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Sheet1" sheetId="1" r:id="rId1"/>
    <sheet name="Sheet2" sheetId="2" r:id="rId2"/>
    <sheet name="Sheet3" sheetId="3" r:id="rId3"/>
  </sheets>
  <externalReferences>
    <externalReference r:id="rId4"/>
  </externalReferences>
  <definedNames>
    <definedName name="_xlnm._FilterDatabase" localSheetId="0" hidden="1">Sheet1!$A$1:$JN$3221</definedName>
    <definedName name="alkalinity">'[1]List options'!$C$13:$C$17</definedName>
    <definedName name="clade">'[1]List options'!$I$38:$I$43</definedName>
    <definedName name="CNP_basis">'[1]List options'!$K$14:$K$15</definedName>
    <definedName name="CNP_time">'[1]List options'!$I$24:$I$26</definedName>
    <definedName name="CNP_units">'[1]List options'!$G$13:$G$21</definedName>
    <definedName name="conductivity">'[1]List options'!$A$17:$A$21</definedName>
    <definedName name="density">'[1]List options'!$O$13:$O$20</definedName>
    <definedName name="discharge">'[1]List options'!$O$2:$O$3</definedName>
    <definedName name="equation">'[1]List options'!$M$36:$M$38</definedName>
    <definedName name="est_k">'[1]List options'!$K$30:$K$31</definedName>
    <definedName name="exp_trt">'[1]List options'!$I$2:$I$18</definedName>
    <definedName name="exp_type">'[1]List options'!$G$2:$G$3</definedName>
    <definedName name="habitat">'[1]List options'!$E$2:$E$6</definedName>
    <definedName name="land_use">'[1]List options'!$A$2:$A$14</definedName>
    <definedName name="leaf_type">'[1]List options'!$E$37:$E$41</definedName>
    <definedName name="Leaf_type_2">#REF!</definedName>
    <definedName name="LTER">'[1]List options'!$I$53:$I$78</definedName>
    <definedName name="LTER_sites">#REF!</definedName>
    <definedName name="mass_units">'[1]List options'!$K$2:$K$4</definedName>
    <definedName name="mesh">'[1]List options'!$C$26:$C$28</definedName>
    <definedName name="method">'[1]List options'!$C$31:$C$32</definedName>
    <definedName name="phenol">'[1]List options'!$G$36:$G$42</definedName>
    <definedName name="temp_method">'[1]List options'!$C$35:$C$37</definedName>
    <definedName name="velocity">'[1]List options'!$M$2:$M$3</definedName>
    <definedName name="wat_chem">'[1]List options'!$E$13:$E$18</definedName>
  </definedNames>
  <calcPr calcId="145621" iterate="1" iterateCount="1" concurrentCalc="0"/>
</workbook>
</file>

<file path=xl/calcChain.xml><?xml version="1.0" encoding="utf-8"?>
<calcChain xmlns="http://schemas.openxmlformats.org/spreadsheetml/2006/main">
  <c r="AX3215" i="1" l="1"/>
  <c r="AX3214" i="1"/>
  <c r="AX3213" i="1"/>
  <c r="AX3212" i="1"/>
  <c r="AX3211" i="1"/>
  <c r="AX3210" i="1"/>
  <c r="AX3209" i="1"/>
  <c r="AX3208" i="1"/>
  <c r="AX3207" i="1"/>
  <c r="AX3206" i="1"/>
  <c r="AX3205" i="1"/>
  <c r="AX3204" i="1"/>
  <c r="AX3203" i="1"/>
  <c r="AX3202" i="1"/>
  <c r="AX3201" i="1"/>
  <c r="AY3048" i="1"/>
  <c r="AY3046" i="1"/>
  <c r="AY2627" i="1"/>
  <c r="AY2626" i="1"/>
  <c r="AY2625" i="1"/>
  <c r="AY2339" i="1"/>
  <c r="AY2338" i="1"/>
  <c r="AY2337" i="1"/>
  <c r="AY2308" i="1"/>
  <c r="AY2307" i="1"/>
  <c r="AY2306" i="1"/>
  <c r="AY2305" i="1"/>
  <c r="AB67" i="1"/>
  <c r="AB57" i="1"/>
  <c r="AB47" i="1"/>
  <c r="AB37" i="1"/>
</calcChain>
</file>

<file path=xl/comments1.xml><?xml version="1.0" encoding="utf-8"?>
<comments xmlns="http://schemas.openxmlformats.org/spreadsheetml/2006/main">
  <authors>
    <author>Jennifer Follstad Shah</author>
    <author>Jennifer Shah</author>
    <author>Lydia</author>
    <author>Natalie Griffiths</author>
    <author>sjohnson</author>
    <author>Student</author>
    <author>Charles Wahl</author>
    <author>David</author>
    <author>John Kominoski</author>
    <author>JRW</author>
    <author>Gessner</author>
  </authors>
  <commentList>
    <comment ref="C1" authorId="0">
      <text>
        <r>
          <rPr>
            <b/>
            <sz val="10"/>
            <color indexed="81"/>
            <rFont val="Tahoma"/>
            <family val="2"/>
          </rPr>
          <t>Jennifer Follstad Shah:</t>
        </r>
        <r>
          <rPr>
            <sz val="10"/>
            <color indexed="81"/>
            <rFont val="Tahoma"/>
            <family val="2"/>
          </rPr>
          <t xml:space="preserve">
E = exclude (various reasons)
ST - suspect temp
M - categories of streams vs. individual sites
T - transplant studies
I - k values for individual ssp within mixtures
SM - shredder manipulation
</t>
        </r>
      </text>
    </comment>
    <comment ref="E1" authorId="1">
      <text>
        <r>
          <rPr>
            <b/>
            <sz val="9"/>
            <color indexed="81"/>
            <rFont val="Arial"/>
            <family val="2"/>
          </rPr>
          <t>Jennifer Shah:</t>
        </r>
        <r>
          <rPr>
            <sz val="9"/>
            <color indexed="81"/>
            <rFont val="Arial"/>
            <family val="2"/>
          </rPr>
          <t xml:space="preserve">
corrected by Carri. Column to use in analyses.</t>
        </r>
      </text>
    </comment>
    <comment ref="F1" authorId="1">
      <text>
        <r>
          <rPr>
            <b/>
            <sz val="9"/>
            <color indexed="81"/>
            <rFont val="Arial"/>
            <family val="2"/>
          </rPr>
          <t>Jennifer Shah:</t>
        </r>
        <r>
          <rPr>
            <sz val="9"/>
            <color indexed="81"/>
            <rFont val="Arial"/>
            <family val="2"/>
          </rPr>
          <t xml:space="preserve">
corrected by Carri</t>
        </r>
      </text>
    </comment>
    <comment ref="M1" authorId="1">
      <text>
        <r>
          <rPr>
            <b/>
            <sz val="9"/>
            <color indexed="81"/>
            <rFont val="Arial"/>
            <family val="2"/>
          </rPr>
          <t>Jennifer Shah:</t>
        </r>
        <r>
          <rPr>
            <sz val="9"/>
            <color indexed="81"/>
            <rFont val="Arial"/>
            <family val="2"/>
          </rPr>
          <t xml:space="preserve">
corrected by Carri</t>
        </r>
      </text>
    </comment>
    <comment ref="P1" authorId="1">
      <text>
        <r>
          <rPr>
            <b/>
            <sz val="9"/>
            <color indexed="81"/>
            <rFont val="Arial"/>
            <family val="2"/>
          </rPr>
          <t>Jennifer Shah:</t>
        </r>
        <r>
          <rPr>
            <sz val="9"/>
            <color indexed="81"/>
            <rFont val="Arial"/>
            <family val="2"/>
          </rPr>
          <t xml:space="preserve">
corrected by Carri</t>
        </r>
      </text>
    </comment>
    <comment ref="Y1" authorId="0">
      <text>
        <r>
          <rPr>
            <b/>
            <sz val="10"/>
            <color indexed="81"/>
            <rFont val="Tahoma"/>
            <family val="2"/>
          </rPr>
          <t>Jennifer Follstad Shah:</t>
        </r>
        <r>
          <rPr>
            <sz val="10"/>
            <color indexed="81"/>
            <rFont val="Tahoma"/>
            <family val="2"/>
          </rPr>
          <t xml:space="preserve">
Need to go back through and perhaps change some of the tropical trees from deciduous to semi-deciduous</t>
        </r>
      </text>
    </comment>
    <comment ref="Z1" authorId="0">
      <text>
        <r>
          <rPr>
            <b/>
            <sz val="10"/>
            <color indexed="81"/>
            <rFont val="Tahoma"/>
            <family val="2"/>
          </rPr>
          <t>Jennifer Follstad Shah:</t>
        </r>
        <r>
          <rPr>
            <sz val="10"/>
            <color indexed="81"/>
            <rFont val="Tahoma"/>
            <family val="2"/>
          </rPr>
          <t xml:space="preserve">
can find on wikipedia</t>
        </r>
      </text>
    </comment>
    <comment ref="AA1" authorId="0">
      <text>
        <r>
          <rPr>
            <b/>
            <sz val="10"/>
            <color indexed="81"/>
            <rFont val="Tahoma"/>
            <family val="2"/>
          </rPr>
          <t>Jennifer Follstad Shah:</t>
        </r>
        <r>
          <rPr>
            <sz val="10"/>
            <color indexed="81"/>
            <rFont val="Tahoma"/>
            <family val="2"/>
          </rPr>
          <t xml:space="preserve">
corrected by JK; format: degrees before decimal, seconds and minutes after decimal</t>
        </r>
      </text>
    </comment>
    <comment ref="AB1" authorId="0">
      <text>
        <r>
          <rPr>
            <b/>
            <sz val="10"/>
            <color indexed="81"/>
            <rFont val="Tahoma"/>
            <family val="2"/>
          </rPr>
          <t>Jennifer Follstad Shah:</t>
        </r>
        <r>
          <rPr>
            <sz val="10"/>
            <color indexed="81"/>
            <rFont val="Tahoma"/>
            <family val="2"/>
          </rPr>
          <t xml:space="preserve">
corrected by JK; format: degrees before decimal, seconds and minutes after decimal</t>
        </r>
      </text>
    </comment>
    <comment ref="AH1" authorId="1">
      <text>
        <r>
          <rPr>
            <b/>
            <sz val="9"/>
            <color indexed="81"/>
            <rFont val="Arial"/>
            <family val="2"/>
          </rPr>
          <t>Jennifer Shah:</t>
        </r>
        <r>
          <rPr>
            <sz val="9"/>
            <color indexed="81"/>
            <rFont val="Arial"/>
            <family val="2"/>
          </rPr>
          <t xml:space="preserve">
Corrected and complete data</t>
        </r>
      </text>
    </comment>
    <comment ref="AK1" authorId="2">
      <text>
        <r>
          <rPr>
            <b/>
            <sz val="9"/>
            <color indexed="81"/>
            <rFont val="Arial"/>
            <family val="2"/>
          </rPr>
          <t>Lydia:</t>
        </r>
        <r>
          <rPr>
            <sz val="9"/>
            <color indexed="81"/>
            <rFont val="Arial"/>
            <family val="2"/>
          </rPr>
          <t xml:space="preserve">
when there was a range of stream order, I noted the average instread, sometimes whole # sometimes x.5.  At least all cells are numbers
</t>
        </r>
      </text>
    </comment>
    <comment ref="AP1" authorId="1">
      <text>
        <r>
          <rPr>
            <b/>
            <sz val="9"/>
            <color indexed="81"/>
            <rFont val="Arial"/>
            <family val="2"/>
          </rPr>
          <t>Jennifer Shah:</t>
        </r>
        <r>
          <rPr>
            <sz val="9"/>
            <color indexed="81"/>
            <rFont val="Arial"/>
            <family val="2"/>
          </rPr>
          <t xml:space="preserve">
fine: &lt; 1 mm
coarse: = or &gt; 1 mm</t>
        </r>
      </text>
    </comment>
    <comment ref="AS1" authorId="0">
      <text>
        <r>
          <rPr>
            <b/>
            <sz val="10"/>
            <color indexed="81"/>
            <rFont val="Tahoma"/>
            <family val="2"/>
          </rPr>
          <t>Jennifer Follstad Shah:</t>
        </r>
        <r>
          <rPr>
            <sz val="10"/>
            <color indexed="81"/>
            <rFont val="Tahoma"/>
            <family val="2"/>
          </rPr>
          <t xml:space="preserve">
only enter if SD is not available - need SE or 95% CI too.</t>
        </r>
      </text>
    </comment>
    <comment ref="B7" authorId="1">
      <text>
        <r>
          <rPr>
            <b/>
            <sz val="9"/>
            <color indexed="81"/>
            <rFont val="Arial"/>
            <family val="2"/>
          </rPr>
          <t>Jennifer Shah:</t>
        </r>
        <r>
          <rPr>
            <sz val="9"/>
            <color indexed="81"/>
            <rFont val="Arial"/>
            <family val="2"/>
          </rPr>
          <t xml:space="preserve">
leaves decomposed in forest for 6 mo prior to exp</t>
        </r>
      </text>
    </comment>
    <comment ref="B12" authorId="0">
      <text>
        <r>
          <rPr>
            <b/>
            <sz val="10"/>
            <color indexed="81"/>
            <rFont val="Tahoma"/>
            <family val="2"/>
          </rPr>
          <t>Jennifer Follstad Shah:</t>
        </r>
        <r>
          <rPr>
            <sz val="10"/>
            <color indexed="81"/>
            <rFont val="Tahoma"/>
            <family val="2"/>
          </rPr>
          <t xml:space="preserve">
nylon string method</t>
        </r>
      </text>
    </comment>
    <comment ref="AM12"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2"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3"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3"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4"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4"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5"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5"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6"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6"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7"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7"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8"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8"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AM19" authorId="3">
      <text>
        <r>
          <rPr>
            <b/>
            <sz val="10"/>
            <color indexed="81"/>
            <rFont val="Tahoma"/>
            <family val="2"/>
          </rPr>
          <t>Natalie Griffiths:</t>
        </r>
        <r>
          <rPr>
            <sz val="10"/>
            <color indexed="81"/>
            <rFont val="Tahoma"/>
            <family val="2"/>
          </rPr>
          <t xml:space="preserve">
estimated based on the number of degree days, estimated k (in degree days from Fig 1), and actual k given in Table 1</t>
        </r>
      </text>
    </comment>
    <comment ref="AY19" authorId="3">
      <text>
        <r>
          <rPr>
            <b/>
            <sz val="10"/>
            <color indexed="81"/>
            <rFont val="Tahoma"/>
            <family val="2"/>
          </rPr>
          <t>Natalie Griffiths:</t>
        </r>
        <r>
          <rPr>
            <sz val="10"/>
            <color indexed="81"/>
            <rFont val="Tahoma"/>
            <family val="2"/>
          </rPr>
          <t xml:space="preserve">
calculated based on the estimated number of days of incubation (see incubation days column) and the number of degree days (given in the paper).  
Calculated mean temp as = #dd/#incubation days</t>
        </r>
      </text>
    </comment>
    <comment ref="B84" authorId="0">
      <text>
        <r>
          <rPr>
            <b/>
            <sz val="10"/>
            <color indexed="81"/>
            <rFont val="Tahoma"/>
            <family val="2"/>
          </rPr>
          <t>Jennifer Follstad Shah:</t>
        </r>
        <r>
          <rPr>
            <sz val="10"/>
            <color indexed="81"/>
            <rFont val="Tahoma"/>
            <family val="2"/>
          </rPr>
          <t xml:space="preserve">
poor temp</t>
        </r>
      </text>
    </comment>
    <comment ref="AR85"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R86"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R87"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R88"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M89" authorId="3">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R89"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M90" authorId="3">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R90"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M91" authorId="3">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R91"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AM92" authorId="3">
      <text>
        <r>
          <rPr>
            <b/>
            <sz val="9"/>
            <color indexed="81"/>
            <rFont val="Tahoma"/>
            <family val="2"/>
          </rPr>
          <t>Natalie Griffiths:</t>
        </r>
        <r>
          <rPr>
            <sz val="9"/>
            <color indexed="81"/>
            <rFont val="Tahoma"/>
            <family val="2"/>
          </rPr>
          <t xml:space="preserve">
note that decomposition rates were only measured over 21 days (days 44 and 69 were not included in k breakdown calculation)</t>
        </r>
      </text>
    </comment>
    <comment ref="AR92" authorId="3">
      <text>
        <r>
          <rPr>
            <b/>
            <sz val="9"/>
            <color indexed="81"/>
            <rFont val="Tahoma"/>
            <family val="2"/>
          </rPr>
          <t>Natalie Griffiths:</t>
        </r>
        <r>
          <rPr>
            <sz val="9"/>
            <color indexed="81"/>
            <rFont val="Tahoma"/>
            <family val="2"/>
          </rPr>
          <t xml:space="preserve">
note that breakdown rates were pooled between the two stream sites (conifer plantation or mixed forest).  However, the invertebrate data are reported per site.</t>
        </r>
      </text>
    </comment>
    <comment ref="B95" authorId="0">
      <text>
        <r>
          <rPr>
            <b/>
            <sz val="10"/>
            <color indexed="81"/>
            <rFont val="Tahoma"/>
            <family val="2"/>
          </rPr>
          <t>Jennifer Follstad Shah:</t>
        </r>
        <r>
          <rPr>
            <sz val="10"/>
            <color indexed="81"/>
            <rFont val="Tahoma"/>
            <family val="2"/>
          </rPr>
          <t xml:space="preserve">
poor temp</t>
        </r>
      </text>
    </comment>
    <comment ref="AY95" authorId="3">
      <text>
        <r>
          <rPr>
            <b/>
            <sz val="9"/>
            <color indexed="81"/>
            <rFont val="Tahoma"/>
            <family val="2"/>
          </rPr>
          <t>Natalie Griffiths:</t>
        </r>
        <r>
          <rPr>
            <sz val="9"/>
            <color indexed="81"/>
            <rFont val="Tahoma"/>
            <family val="2"/>
          </rPr>
          <t xml:space="preserve">
4-year mean.  Temperature not measured during study.  But temperature data by season is reported in the paper (but for 1996/1997, decomp expt took place in 1994/1995)</t>
        </r>
      </text>
    </comment>
    <comment ref="AY96" authorId="3">
      <text>
        <r>
          <rPr>
            <b/>
            <sz val="9"/>
            <color indexed="81"/>
            <rFont val="Tahoma"/>
            <family val="2"/>
          </rPr>
          <t>Natalie Griffiths:</t>
        </r>
        <r>
          <rPr>
            <sz val="9"/>
            <color indexed="81"/>
            <rFont val="Tahoma"/>
            <family val="2"/>
          </rPr>
          <t xml:space="preserve">
4-year mean.  Temperature not measured during study.  But temperature data by season is reported in the paper (but for 1996/1997, decomp expt took place in 1994/1995)</t>
        </r>
      </text>
    </comment>
    <comment ref="AS103" authorId="3">
      <text>
        <r>
          <rPr>
            <b/>
            <sz val="10"/>
            <color indexed="81"/>
            <rFont val="Tahoma"/>
            <family val="2"/>
          </rPr>
          <t>Natalie Griffiths:</t>
        </r>
        <r>
          <rPr>
            <sz val="10"/>
            <color indexed="81"/>
            <rFont val="Tahoma"/>
            <family val="2"/>
          </rPr>
          <t xml:space="preserve">
df=1.24
n was not reported, so it was estimated.  N is likely lower because not all bags were retrieved (some were lost due to spates).  </t>
        </r>
      </text>
    </comment>
    <comment ref="AS104" authorId="3">
      <text>
        <r>
          <rPr>
            <b/>
            <sz val="10"/>
            <color indexed="81"/>
            <rFont val="Tahoma"/>
            <family val="2"/>
          </rPr>
          <t>Natalie Griffiths:</t>
        </r>
        <r>
          <rPr>
            <sz val="10"/>
            <color indexed="81"/>
            <rFont val="Tahoma"/>
            <family val="2"/>
          </rPr>
          <t xml:space="preserve">
df=1.29
n was not reported, so it was estimated.  N is likely lower because not all bags were retrieved (some were lost due to spates).  </t>
        </r>
      </text>
    </comment>
    <comment ref="AS105" authorId="3">
      <text>
        <r>
          <rPr>
            <b/>
            <sz val="10"/>
            <color indexed="81"/>
            <rFont val="Tahoma"/>
            <family val="2"/>
          </rPr>
          <t>Natalie Griffiths:</t>
        </r>
        <r>
          <rPr>
            <sz val="10"/>
            <color indexed="81"/>
            <rFont val="Tahoma"/>
            <family val="2"/>
          </rPr>
          <t xml:space="preserve">
df=1.31
n was not reported, so it was estimated.  N is likely lower because not all bags were retrieved (some were lost due to spates).  </t>
        </r>
      </text>
    </comment>
    <comment ref="B176" authorId="0">
      <text>
        <r>
          <rPr>
            <b/>
            <sz val="10"/>
            <color indexed="81"/>
            <rFont val="Tahoma"/>
            <family val="2"/>
          </rPr>
          <t>Jennifer Follstad Shah:</t>
        </r>
        <r>
          <rPr>
            <sz val="10"/>
            <color indexed="81"/>
            <rFont val="Tahoma"/>
            <family val="2"/>
          </rPr>
          <t xml:space="preserve">
nylon string method</t>
        </r>
      </text>
    </comment>
    <comment ref="B214" authorId="0">
      <text>
        <r>
          <rPr>
            <b/>
            <sz val="10"/>
            <color indexed="81"/>
            <rFont val="Tahoma"/>
            <family val="2"/>
          </rPr>
          <t>Jennifer Follstad Shah:</t>
        </r>
        <r>
          <rPr>
            <sz val="10"/>
            <color indexed="81"/>
            <rFont val="Tahoma"/>
            <family val="2"/>
          </rPr>
          <t xml:space="preserve">
nylon string method</t>
        </r>
      </text>
    </comment>
    <comment ref="AH214" authorId="1">
      <text>
        <r>
          <rPr>
            <b/>
            <sz val="9"/>
            <color indexed="81"/>
            <rFont val="Arial"/>
            <family val="2"/>
          </rPr>
          <t>Jennifer Shah:</t>
        </r>
        <r>
          <rPr>
            <sz val="9"/>
            <color indexed="81"/>
            <rFont val="Arial"/>
            <family val="2"/>
          </rPr>
          <t xml:space="preserve">
below sea level</t>
        </r>
      </text>
    </comment>
    <comment ref="AH215" authorId="1">
      <text>
        <r>
          <rPr>
            <b/>
            <sz val="9"/>
            <color indexed="81"/>
            <rFont val="Arial"/>
            <family val="2"/>
          </rPr>
          <t>Jennifer Shah:</t>
        </r>
        <r>
          <rPr>
            <sz val="9"/>
            <color indexed="81"/>
            <rFont val="Arial"/>
            <family val="2"/>
          </rPr>
          <t xml:space="preserve">
below sea level</t>
        </r>
      </text>
    </comment>
    <comment ref="AH216" authorId="1">
      <text>
        <r>
          <rPr>
            <b/>
            <sz val="9"/>
            <color indexed="81"/>
            <rFont val="Arial"/>
            <family val="2"/>
          </rPr>
          <t>Jennifer Shah:</t>
        </r>
        <r>
          <rPr>
            <sz val="9"/>
            <color indexed="81"/>
            <rFont val="Arial"/>
            <family val="2"/>
          </rPr>
          <t xml:space="preserve">
below sea level</t>
        </r>
      </text>
    </comment>
    <comment ref="AH217" authorId="1">
      <text>
        <r>
          <rPr>
            <b/>
            <sz val="9"/>
            <color indexed="81"/>
            <rFont val="Arial"/>
            <family val="2"/>
          </rPr>
          <t>Jennifer Shah:</t>
        </r>
        <r>
          <rPr>
            <sz val="9"/>
            <color indexed="81"/>
            <rFont val="Arial"/>
            <family val="2"/>
          </rPr>
          <t xml:space="preserve">
below sea level</t>
        </r>
      </text>
    </comment>
    <comment ref="B247" authorId="0">
      <text>
        <r>
          <rPr>
            <b/>
            <sz val="10"/>
            <color indexed="81"/>
            <rFont val="Tahoma"/>
            <family val="2"/>
          </rPr>
          <t>Jennifer Follstad Shah:</t>
        </r>
        <r>
          <rPr>
            <sz val="10"/>
            <color indexed="81"/>
            <rFont val="Tahoma"/>
            <family val="2"/>
          </rPr>
          <t xml:space="preserve">
no temp</t>
        </r>
      </text>
    </comment>
    <comment ref="C270" authorId="1">
      <text>
        <r>
          <rPr>
            <b/>
            <sz val="9"/>
            <color indexed="81"/>
            <rFont val="Arial"/>
            <family val="2"/>
          </rPr>
          <t>Jennifer Shah:</t>
        </r>
        <r>
          <rPr>
            <sz val="9"/>
            <color indexed="81"/>
            <rFont val="Arial"/>
            <family val="2"/>
          </rPr>
          <t xml:space="preserve">
cave</t>
        </r>
      </text>
    </comment>
    <comment ref="B276" authorId="0">
      <text>
        <r>
          <rPr>
            <b/>
            <sz val="10"/>
            <color indexed="81"/>
            <rFont val="Tahoma"/>
            <family val="2"/>
          </rPr>
          <t>Jennifer Follstad Shah:</t>
        </r>
        <r>
          <rPr>
            <sz val="10"/>
            <color indexed="81"/>
            <rFont val="Tahoma"/>
            <family val="2"/>
          </rPr>
          <t xml:space="preserve">
no temp</t>
        </r>
      </text>
    </comment>
    <comment ref="B292" authorId="0">
      <text>
        <r>
          <rPr>
            <b/>
            <sz val="10"/>
            <color indexed="81"/>
            <rFont val="Tahoma"/>
            <family val="2"/>
          </rPr>
          <t>Jennifer Follstad Shah:</t>
        </r>
        <r>
          <rPr>
            <sz val="10"/>
            <color indexed="81"/>
            <rFont val="Tahoma"/>
            <family val="2"/>
          </rPr>
          <t xml:space="preserve">
nylon string method</t>
        </r>
      </text>
    </comment>
    <comment ref="B356" authorId="0">
      <text>
        <r>
          <rPr>
            <b/>
            <sz val="10"/>
            <color indexed="81"/>
            <rFont val="Tahoma"/>
            <family val="2"/>
          </rPr>
          <t>Jennifer Follstad Shah:</t>
        </r>
        <r>
          <rPr>
            <sz val="10"/>
            <color indexed="81"/>
            <rFont val="Tahoma"/>
            <family val="2"/>
          </rPr>
          <t xml:space="preserve">
nylon string method AND leaves were cut into strips vs. use of whole leaves</t>
        </r>
      </text>
    </comment>
    <comment ref="B452" authorId="0">
      <text>
        <r>
          <rPr>
            <b/>
            <sz val="10"/>
            <color indexed="81"/>
            <rFont val="Tahoma"/>
            <family val="2"/>
          </rPr>
          <t>Jennifer Follstad Shah:</t>
        </r>
        <r>
          <rPr>
            <sz val="10"/>
            <color indexed="81"/>
            <rFont val="Tahoma"/>
            <family val="2"/>
          </rPr>
          <t xml:space="preserve">
nylon string method</t>
        </r>
      </text>
    </comment>
    <comment ref="B455" authorId="0">
      <text>
        <r>
          <rPr>
            <b/>
            <sz val="10"/>
            <color indexed="81"/>
            <rFont val="Tahoma"/>
            <family val="2"/>
          </rPr>
          <t>Jennifer Follstad Shah:</t>
        </r>
        <r>
          <rPr>
            <sz val="10"/>
            <color indexed="81"/>
            <rFont val="Tahoma"/>
            <family val="2"/>
          </rPr>
          <t xml:space="preserve">
nylon string method</t>
        </r>
      </text>
    </comment>
    <comment ref="B465" authorId="0">
      <text>
        <r>
          <rPr>
            <b/>
            <sz val="10"/>
            <color indexed="81"/>
            <rFont val="Tahoma"/>
            <family val="2"/>
          </rPr>
          <t>Jennifer Follstad Shah:</t>
        </r>
        <r>
          <rPr>
            <sz val="10"/>
            <color indexed="81"/>
            <rFont val="Tahoma"/>
            <family val="2"/>
          </rPr>
          <t xml:space="preserve">
nylon string method</t>
        </r>
      </text>
    </comment>
    <comment ref="B468" authorId="0">
      <text>
        <r>
          <rPr>
            <b/>
            <sz val="10"/>
            <color indexed="81"/>
            <rFont val="Tahoma"/>
            <family val="2"/>
          </rPr>
          <t>Jennifer Follstad Shah:</t>
        </r>
        <r>
          <rPr>
            <sz val="10"/>
            <color indexed="81"/>
            <rFont val="Tahoma"/>
            <family val="2"/>
          </rPr>
          <t xml:space="preserve">
poor temp</t>
        </r>
      </text>
    </comment>
    <comment ref="AV468" authorId="0">
      <text>
        <r>
          <rPr>
            <b/>
            <sz val="10"/>
            <color indexed="81"/>
            <rFont val="Tahoma"/>
            <family val="2"/>
          </rPr>
          <t>Jennifer Follstad Shah:</t>
        </r>
        <r>
          <rPr>
            <sz val="10"/>
            <color indexed="81"/>
            <rFont val="Tahoma"/>
            <family val="2"/>
          </rPr>
          <t xml:space="preserve">
approximate temp range</t>
        </r>
      </text>
    </comment>
    <comment ref="B470" authorId="0">
      <text>
        <r>
          <rPr>
            <b/>
            <sz val="10"/>
            <color indexed="81"/>
            <rFont val="Tahoma"/>
            <family val="2"/>
          </rPr>
          <t>Jennifer Follstad Shah:</t>
        </r>
        <r>
          <rPr>
            <sz val="10"/>
            <color indexed="81"/>
            <rFont val="Tahoma"/>
            <family val="2"/>
          </rPr>
          <t xml:space="preserve">
nylon string method</t>
        </r>
      </text>
    </comment>
    <comment ref="B539" authorId="0">
      <text>
        <r>
          <rPr>
            <b/>
            <sz val="10"/>
            <color indexed="81"/>
            <rFont val="Tahoma"/>
            <family val="2"/>
          </rPr>
          <t>Jennifer Follstad Shah:</t>
        </r>
        <r>
          <rPr>
            <sz val="10"/>
            <color indexed="81"/>
            <rFont val="Tahoma"/>
            <family val="2"/>
          </rPr>
          <t xml:space="preserve">
nylon string method</t>
        </r>
      </text>
    </comment>
    <comment ref="B548" authorId="1">
      <text>
        <r>
          <rPr>
            <b/>
            <sz val="9"/>
            <color indexed="81"/>
            <rFont val="Arial"/>
            <family val="2"/>
          </rPr>
          <t>Jennifer Shah:</t>
        </r>
        <r>
          <rPr>
            <sz val="9"/>
            <color indexed="81"/>
            <rFont val="Arial"/>
            <family val="2"/>
          </rPr>
          <t xml:space="preserve">
duplicate, more exact record in rows 1610-1613 (sorting code)</t>
        </r>
      </text>
    </comment>
    <comment ref="B560" authorId="0">
      <text>
        <r>
          <rPr>
            <b/>
            <sz val="10"/>
            <color indexed="81"/>
            <rFont val="Tahoma"/>
            <family val="2"/>
          </rPr>
          <t>Jennifer Follstad Shah:</t>
        </r>
        <r>
          <rPr>
            <sz val="10"/>
            <color indexed="81"/>
            <rFont val="Tahoma"/>
            <family val="2"/>
          </rPr>
          <t xml:space="preserve">
no temp</t>
        </r>
      </text>
    </comment>
    <comment ref="B561" authorId="0">
      <text>
        <r>
          <rPr>
            <b/>
            <sz val="10"/>
            <color indexed="81"/>
            <rFont val="Tahoma"/>
            <family val="2"/>
          </rPr>
          <t>Jennifer Follstad Shah:</t>
        </r>
        <r>
          <rPr>
            <sz val="10"/>
            <color indexed="81"/>
            <rFont val="Tahoma"/>
            <family val="2"/>
          </rPr>
          <t xml:space="preserve">
no temp</t>
        </r>
      </text>
    </comment>
    <comment ref="B564" authorId="0">
      <text>
        <r>
          <rPr>
            <b/>
            <sz val="10"/>
            <color indexed="81"/>
            <rFont val="Tahoma"/>
            <family val="2"/>
          </rPr>
          <t>Jennifer Follstad Shah:</t>
        </r>
        <r>
          <rPr>
            <sz val="10"/>
            <color indexed="81"/>
            <rFont val="Tahoma"/>
            <family val="2"/>
          </rPr>
          <t xml:space="preserve">
no temp</t>
        </r>
      </text>
    </comment>
    <comment ref="B565" authorId="0">
      <text>
        <r>
          <rPr>
            <b/>
            <sz val="10"/>
            <color indexed="81"/>
            <rFont val="Tahoma"/>
            <family val="2"/>
          </rPr>
          <t>Jennifer Follstad Shah:</t>
        </r>
        <r>
          <rPr>
            <sz val="10"/>
            <color indexed="81"/>
            <rFont val="Tahoma"/>
            <family val="2"/>
          </rPr>
          <t xml:space="preserve">
no temp</t>
        </r>
      </text>
    </comment>
    <comment ref="AY568" authorId="0">
      <text>
        <r>
          <rPr>
            <b/>
            <sz val="10"/>
            <color indexed="81"/>
            <rFont val="Tahoma"/>
            <family val="2"/>
          </rPr>
          <t>Jennifer Follstad Shah:</t>
        </r>
        <r>
          <rPr>
            <sz val="10"/>
            <color indexed="81"/>
            <rFont val="Tahoma"/>
            <family val="2"/>
          </rPr>
          <t xml:space="preserve">
temp for this study calculated by dividing k d-1 by k dd-1</t>
        </r>
      </text>
    </comment>
    <comment ref="B588" authorId="0">
      <text>
        <r>
          <rPr>
            <b/>
            <sz val="10"/>
            <color indexed="81"/>
            <rFont val="Tahoma"/>
            <family val="2"/>
          </rPr>
          <t>Jennifer Follstad Shah:</t>
        </r>
        <r>
          <rPr>
            <sz val="10"/>
            <color indexed="81"/>
            <rFont val="Tahoma"/>
            <family val="2"/>
          </rPr>
          <t xml:space="preserve">
nylon string method</t>
        </r>
      </text>
    </comment>
    <comment ref="B696" authorId="0">
      <text>
        <r>
          <rPr>
            <b/>
            <sz val="10"/>
            <color indexed="81"/>
            <rFont val="Tahoma"/>
            <family val="2"/>
          </rPr>
          <t>Jennifer Follstad Shah:</t>
        </r>
        <r>
          <rPr>
            <sz val="10"/>
            <color indexed="81"/>
            <rFont val="Tahoma"/>
            <family val="2"/>
          </rPr>
          <t xml:space="preserve">
nylon string method wrapped in wire not mesh</t>
        </r>
      </text>
    </comment>
    <comment ref="B720" authorId="1">
      <text>
        <r>
          <rPr>
            <b/>
            <sz val="9"/>
            <color indexed="81"/>
            <rFont val="Arial"/>
            <family val="2"/>
          </rPr>
          <t>Jennifer Shah:</t>
        </r>
        <r>
          <rPr>
            <sz val="9"/>
            <color indexed="81"/>
            <rFont val="Arial"/>
            <family val="2"/>
          </rPr>
          <t xml:space="preserve">
hyporheic zone</t>
        </r>
      </text>
    </comment>
    <comment ref="B721" authorId="1">
      <text>
        <r>
          <rPr>
            <b/>
            <sz val="9"/>
            <color indexed="81"/>
            <rFont val="Arial"/>
            <family val="2"/>
          </rPr>
          <t>Jennifer Shah:</t>
        </r>
        <r>
          <rPr>
            <sz val="9"/>
            <color indexed="81"/>
            <rFont val="Arial"/>
            <family val="2"/>
          </rPr>
          <t xml:space="preserve">
surface to subsurface zone</t>
        </r>
      </text>
    </comment>
    <comment ref="B724" authorId="0">
      <text>
        <r>
          <rPr>
            <b/>
            <sz val="10"/>
            <color indexed="81"/>
            <rFont val="Tahoma"/>
            <family val="2"/>
          </rPr>
          <t>Jennifer Follstad Shah:</t>
        </r>
        <r>
          <rPr>
            <sz val="10"/>
            <color indexed="81"/>
            <rFont val="Tahoma"/>
            <family val="2"/>
          </rPr>
          <t xml:space="preserve">
NO TEMP</t>
        </r>
      </text>
    </comment>
    <comment ref="B725" authorId="0">
      <text>
        <r>
          <rPr>
            <b/>
            <sz val="10"/>
            <color indexed="81"/>
            <rFont val="Tahoma"/>
            <family val="2"/>
          </rPr>
          <t>Jennifer Follstad Shah:</t>
        </r>
        <r>
          <rPr>
            <sz val="10"/>
            <color indexed="81"/>
            <rFont val="Tahoma"/>
            <family val="2"/>
          </rPr>
          <t xml:space="preserve">
NO TEMP</t>
        </r>
      </text>
    </comment>
    <comment ref="B728" authorId="0">
      <text>
        <r>
          <rPr>
            <b/>
            <sz val="10"/>
            <color indexed="81"/>
            <rFont val="Tahoma"/>
            <family val="2"/>
          </rPr>
          <t>Jennifer Follstad Shah:</t>
        </r>
        <r>
          <rPr>
            <sz val="10"/>
            <color indexed="81"/>
            <rFont val="Tahoma"/>
            <family val="2"/>
          </rPr>
          <t xml:space="preserve">
NO TEMP</t>
        </r>
      </text>
    </comment>
    <comment ref="B729" authorId="0">
      <text>
        <r>
          <rPr>
            <b/>
            <sz val="10"/>
            <color indexed="81"/>
            <rFont val="Tahoma"/>
            <family val="2"/>
          </rPr>
          <t>Jennifer Follstad Shah:</t>
        </r>
        <r>
          <rPr>
            <sz val="10"/>
            <color indexed="81"/>
            <rFont val="Tahoma"/>
            <family val="2"/>
          </rPr>
          <t xml:space="preserve">
NO TEMP</t>
        </r>
      </text>
    </comment>
    <comment ref="AR748" authorId="4">
      <text>
        <r>
          <rPr>
            <b/>
            <sz val="9"/>
            <color indexed="81"/>
            <rFont val="Tahoma"/>
            <family val="2"/>
          </rPr>
          <t>sjohnson:</t>
        </r>
        <r>
          <rPr>
            <sz val="9"/>
            <color indexed="81"/>
            <rFont val="Tahoma"/>
            <family val="2"/>
          </rPr>
          <t xml:space="preserve">
table 1</t>
        </r>
      </text>
    </comment>
    <comment ref="AS748" authorId="4">
      <text>
        <r>
          <rPr>
            <b/>
            <sz val="9"/>
            <color indexed="81"/>
            <rFont val="Tahoma"/>
            <family val="2"/>
          </rPr>
          <t>sjohnson:</t>
        </r>
        <r>
          <rPr>
            <sz val="9"/>
            <color indexed="81"/>
            <rFont val="Tahoma"/>
            <family val="2"/>
          </rPr>
          <t xml:space="preserve">
replicates sampled per day
- 4 days  (7, 18, 36, 61)</t>
        </r>
      </text>
    </comment>
    <comment ref="AR758" authorId="4">
      <text>
        <r>
          <rPr>
            <b/>
            <sz val="9"/>
            <color indexed="81"/>
            <rFont val="Tahoma"/>
            <family val="2"/>
          </rPr>
          <t>sjohnson:</t>
        </r>
        <r>
          <rPr>
            <sz val="9"/>
            <color indexed="81"/>
            <rFont val="Tahoma"/>
            <family val="2"/>
          </rPr>
          <t xml:space="preserve">
Exponential here but linear in paper too</t>
        </r>
      </text>
    </comment>
    <comment ref="AU758" authorId="4">
      <text>
        <r>
          <rPr>
            <b/>
            <sz val="9"/>
            <color indexed="81"/>
            <rFont val="Tahoma"/>
            <family val="2"/>
          </rPr>
          <t>sjohnson:</t>
        </r>
        <r>
          <rPr>
            <sz val="9"/>
            <color indexed="81"/>
            <rFont val="Tahoma"/>
            <family val="2"/>
          </rPr>
          <t xml:space="preserve">
exponential for /day and linear for /degree day</t>
        </r>
      </text>
    </comment>
    <comment ref="AY758" authorId="0">
      <text>
        <r>
          <rPr>
            <b/>
            <sz val="10"/>
            <color indexed="81"/>
            <rFont val="Tahoma"/>
            <family val="2"/>
          </rPr>
          <t>Jennifer Follstad Shah:</t>
        </r>
        <r>
          <rPr>
            <sz val="10"/>
            <color indexed="81"/>
            <rFont val="Tahoma"/>
            <family val="2"/>
          </rPr>
          <t xml:space="preserve">
calculated by dividing k (d-1) by k (dd-1)</t>
        </r>
      </text>
    </comment>
    <comment ref="AU759" authorId="4">
      <text>
        <r>
          <rPr>
            <b/>
            <sz val="9"/>
            <color indexed="81"/>
            <rFont val="Tahoma"/>
            <family val="2"/>
          </rPr>
          <t>sjohnson:</t>
        </r>
        <r>
          <rPr>
            <sz val="9"/>
            <color indexed="81"/>
            <rFont val="Tahoma"/>
            <family val="2"/>
          </rPr>
          <t xml:space="preserve">
exponential for /day and linear for /degree day</t>
        </r>
      </text>
    </comment>
    <comment ref="AY759" authorId="0">
      <text>
        <r>
          <rPr>
            <b/>
            <sz val="10"/>
            <color indexed="81"/>
            <rFont val="Tahoma"/>
            <family val="2"/>
          </rPr>
          <t>Jennifer Follstad Shah:</t>
        </r>
        <r>
          <rPr>
            <sz val="10"/>
            <color indexed="81"/>
            <rFont val="Tahoma"/>
            <family val="2"/>
          </rPr>
          <t xml:space="preserve">
calculated by dividing k (d-1) by k (dd-1)</t>
        </r>
      </text>
    </comment>
    <comment ref="AU760" authorId="4">
      <text>
        <r>
          <rPr>
            <b/>
            <sz val="9"/>
            <color indexed="81"/>
            <rFont val="Tahoma"/>
            <family val="2"/>
          </rPr>
          <t>sjohnson:</t>
        </r>
        <r>
          <rPr>
            <sz val="9"/>
            <color indexed="81"/>
            <rFont val="Tahoma"/>
            <family val="2"/>
          </rPr>
          <t xml:space="preserve">
exponential for /day and linear for /degree day</t>
        </r>
      </text>
    </comment>
    <comment ref="AY760" authorId="0">
      <text>
        <r>
          <rPr>
            <b/>
            <sz val="10"/>
            <color indexed="81"/>
            <rFont val="Tahoma"/>
            <family val="2"/>
          </rPr>
          <t>Jennifer Follstad Shah:</t>
        </r>
        <r>
          <rPr>
            <sz val="10"/>
            <color indexed="81"/>
            <rFont val="Tahoma"/>
            <family val="2"/>
          </rPr>
          <t xml:space="preserve">
calculated by dividing k (d-1) by k (dd-1)</t>
        </r>
      </text>
    </comment>
    <comment ref="AU761" authorId="4">
      <text>
        <r>
          <rPr>
            <b/>
            <sz val="9"/>
            <color indexed="81"/>
            <rFont val="Tahoma"/>
            <family val="2"/>
          </rPr>
          <t>sjohnson:</t>
        </r>
        <r>
          <rPr>
            <sz val="9"/>
            <color indexed="81"/>
            <rFont val="Tahoma"/>
            <family val="2"/>
          </rPr>
          <t xml:space="preserve">
exponential for /day and linear for /degree day</t>
        </r>
      </text>
    </comment>
    <comment ref="AY761" authorId="0">
      <text>
        <r>
          <rPr>
            <b/>
            <sz val="10"/>
            <color indexed="81"/>
            <rFont val="Tahoma"/>
            <family val="2"/>
          </rPr>
          <t>Jennifer Follstad Shah:</t>
        </r>
        <r>
          <rPr>
            <sz val="10"/>
            <color indexed="81"/>
            <rFont val="Tahoma"/>
            <family val="2"/>
          </rPr>
          <t xml:space="preserve">
calculated by dividing k (d-1) by k (dd-1)</t>
        </r>
      </text>
    </comment>
    <comment ref="AU762" authorId="4">
      <text>
        <r>
          <rPr>
            <b/>
            <sz val="9"/>
            <color indexed="81"/>
            <rFont val="Tahoma"/>
            <family val="2"/>
          </rPr>
          <t>sjohnson:</t>
        </r>
        <r>
          <rPr>
            <sz val="9"/>
            <color indexed="81"/>
            <rFont val="Tahoma"/>
            <family val="2"/>
          </rPr>
          <t xml:space="preserve">
exponential for /day and linear for /degree day</t>
        </r>
      </text>
    </comment>
    <comment ref="AY762" authorId="0">
      <text>
        <r>
          <rPr>
            <b/>
            <sz val="10"/>
            <color indexed="81"/>
            <rFont val="Tahoma"/>
            <family val="2"/>
          </rPr>
          <t>Jennifer Follstad Shah:</t>
        </r>
        <r>
          <rPr>
            <sz val="10"/>
            <color indexed="81"/>
            <rFont val="Tahoma"/>
            <family val="2"/>
          </rPr>
          <t xml:space="preserve">
calculated by dividing k (d-1) by k (dd-1)</t>
        </r>
      </text>
    </comment>
    <comment ref="AU763" authorId="4">
      <text>
        <r>
          <rPr>
            <b/>
            <sz val="9"/>
            <color indexed="81"/>
            <rFont val="Tahoma"/>
            <family val="2"/>
          </rPr>
          <t>sjohnson:</t>
        </r>
        <r>
          <rPr>
            <sz val="9"/>
            <color indexed="81"/>
            <rFont val="Tahoma"/>
            <family val="2"/>
          </rPr>
          <t xml:space="preserve">
exponential for /day and linear for /degree day</t>
        </r>
      </text>
    </comment>
    <comment ref="AY763" authorId="0">
      <text>
        <r>
          <rPr>
            <b/>
            <sz val="10"/>
            <color indexed="81"/>
            <rFont val="Tahoma"/>
            <family val="2"/>
          </rPr>
          <t>Jennifer Follstad Shah:</t>
        </r>
        <r>
          <rPr>
            <sz val="10"/>
            <color indexed="81"/>
            <rFont val="Tahoma"/>
            <family val="2"/>
          </rPr>
          <t xml:space="preserve">
calculated by dividing k (d-1) by k (dd-1)</t>
        </r>
      </text>
    </comment>
    <comment ref="AU764" authorId="4">
      <text>
        <r>
          <rPr>
            <b/>
            <sz val="9"/>
            <color indexed="81"/>
            <rFont val="Tahoma"/>
            <family val="2"/>
          </rPr>
          <t>sjohnson:</t>
        </r>
        <r>
          <rPr>
            <sz val="9"/>
            <color indexed="81"/>
            <rFont val="Tahoma"/>
            <family val="2"/>
          </rPr>
          <t xml:space="preserve">
exponential for /day and linear for /degree day</t>
        </r>
      </text>
    </comment>
    <comment ref="AY764" authorId="0">
      <text>
        <r>
          <rPr>
            <b/>
            <sz val="10"/>
            <color indexed="81"/>
            <rFont val="Tahoma"/>
            <family val="2"/>
          </rPr>
          <t>Jennifer Follstad Shah:</t>
        </r>
        <r>
          <rPr>
            <sz val="10"/>
            <color indexed="81"/>
            <rFont val="Tahoma"/>
            <family val="2"/>
          </rPr>
          <t xml:space="preserve">
calculated by dividing k (d-1) by k (dd-1)</t>
        </r>
      </text>
    </comment>
    <comment ref="AU765" authorId="4">
      <text>
        <r>
          <rPr>
            <b/>
            <sz val="9"/>
            <color indexed="81"/>
            <rFont val="Tahoma"/>
            <family val="2"/>
          </rPr>
          <t>sjohnson:</t>
        </r>
        <r>
          <rPr>
            <sz val="9"/>
            <color indexed="81"/>
            <rFont val="Tahoma"/>
            <family val="2"/>
          </rPr>
          <t xml:space="preserve">
exponential for /day and linear for /degree day</t>
        </r>
      </text>
    </comment>
    <comment ref="AY765" authorId="0">
      <text>
        <r>
          <rPr>
            <b/>
            <sz val="10"/>
            <color indexed="81"/>
            <rFont val="Tahoma"/>
            <family val="2"/>
          </rPr>
          <t>Jennifer Follstad Shah:</t>
        </r>
        <r>
          <rPr>
            <sz val="10"/>
            <color indexed="81"/>
            <rFont val="Tahoma"/>
            <family val="2"/>
          </rPr>
          <t xml:space="preserve">
calculated by dividing k (d-1) by k (dd-1)</t>
        </r>
      </text>
    </comment>
    <comment ref="AU766" authorId="4">
      <text>
        <r>
          <rPr>
            <b/>
            <sz val="9"/>
            <color indexed="81"/>
            <rFont val="Tahoma"/>
            <family val="2"/>
          </rPr>
          <t>sjohnson:</t>
        </r>
        <r>
          <rPr>
            <sz val="9"/>
            <color indexed="81"/>
            <rFont val="Tahoma"/>
            <family val="2"/>
          </rPr>
          <t xml:space="preserve">
exponential for /day and linear for /degree day</t>
        </r>
      </text>
    </comment>
    <comment ref="AY766" authorId="0">
      <text>
        <r>
          <rPr>
            <b/>
            <sz val="10"/>
            <color indexed="81"/>
            <rFont val="Tahoma"/>
            <family val="2"/>
          </rPr>
          <t>Jennifer Follstad Shah:</t>
        </r>
        <r>
          <rPr>
            <sz val="10"/>
            <color indexed="81"/>
            <rFont val="Tahoma"/>
            <family val="2"/>
          </rPr>
          <t xml:space="preserve">
calculated by dividing k (d-1) by k (dd-1)</t>
        </r>
      </text>
    </comment>
    <comment ref="AU767" authorId="4">
      <text>
        <r>
          <rPr>
            <b/>
            <sz val="9"/>
            <color indexed="81"/>
            <rFont val="Tahoma"/>
            <family val="2"/>
          </rPr>
          <t>sjohnson:</t>
        </r>
        <r>
          <rPr>
            <sz val="9"/>
            <color indexed="81"/>
            <rFont val="Tahoma"/>
            <family val="2"/>
          </rPr>
          <t xml:space="preserve">
exponential for /day and linear for /degree day</t>
        </r>
      </text>
    </comment>
    <comment ref="AY767" authorId="0">
      <text>
        <r>
          <rPr>
            <b/>
            <sz val="10"/>
            <color indexed="81"/>
            <rFont val="Tahoma"/>
            <family val="2"/>
          </rPr>
          <t>Jennifer Follstad Shah:</t>
        </r>
        <r>
          <rPr>
            <sz val="10"/>
            <color indexed="81"/>
            <rFont val="Tahoma"/>
            <family val="2"/>
          </rPr>
          <t xml:space="preserve">
calculated by dividing k (d-1) by k (dd-1)</t>
        </r>
      </text>
    </comment>
    <comment ref="AU768" authorId="4">
      <text>
        <r>
          <rPr>
            <b/>
            <sz val="9"/>
            <color indexed="81"/>
            <rFont val="Tahoma"/>
            <family val="2"/>
          </rPr>
          <t>sjohnson:</t>
        </r>
        <r>
          <rPr>
            <sz val="9"/>
            <color indexed="81"/>
            <rFont val="Tahoma"/>
            <family val="2"/>
          </rPr>
          <t xml:space="preserve">
exponential for /day and linear for /degree day</t>
        </r>
      </text>
    </comment>
    <comment ref="AY768" authorId="0">
      <text>
        <r>
          <rPr>
            <b/>
            <sz val="10"/>
            <color indexed="81"/>
            <rFont val="Tahoma"/>
            <family val="2"/>
          </rPr>
          <t>Jennifer Follstad Shah:</t>
        </r>
        <r>
          <rPr>
            <sz val="10"/>
            <color indexed="81"/>
            <rFont val="Tahoma"/>
            <family val="2"/>
          </rPr>
          <t xml:space="preserve">
calculated by dividing k (d-1) by k (dd-1)</t>
        </r>
      </text>
    </comment>
    <comment ref="AU769" authorId="4">
      <text>
        <r>
          <rPr>
            <b/>
            <sz val="9"/>
            <color indexed="81"/>
            <rFont val="Tahoma"/>
            <family val="2"/>
          </rPr>
          <t>sjohnson:</t>
        </r>
        <r>
          <rPr>
            <sz val="9"/>
            <color indexed="81"/>
            <rFont val="Tahoma"/>
            <family val="2"/>
          </rPr>
          <t xml:space="preserve">
exponential for /day and linear for /degree day</t>
        </r>
      </text>
    </comment>
    <comment ref="AY769" authorId="0">
      <text>
        <r>
          <rPr>
            <b/>
            <sz val="10"/>
            <color indexed="81"/>
            <rFont val="Tahoma"/>
            <family val="2"/>
          </rPr>
          <t>Jennifer Follstad Shah:</t>
        </r>
        <r>
          <rPr>
            <sz val="10"/>
            <color indexed="81"/>
            <rFont val="Tahoma"/>
            <family val="2"/>
          </rPr>
          <t xml:space="preserve">
calculated by dividing k (d-1) by k (dd-1)</t>
        </r>
      </text>
    </comment>
    <comment ref="AU770" authorId="4">
      <text>
        <r>
          <rPr>
            <b/>
            <sz val="9"/>
            <color indexed="81"/>
            <rFont val="Tahoma"/>
            <family val="2"/>
          </rPr>
          <t>sjohnson:</t>
        </r>
        <r>
          <rPr>
            <sz val="9"/>
            <color indexed="81"/>
            <rFont val="Tahoma"/>
            <family val="2"/>
          </rPr>
          <t xml:space="preserve">
exponential for /day and linear for /degree day</t>
        </r>
      </text>
    </comment>
    <comment ref="AY770" authorId="0">
      <text>
        <r>
          <rPr>
            <b/>
            <sz val="10"/>
            <color indexed="81"/>
            <rFont val="Tahoma"/>
            <family val="2"/>
          </rPr>
          <t>Jennifer Follstad Shah:</t>
        </r>
        <r>
          <rPr>
            <sz val="10"/>
            <color indexed="81"/>
            <rFont val="Tahoma"/>
            <family val="2"/>
          </rPr>
          <t xml:space="preserve">
calculated by dividing k (d-1) by k (dd-1)</t>
        </r>
      </text>
    </comment>
    <comment ref="AU771" authorId="4">
      <text>
        <r>
          <rPr>
            <b/>
            <sz val="9"/>
            <color indexed="81"/>
            <rFont val="Tahoma"/>
            <family val="2"/>
          </rPr>
          <t>sjohnson:</t>
        </r>
        <r>
          <rPr>
            <sz val="9"/>
            <color indexed="81"/>
            <rFont val="Tahoma"/>
            <family val="2"/>
          </rPr>
          <t xml:space="preserve">
exponential for /day and linear for /degree day</t>
        </r>
      </text>
    </comment>
    <comment ref="AY771" authorId="0">
      <text>
        <r>
          <rPr>
            <b/>
            <sz val="10"/>
            <color indexed="81"/>
            <rFont val="Tahoma"/>
            <family val="2"/>
          </rPr>
          <t>Jennifer Follstad Shah:</t>
        </r>
        <r>
          <rPr>
            <sz val="10"/>
            <color indexed="81"/>
            <rFont val="Tahoma"/>
            <family val="2"/>
          </rPr>
          <t xml:space="preserve">
calculated by dividing k (d-1) by k (dd-1)</t>
        </r>
      </text>
    </comment>
    <comment ref="AL772" authorId="5">
      <text>
        <r>
          <rPr>
            <b/>
            <sz val="8"/>
            <color indexed="81"/>
            <rFont val="Tahoma"/>
            <family val="2"/>
          </rPr>
          <t>Charlie Wahl: 
mature forest</t>
        </r>
      </text>
    </comment>
    <comment ref="AO772" authorId="5">
      <text>
        <r>
          <rPr>
            <b/>
            <sz val="8"/>
            <color indexed="81"/>
            <rFont val="Tahoma"/>
            <family val="2"/>
          </rPr>
          <t>Student:</t>
        </r>
        <r>
          <rPr>
            <sz val="8"/>
            <color indexed="81"/>
            <rFont val="Tahoma"/>
            <family val="2"/>
          </rPr>
          <t xml:space="preserve">
different number of dates because alder leaves treatments decayed faster and one streams bags were lost</t>
        </r>
      </text>
    </comment>
    <comment ref="AU772" authorId="6">
      <text>
        <r>
          <rPr>
            <b/>
            <sz val="9"/>
            <color indexed="81"/>
            <rFont val="Arial"/>
            <family val="2"/>
          </rPr>
          <t>Charles Wahl:</t>
        </r>
        <r>
          <rPr>
            <sz val="9"/>
            <color indexed="81"/>
            <rFont val="Arial"/>
            <family val="2"/>
          </rPr>
          <t xml:space="preserve">
calculated breakdown rates according to the negative exponential model, by linear regression of ln- transformed data</t>
        </r>
      </text>
    </comment>
    <comment ref="AL775" authorId="5">
      <text>
        <r>
          <rPr>
            <b/>
            <sz val="8"/>
            <color indexed="81"/>
            <rFont val="Tahoma"/>
            <family val="2"/>
          </rPr>
          <t>Charlie Wahl: 
mature forest</t>
        </r>
      </text>
    </comment>
    <comment ref="AL780" authorId="5">
      <text>
        <r>
          <rPr>
            <b/>
            <sz val="8"/>
            <color indexed="81"/>
            <rFont val="Tahoma"/>
            <family val="2"/>
          </rPr>
          <t>Student:</t>
        </r>
        <r>
          <rPr>
            <sz val="8"/>
            <color indexed="81"/>
            <rFont val="Tahoma"/>
            <family val="2"/>
          </rPr>
          <t xml:space="preserve">
located below waste water outflow</t>
        </r>
      </text>
    </comment>
    <comment ref="AL781" authorId="5">
      <text>
        <r>
          <rPr>
            <b/>
            <sz val="8"/>
            <color indexed="81"/>
            <rFont val="Tahoma"/>
            <family val="2"/>
          </rPr>
          <t>Student:</t>
        </r>
        <r>
          <rPr>
            <sz val="8"/>
            <color indexed="81"/>
            <rFont val="Tahoma"/>
            <family val="2"/>
          </rPr>
          <t xml:space="preserve">
located below waste water outflow</t>
        </r>
      </text>
    </comment>
    <comment ref="AL782" authorId="5">
      <text>
        <r>
          <rPr>
            <b/>
            <sz val="8"/>
            <color indexed="81"/>
            <rFont val="Tahoma"/>
            <family val="2"/>
          </rPr>
          <t>Student:</t>
        </r>
        <r>
          <rPr>
            <sz val="8"/>
            <color indexed="81"/>
            <rFont val="Tahoma"/>
            <family val="2"/>
          </rPr>
          <t xml:space="preserve">
located below waste water outflow</t>
        </r>
      </text>
    </comment>
    <comment ref="AL783" authorId="5">
      <text>
        <r>
          <rPr>
            <b/>
            <sz val="8"/>
            <color indexed="81"/>
            <rFont val="Tahoma"/>
            <family val="2"/>
          </rPr>
          <t>Student:</t>
        </r>
        <r>
          <rPr>
            <sz val="8"/>
            <color indexed="81"/>
            <rFont val="Tahoma"/>
            <family val="2"/>
          </rPr>
          <t xml:space="preserve">
located below waste water outflow</t>
        </r>
      </text>
    </comment>
    <comment ref="AL784" authorId="5">
      <text>
        <r>
          <rPr>
            <b/>
            <sz val="8"/>
            <color indexed="81"/>
            <rFont val="Tahoma"/>
            <family val="2"/>
          </rPr>
          <t>Student:</t>
        </r>
        <r>
          <rPr>
            <sz val="8"/>
            <color indexed="81"/>
            <rFont val="Tahoma"/>
            <family val="2"/>
          </rPr>
          <t xml:space="preserve">
located below waste water outflow</t>
        </r>
      </text>
    </comment>
    <comment ref="AL785" authorId="5">
      <text>
        <r>
          <rPr>
            <b/>
            <sz val="8"/>
            <color indexed="81"/>
            <rFont val="Tahoma"/>
            <family val="2"/>
          </rPr>
          <t>Student:</t>
        </r>
        <r>
          <rPr>
            <sz val="8"/>
            <color indexed="81"/>
            <rFont val="Tahoma"/>
            <family val="2"/>
          </rPr>
          <t xml:space="preserve">
located below waste water outflow</t>
        </r>
      </text>
    </comment>
    <comment ref="AL800" authorId="5">
      <text>
        <r>
          <rPr>
            <b/>
            <sz val="8"/>
            <color indexed="81"/>
            <rFont val="Tahoma"/>
            <family val="2"/>
          </rPr>
          <t>Student:</t>
        </r>
        <r>
          <rPr>
            <sz val="8"/>
            <color indexed="81"/>
            <rFont val="Tahoma"/>
            <family val="2"/>
          </rPr>
          <t xml:space="preserve">
below waste water discharge of a town, pig/cow farms, and crop fields</t>
        </r>
      </text>
    </comment>
    <comment ref="AL801" authorId="5">
      <text>
        <r>
          <rPr>
            <b/>
            <sz val="8"/>
            <color indexed="81"/>
            <rFont val="Tahoma"/>
            <family val="2"/>
          </rPr>
          <t>Student:</t>
        </r>
        <r>
          <rPr>
            <sz val="8"/>
            <color indexed="81"/>
            <rFont val="Tahoma"/>
            <family val="2"/>
          </rPr>
          <t xml:space="preserve">
below waste water discharge of a town, pig/cow farms, and crop fields</t>
        </r>
      </text>
    </comment>
    <comment ref="AE804" authorId="6">
      <text>
        <r>
          <rPr>
            <b/>
            <sz val="9"/>
            <color indexed="81"/>
            <rFont val="Arial"/>
            <family val="2"/>
          </rPr>
          <t>Charles Wahl:</t>
        </r>
        <r>
          <rPr>
            <sz val="9"/>
            <color indexed="81"/>
            <rFont val="Arial"/>
            <family val="2"/>
          </rPr>
          <t xml:space="preserve">
lowland river in a region of high urban and industral pressure</t>
        </r>
      </text>
    </comment>
    <comment ref="AV804" authorId="0">
      <text>
        <r>
          <rPr>
            <b/>
            <sz val="10"/>
            <color indexed="81"/>
            <rFont val="Tahoma"/>
            <family val="2"/>
          </rPr>
          <t>Jennifer Follstad Shah:</t>
        </r>
        <r>
          <rPr>
            <sz val="10"/>
            <color indexed="81"/>
            <rFont val="Tahoma"/>
            <family val="2"/>
          </rPr>
          <t xml:space="preserve">
range across streams. Not clear if this is min-max range or range in mean values</t>
        </r>
      </text>
    </comment>
    <comment ref="AE805" authorId="6">
      <text>
        <r>
          <rPr>
            <b/>
            <sz val="9"/>
            <color indexed="81"/>
            <rFont val="Arial"/>
            <family val="2"/>
          </rPr>
          <t>Charles Wahl:</t>
        </r>
        <r>
          <rPr>
            <sz val="9"/>
            <color indexed="81"/>
            <rFont val="Arial"/>
            <family val="2"/>
          </rPr>
          <t xml:space="preserve">
lowland river in a region of high urban and industral pressure</t>
        </r>
      </text>
    </comment>
    <comment ref="AE806" authorId="6">
      <text>
        <r>
          <rPr>
            <b/>
            <sz val="9"/>
            <color indexed="81"/>
            <rFont val="Arial"/>
            <family val="2"/>
          </rPr>
          <t>Charles Wahl:</t>
        </r>
        <r>
          <rPr>
            <sz val="9"/>
            <color indexed="81"/>
            <rFont val="Arial"/>
            <family val="2"/>
          </rPr>
          <t xml:space="preserve">
lowland river in a region of high urban and industral pressure</t>
        </r>
      </text>
    </comment>
    <comment ref="AE807" authorId="6">
      <text>
        <r>
          <rPr>
            <b/>
            <sz val="9"/>
            <color indexed="81"/>
            <rFont val="Arial"/>
            <family val="2"/>
          </rPr>
          <t>Charles Wahl:</t>
        </r>
        <r>
          <rPr>
            <sz val="9"/>
            <color indexed="81"/>
            <rFont val="Arial"/>
            <family val="2"/>
          </rPr>
          <t xml:space="preserve">
lowland river in a region of high urban and industral pressure</t>
        </r>
      </text>
    </comment>
    <comment ref="AE808" authorId="6">
      <text>
        <r>
          <rPr>
            <b/>
            <sz val="9"/>
            <color indexed="81"/>
            <rFont val="Arial"/>
            <family val="2"/>
          </rPr>
          <t>Charles Wahl:</t>
        </r>
        <r>
          <rPr>
            <sz val="9"/>
            <color indexed="81"/>
            <rFont val="Arial"/>
            <family val="2"/>
          </rPr>
          <t xml:space="preserve">
lowland river in a region of high urban and industral pressure</t>
        </r>
      </text>
    </comment>
    <comment ref="AE809" authorId="6">
      <text>
        <r>
          <rPr>
            <b/>
            <sz val="9"/>
            <color indexed="81"/>
            <rFont val="Arial"/>
            <family val="2"/>
          </rPr>
          <t>Charles Wahl:</t>
        </r>
        <r>
          <rPr>
            <sz val="9"/>
            <color indexed="81"/>
            <rFont val="Arial"/>
            <family val="2"/>
          </rPr>
          <t xml:space="preserve">
lowland river in a region of high urban and industral pressure</t>
        </r>
      </text>
    </comment>
    <comment ref="AE810" authorId="6">
      <text>
        <r>
          <rPr>
            <b/>
            <sz val="9"/>
            <color indexed="81"/>
            <rFont val="Arial"/>
            <family val="2"/>
          </rPr>
          <t>Charles Wahl:</t>
        </r>
        <r>
          <rPr>
            <sz val="9"/>
            <color indexed="81"/>
            <rFont val="Arial"/>
            <family val="2"/>
          </rPr>
          <t xml:space="preserve">
lowland river in a region of high urban and industral pressure</t>
        </r>
      </text>
    </comment>
    <comment ref="AE811" authorId="6">
      <text>
        <r>
          <rPr>
            <b/>
            <sz val="9"/>
            <color indexed="81"/>
            <rFont val="Arial"/>
            <family val="2"/>
          </rPr>
          <t>Charles Wahl:</t>
        </r>
        <r>
          <rPr>
            <sz val="9"/>
            <color indexed="81"/>
            <rFont val="Arial"/>
            <family val="2"/>
          </rPr>
          <t xml:space="preserve">
lowland river in a region of high urban and industral pressure</t>
        </r>
      </text>
    </comment>
    <comment ref="AE812" authorId="6">
      <text>
        <r>
          <rPr>
            <b/>
            <sz val="9"/>
            <color indexed="81"/>
            <rFont val="Arial"/>
            <family val="2"/>
          </rPr>
          <t>Charles Wahl:</t>
        </r>
        <r>
          <rPr>
            <sz val="9"/>
            <color indexed="81"/>
            <rFont val="Arial"/>
            <family val="2"/>
          </rPr>
          <t xml:space="preserve">
lowland river in a region of high urban and industral pressure</t>
        </r>
      </text>
    </comment>
    <comment ref="AE813" authorId="6">
      <text>
        <r>
          <rPr>
            <b/>
            <sz val="9"/>
            <color indexed="81"/>
            <rFont val="Arial"/>
            <family val="2"/>
          </rPr>
          <t>Charles Wahl:</t>
        </r>
        <r>
          <rPr>
            <sz val="9"/>
            <color indexed="81"/>
            <rFont val="Arial"/>
            <family val="2"/>
          </rPr>
          <t xml:space="preserve">
lowland river in a region of high urban and industral pressure</t>
        </r>
      </text>
    </comment>
    <comment ref="AE814" authorId="6">
      <text>
        <r>
          <rPr>
            <b/>
            <sz val="9"/>
            <color indexed="81"/>
            <rFont val="Arial"/>
            <family val="2"/>
          </rPr>
          <t>Charles Wahl:</t>
        </r>
        <r>
          <rPr>
            <sz val="9"/>
            <color indexed="81"/>
            <rFont val="Arial"/>
            <family val="2"/>
          </rPr>
          <t xml:space="preserve">
lowland river in a region of high urban and industral pressure</t>
        </r>
      </text>
    </comment>
    <comment ref="AE815" authorId="6">
      <text>
        <r>
          <rPr>
            <b/>
            <sz val="9"/>
            <color indexed="81"/>
            <rFont val="Arial"/>
            <family val="2"/>
          </rPr>
          <t>Charles Wahl:</t>
        </r>
        <r>
          <rPr>
            <sz val="9"/>
            <color indexed="81"/>
            <rFont val="Arial"/>
            <family val="2"/>
          </rPr>
          <t xml:space="preserve">
lowland river in a region of high urban and industral pressure</t>
        </r>
      </text>
    </comment>
    <comment ref="AY816" authorId="0">
      <text>
        <r>
          <rPr>
            <b/>
            <sz val="10"/>
            <color indexed="81"/>
            <rFont val="Tahoma"/>
            <family val="2"/>
          </rPr>
          <t>Jennifer Follstad Shah:</t>
        </r>
        <r>
          <rPr>
            <sz val="10"/>
            <color indexed="81"/>
            <rFont val="Tahoma"/>
            <family val="2"/>
          </rPr>
          <t xml:space="preserve">
mean across sampling stations; but there was little variance in space or time</t>
        </r>
      </text>
    </comment>
    <comment ref="B827" authorId="1">
      <text>
        <r>
          <rPr>
            <b/>
            <sz val="9"/>
            <color indexed="81"/>
            <rFont val="Arial"/>
            <family val="2"/>
          </rPr>
          <t>Jennifer Shah:</t>
        </r>
        <r>
          <rPr>
            <sz val="9"/>
            <color indexed="81"/>
            <rFont val="Arial"/>
            <family val="2"/>
          </rPr>
          <t xml:space="preserve">
study conducted in lagoon and backwater of Parana River</t>
        </r>
      </text>
    </comment>
    <comment ref="B831" authorId="0">
      <text>
        <r>
          <rPr>
            <b/>
            <sz val="10"/>
            <color indexed="81"/>
            <rFont val="Tahoma"/>
            <family val="2"/>
          </rPr>
          <t>Jennifer Follstad Shah:</t>
        </r>
        <r>
          <rPr>
            <sz val="10"/>
            <color indexed="81"/>
            <rFont val="Tahoma"/>
            <family val="2"/>
          </rPr>
          <t xml:space="preserve">
nylon string method</t>
        </r>
      </text>
    </comment>
    <comment ref="AT831"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2"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3"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4"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5"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6"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7"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8"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39"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40"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41"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AT842" authorId="6">
      <text>
        <r>
          <rPr>
            <b/>
            <sz val="9"/>
            <color indexed="81"/>
            <rFont val="Arial"/>
            <family val="2"/>
          </rPr>
          <t>Charles Wahl:</t>
        </r>
        <r>
          <rPr>
            <sz val="9"/>
            <color indexed="81"/>
            <rFont val="Arial"/>
            <family val="2"/>
          </rPr>
          <t xml:space="preserve">
breakdown was calculated for each site but a regression  curve was used and the individual sites were not identified</t>
        </r>
      </text>
    </comment>
    <comment ref="B843" authorId="0">
      <text>
        <r>
          <rPr>
            <b/>
            <sz val="10"/>
            <color indexed="81"/>
            <rFont val="Tahoma"/>
            <family val="2"/>
          </rPr>
          <t>Jennifer Follstad Shah:</t>
        </r>
        <r>
          <rPr>
            <sz val="10"/>
            <color indexed="81"/>
            <rFont val="Tahoma"/>
            <family val="2"/>
          </rPr>
          <t xml:space="preserve">
POOR TEMP - data gives means for different time periods across sites; also authors used PVC tubes with mesh on end</t>
        </r>
      </text>
    </comment>
    <comment ref="AJ843" authorId="5">
      <text>
        <r>
          <rPr>
            <b/>
            <sz val="8"/>
            <color indexed="81"/>
            <rFont val="Tahoma"/>
            <family val="2"/>
          </rPr>
          <t>Charlie Wahl:
just says lower order streams</t>
        </r>
      </text>
    </comment>
    <comment ref="AK843" authorId="5">
      <text>
        <r>
          <rPr>
            <b/>
            <sz val="8"/>
            <color indexed="81"/>
            <rFont val="Tahoma"/>
            <family val="2"/>
          </rPr>
          <t>Charlie Wahl:
just says lower order streams</t>
        </r>
      </text>
    </comment>
    <comment ref="AL843" authorId="5">
      <text>
        <r>
          <rPr>
            <b/>
            <sz val="8"/>
            <color indexed="81"/>
            <rFont val="Tahoma"/>
            <family val="2"/>
          </rPr>
          <t>Student:</t>
        </r>
        <r>
          <rPr>
            <sz val="8"/>
            <color indexed="81"/>
            <rFont val="Tahoma"/>
            <family val="2"/>
          </rPr>
          <t xml:space="preserve">
pristine forest</t>
        </r>
      </text>
    </comment>
    <comment ref="AM843" authorId="1">
      <text>
        <r>
          <rPr>
            <b/>
            <sz val="9"/>
            <color indexed="81"/>
            <rFont val="Arial"/>
            <family val="2"/>
          </rPr>
          <t>Jennifer Shah:</t>
        </r>
        <r>
          <rPr>
            <sz val="9"/>
            <color indexed="81"/>
            <rFont val="Arial"/>
            <family val="2"/>
          </rPr>
          <t xml:space="preserve">
LHZ: estimated duration</t>
        </r>
      </text>
    </comment>
    <comment ref="AO843" authorId="5">
      <text>
        <r>
          <rPr>
            <b/>
            <sz val="8"/>
            <color indexed="81"/>
            <rFont val="Tahoma"/>
            <family val="2"/>
          </rPr>
          <t>Student:</t>
        </r>
        <r>
          <rPr>
            <sz val="8"/>
            <color indexed="81"/>
            <rFont val="Tahoma"/>
            <family val="2"/>
          </rPr>
          <t xml:space="preserve">
does not specify which sites had what number of sampling dates</t>
        </r>
      </text>
    </comment>
    <comment ref="AS843" authorId="5">
      <text>
        <r>
          <rPr>
            <b/>
            <sz val="8"/>
            <color indexed="81"/>
            <rFont val="Tahoma"/>
            <family val="2"/>
          </rPr>
          <t>Student:</t>
        </r>
        <r>
          <rPr>
            <sz val="8"/>
            <color indexed="81"/>
            <rFont val="Tahoma"/>
            <family val="2"/>
          </rPr>
          <t xml:space="preserve">
not sure what n is. Journal says 3 bags were collected at each of the 3-6 sampling dates per site</t>
        </r>
      </text>
    </comment>
    <comment ref="AV843" authorId="0">
      <text>
        <r>
          <rPr>
            <b/>
            <sz val="10"/>
            <color indexed="81"/>
            <rFont val="Tahoma"/>
            <family val="2"/>
          </rPr>
          <t>Jennifer Follstad Shah:</t>
        </r>
        <r>
          <rPr>
            <sz val="10"/>
            <color indexed="81"/>
            <rFont val="Tahoma"/>
            <family val="2"/>
          </rPr>
          <t xml:space="preserve">
range across sites
</t>
        </r>
      </text>
    </comment>
    <comment ref="B844" authorId="0">
      <text>
        <r>
          <rPr>
            <b/>
            <sz val="10"/>
            <color indexed="81"/>
            <rFont val="Tahoma"/>
            <family val="2"/>
          </rPr>
          <t>Jennifer Follstad Shah:</t>
        </r>
        <r>
          <rPr>
            <sz val="10"/>
            <color indexed="81"/>
            <rFont val="Tahoma"/>
            <family val="2"/>
          </rPr>
          <t xml:space="preserve">
POOR TEMP</t>
        </r>
      </text>
    </comment>
    <comment ref="AO844" authorId="5">
      <text>
        <r>
          <rPr>
            <b/>
            <sz val="8"/>
            <color indexed="81"/>
            <rFont val="Tahoma"/>
            <family val="2"/>
          </rPr>
          <t>Student:</t>
        </r>
        <r>
          <rPr>
            <sz val="8"/>
            <color indexed="81"/>
            <rFont val="Tahoma"/>
            <family val="2"/>
          </rPr>
          <t xml:space="preserve">
does not specify which sites had what number of sampling dates</t>
        </r>
      </text>
    </comment>
    <comment ref="B845" authorId="0">
      <text>
        <r>
          <rPr>
            <b/>
            <sz val="10"/>
            <color indexed="81"/>
            <rFont val="Tahoma"/>
            <family val="2"/>
          </rPr>
          <t>Jennifer Follstad Shah:</t>
        </r>
        <r>
          <rPr>
            <sz val="10"/>
            <color indexed="81"/>
            <rFont val="Tahoma"/>
            <family val="2"/>
          </rPr>
          <t xml:space="preserve">
POOR TEMP</t>
        </r>
      </text>
    </comment>
    <comment ref="AO845" authorId="5">
      <text>
        <r>
          <rPr>
            <b/>
            <sz val="8"/>
            <color indexed="81"/>
            <rFont val="Tahoma"/>
            <family val="2"/>
          </rPr>
          <t>Student:</t>
        </r>
        <r>
          <rPr>
            <sz val="8"/>
            <color indexed="81"/>
            <rFont val="Tahoma"/>
            <family val="2"/>
          </rPr>
          <t xml:space="preserve">
does not specify which sites had what number of sampling dates</t>
        </r>
      </text>
    </comment>
    <comment ref="B846" authorId="0">
      <text>
        <r>
          <rPr>
            <b/>
            <sz val="10"/>
            <color indexed="81"/>
            <rFont val="Tahoma"/>
            <family val="2"/>
          </rPr>
          <t>Jennifer Follstad Shah:</t>
        </r>
        <r>
          <rPr>
            <sz val="10"/>
            <color indexed="81"/>
            <rFont val="Tahoma"/>
            <family val="2"/>
          </rPr>
          <t xml:space="preserve">
POOR TEMP</t>
        </r>
      </text>
    </comment>
    <comment ref="AL846" authorId="5">
      <text>
        <r>
          <rPr>
            <b/>
            <sz val="8"/>
            <color indexed="81"/>
            <rFont val="Tahoma"/>
            <family val="2"/>
          </rPr>
          <t>Student:</t>
        </r>
        <r>
          <rPr>
            <sz val="8"/>
            <color indexed="81"/>
            <rFont val="Tahoma"/>
            <family val="2"/>
          </rPr>
          <t xml:space="preserve">
urban=mine drainage</t>
        </r>
      </text>
    </comment>
    <comment ref="AO846" authorId="5">
      <text>
        <r>
          <rPr>
            <b/>
            <sz val="8"/>
            <color indexed="81"/>
            <rFont val="Tahoma"/>
            <family val="2"/>
          </rPr>
          <t>Student:</t>
        </r>
        <r>
          <rPr>
            <sz val="8"/>
            <color indexed="81"/>
            <rFont val="Tahoma"/>
            <family val="2"/>
          </rPr>
          <t xml:space="preserve">
does not specify which sites had what number of sampling dates</t>
        </r>
      </text>
    </comment>
    <comment ref="B847" authorId="0">
      <text>
        <r>
          <rPr>
            <b/>
            <sz val="10"/>
            <color indexed="81"/>
            <rFont val="Tahoma"/>
            <family val="2"/>
          </rPr>
          <t>Jennifer Follstad Shah:</t>
        </r>
        <r>
          <rPr>
            <sz val="10"/>
            <color indexed="81"/>
            <rFont val="Tahoma"/>
            <family val="2"/>
          </rPr>
          <t xml:space="preserve">
POOR TEMP</t>
        </r>
      </text>
    </comment>
    <comment ref="AO847" authorId="5">
      <text>
        <r>
          <rPr>
            <b/>
            <sz val="8"/>
            <color indexed="81"/>
            <rFont val="Tahoma"/>
            <family val="2"/>
          </rPr>
          <t>Student:</t>
        </r>
        <r>
          <rPr>
            <sz val="8"/>
            <color indexed="81"/>
            <rFont val="Tahoma"/>
            <family val="2"/>
          </rPr>
          <t xml:space="preserve">
does not specify which sites had what number of sampling dates</t>
        </r>
      </text>
    </comment>
    <comment ref="B848" authorId="0">
      <text>
        <r>
          <rPr>
            <b/>
            <sz val="10"/>
            <color indexed="81"/>
            <rFont val="Tahoma"/>
            <family val="2"/>
          </rPr>
          <t>Jennifer Follstad Shah:</t>
        </r>
        <r>
          <rPr>
            <sz val="10"/>
            <color indexed="81"/>
            <rFont val="Tahoma"/>
            <family val="2"/>
          </rPr>
          <t xml:space="preserve">
POOR TEMP</t>
        </r>
      </text>
    </comment>
    <comment ref="AO848" authorId="5">
      <text>
        <r>
          <rPr>
            <b/>
            <sz val="8"/>
            <color indexed="81"/>
            <rFont val="Tahoma"/>
            <family val="2"/>
          </rPr>
          <t>Student:</t>
        </r>
        <r>
          <rPr>
            <sz val="8"/>
            <color indexed="81"/>
            <rFont val="Tahoma"/>
            <family val="2"/>
          </rPr>
          <t xml:space="preserve">
does not specify which sites had what number of sampling dates</t>
        </r>
      </text>
    </comment>
    <comment ref="B849" authorId="0">
      <text>
        <r>
          <rPr>
            <b/>
            <sz val="10"/>
            <color indexed="81"/>
            <rFont val="Tahoma"/>
            <family val="2"/>
          </rPr>
          <t>Jennifer Follstad Shah:</t>
        </r>
        <r>
          <rPr>
            <sz val="10"/>
            <color indexed="81"/>
            <rFont val="Tahoma"/>
            <family val="2"/>
          </rPr>
          <t xml:space="preserve">
POOR TEMP</t>
        </r>
      </text>
    </comment>
    <comment ref="AO849" authorId="5">
      <text>
        <r>
          <rPr>
            <b/>
            <sz val="8"/>
            <color indexed="81"/>
            <rFont val="Tahoma"/>
            <family val="2"/>
          </rPr>
          <t>Student:</t>
        </r>
        <r>
          <rPr>
            <sz val="8"/>
            <color indexed="81"/>
            <rFont val="Tahoma"/>
            <family val="2"/>
          </rPr>
          <t xml:space="preserve">
does not specify which sites had what number of sampling dates</t>
        </r>
      </text>
    </comment>
    <comment ref="B850" authorId="0">
      <text>
        <r>
          <rPr>
            <b/>
            <sz val="10"/>
            <color indexed="81"/>
            <rFont val="Tahoma"/>
            <family val="2"/>
          </rPr>
          <t>Jennifer Follstad Shah:</t>
        </r>
        <r>
          <rPr>
            <sz val="10"/>
            <color indexed="81"/>
            <rFont val="Tahoma"/>
            <family val="2"/>
          </rPr>
          <t xml:space="preserve">
POOR TEMP</t>
        </r>
      </text>
    </comment>
    <comment ref="AO850" authorId="5">
      <text>
        <r>
          <rPr>
            <b/>
            <sz val="8"/>
            <color indexed="81"/>
            <rFont val="Tahoma"/>
            <family val="2"/>
          </rPr>
          <t>Student:</t>
        </r>
        <r>
          <rPr>
            <sz val="8"/>
            <color indexed="81"/>
            <rFont val="Tahoma"/>
            <family val="2"/>
          </rPr>
          <t xml:space="preserve">
does not specify which sites had what number of sampling dates</t>
        </r>
      </text>
    </comment>
    <comment ref="B851" authorId="0">
      <text>
        <r>
          <rPr>
            <b/>
            <sz val="10"/>
            <color indexed="81"/>
            <rFont val="Tahoma"/>
            <family val="2"/>
          </rPr>
          <t>Jennifer Follstad Shah:</t>
        </r>
        <r>
          <rPr>
            <sz val="10"/>
            <color indexed="81"/>
            <rFont val="Tahoma"/>
            <family val="2"/>
          </rPr>
          <t xml:space="preserve">
POOR TEMP</t>
        </r>
      </text>
    </comment>
    <comment ref="AO851" authorId="5">
      <text>
        <r>
          <rPr>
            <b/>
            <sz val="8"/>
            <color indexed="81"/>
            <rFont val="Tahoma"/>
            <family val="2"/>
          </rPr>
          <t>Student:</t>
        </r>
        <r>
          <rPr>
            <sz val="8"/>
            <color indexed="81"/>
            <rFont val="Tahoma"/>
            <family val="2"/>
          </rPr>
          <t xml:space="preserve">
does not specify which sites had what number of sampling dates</t>
        </r>
      </text>
    </comment>
    <comment ref="B852" authorId="0">
      <text>
        <r>
          <rPr>
            <b/>
            <sz val="10"/>
            <color indexed="81"/>
            <rFont val="Tahoma"/>
            <family val="2"/>
          </rPr>
          <t>Jennifer Follstad Shah:</t>
        </r>
        <r>
          <rPr>
            <sz val="10"/>
            <color indexed="81"/>
            <rFont val="Tahoma"/>
            <family val="2"/>
          </rPr>
          <t xml:space="preserve">
POOR TEMP</t>
        </r>
      </text>
    </comment>
    <comment ref="AO852" authorId="5">
      <text>
        <r>
          <rPr>
            <b/>
            <sz val="8"/>
            <color indexed="81"/>
            <rFont val="Tahoma"/>
            <family val="2"/>
          </rPr>
          <t>Student:</t>
        </r>
        <r>
          <rPr>
            <sz val="8"/>
            <color indexed="81"/>
            <rFont val="Tahoma"/>
            <family val="2"/>
          </rPr>
          <t xml:space="preserve">
does not specify which sites had what number of sampling dates</t>
        </r>
      </text>
    </comment>
    <comment ref="B853" authorId="0">
      <text>
        <r>
          <rPr>
            <b/>
            <sz val="10"/>
            <color indexed="81"/>
            <rFont val="Tahoma"/>
            <family val="2"/>
          </rPr>
          <t>Jennifer Follstad Shah:</t>
        </r>
        <r>
          <rPr>
            <sz val="10"/>
            <color indexed="81"/>
            <rFont val="Tahoma"/>
            <family val="2"/>
          </rPr>
          <t xml:space="preserve">
POOR TEMP</t>
        </r>
      </text>
    </comment>
    <comment ref="AO853" authorId="5">
      <text>
        <r>
          <rPr>
            <b/>
            <sz val="8"/>
            <color indexed="81"/>
            <rFont val="Tahoma"/>
            <family val="2"/>
          </rPr>
          <t>Student:</t>
        </r>
        <r>
          <rPr>
            <sz val="8"/>
            <color indexed="81"/>
            <rFont val="Tahoma"/>
            <family val="2"/>
          </rPr>
          <t xml:space="preserve">
does not specify which sites had what number of sampling dates</t>
        </r>
      </text>
    </comment>
    <comment ref="B854" authorId="0">
      <text>
        <r>
          <rPr>
            <b/>
            <sz val="10"/>
            <color indexed="81"/>
            <rFont val="Tahoma"/>
            <family val="2"/>
          </rPr>
          <t>Jennifer Follstad Shah:</t>
        </r>
        <r>
          <rPr>
            <sz val="10"/>
            <color indexed="81"/>
            <rFont val="Tahoma"/>
            <family val="2"/>
          </rPr>
          <t xml:space="preserve">
POOR TEMP</t>
        </r>
      </text>
    </comment>
    <comment ref="AO854" authorId="5">
      <text>
        <r>
          <rPr>
            <b/>
            <sz val="8"/>
            <color indexed="81"/>
            <rFont val="Tahoma"/>
            <family val="2"/>
          </rPr>
          <t>Student:</t>
        </r>
        <r>
          <rPr>
            <sz val="8"/>
            <color indexed="81"/>
            <rFont val="Tahoma"/>
            <family val="2"/>
          </rPr>
          <t xml:space="preserve">
does not specify which sites had what number of sampling dates</t>
        </r>
      </text>
    </comment>
    <comment ref="B855" authorId="0">
      <text>
        <r>
          <rPr>
            <b/>
            <sz val="10"/>
            <color indexed="81"/>
            <rFont val="Tahoma"/>
            <family val="2"/>
          </rPr>
          <t>Jennifer Follstad Shah:</t>
        </r>
        <r>
          <rPr>
            <sz val="10"/>
            <color indexed="81"/>
            <rFont val="Tahoma"/>
            <family val="2"/>
          </rPr>
          <t xml:space="preserve">
POOR TEMP</t>
        </r>
      </text>
    </comment>
    <comment ref="AO855" authorId="5">
      <text>
        <r>
          <rPr>
            <b/>
            <sz val="8"/>
            <color indexed="81"/>
            <rFont val="Tahoma"/>
            <family val="2"/>
          </rPr>
          <t>Student:</t>
        </r>
        <r>
          <rPr>
            <sz val="8"/>
            <color indexed="81"/>
            <rFont val="Tahoma"/>
            <family val="2"/>
          </rPr>
          <t xml:space="preserve">
does not specify which sites had what number of sampling dates</t>
        </r>
      </text>
    </comment>
    <comment ref="B856" authorId="0">
      <text>
        <r>
          <rPr>
            <b/>
            <sz val="10"/>
            <color indexed="81"/>
            <rFont val="Tahoma"/>
            <family val="2"/>
          </rPr>
          <t>Jennifer Follstad Shah:</t>
        </r>
        <r>
          <rPr>
            <sz val="10"/>
            <color indexed="81"/>
            <rFont val="Tahoma"/>
            <family val="2"/>
          </rPr>
          <t xml:space="preserve">
POOR TEMP</t>
        </r>
      </text>
    </comment>
    <comment ref="AO856" authorId="5">
      <text>
        <r>
          <rPr>
            <b/>
            <sz val="8"/>
            <color indexed="81"/>
            <rFont val="Tahoma"/>
            <family val="2"/>
          </rPr>
          <t>Student:</t>
        </r>
        <r>
          <rPr>
            <sz val="8"/>
            <color indexed="81"/>
            <rFont val="Tahoma"/>
            <family val="2"/>
          </rPr>
          <t xml:space="preserve">
does not specify which sites had what number of sampling dates</t>
        </r>
      </text>
    </comment>
    <comment ref="B857" authorId="0">
      <text>
        <r>
          <rPr>
            <b/>
            <sz val="10"/>
            <color indexed="81"/>
            <rFont val="Tahoma"/>
            <family val="2"/>
          </rPr>
          <t>Jennifer Follstad Shah:</t>
        </r>
        <r>
          <rPr>
            <sz val="10"/>
            <color indexed="81"/>
            <rFont val="Tahoma"/>
            <family val="2"/>
          </rPr>
          <t xml:space="preserve">
POOR TEMP</t>
        </r>
      </text>
    </comment>
    <comment ref="AO857" authorId="5">
      <text>
        <r>
          <rPr>
            <b/>
            <sz val="8"/>
            <color indexed="81"/>
            <rFont val="Tahoma"/>
            <family val="2"/>
          </rPr>
          <t>Student:</t>
        </r>
        <r>
          <rPr>
            <sz val="8"/>
            <color indexed="81"/>
            <rFont val="Tahoma"/>
            <family val="2"/>
          </rPr>
          <t xml:space="preserve">
does not specify which sites had what number of sampling dates</t>
        </r>
      </text>
    </comment>
    <comment ref="B858" authorId="0">
      <text>
        <r>
          <rPr>
            <b/>
            <sz val="10"/>
            <color indexed="81"/>
            <rFont val="Tahoma"/>
            <family val="2"/>
          </rPr>
          <t>Jennifer Follstad Shah:</t>
        </r>
        <r>
          <rPr>
            <sz val="10"/>
            <color indexed="81"/>
            <rFont val="Tahoma"/>
            <family val="2"/>
          </rPr>
          <t xml:space="preserve">
POOR TEMP</t>
        </r>
      </text>
    </comment>
    <comment ref="AO858" authorId="5">
      <text>
        <r>
          <rPr>
            <b/>
            <sz val="8"/>
            <color indexed="81"/>
            <rFont val="Tahoma"/>
            <family val="2"/>
          </rPr>
          <t>Student:</t>
        </r>
        <r>
          <rPr>
            <sz val="8"/>
            <color indexed="81"/>
            <rFont val="Tahoma"/>
            <family val="2"/>
          </rPr>
          <t xml:space="preserve">
does not specify which sites had what number of sampling dates</t>
        </r>
      </text>
    </comment>
    <comment ref="B859" authorId="0">
      <text>
        <r>
          <rPr>
            <b/>
            <sz val="10"/>
            <color indexed="81"/>
            <rFont val="Tahoma"/>
            <family val="2"/>
          </rPr>
          <t>Jennifer Follstad Shah:</t>
        </r>
        <r>
          <rPr>
            <sz val="10"/>
            <color indexed="81"/>
            <rFont val="Tahoma"/>
            <family val="2"/>
          </rPr>
          <t xml:space="preserve">
POOR TEMP</t>
        </r>
      </text>
    </comment>
    <comment ref="AO859" authorId="5">
      <text>
        <r>
          <rPr>
            <b/>
            <sz val="8"/>
            <color indexed="81"/>
            <rFont val="Tahoma"/>
            <family val="2"/>
          </rPr>
          <t>Student:</t>
        </r>
        <r>
          <rPr>
            <sz val="8"/>
            <color indexed="81"/>
            <rFont val="Tahoma"/>
            <family val="2"/>
          </rPr>
          <t xml:space="preserve">
does not specify which sites had what number of sampling dates</t>
        </r>
      </text>
    </comment>
    <comment ref="B860" authorId="0">
      <text>
        <r>
          <rPr>
            <b/>
            <sz val="10"/>
            <color indexed="81"/>
            <rFont val="Tahoma"/>
            <family val="2"/>
          </rPr>
          <t>Jennifer Follstad Shah:</t>
        </r>
        <r>
          <rPr>
            <sz val="10"/>
            <color indexed="81"/>
            <rFont val="Tahoma"/>
            <family val="2"/>
          </rPr>
          <t xml:space="preserve">
POOR TEMP</t>
        </r>
      </text>
    </comment>
    <comment ref="AO860" authorId="5">
      <text>
        <r>
          <rPr>
            <b/>
            <sz val="8"/>
            <color indexed="81"/>
            <rFont val="Tahoma"/>
            <family val="2"/>
          </rPr>
          <t>Student:</t>
        </r>
        <r>
          <rPr>
            <sz val="8"/>
            <color indexed="81"/>
            <rFont val="Tahoma"/>
            <family val="2"/>
          </rPr>
          <t xml:space="preserve">
does not specify which sites had what number of sampling dates</t>
        </r>
      </text>
    </comment>
    <comment ref="B861" authorId="0">
      <text>
        <r>
          <rPr>
            <b/>
            <sz val="10"/>
            <color indexed="81"/>
            <rFont val="Tahoma"/>
            <family val="2"/>
          </rPr>
          <t>Jennifer Follstad Shah:</t>
        </r>
        <r>
          <rPr>
            <sz val="10"/>
            <color indexed="81"/>
            <rFont val="Tahoma"/>
            <family val="2"/>
          </rPr>
          <t xml:space="preserve">
POOR TEMP</t>
        </r>
      </text>
    </comment>
    <comment ref="AO861" authorId="5">
      <text>
        <r>
          <rPr>
            <b/>
            <sz val="8"/>
            <color indexed="81"/>
            <rFont val="Tahoma"/>
            <family val="2"/>
          </rPr>
          <t>Student:</t>
        </r>
        <r>
          <rPr>
            <sz val="8"/>
            <color indexed="81"/>
            <rFont val="Tahoma"/>
            <family val="2"/>
          </rPr>
          <t xml:space="preserve">
does not specify which sites had what number of sampling dates</t>
        </r>
      </text>
    </comment>
    <comment ref="B862" authorId="0">
      <text>
        <r>
          <rPr>
            <b/>
            <sz val="10"/>
            <color indexed="81"/>
            <rFont val="Tahoma"/>
            <family val="2"/>
          </rPr>
          <t>Jennifer Follstad Shah:</t>
        </r>
        <r>
          <rPr>
            <sz val="10"/>
            <color indexed="81"/>
            <rFont val="Tahoma"/>
            <family val="2"/>
          </rPr>
          <t xml:space="preserve">
POOR TEMP</t>
        </r>
      </text>
    </comment>
    <comment ref="AO862" authorId="5">
      <text>
        <r>
          <rPr>
            <b/>
            <sz val="8"/>
            <color indexed="81"/>
            <rFont val="Tahoma"/>
            <family val="2"/>
          </rPr>
          <t>Student:</t>
        </r>
        <r>
          <rPr>
            <sz val="8"/>
            <color indexed="81"/>
            <rFont val="Tahoma"/>
            <family val="2"/>
          </rPr>
          <t xml:space="preserve">
does not specify which sites had what number of sampling dates</t>
        </r>
      </text>
    </comment>
    <comment ref="B863" authorId="0">
      <text>
        <r>
          <rPr>
            <b/>
            <sz val="10"/>
            <color indexed="81"/>
            <rFont val="Tahoma"/>
            <family val="2"/>
          </rPr>
          <t>Jennifer Follstad Shah:</t>
        </r>
        <r>
          <rPr>
            <sz val="10"/>
            <color indexed="81"/>
            <rFont val="Tahoma"/>
            <family val="2"/>
          </rPr>
          <t xml:space="preserve">
POOR TEMP</t>
        </r>
      </text>
    </comment>
    <comment ref="AO863" authorId="5">
      <text>
        <r>
          <rPr>
            <b/>
            <sz val="8"/>
            <color indexed="81"/>
            <rFont val="Tahoma"/>
            <family val="2"/>
          </rPr>
          <t>Student:</t>
        </r>
        <r>
          <rPr>
            <sz val="8"/>
            <color indexed="81"/>
            <rFont val="Tahoma"/>
            <family val="2"/>
          </rPr>
          <t xml:space="preserve">
does not specify which sites had what number of sampling dates</t>
        </r>
      </text>
    </comment>
    <comment ref="B864" authorId="0">
      <text>
        <r>
          <rPr>
            <b/>
            <sz val="10"/>
            <color indexed="81"/>
            <rFont val="Tahoma"/>
            <family val="2"/>
          </rPr>
          <t>Jennifer Follstad Shah:</t>
        </r>
        <r>
          <rPr>
            <sz val="10"/>
            <color indexed="81"/>
            <rFont val="Tahoma"/>
            <family val="2"/>
          </rPr>
          <t xml:space="preserve">
POOR TEMP</t>
        </r>
      </text>
    </comment>
    <comment ref="AO864" authorId="5">
      <text>
        <r>
          <rPr>
            <b/>
            <sz val="8"/>
            <color indexed="81"/>
            <rFont val="Tahoma"/>
            <family val="2"/>
          </rPr>
          <t>Student:</t>
        </r>
        <r>
          <rPr>
            <sz val="8"/>
            <color indexed="81"/>
            <rFont val="Tahoma"/>
            <family val="2"/>
          </rPr>
          <t xml:space="preserve">
does not specify which sites had what number of sampling dates</t>
        </r>
      </text>
    </comment>
    <comment ref="B865" authorId="0">
      <text>
        <r>
          <rPr>
            <b/>
            <sz val="10"/>
            <color indexed="81"/>
            <rFont val="Tahoma"/>
            <family val="2"/>
          </rPr>
          <t>Jennifer Follstad Shah:</t>
        </r>
        <r>
          <rPr>
            <sz val="10"/>
            <color indexed="81"/>
            <rFont val="Tahoma"/>
            <family val="2"/>
          </rPr>
          <t xml:space="preserve">
POOR TEMP</t>
        </r>
      </text>
    </comment>
    <comment ref="AO865" authorId="5">
      <text>
        <r>
          <rPr>
            <b/>
            <sz val="8"/>
            <color indexed="81"/>
            <rFont val="Tahoma"/>
            <family val="2"/>
          </rPr>
          <t>Student:</t>
        </r>
        <r>
          <rPr>
            <sz val="8"/>
            <color indexed="81"/>
            <rFont val="Tahoma"/>
            <family val="2"/>
          </rPr>
          <t xml:space="preserve">
does not specify which sites had what number of sampling dates</t>
        </r>
      </text>
    </comment>
    <comment ref="B866" authorId="0">
      <text>
        <r>
          <rPr>
            <b/>
            <sz val="10"/>
            <color indexed="81"/>
            <rFont val="Tahoma"/>
            <family val="2"/>
          </rPr>
          <t>Jennifer Follstad Shah:</t>
        </r>
        <r>
          <rPr>
            <sz val="10"/>
            <color indexed="81"/>
            <rFont val="Tahoma"/>
            <family val="2"/>
          </rPr>
          <t xml:space="preserve">
POOR TEMP</t>
        </r>
      </text>
    </comment>
    <comment ref="AO866" authorId="5">
      <text>
        <r>
          <rPr>
            <b/>
            <sz val="8"/>
            <color indexed="81"/>
            <rFont val="Tahoma"/>
            <family val="2"/>
          </rPr>
          <t>Student:</t>
        </r>
        <r>
          <rPr>
            <sz val="8"/>
            <color indexed="81"/>
            <rFont val="Tahoma"/>
            <family val="2"/>
          </rPr>
          <t xml:space="preserve">
does not specify which sites had what number of sampling dates</t>
        </r>
      </text>
    </comment>
    <comment ref="B867" authorId="0">
      <text>
        <r>
          <rPr>
            <b/>
            <sz val="10"/>
            <color indexed="81"/>
            <rFont val="Tahoma"/>
            <family val="2"/>
          </rPr>
          <t>Jennifer Follstad Shah:</t>
        </r>
        <r>
          <rPr>
            <sz val="10"/>
            <color indexed="81"/>
            <rFont val="Tahoma"/>
            <family val="2"/>
          </rPr>
          <t xml:space="preserve">
POOR TEMP</t>
        </r>
      </text>
    </comment>
    <comment ref="AO867" authorId="5">
      <text>
        <r>
          <rPr>
            <b/>
            <sz val="8"/>
            <color indexed="81"/>
            <rFont val="Tahoma"/>
            <family val="2"/>
          </rPr>
          <t>Student:</t>
        </r>
        <r>
          <rPr>
            <sz val="8"/>
            <color indexed="81"/>
            <rFont val="Tahoma"/>
            <family val="2"/>
          </rPr>
          <t xml:space="preserve">
does not specify which sites had what number of sampling dates</t>
        </r>
      </text>
    </comment>
    <comment ref="B868" authorId="0">
      <text>
        <r>
          <rPr>
            <b/>
            <sz val="10"/>
            <color indexed="81"/>
            <rFont val="Tahoma"/>
            <family val="2"/>
          </rPr>
          <t>Jennifer Follstad Shah:</t>
        </r>
        <r>
          <rPr>
            <sz val="10"/>
            <color indexed="81"/>
            <rFont val="Tahoma"/>
            <family val="2"/>
          </rPr>
          <t xml:space="preserve">
POOR TEMP</t>
        </r>
      </text>
    </comment>
    <comment ref="AO868" authorId="5">
      <text>
        <r>
          <rPr>
            <b/>
            <sz val="8"/>
            <color indexed="81"/>
            <rFont val="Tahoma"/>
            <family val="2"/>
          </rPr>
          <t>Student:</t>
        </r>
        <r>
          <rPr>
            <sz val="8"/>
            <color indexed="81"/>
            <rFont val="Tahoma"/>
            <family val="2"/>
          </rPr>
          <t xml:space="preserve">
does not specify which sites had what number of sampling dates</t>
        </r>
      </text>
    </comment>
    <comment ref="B869" authorId="0">
      <text>
        <r>
          <rPr>
            <b/>
            <sz val="10"/>
            <color indexed="81"/>
            <rFont val="Tahoma"/>
            <family val="2"/>
          </rPr>
          <t>Jennifer Follstad Shah:</t>
        </r>
        <r>
          <rPr>
            <sz val="10"/>
            <color indexed="81"/>
            <rFont val="Tahoma"/>
            <family val="2"/>
          </rPr>
          <t xml:space="preserve">
nylon string method</t>
        </r>
      </text>
    </comment>
    <comment ref="AY869" authorId="1">
      <text>
        <r>
          <rPr>
            <b/>
            <sz val="9"/>
            <color indexed="81"/>
            <rFont val="Arial"/>
            <family val="2"/>
          </rPr>
          <t>Jennifer Shah:</t>
        </r>
        <r>
          <rPr>
            <sz val="9"/>
            <color indexed="81"/>
            <rFont val="Arial"/>
            <family val="2"/>
          </rPr>
          <t xml:space="preserve">
range = 8-14</t>
        </r>
      </text>
    </comment>
    <comment ref="AY870" authorId="1">
      <text>
        <r>
          <rPr>
            <b/>
            <sz val="9"/>
            <color indexed="81"/>
            <rFont val="Arial"/>
            <family val="2"/>
          </rPr>
          <t>Jennifer Shah:</t>
        </r>
        <r>
          <rPr>
            <sz val="9"/>
            <color indexed="81"/>
            <rFont val="Arial"/>
            <family val="2"/>
          </rPr>
          <t xml:space="preserve">
range = 8-14</t>
        </r>
      </text>
    </comment>
    <comment ref="AY871" authorId="0">
      <text>
        <r>
          <rPr>
            <b/>
            <sz val="10"/>
            <color indexed="81"/>
            <rFont val="Tahoma"/>
            <family val="2"/>
          </rPr>
          <t>Jennifer Follstad Shah:</t>
        </r>
        <r>
          <rPr>
            <sz val="10"/>
            <color indexed="81"/>
            <rFont val="Tahoma"/>
            <family val="2"/>
          </rPr>
          <t xml:space="preserve">
DO, conductivity, temp, pH, depth, and velocity measured between 5-12 times in each of April, June, Sept, and Dec. Values in cells are mean of the means reported for each month.</t>
        </r>
      </text>
    </comment>
    <comment ref="B880" authorId="1">
      <text>
        <r>
          <rPr>
            <b/>
            <sz val="9"/>
            <color indexed="81"/>
            <rFont val="Arial"/>
            <family val="2"/>
          </rPr>
          <t>Jennifer Shah:</t>
        </r>
        <r>
          <rPr>
            <sz val="9"/>
            <color indexed="81"/>
            <rFont val="Arial"/>
            <family val="2"/>
          </rPr>
          <t xml:space="preserve">
no temp</t>
        </r>
      </text>
    </comment>
    <comment ref="AL880" authorId="5">
      <text>
        <r>
          <rPr>
            <b/>
            <sz val="8"/>
            <color indexed="81"/>
            <rFont val="Tahoma"/>
            <family val="2"/>
          </rPr>
          <t>Student:</t>
        </r>
        <r>
          <rPr>
            <sz val="8"/>
            <color indexed="81"/>
            <rFont val="Tahoma"/>
            <family val="2"/>
          </rPr>
          <t xml:space="preserve">
80-200+ year old trees</t>
        </r>
      </text>
    </comment>
    <comment ref="B881" authorId="1">
      <text>
        <r>
          <rPr>
            <b/>
            <sz val="9"/>
            <color indexed="81"/>
            <rFont val="Arial"/>
            <family val="2"/>
          </rPr>
          <t>Jennifer Shah:</t>
        </r>
        <r>
          <rPr>
            <sz val="9"/>
            <color indexed="81"/>
            <rFont val="Arial"/>
            <family val="2"/>
          </rPr>
          <t xml:space="preserve">
no temp</t>
        </r>
      </text>
    </comment>
    <comment ref="B889" authorId="0">
      <text>
        <r>
          <rPr>
            <b/>
            <sz val="10"/>
            <color indexed="81"/>
            <rFont val="Tahoma"/>
            <family val="2"/>
          </rPr>
          <t>Jennifer Follstad Shah:</t>
        </r>
        <r>
          <rPr>
            <sz val="10"/>
            <color indexed="81"/>
            <rFont val="Tahoma"/>
            <family val="2"/>
          </rPr>
          <t xml:space="preserve">
no temp! and nylon string method</t>
        </r>
      </text>
    </comment>
    <comment ref="B890" authorId="0">
      <text>
        <r>
          <rPr>
            <b/>
            <sz val="10"/>
            <color indexed="81"/>
            <rFont val="Tahoma"/>
            <family val="2"/>
          </rPr>
          <t>Jennifer Follstad Shah:</t>
        </r>
        <r>
          <rPr>
            <sz val="10"/>
            <color indexed="81"/>
            <rFont val="Tahoma"/>
            <family val="2"/>
          </rPr>
          <t xml:space="preserve">
no temp! and nylon string method</t>
        </r>
      </text>
    </comment>
    <comment ref="B891" authorId="0">
      <text>
        <r>
          <rPr>
            <b/>
            <sz val="10"/>
            <color indexed="81"/>
            <rFont val="Tahoma"/>
            <family val="2"/>
          </rPr>
          <t>Jennifer Follstad Shah:</t>
        </r>
        <r>
          <rPr>
            <sz val="10"/>
            <color indexed="81"/>
            <rFont val="Tahoma"/>
            <family val="2"/>
          </rPr>
          <t xml:space="preserve">
no temp! and nylon string method</t>
        </r>
      </text>
    </comment>
    <comment ref="B892" authorId="0">
      <text>
        <r>
          <rPr>
            <b/>
            <sz val="10"/>
            <color indexed="81"/>
            <rFont val="Tahoma"/>
            <family val="2"/>
          </rPr>
          <t>Jennifer Follstad Shah:</t>
        </r>
        <r>
          <rPr>
            <sz val="10"/>
            <color indexed="81"/>
            <rFont val="Tahoma"/>
            <family val="2"/>
          </rPr>
          <t xml:space="preserve">
no temp! and nylon string method</t>
        </r>
      </text>
    </comment>
    <comment ref="B893" authorId="0">
      <text>
        <r>
          <rPr>
            <b/>
            <sz val="10"/>
            <color indexed="81"/>
            <rFont val="Tahoma"/>
            <family val="2"/>
          </rPr>
          <t>Jennifer Follstad Shah:</t>
        </r>
        <r>
          <rPr>
            <sz val="10"/>
            <color indexed="81"/>
            <rFont val="Tahoma"/>
            <family val="2"/>
          </rPr>
          <t xml:space="preserve">
no temp! and nylon string method</t>
        </r>
      </text>
    </comment>
    <comment ref="B894" authorId="0">
      <text>
        <r>
          <rPr>
            <b/>
            <sz val="10"/>
            <color indexed="81"/>
            <rFont val="Tahoma"/>
            <family val="2"/>
          </rPr>
          <t>Jennifer Follstad Shah:</t>
        </r>
        <r>
          <rPr>
            <sz val="10"/>
            <color indexed="81"/>
            <rFont val="Tahoma"/>
            <family val="2"/>
          </rPr>
          <t xml:space="preserve">
no temp! and nylon string method</t>
        </r>
      </text>
    </comment>
    <comment ref="B895" authorId="0">
      <text>
        <r>
          <rPr>
            <b/>
            <sz val="10"/>
            <color indexed="81"/>
            <rFont val="Tahoma"/>
            <family val="2"/>
          </rPr>
          <t>Jennifer Follstad Shah:</t>
        </r>
        <r>
          <rPr>
            <sz val="10"/>
            <color indexed="81"/>
            <rFont val="Tahoma"/>
            <family val="2"/>
          </rPr>
          <t xml:space="preserve">
no temp! and nylon string method</t>
        </r>
      </text>
    </comment>
    <comment ref="B896" authorId="0">
      <text>
        <r>
          <rPr>
            <b/>
            <sz val="10"/>
            <color indexed="81"/>
            <rFont val="Tahoma"/>
            <family val="2"/>
          </rPr>
          <t>Jennifer Follstad Shah:</t>
        </r>
        <r>
          <rPr>
            <sz val="10"/>
            <color indexed="81"/>
            <rFont val="Tahoma"/>
            <family val="2"/>
          </rPr>
          <t xml:space="preserve">
no temp! and nylon string method</t>
        </r>
      </text>
    </comment>
    <comment ref="B897" authorId="0">
      <text>
        <r>
          <rPr>
            <b/>
            <sz val="10"/>
            <color indexed="81"/>
            <rFont val="Tahoma"/>
            <family val="2"/>
          </rPr>
          <t>Jennifer Follstad Shah:</t>
        </r>
        <r>
          <rPr>
            <sz val="10"/>
            <color indexed="81"/>
            <rFont val="Tahoma"/>
            <family val="2"/>
          </rPr>
          <t xml:space="preserve">
no temp! and nylon string method</t>
        </r>
      </text>
    </comment>
    <comment ref="B898" authorId="0">
      <text>
        <r>
          <rPr>
            <b/>
            <sz val="10"/>
            <color indexed="81"/>
            <rFont val="Tahoma"/>
            <family val="2"/>
          </rPr>
          <t>Jennifer Follstad Shah:</t>
        </r>
        <r>
          <rPr>
            <sz val="10"/>
            <color indexed="81"/>
            <rFont val="Tahoma"/>
            <family val="2"/>
          </rPr>
          <t xml:space="preserve">
no temp! and nylon string method</t>
        </r>
      </text>
    </comment>
    <comment ref="B899" authorId="0">
      <text>
        <r>
          <rPr>
            <b/>
            <sz val="10"/>
            <color indexed="81"/>
            <rFont val="Tahoma"/>
            <family val="2"/>
          </rPr>
          <t>Jennifer Follstad Shah:</t>
        </r>
        <r>
          <rPr>
            <sz val="10"/>
            <color indexed="81"/>
            <rFont val="Tahoma"/>
            <family val="2"/>
          </rPr>
          <t xml:space="preserve">
no temp! and nylon string method</t>
        </r>
      </text>
    </comment>
    <comment ref="B900" authorId="0">
      <text>
        <r>
          <rPr>
            <b/>
            <sz val="10"/>
            <color indexed="81"/>
            <rFont val="Tahoma"/>
            <family val="2"/>
          </rPr>
          <t>Jennifer Follstad Shah:</t>
        </r>
        <r>
          <rPr>
            <sz val="10"/>
            <color indexed="81"/>
            <rFont val="Tahoma"/>
            <family val="2"/>
          </rPr>
          <t xml:space="preserve">
no temp! and nylon string method</t>
        </r>
      </text>
    </comment>
    <comment ref="B901" authorId="0">
      <text>
        <r>
          <rPr>
            <b/>
            <sz val="10"/>
            <color indexed="81"/>
            <rFont val="Tahoma"/>
            <family val="2"/>
          </rPr>
          <t>Jennifer Follstad Shah:</t>
        </r>
        <r>
          <rPr>
            <sz val="10"/>
            <color indexed="81"/>
            <rFont val="Tahoma"/>
            <family val="2"/>
          </rPr>
          <t xml:space="preserve">
no temp! and nylon string method</t>
        </r>
      </text>
    </comment>
    <comment ref="B902" authorId="0">
      <text>
        <r>
          <rPr>
            <b/>
            <sz val="10"/>
            <color indexed="81"/>
            <rFont val="Tahoma"/>
            <family val="2"/>
          </rPr>
          <t>Jennifer Follstad Shah:</t>
        </r>
        <r>
          <rPr>
            <sz val="10"/>
            <color indexed="81"/>
            <rFont val="Tahoma"/>
            <family val="2"/>
          </rPr>
          <t xml:space="preserve">
no temp! and nylon string method</t>
        </r>
      </text>
    </comment>
    <comment ref="B903" authorId="0">
      <text>
        <r>
          <rPr>
            <b/>
            <sz val="10"/>
            <color indexed="81"/>
            <rFont val="Tahoma"/>
            <family val="2"/>
          </rPr>
          <t>Jennifer Follstad Shah:</t>
        </r>
        <r>
          <rPr>
            <sz val="10"/>
            <color indexed="81"/>
            <rFont val="Tahoma"/>
            <family val="2"/>
          </rPr>
          <t xml:space="preserve">
no temp! and nylon string method</t>
        </r>
      </text>
    </comment>
    <comment ref="B904" authorId="0">
      <text>
        <r>
          <rPr>
            <b/>
            <sz val="10"/>
            <color indexed="81"/>
            <rFont val="Tahoma"/>
            <family val="2"/>
          </rPr>
          <t>Jennifer Follstad Shah:</t>
        </r>
        <r>
          <rPr>
            <sz val="10"/>
            <color indexed="81"/>
            <rFont val="Tahoma"/>
            <family val="2"/>
          </rPr>
          <t xml:space="preserve">
no temp! and nylon string method</t>
        </r>
      </text>
    </comment>
    <comment ref="B905" authorId="0">
      <text>
        <r>
          <rPr>
            <b/>
            <sz val="10"/>
            <color indexed="81"/>
            <rFont val="Tahoma"/>
            <family val="2"/>
          </rPr>
          <t>Jennifer Follstad Shah:</t>
        </r>
        <r>
          <rPr>
            <sz val="10"/>
            <color indexed="81"/>
            <rFont val="Tahoma"/>
            <family val="2"/>
          </rPr>
          <t xml:space="preserve">
no temp! and nylon string method</t>
        </r>
      </text>
    </comment>
    <comment ref="B906" authorId="0">
      <text>
        <r>
          <rPr>
            <b/>
            <sz val="10"/>
            <color indexed="81"/>
            <rFont val="Tahoma"/>
            <family val="2"/>
          </rPr>
          <t>Jennifer Follstad Shah:</t>
        </r>
        <r>
          <rPr>
            <sz val="10"/>
            <color indexed="81"/>
            <rFont val="Tahoma"/>
            <family val="2"/>
          </rPr>
          <t xml:space="preserve">
no temp! and nylon string method</t>
        </r>
      </text>
    </comment>
    <comment ref="B907" authorId="0">
      <text>
        <r>
          <rPr>
            <b/>
            <sz val="10"/>
            <color indexed="81"/>
            <rFont val="Tahoma"/>
            <family val="2"/>
          </rPr>
          <t>Jennifer Follstad Shah:</t>
        </r>
        <r>
          <rPr>
            <sz val="10"/>
            <color indexed="81"/>
            <rFont val="Tahoma"/>
            <family val="2"/>
          </rPr>
          <t xml:space="preserve">
no temp! and nylon string method</t>
        </r>
      </text>
    </comment>
    <comment ref="B908" authorId="0">
      <text>
        <r>
          <rPr>
            <b/>
            <sz val="10"/>
            <color indexed="81"/>
            <rFont val="Tahoma"/>
            <family val="2"/>
          </rPr>
          <t>Jennifer Follstad Shah:</t>
        </r>
        <r>
          <rPr>
            <sz val="10"/>
            <color indexed="81"/>
            <rFont val="Tahoma"/>
            <family val="2"/>
          </rPr>
          <t xml:space="preserve">
no temp! and nylon string method</t>
        </r>
      </text>
    </comment>
    <comment ref="B909" authorId="0">
      <text>
        <r>
          <rPr>
            <b/>
            <sz val="10"/>
            <color indexed="81"/>
            <rFont val="Tahoma"/>
            <family val="2"/>
          </rPr>
          <t>Jennifer Follstad Shah:</t>
        </r>
        <r>
          <rPr>
            <sz val="10"/>
            <color indexed="81"/>
            <rFont val="Tahoma"/>
            <family val="2"/>
          </rPr>
          <t xml:space="preserve">
no temp! and nylon string method</t>
        </r>
      </text>
    </comment>
    <comment ref="B910" authorId="0">
      <text>
        <r>
          <rPr>
            <b/>
            <sz val="10"/>
            <color indexed="81"/>
            <rFont val="Tahoma"/>
            <family val="2"/>
          </rPr>
          <t>Jennifer Follstad Shah:</t>
        </r>
        <r>
          <rPr>
            <sz val="10"/>
            <color indexed="81"/>
            <rFont val="Tahoma"/>
            <family val="2"/>
          </rPr>
          <t xml:space="preserve">
no temp! and nylon string method</t>
        </r>
      </text>
    </comment>
    <comment ref="B911" authorId="0">
      <text>
        <r>
          <rPr>
            <b/>
            <sz val="10"/>
            <color indexed="81"/>
            <rFont val="Tahoma"/>
            <family val="2"/>
          </rPr>
          <t>Jennifer Follstad Shah:</t>
        </r>
        <r>
          <rPr>
            <sz val="10"/>
            <color indexed="81"/>
            <rFont val="Tahoma"/>
            <family val="2"/>
          </rPr>
          <t xml:space="preserve">
no temp! and nylon string method</t>
        </r>
      </text>
    </comment>
    <comment ref="B912" authorId="0">
      <text>
        <r>
          <rPr>
            <b/>
            <sz val="10"/>
            <color indexed="81"/>
            <rFont val="Tahoma"/>
            <family val="2"/>
          </rPr>
          <t>Jennifer Follstad Shah:</t>
        </r>
        <r>
          <rPr>
            <sz val="10"/>
            <color indexed="81"/>
            <rFont val="Tahoma"/>
            <family val="2"/>
          </rPr>
          <t xml:space="preserve">
no temp! and nylon string method</t>
        </r>
      </text>
    </comment>
    <comment ref="B913" authorId="0">
      <text>
        <r>
          <rPr>
            <b/>
            <sz val="10"/>
            <color indexed="81"/>
            <rFont val="Tahoma"/>
            <family val="2"/>
          </rPr>
          <t>Jennifer Follstad Shah:</t>
        </r>
        <r>
          <rPr>
            <sz val="10"/>
            <color indexed="81"/>
            <rFont val="Tahoma"/>
            <family val="2"/>
          </rPr>
          <t xml:space="preserve">
no temp! and nylon string method</t>
        </r>
      </text>
    </comment>
    <comment ref="B914" authorId="0">
      <text>
        <r>
          <rPr>
            <b/>
            <sz val="10"/>
            <color indexed="81"/>
            <rFont val="Tahoma"/>
            <family val="2"/>
          </rPr>
          <t>Jennifer Follstad Shah:</t>
        </r>
        <r>
          <rPr>
            <sz val="10"/>
            <color indexed="81"/>
            <rFont val="Tahoma"/>
            <family val="2"/>
          </rPr>
          <t xml:space="preserve">
no temp! and nylon string method</t>
        </r>
      </text>
    </comment>
    <comment ref="B915" authorId="0">
      <text>
        <r>
          <rPr>
            <b/>
            <sz val="10"/>
            <color indexed="81"/>
            <rFont val="Tahoma"/>
            <family val="2"/>
          </rPr>
          <t>Jennifer Follstad Shah:</t>
        </r>
        <r>
          <rPr>
            <sz val="10"/>
            <color indexed="81"/>
            <rFont val="Tahoma"/>
            <family val="2"/>
          </rPr>
          <t xml:space="preserve">
no temp! and nylon string method</t>
        </r>
      </text>
    </comment>
    <comment ref="B916" authorId="0">
      <text>
        <r>
          <rPr>
            <b/>
            <sz val="10"/>
            <color indexed="81"/>
            <rFont val="Tahoma"/>
            <family val="2"/>
          </rPr>
          <t>Jennifer Follstad Shah:</t>
        </r>
        <r>
          <rPr>
            <sz val="10"/>
            <color indexed="81"/>
            <rFont val="Tahoma"/>
            <family val="2"/>
          </rPr>
          <t xml:space="preserve">
no temp! and nylon string method</t>
        </r>
      </text>
    </comment>
    <comment ref="B917" authorId="0">
      <text>
        <r>
          <rPr>
            <b/>
            <sz val="10"/>
            <color indexed="81"/>
            <rFont val="Tahoma"/>
            <family val="2"/>
          </rPr>
          <t>Jennifer Follstad Shah:</t>
        </r>
        <r>
          <rPr>
            <sz val="10"/>
            <color indexed="81"/>
            <rFont val="Tahoma"/>
            <family val="2"/>
          </rPr>
          <t xml:space="preserve">
no temp! and nylon string method</t>
        </r>
      </text>
    </comment>
    <comment ref="B918" authorId="0">
      <text>
        <r>
          <rPr>
            <b/>
            <sz val="10"/>
            <color indexed="81"/>
            <rFont val="Tahoma"/>
            <family val="2"/>
          </rPr>
          <t>Jennifer Follstad Shah:</t>
        </r>
        <r>
          <rPr>
            <sz val="10"/>
            <color indexed="81"/>
            <rFont val="Tahoma"/>
            <family val="2"/>
          </rPr>
          <t xml:space="preserve">
no temp! and nylon string method</t>
        </r>
      </text>
    </comment>
    <comment ref="B919" authorId="0">
      <text>
        <r>
          <rPr>
            <b/>
            <sz val="10"/>
            <color indexed="81"/>
            <rFont val="Tahoma"/>
            <family val="2"/>
          </rPr>
          <t>Jennifer Follstad Shah:</t>
        </r>
        <r>
          <rPr>
            <sz val="10"/>
            <color indexed="81"/>
            <rFont val="Tahoma"/>
            <family val="2"/>
          </rPr>
          <t xml:space="preserve">
no temp! and nylon string method</t>
        </r>
      </text>
    </comment>
    <comment ref="B920" authorId="0">
      <text>
        <r>
          <rPr>
            <b/>
            <sz val="10"/>
            <color indexed="81"/>
            <rFont val="Tahoma"/>
            <family val="2"/>
          </rPr>
          <t>Jennifer Follstad Shah:</t>
        </r>
        <r>
          <rPr>
            <sz val="10"/>
            <color indexed="81"/>
            <rFont val="Tahoma"/>
            <family val="2"/>
          </rPr>
          <t xml:space="preserve">
no temp! and nylon string method</t>
        </r>
      </text>
    </comment>
    <comment ref="B921" authorId="0">
      <text>
        <r>
          <rPr>
            <b/>
            <sz val="10"/>
            <color indexed="81"/>
            <rFont val="Tahoma"/>
            <family val="2"/>
          </rPr>
          <t>Jennifer Follstad Shah:</t>
        </r>
        <r>
          <rPr>
            <sz val="10"/>
            <color indexed="81"/>
            <rFont val="Tahoma"/>
            <family val="2"/>
          </rPr>
          <t xml:space="preserve">
no temp! and nylon string method</t>
        </r>
      </text>
    </comment>
    <comment ref="B922" authorId="0">
      <text>
        <r>
          <rPr>
            <b/>
            <sz val="10"/>
            <color indexed="81"/>
            <rFont val="Tahoma"/>
            <family val="2"/>
          </rPr>
          <t>Jennifer Follstad Shah:</t>
        </r>
        <r>
          <rPr>
            <sz val="10"/>
            <color indexed="81"/>
            <rFont val="Tahoma"/>
            <family val="2"/>
          </rPr>
          <t xml:space="preserve">
no temp! and nylon string method</t>
        </r>
      </text>
    </comment>
    <comment ref="B923" authorId="0">
      <text>
        <r>
          <rPr>
            <b/>
            <sz val="10"/>
            <color indexed="81"/>
            <rFont val="Tahoma"/>
            <family val="2"/>
          </rPr>
          <t>Jennifer Follstad Shah:</t>
        </r>
        <r>
          <rPr>
            <sz val="10"/>
            <color indexed="81"/>
            <rFont val="Tahoma"/>
            <family val="2"/>
          </rPr>
          <t xml:space="preserve">
no temp! and nylon string method</t>
        </r>
      </text>
    </comment>
    <comment ref="B924" authorId="0">
      <text>
        <r>
          <rPr>
            <b/>
            <sz val="10"/>
            <color indexed="81"/>
            <rFont val="Tahoma"/>
            <family val="2"/>
          </rPr>
          <t>Jennifer Follstad Shah:</t>
        </r>
        <r>
          <rPr>
            <sz val="10"/>
            <color indexed="81"/>
            <rFont val="Tahoma"/>
            <family val="2"/>
          </rPr>
          <t xml:space="preserve">
no temp! and nylon string method</t>
        </r>
      </text>
    </comment>
    <comment ref="B925" authorId="0">
      <text>
        <r>
          <rPr>
            <b/>
            <sz val="10"/>
            <color indexed="81"/>
            <rFont val="Tahoma"/>
            <family val="2"/>
          </rPr>
          <t>Jennifer Follstad Shah:</t>
        </r>
        <r>
          <rPr>
            <sz val="10"/>
            <color indexed="81"/>
            <rFont val="Tahoma"/>
            <family val="2"/>
          </rPr>
          <t xml:space="preserve">
no temp! and nylon string method</t>
        </r>
      </text>
    </comment>
    <comment ref="B926" authorId="0">
      <text>
        <r>
          <rPr>
            <b/>
            <sz val="10"/>
            <color indexed="81"/>
            <rFont val="Tahoma"/>
            <family val="2"/>
          </rPr>
          <t>Jennifer Follstad Shah:</t>
        </r>
        <r>
          <rPr>
            <sz val="10"/>
            <color indexed="81"/>
            <rFont val="Tahoma"/>
            <family val="2"/>
          </rPr>
          <t xml:space="preserve">
no temp! and nylon string method</t>
        </r>
      </text>
    </comment>
    <comment ref="B927" authorId="0">
      <text>
        <r>
          <rPr>
            <b/>
            <sz val="10"/>
            <color indexed="81"/>
            <rFont val="Tahoma"/>
            <family val="2"/>
          </rPr>
          <t>Jennifer Follstad Shah:</t>
        </r>
        <r>
          <rPr>
            <sz val="10"/>
            <color indexed="81"/>
            <rFont val="Tahoma"/>
            <family val="2"/>
          </rPr>
          <t xml:space="preserve">
no temp! and nylon string method</t>
        </r>
      </text>
    </comment>
    <comment ref="B928" authorId="0">
      <text>
        <r>
          <rPr>
            <b/>
            <sz val="10"/>
            <color indexed="81"/>
            <rFont val="Tahoma"/>
            <family val="2"/>
          </rPr>
          <t>Jennifer Follstad Shah:</t>
        </r>
        <r>
          <rPr>
            <sz val="10"/>
            <color indexed="81"/>
            <rFont val="Tahoma"/>
            <family val="2"/>
          </rPr>
          <t xml:space="preserve">
no temp! and nylon string method</t>
        </r>
      </text>
    </comment>
    <comment ref="B929" authorId="0">
      <text>
        <r>
          <rPr>
            <b/>
            <sz val="10"/>
            <color indexed="81"/>
            <rFont val="Tahoma"/>
            <family val="2"/>
          </rPr>
          <t>Jennifer Follstad Shah:</t>
        </r>
        <r>
          <rPr>
            <sz val="10"/>
            <color indexed="81"/>
            <rFont val="Tahoma"/>
            <family val="2"/>
          </rPr>
          <t xml:space="preserve">
no temp! and nylon string method</t>
        </r>
      </text>
    </comment>
    <comment ref="B930" authorId="0">
      <text>
        <r>
          <rPr>
            <b/>
            <sz val="10"/>
            <color indexed="81"/>
            <rFont val="Tahoma"/>
            <family val="2"/>
          </rPr>
          <t>Jennifer Follstad Shah:</t>
        </r>
        <r>
          <rPr>
            <sz val="10"/>
            <color indexed="81"/>
            <rFont val="Tahoma"/>
            <family val="2"/>
          </rPr>
          <t xml:space="preserve">
no temp! and nylon string method</t>
        </r>
      </text>
    </comment>
    <comment ref="B931" authorId="0">
      <text>
        <r>
          <rPr>
            <b/>
            <sz val="10"/>
            <color indexed="81"/>
            <rFont val="Tahoma"/>
            <family val="2"/>
          </rPr>
          <t>Jennifer Follstad Shah:</t>
        </r>
        <r>
          <rPr>
            <sz val="10"/>
            <color indexed="81"/>
            <rFont val="Tahoma"/>
            <family val="2"/>
          </rPr>
          <t xml:space="preserve">
no temp! and nylon string method</t>
        </r>
      </text>
    </comment>
    <comment ref="B932" authorId="0">
      <text>
        <r>
          <rPr>
            <b/>
            <sz val="10"/>
            <color indexed="81"/>
            <rFont val="Tahoma"/>
            <family val="2"/>
          </rPr>
          <t>Jennifer Follstad Shah:</t>
        </r>
        <r>
          <rPr>
            <sz val="10"/>
            <color indexed="81"/>
            <rFont val="Tahoma"/>
            <family val="2"/>
          </rPr>
          <t xml:space="preserve">
no temp! and nylon string method</t>
        </r>
      </text>
    </comment>
    <comment ref="B933" authorId="0">
      <text>
        <r>
          <rPr>
            <b/>
            <sz val="10"/>
            <color indexed="81"/>
            <rFont val="Tahoma"/>
            <family val="2"/>
          </rPr>
          <t>Jennifer Follstad Shah:</t>
        </r>
        <r>
          <rPr>
            <sz val="10"/>
            <color indexed="81"/>
            <rFont val="Tahoma"/>
            <family val="2"/>
          </rPr>
          <t xml:space="preserve">
nylon string method</t>
        </r>
      </text>
    </comment>
    <comment ref="B934" authorId="0">
      <text>
        <r>
          <rPr>
            <b/>
            <sz val="10"/>
            <color indexed="81"/>
            <rFont val="Tahoma"/>
            <family val="2"/>
          </rPr>
          <t>Jennifer Follstad Shah:</t>
        </r>
        <r>
          <rPr>
            <sz val="10"/>
            <color indexed="81"/>
            <rFont val="Tahoma"/>
            <family val="2"/>
          </rPr>
          <t xml:space="preserve">
nylon string method</t>
        </r>
      </text>
    </comment>
    <comment ref="B935" authorId="0">
      <text>
        <r>
          <rPr>
            <b/>
            <sz val="10"/>
            <color indexed="81"/>
            <rFont val="Tahoma"/>
            <family val="2"/>
          </rPr>
          <t>Jennifer Follstad Shah:</t>
        </r>
        <r>
          <rPr>
            <sz val="10"/>
            <color indexed="81"/>
            <rFont val="Tahoma"/>
            <family val="2"/>
          </rPr>
          <t xml:space="preserve">
nylon string method</t>
        </r>
      </text>
    </comment>
    <comment ref="B936" authorId="0">
      <text>
        <r>
          <rPr>
            <b/>
            <sz val="10"/>
            <color indexed="81"/>
            <rFont val="Tahoma"/>
            <family val="2"/>
          </rPr>
          <t>Jennifer Follstad Shah:</t>
        </r>
        <r>
          <rPr>
            <sz val="10"/>
            <color indexed="81"/>
            <rFont val="Tahoma"/>
            <family val="2"/>
          </rPr>
          <t xml:space="preserve">
nylon string method</t>
        </r>
      </text>
    </comment>
    <comment ref="B937" authorId="0">
      <text>
        <r>
          <rPr>
            <b/>
            <sz val="10"/>
            <color indexed="81"/>
            <rFont val="Tahoma"/>
            <family val="2"/>
          </rPr>
          <t>Jennifer Follstad Shah:</t>
        </r>
        <r>
          <rPr>
            <sz val="10"/>
            <color indexed="81"/>
            <rFont val="Tahoma"/>
            <family val="2"/>
          </rPr>
          <t xml:space="preserve">
nylon string method</t>
        </r>
      </text>
    </comment>
    <comment ref="AL937" authorId="6">
      <text>
        <r>
          <rPr>
            <b/>
            <sz val="9"/>
            <color indexed="81"/>
            <rFont val="Arial"/>
            <family val="2"/>
          </rPr>
          <t>Charles Wahl:</t>
        </r>
        <r>
          <rPr>
            <sz val="9"/>
            <color indexed="81"/>
            <rFont val="Arial"/>
            <family val="2"/>
          </rPr>
          <t xml:space="preserve">
this section had original riparian vegetation but grazing land is primary land use</t>
        </r>
      </text>
    </comment>
    <comment ref="AL938" authorId="6">
      <text>
        <r>
          <rPr>
            <b/>
            <sz val="9"/>
            <color indexed="81"/>
            <rFont val="Arial"/>
            <family val="2"/>
          </rPr>
          <t>Charles Wahl:</t>
        </r>
        <r>
          <rPr>
            <sz val="9"/>
            <color indexed="81"/>
            <rFont val="Arial"/>
            <family val="2"/>
          </rPr>
          <t xml:space="preserve">
this section had original riparian vegetation but grazing land is primary land use</t>
        </r>
      </text>
    </comment>
    <comment ref="AS944" authorId="5">
      <text>
        <r>
          <rPr>
            <b/>
            <sz val="8"/>
            <color indexed="81"/>
            <rFont val="Tahoma"/>
            <family val="2"/>
          </rPr>
          <t>Student:</t>
        </r>
        <r>
          <rPr>
            <sz val="8"/>
            <color indexed="81"/>
            <rFont val="Tahoma"/>
            <family val="2"/>
          </rPr>
          <t xml:space="preserve">
doesn’t not say which sites had which n</t>
        </r>
      </text>
    </comment>
    <comment ref="AS945" authorId="5">
      <text>
        <r>
          <rPr>
            <b/>
            <sz val="8"/>
            <color indexed="81"/>
            <rFont val="Tahoma"/>
            <family val="2"/>
          </rPr>
          <t>Student:</t>
        </r>
        <r>
          <rPr>
            <sz val="8"/>
            <color indexed="81"/>
            <rFont val="Tahoma"/>
            <family val="2"/>
          </rPr>
          <t xml:space="preserve">
doesn’t not say which sites had which n</t>
        </r>
      </text>
    </comment>
    <comment ref="AS946" authorId="5">
      <text>
        <r>
          <rPr>
            <b/>
            <sz val="8"/>
            <color indexed="81"/>
            <rFont val="Tahoma"/>
            <family val="2"/>
          </rPr>
          <t>Student:</t>
        </r>
        <r>
          <rPr>
            <sz val="8"/>
            <color indexed="81"/>
            <rFont val="Tahoma"/>
            <family val="2"/>
          </rPr>
          <t xml:space="preserve">
doesn’t not say which sites had which n</t>
        </r>
      </text>
    </comment>
    <comment ref="AS947" authorId="5">
      <text>
        <r>
          <rPr>
            <b/>
            <sz val="8"/>
            <color indexed="81"/>
            <rFont val="Tahoma"/>
            <family val="2"/>
          </rPr>
          <t>Student:</t>
        </r>
        <r>
          <rPr>
            <sz val="8"/>
            <color indexed="81"/>
            <rFont val="Tahoma"/>
            <family val="2"/>
          </rPr>
          <t xml:space="preserve">
doesn’t not say which sites had which n</t>
        </r>
      </text>
    </comment>
    <comment ref="AS948" authorId="5">
      <text>
        <r>
          <rPr>
            <b/>
            <sz val="8"/>
            <color indexed="81"/>
            <rFont val="Tahoma"/>
            <family val="2"/>
          </rPr>
          <t>Student:</t>
        </r>
        <r>
          <rPr>
            <sz val="8"/>
            <color indexed="81"/>
            <rFont val="Tahoma"/>
            <family val="2"/>
          </rPr>
          <t xml:space="preserve">
doesn’t not say which sites had which n</t>
        </r>
      </text>
    </comment>
    <comment ref="AS949" authorId="5">
      <text>
        <r>
          <rPr>
            <b/>
            <sz val="8"/>
            <color indexed="81"/>
            <rFont val="Tahoma"/>
            <family val="2"/>
          </rPr>
          <t>Student:</t>
        </r>
        <r>
          <rPr>
            <sz val="8"/>
            <color indexed="81"/>
            <rFont val="Tahoma"/>
            <family val="2"/>
          </rPr>
          <t xml:space="preserve">
doesn’t not say which sites had which n</t>
        </r>
      </text>
    </comment>
    <comment ref="AQ965" authorId="1">
      <text>
        <r>
          <rPr>
            <b/>
            <sz val="9"/>
            <color indexed="81"/>
            <rFont val="Arial"/>
            <family val="2"/>
          </rPr>
          <t>Jennifer Shah:</t>
        </r>
        <r>
          <rPr>
            <sz val="9"/>
            <color indexed="81"/>
            <rFont val="Arial"/>
            <family val="2"/>
          </rPr>
          <t xml:space="preserve">
gained mass</t>
        </r>
      </text>
    </comment>
    <comment ref="AT1011"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Y1011" authorId="0">
      <text>
        <r>
          <rPr>
            <b/>
            <sz val="10"/>
            <color indexed="81"/>
            <rFont val="Tahoma"/>
            <family val="2"/>
          </rPr>
          <t>Jennifer Follstad Shah:</t>
        </r>
        <r>
          <rPr>
            <sz val="10"/>
            <color indexed="81"/>
            <rFont val="Tahoma"/>
            <family val="2"/>
          </rPr>
          <t xml:space="preserve">
varies less than 1 degree</t>
        </r>
      </text>
    </comment>
    <comment ref="AT1012"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Y1012" authorId="0">
      <text>
        <r>
          <rPr>
            <b/>
            <sz val="10"/>
            <color indexed="81"/>
            <rFont val="Tahoma"/>
            <family val="2"/>
          </rPr>
          <t>Jennifer Follstad Shah:</t>
        </r>
        <r>
          <rPr>
            <sz val="10"/>
            <color indexed="81"/>
            <rFont val="Tahoma"/>
            <family val="2"/>
          </rPr>
          <t xml:space="preserve">
varies less than 1 degree</t>
        </r>
      </text>
    </comment>
    <comment ref="AT1013" authorId="0">
      <text>
        <r>
          <rPr>
            <b/>
            <sz val="10"/>
            <color indexed="81"/>
            <rFont val="Tahoma"/>
            <family val="2"/>
          </rPr>
          <t>Jennifer Follstad Shah:</t>
        </r>
        <r>
          <rPr>
            <sz val="10"/>
            <color indexed="81"/>
            <rFont val="Tahoma"/>
            <family val="2"/>
          </rPr>
          <t xml:space="preserve">
values and SE given in Table 2 of paper as k per thousand degree days</t>
        </r>
      </text>
    </comment>
    <comment ref="AY1013" authorId="0">
      <text>
        <r>
          <rPr>
            <b/>
            <sz val="10"/>
            <color indexed="81"/>
            <rFont val="Tahoma"/>
            <family val="2"/>
          </rPr>
          <t>Jennifer Follstad Shah:</t>
        </r>
        <r>
          <rPr>
            <sz val="10"/>
            <color indexed="81"/>
            <rFont val="Tahoma"/>
            <family val="2"/>
          </rPr>
          <t xml:space="preserve">
varies less than 1 degree</t>
        </r>
      </text>
    </comment>
    <comment ref="B1016" authorId="0">
      <text>
        <r>
          <rPr>
            <b/>
            <sz val="10"/>
            <color indexed="81"/>
            <rFont val="Tahoma"/>
            <family val="2"/>
          </rPr>
          <t>Jennifer Follstad Shah:</t>
        </r>
        <r>
          <rPr>
            <sz val="10"/>
            <color indexed="81"/>
            <rFont val="Tahoma"/>
            <family val="2"/>
          </rPr>
          <t xml:space="preserve">
no temp</t>
        </r>
      </text>
    </comment>
    <comment ref="B1040" authorId="0">
      <text>
        <r>
          <rPr>
            <b/>
            <sz val="10"/>
            <color indexed="81"/>
            <rFont val="Tahoma"/>
            <family val="2"/>
          </rPr>
          <t>Jennifer Follstad Shah:</t>
        </r>
        <r>
          <rPr>
            <sz val="10"/>
            <color indexed="81"/>
            <rFont val="Tahoma"/>
            <family val="2"/>
          </rPr>
          <t xml:space="preserve">
no temp</t>
        </r>
      </text>
    </comment>
    <comment ref="B1041" authorId="0">
      <text>
        <r>
          <rPr>
            <b/>
            <sz val="10"/>
            <color indexed="81"/>
            <rFont val="Tahoma"/>
            <family val="2"/>
          </rPr>
          <t>Jennifer Follstad Shah:</t>
        </r>
        <r>
          <rPr>
            <sz val="10"/>
            <color indexed="81"/>
            <rFont val="Tahoma"/>
            <family val="2"/>
          </rPr>
          <t xml:space="preserve">
no temp</t>
        </r>
      </text>
    </comment>
    <comment ref="B1050" authorId="0">
      <text>
        <r>
          <rPr>
            <b/>
            <sz val="10"/>
            <color indexed="81"/>
            <rFont val="Tahoma"/>
            <family val="2"/>
          </rPr>
          <t>Jennifer Follstad Shah:</t>
        </r>
        <r>
          <rPr>
            <sz val="10"/>
            <color indexed="81"/>
            <rFont val="Tahoma"/>
            <family val="2"/>
          </rPr>
          <t xml:space="preserve">
nylon string method</t>
        </r>
      </text>
    </comment>
    <comment ref="AT1050" authorId="0">
      <text>
        <r>
          <rPr>
            <b/>
            <sz val="10"/>
            <color indexed="81"/>
            <rFont val="Tahoma"/>
            <family val="2"/>
          </rPr>
          <t>Jennifer Follstad Shah:</t>
        </r>
        <r>
          <rPr>
            <sz val="10"/>
            <color indexed="81"/>
            <rFont val="Tahoma"/>
            <family val="2"/>
          </rPr>
          <t xml:space="preserve">
calculated from raw data</t>
        </r>
      </text>
    </comment>
    <comment ref="AT1051" authorId="0">
      <text>
        <r>
          <rPr>
            <b/>
            <sz val="10"/>
            <color indexed="81"/>
            <rFont val="Tahoma"/>
            <family val="2"/>
          </rPr>
          <t>Jennifer Follstad Shah:</t>
        </r>
        <r>
          <rPr>
            <sz val="10"/>
            <color indexed="81"/>
            <rFont val="Tahoma"/>
            <family val="2"/>
          </rPr>
          <t xml:space="preserve">
calculated from raw data</t>
        </r>
      </text>
    </comment>
    <comment ref="AT1052" authorId="0">
      <text>
        <r>
          <rPr>
            <b/>
            <sz val="10"/>
            <color indexed="81"/>
            <rFont val="Tahoma"/>
            <family val="2"/>
          </rPr>
          <t>Jennifer Follstad Shah:</t>
        </r>
        <r>
          <rPr>
            <sz val="10"/>
            <color indexed="81"/>
            <rFont val="Tahoma"/>
            <family val="2"/>
          </rPr>
          <t xml:space="preserve">
calculated from raw data</t>
        </r>
      </text>
    </comment>
    <comment ref="AT1053" authorId="0">
      <text>
        <r>
          <rPr>
            <b/>
            <sz val="10"/>
            <color indexed="81"/>
            <rFont val="Tahoma"/>
            <family val="2"/>
          </rPr>
          <t>Jennifer Follstad Shah:</t>
        </r>
        <r>
          <rPr>
            <sz val="10"/>
            <color indexed="81"/>
            <rFont val="Tahoma"/>
            <family val="2"/>
          </rPr>
          <t xml:space="preserve">
calculated from raw data</t>
        </r>
      </text>
    </comment>
    <comment ref="AT1054" authorId="0">
      <text>
        <r>
          <rPr>
            <b/>
            <sz val="10"/>
            <color indexed="81"/>
            <rFont val="Tahoma"/>
            <family val="2"/>
          </rPr>
          <t>Jennifer Follstad Shah:</t>
        </r>
        <r>
          <rPr>
            <sz val="10"/>
            <color indexed="81"/>
            <rFont val="Tahoma"/>
            <family val="2"/>
          </rPr>
          <t xml:space="preserve">
calculated from raw data</t>
        </r>
      </text>
    </comment>
    <comment ref="AT1055" authorId="0">
      <text>
        <r>
          <rPr>
            <b/>
            <sz val="10"/>
            <color indexed="81"/>
            <rFont val="Tahoma"/>
            <family val="2"/>
          </rPr>
          <t>Jennifer Follstad Shah:</t>
        </r>
        <r>
          <rPr>
            <sz val="10"/>
            <color indexed="81"/>
            <rFont val="Tahoma"/>
            <family val="2"/>
          </rPr>
          <t xml:space="preserve">
calculated from raw data</t>
        </r>
      </text>
    </comment>
    <comment ref="AT1056" authorId="0">
      <text>
        <r>
          <rPr>
            <b/>
            <sz val="10"/>
            <color indexed="81"/>
            <rFont val="Tahoma"/>
            <family val="2"/>
          </rPr>
          <t>Jennifer Follstad Shah:</t>
        </r>
        <r>
          <rPr>
            <sz val="10"/>
            <color indexed="81"/>
            <rFont val="Tahoma"/>
            <family val="2"/>
          </rPr>
          <t xml:space="preserve">
calculated from raw data</t>
        </r>
      </text>
    </comment>
    <comment ref="AT1057" authorId="0">
      <text>
        <r>
          <rPr>
            <b/>
            <sz val="10"/>
            <color indexed="81"/>
            <rFont val="Tahoma"/>
            <family val="2"/>
          </rPr>
          <t>Jennifer Follstad Shah:</t>
        </r>
        <r>
          <rPr>
            <sz val="10"/>
            <color indexed="81"/>
            <rFont val="Tahoma"/>
            <family val="2"/>
          </rPr>
          <t xml:space="preserve">
calculated from raw data</t>
        </r>
      </text>
    </comment>
    <comment ref="B1058" authorId="0">
      <text>
        <r>
          <rPr>
            <b/>
            <sz val="10"/>
            <color indexed="81"/>
            <rFont val="Tahoma"/>
            <family val="2"/>
          </rPr>
          <t>Jennifer Follstad Shah:</t>
        </r>
        <r>
          <rPr>
            <sz val="10"/>
            <color indexed="81"/>
            <rFont val="Tahoma"/>
            <family val="2"/>
          </rPr>
          <t xml:space="preserve">
nylon string method</t>
        </r>
      </text>
    </comment>
    <comment ref="AT1058" authorId="0">
      <text>
        <r>
          <rPr>
            <b/>
            <sz val="10"/>
            <color indexed="81"/>
            <rFont val="Tahoma"/>
            <family val="2"/>
          </rPr>
          <t>Jennifer Follstad Shah:</t>
        </r>
        <r>
          <rPr>
            <sz val="10"/>
            <color indexed="81"/>
            <rFont val="Tahoma"/>
            <family val="2"/>
          </rPr>
          <t xml:space="preserve">
calculated from raw data</t>
        </r>
      </text>
    </comment>
    <comment ref="AT1059" authorId="0">
      <text>
        <r>
          <rPr>
            <b/>
            <sz val="10"/>
            <color indexed="81"/>
            <rFont val="Tahoma"/>
            <family val="2"/>
          </rPr>
          <t>Jennifer Follstad Shah:</t>
        </r>
        <r>
          <rPr>
            <sz val="10"/>
            <color indexed="81"/>
            <rFont val="Tahoma"/>
            <family val="2"/>
          </rPr>
          <t xml:space="preserve">
calculated from raw data</t>
        </r>
      </text>
    </comment>
    <comment ref="AT1060" authorId="0">
      <text>
        <r>
          <rPr>
            <b/>
            <sz val="10"/>
            <color indexed="81"/>
            <rFont val="Tahoma"/>
            <family val="2"/>
          </rPr>
          <t>Jennifer Follstad Shah:</t>
        </r>
        <r>
          <rPr>
            <sz val="10"/>
            <color indexed="81"/>
            <rFont val="Tahoma"/>
            <family val="2"/>
          </rPr>
          <t xml:space="preserve">
calculated from raw data</t>
        </r>
      </text>
    </comment>
    <comment ref="AM1061" authorId="0">
      <text>
        <r>
          <rPr>
            <b/>
            <sz val="10"/>
            <color indexed="81"/>
            <rFont val="Tahoma"/>
            <family val="2"/>
          </rPr>
          <t>Jennifer Follstad Shah:</t>
        </r>
        <r>
          <rPr>
            <sz val="10"/>
            <color indexed="81"/>
            <rFont val="Tahoma"/>
            <family val="2"/>
          </rPr>
          <t xml:space="preserve">
varied over three seasons</t>
        </r>
      </text>
    </comment>
    <comment ref="AM1062" authorId="0">
      <text>
        <r>
          <rPr>
            <b/>
            <sz val="10"/>
            <color indexed="81"/>
            <rFont val="Tahoma"/>
            <family val="2"/>
          </rPr>
          <t>Jennifer Follstad Shah:</t>
        </r>
        <r>
          <rPr>
            <sz val="10"/>
            <color indexed="81"/>
            <rFont val="Tahoma"/>
            <family val="2"/>
          </rPr>
          <t xml:space="preserve">
varied over three seasons</t>
        </r>
      </text>
    </comment>
    <comment ref="AM1063" authorId="0">
      <text>
        <r>
          <rPr>
            <b/>
            <sz val="10"/>
            <color indexed="81"/>
            <rFont val="Tahoma"/>
            <family val="2"/>
          </rPr>
          <t>Jennifer Follstad Shah:</t>
        </r>
        <r>
          <rPr>
            <sz val="10"/>
            <color indexed="81"/>
            <rFont val="Tahoma"/>
            <family val="2"/>
          </rPr>
          <t xml:space="preserve">
varied over three seasons</t>
        </r>
      </text>
    </comment>
    <comment ref="AM1064" authorId="0">
      <text>
        <r>
          <rPr>
            <b/>
            <sz val="10"/>
            <color indexed="81"/>
            <rFont val="Tahoma"/>
            <family val="2"/>
          </rPr>
          <t>Jennifer Follstad Shah:</t>
        </r>
        <r>
          <rPr>
            <sz val="10"/>
            <color indexed="81"/>
            <rFont val="Tahoma"/>
            <family val="2"/>
          </rPr>
          <t xml:space="preserve">
varied over three seasons</t>
        </r>
      </text>
    </comment>
    <comment ref="AM1065" authorId="0">
      <text>
        <r>
          <rPr>
            <b/>
            <sz val="10"/>
            <color indexed="81"/>
            <rFont val="Tahoma"/>
            <family val="2"/>
          </rPr>
          <t>Jennifer Follstad Shah:</t>
        </r>
        <r>
          <rPr>
            <sz val="10"/>
            <color indexed="81"/>
            <rFont val="Tahoma"/>
            <family val="2"/>
          </rPr>
          <t xml:space="preserve">
varied over three seasons</t>
        </r>
      </text>
    </comment>
    <comment ref="AM1066" authorId="0">
      <text>
        <r>
          <rPr>
            <b/>
            <sz val="10"/>
            <color indexed="81"/>
            <rFont val="Tahoma"/>
            <family val="2"/>
          </rPr>
          <t>Jennifer Follstad Shah:</t>
        </r>
        <r>
          <rPr>
            <sz val="10"/>
            <color indexed="81"/>
            <rFont val="Tahoma"/>
            <family val="2"/>
          </rPr>
          <t xml:space="preserve">
varied over three seasons</t>
        </r>
      </text>
    </comment>
    <comment ref="AM1067" authorId="0">
      <text>
        <r>
          <rPr>
            <b/>
            <sz val="10"/>
            <color indexed="81"/>
            <rFont val="Tahoma"/>
            <family val="2"/>
          </rPr>
          <t>Jennifer Follstad Shah:</t>
        </r>
        <r>
          <rPr>
            <sz val="10"/>
            <color indexed="81"/>
            <rFont val="Tahoma"/>
            <family val="2"/>
          </rPr>
          <t xml:space="preserve">
varied over three seasons</t>
        </r>
      </text>
    </comment>
    <comment ref="AV1068" authorId="0">
      <text>
        <r>
          <rPr>
            <b/>
            <sz val="10"/>
            <color indexed="81"/>
            <rFont val="Tahoma"/>
            <family val="2"/>
          </rPr>
          <t>Jennifer Follstad Shah:</t>
        </r>
        <r>
          <rPr>
            <sz val="10"/>
            <color indexed="81"/>
            <rFont val="Tahoma"/>
            <family val="2"/>
          </rPr>
          <t xml:space="preserve">
Temp data from raw data file. Temp in Table 1 of paper is for benthic macroinvertebrate surveys.</t>
        </r>
      </text>
    </comment>
    <comment ref="AV1078" authorId="0">
      <text>
        <r>
          <rPr>
            <b/>
            <sz val="10"/>
            <color indexed="81"/>
            <rFont val="Tahoma"/>
            <family val="2"/>
          </rPr>
          <t>Jennifer Follstad Shah:</t>
        </r>
        <r>
          <rPr>
            <sz val="10"/>
            <color indexed="81"/>
            <rFont val="Tahoma"/>
            <family val="2"/>
          </rPr>
          <t xml:space="preserve">
Temp data from raw data file. Temp in Table 1 of paper is for benthic macroinvertebrate surveys.</t>
        </r>
      </text>
    </comment>
    <comment ref="AM1088" authorId="1">
      <text>
        <r>
          <rPr>
            <b/>
            <sz val="9"/>
            <color indexed="81"/>
            <rFont val="Arial"/>
            <family val="2"/>
          </rPr>
          <t>Jennifer Shah:</t>
        </r>
        <r>
          <rPr>
            <sz val="9"/>
            <color indexed="81"/>
            <rFont val="Arial"/>
            <family val="2"/>
          </rPr>
          <t xml:space="preserve">
LHZ: estimated duration</t>
        </r>
      </text>
    </comment>
    <comment ref="AM1089" authorId="1">
      <text>
        <r>
          <rPr>
            <b/>
            <sz val="9"/>
            <color indexed="81"/>
            <rFont val="Arial"/>
            <family val="2"/>
          </rPr>
          <t>Jennifer Shah:</t>
        </r>
        <r>
          <rPr>
            <sz val="9"/>
            <color indexed="81"/>
            <rFont val="Arial"/>
            <family val="2"/>
          </rPr>
          <t xml:space="preserve">
LHZ: estimated duration</t>
        </r>
      </text>
    </comment>
    <comment ref="AM1090" authorId="1">
      <text>
        <r>
          <rPr>
            <b/>
            <sz val="9"/>
            <color indexed="81"/>
            <rFont val="Arial"/>
            <family val="2"/>
          </rPr>
          <t>Jennifer Shah:</t>
        </r>
        <r>
          <rPr>
            <sz val="9"/>
            <color indexed="81"/>
            <rFont val="Arial"/>
            <family val="2"/>
          </rPr>
          <t xml:space="preserve">
LHZ: estimated duration</t>
        </r>
      </text>
    </comment>
    <comment ref="AM1091" authorId="1">
      <text>
        <r>
          <rPr>
            <b/>
            <sz val="9"/>
            <color indexed="81"/>
            <rFont val="Arial"/>
            <family val="2"/>
          </rPr>
          <t>Jennifer Shah:</t>
        </r>
        <r>
          <rPr>
            <sz val="9"/>
            <color indexed="81"/>
            <rFont val="Arial"/>
            <family val="2"/>
          </rPr>
          <t xml:space="preserve">
LHZ: estimated duration</t>
        </r>
      </text>
    </comment>
    <comment ref="AM1092" authorId="1">
      <text>
        <r>
          <rPr>
            <b/>
            <sz val="9"/>
            <color indexed="81"/>
            <rFont val="Arial"/>
            <family val="2"/>
          </rPr>
          <t>Jennifer Shah:</t>
        </r>
        <r>
          <rPr>
            <sz val="9"/>
            <color indexed="81"/>
            <rFont val="Arial"/>
            <family val="2"/>
          </rPr>
          <t xml:space="preserve">
LHZ: estimated duration</t>
        </r>
      </text>
    </comment>
    <comment ref="AM1093" authorId="1">
      <text>
        <r>
          <rPr>
            <b/>
            <sz val="9"/>
            <color indexed="81"/>
            <rFont val="Arial"/>
            <family val="2"/>
          </rPr>
          <t>Jennifer Shah:</t>
        </r>
        <r>
          <rPr>
            <sz val="9"/>
            <color indexed="81"/>
            <rFont val="Arial"/>
            <family val="2"/>
          </rPr>
          <t xml:space="preserve">
LHZ: estimated duration</t>
        </r>
      </text>
    </comment>
    <comment ref="AM1094" authorId="1">
      <text>
        <r>
          <rPr>
            <b/>
            <sz val="9"/>
            <color indexed="81"/>
            <rFont val="Arial"/>
            <family val="2"/>
          </rPr>
          <t>Jennifer Shah:</t>
        </r>
        <r>
          <rPr>
            <sz val="9"/>
            <color indexed="81"/>
            <rFont val="Arial"/>
            <family val="2"/>
          </rPr>
          <t xml:space="preserve">
LHZ: estimated duration</t>
        </r>
      </text>
    </comment>
    <comment ref="AY1094" authorId="0">
      <text>
        <r>
          <rPr>
            <b/>
            <sz val="10"/>
            <color indexed="81"/>
            <rFont val="Tahoma"/>
            <family val="2"/>
          </rPr>
          <t>Jennifer Follstad Shah:</t>
        </r>
        <r>
          <rPr>
            <sz val="10"/>
            <color indexed="81"/>
            <rFont val="Tahoma"/>
            <family val="2"/>
          </rPr>
          <t xml:space="preserve">
mean of 2004-2006 experimental study periods</t>
        </r>
      </text>
    </comment>
    <comment ref="AM1095" authorId="1">
      <text>
        <r>
          <rPr>
            <b/>
            <sz val="9"/>
            <color indexed="81"/>
            <rFont val="Arial"/>
            <family val="2"/>
          </rPr>
          <t>Jennifer Shah:</t>
        </r>
        <r>
          <rPr>
            <sz val="9"/>
            <color indexed="81"/>
            <rFont val="Arial"/>
            <family val="2"/>
          </rPr>
          <t xml:space="preserve">
LHZ: estimated duration</t>
        </r>
      </text>
    </comment>
    <comment ref="AY1095" authorId="0">
      <text>
        <r>
          <rPr>
            <b/>
            <sz val="10"/>
            <color indexed="81"/>
            <rFont val="Tahoma"/>
            <family val="2"/>
          </rPr>
          <t>Jennifer Follstad Shah:</t>
        </r>
        <r>
          <rPr>
            <sz val="10"/>
            <color indexed="81"/>
            <rFont val="Tahoma"/>
            <family val="2"/>
          </rPr>
          <t xml:space="preserve">
mean of 2004-2006 experimental study periods</t>
        </r>
      </text>
    </comment>
    <comment ref="AM1096" authorId="1">
      <text>
        <r>
          <rPr>
            <b/>
            <sz val="9"/>
            <color indexed="81"/>
            <rFont val="Arial"/>
            <family val="2"/>
          </rPr>
          <t>Jennifer Shah:</t>
        </r>
        <r>
          <rPr>
            <sz val="9"/>
            <color indexed="81"/>
            <rFont val="Arial"/>
            <family val="2"/>
          </rPr>
          <t xml:space="preserve">
LHZ: estimated duration</t>
        </r>
      </text>
    </comment>
    <comment ref="AY1096" authorId="0">
      <text>
        <r>
          <rPr>
            <b/>
            <sz val="10"/>
            <color indexed="81"/>
            <rFont val="Tahoma"/>
            <family val="2"/>
          </rPr>
          <t>Jennifer Follstad Shah:</t>
        </r>
        <r>
          <rPr>
            <sz val="10"/>
            <color indexed="81"/>
            <rFont val="Tahoma"/>
            <family val="2"/>
          </rPr>
          <t xml:space="preserve">
mean of 2004-2006 experimental study periods</t>
        </r>
      </text>
    </comment>
    <comment ref="AM1097" authorId="1">
      <text>
        <r>
          <rPr>
            <b/>
            <sz val="9"/>
            <color indexed="81"/>
            <rFont val="Arial"/>
            <family val="2"/>
          </rPr>
          <t>Jennifer Shah:</t>
        </r>
        <r>
          <rPr>
            <sz val="9"/>
            <color indexed="81"/>
            <rFont val="Arial"/>
            <family val="2"/>
          </rPr>
          <t xml:space="preserve">
LHZ: estimated duration</t>
        </r>
      </text>
    </comment>
    <comment ref="AY1097" authorId="0">
      <text>
        <r>
          <rPr>
            <b/>
            <sz val="10"/>
            <color indexed="81"/>
            <rFont val="Tahoma"/>
            <family val="2"/>
          </rPr>
          <t>Jennifer Follstad Shah:</t>
        </r>
        <r>
          <rPr>
            <sz val="10"/>
            <color indexed="81"/>
            <rFont val="Tahoma"/>
            <family val="2"/>
          </rPr>
          <t xml:space="preserve">
mean of 2004-2006 experimental study periods</t>
        </r>
      </text>
    </comment>
    <comment ref="AM1098" authorId="1">
      <text>
        <r>
          <rPr>
            <b/>
            <sz val="9"/>
            <color indexed="81"/>
            <rFont val="Arial"/>
            <family val="2"/>
          </rPr>
          <t>Jennifer Shah:</t>
        </r>
        <r>
          <rPr>
            <sz val="9"/>
            <color indexed="81"/>
            <rFont val="Arial"/>
            <family val="2"/>
          </rPr>
          <t xml:space="preserve">
LHZ: estimated duration</t>
        </r>
      </text>
    </comment>
    <comment ref="AY1098" authorId="0">
      <text>
        <r>
          <rPr>
            <b/>
            <sz val="10"/>
            <color indexed="81"/>
            <rFont val="Tahoma"/>
            <family val="2"/>
          </rPr>
          <t>Jennifer Follstad Shah:</t>
        </r>
        <r>
          <rPr>
            <sz val="10"/>
            <color indexed="81"/>
            <rFont val="Tahoma"/>
            <family val="2"/>
          </rPr>
          <t xml:space="preserve">
mean of 2004-2006 experimental study periods</t>
        </r>
      </text>
    </comment>
    <comment ref="AM1099" authorId="1">
      <text>
        <r>
          <rPr>
            <b/>
            <sz val="9"/>
            <color indexed="81"/>
            <rFont val="Arial"/>
            <family val="2"/>
          </rPr>
          <t>Jennifer Shah:</t>
        </r>
        <r>
          <rPr>
            <sz val="9"/>
            <color indexed="81"/>
            <rFont val="Arial"/>
            <family val="2"/>
          </rPr>
          <t xml:space="preserve">
LHZ: estimated duration</t>
        </r>
      </text>
    </comment>
    <comment ref="AY1099" authorId="0">
      <text>
        <r>
          <rPr>
            <b/>
            <sz val="10"/>
            <color indexed="81"/>
            <rFont val="Tahoma"/>
            <family val="2"/>
          </rPr>
          <t>Jennifer Follstad Shah:</t>
        </r>
        <r>
          <rPr>
            <sz val="10"/>
            <color indexed="81"/>
            <rFont val="Tahoma"/>
            <family val="2"/>
          </rPr>
          <t xml:space="preserve">
mean of 2004-2006 experimental study periods</t>
        </r>
      </text>
    </comment>
    <comment ref="AM1100" authorId="1">
      <text>
        <r>
          <rPr>
            <b/>
            <sz val="9"/>
            <color indexed="81"/>
            <rFont val="Arial"/>
            <family val="2"/>
          </rPr>
          <t>Jennifer Shah:</t>
        </r>
        <r>
          <rPr>
            <sz val="9"/>
            <color indexed="81"/>
            <rFont val="Arial"/>
            <family val="2"/>
          </rPr>
          <t xml:space="preserve">
LHZ: estimated duration</t>
        </r>
      </text>
    </comment>
    <comment ref="AY1100" authorId="0">
      <text>
        <r>
          <rPr>
            <b/>
            <sz val="10"/>
            <color indexed="81"/>
            <rFont val="Tahoma"/>
            <family val="2"/>
          </rPr>
          <t>Jennifer Follstad Shah:</t>
        </r>
        <r>
          <rPr>
            <sz val="10"/>
            <color indexed="81"/>
            <rFont val="Tahoma"/>
            <family val="2"/>
          </rPr>
          <t xml:space="preserve">
mean of 2004-2006 experimental study periods</t>
        </r>
      </text>
    </comment>
    <comment ref="AM1101" authorId="1">
      <text>
        <r>
          <rPr>
            <b/>
            <sz val="9"/>
            <color indexed="81"/>
            <rFont val="Arial"/>
            <family val="2"/>
          </rPr>
          <t>Jennifer Shah:</t>
        </r>
        <r>
          <rPr>
            <sz val="9"/>
            <color indexed="81"/>
            <rFont val="Arial"/>
            <family val="2"/>
          </rPr>
          <t xml:space="preserve">
LHZ: estimated duration</t>
        </r>
      </text>
    </comment>
    <comment ref="AY1101" authorId="0">
      <text>
        <r>
          <rPr>
            <b/>
            <sz val="10"/>
            <color indexed="81"/>
            <rFont val="Tahoma"/>
            <family val="2"/>
          </rPr>
          <t>Jennifer Follstad Shah:</t>
        </r>
        <r>
          <rPr>
            <sz val="10"/>
            <color indexed="81"/>
            <rFont val="Tahoma"/>
            <family val="2"/>
          </rPr>
          <t xml:space="preserve">
mean of 2004-2006 experimental study periods</t>
        </r>
      </text>
    </comment>
    <comment ref="AM1102" authorId="1">
      <text>
        <r>
          <rPr>
            <b/>
            <sz val="9"/>
            <color indexed="81"/>
            <rFont val="Arial"/>
            <family val="2"/>
          </rPr>
          <t>Jennifer Shah:</t>
        </r>
        <r>
          <rPr>
            <sz val="9"/>
            <color indexed="81"/>
            <rFont val="Arial"/>
            <family val="2"/>
          </rPr>
          <t xml:space="preserve">
LHZ: estimated duration</t>
        </r>
      </text>
    </comment>
    <comment ref="AY1102" authorId="0">
      <text>
        <r>
          <rPr>
            <b/>
            <sz val="10"/>
            <color indexed="81"/>
            <rFont val="Tahoma"/>
            <family val="2"/>
          </rPr>
          <t>Jennifer Follstad Shah:</t>
        </r>
        <r>
          <rPr>
            <sz val="10"/>
            <color indexed="81"/>
            <rFont val="Tahoma"/>
            <family val="2"/>
          </rPr>
          <t xml:space="preserve">
mean of 2004-2006 experimental study periods</t>
        </r>
      </text>
    </comment>
    <comment ref="AM1103" authorId="1">
      <text>
        <r>
          <rPr>
            <b/>
            <sz val="9"/>
            <color indexed="81"/>
            <rFont val="Arial"/>
            <family val="2"/>
          </rPr>
          <t>Jennifer Shah:</t>
        </r>
        <r>
          <rPr>
            <sz val="9"/>
            <color indexed="81"/>
            <rFont val="Arial"/>
            <family val="2"/>
          </rPr>
          <t xml:space="preserve">
LHZ: estimated duration</t>
        </r>
      </text>
    </comment>
    <comment ref="AY1103" authorId="0">
      <text>
        <r>
          <rPr>
            <b/>
            <sz val="10"/>
            <color indexed="81"/>
            <rFont val="Tahoma"/>
            <family val="2"/>
          </rPr>
          <t>Jennifer Follstad Shah:</t>
        </r>
        <r>
          <rPr>
            <sz val="10"/>
            <color indexed="81"/>
            <rFont val="Tahoma"/>
            <family val="2"/>
          </rPr>
          <t xml:space="preserve">
mean of 2004-2006 experimental study periods</t>
        </r>
      </text>
    </comment>
    <comment ref="AM1104" authorId="1">
      <text>
        <r>
          <rPr>
            <b/>
            <sz val="9"/>
            <color indexed="81"/>
            <rFont val="Arial"/>
            <family val="2"/>
          </rPr>
          <t>Jennifer Shah:</t>
        </r>
        <r>
          <rPr>
            <sz val="9"/>
            <color indexed="81"/>
            <rFont val="Arial"/>
            <family val="2"/>
          </rPr>
          <t xml:space="preserve">
LHZ: estimated duration</t>
        </r>
      </text>
    </comment>
    <comment ref="AY1104" authorId="0">
      <text>
        <r>
          <rPr>
            <b/>
            <sz val="10"/>
            <color indexed="81"/>
            <rFont val="Tahoma"/>
            <family val="2"/>
          </rPr>
          <t>Jennifer Follstad Shah:</t>
        </r>
        <r>
          <rPr>
            <sz val="10"/>
            <color indexed="81"/>
            <rFont val="Tahoma"/>
            <family val="2"/>
          </rPr>
          <t xml:space="preserve">
mean of 2004-2006 experimental study periods</t>
        </r>
      </text>
    </comment>
    <comment ref="AM1105" authorId="1">
      <text>
        <r>
          <rPr>
            <b/>
            <sz val="9"/>
            <color indexed="81"/>
            <rFont val="Arial"/>
            <family val="2"/>
          </rPr>
          <t>Jennifer Shah:</t>
        </r>
        <r>
          <rPr>
            <sz val="9"/>
            <color indexed="81"/>
            <rFont val="Arial"/>
            <family val="2"/>
          </rPr>
          <t xml:space="preserve">
LHZ: estimated duration</t>
        </r>
      </text>
    </comment>
    <comment ref="AY1105" authorId="0">
      <text>
        <r>
          <rPr>
            <b/>
            <sz val="10"/>
            <color indexed="81"/>
            <rFont val="Tahoma"/>
            <family val="2"/>
          </rPr>
          <t>Jennifer Follstad Shah:</t>
        </r>
        <r>
          <rPr>
            <sz val="10"/>
            <color indexed="81"/>
            <rFont val="Tahoma"/>
            <family val="2"/>
          </rPr>
          <t xml:space="preserve">
mean of 2004-2006 experimental study periods</t>
        </r>
      </text>
    </comment>
    <comment ref="B1106" authorId="0">
      <text>
        <r>
          <rPr>
            <b/>
            <sz val="10"/>
            <color indexed="81"/>
            <rFont val="Tahoma"/>
            <family val="2"/>
          </rPr>
          <t>Jennifer Follstad Shah:</t>
        </r>
        <r>
          <rPr>
            <sz val="10"/>
            <color indexed="81"/>
            <rFont val="Tahoma"/>
            <family val="2"/>
          </rPr>
          <t xml:space="preserve">
nylon string method</t>
        </r>
      </text>
    </comment>
    <comment ref="AY1106" authorId="0">
      <text>
        <r>
          <rPr>
            <b/>
            <sz val="10"/>
            <color indexed="81"/>
            <rFont val="Tahoma"/>
            <family val="2"/>
          </rPr>
          <t>Jennifer Follstad Shah:</t>
        </r>
        <r>
          <rPr>
            <sz val="10"/>
            <color indexed="81"/>
            <rFont val="Tahoma"/>
            <family val="2"/>
          </rPr>
          <t xml:space="preserve">
data from author, not paper</t>
        </r>
      </text>
    </comment>
    <comment ref="AY1107" authorId="0">
      <text>
        <r>
          <rPr>
            <b/>
            <sz val="10"/>
            <color indexed="81"/>
            <rFont val="Tahoma"/>
            <family val="2"/>
          </rPr>
          <t>Jennifer Follstad Shah:</t>
        </r>
        <r>
          <rPr>
            <sz val="10"/>
            <color indexed="81"/>
            <rFont val="Tahoma"/>
            <family val="2"/>
          </rPr>
          <t xml:space="preserve">
data from author, not paper</t>
        </r>
      </text>
    </comment>
    <comment ref="B1108" authorId="0">
      <text>
        <r>
          <rPr>
            <b/>
            <sz val="10"/>
            <color indexed="81"/>
            <rFont val="Tahoma"/>
            <family val="2"/>
          </rPr>
          <t>Jennifer Follstad Shah:</t>
        </r>
        <r>
          <rPr>
            <sz val="10"/>
            <color indexed="81"/>
            <rFont val="Tahoma"/>
            <family val="2"/>
          </rPr>
          <t xml:space="preserve">
nylon string method</t>
        </r>
      </text>
    </comment>
    <comment ref="B1126" authorId="0">
      <text>
        <r>
          <rPr>
            <b/>
            <sz val="10"/>
            <color indexed="81"/>
            <rFont val="Tahoma"/>
            <family val="2"/>
          </rPr>
          <t>Jennifer Follstad Shah:</t>
        </r>
        <r>
          <rPr>
            <sz val="10"/>
            <color indexed="81"/>
            <rFont val="Tahoma"/>
            <family val="2"/>
          </rPr>
          <t xml:space="preserve">
no temp</t>
        </r>
      </text>
    </comment>
    <comment ref="AL1126" authorId="0">
      <text>
        <r>
          <rPr>
            <b/>
            <sz val="10"/>
            <color indexed="81"/>
            <rFont val="Tahoma"/>
            <family val="2"/>
          </rPr>
          <t>Jennifer Follstad Shah:</t>
        </r>
        <r>
          <rPr>
            <sz val="10"/>
            <color indexed="81"/>
            <rFont val="Tahoma"/>
            <family val="2"/>
          </rPr>
          <t xml:space="preserve">
not stated</t>
        </r>
      </text>
    </comment>
    <comment ref="B1127" authorId="0">
      <text>
        <r>
          <rPr>
            <b/>
            <sz val="10"/>
            <color indexed="81"/>
            <rFont val="Tahoma"/>
            <family val="2"/>
          </rPr>
          <t>Jennifer Follstad Shah:</t>
        </r>
        <r>
          <rPr>
            <sz val="10"/>
            <color indexed="81"/>
            <rFont val="Tahoma"/>
            <family val="2"/>
          </rPr>
          <t xml:space="preserve">
no temp</t>
        </r>
      </text>
    </comment>
    <comment ref="AL1127" authorId="0">
      <text>
        <r>
          <rPr>
            <b/>
            <sz val="10"/>
            <color indexed="81"/>
            <rFont val="Tahoma"/>
            <family val="2"/>
          </rPr>
          <t>Jennifer Follstad Shah:</t>
        </r>
        <r>
          <rPr>
            <sz val="10"/>
            <color indexed="81"/>
            <rFont val="Tahoma"/>
            <family val="2"/>
          </rPr>
          <t xml:space="preserve">
not stated</t>
        </r>
      </text>
    </comment>
    <comment ref="B1128" authorId="0">
      <text>
        <r>
          <rPr>
            <b/>
            <sz val="10"/>
            <color indexed="81"/>
            <rFont val="Tahoma"/>
            <family val="2"/>
          </rPr>
          <t>Jennifer Follstad Shah:</t>
        </r>
        <r>
          <rPr>
            <sz val="10"/>
            <color indexed="81"/>
            <rFont val="Tahoma"/>
            <family val="2"/>
          </rPr>
          <t xml:space="preserve">
no temp</t>
        </r>
      </text>
    </comment>
    <comment ref="AL1128" authorId="0">
      <text>
        <r>
          <rPr>
            <b/>
            <sz val="10"/>
            <color indexed="81"/>
            <rFont val="Tahoma"/>
            <family val="2"/>
          </rPr>
          <t>Jennifer Follstad Shah:</t>
        </r>
        <r>
          <rPr>
            <sz val="10"/>
            <color indexed="81"/>
            <rFont val="Tahoma"/>
            <family val="2"/>
          </rPr>
          <t xml:space="preserve">
not stated</t>
        </r>
      </text>
    </comment>
    <comment ref="B1129" authorId="0">
      <text>
        <r>
          <rPr>
            <b/>
            <sz val="10"/>
            <color indexed="81"/>
            <rFont val="Tahoma"/>
            <family val="2"/>
          </rPr>
          <t>Jennifer Follstad Shah:</t>
        </r>
        <r>
          <rPr>
            <sz val="10"/>
            <color indexed="81"/>
            <rFont val="Tahoma"/>
            <family val="2"/>
          </rPr>
          <t xml:space="preserve">
no temp</t>
        </r>
      </text>
    </comment>
    <comment ref="AL1129" authorId="0">
      <text>
        <r>
          <rPr>
            <b/>
            <sz val="10"/>
            <color indexed="81"/>
            <rFont val="Tahoma"/>
            <family val="2"/>
          </rPr>
          <t>Jennifer Follstad Shah:</t>
        </r>
        <r>
          <rPr>
            <sz val="10"/>
            <color indexed="81"/>
            <rFont val="Tahoma"/>
            <family val="2"/>
          </rPr>
          <t xml:space="preserve">
not stated</t>
        </r>
      </text>
    </comment>
    <comment ref="B1130" authorId="0">
      <text>
        <r>
          <rPr>
            <b/>
            <sz val="10"/>
            <color indexed="81"/>
            <rFont val="Tahoma"/>
            <family val="2"/>
          </rPr>
          <t>Jennifer Follstad Shah:</t>
        </r>
        <r>
          <rPr>
            <sz val="10"/>
            <color indexed="81"/>
            <rFont val="Tahoma"/>
            <family val="2"/>
          </rPr>
          <t xml:space="preserve">
no temp</t>
        </r>
      </text>
    </comment>
    <comment ref="AL1130" authorId="0">
      <text>
        <r>
          <rPr>
            <b/>
            <sz val="10"/>
            <color indexed="81"/>
            <rFont val="Tahoma"/>
            <family val="2"/>
          </rPr>
          <t>Jennifer Follstad Shah:</t>
        </r>
        <r>
          <rPr>
            <sz val="10"/>
            <color indexed="81"/>
            <rFont val="Tahoma"/>
            <family val="2"/>
          </rPr>
          <t xml:space="preserve">
not stated</t>
        </r>
      </text>
    </comment>
    <comment ref="B1131" authorId="0">
      <text>
        <r>
          <rPr>
            <b/>
            <sz val="10"/>
            <color indexed="81"/>
            <rFont val="Tahoma"/>
            <family val="2"/>
          </rPr>
          <t>Jennifer Follstad Shah:</t>
        </r>
        <r>
          <rPr>
            <sz val="10"/>
            <color indexed="81"/>
            <rFont val="Tahoma"/>
            <family val="2"/>
          </rPr>
          <t xml:space="preserve">
no temp</t>
        </r>
      </text>
    </comment>
    <comment ref="AL1131" authorId="0">
      <text>
        <r>
          <rPr>
            <b/>
            <sz val="10"/>
            <color indexed="81"/>
            <rFont val="Tahoma"/>
            <family val="2"/>
          </rPr>
          <t>Jennifer Follstad Shah:</t>
        </r>
        <r>
          <rPr>
            <sz val="10"/>
            <color indexed="81"/>
            <rFont val="Tahoma"/>
            <family val="2"/>
          </rPr>
          <t xml:space="preserve">
not stated</t>
        </r>
      </text>
    </comment>
    <comment ref="B1132" authorId="0">
      <text>
        <r>
          <rPr>
            <b/>
            <sz val="10"/>
            <color indexed="81"/>
            <rFont val="Tahoma"/>
            <family val="2"/>
          </rPr>
          <t>Jennifer Follstad Shah:</t>
        </r>
        <r>
          <rPr>
            <sz val="10"/>
            <color indexed="81"/>
            <rFont val="Tahoma"/>
            <family val="2"/>
          </rPr>
          <t xml:space="preserve">
no temp</t>
        </r>
      </text>
    </comment>
    <comment ref="AL1132" authorId="0">
      <text>
        <r>
          <rPr>
            <b/>
            <sz val="10"/>
            <color indexed="81"/>
            <rFont val="Tahoma"/>
            <family val="2"/>
          </rPr>
          <t>Jennifer Follstad Shah:</t>
        </r>
        <r>
          <rPr>
            <sz val="10"/>
            <color indexed="81"/>
            <rFont val="Tahoma"/>
            <family val="2"/>
          </rPr>
          <t xml:space="preserve">
not stated</t>
        </r>
      </text>
    </comment>
    <comment ref="B1133" authorId="0">
      <text>
        <r>
          <rPr>
            <b/>
            <sz val="10"/>
            <color indexed="81"/>
            <rFont val="Tahoma"/>
            <family val="2"/>
          </rPr>
          <t>Jennifer Follstad Shah:</t>
        </r>
        <r>
          <rPr>
            <sz val="10"/>
            <color indexed="81"/>
            <rFont val="Tahoma"/>
            <family val="2"/>
          </rPr>
          <t xml:space="preserve">
no temp</t>
        </r>
      </text>
    </comment>
    <comment ref="AL1133" authorId="0">
      <text>
        <r>
          <rPr>
            <b/>
            <sz val="10"/>
            <color indexed="81"/>
            <rFont val="Tahoma"/>
            <family val="2"/>
          </rPr>
          <t>Jennifer Follstad Shah:</t>
        </r>
        <r>
          <rPr>
            <sz val="10"/>
            <color indexed="81"/>
            <rFont val="Tahoma"/>
            <family val="2"/>
          </rPr>
          <t xml:space="preserve">
not stated</t>
        </r>
      </text>
    </comment>
    <comment ref="AL1134" authorId="0">
      <text>
        <r>
          <rPr>
            <b/>
            <sz val="10"/>
            <color indexed="81"/>
            <rFont val="Tahoma"/>
            <family val="2"/>
          </rPr>
          <t>Jennifer Follstad Shah:</t>
        </r>
        <r>
          <rPr>
            <sz val="10"/>
            <color indexed="81"/>
            <rFont val="Tahoma"/>
            <family val="2"/>
          </rPr>
          <t xml:space="preserve">
not stated</t>
        </r>
      </text>
    </comment>
    <comment ref="AV1134" authorId="0">
      <text>
        <r>
          <rPr>
            <b/>
            <sz val="10"/>
            <color indexed="81"/>
            <rFont val="Tahoma"/>
            <family val="2"/>
          </rPr>
          <t>Jennifer Follstad Shah:</t>
        </r>
        <r>
          <rPr>
            <sz val="10"/>
            <color indexed="81"/>
            <rFont val="Tahoma"/>
            <family val="2"/>
          </rPr>
          <t xml:space="preserve">
temp data only available for 1997</t>
        </r>
      </text>
    </comment>
    <comment ref="AL1135" authorId="0">
      <text>
        <r>
          <rPr>
            <b/>
            <sz val="10"/>
            <color indexed="81"/>
            <rFont val="Tahoma"/>
            <family val="2"/>
          </rPr>
          <t>Jennifer Follstad Shah:</t>
        </r>
        <r>
          <rPr>
            <sz val="10"/>
            <color indexed="81"/>
            <rFont val="Tahoma"/>
            <family val="2"/>
          </rPr>
          <t xml:space="preserve">
not stated</t>
        </r>
      </text>
    </comment>
    <comment ref="AL1136" authorId="0">
      <text>
        <r>
          <rPr>
            <b/>
            <sz val="10"/>
            <color indexed="81"/>
            <rFont val="Tahoma"/>
            <family val="2"/>
          </rPr>
          <t>Jennifer Follstad Shah:</t>
        </r>
        <r>
          <rPr>
            <sz val="10"/>
            <color indexed="81"/>
            <rFont val="Tahoma"/>
            <family val="2"/>
          </rPr>
          <t xml:space="preserve">
not stated</t>
        </r>
      </text>
    </comment>
    <comment ref="AL1137" authorId="0">
      <text>
        <r>
          <rPr>
            <b/>
            <sz val="10"/>
            <color indexed="81"/>
            <rFont val="Tahoma"/>
            <family val="2"/>
          </rPr>
          <t>Jennifer Follstad Shah:</t>
        </r>
        <r>
          <rPr>
            <sz val="10"/>
            <color indexed="81"/>
            <rFont val="Tahoma"/>
            <family val="2"/>
          </rPr>
          <t xml:space="preserve">
not stated</t>
        </r>
      </text>
    </comment>
    <comment ref="B1147" authorId="0">
      <text>
        <r>
          <rPr>
            <b/>
            <sz val="10"/>
            <color indexed="81"/>
            <rFont val="Tahoma"/>
            <family val="2"/>
          </rPr>
          <t>Jennifer Follstad Shah:</t>
        </r>
        <r>
          <rPr>
            <sz val="10"/>
            <color indexed="81"/>
            <rFont val="Tahoma"/>
            <family val="2"/>
          </rPr>
          <t xml:space="preserve">
nylon string method</t>
        </r>
      </text>
    </comment>
    <comment ref="AA1147" authorId="0">
      <text>
        <r>
          <rPr>
            <b/>
            <sz val="10"/>
            <color indexed="81"/>
            <rFont val="Tahoma"/>
            <family val="2"/>
          </rPr>
          <t>Jennifer Follstad Shah:</t>
        </r>
        <r>
          <rPr>
            <sz val="10"/>
            <color indexed="81"/>
            <rFont val="Tahoma"/>
            <family val="2"/>
          </rPr>
          <t xml:space="preserve">
X, Y - not sure what system this is</t>
        </r>
      </text>
    </comment>
    <comment ref="AA1148" authorId="0">
      <text>
        <r>
          <rPr>
            <b/>
            <sz val="10"/>
            <color indexed="81"/>
            <rFont val="Tahoma"/>
            <family val="2"/>
          </rPr>
          <t>Jennifer Follstad Shah:</t>
        </r>
        <r>
          <rPr>
            <sz val="10"/>
            <color indexed="81"/>
            <rFont val="Tahoma"/>
            <family val="2"/>
          </rPr>
          <t xml:space="preserve">
X, Y - not sure what system this is</t>
        </r>
      </text>
    </comment>
    <comment ref="AA1149" authorId="0">
      <text>
        <r>
          <rPr>
            <b/>
            <sz val="10"/>
            <color indexed="81"/>
            <rFont val="Tahoma"/>
            <family val="2"/>
          </rPr>
          <t>Jennifer Follstad Shah:</t>
        </r>
        <r>
          <rPr>
            <sz val="10"/>
            <color indexed="81"/>
            <rFont val="Tahoma"/>
            <family val="2"/>
          </rPr>
          <t xml:space="preserve">
X, Y - not sure what system this is</t>
        </r>
      </text>
    </comment>
    <comment ref="AA1150" authorId="0">
      <text>
        <r>
          <rPr>
            <b/>
            <sz val="10"/>
            <color indexed="81"/>
            <rFont val="Tahoma"/>
            <family val="2"/>
          </rPr>
          <t>Jennifer Follstad Shah:</t>
        </r>
        <r>
          <rPr>
            <sz val="10"/>
            <color indexed="81"/>
            <rFont val="Tahoma"/>
            <family val="2"/>
          </rPr>
          <t xml:space="preserve">
X, Y - not sure what system this is</t>
        </r>
      </text>
    </comment>
    <comment ref="AA1151" authorId="0">
      <text>
        <r>
          <rPr>
            <b/>
            <sz val="10"/>
            <color indexed="81"/>
            <rFont val="Tahoma"/>
            <family val="2"/>
          </rPr>
          <t>Jennifer Follstad Shah:</t>
        </r>
        <r>
          <rPr>
            <sz val="10"/>
            <color indexed="81"/>
            <rFont val="Tahoma"/>
            <family val="2"/>
          </rPr>
          <t xml:space="preserve">
X, Y - not sure what system this is</t>
        </r>
      </text>
    </comment>
    <comment ref="AA1152" authorId="0">
      <text>
        <r>
          <rPr>
            <b/>
            <sz val="10"/>
            <color indexed="81"/>
            <rFont val="Tahoma"/>
            <family val="2"/>
          </rPr>
          <t>Jennifer Follstad Shah:</t>
        </r>
        <r>
          <rPr>
            <sz val="10"/>
            <color indexed="81"/>
            <rFont val="Tahoma"/>
            <family val="2"/>
          </rPr>
          <t xml:space="preserve">
X, Y - not sure what system this is</t>
        </r>
      </text>
    </comment>
    <comment ref="AA1153" authorId="0">
      <text>
        <r>
          <rPr>
            <b/>
            <sz val="10"/>
            <color indexed="81"/>
            <rFont val="Tahoma"/>
            <family val="2"/>
          </rPr>
          <t>Jennifer Follstad Shah:</t>
        </r>
        <r>
          <rPr>
            <sz val="10"/>
            <color indexed="81"/>
            <rFont val="Tahoma"/>
            <family val="2"/>
          </rPr>
          <t xml:space="preserve">
X, Y - not sure what system this is</t>
        </r>
      </text>
    </comment>
    <comment ref="AA1154" authorId="0">
      <text>
        <r>
          <rPr>
            <b/>
            <sz val="10"/>
            <color indexed="81"/>
            <rFont val="Tahoma"/>
            <family val="2"/>
          </rPr>
          <t>Jennifer Follstad Shah:</t>
        </r>
        <r>
          <rPr>
            <sz val="10"/>
            <color indexed="81"/>
            <rFont val="Tahoma"/>
            <family val="2"/>
          </rPr>
          <t xml:space="preserve">
X, Y - not sure what system this is</t>
        </r>
      </text>
    </comment>
    <comment ref="AR1155" authorId="0">
      <text>
        <r>
          <rPr>
            <b/>
            <sz val="10"/>
            <color indexed="81"/>
            <rFont val="Tahoma"/>
            <family val="2"/>
          </rPr>
          <t>Jennifer Follstad Shah:</t>
        </r>
        <r>
          <rPr>
            <sz val="10"/>
            <color indexed="81"/>
            <rFont val="Tahoma"/>
            <family val="2"/>
          </rPr>
          <t xml:space="preserve">
0.003425 for AFDM</t>
        </r>
      </text>
    </comment>
    <comment ref="B1161" authorId="0">
      <text>
        <r>
          <rPr>
            <b/>
            <sz val="10"/>
            <color indexed="81"/>
            <rFont val="Tahoma"/>
            <family val="2"/>
          </rPr>
          <t>Jennifer Follstad Shah:</t>
        </r>
        <r>
          <rPr>
            <sz val="10"/>
            <color indexed="81"/>
            <rFont val="Tahoma"/>
            <family val="2"/>
          </rPr>
          <t xml:space="preserve">
POOR TEMP</t>
        </r>
      </text>
    </comment>
    <comment ref="AY1161" authorId="1">
      <text>
        <r>
          <rPr>
            <b/>
            <sz val="9"/>
            <color indexed="81"/>
            <rFont val="Arial"/>
            <family val="2"/>
          </rPr>
          <t>Jennifer Shah:</t>
        </r>
        <r>
          <rPr>
            <sz val="9"/>
            <color indexed="81"/>
            <rFont val="Arial"/>
            <family val="2"/>
          </rPr>
          <t xml:space="preserve">
range = 10-15</t>
        </r>
      </text>
    </comment>
    <comment ref="AY1162" authorId="1">
      <text>
        <r>
          <rPr>
            <b/>
            <sz val="9"/>
            <color indexed="81"/>
            <rFont val="Arial"/>
            <family val="2"/>
          </rPr>
          <t>Jennifer Shah:</t>
        </r>
        <r>
          <rPr>
            <sz val="9"/>
            <color indexed="81"/>
            <rFont val="Arial"/>
            <family val="2"/>
          </rPr>
          <t xml:space="preserve">
range = 10-15</t>
        </r>
      </text>
    </comment>
    <comment ref="AY1163" authorId="1">
      <text>
        <r>
          <rPr>
            <b/>
            <sz val="9"/>
            <color indexed="81"/>
            <rFont val="Arial"/>
            <family val="2"/>
          </rPr>
          <t>Jennifer Shah:</t>
        </r>
        <r>
          <rPr>
            <sz val="9"/>
            <color indexed="81"/>
            <rFont val="Arial"/>
            <family val="2"/>
          </rPr>
          <t xml:space="preserve">
range = 10-15</t>
        </r>
      </text>
    </comment>
    <comment ref="AY1164" authorId="1">
      <text>
        <r>
          <rPr>
            <b/>
            <sz val="9"/>
            <color indexed="81"/>
            <rFont val="Arial"/>
            <family val="2"/>
          </rPr>
          <t>Jennifer Shah:</t>
        </r>
        <r>
          <rPr>
            <sz val="9"/>
            <color indexed="81"/>
            <rFont val="Arial"/>
            <family val="2"/>
          </rPr>
          <t xml:space="preserve">
range = 10-15</t>
        </r>
      </text>
    </comment>
    <comment ref="B1165" authorId="0">
      <text>
        <r>
          <rPr>
            <b/>
            <sz val="10"/>
            <color indexed="81"/>
            <rFont val="Tahoma"/>
            <family val="2"/>
          </rPr>
          <t>Jennifer Follstad Shah:</t>
        </r>
        <r>
          <rPr>
            <sz val="10"/>
            <color indexed="81"/>
            <rFont val="Tahoma"/>
            <family val="2"/>
          </rPr>
          <t xml:space="preserve">
poor temp</t>
        </r>
      </text>
    </comment>
    <comment ref="AA1165" authorId="0">
      <text>
        <r>
          <rPr>
            <b/>
            <sz val="10"/>
            <color indexed="81"/>
            <rFont val="Tahoma"/>
            <family val="2"/>
          </rPr>
          <t>Jennifer Follstad Shah:</t>
        </r>
        <r>
          <rPr>
            <sz val="10"/>
            <color indexed="81"/>
            <rFont val="Tahoma"/>
            <family val="2"/>
          </rPr>
          <t xml:space="preserve">
gives coordinates for geographic maps</t>
        </r>
      </text>
    </comment>
    <comment ref="AV1165" authorId="0">
      <text>
        <r>
          <rPr>
            <b/>
            <sz val="10"/>
            <color indexed="81"/>
            <rFont val="Tahoma"/>
            <family val="2"/>
          </rPr>
          <t>Jennifer Follstad Shah:</t>
        </r>
        <r>
          <rPr>
            <sz val="10"/>
            <color indexed="81"/>
            <rFont val="Tahoma"/>
            <family val="2"/>
          </rPr>
          <t xml:space="preserve">
Temperature values for this study are range and mean during study across sites</t>
        </r>
      </text>
    </comment>
    <comment ref="B1166" authorId="0">
      <text>
        <r>
          <rPr>
            <b/>
            <sz val="10"/>
            <color indexed="81"/>
            <rFont val="Tahoma"/>
            <family val="2"/>
          </rPr>
          <t>Jennifer Follstad Shah:</t>
        </r>
        <r>
          <rPr>
            <sz val="10"/>
            <color indexed="81"/>
            <rFont val="Tahoma"/>
            <family val="2"/>
          </rPr>
          <t xml:space="preserve">
poor temp</t>
        </r>
      </text>
    </comment>
    <comment ref="AA1166" authorId="0">
      <text>
        <r>
          <rPr>
            <b/>
            <sz val="10"/>
            <color indexed="81"/>
            <rFont val="Tahoma"/>
            <family val="2"/>
          </rPr>
          <t>Jennifer Follstad Shah:</t>
        </r>
        <r>
          <rPr>
            <sz val="10"/>
            <color indexed="81"/>
            <rFont val="Tahoma"/>
            <family val="2"/>
          </rPr>
          <t xml:space="preserve">
gives coordinates for geographic maps</t>
        </r>
      </text>
    </comment>
    <comment ref="B1167" authorId="0">
      <text>
        <r>
          <rPr>
            <b/>
            <sz val="10"/>
            <color indexed="81"/>
            <rFont val="Tahoma"/>
            <family val="2"/>
          </rPr>
          <t>Jennifer Follstad Shah:</t>
        </r>
        <r>
          <rPr>
            <sz val="10"/>
            <color indexed="81"/>
            <rFont val="Tahoma"/>
            <family val="2"/>
          </rPr>
          <t xml:space="preserve">
poor temp</t>
        </r>
      </text>
    </comment>
    <comment ref="AA1167" authorId="0">
      <text>
        <r>
          <rPr>
            <b/>
            <sz val="10"/>
            <color indexed="81"/>
            <rFont val="Tahoma"/>
            <family val="2"/>
          </rPr>
          <t>Jennifer Follstad Shah:</t>
        </r>
        <r>
          <rPr>
            <sz val="10"/>
            <color indexed="81"/>
            <rFont val="Tahoma"/>
            <family val="2"/>
          </rPr>
          <t xml:space="preserve">
gives coordinates for geographic maps</t>
        </r>
      </text>
    </comment>
    <comment ref="AF1170"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1"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2"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3"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4"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5"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6"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7"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8"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79"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0"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1"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2"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3"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4"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5" authorId="0">
      <text>
        <r>
          <rPr>
            <b/>
            <sz val="10"/>
            <color indexed="81"/>
            <rFont val="Tahoma"/>
            <family val="2"/>
          </rPr>
          <t>Jennifer Follstad Shah:</t>
        </r>
        <r>
          <rPr>
            <sz val="10"/>
            <color indexed="81"/>
            <rFont val="Tahoma"/>
            <family val="2"/>
          </rPr>
          <t xml:space="preserve">
This was a study in Finland and France to assess the effects of pesticides on ecosystem structure and function. Few pesticides were found in Finland, so these streams serve as controls to streams in France where high pesticide loads were found.</t>
        </r>
      </text>
    </comment>
    <comment ref="AF1186" authorId="0">
      <text>
        <r>
          <rPr>
            <b/>
            <sz val="10"/>
            <color indexed="81"/>
            <rFont val="Tahoma"/>
            <family val="2"/>
          </rPr>
          <t>Jennifer Follstad Shah:</t>
        </r>
        <r>
          <rPr>
            <sz val="10"/>
            <color indexed="81"/>
            <rFont val="Tahoma"/>
            <family val="2"/>
          </rPr>
          <t xml:space="preserve">
</t>
        </r>
      </text>
    </comment>
    <comment ref="AF1187" authorId="0">
      <text>
        <r>
          <rPr>
            <b/>
            <sz val="10"/>
            <color indexed="81"/>
            <rFont val="Tahoma"/>
            <family val="2"/>
          </rPr>
          <t>Jennifer Follstad Shah:</t>
        </r>
        <r>
          <rPr>
            <sz val="10"/>
            <color indexed="81"/>
            <rFont val="Tahoma"/>
            <family val="2"/>
          </rPr>
          <t xml:space="preserve">
</t>
        </r>
      </text>
    </comment>
    <comment ref="AF1188" authorId="0">
      <text>
        <r>
          <rPr>
            <b/>
            <sz val="10"/>
            <color indexed="81"/>
            <rFont val="Tahoma"/>
            <family val="2"/>
          </rPr>
          <t>Jennifer Follstad Shah:</t>
        </r>
        <r>
          <rPr>
            <sz val="10"/>
            <color indexed="81"/>
            <rFont val="Tahoma"/>
            <family val="2"/>
          </rPr>
          <t xml:space="preserve">
</t>
        </r>
      </text>
    </comment>
    <comment ref="AF1189" authorId="0">
      <text>
        <r>
          <rPr>
            <b/>
            <sz val="10"/>
            <color indexed="81"/>
            <rFont val="Tahoma"/>
            <family val="2"/>
          </rPr>
          <t>Jennifer Follstad Shah:</t>
        </r>
        <r>
          <rPr>
            <sz val="10"/>
            <color indexed="81"/>
            <rFont val="Tahoma"/>
            <family val="2"/>
          </rPr>
          <t xml:space="preserve">
</t>
        </r>
      </text>
    </comment>
    <comment ref="AF1190" authorId="0">
      <text>
        <r>
          <rPr>
            <b/>
            <sz val="10"/>
            <color indexed="81"/>
            <rFont val="Tahoma"/>
            <family val="2"/>
          </rPr>
          <t>Jennifer Follstad Shah:</t>
        </r>
        <r>
          <rPr>
            <sz val="10"/>
            <color indexed="81"/>
            <rFont val="Tahoma"/>
            <family val="2"/>
          </rPr>
          <t xml:space="preserve">
</t>
        </r>
      </text>
    </comment>
    <comment ref="AF1191" authorId="0">
      <text>
        <r>
          <rPr>
            <b/>
            <sz val="10"/>
            <color indexed="81"/>
            <rFont val="Tahoma"/>
            <family val="2"/>
          </rPr>
          <t>Jennifer Follstad Shah:</t>
        </r>
        <r>
          <rPr>
            <sz val="10"/>
            <color indexed="81"/>
            <rFont val="Tahoma"/>
            <family val="2"/>
          </rPr>
          <t xml:space="preserve">
</t>
        </r>
      </text>
    </comment>
    <comment ref="AF1192" authorId="0">
      <text>
        <r>
          <rPr>
            <b/>
            <sz val="10"/>
            <color indexed="81"/>
            <rFont val="Tahoma"/>
            <family val="2"/>
          </rPr>
          <t>Jennifer Follstad Shah:</t>
        </r>
        <r>
          <rPr>
            <sz val="10"/>
            <color indexed="81"/>
            <rFont val="Tahoma"/>
            <family val="2"/>
          </rPr>
          <t xml:space="preserve">
</t>
        </r>
      </text>
    </comment>
    <comment ref="AF1193" authorId="0">
      <text>
        <r>
          <rPr>
            <b/>
            <sz val="10"/>
            <color indexed="81"/>
            <rFont val="Tahoma"/>
            <family val="2"/>
          </rPr>
          <t>Jennifer Follstad Shah:</t>
        </r>
        <r>
          <rPr>
            <sz val="10"/>
            <color indexed="81"/>
            <rFont val="Tahoma"/>
            <family val="2"/>
          </rPr>
          <t xml:space="preserve">
</t>
        </r>
      </text>
    </comment>
    <comment ref="AF1194" authorId="0">
      <text>
        <r>
          <rPr>
            <b/>
            <sz val="10"/>
            <color indexed="81"/>
            <rFont val="Tahoma"/>
            <family val="2"/>
          </rPr>
          <t>Jennifer Follstad Shah:</t>
        </r>
        <r>
          <rPr>
            <sz val="10"/>
            <color indexed="81"/>
            <rFont val="Tahoma"/>
            <family val="2"/>
          </rPr>
          <t xml:space="preserve">
</t>
        </r>
      </text>
    </comment>
    <comment ref="AF1195" authorId="0">
      <text>
        <r>
          <rPr>
            <b/>
            <sz val="10"/>
            <color indexed="81"/>
            <rFont val="Tahoma"/>
            <family val="2"/>
          </rPr>
          <t>Jennifer Follstad Shah:</t>
        </r>
        <r>
          <rPr>
            <sz val="10"/>
            <color indexed="81"/>
            <rFont val="Tahoma"/>
            <family val="2"/>
          </rPr>
          <t xml:space="preserve">
</t>
        </r>
      </text>
    </comment>
    <comment ref="AF1196" authorId="0">
      <text>
        <r>
          <rPr>
            <b/>
            <sz val="10"/>
            <color indexed="81"/>
            <rFont val="Tahoma"/>
            <family val="2"/>
          </rPr>
          <t>Jennifer Follstad Shah:</t>
        </r>
        <r>
          <rPr>
            <sz val="10"/>
            <color indexed="81"/>
            <rFont val="Tahoma"/>
            <family val="2"/>
          </rPr>
          <t xml:space="preserve">
</t>
        </r>
      </text>
    </comment>
    <comment ref="AF1197" authorId="0">
      <text>
        <r>
          <rPr>
            <b/>
            <sz val="10"/>
            <color indexed="81"/>
            <rFont val="Tahoma"/>
            <family val="2"/>
          </rPr>
          <t>Jennifer Follstad Shah:</t>
        </r>
        <r>
          <rPr>
            <sz val="10"/>
            <color indexed="81"/>
            <rFont val="Tahoma"/>
            <family val="2"/>
          </rPr>
          <t xml:space="preserve">
</t>
        </r>
      </text>
    </comment>
    <comment ref="AF1198" authorId="0">
      <text>
        <r>
          <rPr>
            <b/>
            <sz val="10"/>
            <color indexed="81"/>
            <rFont val="Tahoma"/>
            <family val="2"/>
          </rPr>
          <t>Jennifer Follstad Shah:</t>
        </r>
        <r>
          <rPr>
            <sz val="10"/>
            <color indexed="81"/>
            <rFont val="Tahoma"/>
            <family val="2"/>
          </rPr>
          <t xml:space="preserve">
</t>
        </r>
      </text>
    </comment>
    <comment ref="AF1199" authorId="0">
      <text>
        <r>
          <rPr>
            <b/>
            <sz val="10"/>
            <color indexed="81"/>
            <rFont val="Tahoma"/>
            <family val="2"/>
          </rPr>
          <t>Jennifer Follstad Shah:</t>
        </r>
        <r>
          <rPr>
            <sz val="10"/>
            <color indexed="81"/>
            <rFont val="Tahoma"/>
            <family val="2"/>
          </rPr>
          <t xml:space="preserve">
</t>
        </r>
      </text>
    </comment>
    <comment ref="AF1200" authorId="0">
      <text>
        <r>
          <rPr>
            <b/>
            <sz val="10"/>
            <color indexed="81"/>
            <rFont val="Tahoma"/>
            <family val="2"/>
          </rPr>
          <t>Jennifer Follstad Shah:</t>
        </r>
        <r>
          <rPr>
            <sz val="10"/>
            <color indexed="81"/>
            <rFont val="Tahoma"/>
            <family val="2"/>
          </rPr>
          <t xml:space="preserve">
</t>
        </r>
      </text>
    </comment>
    <comment ref="AF1201" authorId="0">
      <text>
        <r>
          <rPr>
            <b/>
            <sz val="10"/>
            <color indexed="81"/>
            <rFont val="Tahoma"/>
            <family val="2"/>
          </rPr>
          <t>Jennifer Follstad Shah:</t>
        </r>
        <r>
          <rPr>
            <sz val="10"/>
            <color indexed="81"/>
            <rFont val="Tahoma"/>
            <family val="2"/>
          </rPr>
          <t xml:space="preserve">
</t>
        </r>
      </text>
    </comment>
    <comment ref="AF1202" authorId="0">
      <text>
        <r>
          <rPr>
            <b/>
            <sz val="10"/>
            <color indexed="81"/>
            <rFont val="Tahoma"/>
            <family val="2"/>
          </rPr>
          <t>Jennifer Follstad Shah:</t>
        </r>
        <r>
          <rPr>
            <sz val="10"/>
            <color indexed="81"/>
            <rFont val="Tahoma"/>
            <family val="2"/>
          </rPr>
          <t xml:space="preserve">
</t>
        </r>
      </text>
    </comment>
    <comment ref="AF1203" authorId="0">
      <text>
        <r>
          <rPr>
            <b/>
            <sz val="10"/>
            <color indexed="81"/>
            <rFont val="Tahoma"/>
            <family val="2"/>
          </rPr>
          <t>Jennifer Follstad Shah:</t>
        </r>
        <r>
          <rPr>
            <sz val="10"/>
            <color indexed="81"/>
            <rFont val="Tahoma"/>
            <family val="2"/>
          </rPr>
          <t xml:space="preserve">
</t>
        </r>
      </text>
    </comment>
    <comment ref="AF1204" authorId="0">
      <text>
        <r>
          <rPr>
            <b/>
            <sz val="10"/>
            <color indexed="81"/>
            <rFont val="Tahoma"/>
            <family val="2"/>
          </rPr>
          <t>Jennifer Follstad Shah:</t>
        </r>
        <r>
          <rPr>
            <sz val="10"/>
            <color indexed="81"/>
            <rFont val="Tahoma"/>
            <family val="2"/>
          </rPr>
          <t xml:space="preserve">
</t>
        </r>
      </text>
    </comment>
    <comment ref="AF1205" authorId="0">
      <text>
        <r>
          <rPr>
            <b/>
            <sz val="10"/>
            <color indexed="81"/>
            <rFont val="Tahoma"/>
            <family val="2"/>
          </rPr>
          <t>Jennifer Follstad Shah:</t>
        </r>
        <r>
          <rPr>
            <sz val="10"/>
            <color indexed="81"/>
            <rFont val="Tahoma"/>
            <family val="2"/>
          </rPr>
          <t xml:space="preserve">
</t>
        </r>
      </text>
    </comment>
    <comment ref="AF1206" authorId="0">
      <text>
        <r>
          <rPr>
            <b/>
            <sz val="10"/>
            <color indexed="81"/>
            <rFont val="Tahoma"/>
            <family val="2"/>
          </rPr>
          <t>Jennifer Follstad Shah:</t>
        </r>
        <r>
          <rPr>
            <sz val="10"/>
            <color indexed="81"/>
            <rFont val="Tahoma"/>
            <family val="2"/>
          </rPr>
          <t xml:space="preserve">
</t>
        </r>
      </text>
    </comment>
    <comment ref="AF1207" authorId="0">
      <text>
        <r>
          <rPr>
            <b/>
            <sz val="10"/>
            <color indexed="81"/>
            <rFont val="Tahoma"/>
            <family val="2"/>
          </rPr>
          <t>Jennifer Follstad Shah:</t>
        </r>
        <r>
          <rPr>
            <sz val="10"/>
            <color indexed="81"/>
            <rFont val="Tahoma"/>
            <family val="2"/>
          </rPr>
          <t xml:space="preserve">
</t>
        </r>
      </text>
    </comment>
    <comment ref="AF1208" authorId="0">
      <text>
        <r>
          <rPr>
            <b/>
            <sz val="10"/>
            <color indexed="81"/>
            <rFont val="Tahoma"/>
            <family val="2"/>
          </rPr>
          <t>Jennifer Follstad Shah:</t>
        </r>
        <r>
          <rPr>
            <sz val="10"/>
            <color indexed="81"/>
            <rFont val="Tahoma"/>
            <family val="2"/>
          </rPr>
          <t xml:space="preserve">
</t>
        </r>
      </text>
    </comment>
    <comment ref="AF1209" authorId="0">
      <text>
        <r>
          <rPr>
            <b/>
            <sz val="10"/>
            <color indexed="81"/>
            <rFont val="Tahoma"/>
            <family val="2"/>
          </rPr>
          <t>Jennifer Follstad Shah:</t>
        </r>
        <r>
          <rPr>
            <sz val="10"/>
            <color indexed="81"/>
            <rFont val="Tahoma"/>
            <family val="2"/>
          </rPr>
          <t xml:space="preserve">
</t>
        </r>
      </text>
    </comment>
    <comment ref="B1210" authorId="0">
      <text>
        <r>
          <rPr>
            <b/>
            <sz val="10"/>
            <color indexed="81"/>
            <rFont val="Tahoma"/>
            <family val="2"/>
          </rPr>
          <t>Jennifer Follstad Shah:</t>
        </r>
        <r>
          <rPr>
            <sz val="10"/>
            <color indexed="81"/>
            <rFont val="Tahoma"/>
            <family val="2"/>
          </rPr>
          <t xml:space="preserve">
nylon string method</t>
        </r>
      </text>
    </comment>
    <comment ref="B1212" authorId="0">
      <text>
        <r>
          <rPr>
            <b/>
            <sz val="10"/>
            <color indexed="81"/>
            <rFont val="Tahoma"/>
            <family val="2"/>
          </rPr>
          <t>Jennifer Follstad Shah:</t>
        </r>
        <r>
          <rPr>
            <sz val="10"/>
            <color indexed="81"/>
            <rFont val="Tahoma"/>
            <family val="2"/>
          </rPr>
          <t xml:space="preserve">
nylon string method</t>
        </r>
      </text>
    </comment>
    <comment ref="B1221" authorId="0">
      <text>
        <r>
          <rPr>
            <b/>
            <sz val="10"/>
            <color indexed="81"/>
            <rFont val="Tahoma"/>
            <family val="2"/>
          </rPr>
          <t>Jennifer Follstad Shah:</t>
        </r>
        <r>
          <rPr>
            <sz val="10"/>
            <color indexed="81"/>
            <rFont val="Tahoma"/>
            <family val="2"/>
          </rPr>
          <t xml:space="preserve">
nylon string method</t>
        </r>
      </text>
    </comment>
    <comment ref="AA1221" authorId="0">
      <text>
        <r>
          <rPr>
            <b/>
            <sz val="10"/>
            <color indexed="81"/>
            <rFont val="Tahoma"/>
            <family val="2"/>
          </rPr>
          <t>Jennifer Follstad Shah:</t>
        </r>
        <r>
          <rPr>
            <sz val="10"/>
            <color indexed="81"/>
            <rFont val="Tahoma"/>
            <family val="2"/>
          </rPr>
          <t xml:space="preserve">
range for all sites</t>
        </r>
      </text>
    </comment>
    <comment ref="AA1222" authorId="0">
      <text>
        <r>
          <rPr>
            <b/>
            <sz val="10"/>
            <color indexed="81"/>
            <rFont val="Tahoma"/>
            <family val="2"/>
          </rPr>
          <t>Jennifer Follstad Shah:</t>
        </r>
        <r>
          <rPr>
            <sz val="10"/>
            <color indexed="81"/>
            <rFont val="Tahoma"/>
            <family val="2"/>
          </rPr>
          <t xml:space="preserve">
range for all sites</t>
        </r>
      </text>
    </comment>
    <comment ref="AA1223" authorId="0">
      <text>
        <r>
          <rPr>
            <b/>
            <sz val="10"/>
            <color indexed="81"/>
            <rFont val="Tahoma"/>
            <family val="2"/>
          </rPr>
          <t>Jennifer Follstad Shah:</t>
        </r>
        <r>
          <rPr>
            <sz val="10"/>
            <color indexed="81"/>
            <rFont val="Tahoma"/>
            <family val="2"/>
          </rPr>
          <t xml:space="preserve">
range for all sites</t>
        </r>
      </text>
    </comment>
    <comment ref="AA1224" authorId="0">
      <text>
        <r>
          <rPr>
            <b/>
            <sz val="10"/>
            <color indexed="81"/>
            <rFont val="Tahoma"/>
            <family val="2"/>
          </rPr>
          <t>Jennifer Follstad Shah:</t>
        </r>
        <r>
          <rPr>
            <sz val="10"/>
            <color indexed="81"/>
            <rFont val="Tahoma"/>
            <family val="2"/>
          </rPr>
          <t xml:space="preserve">
range for all sites</t>
        </r>
      </text>
    </comment>
    <comment ref="AA1225" authorId="0">
      <text>
        <r>
          <rPr>
            <b/>
            <sz val="10"/>
            <color indexed="81"/>
            <rFont val="Tahoma"/>
            <family val="2"/>
          </rPr>
          <t>Jennifer Follstad Shah:</t>
        </r>
        <r>
          <rPr>
            <sz val="10"/>
            <color indexed="81"/>
            <rFont val="Tahoma"/>
            <family val="2"/>
          </rPr>
          <t xml:space="preserve">
range for all sites</t>
        </r>
      </text>
    </comment>
    <comment ref="AA1226" authorId="0">
      <text>
        <r>
          <rPr>
            <b/>
            <sz val="10"/>
            <color indexed="81"/>
            <rFont val="Tahoma"/>
            <family val="2"/>
          </rPr>
          <t>Jennifer Follstad Shah:</t>
        </r>
        <r>
          <rPr>
            <sz val="10"/>
            <color indexed="81"/>
            <rFont val="Tahoma"/>
            <family val="2"/>
          </rPr>
          <t xml:space="preserve">
range for all sites</t>
        </r>
      </text>
    </comment>
    <comment ref="AL122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2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2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3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4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5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6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5"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6"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7"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8"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79"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80"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81"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82"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83"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AL1284" authorId="0">
      <text>
        <r>
          <rPr>
            <b/>
            <sz val="10"/>
            <color indexed="81"/>
            <rFont val="Tahoma"/>
            <family val="2"/>
          </rPr>
          <t>Jennifer Follstad Shah:</t>
        </r>
        <r>
          <rPr>
            <sz val="10"/>
            <color indexed="81"/>
            <rFont val="Tahoma"/>
            <family val="2"/>
          </rPr>
          <t xml:space="preserve">
some of these sites may be in forested areas with little ag/urb influence</t>
        </r>
      </text>
    </comment>
    <comment ref="B1312" authorId="0">
      <text>
        <r>
          <rPr>
            <b/>
            <sz val="10"/>
            <color indexed="81"/>
            <rFont val="Tahoma"/>
            <family val="2"/>
          </rPr>
          <t>Jennifer Follstad Shah:</t>
        </r>
        <r>
          <rPr>
            <sz val="10"/>
            <color indexed="81"/>
            <rFont val="Tahoma"/>
            <family val="2"/>
          </rPr>
          <t xml:space="preserve">
nylon string method</t>
        </r>
      </text>
    </comment>
    <comment ref="B1328" authorId="0">
      <text>
        <r>
          <rPr>
            <b/>
            <sz val="10"/>
            <color indexed="81"/>
            <rFont val="Tahoma"/>
            <family val="2"/>
          </rPr>
          <t>Jennifer Follstad Shah:</t>
        </r>
        <r>
          <rPr>
            <sz val="10"/>
            <color indexed="81"/>
            <rFont val="Tahoma"/>
            <family val="2"/>
          </rPr>
          <t xml:space="preserve">
poor temp</t>
        </r>
      </text>
    </comment>
    <comment ref="AE1328" authorId="0">
      <text>
        <r>
          <rPr>
            <b/>
            <sz val="10"/>
            <color indexed="81"/>
            <rFont val="Tahoma"/>
            <family val="2"/>
          </rPr>
          <t>Jennifer Follstad Shah:</t>
        </r>
        <r>
          <rPr>
            <sz val="10"/>
            <color indexed="81"/>
            <rFont val="Tahoma"/>
            <family val="2"/>
          </rPr>
          <t xml:space="preserve">
piedmont province of upper Chattahoochee River</t>
        </r>
      </text>
    </comment>
    <comment ref="AY1328" authorId="0">
      <text>
        <r>
          <rPr>
            <b/>
            <sz val="10"/>
            <color indexed="81"/>
            <rFont val="Tahoma"/>
            <family val="2"/>
          </rPr>
          <t>Jennifer Follstad Shah:</t>
        </r>
        <r>
          <rPr>
            <sz val="10"/>
            <color indexed="81"/>
            <rFont val="Tahoma"/>
            <family val="2"/>
          </rPr>
          <t xml:space="preserve">
mean of November temp for 1994-1998</t>
        </r>
      </text>
    </comment>
    <comment ref="B1329" authorId="0">
      <text>
        <r>
          <rPr>
            <b/>
            <sz val="10"/>
            <color indexed="81"/>
            <rFont val="Tahoma"/>
            <family val="2"/>
          </rPr>
          <t>Jennifer Follstad Shah:</t>
        </r>
        <r>
          <rPr>
            <sz val="10"/>
            <color indexed="81"/>
            <rFont val="Tahoma"/>
            <family val="2"/>
          </rPr>
          <t xml:space="preserve">
poor temp</t>
        </r>
      </text>
    </comment>
    <comment ref="AE1329" authorId="0">
      <text>
        <r>
          <rPr>
            <b/>
            <sz val="10"/>
            <color indexed="81"/>
            <rFont val="Tahoma"/>
            <family val="2"/>
          </rPr>
          <t>Jennifer Follstad Shah:</t>
        </r>
        <r>
          <rPr>
            <sz val="10"/>
            <color indexed="81"/>
            <rFont val="Tahoma"/>
            <family val="2"/>
          </rPr>
          <t xml:space="preserve">
piedmont province of upper Chattahoochee River</t>
        </r>
      </text>
    </comment>
    <comment ref="B1330" authorId="0">
      <text>
        <r>
          <rPr>
            <b/>
            <sz val="10"/>
            <color indexed="81"/>
            <rFont val="Tahoma"/>
            <family val="2"/>
          </rPr>
          <t>Jennifer Follstad Shah:</t>
        </r>
        <r>
          <rPr>
            <sz val="10"/>
            <color indexed="81"/>
            <rFont val="Tahoma"/>
            <family val="2"/>
          </rPr>
          <t xml:space="preserve">
poor temp</t>
        </r>
      </text>
    </comment>
    <comment ref="AE1330" authorId="0">
      <text>
        <r>
          <rPr>
            <b/>
            <sz val="10"/>
            <color indexed="81"/>
            <rFont val="Tahoma"/>
            <family val="2"/>
          </rPr>
          <t>Jennifer Follstad Shah:</t>
        </r>
        <r>
          <rPr>
            <sz val="10"/>
            <color indexed="81"/>
            <rFont val="Tahoma"/>
            <family val="2"/>
          </rPr>
          <t xml:space="preserve">
piedmont province of upper Chattahoochee River</t>
        </r>
      </text>
    </comment>
    <comment ref="B1331" authorId="0">
      <text>
        <r>
          <rPr>
            <b/>
            <sz val="10"/>
            <color indexed="81"/>
            <rFont val="Tahoma"/>
            <family val="2"/>
          </rPr>
          <t>Jennifer Follstad Shah:</t>
        </r>
        <r>
          <rPr>
            <sz val="10"/>
            <color indexed="81"/>
            <rFont val="Tahoma"/>
            <family val="2"/>
          </rPr>
          <t xml:space="preserve">
poor temp</t>
        </r>
      </text>
    </comment>
    <comment ref="AE1331" authorId="0">
      <text>
        <r>
          <rPr>
            <b/>
            <sz val="10"/>
            <color indexed="81"/>
            <rFont val="Tahoma"/>
            <family val="2"/>
          </rPr>
          <t>Jennifer Follstad Shah:</t>
        </r>
        <r>
          <rPr>
            <sz val="10"/>
            <color indexed="81"/>
            <rFont val="Tahoma"/>
            <family val="2"/>
          </rPr>
          <t xml:space="preserve">
piedmont province of upper Chattahoochee River</t>
        </r>
      </text>
    </comment>
    <comment ref="B1332" authorId="0">
      <text>
        <r>
          <rPr>
            <b/>
            <sz val="10"/>
            <color indexed="81"/>
            <rFont val="Tahoma"/>
            <family val="2"/>
          </rPr>
          <t>Jennifer Follstad Shah:</t>
        </r>
        <r>
          <rPr>
            <sz val="10"/>
            <color indexed="81"/>
            <rFont val="Tahoma"/>
            <family val="2"/>
          </rPr>
          <t xml:space="preserve">
poor temp</t>
        </r>
      </text>
    </comment>
    <comment ref="AE1332" authorId="0">
      <text>
        <r>
          <rPr>
            <b/>
            <sz val="10"/>
            <color indexed="81"/>
            <rFont val="Tahoma"/>
            <family val="2"/>
          </rPr>
          <t>Jennifer Follstad Shah:</t>
        </r>
        <r>
          <rPr>
            <sz val="10"/>
            <color indexed="81"/>
            <rFont val="Tahoma"/>
            <family val="2"/>
          </rPr>
          <t xml:space="preserve">
piedmont province of upper Chattahoochee River</t>
        </r>
      </text>
    </comment>
    <comment ref="AY1332" authorId="0">
      <text>
        <r>
          <rPr>
            <b/>
            <sz val="10"/>
            <color indexed="81"/>
            <rFont val="Tahoma"/>
            <family val="2"/>
          </rPr>
          <t>Jennifer Follstad Shah:</t>
        </r>
        <r>
          <rPr>
            <sz val="10"/>
            <color indexed="81"/>
            <rFont val="Tahoma"/>
            <family val="2"/>
          </rPr>
          <t xml:space="preserve">
mean of November temp for 1994-1998</t>
        </r>
      </text>
    </comment>
    <comment ref="B1333" authorId="0">
      <text>
        <r>
          <rPr>
            <b/>
            <sz val="10"/>
            <color indexed="81"/>
            <rFont val="Tahoma"/>
            <family val="2"/>
          </rPr>
          <t>Jennifer Follstad Shah:</t>
        </r>
        <r>
          <rPr>
            <sz val="10"/>
            <color indexed="81"/>
            <rFont val="Tahoma"/>
            <family val="2"/>
          </rPr>
          <t xml:space="preserve">
poor temp</t>
        </r>
      </text>
    </comment>
    <comment ref="AE1333" authorId="0">
      <text>
        <r>
          <rPr>
            <b/>
            <sz val="10"/>
            <color indexed="81"/>
            <rFont val="Tahoma"/>
            <family val="2"/>
          </rPr>
          <t>Jennifer Follstad Shah:</t>
        </r>
        <r>
          <rPr>
            <sz val="10"/>
            <color indexed="81"/>
            <rFont val="Tahoma"/>
            <family val="2"/>
          </rPr>
          <t xml:space="preserve">
piedmont province of upper Chattahoochee River</t>
        </r>
      </text>
    </comment>
    <comment ref="B1334" authorId="0">
      <text>
        <r>
          <rPr>
            <b/>
            <sz val="10"/>
            <color indexed="81"/>
            <rFont val="Tahoma"/>
            <family val="2"/>
          </rPr>
          <t>Jennifer Follstad Shah:</t>
        </r>
        <r>
          <rPr>
            <sz val="10"/>
            <color indexed="81"/>
            <rFont val="Tahoma"/>
            <family val="2"/>
          </rPr>
          <t xml:space="preserve">
poor temp</t>
        </r>
      </text>
    </comment>
    <comment ref="AE1334" authorId="0">
      <text>
        <r>
          <rPr>
            <b/>
            <sz val="10"/>
            <color indexed="81"/>
            <rFont val="Tahoma"/>
            <family val="2"/>
          </rPr>
          <t>Jennifer Follstad Shah:</t>
        </r>
        <r>
          <rPr>
            <sz val="10"/>
            <color indexed="81"/>
            <rFont val="Tahoma"/>
            <family val="2"/>
          </rPr>
          <t xml:space="preserve">
piedmont province of upper Chattahoochee River</t>
        </r>
      </text>
    </comment>
    <comment ref="B1335" authorId="0">
      <text>
        <r>
          <rPr>
            <b/>
            <sz val="10"/>
            <color indexed="81"/>
            <rFont val="Tahoma"/>
            <family val="2"/>
          </rPr>
          <t>Jennifer Follstad Shah:</t>
        </r>
        <r>
          <rPr>
            <sz val="10"/>
            <color indexed="81"/>
            <rFont val="Tahoma"/>
            <family val="2"/>
          </rPr>
          <t xml:space="preserve">
poor temp</t>
        </r>
      </text>
    </comment>
    <comment ref="AE1335" authorId="0">
      <text>
        <r>
          <rPr>
            <b/>
            <sz val="10"/>
            <color indexed="81"/>
            <rFont val="Tahoma"/>
            <family val="2"/>
          </rPr>
          <t>Jennifer Follstad Shah:</t>
        </r>
        <r>
          <rPr>
            <sz val="10"/>
            <color indexed="81"/>
            <rFont val="Tahoma"/>
            <family val="2"/>
          </rPr>
          <t xml:space="preserve">
piedmont province of upper Chattahoochee River</t>
        </r>
      </text>
    </comment>
    <comment ref="B1336" authorId="0">
      <text>
        <r>
          <rPr>
            <b/>
            <sz val="10"/>
            <color indexed="81"/>
            <rFont val="Tahoma"/>
            <family val="2"/>
          </rPr>
          <t>Jennifer Follstad Shah:</t>
        </r>
        <r>
          <rPr>
            <sz val="10"/>
            <color indexed="81"/>
            <rFont val="Tahoma"/>
            <family val="2"/>
          </rPr>
          <t xml:space="preserve">
poor temp</t>
        </r>
      </text>
    </comment>
    <comment ref="AE1336" authorId="0">
      <text>
        <r>
          <rPr>
            <b/>
            <sz val="10"/>
            <color indexed="81"/>
            <rFont val="Tahoma"/>
            <family val="2"/>
          </rPr>
          <t>Jennifer Follstad Shah:</t>
        </r>
        <r>
          <rPr>
            <sz val="10"/>
            <color indexed="81"/>
            <rFont val="Tahoma"/>
            <family val="2"/>
          </rPr>
          <t xml:space="preserve">
piedmont province of upper Chattahoochee River</t>
        </r>
      </text>
    </comment>
    <comment ref="B1337" authorId="0">
      <text>
        <r>
          <rPr>
            <b/>
            <sz val="10"/>
            <color indexed="81"/>
            <rFont val="Tahoma"/>
            <family val="2"/>
          </rPr>
          <t>Jennifer Follstad Shah:</t>
        </r>
        <r>
          <rPr>
            <sz val="10"/>
            <color indexed="81"/>
            <rFont val="Tahoma"/>
            <family val="2"/>
          </rPr>
          <t xml:space="preserve">
poor temp</t>
        </r>
      </text>
    </comment>
    <comment ref="AE1337" authorId="0">
      <text>
        <r>
          <rPr>
            <b/>
            <sz val="10"/>
            <color indexed="81"/>
            <rFont val="Tahoma"/>
            <family val="2"/>
          </rPr>
          <t>Jennifer Follstad Shah:</t>
        </r>
        <r>
          <rPr>
            <sz val="10"/>
            <color indexed="81"/>
            <rFont val="Tahoma"/>
            <family val="2"/>
          </rPr>
          <t xml:space="preserve">
piedmont province of upper Chattahoochee River</t>
        </r>
      </text>
    </comment>
    <comment ref="AY1337" authorId="0">
      <text>
        <r>
          <rPr>
            <b/>
            <sz val="10"/>
            <color indexed="81"/>
            <rFont val="Tahoma"/>
            <family val="2"/>
          </rPr>
          <t>Jennifer Follstad Shah:</t>
        </r>
        <r>
          <rPr>
            <sz val="10"/>
            <color indexed="81"/>
            <rFont val="Tahoma"/>
            <family val="2"/>
          </rPr>
          <t xml:space="preserve">
mean of November temp for 1994-1998</t>
        </r>
      </text>
    </comment>
    <comment ref="B1338" authorId="0">
      <text>
        <r>
          <rPr>
            <b/>
            <sz val="10"/>
            <color indexed="81"/>
            <rFont val="Tahoma"/>
            <family val="2"/>
          </rPr>
          <t>Jennifer Follstad Shah:</t>
        </r>
        <r>
          <rPr>
            <sz val="10"/>
            <color indexed="81"/>
            <rFont val="Tahoma"/>
            <family val="2"/>
          </rPr>
          <t xml:space="preserve">
poor temp</t>
        </r>
      </text>
    </comment>
    <comment ref="AE1338" authorId="0">
      <text>
        <r>
          <rPr>
            <b/>
            <sz val="10"/>
            <color indexed="81"/>
            <rFont val="Tahoma"/>
            <family val="2"/>
          </rPr>
          <t>Jennifer Follstad Shah:</t>
        </r>
        <r>
          <rPr>
            <sz val="10"/>
            <color indexed="81"/>
            <rFont val="Tahoma"/>
            <family val="2"/>
          </rPr>
          <t xml:space="preserve">
piedmont province of upper Chattahoochee River</t>
        </r>
      </text>
    </comment>
    <comment ref="B1339" authorId="0">
      <text>
        <r>
          <rPr>
            <b/>
            <sz val="10"/>
            <color indexed="81"/>
            <rFont val="Tahoma"/>
            <family val="2"/>
          </rPr>
          <t>Jennifer Follstad Shah:</t>
        </r>
        <r>
          <rPr>
            <sz val="10"/>
            <color indexed="81"/>
            <rFont val="Tahoma"/>
            <family val="2"/>
          </rPr>
          <t xml:space="preserve">
poor temp</t>
        </r>
      </text>
    </comment>
    <comment ref="AE1339" authorId="0">
      <text>
        <r>
          <rPr>
            <b/>
            <sz val="10"/>
            <color indexed="81"/>
            <rFont val="Tahoma"/>
            <family val="2"/>
          </rPr>
          <t>Jennifer Follstad Shah:</t>
        </r>
        <r>
          <rPr>
            <sz val="10"/>
            <color indexed="81"/>
            <rFont val="Tahoma"/>
            <family val="2"/>
          </rPr>
          <t xml:space="preserve">
piedmont province of upper Chattahoochee River</t>
        </r>
      </text>
    </comment>
    <comment ref="B1341" authorId="1">
      <text>
        <r>
          <rPr>
            <b/>
            <sz val="9"/>
            <color indexed="81"/>
            <rFont val="Arial"/>
            <family val="2"/>
          </rPr>
          <t>Jennifer Shah:</t>
        </r>
        <r>
          <rPr>
            <sz val="9"/>
            <color indexed="81"/>
            <rFont val="Arial"/>
            <family val="2"/>
          </rPr>
          <t xml:space="preserve">
leaf discs used in fine mesh bags</t>
        </r>
      </text>
    </comment>
    <comment ref="B1343" authorId="1">
      <text>
        <r>
          <rPr>
            <b/>
            <sz val="9"/>
            <color indexed="81"/>
            <rFont val="Arial"/>
            <family val="2"/>
          </rPr>
          <t>Jennifer Shah:</t>
        </r>
        <r>
          <rPr>
            <sz val="9"/>
            <color indexed="81"/>
            <rFont val="Arial"/>
            <family val="2"/>
          </rPr>
          <t xml:space="preserve">
leaf discs used in fine mesh bags</t>
        </r>
      </text>
    </comment>
    <comment ref="B1345" authorId="1">
      <text>
        <r>
          <rPr>
            <b/>
            <sz val="9"/>
            <color indexed="81"/>
            <rFont val="Arial"/>
            <family val="2"/>
          </rPr>
          <t>Jennifer Shah:</t>
        </r>
        <r>
          <rPr>
            <sz val="9"/>
            <color indexed="81"/>
            <rFont val="Arial"/>
            <family val="2"/>
          </rPr>
          <t xml:space="preserve">
leaf discs used in fine mesh bags</t>
        </r>
      </text>
    </comment>
    <comment ref="AR1402"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3"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4"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5"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6"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7"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8"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AR1409" authorId="3">
      <text>
        <r>
          <rPr>
            <b/>
            <sz val="10"/>
            <color indexed="81"/>
            <rFont val="Tahoma"/>
            <family val="2"/>
          </rPr>
          <t>Natalie Griffiths:</t>
        </r>
        <r>
          <rPr>
            <sz val="10"/>
            <color indexed="81"/>
            <rFont val="Tahoma"/>
            <family val="2"/>
          </rPr>
          <t xml:space="preserve">
calculated from mass loss vs. time figure (Fig.1) using exponential decay equation</t>
        </r>
      </text>
    </comment>
    <comment ref="B1414" authorId="1">
      <text>
        <r>
          <rPr>
            <b/>
            <sz val="9"/>
            <color indexed="81"/>
            <rFont val="Arial"/>
            <family val="2"/>
          </rPr>
          <t>Jennifer Shah:</t>
        </r>
        <r>
          <rPr>
            <sz val="9"/>
            <color indexed="81"/>
            <rFont val="Arial"/>
            <family val="2"/>
          </rPr>
          <t xml:space="preserve">
dried at 60C for 2d before deploying</t>
        </r>
      </text>
    </comment>
    <comment ref="B1416" authorId="1">
      <text>
        <r>
          <rPr>
            <b/>
            <sz val="9"/>
            <color indexed="81"/>
            <rFont val="Arial"/>
            <family val="2"/>
          </rPr>
          <t>Jennifer Shah:</t>
        </r>
        <r>
          <rPr>
            <sz val="9"/>
            <color indexed="81"/>
            <rFont val="Arial"/>
            <family val="2"/>
          </rPr>
          <t xml:space="preserve">
dried at 60C for 2d before deploying</t>
        </r>
      </text>
    </comment>
    <comment ref="AY1434" authorId="7">
      <text>
        <r>
          <rPr>
            <b/>
            <sz val="8"/>
            <color indexed="81"/>
            <rFont val="Tahoma"/>
            <family val="2"/>
          </rPr>
          <t>David:</t>
        </r>
        <r>
          <rPr>
            <sz val="8"/>
            <color indexed="81"/>
            <rFont val="Tahoma"/>
            <family val="2"/>
          </rPr>
          <t xml:space="preserve">
Fritz et al. only reports temperature for perrenial reaches but reports k for ephemeral, intermittent and perrenial reaches</t>
        </r>
      </text>
    </comment>
    <comment ref="B1436" authorId="0">
      <text>
        <r>
          <rPr>
            <b/>
            <sz val="10"/>
            <color indexed="81"/>
            <rFont val="Tahoma"/>
            <family val="2"/>
          </rPr>
          <t>Jennifer Follstad Shah:</t>
        </r>
        <r>
          <rPr>
            <sz val="10"/>
            <color indexed="81"/>
            <rFont val="Tahoma"/>
            <family val="2"/>
          </rPr>
          <t xml:space="preserve">
no temp</t>
        </r>
      </text>
    </comment>
    <comment ref="B1437" authorId="0">
      <text>
        <r>
          <rPr>
            <b/>
            <sz val="10"/>
            <color indexed="81"/>
            <rFont val="Tahoma"/>
            <family val="2"/>
          </rPr>
          <t>Jennifer Follstad Shah:</t>
        </r>
        <r>
          <rPr>
            <sz val="10"/>
            <color indexed="81"/>
            <rFont val="Tahoma"/>
            <family val="2"/>
          </rPr>
          <t xml:space="preserve">
no temp</t>
        </r>
      </text>
    </comment>
    <comment ref="B1438" authorId="0">
      <text>
        <r>
          <rPr>
            <b/>
            <sz val="10"/>
            <color indexed="81"/>
            <rFont val="Tahoma"/>
            <family val="2"/>
          </rPr>
          <t>Jennifer Follstad Shah:</t>
        </r>
        <r>
          <rPr>
            <sz val="10"/>
            <color indexed="81"/>
            <rFont val="Tahoma"/>
            <family val="2"/>
          </rPr>
          <t xml:space="preserve">
no temp</t>
        </r>
      </text>
    </comment>
    <comment ref="B1439" authorId="0">
      <text>
        <r>
          <rPr>
            <b/>
            <sz val="10"/>
            <color indexed="81"/>
            <rFont val="Tahoma"/>
            <family val="2"/>
          </rPr>
          <t>Jennifer Follstad Shah:</t>
        </r>
        <r>
          <rPr>
            <sz val="10"/>
            <color indexed="81"/>
            <rFont val="Tahoma"/>
            <family val="2"/>
          </rPr>
          <t xml:space="preserve">
no temp</t>
        </r>
      </text>
    </comment>
    <comment ref="AM1440" authorId="7">
      <text>
        <r>
          <rPr>
            <b/>
            <sz val="8"/>
            <color indexed="81"/>
            <rFont val="Tahoma"/>
            <family val="2"/>
          </rPr>
          <t>David:</t>
        </r>
        <r>
          <rPr>
            <sz val="8"/>
            <color indexed="81"/>
            <rFont val="Tahoma"/>
            <family val="2"/>
          </rPr>
          <t xml:space="preserve">
Last sampling date
</t>
        </r>
      </text>
    </comment>
    <comment ref="AM1441" authorId="7">
      <text>
        <r>
          <rPr>
            <b/>
            <sz val="8"/>
            <color indexed="81"/>
            <rFont val="Tahoma"/>
            <family val="2"/>
          </rPr>
          <t>David:</t>
        </r>
        <r>
          <rPr>
            <sz val="8"/>
            <color indexed="81"/>
            <rFont val="Tahoma"/>
            <family val="2"/>
          </rPr>
          <t xml:space="preserve">
Last sampling date</t>
        </r>
      </text>
    </comment>
    <comment ref="B1445" authorId="1">
      <text>
        <r>
          <rPr>
            <b/>
            <sz val="9"/>
            <color indexed="81"/>
            <rFont val="Arial"/>
            <family val="2"/>
          </rPr>
          <t>Jennifer Shah:</t>
        </r>
        <r>
          <rPr>
            <sz val="9"/>
            <color indexed="81"/>
            <rFont val="Arial"/>
            <family val="2"/>
          </rPr>
          <t xml:space="preserve">
riparian zone k values</t>
        </r>
      </text>
    </comment>
    <comment ref="B1453" authorId="0">
      <text>
        <r>
          <rPr>
            <b/>
            <sz val="10"/>
            <color indexed="81"/>
            <rFont val="Tahoma"/>
            <family val="2"/>
          </rPr>
          <t>Jennifer Follstad Shah:</t>
        </r>
        <r>
          <rPr>
            <sz val="10"/>
            <color indexed="81"/>
            <rFont val="Tahoma"/>
            <family val="2"/>
          </rPr>
          <t xml:space="preserve">
poor temp</t>
        </r>
      </text>
    </comment>
    <comment ref="AY1453" authorId="7">
      <text>
        <r>
          <rPr>
            <b/>
            <sz val="8"/>
            <color indexed="81"/>
            <rFont val="Tahoma"/>
            <family val="2"/>
          </rPr>
          <t>David:</t>
        </r>
        <r>
          <rPr>
            <sz val="8"/>
            <color indexed="81"/>
            <rFont val="Tahoma"/>
            <family val="2"/>
          </rPr>
          <t xml:space="preserve">
In spring and summer months; range = 15-20</t>
        </r>
      </text>
    </comment>
    <comment ref="B1454" authorId="0">
      <text>
        <r>
          <rPr>
            <b/>
            <sz val="10"/>
            <color indexed="81"/>
            <rFont val="Tahoma"/>
            <family val="2"/>
          </rPr>
          <t>Jennifer Follstad Shah:</t>
        </r>
        <r>
          <rPr>
            <sz val="10"/>
            <color indexed="81"/>
            <rFont val="Tahoma"/>
            <family val="2"/>
          </rPr>
          <t xml:space="preserve">
poor temp</t>
        </r>
      </text>
    </comment>
    <comment ref="AY1454" authorId="7">
      <text>
        <r>
          <rPr>
            <b/>
            <sz val="8"/>
            <color indexed="81"/>
            <rFont val="Tahoma"/>
            <family val="2"/>
          </rPr>
          <t>David:</t>
        </r>
        <r>
          <rPr>
            <sz val="8"/>
            <color indexed="81"/>
            <rFont val="Tahoma"/>
            <family val="2"/>
          </rPr>
          <t xml:space="preserve">
In spring and summer months; range = 15-20</t>
        </r>
      </text>
    </comment>
    <comment ref="B1455" authorId="0">
      <text>
        <r>
          <rPr>
            <b/>
            <sz val="10"/>
            <color indexed="81"/>
            <rFont val="Tahoma"/>
            <family val="2"/>
          </rPr>
          <t>Jennifer Follstad Shah:</t>
        </r>
        <r>
          <rPr>
            <sz val="10"/>
            <color indexed="81"/>
            <rFont val="Tahoma"/>
            <family val="2"/>
          </rPr>
          <t xml:space="preserve">
poor temp</t>
        </r>
      </text>
    </comment>
    <comment ref="AY1455" authorId="7">
      <text>
        <r>
          <rPr>
            <b/>
            <sz val="8"/>
            <color indexed="81"/>
            <rFont val="Tahoma"/>
            <family val="2"/>
          </rPr>
          <t>David:</t>
        </r>
        <r>
          <rPr>
            <sz val="8"/>
            <color indexed="81"/>
            <rFont val="Tahoma"/>
            <family val="2"/>
          </rPr>
          <t xml:space="preserve">
In spring and summer months; range = 15-20</t>
        </r>
      </text>
    </comment>
    <comment ref="B1456" authorId="0">
      <text>
        <r>
          <rPr>
            <b/>
            <sz val="10"/>
            <color indexed="81"/>
            <rFont val="Tahoma"/>
            <family val="2"/>
          </rPr>
          <t>Jennifer Follstad Shah:</t>
        </r>
        <r>
          <rPr>
            <sz val="10"/>
            <color indexed="81"/>
            <rFont val="Tahoma"/>
            <family val="2"/>
          </rPr>
          <t xml:space="preserve">
poor temp</t>
        </r>
      </text>
    </comment>
    <comment ref="AY1456" authorId="7">
      <text>
        <r>
          <rPr>
            <b/>
            <sz val="8"/>
            <color indexed="81"/>
            <rFont val="Tahoma"/>
            <family val="2"/>
          </rPr>
          <t>David:</t>
        </r>
        <r>
          <rPr>
            <sz val="8"/>
            <color indexed="81"/>
            <rFont val="Tahoma"/>
            <family val="2"/>
          </rPr>
          <t xml:space="preserve">
In spring and summer months; range = 15-20</t>
        </r>
      </text>
    </comment>
    <comment ref="B1457" authorId="0">
      <text>
        <r>
          <rPr>
            <b/>
            <sz val="10"/>
            <color indexed="81"/>
            <rFont val="Tahoma"/>
            <family val="2"/>
          </rPr>
          <t>Jennifer Follstad Shah:</t>
        </r>
        <r>
          <rPr>
            <sz val="10"/>
            <color indexed="81"/>
            <rFont val="Tahoma"/>
            <family val="2"/>
          </rPr>
          <t xml:space="preserve">
poor temp</t>
        </r>
      </text>
    </comment>
    <comment ref="AY1457" authorId="7">
      <text>
        <r>
          <rPr>
            <b/>
            <sz val="8"/>
            <color indexed="81"/>
            <rFont val="Tahoma"/>
            <family val="2"/>
          </rPr>
          <t>David:</t>
        </r>
        <r>
          <rPr>
            <sz val="8"/>
            <color indexed="81"/>
            <rFont val="Tahoma"/>
            <family val="2"/>
          </rPr>
          <t xml:space="preserve">
In spring and summer months; range = 15-20</t>
        </r>
      </text>
    </comment>
    <comment ref="B1458" authorId="0">
      <text>
        <r>
          <rPr>
            <b/>
            <sz val="10"/>
            <color indexed="81"/>
            <rFont val="Tahoma"/>
            <family val="2"/>
          </rPr>
          <t>Jennifer Follstad Shah:</t>
        </r>
        <r>
          <rPr>
            <sz val="10"/>
            <color indexed="81"/>
            <rFont val="Tahoma"/>
            <family val="2"/>
          </rPr>
          <t xml:space="preserve">
poor temp</t>
        </r>
      </text>
    </comment>
    <comment ref="AY1458" authorId="7">
      <text>
        <r>
          <rPr>
            <b/>
            <sz val="8"/>
            <color indexed="81"/>
            <rFont val="Tahoma"/>
            <family val="2"/>
          </rPr>
          <t>David:</t>
        </r>
        <r>
          <rPr>
            <sz val="8"/>
            <color indexed="81"/>
            <rFont val="Tahoma"/>
            <family val="2"/>
          </rPr>
          <t xml:space="preserve">
In spring and summer months; range = 15-20</t>
        </r>
      </text>
    </comment>
    <comment ref="B1459" authorId="0">
      <text>
        <r>
          <rPr>
            <b/>
            <sz val="10"/>
            <color indexed="81"/>
            <rFont val="Tahoma"/>
            <family val="2"/>
          </rPr>
          <t>Jennifer Follstad Shah:</t>
        </r>
        <r>
          <rPr>
            <sz val="10"/>
            <color indexed="81"/>
            <rFont val="Tahoma"/>
            <family val="2"/>
          </rPr>
          <t xml:space="preserve">
poor temp</t>
        </r>
      </text>
    </comment>
    <comment ref="AY1459" authorId="7">
      <text>
        <r>
          <rPr>
            <b/>
            <sz val="8"/>
            <color indexed="81"/>
            <rFont val="Tahoma"/>
            <family val="2"/>
          </rPr>
          <t>David:</t>
        </r>
        <r>
          <rPr>
            <sz val="8"/>
            <color indexed="81"/>
            <rFont val="Tahoma"/>
            <family val="2"/>
          </rPr>
          <t xml:space="preserve">
In spring and summer months; range = 15-20</t>
        </r>
      </text>
    </comment>
    <comment ref="B1460" authorId="0">
      <text>
        <r>
          <rPr>
            <b/>
            <sz val="10"/>
            <color indexed="81"/>
            <rFont val="Tahoma"/>
            <family val="2"/>
          </rPr>
          <t>Jennifer Follstad Shah:</t>
        </r>
        <r>
          <rPr>
            <sz val="10"/>
            <color indexed="81"/>
            <rFont val="Tahoma"/>
            <family val="2"/>
          </rPr>
          <t xml:space="preserve">
poor temp</t>
        </r>
      </text>
    </comment>
    <comment ref="AY1460" authorId="7">
      <text>
        <r>
          <rPr>
            <b/>
            <sz val="8"/>
            <color indexed="81"/>
            <rFont val="Tahoma"/>
            <family val="2"/>
          </rPr>
          <t>David:</t>
        </r>
        <r>
          <rPr>
            <sz val="8"/>
            <color indexed="81"/>
            <rFont val="Tahoma"/>
            <family val="2"/>
          </rPr>
          <t xml:space="preserve">
In spring and summer months; range = 15-20</t>
        </r>
      </text>
    </comment>
    <comment ref="B1461" authorId="0">
      <text>
        <r>
          <rPr>
            <b/>
            <sz val="10"/>
            <color indexed="81"/>
            <rFont val="Tahoma"/>
            <family val="2"/>
          </rPr>
          <t>Jennifer Follstad Shah:</t>
        </r>
        <r>
          <rPr>
            <sz val="10"/>
            <color indexed="81"/>
            <rFont val="Tahoma"/>
            <family val="2"/>
          </rPr>
          <t xml:space="preserve">
poor temp</t>
        </r>
      </text>
    </comment>
    <comment ref="AY1461" authorId="7">
      <text>
        <r>
          <rPr>
            <b/>
            <sz val="8"/>
            <color indexed="81"/>
            <rFont val="Tahoma"/>
            <family val="2"/>
          </rPr>
          <t>David:</t>
        </r>
        <r>
          <rPr>
            <sz val="8"/>
            <color indexed="81"/>
            <rFont val="Tahoma"/>
            <family val="2"/>
          </rPr>
          <t xml:space="preserve">
In spring and summer months; range = 15-20</t>
        </r>
      </text>
    </comment>
    <comment ref="B1462" authorId="0">
      <text>
        <r>
          <rPr>
            <b/>
            <sz val="10"/>
            <color indexed="81"/>
            <rFont val="Tahoma"/>
            <family val="2"/>
          </rPr>
          <t>Jennifer Follstad Shah:</t>
        </r>
        <r>
          <rPr>
            <sz val="10"/>
            <color indexed="81"/>
            <rFont val="Tahoma"/>
            <family val="2"/>
          </rPr>
          <t xml:space="preserve">
poor temp</t>
        </r>
      </text>
    </comment>
    <comment ref="AY1462" authorId="7">
      <text>
        <r>
          <rPr>
            <b/>
            <sz val="8"/>
            <color indexed="81"/>
            <rFont val="Tahoma"/>
            <family val="2"/>
          </rPr>
          <t>David:</t>
        </r>
        <r>
          <rPr>
            <sz val="8"/>
            <color indexed="81"/>
            <rFont val="Tahoma"/>
            <family val="2"/>
          </rPr>
          <t xml:space="preserve">
In spring and summer months; range = 15-20</t>
        </r>
      </text>
    </comment>
    <comment ref="B1463" authorId="0">
      <text>
        <r>
          <rPr>
            <b/>
            <sz val="10"/>
            <color indexed="81"/>
            <rFont val="Tahoma"/>
            <family val="2"/>
          </rPr>
          <t>Jennifer Follstad Shah:</t>
        </r>
        <r>
          <rPr>
            <sz val="10"/>
            <color indexed="81"/>
            <rFont val="Tahoma"/>
            <family val="2"/>
          </rPr>
          <t xml:space="preserve">
poor temp</t>
        </r>
      </text>
    </comment>
    <comment ref="AY1463" authorId="7">
      <text>
        <r>
          <rPr>
            <b/>
            <sz val="8"/>
            <color indexed="81"/>
            <rFont val="Tahoma"/>
            <family val="2"/>
          </rPr>
          <t>David:</t>
        </r>
        <r>
          <rPr>
            <sz val="8"/>
            <color indexed="81"/>
            <rFont val="Tahoma"/>
            <family val="2"/>
          </rPr>
          <t xml:space="preserve">
In spring and summer months; range = 15-20</t>
        </r>
      </text>
    </comment>
    <comment ref="B1464" authorId="0">
      <text>
        <r>
          <rPr>
            <b/>
            <sz val="10"/>
            <color indexed="81"/>
            <rFont val="Tahoma"/>
            <family val="2"/>
          </rPr>
          <t>Jennifer Follstad Shah:</t>
        </r>
        <r>
          <rPr>
            <sz val="10"/>
            <color indexed="81"/>
            <rFont val="Tahoma"/>
            <family val="2"/>
          </rPr>
          <t xml:space="preserve">
poor temp</t>
        </r>
      </text>
    </comment>
    <comment ref="AY1464" authorId="7">
      <text>
        <r>
          <rPr>
            <b/>
            <sz val="8"/>
            <color indexed="81"/>
            <rFont val="Tahoma"/>
            <family val="2"/>
          </rPr>
          <t>David:</t>
        </r>
        <r>
          <rPr>
            <sz val="8"/>
            <color indexed="81"/>
            <rFont val="Tahoma"/>
            <family val="2"/>
          </rPr>
          <t xml:space="preserve">
In spring and summer months; range = 15-20</t>
        </r>
      </text>
    </comment>
    <comment ref="B1486" authorId="0">
      <text>
        <r>
          <rPr>
            <b/>
            <sz val="10"/>
            <color indexed="81"/>
            <rFont val="Tahoma"/>
            <family val="2"/>
          </rPr>
          <t>Jennifer Follstad Shah:</t>
        </r>
        <r>
          <rPr>
            <sz val="10"/>
            <color indexed="81"/>
            <rFont val="Tahoma"/>
            <family val="2"/>
          </rPr>
          <t xml:space="preserve">
POOR TEMP</t>
        </r>
      </text>
    </comment>
    <comment ref="AU1486" authorId="7">
      <text>
        <r>
          <rPr>
            <b/>
            <sz val="8"/>
            <color indexed="81"/>
            <rFont val="Tahoma"/>
            <family val="2"/>
          </rPr>
          <t>David:</t>
        </r>
        <r>
          <rPr>
            <sz val="8"/>
            <color indexed="81"/>
            <rFont val="Tahoma"/>
            <family val="2"/>
          </rPr>
          <t xml:space="preserve">
linear is probably better fit?</t>
        </r>
      </text>
    </comment>
    <comment ref="B1487" authorId="0">
      <text>
        <r>
          <rPr>
            <b/>
            <sz val="10"/>
            <color indexed="81"/>
            <rFont val="Tahoma"/>
            <family val="2"/>
          </rPr>
          <t>Jennifer Follstad Shah:</t>
        </r>
        <r>
          <rPr>
            <sz val="10"/>
            <color indexed="81"/>
            <rFont val="Tahoma"/>
            <family val="2"/>
          </rPr>
          <t xml:space="preserve">
POOR TEMP</t>
        </r>
      </text>
    </comment>
    <comment ref="AU1487" authorId="7">
      <text>
        <r>
          <rPr>
            <b/>
            <sz val="8"/>
            <color indexed="81"/>
            <rFont val="Tahoma"/>
            <family val="2"/>
          </rPr>
          <t>David:</t>
        </r>
        <r>
          <rPr>
            <sz val="8"/>
            <color indexed="81"/>
            <rFont val="Tahoma"/>
            <family val="2"/>
          </rPr>
          <t xml:space="preserve">
linear is probably better fit?</t>
        </r>
      </text>
    </comment>
    <comment ref="AY1488" authorId="0">
      <text>
        <r>
          <rPr>
            <b/>
            <sz val="10"/>
            <color indexed="81"/>
            <rFont val="Tahoma"/>
            <family val="2"/>
          </rPr>
          <t>Jennifer Follstad Shah:</t>
        </r>
        <r>
          <rPr>
            <sz val="10"/>
            <color indexed="81"/>
            <rFont val="Tahoma"/>
            <family val="2"/>
          </rPr>
          <t xml:space="preserve">
24-26</t>
        </r>
      </text>
    </comment>
    <comment ref="AY1489" authorId="0">
      <text>
        <r>
          <rPr>
            <b/>
            <sz val="10"/>
            <color indexed="81"/>
            <rFont val="Tahoma"/>
            <family val="2"/>
          </rPr>
          <t>Jennifer Follstad Shah:</t>
        </r>
        <r>
          <rPr>
            <sz val="10"/>
            <color indexed="81"/>
            <rFont val="Tahoma"/>
            <family val="2"/>
          </rPr>
          <t xml:space="preserve">
24-26</t>
        </r>
      </text>
    </comment>
    <comment ref="AY1490" authorId="0">
      <text>
        <r>
          <rPr>
            <b/>
            <sz val="10"/>
            <color indexed="81"/>
            <rFont val="Tahoma"/>
            <family val="2"/>
          </rPr>
          <t>Jennifer Follstad Shah:</t>
        </r>
        <r>
          <rPr>
            <sz val="10"/>
            <color indexed="81"/>
            <rFont val="Tahoma"/>
            <family val="2"/>
          </rPr>
          <t xml:space="preserve">
22-26</t>
        </r>
      </text>
    </comment>
    <comment ref="AY1491" authorId="0">
      <text>
        <r>
          <rPr>
            <b/>
            <sz val="10"/>
            <color indexed="81"/>
            <rFont val="Tahoma"/>
            <family val="2"/>
          </rPr>
          <t>Jennifer Follstad Shah:</t>
        </r>
        <r>
          <rPr>
            <sz val="10"/>
            <color indexed="81"/>
            <rFont val="Tahoma"/>
            <family val="2"/>
          </rPr>
          <t xml:space="preserve">
22-26</t>
        </r>
      </text>
    </comment>
    <comment ref="AY1492" authorId="0">
      <text>
        <r>
          <rPr>
            <b/>
            <sz val="10"/>
            <color indexed="81"/>
            <rFont val="Tahoma"/>
            <family val="2"/>
          </rPr>
          <t>Jennifer Follstad Shah:</t>
        </r>
        <r>
          <rPr>
            <sz val="10"/>
            <color indexed="81"/>
            <rFont val="Tahoma"/>
            <family val="2"/>
          </rPr>
          <t xml:space="preserve">
22-26</t>
        </r>
      </text>
    </comment>
    <comment ref="AY1493" authorId="0">
      <text>
        <r>
          <rPr>
            <b/>
            <sz val="10"/>
            <color indexed="81"/>
            <rFont val="Tahoma"/>
            <family val="2"/>
          </rPr>
          <t>Jennifer Follstad Shah:</t>
        </r>
        <r>
          <rPr>
            <sz val="10"/>
            <color indexed="81"/>
            <rFont val="Tahoma"/>
            <family val="2"/>
          </rPr>
          <t xml:space="preserve">
22-26</t>
        </r>
      </text>
    </comment>
    <comment ref="B1494" authorId="0">
      <text>
        <r>
          <rPr>
            <b/>
            <sz val="10"/>
            <color indexed="81"/>
            <rFont val="Tahoma"/>
            <family val="2"/>
          </rPr>
          <t>Jennifer Follstad Shah:</t>
        </r>
        <r>
          <rPr>
            <sz val="10"/>
            <color indexed="81"/>
            <rFont val="Tahoma"/>
            <family val="2"/>
          </rPr>
          <t xml:space="preserve">
nylon string method and leaves dried at 50C for 2d before deploying</t>
        </r>
      </text>
    </comment>
    <comment ref="AY1494" authorId="0">
      <text>
        <r>
          <rPr>
            <b/>
            <sz val="10"/>
            <color indexed="81"/>
            <rFont val="Tahoma"/>
            <family val="2"/>
          </rPr>
          <t>Jennifer Follstad Shah:</t>
        </r>
        <r>
          <rPr>
            <sz val="10"/>
            <color indexed="81"/>
            <rFont val="Tahoma"/>
            <family val="2"/>
          </rPr>
          <t xml:space="preserve">
calculated by dividing k per d-1 by k by dd-1</t>
        </r>
      </text>
    </comment>
    <comment ref="AT1501"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1" authorId="0">
      <text>
        <r>
          <rPr>
            <b/>
            <sz val="10"/>
            <color indexed="81"/>
            <rFont val="Tahoma"/>
            <family val="2"/>
          </rPr>
          <t>Jennifer Follstad Shah:</t>
        </r>
        <r>
          <rPr>
            <sz val="10"/>
            <color indexed="81"/>
            <rFont val="Tahoma"/>
            <family val="2"/>
          </rPr>
          <t xml:space="preserve">
23-28</t>
        </r>
      </text>
    </comment>
    <comment ref="AT1502"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2" authorId="0">
      <text>
        <r>
          <rPr>
            <b/>
            <sz val="10"/>
            <color indexed="81"/>
            <rFont val="Tahoma"/>
            <family val="2"/>
          </rPr>
          <t>Jennifer Follstad Shah:</t>
        </r>
        <r>
          <rPr>
            <sz val="10"/>
            <color indexed="81"/>
            <rFont val="Tahoma"/>
            <family val="2"/>
          </rPr>
          <t xml:space="preserve">
23-28</t>
        </r>
      </text>
    </comment>
    <comment ref="AT1503"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3" authorId="0">
      <text>
        <r>
          <rPr>
            <b/>
            <sz val="10"/>
            <color indexed="81"/>
            <rFont val="Tahoma"/>
            <family val="2"/>
          </rPr>
          <t>Jennifer Follstad Shah:</t>
        </r>
        <r>
          <rPr>
            <sz val="10"/>
            <color indexed="81"/>
            <rFont val="Tahoma"/>
            <family val="2"/>
          </rPr>
          <t xml:space="preserve">
23-28</t>
        </r>
      </text>
    </comment>
    <comment ref="AT1504"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4" authorId="0">
      <text>
        <r>
          <rPr>
            <b/>
            <sz val="10"/>
            <color indexed="81"/>
            <rFont val="Tahoma"/>
            <family val="2"/>
          </rPr>
          <t>Jennifer Follstad Shah:</t>
        </r>
        <r>
          <rPr>
            <sz val="10"/>
            <color indexed="81"/>
            <rFont val="Tahoma"/>
            <family val="2"/>
          </rPr>
          <t xml:space="preserve">
23-28</t>
        </r>
      </text>
    </comment>
    <comment ref="AT1505"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5" authorId="0">
      <text>
        <r>
          <rPr>
            <b/>
            <sz val="10"/>
            <color indexed="81"/>
            <rFont val="Tahoma"/>
            <family val="2"/>
          </rPr>
          <t>Jennifer Follstad Shah:</t>
        </r>
        <r>
          <rPr>
            <sz val="10"/>
            <color indexed="81"/>
            <rFont val="Tahoma"/>
            <family val="2"/>
          </rPr>
          <t xml:space="preserve">
23-28</t>
        </r>
      </text>
    </comment>
    <comment ref="AT1506"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6" authorId="0">
      <text>
        <r>
          <rPr>
            <b/>
            <sz val="10"/>
            <color indexed="81"/>
            <rFont val="Tahoma"/>
            <family val="2"/>
          </rPr>
          <t>Jennifer Follstad Shah:</t>
        </r>
        <r>
          <rPr>
            <sz val="10"/>
            <color indexed="81"/>
            <rFont val="Tahoma"/>
            <family val="2"/>
          </rPr>
          <t xml:space="preserve">
23-28</t>
        </r>
      </text>
    </comment>
    <comment ref="AT1507"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7" authorId="0">
      <text>
        <r>
          <rPr>
            <b/>
            <sz val="10"/>
            <color indexed="81"/>
            <rFont val="Tahoma"/>
            <family val="2"/>
          </rPr>
          <t>Jennifer Follstad Shah:</t>
        </r>
        <r>
          <rPr>
            <sz val="10"/>
            <color indexed="81"/>
            <rFont val="Tahoma"/>
            <family val="2"/>
          </rPr>
          <t xml:space="preserve">
23-28</t>
        </r>
      </text>
    </comment>
    <comment ref="AT1508"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8" authorId="0">
      <text>
        <r>
          <rPr>
            <b/>
            <sz val="10"/>
            <color indexed="81"/>
            <rFont val="Tahoma"/>
            <family val="2"/>
          </rPr>
          <t>Jennifer Follstad Shah:</t>
        </r>
        <r>
          <rPr>
            <sz val="10"/>
            <color indexed="81"/>
            <rFont val="Tahoma"/>
            <family val="2"/>
          </rPr>
          <t xml:space="preserve">
23-28</t>
        </r>
      </text>
    </comment>
    <comment ref="AT1509"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09" authorId="0">
      <text>
        <r>
          <rPr>
            <b/>
            <sz val="10"/>
            <color indexed="81"/>
            <rFont val="Tahoma"/>
            <family val="2"/>
          </rPr>
          <t>Jennifer Follstad Shah:</t>
        </r>
        <r>
          <rPr>
            <sz val="10"/>
            <color indexed="81"/>
            <rFont val="Tahoma"/>
            <family val="2"/>
          </rPr>
          <t xml:space="preserve">
23-28</t>
        </r>
      </text>
    </comment>
    <comment ref="AT1510"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0" authorId="0">
      <text>
        <r>
          <rPr>
            <b/>
            <sz val="10"/>
            <color indexed="81"/>
            <rFont val="Tahoma"/>
            <family val="2"/>
          </rPr>
          <t>Jennifer Follstad Shah:</t>
        </r>
        <r>
          <rPr>
            <sz val="10"/>
            <color indexed="81"/>
            <rFont val="Tahoma"/>
            <family val="2"/>
          </rPr>
          <t xml:space="preserve">
23-28</t>
        </r>
      </text>
    </comment>
    <comment ref="AT1511"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1" authorId="0">
      <text>
        <r>
          <rPr>
            <b/>
            <sz val="10"/>
            <color indexed="81"/>
            <rFont val="Tahoma"/>
            <family val="2"/>
          </rPr>
          <t>Jennifer Follstad Shah:</t>
        </r>
        <r>
          <rPr>
            <sz val="10"/>
            <color indexed="81"/>
            <rFont val="Tahoma"/>
            <family val="2"/>
          </rPr>
          <t xml:space="preserve">
23-28</t>
        </r>
      </text>
    </comment>
    <comment ref="AT1512"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2" authorId="0">
      <text>
        <r>
          <rPr>
            <b/>
            <sz val="10"/>
            <color indexed="81"/>
            <rFont val="Tahoma"/>
            <family val="2"/>
          </rPr>
          <t>Jennifer Follstad Shah:</t>
        </r>
        <r>
          <rPr>
            <sz val="10"/>
            <color indexed="81"/>
            <rFont val="Tahoma"/>
            <family val="2"/>
          </rPr>
          <t xml:space="preserve">
23-28</t>
        </r>
      </text>
    </comment>
    <comment ref="AT1513"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3" authorId="0">
      <text>
        <r>
          <rPr>
            <b/>
            <sz val="10"/>
            <color indexed="81"/>
            <rFont val="Tahoma"/>
            <family val="2"/>
          </rPr>
          <t>Jennifer Follstad Shah:</t>
        </r>
        <r>
          <rPr>
            <sz val="10"/>
            <color indexed="81"/>
            <rFont val="Tahoma"/>
            <family val="2"/>
          </rPr>
          <t xml:space="preserve">
23-28</t>
        </r>
      </text>
    </comment>
    <comment ref="AT1514"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4" authorId="0">
      <text>
        <r>
          <rPr>
            <b/>
            <sz val="10"/>
            <color indexed="81"/>
            <rFont val="Tahoma"/>
            <family val="2"/>
          </rPr>
          <t>Jennifer Follstad Shah:</t>
        </r>
        <r>
          <rPr>
            <sz val="10"/>
            <color indexed="81"/>
            <rFont val="Tahoma"/>
            <family val="2"/>
          </rPr>
          <t xml:space="preserve">
23-28</t>
        </r>
      </text>
    </comment>
    <comment ref="AT1515"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5" authorId="0">
      <text>
        <r>
          <rPr>
            <b/>
            <sz val="10"/>
            <color indexed="81"/>
            <rFont val="Tahoma"/>
            <family val="2"/>
          </rPr>
          <t>Jennifer Follstad Shah:</t>
        </r>
        <r>
          <rPr>
            <sz val="10"/>
            <color indexed="81"/>
            <rFont val="Tahoma"/>
            <family val="2"/>
          </rPr>
          <t xml:space="preserve">
23-28</t>
        </r>
      </text>
    </comment>
    <comment ref="AT1516" authorId="7">
      <text>
        <r>
          <rPr>
            <b/>
            <sz val="8"/>
            <color indexed="81"/>
            <rFont val="Tahoma"/>
            <family val="2"/>
          </rPr>
          <t>David:</t>
        </r>
        <r>
          <rPr>
            <sz val="8"/>
            <color indexed="81"/>
            <rFont val="Tahoma"/>
            <family val="2"/>
          </rPr>
          <t xml:space="preserve">
k value extracted from figure 2; at times difficult to tell difference between points</t>
        </r>
      </text>
    </comment>
    <comment ref="AY1516" authorId="0">
      <text>
        <r>
          <rPr>
            <b/>
            <sz val="10"/>
            <color indexed="81"/>
            <rFont val="Tahoma"/>
            <family val="2"/>
          </rPr>
          <t>Jennifer Follstad Shah:</t>
        </r>
        <r>
          <rPr>
            <sz val="10"/>
            <color indexed="81"/>
            <rFont val="Tahoma"/>
            <family val="2"/>
          </rPr>
          <t xml:space="preserve">
23-28</t>
        </r>
      </text>
    </comment>
    <comment ref="B1603" authorId="0">
      <text>
        <r>
          <rPr>
            <b/>
            <sz val="10"/>
            <color indexed="81"/>
            <rFont val="Tahoma"/>
            <family val="2"/>
          </rPr>
          <t>Jennifer Follstad Shah:</t>
        </r>
        <r>
          <rPr>
            <sz val="10"/>
            <color indexed="81"/>
            <rFont val="Tahoma"/>
            <family val="2"/>
          </rPr>
          <t xml:space="preserve">
POOR TEMP</t>
        </r>
      </text>
    </comment>
    <comment ref="AY1603" authorId="1">
      <text>
        <r>
          <rPr>
            <b/>
            <sz val="9"/>
            <color indexed="81"/>
            <rFont val="Arial"/>
            <family val="2"/>
          </rPr>
          <t>Jennifer Shah:</t>
        </r>
        <r>
          <rPr>
            <sz val="9"/>
            <color indexed="81"/>
            <rFont val="Arial"/>
            <family val="2"/>
          </rPr>
          <t xml:space="preserve">
range = 18-27.5</t>
        </r>
      </text>
    </comment>
    <comment ref="AY1604" authorId="1">
      <text>
        <r>
          <rPr>
            <b/>
            <sz val="9"/>
            <color indexed="81"/>
            <rFont val="Arial"/>
            <family val="2"/>
          </rPr>
          <t>Jennifer Shah:</t>
        </r>
        <r>
          <rPr>
            <sz val="9"/>
            <color indexed="81"/>
            <rFont val="Arial"/>
            <family val="2"/>
          </rPr>
          <t xml:space="preserve">
range = 18-27.5</t>
        </r>
      </text>
    </comment>
    <comment ref="B1605" authorId="0">
      <text>
        <r>
          <rPr>
            <b/>
            <sz val="10"/>
            <color indexed="81"/>
            <rFont val="Tahoma"/>
            <family val="2"/>
          </rPr>
          <t>Jennifer Follstad Shah:</t>
        </r>
        <r>
          <rPr>
            <sz val="10"/>
            <color indexed="81"/>
            <rFont val="Tahoma"/>
            <family val="2"/>
          </rPr>
          <t xml:space="preserve">
bundled leaf pack method with bundles located on snags that were inundated at different frequencies</t>
        </r>
      </text>
    </comment>
    <comment ref="B1629" authorId="0">
      <text>
        <r>
          <rPr>
            <b/>
            <sz val="10"/>
            <color indexed="81"/>
            <rFont val="Tahoma"/>
            <family val="2"/>
          </rPr>
          <t>Jennifer Follstad Shah:</t>
        </r>
        <r>
          <rPr>
            <sz val="10"/>
            <color indexed="81"/>
            <rFont val="Tahoma"/>
            <family val="2"/>
          </rPr>
          <t xml:space="preserve">
no temp</t>
        </r>
      </text>
    </comment>
    <comment ref="AR1629" authorId="8">
      <text>
        <r>
          <rPr>
            <b/>
            <sz val="9"/>
            <color indexed="81"/>
            <rFont val="Arial"/>
            <family val="2"/>
          </rPr>
          <t>John Kominoski:</t>
        </r>
        <r>
          <rPr>
            <sz val="9"/>
            <color indexed="81"/>
            <rFont val="Arial"/>
            <family val="2"/>
          </rPr>
          <t xml:space="preserve">
K-values and litter chemistryfrom Moretti et al. 2007 Limnologica</t>
        </r>
      </text>
    </comment>
    <comment ref="B1630" authorId="0">
      <text>
        <r>
          <rPr>
            <b/>
            <sz val="10"/>
            <color indexed="81"/>
            <rFont val="Tahoma"/>
            <family val="2"/>
          </rPr>
          <t>Jennifer Follstad Shah:</t>
        </r>
        <r>
          <rPr>
            <sz val="10"/>
            <color indexed="81"/>
            <rFont val="Tahoma"/>
            <family val="2"/>
          </rPr>
          <t xml:space="preserve">
no temp</t>
        </r>
      </text>
    </comment>
    <comment ref="B1631" authorId="0">
      <text>
        <r>
          <rPr>
            <b/>
            <sz val="10"/>
            <color indexed="81"/>
            <rFont val="Tahoma"/>
            <family val="2"/>
          </rPr>
          <t>Jennifer Follstad Shah:</t>
        </r>
        <r>
          <rPr>
            <sz val="10"/>
            <color indexed="81"/>
            <rFont val="Tahoma"/>
            <family val="2"/>
          </rPr>
          <t xml:space="preserve">
no temp</t>
        </r>
      </text>
    </comment>
    <comment ref="B1632" authorId="0">
      <text>
        <r>
          <rPr>
            <b/>
            <sz val="10"/>
            <color indexed="81"/>
            <rFont val="Tahoma"/>
            <family val="2"/>
          </rPr>
          <t>Jennifer Follstad Shah:</t>
        </r>
        <r>
          <rPr>
            <sz val="10"/>
            <color indexed="81"/>
            <rFont val="Tahoma"/>
            <family val="2"/>
          </rPr>
          <t xml:space="preserve">
no temp</t>
        </r>
      </text>
    </comment>
    <comment ref="B1633" authorId="0">
      <text>
        <r>
          <rPr>
            <b/>
            <sz val="10"/>
            <color indexed="81"/>
            <rFont val="Tahoma"/>
            <family val="2"/>
          </rPr>
          <t>Jennifer Follstad Shah:</t>
        </r>
        <r>
          <rPr>
            <sz val="10"/>
            <color indexed="81"/>
            <rFont val="Tahoma"/>
            <family val="2"/>
          </rPr>
          <t xml:space="preserve">
no temp</t>
        </r>
      </text>
    </comment>
    <comment ref="B1647" authorId="1">
      <text>
        <r>
          <rPr>
            <b/>
            <sz val="9"/>
            <color indexed="81"/>
            <rFont val="Arial"/>
            <family val="2"/>
          </rPr>
          <t>Jennifer Shah:</t>
        </r>
        <r>
          <rPr>
            <sz val="9"/>
            <color indexed="81"/>
            <rFont val="Arial"/>
            <family val="2"/>
          </rPr>
          <t xml:space="preserve">
Delete - brackish system</t>
        </r>
      </text>
    </comment>
    <comment ref="B1648" authorId="1">
      <text>
        <r>
          <rPr>
            <b/>
            <sz val="9"/>
            <color indexed="81"/>
            <rFont val="Arial"/>
            <family val="2"/>
          </rPr>
          <t>Jennifer Shah:</t>
        </r>
        <r>
          <rPr>
            <sz val="9"/>
            <color indexed="81"/>
            <rFont val="Arial"/>
            <family val="2"/>
          </rPr>
          <t xml:space="preserve">
Delete - brackish system</t>
        </r>
      </text>
    </comment>
    <comment ref="B1652" authorId="1">
      <text>
        <r>
          <rPr>
            <b/>
            <sz val="9"/>
            <color indexed="81"/>
            <rFont val="Arial"/>
            <family val="2"/>
          </rPr>
          <t>Jennifer Shah:</t>
        </r>
        <r>
          <rPr>
            <sz val="9"/>
            <color indexed="81"/>
            <rFont val="Arial"/>
            <family val="2"/>
          </rPr>
          <t xml:space="preserve">
Delete - brackish system</t>
        </r>
      </text>
    </comment>
    <comment ref="B1653" authorId="1">
      <text>
        <r>
          <rPr>
            <b/>
            <sz val="9"/>
            <color indexed="81"/>
            <rFont val="Arial"/>
            <family val="2"/>
          </rPr>
          <t>Jennifer Shah:</t>
        </r>
        <r>
          <rPr>
            <sz val="9"/>
            <color indexed="81"/>
            <rFont val="Arial"/>
            <family val="2"/>
          </rPr>
          <t xml:space="preserve">
Delete - brackish system</t>
        </r>
      </text>
    </comment>
    <comment ref="B1657" authorId="1">
      <text>
        <r>
          <rPr>
            <b/>
            <sz val="9"/>
            <color indexed="81"/>
            <rFont val="Arial"/>
            <family val="2"/>
          </rPr>
          <t>Jennifer Shah:</t>
        </r>
        <r>
          <rPr>
            <sz val="9"/>
            <color indexed="81"/>
            <rFont val="Arial"/>
            <family val="2"/>
          </rPr>
          <t xml:space="preserve">
Delete - brackish system</t>
        </r>
      </text>
    </comment>
    <comment ref="B1658" authorId="1">
      <text>
        <r>
          <rPr>
            <b/>
            <sz val="9"/>
            <color indexed="81"/>
            <rFont val="Arial"/>
            <family val="2"/>
          </rPr>
          <t>Jennifer Shah:</t>
        </r>
        <r>
          <rPr>
            <sz val="9"/>
            <color indexed="81"/>
            <rFont val="Arial"/>
            <family val="2"/>
          </rPr>
          <t xml:space="preserve">
Delete - brackish system</t>
        </r>
      </text>
    </comment>
    <comment ref="B1660" authorId="1">
      <text>
        <r>
          <rPr>
            <b/>
            <sz val="9"/>
            <color indexed="81"/>
            <rFont val="Arial"/>
            <family val="2"/>
          </rPr>
          <t>Jennifer Shah:</t>
        </r>
        <r>
          <rPr>
            <sz val="9"/>
            <color indexed="81"/>
            <rFont val="Arial"/>
            <family val="2"/>
          </rPr>
          <t xml:space="preserve">
Delete - brackish system</t>
        </r>
      </text>
    </comment>
    <comment ref="B1662" authorId="1">
      <text>
        <r>
          <rPr>
            <b/>
            <sz val="9"/>
            <color indexed="81"/>
            <rFont val="Arial"/>
            <family val="2"/>
          </rPr>
          <t>Jennifer Shah:</t>
        </r>
        <r>
          <rPr>
            <sz val="9"/>
            <color indexed="81"/>
            <rFont val="Arial"/>
            <family val="2"/>
          </rPr>
          <t xml:space="preserve">
Delete - brackish system</t>
        </r>
      </text>
    </comment>
    <comment ref="B1664" authorId="1">
      <text>
        <r>
          <rPr>
            <b/>
            <sz val="9"/>
            <color indexed="81"/>
            <rFont val="Arial"/>
            <family val="2"/>
          </rPr>
          <t>Jennifer Shah:</t>
        </r>
        <r>
          <rPr>
            <sz val="9"/>
            <color indexed="81"/>
            <rFont val="Arial"/>
            <family val="2"/>
          </rPr>
          <t xml:space="preserve">
Delete - brackish system</t>
        </r>
      </text>
    </comment>
    <comment ref="B1666" authorId="1">
      <text>
        <r>
          <rPr>
            <b/>
            <sz val="9"/>
            <color indexed="81"/>
            <rFont val="Arial"/>
            <family val="2"/>
          </rPr>
          <t>Jennifer Shah:</t>
        </r>
        <r>
          <rPr>
            <sz val="9"/>
            <color indexed="81"/>
            <rFont val="Arial"/>
            <family val="2"/>
          </rPr>
          <t xml:space="preserve">
Delete - brackish system</t>
        </r>
      </text>
    </comment>
    <comment ref="B1869" authorId="0">
      <text>
        <r>
          <rPr>
            <b/>
            <sz val="10"/>
            <color indexed="81"/>
            <rFont val="Tahoma"/>
            <family val="2"/>
          </rPr>
          <t>Jennifer Follstad Shah:</t>
        </r>
        <r>
          <rPr>
            <sz val="10"/>
            <color indexed="81"/>
            <rFont val="Tahoma"/>
            <family val="2"/>
          </rPr>
          <t xml:space="preserve">
Be sure to only include one set of k values in analyses? Maybe could include all since there is mac data to go along with incubation days.
No temp for this row</t>
        </r>
      </text>
    </comment>
    <comment ref="AY1869" authorId="0">
      <text>
        <r>
          <rPr>
            <b/>
            <sz val="10"/>
            <color indexed="81"/>
            <rFont val="Tahoma"/>
            <family val="2"/>
          </rPr>
          <t>Jennifer Follstad Shah:</t>
        </r>
        <r>
          <rPr>
            <sz val="10"/>
            <color indexed="81"/>
            <rFont val="Tahoma"/>
            <family val="2"/>
          </rPr>
          <t xml:space="preserve">
mean temp for duration of study</t>
        </r>
      </text>
    </comment>
    <comment ref="B1876" authorId="0">
      <text>
        <r>
          <rPr>
            <b/>
            <sz val="10"/>
            <color indexed="81"/>
            <rFont val="Tahoma"/>
            <family val="2"/>
          </rPr>
          <t>Jennifer Follstad Shah:</t>
        </r>
        <r>
          <rPr>
            <sz val="10"/>
            <color indexed="81"/>
            <rFont val="Tahoma"/>
            <family val="2"/>
          </rPr>
          <t xml:space="preserve">
no temp</t>
        </r>
      </text>
    </comment>
    <comment ref="B1878" authorId="0">
      <text>
        <r>
          <rPr>
            <b/>
            <sz val="10"/>
            <color indexed="81"/>
            <rFont val="Tahoma"/>
            <family val="2"/>
          </rPr>
          <t>Jennifer Follstad Shah:</t>
        </r>
        <r>
          <rPr>
            <sz val="10"/>
            <color indexed="81"/>
            <rFont val="Tahoma"/>
            <family val="2"/>
          </rPr>
          <t xml:space="preserve">
no temp</t>
        </r>
      </text>
    </comment>
    <comment ref="AY1878" authorId="0">
      <text>
        <r>
          <rPr>
            <b/>
            <sz val="10"/>
            <color indexed="81"/>
            <rFont val="Tahoma"/>
            <family val="2"/>
          </rPr>
          <t>Jennifer Follstad Shah:</t>
        </r>
        <r>
          <rPr>
            <sz val="10"/>
            <color indexed="81"/>
            <rFont val="Tahoma"/>
            <family val="2"/>
          </rPr>
          <t xml:space="preserve">
mean temp for duration of study</t>
        </r>
      </text>
    </comment>
    <comment ref="B1885" authorId="0">
      <text>
        <r>
          <rPr>
            <b/>
            <sz val="10"/>
            <color indexed="81"/>
            <rFont val="Tahoma"/>
            <family val="2"/>
          </rPr>
          <t>Jennifer Follstad Shah:</t>
        </r>
        <r>
          <rPr>
            <sz val="10"/>
            <color indexed="81"/>
            <rFont val="Tahoma"/>
            <family val="2"/>
          </rPr>
          <t xml:space="preserve">
no temp</t>
        </r>
      </text>
    </comment>
    <comment ref="B1887" authorId="0">
      <text>
        <r>
          <rPr>
            <b/>
            <sz val="10"/>
            <color indexed="81"/>
            <rFont val="Tahoma"/>
            <family val="2"/>
          </rPr>
          <t>Jennifer Follstad Shah:</t>
        </r>
        <r>
          <rPr>
            <sz val="10"/>
            <color indexed="81"/>
            <rFont val="Tahoma"/>
            <family val="2"/>
          </rPr>
          <t xml:space="preserve">
Be sure to only include one set of k values in analyses? Maybe could include all since there is mac data to go along with incubation days.</t>
        </r>
      </text>
    </comment>
    <comment ref="AY1887" authorId="0">
      <text>
        <r>
          <rPr>
            <b/>
            <sz val="10"/>
            <color indexed="81"/>
            <rFont val="Tahoma"/>
            <family val="2"/>
          </rPr>
          <t>Jennifer Follstad Shah:</t>
        </r>
        <r>
          <rPr>
            <sz val="10"/>
            <color indexed="81"/>
            <rFont val="Tahoma"/>
            <family val="2"/>
          </rPr>
          <t xml:space="preserve">
mean temp for duration of study</t>
        </r>
      </text>
    </comment>
    <comment ref="B1895" authorId="0">
      <text>
        <r>
          <rPr>
            <b/>
            <sz val="10"/>
            <color indexed="81"/>
            <rFont val="Tahoma"/>
            <family val="2"/>
          </rPr>
          <t>Jennifer Follstad Shah:</t>
        </r>
        <r>
          <rPr>
            <sz val="10"/>
            <color indexed="81"/>
            <rFont val="Tahoma"/>
            <family val="2"/>
          </rPr>
          <t xml:space="preserve">
no temp</t>
        </r>
      </text>
    </comment>
    <comment ref="AY1895" authorId="0">
      <text>
        <r>
          <rPr>
            <b/>
            <sz val="10"/>
            <color indexed="81"/>
            <rFont val="Tahoma"/>
            <family val="2"/>
          </rPr>
          <t>Jennifer Follstad Shah:</t>
        </r>
        <r>
          <rPr>
            <sz val="10"/>
            <color indexed="81"/>
            <rFont val="Tahoma"/>
            <family val="2"/>
          </rPr>
          <t xml:space="preserve">
mean temp for duration of study</t>
        </r>
      </text>
    </comment>
    <comment ref="B1913" authorId="1">
      <text>
        <r>
          <rPr>
            <b/>
            <sz val="9"/>
            <color indexed="81"/>
            <rFont val="Arial"/>
            <family val="2"/>
          </rPr>
          <t>Jennifer Shah:</t>
        </r>
        <r>
          <rPr>
            <sz val="9"/>
            <color indexed="81"/>
            <rFont val="Arial"/>
            <family val="2"/>
          </rPr>
          <t xml:space="preserve">
used wire mesh cage vs mesh leaf pack</t>
        </r>
      </text>
    </comment>
    <comment ref="AH1940" authorId="9">
      <text>
        <r>
          <rPr>
            <b/>
            <sz val="8"/>
            <color indexed="81"/>
            <rFont val="Tahoma"/>
            <family val="2"/>
          </rPr>
          <t>JRW:</t>
        </r>
        <r>
          <rPr>
            <sz val="8"/>
            <color indexed="81"/>
            <rFont val="Tahoma"/>
            <family val="2"/>
          </rPr>
          <t xml:space="preserve">
Estimated from 
GoggleEarth</t>
        </r>
      </text>
    </comment>
    <comment ref="AA1942" authorId="9">
      <text>
        <r>
          <rPr>
            <b/>
            <sz val="8"/>
            <color indexed="81"/>
            <rFont val="Tahoma"/>
            <family val="2"/>
          </rPr>
          <t>JRW:</t>
        </r>
        <r>
          <rPr>
            <sz val="8"/>
            <color indexed="81"/>
            <rFont val="Tahoma"/>
            <family val="2"/>
          </rPr>
          <t xml:space="preserve">
Estimated from Google Earth</t>
        </r>
      </text>
    </comment>
    <comment ref="AC1942" authorId="1">
      <text>
        <r>
          <rPr>
            <b/>
            <sz val="9"/>
            <color indexed="81"/>
            <rFont val="Calibri"/>
            <family val="2"/>
          </rPr>
          <t>Jennifer Shah:</t>
        </r>
        <r>
          <rPr>
            <sz val="9"/>
            <color indexed="81"/>
            <rFont val="Calibri"/>
            <family val="2"/>
          </rPr>
          <t xml:space="preserve">
need to re-estimate coordinates</t>
        </r>
      </text>
    </comment>
    <comment ref="AH1942" authorId="9">
      <text>
        <r>
          <rPr>
            <b/>
            <sz val="8"/>
            <color indexed="81"/>
            <rFont val="Tahoma"/>
            <family val="2"/>
          </rPr>
          <t>JRW:</t>
        </r>
        <r>
          <rPr>
            <sz val="8"/>
            <color indexed="81"/>
            <rFont val="Tahoma"/>
            <family val="2"/>
          </rPr>
          <t xml:space="preserve">
Estimated from 
GoggleEarth</t>
        </r>
      </text>
    </comment>
    <comment ref="AY1942" authorId="9">
      <text>
        <r>
          <rPr>
            <b/>
            <sz val="8"/>
            <color indexed="81"/>
            <rFont val="Tahoma"/>
            <family val="2"/>
          </rPr>
          <t>JRW:</t>
        </r>
        <r>
          <rPr>
            <sz val="8"/>
            <color indexed="81"/>
            <rFont val="Tahoma"/>
            <family val="2"/>
          </rPr>
          <t xml:space="preserve">
Estimated as k/kdd</t>
        </r>
      </text>
    </comment>
    <comment ref="AA1950" authorId="9">
      <text>
        <r>
          <rPr>
            <b/>
            <sz val="8"/>
            <color indexed="81"/>
            <rFont val="Tahoma"/>
            <family val="2"/>
          </rPr>
          <t>JRW:</t>
        </r>
        <r>
          <rPr>
            <sz val="8"/>
            <color indexed="81"/>
            <rFont val="Tahoma"/>
            <family val="2"/>
          </rPr>
          <t xml:space="preserve">
Estimated from Google Earth</t>
        </r>
      </text>
    </comment>
    <comment ref="AY1950" authorId="9">
      <text>
        <r>
          <rPr>
            <b/>
            <sz val="8"/>
            <color indexed="81"/>
            <rFont val="Tahoma"/>
            <family val="2"/>
          </rPr>
          <t>JRW:</t>
        </r>
        <r>
          <rPr>
            <sz val="8"/>
            <color indexed="81"/>
            <rFont val="Tahoma"/>
            <family val="2"/>
          </rPr>
          <t xml:space="preserve">
estiamted as mean of max and min</t>
        </r>
      </text>
    </comment>
    <comment ref="AA1957" authorId="0">
      <text>
        <r>
          <rPr>
            <b/>
            <sz val="10"/>
            <color indexed="81"/>
            <rFont val="Tahoma"/>
            <family val="2"/>
          </rPr>
          <t>Jennifer Follstad Shah:</t>
        </r>
        <r>
          <rPr>
            <sz val="10"/>
            <color indexed="81"/>
            <rFont val="Tahoma"/>
            <family val="2"/>
          </rPr>
          <t xml:space="preserve">
Y</t>
        </r>
      </text>
    </comment>
    <comment ref="AB1957" authorId="0">
      <text>
        <r>
          <rPr>
            <b/>
            <sz val="10"/>
            <color indexed="81"/>
            <rFont val="Tahoma"/>
            <family val="2"/>
          </rPr>
          <t>Jennifer Follstad Shah:</t>
        </r>
        <r>
          <rPr>
            <sz val="10"/>
            <color indexed="81"/>
            <rFont val="Tahoma"/>
            <family val="2"/>
          </rPr>
          <t xml:space="preserve">
X</t>
        </r>
      </text>
    </comment>
    <comment ref="AA1958" authorId="0">
      <text>
        <r>
          <rPr>
            <b/>
            <sz val="10"/>
            <color indexed="81"/>
            <rFont val="Tahoma"/>
            <family val="2"/>
          </rPr>
          <t>Jennifer Follstad Shah:</t>
        </r>
        <r>
          <rPr>
            <sz val="10"/>
            <color indexed="81"/>
            <rFont val="Tahoma"/>
            <family val="2"/>
          </rPr>
          <t xml:space="preserve">
Y</t>
        </r>
      </text>
    </comment>
    <comment ref="AB1958" authorId="0">
      <text>
        <r>
          <rPr>
            <b/>
            <sz val="10"/>
            <color indexed="81"/>
            <rFont val="Tahoma"/>
            <family val="2"/>
          </rPr>
          <t>Jennifer Follstad Shah:</t>
        </r>
        <r>
          <rPr>
            <sz val="10"/>
            <color indexed="81"/>
            <rFont val="Tahoma"/>
            <family val="2"/>
          </rPr>
          <t xml:space="preserve">
X</t>
        </r>
      </text>
    </comment>
    <comment ref="AA1959" authorId="0">
      <text>
        <r>
          <rPr>
            <b/>
            <sz val="10"/>
            <color indexed="81"/>
            <rFont val="Tahoma"/>
            <family val="2"/>
          </rPr>
          <t>Jennifer Follstad Shah:</t>
        </r>
        <r>
          <rPr>
            <sz val="10"/>
            <color indexed="81"/>
            <rFont val="Tahoma"/>
            <family val="2"/>
          </rPr>
          <t xml:space="preserve">
Y</t>
        </r>
      </text>
    </comment>
    <comment ref="AB1959" authorId="0">
      <text>
        <r>
          <rPr>
            <b/>
            <sz val="10"/>
            <color indexed="81"/>
            <rFont val="Tahoma"/>
            <family val="2"/>
          </rPr>
          <t>Jennifer Follstad Shah:</t>
        </r>
        <r>
          <rPr>
            <sz val="10"/>
            <color indexed="81"/>
            <rFont val="Tahoma"/>
            <family val="2"/>
          </rPr>
          <t xml:space="preserve">
X</t>
        </r>
      </text>
    </comment>
    <comment ref="AA1960" authorId="0">
      <text>
        <r>
          <rPr>
            <b/>
            <sz val="10"/>
            <color indexed="81"/>
            <rFont val="Tahoma"/>
            <family val="2"/>
          </rPr>
          <t>Jennifer Follstad Shah:</t>
        </r>
        <r>
          <rPr>
            <sz val="10"/>
            <color indexed="81"/>
            <rFont val="Tahoma"/>
            <family val="2"/>
          </rPr>
          <t xml:space="preserve">
Y</t>
        </r>
      </text>
    </comment>
    <comment ref="AB1960" authorId="0">
      <text>
        <r>
          <rPr>
            <b/>
            <sz val="10"/>
            <color indexed="81"/>
            <rFont val="Tahoma"/>
            <family val="2"/>
          </rPr>
          <t>Jennifer Follstad Shah:</t>
        </r>
        <r>
          <rPr>
            <sz val="10"/>
            <color indexed="81"/>
            <rFont val="Tahoma"/>
            <family val="2"/>
          </rPr>
          <t xml:space="preserve">
X</t>
        </r>
      </text>
    </comment>
    <comment ref="AA1961" authorId="0">
      <text>
        <r>
          <rPr>
            <b/>
            <sz val="10"/>
            <color indexed="81"/>
            <rFont val="Tahoma"/>
            <family val="2"/>
          </rPr>
          <t>Jennifer Follstad Shah:</t>
        </r>
        <r>
          <rPr>
            <sz val="10"/>
            <color indexed="81"/>
            <rFont val="Tahoma"/>
            <family val="2"/>
          </rPr>
          <t xml:space="preserve">
Y</t>
        </r>
      </text>
    </comment>
    <comment ref="AB1961" authorId="0">
      <text>
        <r>
          <rPr>
            <b/>
            <sz val="10"/>
            <color indexed="81"/>
            <rFont val="Tahoma"/>
            <family val="2"/>
          </rPr>
          <t>Jennifer Follstad Shah:</t>
        </r>
        <r>
          <rPr>
            <sz val="10"/>
            <color indexed="81"/>
            <rFont val="Tahoma"/>
            <family val="2"/>
          </rPr>
          <t xml:space="preserve">
X</t>
        </r>
      </text>
    </comment>
    <comment ref="AA1962" authorId="0">
      <text>
        <r>
          <rPr>
            <b/>
            <sz val="10"/>
            <color indexed="81"/>
            <rFont val="Tahoma"/>
            <family val="2"/>
          </rPr>
          <t>Jennifer Follstad Shah:</t>
        </r>
        <r>
          <rPr>
            <sz val="10"/>
            <color indexed="81"/>
            <rFont val="Tahoma"/>
            <family val="2"/>
          </rPr>
          <t xml:space="preserve">
Y</t>
        </r>
      </text>
    </comment>
    <comment ref="AB1962" authorId="0">
      <text>
        <r>
          <rPr>
            <b/>
            <sz val="10"/>
            <color indexed="81"/>
            <rFont val="Tahoma"/>
            <family val="2"/>
          </rPr>
          <t>Jennifer Follstad Shah:</t>
        </r>
        <r>
          <rPr>
            <sz val="10"/>
            <color indexed="81"/>
            <rFont val="Tahoma"/>
            <family val="2"/>
          </rPr>
          <t xml:space="preserve">
X</t>
        </r>
      </text>
    </comment>
    <comment ref="AA1963" authorId="0">
      <text>
        <r>
          <rPr>
            <b/>
            <sz val="10"/>
            <color indexed="81"/>
            <rFont val="Tahoma"/>
            <family val="2"/>
          </rPr>
          <t>Jennifer Follstad Shah:</t>
        </r>
        <r>
          <rPr>
            <sz val="10"/>
            <color indexed="81"/>
            <rFont val="Tahoma"/>
            <family val="2"/>
          </rPr>
          <t xml:space="preserve">
Y</t>
        </r>
      </text>
    </comment>
    <comment ref="AB1963" authorId="0">
      <text>
        <r>
          <rPr>
            <b/>
            <sz val="10"/>
            <color indexed="81"/>
            <rFont val="Tahoma"/>
            <family val="2"/>
          </rPr>
          <t>Jennifer Follstad Shah:</t>
        </r>
        <r>
          <rPr>
            <sz val="10"/>
            <color indexed="81"/>
            <rFont val="Tahoma"/>
            <family val="2"/>
          </rPr>
          <t xml:space="preserve">
X</t>
        </r>
      </text>
    </comment>
    <comment ref="AA1964" authorId="0">
      <text>
        <r>
          <rPr>
            <b/>
            <sz val="10"/>
            <color indexed="81"/>
            <rFont val="Tahoma"/>
            <family val="2"/>
          </rPr>
          <t>Jennifer Follstad Shah:</t>
        </r>
        <r>
          <rPr>
            <sz val="10"/>
            <color indexed="81"/>
            <rFont val="Tahoma"/>
            <family val="2"/>
          </rPr>
          <t xml:space="preserve">
Y</t>
        </r>
      </text>
    </comment>
    <comment ref="AB1964" authorId="0">
      <text>
        <r>
          <rPr>
            <b/>
            <sz val="10"/>
            <color indexed="81"/>
            <rFont val="Tahoma"/>
            <family val="2"/>
          </rPr>
          <t>Jennifer Follstad Shah:</t>
        </r>
        <r>
          <rPr>
            <sz val="10"/>
            <color indexed="81"/>
            <rFont val="Tahoma"/>
            <family val="2"/>
          </rPr>
          <t xml:space="preserve">
X</t>
        </r>
      </text>
    </comment>
    <comment ref="AA1965" authorId="0">
      <text>
        <r>
          <rPr>
            <b/>
            <sz val="10"/>
            <color indexed="81"/>
            <rFont val="Tahoma"/>
            <family val="2"/>
          </rPr>
          <t>Jennifer Follstad Shah:</t>
        </r>
        <r>
          <rPr>
            <sz val="10"/>
            <color indexed="81"/>
            <rFont val="Tahoma"/>
            <family val="2"/>
          </rPr>
          <t xml:space="preserve">
Y</t>
        </r>
      </text>
    </comment>
    <comment ref="AB1965" authorId="0">
      <text>
        <r>
          <rPr>
            <b/>
            <sz val="10"/>
            <color indexed="81"/>
            <rFont val="Tahoma"/>
            <family val="2"/>
          </rPr>
          <t>Jennifer Follstad Shah:</t>
        </r>
        <r>
          <rPr>
            <sz val="10"/>
            <color indexed="81"/>
            <rFont val="Tahoma"/>
            <family val="2"/>
          </rPr>
          <t xml:space="preserve">
X</t>
        </r>
      </text>
    </comment>
    <comment ref="AA1966" authorId="0">
      <text>
        <r>
          <rPr>
            <b/>
            <sz val="10"/>
            <color indexed="81"/>
            <rFont val="Tahoma"/>
            <family val="2"/>
          </rPr>
          <t>Jennifer Follstad Shah:</t>
        </r>
        <r>
          <rPr>
            <sz val="10"/>
            <color indexed="81"/>
            <rFont val="Tahoma"/>
            <family val="2"/>
          </rPr>
          <t xml:space="preserve">
Y</t>
        </r>
      </text>
    </comment>
    <comment ref="AB1966" authorId="0">
      <text>
        <r>
          <rPr>
            <b/>
            <sz val="10"/>
            <color indexed="81"/>
            <rFont val="Tahoma"/>
            <family val="2"/>
          </rPr>
          <t>Jennifer Follstad Shah:</t>
        </r>
        <r>
          <rPr>
            <sz val="10"/>
            <color indexed="81"/>
            <rFont val="Tahoma"/>
            <family val="2"/>
          </rPr>
          <t xml:space="preserve">
X</t>
        </r>
      </text>
    </comment>
    <comment ref="AA1967" authorId="0">
      <text>
        <r>
          <rPr>
            <b/>
            <sz val="10"/>
            <color indexed="81"/>
            <rFont val="Tahoma"/>
            <family val="2"/>
          </rPr>
          <t>Jennifer Follstad Shah:</t>
        </r>
        <r>
          <rPr>
            <sz val="10"/>
            <color indexed="81"/>
            <rFont val="Tahoma"/>
            <family val="2"/>
          </rPr>
          <t xml:space="preserve">
Y</t>
        </r>
      </text>
    </comment>
    <comment ref="AB1967" authorId="0">
      <text>
        <r>
          <rPr>
            <b/>
            <sz val="10"/>
            <color indexed="81"/>
            <rFont val="Tahoma"/>
            <family val="2"/>
          </rPr>
          <t>Jennifer Follstad Shah:</t>
        </r>
        <r>
          <rPr>
            <sz val="10"/>
            <color indexed="81"/>
            <rFont val="Tahoma"/>
            <family val="2"/>
          </rPr>
          <t xml:space="preserve">
X</t>
        </r>
      </text>
    </comment>
    <comment ref="AA1968" authorId="0">
      <text>
        <r>
          <rPr>
            <b/>
            <sz val="10"/>
            <color indexed="81"/>
            <rFont val="Tahoma"/>
            <family val="2"/>
          </rPr>
          <t>Jennifer Follstad Shah:</t>
        </r>
        <r>
          <rPr>
            <sz val="10"/>
            <color indexed="81"/>
            <rFont val="Tahoma"/>
            <family val="2"/>
          </rPr>
          <t xml:space="preserve">
Y</t>
        </r>
      </text>
    </comment>
    <comment ref="AB1968" authorId="0">
      <text>
        <r>
          <rPr>
            <b/>
            <sz val="10"/>
            <color indexed="81"/>
            <rFont val="Tahoma"/>
            <family val="2"/>
          </rPr>
          <t>Jennifer Follstad Shah:</t>
        </r>
        <r>
          <rPr>
            <sz val="10"/>
            <color indexed="81"/>
            <rFont val="Tahoma"/>
            <family val="2"/>
          </rPr>
          <t xml:space="preserve">
X</t>
        </r>
      </text>
    </comment>
    <comment ref="AA1969" authorId="0">
      <text>
        <r>
          <rPr>
            <b/>
            <sz val="10"/>
            <color indexed="81"/>
            <rFont val="Tahoma"/>
            <family val="2"/>
          </rPr>
          <t>Jennifer Follstad Shah:</t>
        </r>
        <r>
          <rPr>
            <sz val="10"/>
            <color indexed="81"/>
            <rFont val="Tahoma"/>
            <family val="2"/>
          </rPr>
          <t xml:space="preserve">
Y</t>
        </r>
      </text>
    </comment>
    <comment ref="AB1969" authorId="0">
      <text>
        <r>
          <rPr>
            <b/>
            <sz val="10"/>
            <color indexed="81"/>
            <rFont val="Tahoma"/>
            <family val="2"/>
          </rPr>
          <t>Jennifer Follstad Shah:</t>
        </r>
        <r>
          <rPr>
            <sz val="10"/>
            <color indexed="81"/>
            <rFont val="Tahoma"/>
            <family val="2"/>
          </rPr>
          <t xml:space="preserve">
X</t>
        </r>
      </text>
    </comment>
    <comment ref="AA1970" authorId="0">
      <text>
        <r>
          <rPr>
            <b/>
            <sz val="10"/>
            <color indexed="81"/>
            <rFont val="Tahoma"/>
            <family val="2"/>
          </rPr>
          <t>Jennifer Follstad Shah:</t>
        </r>
        <r>
          <rPr>
            <sz val="10"/>
            <color indexed="81"/>
            <rFont val="Tahoma"/>
            <family val="2"/>
          </rPr>
          <t xml:space="preserve">
Y</t>
        </r>
      </text>
    </comment>
    <comment ref="AB1970" authorId="0">
      <text>
        <r>
          <rPr>
            <b/>
            <sz val="10"/>
            <color indexed="81"/>
            <rFont val="Tahoma"/>
            <family val="2"/>
          </rPr>
          <t>Jennifer Follstad Shah:</t>
        </r>
        <r>
          <rPr>
            <sz val="10"/>
            <color indexed="81"/>
            <rFont val="Tahoma"/>
            <family val="2"/>
          </rPr>
          <t xml:space="preserve">
X</t>
        </r>
      </text>
    </comment>
    <comment ref="AA1971" authorId="0">
      <text>
        <r>
          <rPr>
            <b/>
            <sz val="10"/>
            <color indexed="81"/>
            <rFont val="Tahoma"/>
            <family val="2"/>
          </rPr>
          <t>Jennifer Follstad Shah:</t>
        </r>
        <r>
          <rPr>
            <sz val="10"/>
            <color indexed="81"/>
            <rFont val="Tahoma"/>
            <family val="2"/>
          </rPr>
          <t xml:space="preserve">
Y</t>
        </r>
      </text>
    </comment>
    <comment ref="AB1971" authorId="0">
      <text>
        <r>
          <rPr>
            <b/>
            <sz val="10"/>
            <color indexed="81"/>
            <rFont val="Tahoma"/>
            <family val="2"/>
          </rPr>
          <t>Jennifer Follstad Shah:</t>
        </r>
        <r>
          <rPr>
            <sz val="10"/>
            <color indexed="81"/>
            <rFont val="Tahoma"/>
            <family val="2"/>
          </rPr>
          <t xml:space="preserve">
X</t>
        </r>
      </text>
    </comment>
    <comment ref="AA1972" authorId="0">
      <text>
        <r>
          <rPr>
            <b/>
            <sz val="10"/>
            <color indexed="81"/>
            <rFont val="Tahoma"/>
            <family val="2"/>
          </rPr>
          <t>Jennifer Follstad Shah:</t>
        </r>
        <r>
          <rPr>
            <sz val="10"/>
            <color indexed="81"/>
            <rFont val="Tahoma"/>
            <family val="2"/>
          </rPr>
          <t xml:space="preserve">
Y</t>
        </r>
      </text>
    </comment>
    <comment ref="AB1972" authorId="0">
      <text>
        <r>
          <rPr>
            <b/>
            <sz val="10"/>
            <color indexed="81"/>
            <rFont val="Tahoma"/>
            <family val="2"/>
          </rPr>
          <t>Jennifer Follstad Shah:</t>
        </r>
        <r>
          <rPr>
            <sz val="10"/>
            <color indexed="81"/>
            <rFont val="Tahoma"/>
            <family val="2"/>
          </rPr>
          <t xml:space="preserve">
X</t>
        </r>
      </text>
    </comment>
    <comment ref="AA1973" authorId="0">
      <text>
        <r>
          <rPr>
            <b/>
            <sz val="10"/>
            <color indexed="81"/>
            <rFont val="Tahoma"/>
            <family val="2"/>
          </rPr>
          <t>Jennifer Follstad Shah:</t>
        </r>
        <r>
          <rPr>
            <sz val="10"/>
            <color indexed="81"/>
            <rFont val="Tahoma"/>
            <family val="2"/>
          </rPr>
          <t xml:space="preserve">
Y</t>
        </r>
      </text>
    </comment>
    <comment ref="AB1973" authorId="0">
      <text>
        <r>
          <rPr>
            <b/>
            <sz val="10"/>
            <color indexed="81"/>
            <rFont val="Tahoma"/>
            <family val="2"/>
          </rPr>
          <t>Jennifer Follstad Shah:</t>
        </r>
        <r>
          <rPr>
            <sz val="10"/>
            <color indexed="81"/>
            <rFont val="Tahoma"/>
            <family val="2"/>
          </rPr>
          <t xml:space="preserve">
X</t>
        </r>
      </text>
    </comment>
    <comment ref="AA1974" authorId="0">
      <text>
        <r>
          <rPr>
            <b/>
            <sz val="10"/>
            <color indexed="81"/>
            <rFont val="Tahoma"/>
            <family val="2"/>
          </rPr>
          <t>Jennifer Follstad Shah:</t>
        </r>
        <r>
          <rPr>
            <sz val="10"/>
            <color indexed="81"/>
            <rFont val="Tahoma"/>
            <family val="2"/>
          </rPr>
          <t xml:space="preserve">
Y</t>
        </r>
      </text>
    </comment>
    <comment ref="AB1974" authorId="0">
      <text>
        <r>
          <rPr>
            <b/>
            <sz val="10"/>
            <color indexed="81"/>
            <rFont val="Tahoma"/>
            <family val="2"/>
          </rPr>
          <t>Jennifer Follstad Shah:</t>
        </r>
        <r>
          <rPr>
            <sz val="10"/>
            <color indexed="81"/>
            <rFont val="Tahoma"/>
            <family val="2"/>
          </rPr>
          <t xml:space="preserve">
X</t>
        </r>
      </text>
    </comment>
    <comment ref="AA1975" authorId="0">
      <text>
        <r>
          <rPr>
            <b/>
            <sz val="10"/>
            <color indexed="81"/>
            <rFont val="Tahoma"/>
            <family val="2"/>
          </rPr>
          <t>Jennifer Follstad Shah:</t>
        </r>
        <r>
          <rPr>
            <sz val="10"/>
            <color indexed="81"/>
            <rFont val="Tahoma"/>
            <family val="2"/>
          </rPr>
          <t xml:space="preserve">
Y</t>
        </r>
      </text>
    </comment>
    <comment ref="AB1975" authorId="0">
      <text>
        <r>
          <rPr>
            <b/>
            <sz val="10"/>
            <color indexed="81"/>
            <rFont val="Tahoma"/>
            <family val="2"/>
          </rPr>
          <t>Jennifer Follstad Shah:</t>
        </r>
        <r>
          <rPr>
            <sz val="10"/>
            <color indexed="81"/>
            <rFont val="Tahoma"/>
            <family val="2"/>
          </rPr>
          <t xml:space="preserve">
X</t>
        </r>
      </text>
    </comment>
    <comment ref="AA1976" authorId="0">
      <text>
        <r>
          <rPr>
            <b/>
            <sz val="10"/>
            <color indexed="81"/>
            <rFont val="Tahoma"/>
            <family val="2"/>
          </rPr>
          <t>Jennifer Follstad Shah:</t>
        </r>
        <r>
          <rPr>
            <sz val="10"/>
            <color indexed="81"/>
            <rFont val="Tahoma"/>
            <family val="2"/>
          </rPr>
          <t xml:space="preserve">
Y</t>
        </r>
      </text>
    </comment>
    <comment ref="AB1976" authorId="0">
      <text>
        <r>
          <rPr>
            <b/>
            <sz val="10"/>
            <color indexed="81"/>
            <rFont val="Tahoma"/>
            <family val="2"/>
          </rPr>
          <t>Jennifer Follstad Shah:</t>
        </r>
        <r>
          <rPr>
            <sz val="10"/>
            <color indexed="81"/>
            <rFont val="Tahoma"/>
            <family val="2"/>
          </rPr>
          <t xml:space="preserve">
X</t>
        </r>
      </text>
    </comment>
    <comment ref="AA1977" authorId="0">
      <text>
        <r>
          <rPr>
            <b/>
            <sz val="10"/>
            <color indexed="81"/>
            <rFont val="Tahoma"/>
            <family val="2"/>
          </rPr>
          <t>Jennifer Follstad Shah:</t>
        </r>
        <r>
          <rPr>
            <sz val="10"/>
            <color indexed="81"/>
            <rFont val="Tahoma"/>
            <family val="2"/>
          </rPr>
          <t xml:space="preserve">
Y</t>
        </r>
      </text>
    </comment>
    <comment ref="AB1977" authorId="0">
      <text>
        <r>
          <rPr>
            <b/>
            <sz val="10"/>
            <color indexed="81"/>
            <rFont val="Tahoma"/>
            <family val="2"/>
          </rPr>
          <t>Jennifer Follstad Shah:</t>
        </r>
        <r>
          <rPr>
            <sz val="10"/>
            <color indexed="81"/>
            <rFont val="Tahoma"/>
            <family val="2"/>
          </rPr>
          <t xml:space="preserve">
X</t>
        </r>
      </text>
    </comment>
    <comment ref="AA1978" authorId="0">
      <text>
        <r>
          <rPr>
            <b/>
            <sz val="10"/>
            <color indexed="81"/>
            <rFont val="Tahoma"/>
            <family val="2"/>
          </rPr>
          <t>Jennifer Follstad Shah:</t>
        </r>
        <r>
          <rPr>
            <sz val="10"/>
            <color indexed="81"/>
            <rFont val="Tahoma"/>
            <family val="2"/>
          </rPr>
          <t xml:space="preserve">
Y</t>
        </r>
      </text>
    </comment>
    <comment ref="AB1978" authorId="0">
      <text>
        <r>
          <rPr>
            <b/>
            <sz val="10"/>
            <color indexed="81"/>
            <rFont val="Tahoma"/>
            <family val="2"/>
          </rPr>
          <t>Jennifer Follstad Shah:</t>
        </r>
        <r>
          <rPr>
            <sz val="10"/>
            <color indexed="81"/>
            <rFont val="Tahoma"/>
            <family val="2"/>
          </rPr>
          <t xml:space="preserve">
X</t>
        </r>
      </text>
    </comment>
    <comment ref="AA1979" authorId="0">
      <text>
        <r>
          <rPr>
            <b/>
            <sz val="10"/>
            <color indexed="81"/>
            <rFont val="Tahoma"/>
            <family val="2"/>
          </rPr>
          <t>Jennifer Follstad Shah:</t>
        </r>
        <r>
          <rPr>
            <sz val="10"/>
            <color indexed="81"/>
            <rFont val="Tahoma"/>
            <family val="2"/>
          </rPr>
          <t xml:space="preserve">
Y</t>
        </r>
      </text>
    </comment>
    <comment ref="AB1979" authorId="0">
      <text>
        <r>
          <rPr>
            <b/>
            <sz val="10"/>
            <color indexed="81"/>
            <rFont val="Tahoma"/>
            <family val="2"/>
          </rPr>
          <t>Jennifer Follstad Shah:</t>
        </r>
        <r>
          <rPr>
            <sz val="10"/>
            <color indexed="81"/>
            <rFont val="Tahoma"/>
            <family val="2"/>
          </rPr>
          <t xml:space="preserve">
X</t>
        </r>
      </text>
    </comment>
    <comment ref="AA1980" authorId="0">
      <text>
        <r>
          <rPr>
            <b/>
            <sz val="10"/>
            <color indexed="81"/>
            <rFont val="Tahoma"/>
            <family val="2"/>
          </rPr>
          <t>Jennifer Follstad Shah:</t>
        </r>
        <r>
          <rPr>
            <sz val="10"/>
            <color indexed="81"/>
            <rFont val="Tahoma"/>
            <family val="2"/>
          </rPr>
          <t xml:space="preserve">
Y</t>
        </r>
      </text>
    </comment>
    <comment ref="AB1980" authorId="0">
      <text>
        <r>
          <rPr>
            <b/>
            <sz val="10"/>
            <color indexed="81"/>
            <rFont val="Tahoma"/>
            <family val="2"/>
          </rPr>
          <t>Jennifer Follstad Shah:</t>
        </r>
        <r>
          <rPr>
            <sz val="10"/>
            <color indexed="81"/>
            <rFont val="Tahoma"/>
            <family val="2"/>
          </rPr>
          <t xml:space="preserve">
X</t>
        </r>
      </text>
    </comment>
    <comment ref="AA1981" authorId="0">
      <text>
        <r>
          <rPr>
            <b/>
            <sz val="10"/>
            <color indexed="81"/>
            <rFont val="Tahoma"/>
            <family val="2"/>
          </rPr>
          <t>Jennifer Follstad Shah:</t>
        </r>
        <r>
          <rPr>
            <sz val="10"/>
            <color indexed="81"/>
            <rFont val="Tahoma"/>
            <family val="2"/>
          </rPr>
          <t xml:space="preserve">
Y</t>
        </r>
      </text>
    </comment>
    <comment ref="AB1981" authorId="0">
      <text>
        <r>
          <rPr>
            <b/>
            <sz val="10"/>
            <color indexed="81"/>
            <rFont val="Tahoma"/>
            <family val="2"/>
          </rPr>
          <t>Jennifer Follstad Shah:</t>
        </r>
        <r>
          <rPr>
            <sz val="10"/>
            <color indexed="81"/>
            <rFont val="Tahoma"/>
            <family val="2"/>
          </rPr>
          <t xml:space="preserve">
X</t>
        </r>
      </text>
    </comment>
    <comment ref="AA1982" authorId="0">
      <text>
        <r>
          <rPr>
            <b/>
            <sz val="10"/>
            <color indexed="81"/>
            <rFont val="Tahoma"/>
            <family val="2"/>
          </rPr>
          <t>Jennifer Follstad Shah:</t>
        </r>
        <r>
          <rPr>
            <sz val="10"/>
            <color indexed="81"/>
            <rFont val="Tahoma"/>
            <family val="2"/>
          </rPr>
          <t xml:space="preserve">
Y</t>
        </r>
      </text>
    </comment>
    <comment ref="AB1982" authorId="0">
      <text>
        <r>
          <rPr>
            <b/>
            <sz val="10"/>
            <color indexed="81"/>
            <rFont val="Tahoma"/>
            <family val="2"/>
          </rPr>
          <t>Jennifer Follstad Shah:</t>
        </r>
        <r>
          <rPr>
            <sz val="10"/>
            <color indexed="81"/>
            <rFont val="Tahoma"/>
            <family val="2"/>
          </rPr>
          <t xml:space="preserve">
X</t>
        </r>
      </text>
    </comment>
    <comment ref="AA1983" authorId="0">
      <text>
        <r>
          <rPr>
            <b/>
            <sz val="10"/>
            <color indexed="81"/>
            <rFont val="Tahoma"/>
            <family val="2"/>
          </rPr>
          <t>Jennifer Follstad Shah:</t>
        </r>
        <r>
          <rPr>
            <sz val="10"/>
            <color indexed="81"/>
            <rFont val="Tahoma"/>
            <family val="2"/>
          </rPr>
          <t xml:space="preserve">
Y</t>
        </r>
      </text>
    </comment>
    <comment ref="AB1983" authorId="0">
      <text>
        <r>
          <rPr>
            <b/>
            <sz val="10"/>
            <color indexed="81"/>
            <rFont val="Tahoma"/>
            <family val="2"/>
          </rPr>
          <t>Jennifer Follstad Shah:</t>
        </r>
        <r>
          <rPr>
            <sz val="10"/>
            <color indexed="81"/>
            <rFont val="Tahoma"/>
            <family val="2"/>
          </rPr>
          <t xml:space="preserve">
X</t>
        </r>
      </text>
    </comment>
    <comment ref="AA1984" authorId="0">
      <text>
        <r>
          <rPr>
            <b/>
            <sz val="10"/>
            <color indexed="81"/>
            <rFont val="Tahoma"/>
            <family val="2"/>
          </rPr>
          <t>Jennifer Follstad Shah:</t>
        </r>
        <r>
          <rPr>
            <sz val="10"/>
            <color indexed="81"/>
            <rFont val="Tahoma"/>
            <family val="2"/>
          </rPr>
          <t xml:space="preserve">
Y</t>
        </r>
      </text>
    </comment>
    <comment ref="AB1984" authorId="0">
      <text>
        <r>
          <rPr>
            <b/>
            <sz val="10"/>
            <color indexed="81"/>
            <rFont val="Tahoma"/>
            <family val="2"/>
          </rPr>
          <t>Jennifer Follstad Shah:</t>
        </r>
        <r>
          <rPr>
            <sz val="10"/>
            <color indexed="81"/>
            <rFont val="Tahoma"/>
            <family val="2"/>
          </rPr>
          <t xml:space="preserve">
X</t>
        </r>
      </text>
    </comment>
    <comment ref="AA1985" authorId="0">
      <text>
        <r>
          <rPr>
            <b/>
            <sz val="10"/>
            <color indexed="81"/>
            <rFont val="Tahoma"/>
            <family val="2"/>
          </rPr>
          <t>Jennifer Follstad Shah:</t>
        </r>
        <r>
          <rPr>
            <sz val="10"/>
            <color indexed="81"/>
            <rFont val="Tahoma"/>
            <family val="2"/>
          </rPr>
          <t xml:space="preserve">
Y</t>
        </r>
      </text>
    </comment>
    <comment ref="AB1985" authorId="0">
      <text>
        <r>
          <rPr>
            <b/>
            <sz val="10"/>
            <color indexed="81"/>
            <rFont val="Tahoma"/>
            <family val="2"/>
          </rPr>
          <t>Jennifer Follstad Shah:</t>
        </r>
        <r>
          <rPr>
            <sz val="10"/>
            <color indexed="81"/>
            <rFont val="Tahoma"/>
            <family val="2"/>
          </rPr>
          <t xml:space="preserve">
X</t>
        </r>
      </text>
    </comment>
    <comment ref="AA1986" authorId="0">
      <text>
        <r>
          <rPr>
            <b/>
            <sz val="10"/>
            <color indexed="81"/>
            <rFont val="Tahoma"/>
            <family val="2"/>
          </rPr>
          <t>Jennifer Follstad Shah:</t>
        </r>
        <r>
          <rPr>
            <sz val="10"/>
            <color indexed="81"/>
            <rFont val="Tahoma"/>
            <family val="2"/>
          </rPr>
          <t xml:space="preserve">
Y</t>
        </r>
      </text>
    </comment>
    <comment ref="AB1986" authorId="0">
      <text>
        <r>
          <rPr>
            <b/>
            <sz val="10"/>
            <color indexed="81"/>
            <rFont val="Tahoma"/>
            <family val="2"/>
          </rPr>
          <t>Jennifer Follstad Shah:</t>
        </r>
        <r>
          <rPr>
            <sz val="10"/>
            <color indexed="81"/>
            <rFont val="Tahoma"/>
            <family val="2"/>
          </rPr>
          <t xml:space="preserve">
X</t>
        </r>
      </text>
    </comment>
    <comment ref="AA1987" authorId="0">
      <text>
        <r>
          <rPr>
            <b/>
            <sz val="10"/>
            <color indexed="81"/>
            <rFont val="Tahoma"/>
            <family val="2"/>
          </rPr>
          <t>Jennifer Follstad Shah:</t>
        </r>
        <r>
          <rPr>
            <sz val="10"/>
            <color indexed="81"/>
            <rFont val="Tahoma"/>
            <family val="2"/>
          </rPr>
          <t xml:space="preserve">
Y</t>
        </r>
      </text>
    </comment>
    <comment ref="AB1987" authorId="0">
      <text>
        <r>
          <rPr>
            <b/>
            <sz val="10"/>
            <color indexed="81"/>
            <rFont val="Tahoma"/>
            <family val="2"/>
          </rPr>
          <t>Jennifer Follstad Shah:</t>
        </r>
        <r>
          <rPr>
            <sz val="10"/>
            <color indexed="81"/>
            <rFont val="Tahoma"/>
            <family val="2"/>
          </rPr>
          <t xml:space="preserve">
X</t>
        </r>
      </text>
    </comment>
    <comment ref="AA1988" authorId="0">
      <text>
        <r>
          <rPr>
            <b/>
            <sz val="10"/>
            <color indexed="81"/>
            <rFont val="Tahoma"/>
            <family val="2"/>
          </rPr>
          <t>Jennifer Follstad Shah:</t>
        </r>
        <r>
          <rPr>
            <sz val="10"/>
            <color indexed="81"/>
            <rFont val="Tahoma"/>
            <family val="2"/>
          </rPr>
          <t xml:space="preserve">
Y</t>
        </r>
      </text>
    </comment>
    <comment ref="AB1988" authorId="0">
      <text>
        <r>
          <rPr>
            <b/>
            <sz val="10"/>
            <color indexed="81"/>
            <rFont val="Tahoma"/>
            <family val="2"/>
          </rPr>
          <t>Jennifer Follstad Shah:</t>
        </r>
        <r>
          <rPr>
            <sz val="10"/>
            <color indexed="81"/>
            <rFont val="Tahoma"/>
            <family val="2"/>
          </rPr>
          <t xml:space="preserve">
X</t>
        </r>
      </text>
    </comment>
    <comment ref="AA1989" authorId="0">
      <text>
        <r>
          <rPr>
            <b/>
            <sz val="10"/>
            <color indexed="81"/>
            <rFont val="Tahoma"/>
            <family val="2"/>
          </rPr>
          <t>Jennifer Follstad Shah:</t>
        </r>
        <r>
          <rPr>
            <sz val="10"/>
            <color indexed="81"/>
            <rFont val="Tahoma"/>
            <family val="2"/>
          </rPr>
          <t xml:space="preserve">
Y</t>
        </r>
      </text>
    </comment>
    <comment ref="AB1989" authorId="0">
      <text>
        <r>
          <rPr>
            <b/>
            <sz val="10"/>
            <color indexed="81"/>
            <rFont val="Tahoma"/>
            <family val="2"/>
          </rPr>
          <t>Jennifer Follstad Shah:</t>
        </r>
        <r>
          <rPr>
            <sz val="10"/>
            <color indexed="81"/>
            <rFont val="Tahoma"/>
            <family val="2"/>
          </rPr>
          <t xml:space="preserve">
X</t>
        </r>
      </text>
    </comment>
    <comment ref="AA1990" authorId="0">
      <text>
        <r>
          <rPr>
            <b/>
            <sz val="10"/>
            <color indexed="81"/>
            <rFont val="Tahoma"/>
            <family val="2"/>
          </rPr>
          <t>Jennifer Follstad Shah:</t>
        </r>
        <r>
          <rPr>
            <sz val="10"/>
            <color indexed="81"/>
            <rFont val="Tahoma"/>
            <family val="2"/>
          </rPr>
          <t xml:space="preserve">
Y</t>
        </r>
      </text>
    </comment>
    <comment ref="AB1990" authorId="0">
      <text>
        <r>
          <rPr>
            <b/>
            <sz val="10"/>
            <color indexed="81"/>
            <rFont val="Tahoma"/>
            <family val="2"/>
          </rPr>
          <t>Jennifer Follstad Shah:</t>
        </r>
        <r>
          <rPr>
            <sz val="10"/>
            <color indexed="81"/>
            <rFont val="Tahoma"/>
            <family val="2"/>
          </rPr>
          <t xml:space="preserve">
X</t>
        </r>
      </text>
    </comment>
    <comment ref="AA1991" authorId="0">
      <text>
        <r>
          <rPr>
            <b/>
            <sz val="10"/>
            <color indexed="81"/>
            <rFont val="Tahoma"/>
            <family val="2"/>
          </rPr>
          <t>Jennifer Follstad Shah:</t>
        </r>
        <r>
          <rPr>
            <sz val="10"/>
            <color indexed="81"/>
            <rFont val="Tahoma"/>
            <family val="2"/>
          </rPr>
          <t xml:space="preserve">
Y</t>
        </r>
      </text>
    </comment>
    <comment ref="AB1991" authorId="0">
      <text>
        <r>
          <rPr>
            <b/>
            <sz val="10"/>
            <color indexed="81"/>
            <rFont val="Tahoma"/>
            <family val="2"/>
          </rPr>
          <t>Jennifer Follstad Shah:</t>
        </r>
        <r>
          <rPr>
            <sz val="10"/>
            <color indexed="81"/>
            <rFont val="Tahoma"/>
            <family val="2"/>
          </rPr>
          <t xml:space="preserve">
X</t>
        </r>
      </text>
    </comment>
    <comment ref="AA1992" authorId="0">
      <text>
        <r>
          <rPr>
            <b/>
            <sz val="10"/>
            <color indexed="81"/>
            <rFont val="Tahoma"/>
            <family val="2"/>
          </rPr>
          <t>Jennifer Follstad Shah:</t>
        </r>
        <r>
          <rPr>
            <sz val="10"/>
            <color indexed="81"/>
            <rFont val="Tahoma"/>
            <family val="2"/>
          </rPr>
          <t xml:space="preserve">
Y</t>
        </r>
      </text>
    </comment>
    <comment ref="AB1992" authorId="0">
      <text>
        <r>
          <rPr>
            <b/>
            <sz val="10"/>
            <color indexed="81"/>
            <rFont val="Tahoma"/>
            <family val="2"/>
          </rPr>
          <t>Jennifer Follstad Shah:</t>
        </r>
        <r>
          <rPr>
            <sz val="10"/>
            <color indexed="81"/>
            <rFont val="Tahoma"/>
            <family val="2"/>
          </rPr>
          <t xml:space="preserve">
X</t>
        </r>
      </text>
    </comment>
    <comment ref="AA1993" authorId="0">
      <text>
        <r>
          <rPr>
            <b/>
            <sz val="10"/>
            <color indexed="81"/>
            <rFont val="Tahoma"/>
            <family val="2"/>
          </rPr>
          <t>Jennifer Follstad Shah:</t>
        </r>
        <r>
          <rPr>
            <sz val="10"/>
            <color indexed="81"/>
            <rFont val="Tahoma"/>
            <family val="2"/>
          </rPr>
          <t xml:space="preserve">
Y</t>
        </r>
      </text>
    </comment>
    <comment ref="AB1993" authorId="0">
      <text>
        <r>
          <rPr>
            <b/>
            <sz val="10"/>
            <color indexed="81"/>
            <rFont val="Tahoma"/>
            <family val="2"/>
          </rPr>
          <t>Jennifer Follstad Shah:</t>
        </r>
        <r>
          <rPr>
            <sz val="10"/>
            <color indexed="81"/>
            <rFont val="Tahoma"/>
            <family val="2"/>
          </rPr>
          <t xml:space="preserve">
X</t>
        </r>
      </text>
    </comment>
    <comment ref="AA1994" authorId="0">
      <text>
        <r>
          <rPr>
            <b/>
            <sz val="10"/>
            <color indexed="81"/>
            <rFont val="Tahoma"/>
            <family val="2"/>
          </rPr>
          <t>Jennifer Follstad Shah:</t>
        </r>
        <r>
          <rPr>
            <sz val="10"/>
            <color indexed="81"/>
            <rFont val="Tahoma"/>
            <family val="2"/>
          </rPr>
          <t xml:space="preserve">
Y</t>
        </r>
      </text>
    </comment>
    <comment ref="AB1994" authorId="0">
      <text>
        <r>
          <rPr>
            <b/>
            <sz val="10"/>
            <color indexed="81"/>
            <rFont val="Tahoma"/>
            <family val="2"/>
          </rPr>
          <t>Jennifer Follstad Shah:</t>
        </r>
        <r>
          <rPr>
            <sz val="10"/>
            <color indexed="81"/>
            <rFont val="Tahoma"/>
            <family val="2"/>
          </rPr>
          <t xml:space="preserve">
X</t>
        </r>
      </text>
    </comment>
    <comment ref="AA1995" authorId="0">
      <text>
        <r>
          <rPr>
            <b/>
            <sz val="10"/>
            <color indexed="81"/>
            <rFont val="Tahoma"/>
            <family val="2"/>
          </rPr>
          <t>Jennifer Follstad Shah:</t>
        </r>
        <r>
          <rPr>
            <sz val="10"/>
            <color indexed="81"/>
            <rFont val="Tahoma"/>
            <family val="2"/>
          </rPr>
          <t xml:space="preserve">
Y</t>
        </r>
      </text>
    </comment>
    <comment ref="AB1995" authorId="0">
      <text>
        <r>
          <rPr>
            <b/>
            <sz val="10"/>
            <color indexed="81"/>
            <rFont val="Tahoma"/>
            <family val="2"/>
          </rPr>
          <t>Jennifer Follstad Shah:</t>
        </r>
        <r>
          <rPr>
            <sz val="10"/>
            <color indexed="81"/>
            <rFont val="Tahoma"/>
            <family val="2"/>
          </rPr>
          <t xml:space="preserve">
X</t>
        </r>
      </text>
    </comment>
    <comment ref="AA1996" authorId="0">
      <text>
        <r>
          <rPr>
            <b/>
            <sz val="10"/>
            <color indexed="81"/>
            <rFont val="Tahoma"/>
            <family val="2"/>
          </rPr>
          <t>Jennifer Follstad Shah:</t>
        </r>
        <r>
          <rPr>
            <sz val="10"/>
            <color indexed="81"/>
            <rFont val="Tahoma"/>
            <family val="2"/>
          </rPr>
          <t xml:space="preserve">
Y</t>
        </r>
      </text>
    </comment>
    <comment ref="AB1996" authorId="0">
      <text>
        <r>
          <rPr>
            <b/>
            <sz val="10"/>
            <color indexed="81"/>
            <rFont val="Tahoma"/>
            <family val="2"/>
          </rPr>
          <t>Jennifer Follstad Shah:</t>
        </r>
        <r>
          <rPr>
            <sz val="10"/>
            <color indexed="81"/>
            <rFont val="Tahoma"/>
            <family val="2"/>
          </rPr>
          <t xml:space="preserve">
X</t>
        </r>
      </text>
    </comment>
    <comment ref="AA1997" authorId="0">
      <text>
        <r>
          <rPr>
            <b/>
            <sz val="10"/>
            <color indexed="81"/>
            <rFont val="Tahoma"/>
            <family val="2"/>
          </rPr>
          <t>Jennifer Follstad Shah:</t>
        </r>
        <r>
          <rPr>
            <sz val="10"/>
            <color indexed="81"/>
            <rFont val="Tahoma"/>
            <family val="2"/>
          </rPr>
          <t xml:space="preserve">
Y</t>
        </r>
      </text>
    </comment>
    <comment ref="AB1997" authorId="0">
      <text>
        <r>
          <rPr>
            <b/>
            <sz val="10"/>
            <color indexed="81"/>
            <rFont val="Tahoma"/>
            <family val="2"/>
          </rPr>
          <t>Jennifer Follstad Shah:</t>
        </r>
        <r>
          <rPr>
            <sz val="10"/>
            <color indexed="81"/>
            <rFont val="Tahoma"/>
            <family val="2"/>
          </rPr>
          <t xml:space="preserve">
X</t>
        </r>
      </text>
    </comment>
    <comment ref="AA1998" authorId="0">
      <text>
        <r>
          <rPr>
            <b/>
            <sz val="10"/>
            <color indexed="81"/>
            <rFont val="Tahoma"/>
            <family val="2"/>
          </rPr>
          <t>Jennifer Follstad Shah:</t>
        </r>
        <r>
          <rPr>
            <sz val="10"/>
            <color indexed="81"/>
            <rFont val="Tahoma"/>
            <family val="2"/>
          </rPr>
          <t xml:space="preserve">
Y</t>
        </r>
      </text>
    </comment>
    <comment ref="AB1998" authorId="0">
      <text>
        <r>
          <rPr>
            <b/>
            <sz val="10"/>
            <color indexed="81"/>
            <rFont val="Tahoma"/>
            <family val="2"/>
          </rPr>
          <t>Jennifer Follstad Shah:</t>
        </r>
        <r>
          <rPr>
            <sz val="10"/>
            <color indexed="81"/>
            <rFont val="Tahoma"/>
            <family val="2"/>
          </rPr>
          <t xml:space="preserve">
X</t>
        </r>
      </text>
    </comment>
    <comment ref="AA1999" authorId="0">
      <text>
        <r>
          <rPr>
            <b/>
            <sz val="10"/>
            <color indexed="81"/>
            <rFont val="Tahoma"/>
            <family val="2"/>
          </rPr>
          <t>Jennifer Follstad Shah:</t>
        </r>
        <r>
          <rPr>
            <sz val="10"/>
            <color indexed="81"/>
            <rFont val="Tahoma"/>
            <family val="2"/>
          </rPr>
          <t xml:space="preserve">
Y</t>
        </r>
      </text>
    </comment>
    <comment ref="AB1999" authorId="0">
      <text>
        <r>
          <rPr>
            <b/>
            <sz val="10"/>
            <color indexed="81"/>
            <rFont val="Tahoma"/>
            <family val="2"/>
          </rPr>
          <t>Jennifer Follstad Shah:</t>
        </r>
        <r>
          <rPr>
            <sz val="10"/>
            <color indexed="81"/>
            <rFont val="Tahoma"/>
            <family val="2"/>
          </rPr>
          <t xml:space="preserve">
X</t>
        </r>
      </text>
    </comment>
    <comment ref="AA2000" authorId="0">
      <text>
        <r>
          <rPr>
            <b/>
            <sz val="10"/>
            <color indexed="81"/>
            <rFont val="Tahoma"/>
            <family val="2"/>
          </rPr>
          <t>Jennifer Follstad Shah:</t>
        </r>
        <r>
          <rPr>
            <sz val="10"/>
            <color indexed="81"/>
            <rFont val="Tahoma"/>
            <family val="2"/>
          </rPr>
          <t xml:space="preserve">
Y</t>
        </r>
      </text>
    </comment>
    <comment ref="AB2000" authorId="0">
      <text>
        <r>
          <rPr>
            <b/>
            <sz val="10"/>
            <color indexed="81"/>
            <rFont val="Tahoma"/>
            <family val="2"/>
          </rPr>
          <t>Jennifer Follstad Shah:</t>
        </r>
        <r>
          <rPr>
            <sz val="10"/>
            <color indexed="81"/>
            <rFont val="Tahoma"/>
            <family val="2"/>
          </rPr>
          <t xml:space="preserve">
X</t>
        </r>
      </text>
    </comment>
    <comment ref="AA2001" authorId="0">
      <text>
        <r>
          <rPr>
            <b/>
            <sz val="10"/>
            <color indexed="81"/>
            <rFont val="Tahoma"/>
            <family val="2"/>
          </rPr>
          <t>Jennifer Follstad Shah:</t>
        </r>
        <r>
          <rPr>
            <sz val="10"/>
            <color indexed="81"/>
            <rFont val="Tahoma"/>
            <family val="2"/>
          </rPr>
          <t xml:space="preserve">
Y</t>
        </r>
      </text>
    </comment>
    <comment ref="AB2001" authorId="0">
      <text>
        <r>
          <rPr>
            <b/>
            <sz val="10"/>
            <color indexed="81"/>
            <rFont val="Tahoma"/>
            <family val="2"/>
          </rPr>
          <t>Jennifer Follstad Shah:</t>
        </r>
        <r>
          <rPr>
            <sz val="10"/>
            <color indexed="81"/>
            <rFont val="Tahoma"/>
            <family val="2"/>
          </rPr>
          <t xml:space="preserve">
X</t>
        </r>
      </text>
    </comment>
    <comment ref="AA2002" authorId="0">
      <text>
        <r>
          <rPr>
            <b/>
            <sz val="10"/>
            <color indexed="81"/>
            <rFont val="Tahoma"/>
            <family val="2"/>
          </rPr>
          <t>Jennifer Follstad Shah:</t>
        </r>
        <r>
          <rPr>
            <sz val="10"/>
            <color indexed="81"/>
            <rFont val="Tahoma"/>
            <family val="2"/>
          </rPr>
          <t xml:space="preserve">
Y</t>
        </r>
      </text>
    </comment>
    <comment ref="AB2002" authorId="0">
      <text>
        <r>
          <rPr>
            <b/>
            <sz val="10"/>
            <color indexed="81"/>
            <rFont val="Tahoma"/>
            <family val="2"/>
          </rPr>
          <t>Jennifer Follstad Shah:</t>
        </r>
        <r>
          <rPr>
            <sz val="10"/>
            <color indexed="81"/>
            <rFont val="Tahoma"/>
            <family val="2"/>
          </rPr>
          <t xml:space="preserve">
X</t>
        </r>
      </text>
    </comment>
    <comment ref="AA2003" authorId="0">
      <text>
        <r>
          <rPr>
            <b/>
            <sz val="10"/>
            <color indexed="81"/>
            <rFont val="Tahoma"/>
            <family val="2"/>
          </rPr>
          <t>Jennifer Follstad Shah:</t>
        </r>
        <r>
          <rPr>
            <sz val="10"/>
            <color indexed="81"/>
            <rFont val="Tahoma"/>
            <family val="2"/>
          </rPr>
          <t xml:space="preserve">
Y</t>
        </r>
      </text>
    </comment>
    <comment ref="AB2003" authorId="0">
      <text>
        <r>
          <rPr>
            <b/>
            <sz val="10"/>
            <color indexed="81"/>
            <rFont val="Tahoma"/>
            <family val="2"/>
          </rPr>
          <t>Jennifer Follstad Shah:</t>
        </r>
        <r>
          <rPr>
            <sz val="10"/>
            <color indexed="81"/>
            <rFont val="Tahoma"/>
            <family val="2"/>
          </rPr>
          <t xml:space="preserve">
X</t>
        </r>
      </text>
    </comment>
    <comment ref="AA2004" authorId="0">
      <text>
        <r>
          <rPr>
            <b/>
            <sz val="10"/>
            <color indexed="81"/>
            <rFont val="Tahoma"/>
            <family val="2"/>
          </rPr>
          <t>Jennifer Follstad Shah:</t>
        </r>
        <r>
          <rPr>
            <sz val="10"/>
            <color indexed="81"/>
            <rFont val="Tahoma"/>
            <family val="2"/>
          </rPr>
          <t xml:space="preserve">
Y</t>
        </r>
      </text>
    </comment>
    <comment ref="AB2004" authorId="0">
      <text>
        <r>
          <rPr>
            <b/>
            <sz val="10"/>
            <color indexed="81"/>
            <rFont val="Tahoma"/>
            <family val="2"/>
          </rPr>
          <t>Jennifer Follstad Shah:</t>
        </r>
        <r>
          <rPr>
            <sz val="10"/>
            <color indexed="81"/>
            <rFont val="Tahoma"/>
            <family val="2"/>
          </rPr>
          <t xml:space="preserve">
X</t>
        </r>
      </text>
    </comment>
    <comment ref="AA2005" authorId="0">
      <text>
        <r>
          <rPr>
            <b/>
            <sz val="10"/>
            <color indexed="81"/>
            <rFont val="Tahoma"/>
            <family val="2"/>
          </rPr>
          <t>Jennifer Follstad Shah:</t>
        </r>
        <r>
          <rPr>
            <sz val="10"/>
            <color indexed="81"/>
            <rFont val="Tahoma"/>
            <family val="2"/>
          </rPr>
          <t xml:space="preserve">
Y</t>
        </r>
      </text>
    </comment>
    <comment ref="AB2005" authorId="0">
      <text>
        <r>
          <rPr>
            <b/>
            <sz val="10"/>
            <color indexed="81"/>
            <rFont val="Tahoma"/>
            <family val="2"/>
          </rPr>
          <t>Jennifer Follstad Shah:</t>
        </r>
        <r>
          <rPr>
            <sz val="10"/>
            <color indexed="81"/>
            <rFont val="Tahoma"/>
            <family val="2"/>
          </rPr>
          <t xml:space="preserve">
X</t>
        </r>
      </text>
    </comment>
    <comment ref="AA2006" authorId="0">
      <text>
        <r>
          <rPr>
            <b/>
            <sz val="10"/>
            <color indexed="81"/>
            <rFont val="Tahoma"/>
            <family val="2"/>
          </rPr>
          <t>Jennifer Follstad Shah:</t>
        </r>
        <r>
          <rPr>
            <sz val="10"/>
            <color indexed="81"/>
            <rFont val="Tahoma"/>
            <family val="2"/>
          </rPr>
          <t xml:space="preserve">
Y</t>
        </r>
      </text>
    </comment>
    <comment ref="AB2006" authorId="0">
      <text>
        <r>
          <rPr>
            <b/>
            <sz val="10"/>
            <color indexed="81"/>
            <rFont val="Tahoma"/>
            <family val="2"/>
          </rPr>
          <t>Jennifer Follstad Shah:</t>
        </r>
        <r>
          <rPr>
            <sz val="10"/>
            <color indexed="81"/>
            <rFont val="Tahoma"/>
            <family val="2"/>
          </rPr>
          <t xml:space="preserve">
X</t>
        </r>
      </text>
    </comment>
    <comment ref="AA2007" authorId="0">
      <text>
        <r>
          <rPr>
            <b/>
            <sz val="10"/>
            <color indexed="81"/>
            <rFont val="Tahoma"/>
            <family val="2"/>
          </rPr>
          <t>Jennifer Follstad Shah:</t>
        </r>
        <r>
          <rPr>
            <sz val="10"/>
            <color indexed="81"/>
            <rFont val="Tahoma"/>
            <family val="2"/>
          </rPr>
          <t xml:space="preserve">
Y</t>
        </r>
      </text>
    </comment>
    <comment ref="AB2007" authorId="0">
      <text>
        <r>
          <rPr>
            <b/>
            <sz val="10"/>
            <color indexed="81"/>
            <rFont val="Tahoma"/>
            <family val="2"/>
          </rPr>
          <t>Jennifer Follstad Shah:</t>
        </r>
        <r>
          <rPr>
            <sz val="10"/>
            <color indexed="81"/>
            <rFont val="Tahoma"/>
            <family val="2"/>
          </rPr>
          <t xml:space="preserve">
X</t>
        </r>
      </text>
    </comment>
    <comment ref="AA2008" authorId="0">
      <text>
        <r>
          <rPr>
            <b/>
            <sz val="10"/>
            <color indexed="81"/>
            <rFont val="Tahoma"/>
            <family val="2"/>
          </rPr>
          <t>Jennifer Follstad Shah:</t>
        </r>
        <r>
          <rPr>
            <sz val="10"/>
            <color indexed="81"/>
            <rFont val="Tahoma"/>
            <family val="2"/>
          </rPr>
          <t xml:space="preserve">
Y</t>
        </r>
      </text>
    </comment>
    <comment ref="AB2008" authorId="0">
      <text>
        <r>
          <rPr>
            <b/>
            <sz val="10"/>
            <color indexed="81"/>
            <rFont val="Tahoma"/>
            <family val="2"/>
          </rPr>
          <t>Jennifer Follstad Shah:</t>
        </r>
        <r>
          <rPr>
            <sz val="10"/>
            <color indexed="81"/>
            <rFont val="Tahoma"/>
            <family val="2"/>
          </rPr>
          <t xml:space="preserve">
X</t>
        </r>
      </text>
    </comment>
    <comment ref="AA2009" authorId="0">
      <text>
        <r>
          <rPr>
            <b/>
            <sz val="10"/>
            <color indexed="81"/>
            <rFont val="Tahoma"/>
            <family val="2"/>
          </rPr>
          <t>Jennifer Follstad Shah:</t>
        </r>
        <r>
          <rPr>
            <sz val="10"/>
            <color indexed="81"/>
            <rFont val="Tahoma"/>
            <family val="2"/>
          </rPr>
          <t xml:space="preserve">
Y</t>
        </r>
      </text>
    </comment>
    <comment ref="AB2009" authorId="0">
      <text>
        <r>
          <rPr>
            <b/>
            <sz val="10"/>
            <color indexed="81"/>
            <rFont val="Tahoma"/>
            <family val="2"/>
          </rPr>
          <t>Jennifer Follstad Shah:</t>
        </r>
        <r>
          <rPr>
            <sz val="10"/>
            <color indexed="81"/>
            <rFont val="Tahoma"/>
            <family val="2"/>
          </rPr>
          <t xml:space="preserve">
X</t>
        </r>
      </text>
    </comment>
    <comment ref="AA2010" authorId="0">
      <text>
        <r>
          <rPr>
            <b/>
            <sz val="10"/>
            <color indexed="81"/>
            <rFont val="Tahoma"/>
            <family val="2"/>
          </rPr>
          <t>Jennifer Follstad Shah:</t>
        </r>
        <r>
          <rPr>
            <sz val="10"/>
            <color indexed="81"/>
            <rFont val="Tahoma"/>
            <family val="2"/>
          </rPr>
          <t xml:space="preserve">
Y</t>
        </r>
      </text>
    </comment>
    <comment ref="AB2010" authorId="0">
      <text>
        <r>
          <rPr>
            <b/>
            <sz val="10"/>
            <color indexed="81"/>
            <rFont val="Tahoma"/>
            <family val="2"/>
          </rPr>
          <t>Jennifer Follstad Shah:</t>
        </r>
        <r>
          <rPr>
            <sz val="10"/>
            <color indexed="81"/>
            <rFont val="Tahoma"/>
            <family val="2"/>
          </rPr>
          <t xml:space="preserve">
X</t>
        </r>
      </text>
    </comment>
    <comment ref="AA2011" authorId="0">
      <text>
        <r>
          <rPr>
            <b/>
            <sz val="10"/>
            <color indexed="81"/>
            <rFont val="Tahoma"/>
            <family val="2"/>
          </rPr>
          <t>Jennifer Follstad Shah:</t>
        </r>
        <r>
          <rPr>
            <sz val="10"/>
            <color indexed="81"/>
            <rFont val="Tahoma"/>
            <family val="2"/>
          </rPr>
          <t xml:space="preserve">
Y</t>
        </r>
      </text>
    </comment>
    <comment ref="AB2011" authorId="0">
      <text>
        <r>
          <rPr>
            <b/>
            <sz val="10"/>
            <color indexed="81"/>
            <rFont val="Tahoma"/>
            <family val="2"/>
          </rPr>
          <t>Jennifer Follstad Shah:</t>
        </r>
        <r>
          <rPr>
            <sz val="10"/>
            <color indexed="81"/>
            <rFont val="Tahoma"/>
            <family val="2"/>
          </rPr>
          <t xml:space="preserve">
X</t>
        </r>
      </text>
    </comment>
    <comment ref="AA2012" authorId="0">
      <text>
        <r>
          <rPr>
            <b/>
            <sz val="10"/>
            <color indexed="81"/>
            <rFont val="Tahoma"/>
            <family val="2"/>
          </rPr>
          <t>Jennifer Follstad Shah:</t>
        </r>
        <r>
          <rPr>
            <sz val="10"/>
            <color indexed="81"/>
            <rFont val="Tahoma"/>
            <family val="2"/>
          </rPr>
          <t xml:space="preserve">
Y</t>
        </r>
      </text>
    </comment>
    <comment ref="AB2012" authorId="0">
      <text>
        <r>
          <rPr>
            <b/>
            <sz val="10"/>
            <color indexed="81"/>
            <rFont val="Tahoma"/>
            <family val="2"/>
          </rPr>
          <t>Jennifer Follstad Shah:</t>
        </r>
        <r>
          <rPr>
            <sz val="10"/>
            <color indexed="81"/>
            <rFont val="Tahoma"/>
            <family val="2"/>
          </rPr>
          <t xml:space="preserve">
X</t>
        </r>
      </text>
    </comment>
    <comment ref="AA2013" authorId="0">
      <text>
        <r>
          <rPr>
            <b/>
            <sz val="10"/>
            <color indexed="81"/>
            <rFont val="Tahoma"/>
            <family val="2"/>
          </rPr>
          <t>Jennifer Follstad Shah:</t>
        </r>
        <r>
          <rPr>
            <sz val="10"/>
            <color indexed="81"/>
            <rFont val="Tahoma"/>
            <family val="2"/>
          </rPr>
          <t xml:space="preserve">
Y</t>
        </r>
      </text>
    </comment>
    <comment ref="AB2013" authorId="0">
      <text>
        <r>
          <rPr>
            <b/>
            <sz val="10"/>
            <color indexed="81"/>
            <rFont val="Tahoma"/>
            <family val="2"/>
          </rPr>
          <t>Jennifer Follstad Shah:</t>
        </r>
        <r>
          <rPr>
            <sz val="10"/>
            <color indexed="81"/>
            <rFont val="Tahoma"/>
            <family val="2"/>
          </rPr>
          <t xml:space="preserve">
X</t>
        </r>
      </text>
    </comment>
    <comment ref="AA2014" authorId="0">
      <text>
        <r>
          <rPr>
            <b/>
            <sz val="10"/>
            <color indexed="81"/>
            <rFont val="Tahoma"/>
            <family val="2"/>
          </rPr>
          <t>Jennifer Follstad Shah:</t>
        </r>
        <r>
          <rPr>
            <sz val="10"/>
            <color indexed="81"/>
            <rFont val="Tahoma"/>
            <family val="2"/>
          </rPr>
          <t xml:space="preserve">
Y</t>
        </r>
      </text>
    </comment>
    <comment ref="AB2014" authorId="0">
      <text>
        <r>
          <rPr>
            <b/>
            <sz val="10"/>
            <color indexed="81"/>
            <rFont val="Tahoma"/>
            <family val="2"/>
          </rPr>
          <t>Jennifer Follstad Shah:</t>
        </r>
        <r>
          <rPr>
            <sz val="10"/>
            <color indexed="81"/>
            <rFont val="Tahoma"/>
            <family val="2"/>
          </rPr>
          <t xml:space="preserve">
X</t>
        </r>
      </text>
    </comment>
    <comment ref="AA2015" authorId="0">
      <text>
        <r>
          <rPr>
            <b/>
            <sz val="10"/>
            <color indexed="81"/>
            <rFont val="Tahoma"/>
            <family val="2"/>
          </rPr>
          <t>Jennifer Follstad Shah:</t>
        </r>
        <r>
          <rPr>
            <sz val="10"/>
            <color indexed="81"/>
            <rFont val="Tahoma"/>
            <family val="2"/>
          </rPr>
          <t xml:space="preserve">
Y</t>
        </r>
      </text>
    </comment>
    <comment ref="AB2015" authorId="0">
      <text>
        <r>
          <rPr>
            <b/>
            <sz val="10"/>
            <color indexed="81"/>
            <rFont val="Tahoma"/>
            <family val="2"/>
          </rPr>
          <t>Jennifer Follstad Shah:</t>
        </r>
        <r>
          <rPr>
            <sz val="10"/>
            <color indexed="81"/>
            <rFont val="Tahoma"/>
            <family val="2"/>
          </rPr>
          <t xml:space="preserve">
X</t>
        </r>
      </text>
    </comment>
    <comment ref="AA2016" authorId="0">
      <text>
        <r>
          <rPr>
            <b/>
            <sz val="10"/>
            <color indexed="81"/>
            <rFont val="Tahoma"/>
            <family val="2"/>
          </rPr>
          <t>Jennifer Follstad Shah:</t>
        </r>
        <r>
          <rPr>
            <sz val="10"/>
            <color indexed="81"/>
            <rFont val="Tahoma"/>
            <family val="2"/>
          </rPr>
          <t xml:space="preserve">
Y</t>
        </r>
      </text>
    </comment>
    <comment ref="AB2016" authorId="0">
      <text>
        <r>
          <rPr>
            <b/>
            <sz val="10"/>
            <color indexed="81"/>
            <rFont val="Tahoma"/>
            <family val="2"/>
          </rPr>
          <t>Jennifer Follstad Shah:</t>
        </r>
        <r>
          <rPr>
            <sz val="10"/>
            <color indexed="81"/>
            <rFont val="Tahoma"/>
            <family val="2"/>
          </rPr>
          <t xml:space="preserve">
X</t>
        </r>
      </text>
    </comment>
    <comment ref="AA2017" authorId="0">
      <text>
        <r>
          <rPr>
            <b/>
            <sz val="10"/>
            <color indexed="81"/>
            <rFont val="Tahoma"/>
            <family val="2"/>
          </rPr>
          <t>Jennifer Follstad Shah:</t>
        </r>
        <r>
          <rPr>
            <sz val="10"/>
            <color indexed="81"/>
            <rFont val="Tahoma"/>
            <family val="2"/>
          </rPr>
          <t xml:space="preserve">
Y</t>
        </r>
      </text>
    </comment>
    <comment ref="AB2017" authorId="0">
      <text>
        <r>
          <rPr>
            <b/>
            <sz val="10"/>
            <color indexed="81"/>
            <rFont val="Tahoma"/>
            <family val="2"/>
          </rPr>
          <t>Jennifer Follstad Shah:</t>
        </r>
        <r>
          <rPr>
            <sz val="10"/>
            <color indexed="81"/>
            <rFont val="Tahoma"/>
            <family val="2"/>
          </rPr>
          <t xml:space="preserve">
X</t>
        </r>
      </text>
    </comment>
    <comment ref="AA2018" authorId="0">
      <text>
        <r>
          <rPr>
            <b/>
            <sz val="10"/>
            <color indexed="81"/>
            <rFont val="Tahoma"/>
            <family val="2"/>
          </rPr>
          <t>Jennifer Follstad Shah:</t>
        </r>
        <r>
          <rPr>
            <sz val="10"/>
            <color indexed="81"/>
            <rFont val="Tahoma"/>
            <family val="2"/>
          </rPr>
          <t xml:space="preserve">
Y</t>
        </r>
      </text>
    </comment>
    <comment ref="AB2018" authorId="0">
      <text>
        <r>
          <rPr>
            <b/>
            <sz val="10"/>
            <color indexed="81"/>
            <rFont val="Tahoma"/>
            <family val="2"/>
          </rPr>
          <t>Jennifer Follstad Shah:</t>
        </r>
        <r>
          <rPr>
            <sz val="10"/>
            <color indexed="81"/>
            <rFont val="Tahoma"/>
            <family val="2"/>
          </rPr>
          <t xml:space="preserve">
X</t>
        </r>
      </text>
    </comment>
    <comment ref="AA2019" authorId="0">
      <text>
        <r>
          <rPr>
            <b/>
            <sz val="10"/>
            <color indexed="81"/>
            <rFont val="Tahoma"/>
            <family val="2"/>
          </rPr>
          <t>Jennifer Follstad Shah:</t>
        </r>
        <r>
          <rPr>
            <sz val="10"/>
            <color indexed="81"/>
            <rFont val="Tahoma"/>
            <family val="2"/>
          </rPr>
          <t xml:space="preserve">
Y</t>
        </r>
      </text>
    </comment>
    <comment ref="AB2019" authorId="0">
      <text>
        <r>
          <rPr>
            <b/>
            <sz val="10"/>
            <color indexed="81"/>
            <rFont val="Tahoma"/>
            <family val="2"/>
          </rPr>
          <t>Jennifer Follstad Shah:</t>
        </r>
        <r>
          <rPr>
            <sz val="10"/>
            <color indexed="81"/>
            <rFont val="Tahoma"/>
            <family val="2"/>
          </rPr>
          <t xml:space="preserve">
X</t>
        </r>
      </text>
    </comment>
    <comment ref="AA2020" authorId="0">
      <text>
        <r>
          <rPr>
            <b/>
            <sz val="10"/>
            <color indexed="81"/>
            <rFont val="Tahoma"/>
            <family val="2"/>
          </rPr>
          <t>Jennifer Follstad Shah:</t>
        </r>
        <r>
          <rPr>
            <sz val="10"/>
            <color indexed="81"/>
            <rFont val="Tahoma"/>
            <family val="2"/>
          </rPr>
          <t xml:space="preserve">
Y</t>
        </r>
      </text>
    </comment>
    <comment ref="AB2020" authorId="0">
      <text>
        <r>
          <rPr>
            <b/>
            <sz val="10"/>
            <color indexed="81"/>
            <rFont val="Tahoma"/>
            <family val="2"/>
          </rPr>
          <t>Jennifer Follstad Shah:</t>
        </r>
        <r>
          <rPr>
            <sz val="10"/>
            <color indexed="81"/>
            <rFont val="Tahoma"/>
            <family val="2"/>
          </rPr>
          <t xml:space="preserve">
X</t>
        </r>
      </text>
    </comment>
    <comment ref="AA2021" authorId="0">
      <text>
        <r>
          <rPr>
            <b/>
            <sz val="10"/>
            <color indexed="81"/>
            <rFont val="Tahoma"/>
            <family val="2"/>
          </rPr>
          <t>Jennifer Follstad Shah:</t>
        </r>
        <r>
          <rPr>
            <sz val="10"/>
            <color indexed="81"/>
            <rFont val="Tahoma"/>
            <family val="2"/>
          </rPr>
          <t xml:space="preserve">
Y</t>
        </r>
      </text>
    </comment>
    <comment ref="AB2021" authorId="0">
      <text>
        <r>
          <rPr>
            <b/>
            <sz val="10"/>
            <color indexed="81"/>
            <rFont val="Tahoma"/>
            <family val="2"/>
          </rPr>
          <t>Jennifer Follstad Shah:</t>
        </r>
        <r>
          <rPr>
            <sz val="10"/>
            <color indexed="81"/>
            <rFont val="Tahoma"/>
            <family val="2"/>
          </rPr>
          <t xml:space="preserve">
X</t>
        </r>
      </text>
    </comment>
    <comment ref="AA2022" authorId="0">
      <text>
        <r>
          <rPr>
            <b/>
            <sz val="10"/>
            <color indexed="81"/>
            <rFont val="Tahoma"/>
            <family val="2"/>
          </rPr>
          <t>Jennifer Follstad Shah:</t>
        </r>
        <r>
          <rPr>
            <sz val="10"/>
            <color indexed="81"/>
            <rFont val="Tahoma"/>
            <family val="2"/>
          </rPr>
          <t xml:space="preserve">
Y</t>
        </r>
      </text>
    </comment>
    <comment ref="AB2022" authorId="0">
      <text>
        <r>
          <rPr>
            <b/>
            <sz val="10"/>
            <color indexed="81"/>
            <rFont val="Tahoma"/>
            <family val="2"/>
          </rPr>
          <t>Jennifer Follstad Shah:</t>
        </r>
        <r>
          <rPr>
            <sz val="10"/>
            <color indexed="81"/>
            <rFont val="Tahoma"/>
            <family val="2"/>
          </rPr>
          <t xml:space="preserve">
X</t>
        </r>
      </text>
    </comment>
    <comment ref="AA2023" authorId="0">
      <text>
        <r>
          <rPr>
            <b/>
            <sz val="10"/>
            <color indexed="81"/>
            <rFont val="Tahoma"/>
            <family val="2"/>
          </rPr>
          <t>Jennifer Follstad Shah:</t>
        </r>
        <r>
          <rPr>
            <sz val="10"/>
            <color indexed="81"/>
            <rFont val="Tahoma"/>
            <family val="2"/>
          </rPr>
          <t xml:space="preserve">
Y</t>
        </r>
      </text>
    </comment>
    <comment ref="AB2023" authorId="0">
      <text>
        <r>
          <rPr>
            <b/>
            <sz val="10"/>
            <color indexed="81"/>
            <rFont val="Tahoma"/>
            <family val="2"/>
          </rPr>
          <t>Jennifer Follstad Shah:</t>
        </r>
        <r>
          <rPr>
            <sz val="10"/>
            <color indexed="81"/>
            <rFont val="Tahoma"/>
            <family val="2"/>
          </rPr>
          <t xml:space="preserve">
X</t>
        </r>
      </text>
    </comment>
    <comment ref="AA2024" authorId="0">
      <text>
        <r>
          <rPr>
            <b/>
            <sz val="10"/>
            <color indexed="81"/>
            <rFont val="Tahoma"/>
            <family val="2"/>
          </rPr>
          <t>Jennifer Follstad Shah:</t>
        </r>
        <r>
          <rPr>
            <sz val="10"/>
            <color indexed="81"/>
            <rFont val="Tahoma"/>
            <family val="2"/>
          </rPr>
          <t xml:space="preserve">
Y</t>
        </r>
      </text>
    </comment>
    <comment ref="AB2024" authorId="0">
      <text>
        <r>
          <rPr>
            <b/>
            <sz val="10"/>
            <color indexed="81"/>
            <rFont val="Tahoma"/>
            <family val="2"/>
          </rPr>
          <t>Jennifer Follstad Shah:</t>
        </r>
        <r>
          <rPr>
            <sz val="10"/>
            <color indexed="81"/>
            <rFont val="Tahoma"/>
            <family val="2"/>
          </rPr>
          <t xml:space="preserve">
X</t>
        </r>
      </text>
    </comment>
    <comment ref="AA2025" authorId="0">
      <text>
        <r>
          <rPr>
            <b/>
            <sz val="10"/>
            <color indexed="81"/>
            <rFont val="Tahoma"/>
            <family val="2"/>
          </rPr>
          <t>Jennifer Follstad Shah:</t>
        </r>
        <r>
          <rPr>
            <sz val="10"/>
            <color indexed="81"/>
            <rFont val="Tahoma"/>
            <family val="2"/>
          </rPr>
          <t xml:space="preserve">
Y</t>
        </r>
      </text>
    </comment>
    <comment ref="AB2025" authorId="0">
      <text>
        <r>
          <rPr>
            <b/>
            <sz val="10"/>
            <color indexed="81"/>
            <rFont val="Tahoma"/>
            <family val="2"/>
          </rPr>
          <t>Jennifer Follstad Shah:</t>
        </r>
        <r>
          <rPr>
            <sz val="10"/>
            <color indexed="81"/>
            <rFont val="Tahoma"/>
            <family val="2"/>
          </rPr>
          <t xml:space="preserve">
X</t>
        </r>
      </text>
    </comment>
    <comment ref="AA2026" authorId="0">
      <text>
        <r>
          <rPr>
            <b/>
            <sz val="10"/>
            <color indexed="81"/>
            <rFont val="Tahoma"/>
            <family val="2"/>
          </rPr>
          <t>Jennifer Follstad Shah:</t>
        </r>
        <r>
          <rPr>
            <sz val="10"/>
            <color indexed="81"/>
            <rFont val="Tahoma"/>
            <family val="2"/>
          </rPr>
          <t xml:space="preserve">
Y</t>
        </r>
      </text>
    </comment>
    <comment ref="AB2026" authorId="0">
      <text>
        <r>
          <rPr>
            <b/>
            <sz val="10"/>
            <color indexed="81"/>
            <rFont val="Tahoma"/>
            <family val="2"/>
          </rPr>
          <t>Jennifer Follstad Shah:</t>
        </r>
        <r>
          <rPr>
            <sz val="10"/>
            <color indexed="81"/>
            <rFont val="Tahoma"/>
            <family val="2"/>
          </rPr>
          <t xml:space="preserve">
X</t>
        </r>
      </text>
    </comment>
    <comment ref="AA2027" authorId="0">
      <text>
        <r>
          <rPr>
            <b/>
            <sz val="10"/>
            <color indexed="81"/>
            <rFont val="Tahoma"/>
            <family val="2"/>
          </rPr>
          <t>Jennifer Follstad Shah:</t>
        </r>
        <r>
          <rPr>
            <sz val="10"/>
            <color indexed="81"/>
            <rFont val="Tahoma"/>
            <family val="2"/>
          </rPr>
          <t xml:space="preserve">
Y</t>
        </r>
      </text>
    </comment>
    <comment ref="AB2027" authorId="0">
      <text>
        <r>
          <rPr>
            <b/>
            <sz val="10"/>
            <color indexed="81"/>
            <rFont val="Tahoma"/>
            <family val="2"/>
          </rPr>
          <t>Jennifer Follstad Shah:</t>
        </r>
        <r>
          <rPr>
            <sz val="10"/>
            <color indexed="81"/>
            <rFont val="Tahoma"/>
            <family val="2"/>
          </rPr>
          <t xml:space="preserve">
X</t>
        </r>
      </text>
    </comment>
    <comment ref="AA2028" authorId="0">
      <text>
        <r>
          <rPr>
            <b/>
            <sz val="10"/>
            <color indexed="81"/>
            <rFont val="Tahoma"/>
            <family val="2"/>
          </rPr>
          <t>Jennifer Follstad Shah:</t>
        </r>
        <r>
          <rPr>
            <sz val="10"/>
            <color indexed="81"/>
            <rFont val="Tahoma"/>
            <family val="2"/>
          </rPr>
          <t xml:space="preserve">
Y</t>
        </r>
      </text>
    </comment>
    <comment ref="AB2028" authorId="0">
      <text>
        <r>
          <rPr>
            <b/>
            <sz val="10"/>
            <color indexed="81"/>
            <rFont val="Tahoma"/>
            <family val="2"/>
          </rPr>
          <t>Jennifer Follstad Shah:</t>
        </r>
        <r>
          <rPr>
            <sz val="10"/>
            <color indexed="81"/>
            <rFont val="Tahoma"/>
            <family val="2"/>
          </rPr>
          <t xml:space="preserve">
X</t>
        </r>
      </text>
    </comment>
    <comment ref="AA2029" authorId="0">
      <text>
        <r>
          <rPr>
            <b/>
            <sz val="10"/>
            <color indexed="81"/>
            <rFont val="Tahoma"/>
            <family val="2"/>
          </rPr>
          <t>Jennifer Follstad Shah:</t>
        </r>
        <r>
          <rPr>
            <sz val="10"/>
            <color indexed="81"/>
            <rFont val="Tahoma"/>
            <family val="2"/>
          </rPr>
          <t xml:space="preserve">
Y</t>
        </r>
      </text>
    </comment>
    <comment ref="AB2029" authorId="0">
      <text>
        <r>
          <rPr>
            <b/>
            <sz val="10"/>
            <color indexed="81"/>
            <rFont val="Tahoma"/>
            <family val="2"/>
          </rPr>
          <t>Jennifer Follstad Shah:</t>
        </r>
        <r>
          <rPr>
            <sz val="10"/>
            <color indexed="81"/>
            <rFont val="Tahoma"/>
            <family val="2"/>
          </rPr>
          <t xml:space="preserve">
X</t>
        </r>
      </text>
    </comment>
    <comment ref="AA2030" authorId="0">
      <text>
        <r>
          <rPr>
            <b/>
            <sz val="10"/>
            <color indexed="81"/>
            <rFont val="Tahoma"/>
            <family val="2"/>
          </rPr>
          <t>Jennifer Follstad Shah:</t>
        </r>
        <r>
          <rPr>
            <sz val="10"/>
            <color indexed="81"/>
            <rFont val="Tahoma"/>
            <family val="2"/>
          </rPr>
          <t xml:space="preserve">
Y</t>
        </r>
      </text>
    </comment>
    <comment ref="AB2030" authorId="0">
      <text>
        <r>
          <rPr>
            <b/>
            <sz val="10"/>
            <color indexed="81"/>
            <rFont val="Tahoma"/>
            <family val="2"/>
          </rPr>
          <t>Jennifer Follstad Shah:</t>
        </r>
        <r>
          <rPr>
            <sz val="10"/>
            <color indexed="81"/>
            <rFont val="Tahoma"/>
            <family val="2"/>
          </rPr>
          <t xml:space="preserve">
X</t>
        </r>
      </text>
    </comment>
    <comment ref="AA2031" authorId="0">
      <text>
        <r>
          <rPr>
            <b/>
            <sz val="10"/>
            <color indexed="81"/>
            <rFont val="Tahoma"/>
            <family val="2"/>
          </rPr>
          <t>Jennifer Follstad Shah:</t>
        </r>
        <r>
          <rPr>
            <sz val="10"/>
            <color indexed="81"/>
            <rFont val="Tahoma"/>
            <family val="2"/>
          </rPr>
          <t xml:space="preserve">
Y</t>
        </r>
      </text>
    </comment>
    <comment ref="AB2031" authorId="0">
      <text>
        <r>
          <rPr>
            <b/>
            <sz val="10"/>
            <color indexed="81"/>
            <rFont val="Tahoma"/>
            <family val="2"/>
          </rPr>
          <t>Jennifer Follstad Shah:</t>
        </r>
        <r>
          <rPr>
            <sz val="10"/>
            <color indexed="81"/>
            <rFont val="Tahoma"/>
            <family val="2"/>
          </rPr>
          <t xml:space="preserve">
X</t>
        </r>
      </text>
    </comment>
    <comment ref="AA2032" authorId="0">
      <text>
        <r>
          <rPr>
            <b/>
            <sz val="10"/>
            <color indexed="81"/>
            <rFont val="Tahoma"/>
            <family val="2"/>
          </rPr>
          <t>Jennifer Follstad Shah:</t>
        </r>
        <r>
          <rPr>
            <sz val="10"/>
            <color indexed="81"/>
            <rFont val="Tahoma"/>
            <family val="2"/>
          </rPr>
          <t xml:space="preserve">
Y</t>
        </r>
      </text>
    </comment>
    <comment ref="AB2032" authorId="0">
      <text>
        <r>
          <rPr>
            <b/>
            <sz val="10"/>
            <color indexed="81"/>
            <rFont val="Tahoma"/>
            <family val="2"/>
          </rPr>
          <t>Jennifer Follstad Shah:</t>
        </r>
        <r>
          <rPr>
            <sz val="10"/>
            <color indexed="81"/>
            <rFont val="Tahoma"/>
            <family val="2"/>
          </rPr>
          <t xml:space="preserve">
X</t>
        </r>
      </text>
    </comment>
    <comment ref="AA2033" authorId="0">
      <text>
        <r>
          <rPr>
            <b/>
            <sz val="10"/>
            <color indexed="81"/>
            <rFont val="Tahoma"/>
            <family val="2"/>
          </rPr>
          <t>Jennifer Follstad Shah:</t>
        </r>
        <r>
          <rPr>
            <sz val="10"/>
            <color indexed="81"/>
            <rFont val="Tahoma"/>
            <family val="2"/>
          </rPr>
          <t xml:space="preserve">
Y</t>
        </r>
      </text>
    </comment>
    <comment ref="AB2033" authorId="0">
      <text>
        <r>
          <rPr>
            <b/>
            <sz val="10"/>
            <color indexed="81"/>
            <rFont val="Tahoma"/>
            <family val="2"/>
          </rPr>
          <t>Jennifer Follstad Shah:</t>
        </r>
        <r>
          <rPr>
            <sz val="10"/>
            <color indexed="81"/>
            <rFont val="Tahoma"/>
            <family val="2"/>
          </rPr>
          <t xml:space="preserve">
X</t>
        </r>
      </text>
    </comment>
    <comment ref="AA2034" authorId="0">
      <text>
        <r>
          <rPr>
            <b/>
            <sz val="10"/>
            <color indexed="81"/>
            <rFont val="Tahoma"/>
            <family val="2"/>
          </rPr>
          <t>Jennifer Follstad Shah:</t>
        </r>
        <r>
          <rPr>
            <sz val="10"/>
            <color indexed="81"/>
            <rFont val="Tahoma"/>
            <family val="2"/>
          </rPr>
          <t xml:space="preserve">
Y</t>
        </r>
      </text>
    </comment>
    <comment ref="AB2034" authorId="0">
      <text>
        <r>
          <rPr>
            <b/>
            <sz val="10"/>
            <color indexed="81"/>
            <rFont val="Tahoma"/>
            <family val="2"/>
          </rPr>
          <t>Jennifer Follstad Shah:</t>
        </r>
        <r>
          <rPr>
            <sz val="10"/>
            <color indexed="81"/>
            <rFont val="Tahoma"/>
            <family val="2"/>
          </rPr>
          <t xml:space="preserve">
X</t>
        </r>
      </text>
    </comment>
    <comment ref="AA2035" authorId="0">
      <text>
        <r>
          <rPr>
            <b/>
            <sz val="10"/>
            <color indexed="81"/>
            <rFont val="Tahoma"/>
            <family val="2"/>
          </rPr>
          <t>Jennifer Follstad Shah:</t>
        </r>
        <r>
          <rPr>
            <sz val="10"/>
            <color indexed="81"/>
            <rFont val="Tahoma"/>
            <family val="2"/>
          </rPr>
          <t xml:space="preserve">
Y</t>
        </r>
      </text>
    </comment>
    <comment ref="AB2035" authorId="0">
      <text>
        <r>
          <rPr>
            <b/>
            <sz val="10"/>
            <color indexed="81"/>
            <rFont val="Tahoma"/>
            <family val="2"/>
          </rPr>
          <t>Jennifer Follstad Shah:</t>
        </r>
        <r>
          <rPr>
            <sz val="10"/>
            <color indexed="81"/>
            <rFont val="Tahoma"/>
            <family val="2"/>
          </rPr>
          <t xml:space="preserve">
X</t>
        </r>
      </text>
    </comment>
    <comment ref="AA2036" authorId="0">
      <text>
        <r>
          <rPr>
            <b/>
            <sz val="10"/>
            <color indexed="81"/>
            <rFont val="Tahoma"/>
            <family val="2"/>
          </rPr>
          <t>Jennifer Follstad Shah:</t>
        </r>
        <r>
          <rPr>
            <sz val="10"/>
            <color indexed="81"/>
            <rFont val="Tahoma"/>
            <family val="2"/>
          </rPr>
          <t xml:space="preserve">
Y</t>
        </r>
      </text>
    </comment>
    <comment ref="AB2036" authorId="0">
      <text>
        <r>
          <rPr>
            <b/>
            <sz val="10"/>
            <color indexed="81"/>
            <rFont val="Tahoma"/>
            <family val="2"/>
          </rPr>
          <t>Jennifer Follstad Shah:</t>
        </r>
        <r>
          <rPr>
            <sz val="10"/>
            <color indexed="81"/>
            <rFont val="Tahoma"/>
            <family val="2"/>
          </rPr>
          <t xml:space="preserve">
X</t>
        </r>
      </text>
    </comment>
    <comment ref="AA2037" authorId="0">
      <text>
        <r>
          <rPr>
            <b/>
            <sz val="10"/>
            <color indexed="81"/>
            <rFont val="Tahoma"/>
            <family val="2"/>
          </rPr>
          <t>Jennifer Follstad Shah:</t>
        </r>
        <r>
          <rPr>
            <sz val="10"/>
            <color indexed="81"/>
            <rFont val="Tahoma"/>
            <family val="2"/>
          </rPr>
          <t xml:space="preserve">
Y</t>
        </r>
      </text>
    </comment>
    <comment ref="AB2037" authorId="0">
      <text>
        <r>
          <rPr>
            <b/>
            <sz val="10"/>
            <color indexed="81"/>
            <rFont val="Tahoma"/>
            <family val="2"/>
          </rPr>
          <t>Jennifer Follstad Shah:</t>
        </r>
        <r>
          <rPr>
            <sz val="10"/>
            <color indexed="81"/>
            <rFont val="Tahoma"/>
            <family val="2"/>
          </rPr>
          <t xml:space="preserve">
X</t>
        </r>
      </text>
    </comment>
    <comment ref="AA2038" authorId="0">
      <text>
        <r>
          <rPr>
            <b/>
            <sz val="10"/>
            <color indexed="81"/>
            <rFont val="Tahoma"/>
            <family val="2"/>
          </rPr>
          <t>Jennifer Follstad Shah:</t>
        </r>
        <r>
          <rPr>
            <sz val="10"/>
            <color indexed="81"/>
            <rFont val="Tahoma"/>
            <family val="2"/>
          </rPr>
          <t xml:space="preserve">
Y</t>
        </r>
      </text>
    </comment>
    <comment ref="AB2038" authorId="0">
      <text>
        <r>
          <rPr>
            <b/>
            <sz val="10"/>
            <color indexed="81"/>
            <rFont val="Tahoma"/>
            <family val="2"/>
          </rPr>
          <t>Jennifer Follstad Shah:</t>
        </r>
        <r>
          <rPr>
            <sz val="10"/>
            <color indexed="81"/>
            <rFont val="Tahoma"/>
            <family val="2"/>
          </rPr>
          <t xml:space="preserve">
X</t>
        </r>
      </text>
    </comment>
    <comment ref="AA2039" authorId="0">
      <text>
        <r>
          <rPr>
            <b/>
            <sz val="10"/>
            <color indexed="81"/>
            <rFont val="Tahoma"/>
            <family val="2"/>
          </rPr>
          <t>Jennifer Follstad Shah:</t>
        </r>
        <r>
          <rPr>
            <sz val="10"/>
            <color indexed="81"/>
            <rFont val="Tahoma"/>
            <family val="2"/>
          </rPr>
          <t xml:space="preserve">
Y</t>
        </r>
      </text>
    </comment>
    <comment ref="AB2039" authorId="0">
      <text>
        <r>
          <rPr>
            <b/>
            <sz val="10"/>
            <color indexed="81"/>
            <rFont val="Tahoma"/>
            <family val="2"/>
          </rPr>
          <t>Jennifer Follstad Shah:</t>
        </r>
        <r>
          <rPr>
            <sz val="10"/>
            <color indexed="81"/>
            <rFont val="Tahoma"/>
            <family val="2"/>
          </rPr>
          <t xml:space="preserve">
X</t>
        </r>
      </text>
    </comment>
    <comment ref="AA2040" authorId="0">
      <text>
        <r>
          <rPr>
            <b/>
            <sz val="10"/>
            <color indexed="81"/>
            <rFont val="Tahoma"/>
            <family val="2"/>
          </rPr>
          <t>Jennifer Follstad Shah:</t>
        </r>
        <r>
          <rPr>
            <sz val="10"/>
            <color indexed="81"/>
            <rFont val="Tahoma"/>
            <family val="2"/>
          </rPr>
          <t xml:space="preserve">
Y</t>
        </r>
      </text>
    </comment>
    <comment ref="AB2040" authorId="0">
      <text>
        <r>
          <rPr>
            <b/>
            <sz val="10"/>
            <color indexed="81"/>
            <rFont val="Tahoma"/>
            <family val="2"/>
          </rPr>
          <t>Jennifer Follstad Shah:</t>
        </r>
        <r>
          <rPr>
            <sz val="10"/>
            <color indexed="81"/>
            <rFont val="Tahoma"/>
            <family val="2"/>
          </rPr>
          <t xml:space="preserve">
X</t>
        </r>
      </text>
    </comment>
    <comment ref="AA2041" authorId="0">
      <text>
        <r>
          <rPr>
            <b/>
            <sz val="10"/>
            <color indexed="81"/>
            <rFont val="Tahoma"/>
            <family val="2"/>
          </rPr>
          <t>Jennifer Follstad Shah:</t>
        </r>
        <r>
          <rPr>
            <sz val="10"/>
            <color indexed="81"/>
            <rFont val="Tahoma"/>
            <family val="2"/>
          </rPr>
          <t xml:space="preserve">
Y</t>
        </r>
      </text>
    </comment>
    <comment ref="AB2041" authorId="0">
      <text>
        <r>
          <rPr>
            <b/>
            <sz val="10"/>
            <color indexed="81"/>
            <rFont val="Tahoma"/>
            <family val="2"/>
          </rPr>
          <t>Jennifer Follstad Shah:</t>
        </r>
        <r>
          <rPr>
            <sz val="10"/>
            <color indexed="81"/>
            <rFont val="Tahoma"/>
            <family val="2"/>
          </rPr>
          <t xml:space="preserve">
X</t>
        </r>
      </text>
    </comment>
    <comment ref="AA2042" authorId="0">
      <text>
        <r>
          <rPr>
            <b/>
            <sz val="10"/>
            <color indexed="81"/>
            <rFont val="Tahoma"/>
            <family val="2"/>
          </rPr>
          <t>Jennifer Follstad Shah:</t>
        </r>
        <r>
          <rPr>
            <sz val="10"/>
            <color indexed="81"/>
            <rFont val="Tahoma"/>
            <family val="2"/>
          </rPr>
          <t xml:space="preserve">
Y</t>
        </r>
      </text>
    </comment>
    <comment ref="AB2042" authorId="0">
      <text>
        <r>
          <rPr>
            <b/>
            <sz val="10"/>
            <color indexed="81"/>
            <rFont val="Tahoma"/>
            <family val="2"/>
          </rPr>
          <t>Jennifer Follstad Shah:</t>
        </r>
        <r>
          <rPr>
            <sz val="10"/>
            <color indexed="81"/>
            <rFont val="Tahoma"/>
            <family val="2"/>
          </rPr>
          <t xml:space="preserve">
X</t>
        </r>
      </text>
    </comment>
    <comment ref="AA2043" authorId="0">
      <text>
        <r>
          <rPr>
            <b/>
            <sz val="10"/>
            <color indexed="81"/>
            <rFont val="Tahoma"/>
            <family val="2"/>
          </rPr>
          <t>Jennifer Follstad Shah:</t>
        </r>
        <r>
          <rPr>
            <sz val="10"/>
            <color indexed="81"/>
            <rFont val="Tahoma"/>
            <family val="2"/>
          </rPr>
          <t xml:space="preserve">
Y</t>
        </r>
      </text>
    </comment>
    <comment ref="AB2043" authorId="0">
      <text>
        <r>
          <rPr>
            <b/>
            <sz val="10"/>
            <color indexed="81"/>
            <rFont val="Tahoma"/>
            <family val="2"/>
          </rPr>
          <t>Jennifer Follstad Shah:</t>
        </r>
        <r>
          <rPr>
            <sz val="10"/>
            <color indexed="81"/>
            <rFont val="Tahoma"/>
            <family val="2"/>
          </rPr>
          <t xml:space="preserve">
X</t>
        </r>
      </text>
    </comment>
    <comment ref="AA2044" authorId="0">
      <text>
        <r>
          <rPr>
            <b/>
            <sz val="10"/>
            <color indexed="81"/>
            <rFont val="Tahoma"/>
            <family val="2"/>
          </rPr>
          <t>Jennifer Follstad Shah:</t>
        </r>
        <r>
          <rPr>
            <sz val="10"/>
            <color indexed="81"/>
            <rFont val="Tahoma"/>
            <family val="2"/>
          </rPr>
          <t xml:space="preserve">
Y</t>
        </r>
      </text>
    </comment>
    <comment ref="AB2044" authorId="0">
      <text>
        <r>
          <rPr>
            <b/>
            <sz val="10"/>
            <color indexed="81"/>
            <rFont val="Tahoma"/>
            <family val="2"/>
          </rPr>
          <t>Jennifer Follstad Shah:</t>
        </r>
        <r>
          <rPr>
            <sz val="10"/>
            <color indexed="81"/>
            <rFont val="Tahoma"/>
            <family val="2"/>
          </rPr>
          <t xml:space="preserve">
X</t>
        </r>
      </text>
    </comment>
    <comment ref="AA2045" authorId="0">
      <text>
        <r>
          <rPr>
            <b/>
            <sz val="10"/>
            <color indexed="81"/>
            <rFont val="Tahoma"/>
            <family val="2"/>
          </rPr>
          <t>Jennifer Follstad Shah:</t>
        </r>
        <r>
          <rPr>
            <sz val="10"/>
            <color indexed="81"/>
            <rFont val="Tahoma"/>
            <family val="2"/>
          </rPr>
          <t xml:space="preserve">
Y</t>
        </r>
      </text>
    </comment>
    <comment ref="AB2045" authorId="0">
      <text>
        <r>
          <rPr>
            <b/>
            <sz val="10"/>
            <color indexed="81"/>
            <rFont val="Tahoma"/>
            <family val="2"/>
          </rPr>
          <t>Jennifer Follstad Shah:</t>
        </r>
        <r>
          <rPr>
            <sz val="10"/>
            <color indexed="81"/>
            <rFont val="Tahoma"/>
            <family val="2"/>
          </rPr>
          <t xml:space="preserve">
X</t>
        </r>
      </text>
    </comment>
    <comment ref="AA2046" authorId="0">
      <text>
        <r>
          <rPr>
            <b/>
            <sz val="10"/>
            <color indexed="81"/>
            <rFont val="Tahoma"/>
            <family val="2"/>
          </rPr>
          <t>Jennifer Follstad Shah:</t>
        </r>
        <r>
          <rPr>
            <sz val="10"/>
            <color indexed="81"/>
            <rFont val="Tahoma"/>
            <family val="2"/>
          </rPr>
          <t xml:space="preserve">
Y</t>
        </r>
      </text>
    </comment>
    <comment ref="AB2046" authorId="0">
      <text>
        <r>
          <rPr>
            <b/>
            <sz val="10"/>
            <color indexed="81"/>
            <rFont val="Tahoma"/>
            <family val="2"/>
          </rPr>
          <t>Jennifer Follstad Shah:</t>
        </r>
        <r>
          <rPr>
            <sz val="10"/>
            <color indexed="81"/>
            <rFont val="Tahoma"/>
            <family val="2"/>
          </rPr>
          <t xml:space="preserve">
X</t>
        </r>
      </text>
    </comment>
    <comment ref="AA2047" authorId="0">
      <text>
        <r>
          <rPr>
            <b/>
            <sz val="10"/>
            <color indexed="81"/>
            <rFont val="Tahoma"/>
            <family val="2"/>
          </rPr>
          <t>Jennifer Follstad Shah:</t>
        </r>
        <r>
          <rPr>
            <sz val="10"/>
            <color indexed="81"/>
            <rFont val="Tahoma"/>
            <family val="2"/>
          </rPr>
          <t xml:space="preserve">
Y</t>
        </r>
      </text>
    </comment>
    <comment ref="AB2047" authorId="0">
      <text>
        <r>
          <rPr>
            <b/>
            <sz val="10"/>
            <color indexed="81"/>
            <rFont val="Tahoma"/>
            <family val="2"/>
          </rPr>
          <t>Jennifer Follstad Shah:</t>
        </r>
        <r>
          <rPr>
            <sz val="10"/>
            <color indexed="81"/>
            <rFont val="Tahoma"/>
            <family val="2"/>
          </rPr>
          <t xml:space="preserve">
X</t>
        </r>
      </text>
    </comment>
    <comment ref="AA2048" authorId="0">
      <text>
        <r>
          <rPr>
            <b/>
            <sz val="10"/>
            <color indexed="81"/>
            <rFont val="Tahoma"/>
            <family val="2"/>
          </rPr>
          <t>Jennifer Follstad Shah:</t>
        </r>
        <r>
          <rPr>
            <sz val="10"/>
            <color indexed="81"/>
            <rFont val="Tahoma"/>
            <family val="2"/>
          </rPr>
          <t xml:space="preserve">
Y</t>
        </r>
      </text>
    </comment>
    <comment ref="AB2048" authorId="0">
      <text>
        <r>
          <rPr>
            <b/>
            <sz val="10"/>
            <color indexed="81"/>
            <rFont val="Tahoma"/>
            <family val="2"/>
          </rPr>
          <t>Jennifer Follstad Shah:</t>
        </r>
        <r>
          <rPr>
            <sz val="10"/>
            <color indexed="81"/>
            <rFont val="Tahoma"/>
            <family val="2"/>
          </rPr>
          <t xml:space="preserve">
X</t>
        </r>
      </text>
    </comment>
    <comment ref="AA2049" authorId="0">
      <text>
        <r>
          <rPr>
            <b/>
            <sz val="10"/>
            <color indexed="81"/>
            <rFont val="Tahoma"/>
            <family val="2"/>
          </rPr>
          <t>Jennifer Follstad Shah:</t>
        </r>
        <r>
          <rPr>
            <sz val="10"/>
            <color indexed="81"/>
            <rFont val="Tahoma"/>
            <family val="2"/>
          </rPr>
          <t xml:space="preserve">
Y</t>
        </r>
      </text>
    </comment>
    <comment ref="AB2049" authorId="0">
      <text>
        <r>
          <rPr>
            <b/>
            <sz val="10"/>
            <color indexed="81"/>
            <rFont val="Tahoma"/>
            <family val="2"/>
          </rPr>
          <t>Jennifer Follstad Shah:</t>
        </r>
        <r>
          <rPr>
            <sz val="10"/>
            <color indexed="81"/>
            <rFont val="Tahoma"/>
            <family val="2"/>
          </rPr>
          <t xml:space="preserve">
X</t>
        </r>
      </text>
    </comment>
    <comment ref="AA2050" authorId="0">
      <text>
        <r>
          <rPr>
            <b/>
            <sz val="10"/>
            <color indexed="81"/>
            <rFont val="Tahoma"/>
            <family val="2"/>
          </rPr>
          <t>Jennifer Follstad Shah:</t>
        </r>
        <r>
          <rPr>
            <sz val="10"/>
            <color indexed="81"/>
            <rFont val="Tahoma"/>
            <family val="2"/>
          </rPr>
          <t xml:space="preserve">
Y</t>
        </r>
      </text>
    </comment>
    <comment ref="AB2050" authorId="0">
      <text>
        <r>
          <rPr>
            <b/>
            <sz val="10"/>
            <color indexed="81"/>
            <rFont val="Tahoma"/>
            <family val="2"/>
          </rPr>
          <t>Jennifer Follstad Shah:</t>
        </r>
        <r>
          <rPr>
            <sz val="10"/>
            <color indexed="81"/>
            <rFont val="Tahoma"/>
            <family val="2"/>
          </rPr>
          <t xml:space="preserve">
X</t>
        </r>
      </text>
    </comment>
    <comment ref="AA2051" authorId="0">
      <text>
        <r>
          <rPr>
            <b/>
            <sz val="10"/>
            <color indexed="81"/>
            <rFont val="Tahoma"/>
            <family val="2"/>
          </rPr>
          <t>Jennifer Follstad Shah:</t>
        </r>
        <r>
          <rPr>
            <sz val="10"/>
            <color indexed="81"/>
            <rFont val="Tahoma"/>
            <family val="2"/>
          </rPr>
          <t xml:space="preserve">
Y</t>
        </r>
      </text>
    </comment>
    <comment ref="AB2051" authorId="0">
      <text>
        <r>
          <rPr>
            <b/>
            <sz val="10"/>
            <color indexed="81"/>
            <rFont val="Tahoma"/>
            <family val="2"/>
          </rPr>
          <t>Jennifer Follstad Shah:</t>
        </r>
        <r>
          <rPr>
            <sz val="10"/>
            <color indexed="81"/>
            <rFont val="Tahoma"/>
            <family val="2"/>
          </rPr>
          <t xml:space="preserve">
X</t>
        </r>
      </text>
    </comment>
    <comment ref="AA2052" authorId="0">
      <text>
        <r>
          <rPr>
            <b/>
            <sz val="10"/>
            <color indexed="81"/>
            <rFont val="Tahoma"/>
            <family val="2"/>
          </rPr>
          <t>Jennifer Follstad Shah:</t>
        </r>
        <r>
          <rPr>
            <sz val="10"/>
            <color indexed="81"/>
            <rFont val="Tahoma"/>
            <family val="2"/>
          </rPr>
          <t xml:space="preserve">
Y</t>
        </r>
      </text>
    </comment>
    <comment ref="AB2052" authorId="0">
      <text>
        <r>
          <rPr>
            <b/>
            <sz val="10"/>
            <color indexed="81"/>
            <rFont val="Tahoma"/>
            <family val="2"/>
          </rPr>
          <t>Jennifer Follstad Shah:</t>
        </r>
        <r>
          <rPr>
            <sz val="10"/>
            <color indexed="81"/>
            <rFont val="Tahoma"/>
            <family val="2"/>
          </rPr>
          <t xml:space="preserve">
X</t>
        </r>
      </text>
    </comment>
    <comment ref="AA2053" authorId="0">
      <text>
        <r>
          <rPr>
            <b/>
            <sz val="10"/>
            <color indexed="81"/>
            <rFont val="Tahoma"/>
            <family val="2"/>
          </rPr>
          <t>Jennifer Follstad Shah:</t>
        </r>
        <r>
          <rPr>
            <sz val="10"/>
            <color indexed="81"/>
            <rFont val="Tahoma"/>
            <family val="2"/>
          </rPr>
          <t xml:space="preserve">
Y</t>
        </r>
      </text>
    </comment>
    <comment ref="AB2053" authorId="0">
      <text>
        <r>
          <rPr>
            <b/>
            <sz val="10"/>
            <color indexed="81"/>
            <rFont val="Tahoma"/>
            <family val="2"/>
          </rPr>
          <t>Jennifer Follstad Shah:</t>
        </r>
        <r>
          <rPr>
            <sz val="10"/>
            <color indexed="81"/>
            <rFont val="Tahoma"/>
            <family val="2"/>
          </rPr>
          <t xml:space="preserve">
X</t>
        </r>
      </text>
    </comment>
    <comment ref="AA2054" authorId="0">
      <text>
        <r>
          <rPr>
            <b/>
            <sz val="10"/>
            <color indexed="81"/>
            <rFont val="Tahoma"/>
            <family val="2"/>
          </rPr>
          <t>Jennifer Follstad Shah:</t>
        </r>
        <r>
          <rPr>
            <sz val="10"/>
            <color indexed="81"/>
            <rFont val="Tahoma"/>
            <family val="2"/>
          </rPr>
          <t xml:space="preserve">
Y</t>
        </r>
      </text>
    </comment>
    <comment ref="AB2054" authorId="0">
      <text>
        <r>
          <rPr>
            <b/>
            <sz val="10"/>
            <color indexed="81"/>
            <rFont val="Tahoma"/>
            <family val="2"/>
          </rPr>
          <t>Jennifer Follstad Shah:</t>
        </r>
        <r>
          <rPr>
            <sz val="10"/>
            <color indexed="81"/>
            <rFont val="Tahoma"/>
            <family val="2"/>
          </rPr>
          <t xml:space="preserve">
X</t>
        </r>
      </text>
    </comment>
    <comment ref="AA2055" authorId="0">
      <text>
        <r>
          <rPr>
            <b/>
            <sz val="10"/>
            <color indexed="81"/>
            <rFont val="Tahoma"/>
            <family val="2"/>
          </rPr>
          <t>Jennifer Follstad Shah:</t>
        </r>
        <r>
          <rPr>
            <sz val="10"/>
            <color indexed="81"/>
            <rFont val="Tahoma"/>
            <family val="2"/>
          </rPr>
          <t xml:space="preserve">
Y</t>
        </r>
      </text>
    </comment>
    <comment ref="AB2055" authorId="0">
      <text>
        <r>
          <rPr>
            <b/>
            <sz val="10"/>
            <color indexed="81"/>
            <rFont val="Tahoma"/>
            <family val="2"/>
          </rPr>
          <t>Jennifer Follstad Shah:</t>
        </r>
        <r>
          <rPr>
            <sz val="10"/>
            <color indexed="81"/>
            <rFont val="Tahoma"/>
            <family val="2"/>
          </rPr>
          <t xml:space="preserve">
X</t>
        </r>
      </text>
    </comment>
    <comment ref="AA2056" authorId="0">
      <text>
        <r>
          <rPr>
            <b/>
            <sz val="10"/>
            <color indexed="81"/>
            <rFont val="Tahoma"/>
            <family val="2"/>
          </rPr>
          <t>Jennifer Follstad Shah:</t>
        </r>
        <r>
          <rPr>
            <sz val="10"/>
            <color indexed="81"/>
            <rFont val="Tahoma"/>
            <family val="2"/>
          </rPr>
          <t xml:space="preserve">
Y</t>
        </r>
      </text>
    </comment>
    <comment ref="AB2056" authorId="0">
      <text>
        <r>
          <rPr>
            <b/>
            <sz val="10"/>
            <color indexed="81"/>
            <rFont val="Tahoma"/>
            <family val="2"/>
          </rPr>
          <t>Jennifer Follstad Shah:</t>
        </r>
        <r>
          <rPr>
            <sz val="10"/>
            <color indexed="81"/>
            <rFont val="Tahoma"/>
            <family val="2"/>
          </rPr>
          <t xml:space="preserve">
X</t>
        </r>
      </text>
    </comment>
    <comment ref="AA2057" authorId="0">
      <text>
        <r>
          <rPr>
            <b/>
            <sz val="10"/>
            <color indexed="81"/>
            <rFont val="Tahoma"/>
            <family val="2"/>
          </rPr>
          <t>Jennifer Follstad Shah:</t>
        </r>
        <r>
          <rPr>
            <sz val="10"/>
            <color indexed="81"/>
            <rFont val="Tahoma"/>
            <family val="2"/>
          </rPr>
          <t xml:space="preserve">
Y</t>
        </r>
      </text>
    </comment>
    <comment ref="AB2057" authorId="0">
      <text>
        <r>
          <rPr>
            <b/>
            <sz val="10"/>
            <color indexed="81"/>
            <rFont val="Tahoma"/>
            <family val="2"/>
          </rPr>
          <t>Jennifer Follstad Shah:</t>
        </r>
        <r>
          <rPr>
            <sz val="10"/>
            <color indexed="81"/>
            <rFont val="Tahoma"/>
            <family val="2"/>
          </rPr>
          <t xml:space="preserve">
X</t>
        </r>
      </text>
    </comment>
    <comment ref="AA2058" authorId="0">
      <text>
        <r>
          <rPr>
            <b/>
            <sz val="10"/>
            <color indexed="81"/>
            <rFont val="Tahoma"/>
            <family val="2"/>
          </rPr>
          <t>Jennifer Follstad Shah:</t>
        </r>
        <r>
          <rPr>
            <sz val="10"/>
            <color indexed="81"/>
            <rFont val="Tahoma"/>
            <family val="2"/>
          </rPr>
          <t xml:space="preserve">
Y</t>
        </r>
      </text>
    </comment>
    <comment ref="AB2058" authorId="0">
      <text>
        <r>
          <rPr>
            <b/>
            <sz val="10"/>
            <color indexed="81"/>
            <rFont val="Tahoma"/>
            <family val="2"/>
          </rPr>
          <t>Jennifer Follstad Shah:</t>
        </r>
        <r>
          <rPr>
            <sz val="10"/>
            <color indexed="81"/>
            <rFont val="Tahoma"/>
            <family val="2"/>
          </rPr>
          <t xml:space="preserve">
X</t>
        </r>
      </text>
    </comment>
    <comment ref="AA2059" authorId="0">
      <text>
        <r>
          <rPr>
            <b/>
            <sz val="10"/>
            <color indexed="81"/>
            <rFont val="Tahoma"/>
            <family val="2"/>
          </rPr>
          <t>Jennifer Follstad Shah:</t>
        </r>
        <r>
          <rPr>
            <sz val="10"/>
            <color indexed="81"/>
            <rFont val="Tahoma"/>
            <family val="2"/>
          </rPr>
          <t xml:space="preserve">
Y</t>
        </r>
      </text>
    </comment>
    <comment ref="AB2059" authorId="0">
      <text>
        <r>
          <rPr>
            <b/>
            <sz val="10"/>
            <color indexed="81"/>
            <rFont val="Tahoma"/>
            <family val="2"/>
          </rPr>
          <t>Jennifer Follstad Shah:</t>
        </r>
        <r>
          <rPr>
            <sz val="10"/>
            <color indexed="81"/>
            <rFont val="Tahoma"/>
            <family val="2"/>
          </rPr>
          <t xml:space="preserve">
X</t>
        </r>
      </text>
    </comment>
    <comment ref="AA2060" authorId="0">
      <text>
        <r>
          <rPr>
            <b/>
            <sz val="10"/>
            <color indexed="81"/>
            <rFont val="Tahoma"/>
            <family val="2"/>
          </rPr>
          <t>Jennifer Follstad Shah:</t>
        </r>
        <r>
          <rPr>
            <sz val="10"/>
            <color indexed="81"/>
            <rFont val="Tahoma"/>
            <family val="2"/>
          </rPr>
          <t xml:space="preserve">
Y</t>
        </r>
      </text>
    </comment>
    <comment ref="AB2060" authorId="0">
      <text>
        <r>
          <rPr>
            <b/>
            <sz val="10"/>
            <color indexed="81"/>
            <rFont val="Tahoma"/>
            <family val="2"/>
          </rPr>
          <t>Jennifer Follstad Shah:</t>
        </r>
        <r>
          <rPr>
            <sz val="10"/>
            <color indexed="81"/>
            <rFont val="Tahoma"/>
            <family val="2"/>
          </rPr>
          <t xml:space="preserve">
X</t>
        </r>
      </text>
    </comment>
    <comment ref="AA2061" authorId="0">
      <text>
        <r>
          <rPr>
            <b/>
            <sz val="10"/>
            <color indexed="81"/>
            <rFont val="Tahoma"/>
            <family val="2"/>
          </rPr>
          <t>Jennifer Follstad Shah:</t>
        </r>
        <r>
          <rPr>
            <sz val="10"/>
            <color indexed="81"/>
            <rFont val="Tahoma"/>
            <family val="2"/>
          </rPr>
          <t xml:space="preserve">
Y</t>
        </r>
      </text>
    </comment>
    <comment ref="AB2061" authorId="0">
      <text>
        <r>
          <rPr>
            <b/>
            <sz val="10"/>
            <color indexed="81"/>
            <rFont val="Tahoma"/>
            <family val="2"/>
          </rPr>
          <t>Jennifer Follstad Shah:</t>
        </r>
        <r>
          <rPr>
            <sz val="10"/>
            <color indexed="81"/>
            <rFont val="Tahoma"/>
            <family val="2"/>
          </rPr>
          <t xml:space="preserve">
X</t>
        </r>
      </text>
    </comment>
    <comment ref="AA2062" authorId="0">
      <text>
        <r>
          <rPr>
            <b/>
            <sz val="10"/>
            <color indexed="81"/>
            <rFont val="Tahoma"/>
            <family val="2"/>
          </rPr>
          <t>Jennifer Follstad Shah:</t>
        </r>
        <r>
          <rPr>
            <sz val="10"/>
            <color indexed="81"/>
            <rFont val="Tahoma"/>
            <family val="2"/>
          </rPr>
          <t xml:space="preserve">
Y</t>
        </r>
      </text>
    </comment>
    <comment ref="AB2062" authorId="0">
      <text>
        <r>
          <rPr>
            <b/>
            <sz val="10"/>
            <color indexed="81"/>
            <rFont val="Tahoma"/>
            <family val="2"/>
          </rPr>
          <t>Jennifer Follstad Shah:</t>
        </r>
        <r>
          <rPr>
            <sz val="10"/>
            <color indexed="81"/>
            <rFont val="Tahoma"/>
            <family val="2"/>
          </rPr>
          <t xml:space="preserve">
X</t>
        </r>
      </text>
    </comment>
    <comment ref="AA2063" authorId="0">
      <text>
        <r>
          <rPr>
            <b/>
            <sz val="10"/>
            <color indexed="81"/>
            <rFont val="Tahoma"/>
            <family val="2"/>
          </rPr>
          <t>Jennifer Follstad Shah:</t>
        </r>
        <r>
          <rPr>
            <sz val="10"/>
            <color indexed="81"/>
            <rFont val="Tahoma"/>
            <family val="2"/>
          </rPr>
          <t xml:space="preserve">
Y</t>
        </r>
      </text>
    </comment>
    <comment ref="AB2063" authorId="0">
      <text>
        <r>
          <rPr>
            <b/>
            <sz val="10"/>
            <color indexed="81"/>
            <rFont val="Tahoma"/>
            <family val="2"/>
          </rPr>
          <t>Jennifer Follstad Shah:</t>
        </r>
        <r>
          <rPr>
            <sz val="10"/>
            <color indexed="81"/>
            <rFont val="Tahoma"/>
            <family val="2"/>
          </rPr>
          <t xml:space="preserve">
X</t>
        </r>
      </text>
    </comment>
    <comment ref="AA2064" authorId="0">
      <text>
        <r>
          <rPr>
            <b/>
            <sz val="10"/>
            <color indexed="81"/>
            <rFont val="Tahoma"/>
            <family val="2"/>
          </rPr>
          <t>Jennifer Follstad Shah:</t>
        </r>
        <r>
          <rPr>
            <sz val="10"/>
            <color indexed="81"/>
            <rFont val="Tahoma"/>
            <family val="2"/>
          </rPr>
          <t xml:space="preserve">
Y</t>
        </r>
      </text>
    </comment>
    <comment ref="AB2064" authorId="0">
      <text>
        <r>
          <rPr>
            <b/>
            <sz val="10"/>
            <color indexed="81"/>
            <rFont val="Tahoma"/>
            <family val="2"/>
          </rPr>
          <t>Jennifer Follstad Shah:</t>
        </r>
        <r>
          <rPr>
            <sz val="10"/>
            <color indexed="81"/>
            <rFont val="Tahoma"/>
            <family val="2"/>
          </rPr>
          <t xml:space="preserve">
X</t>
        </r>
      </text>
    </comment>
    <comment ref="AA2065" authorId="0">
      <text>
        <r>
          <rPr>
            <b/>
            <sz val="10"/>
            <color indexed="81"/>
            <rFont val="Tahoma"/>
            <family val="2"/>
          </rPr>
          <t>Jennifer Follstad Shah:</t>
        </r>
        <r>
          <rPr>
            <sz val="10"/>
            <color indexed="81"/>
            <rFont val="Tahoma"/>
            <family val="2"/>
          </rPr>
          <t xml:space="preserve">
Y</t>
        </r>
      </text>
    </comment>
    <comment ref="AB2065" authorId="0">
      <text>
        <r>
          <rPr>
            <b/>
            <sz val="10"/>
            <color indexed="81"/>
            <rFont val="Tahoma"/>
            <family val="2"/>
          </rPr>
          <t>Jennifer Follstad Shah:</t>
        </r>
        <r>
          <rPr>
            <sz val="10"/>
            <color indexed="81"/>
            <rFont val="Tahoma"/>
            <family val="2"/>
          </rPr>
          <t xml:space="preserve">
X</t>
        </r>
      </text>
    </comment>
    <comment ref="AA2066" authorId="0">
      <text>
        <r>
          <rPr>
            <b/>
            <sz val="10"/>
            <color indexed="81"/>
            <rFont val="Tahoma"/>
            <family val="2"/>
          </rPr>
          <t>Jennifer Follstad Shah:</t>
        </r>
        <r>
          <rPr>
            <sz val="10"/>
            <color indexed="81"/>
            <rFont val="Tahoma"/>
            <family val="2"/>
          </rPr>
          <t xml:space="preserve">
Y</t>
        </r>
      </text>
    </comment>
    <comment ref="AB2066" authorId="0">
      <text>
        <r>
          <rPr>
            <b/>
            <sz val="10"/>
            <color indexed="81"/>
            <rFont val="Tahoma"/>
            <family val="2"/>
          </rPr>
          <t>Jennifer Follstad Shah:</t>
        </r>
        <r>
          <rPr>
            <sz val="10"/>
            <color indexed="81"/>
            <rFont val="Tahoma"/>
            <family val="2"/>
          </rPr>
          <t xml:space="preserve">
X</t>
        </r>
      </text>
    </comment>
    <comment ref="AA2067" authorId="0">
      <text>
        <r>
          <rPr>
            <b/>
            <sz val="10"/>
            <color indexed="81"/>
            <rFont val="Tahoma"/>
            <family val="2"/>
          </rPr>
          <t>Jennifer Follstad Shah:</t>
        </r>
        <r>
          <rPr>
            <sz val="10"/>
            <color indexed="81"/>
            <rFont val="Tahoma"/>
            <family val="2"/>
          </rPr>
          <t xml:space="preserve">
Y</t>
        </r>
      </text>
    </comment>
    <comment ref="AB2067" authorId="0">
      <text>
        <r>
          <rPr>
            <b/>
            <sz val="10"/>
            <color indexed="81"/>
            <rFont val="Tahoma"/>
            <family val="2"/>
          </rPr>
          <t>Jennifer Follstad Shah:</t>
        </r>
        <r>
          <rPr>
            <sz val="10"/>
            <color indexed="81"/>
            <rFont val="Tahoma"/>
            <family val="2"/>
          </rPr>
          <t xml:space="preserve">
X</t>
        </r>
      </text>
    </comment>
    <comment ref="AA2068" authorId="0">
      <text>
        <r>
          <rPr>
            <b/>
            <sz val="10"/>
            <color indexed="81"/>
            <rFont val="Tahoma"/>
            <family val="2"/>
          </rPr>
          <t>Jennifer Follstad Shah:</t>
        </r>
        <r>
          <rPr>
            <sz val="10"/>
            <color indexed="81"/>
            <rFont val="Tahoma"/>
            <family val="2"/>
          </rPr>
          <t xml:space="preserve">
Y</t>
        </r>
      </text>
    </comment>
    <comment ref="AB2068" authorId="0">
      <text>
        <r>
          <rPr>
            <b/>
            <sz val="10"/>
            <color indexed="81"/>
            <rFont val="Tahoma"/>
            <family val="2"/>
          </rPr>
          <t>Jennifer Follstad Shah:</t>
        </r>
        <r>
          <rPr>
            <sz val="10"/>
            <color indexed="81"/>
            <rFont val="Tahoma"/>
            <family val="2"/>
          </rPr>
          <t xml:space="preserve">
X</t>
        </r>
      </text>
    </comment>
    <comment ref="AA2069" authorId="0">
      <text>
        <r>
          <rPr>
            <b/>
            <sz val="10"/>
            <color indexed="81"/>
            <rFont val="Tahoma"/>
            <family val="2"/>
          </rPr>
          <t>Jennifer Follstad Shah:</t>
        </r>
        <r>
          <rPr>
            <sz val="10"/>
            <color indexed="81"/>
            <rFont val="Tahoma"/>
            <family val="2"/>
          </rPr>
          <t xml:space="preserve">
Y</t>
        </r>
      </text>
    </comment>
    <comment ref="AB2069" authorId="0">
      <text>
        <r>
          <rPr>
            <b/>
            <sz val="10"/>
            <color indexed="81"/>
            <rFont val="Tahoma"/>
            <family val="2"/>
          </rPr>
          <t>Jennifer Follstad Shah:</t>
        </r>
        <r>
          <rPr>
            <sz val="10"/>
            <color indexed="81"/>
            <rFont val="Tahoma"/>
            <family val="2"/>
          </rPr>
          <t xml:space="preserve">
X</t>
        </r>
      </text>
    </comment>
    <comment ref="AA2070" authorId="0">
      <text>
        <r>
          <rPr>
            <b/>
            <sz val="10"/>
            <color indexed="81"/>
            <rFont val="Tahoma"/>
            <family val="2"/>
          </rPr>
          <t>Jennifer Follstad Shah:</t>
        </r>
        <r>
          <rPr>
            <sz val="10"/>
            <color indexed="81"/>
            <rFont val="Tahoma"/>
            <family val="2"/>
          </rPr>
          <t xml:space="preserve">
Y</t>
        </r>
      </text>
    </comment>
    <comment ref="AB2070" authorId="0">
      <text>
        <r>
          <rPr>
            <b/>
            <sz val="10"/>
            <color indexed="81"/>
            <rFont val="Tahoma"/>
            <family val="2"/>
          </rPr>
          <t>Jennifer Follstad Shah:</t>
        </r>
        <r>
          <rPr>
            <sz val="10"/>
            <color indexed="81"/>
            <rFont val="Tahoma"/>
            <family val="2"/>
          </rPr>
          <t xml:space="preserve">
X</t>
        </r>
      </text>
    </comment>
    <comment ref="AA2071" authorId="0">
      <text>
        <r>
          <rPr>
            <b/>
            <sz val="10"/>
            <color indexed="81"/>
            <rFont val="Tahoma"/>
            <family val="2"/>
          </rPr>
          <t>Jennifer Follstad Shah:</t>
        </r>
        <r>
          <rPr>
            <sz val="10"/>
            <color indexed="81"/>
            <rFont val="Tahoma"/>
            <family val="2"/>
          </rPr>
          <t xml:space="preserve">
Y</t>
        </r>
      </text>
    </comment>
    <comment ref="AB2071" authorId="0">
      <text>
        <r>
          <rPr>
            <b/>
            <sz val="10"/>
            <color indexed="81"/>
            <rFont val="Tahoma"/>
            <family val="2"/>
          </rPr>
          <t>Jennifer Follstad Shah:</t>
        </r>
        <r>
          <rPr>
            <sz val="10"/>
            <color indexed="81"/>
            <rFont val="Tahoma"/>
            <family val="2"/>
          </rPr>
          <t xml:space="preserve">
X</t>
        </r>
      </text>
    </comment>
    <comment ref="AA2072" authorId="0">
      <text>
        <r>
          <rPr>
            <b/>
            <sz val="10"/>
            <color indexed="81"/>
            <rFont val="Tahoma"/>
            <family val="2"/>
          </rPr>
          <t>Jennifer Follstad Shah:</t>
        </r>
        <r>
          <rPr>
            <sz val="10"/>
            <color indexed="81"/>
            <rFont val="Tahoma"/>
            <family val="2"/>
          </rPr>
          <t xml:space="preserve">
Y</t>
        </r>
      </text>
    </comment>
    <comment ref="AB2072" authorId="0">
      <text>
        <r>
          <rPr>
            <b/>
            <sz val="10"/>
            <color indexed="81"/>
            <rFont val="Tahoma"/>
            <family val="2"/>
          </rPr>
          <t>Jennifer Follstad Shah:</t>
        </r>
        <r>
          <rPr>
            <sz val="10"/>
            <color indexed="81"/>
            <rFont val="Tahoma"/>
            <family val="2"/>
          </rPr>
          <t xml:space="preserve">
X</t>
        </r>
      </text>
    </comment>
    <comment ref="AA2073" authorId="0">
      <text>
        <r>
          <rPr>
            <b/>
            <sz val="10"/>
            <color indexed="81"/>
            <rFont val="Tahoma"/>
            <family val="2"/>
          </rPr>
          <t>Jennifer Follstad Shah:</t>
        </r>
        <r>
          <rPr>
            <sz val="10"/>
            <color indexed="81"/>
            <rFont val="Tahoma"/>
            <family val="2"/>
          </rPr>
          <t xml:space="preserve">
Y</t>
        </r>
      </text>
    </comment>
    <comment ref="AB2073" authorId="0">
      <text>
        <r>
          <rPr>
            <b/>
            <sz val="10"/>
            <color indexed="81"/>
            <rFont val="Tahoma"/>
            <family val="2"/>
          </rPr>
          <t>Jennifer Follstad Shah:</t>
        </r>
        <r>
          <rPr>
            <sz val="10"/>
            <color indexed="81"/>
            <rFont val="Tahoma"/>
            <family val="2"/>
          </rPr>
          <t xml:space="preserve">
X</t>
        </r>
      </text>
    </comment>
    <comment ref="AA2074" authorId="0">
      <text>
        <r>
          <rPr>
            <b/>
            <sz val="10"/>
            <color indexed="81"/>
            <rFont val="Tahoma"/>
            <family val="2"/>
          </rPr>
          <t>Jennifer Follstad Shah:</t>
        </r>
        <r>
          <rPr>
            <sz val="10"/>
            <color indexed="81"/>
            <rFont val="Tahoma"/>
            <family val="2"/>
          </rPr>
          <t xml:space="preserve">
Y</t>
        </r>
      </text>
    </comment>
    <comment ref="AB2074" authorId="0">
      <text>
        <r>
          <rPr>
            <b/>
            <sz val="10"/>
            <color indexed="81"/>
            <rFont val="Tahoma"/>
            <family val="2"/>
          </rPr>
          <t>Jennifer Follstad Shah:</t>
        </r>
        <r>
          <rPr>
            <sz val="10"/>
            <color indexed="81"/>
            <rFont val="Tahoma"/>
            <family val="2"/>
          </rPr>
          <t xml:space="preserve">
X</t>
        </r>
      </text>
    </comment>
    <comment ref="AA2075" authorId="0">
      <text>
        <r>
          <rPr>
            <b/>
            <sz val="10"/>
            <color indexed="81"/>
            <rFont val="Tahoma"/>
            <family val="2"/>
          </rPr>
          <t>Jennifer Follstad Shah:</t>
        </r>
        <r>
          <rPr>
            <sz val="10"/>
            <color indexed="81"/>
            <rFont val="Tahoma"/>
            <family val="2"/>
          </rPr>
          <t xml:space="preserve">
Y</t>
        </r>
      </text>
    </comment>
    <comment ref="AB2075" authorId="0">
      <text>
        <r>
          <rPr>
            <b/>
            <sz val="10"/>
            <color indexed="81"/>
            <rFont val="Tahoma"/>
            <family val="2"/>
          </rPr>
          <t>Jennifer Follstad Shah:</t>
        </r>
        <r>
          <rPr>
            <sz val="10"/>
            <color indexed="81"/>
            <rFont val="Tahoma"/>
            <family val="2"/>
          </rPr>
          <t xml:space="preserve">
X</t>
        </r>
      </text>
    </comment>
    <comment ref="AA2076" authorId="0">
      <text>
        <r>
          <rPr>
            <b/>
            <sz val="10"/>
            <color indexed="81"/>
            <rFont val="Tahoma"/>
            <family val="2"/>
          </rPr>
          <t>Jennifer Follstad Shah:</t>
        </r>
        <r>
          <rPr>
            <sz val="10"/>
            <color indexed="81"/>
            <rFont val="Tahoma"/>
            <family val="2"/>
          </rPr>
          <t xml:space="preserve">
Y</t>
        </r>
      </text>
    </comment>
    <comment ref="AB2076" authorId="0">
      <text>
        <r>
          <rPr>
            <b/>
            <sz val="10"/>
            <color indexed="81"/>
            <rFont val="Tahoma"/>
            <family val="2"/>
          </rPr>
          <t>Jennifer Follstad Shah:</t>
        </r>
        <r>
          <rPr>
            <sz val="10"/>
            <color indexed="81"/>
            <rFont val="Tahoma"/>
            <family val="2"/>
          </rPr>
          <t xml:space="preserve">
X</t>
        </r>
      </text>
    </comment>
    <comment ref="AA2077" authorId="0">
      <text>
        <r>
          <rPr>
            <b/>
            <sz val="10"/>
            <color indexed="81"/>
            <rFont val="Tahoma"/>
            <family val="2"/>
          </rPr>
          <t>Jennifer Follstad Shah:</t>
        </r>
        <r>
          <rPr>
            <sz val="10"/>
            <color indexed="81"/>
            <rFont val="Tahoma"/>
            <family val="2"/>
          </rPr>
          <t xml:space="preserve">
Y</t>
        </r>
      </text>
    </comment>
    <comment ref="AB2077" authorId="0">
      <text>
        <r>
          <rPr>
            <b/>
            <sz val="10"/>
            <color indexed="81"/>
            <rFont val="Tahoma"/>
            <family val="2"/>
          </rPr>
          <t>Jennifer Follstad Shah:</t>
        </r>
        <r>
          <rPr>
            <sz val="10"/>
            <color indexed="81"/>
            <rFont val="Tahoma"/>
            <family val="2"/>
          </rPr>
          <t xml:space="preserve">
X</t>
        </r>
      </text>
    </comment>
    <comment ref="AA2078" authorId="0">
      <text>
        <r>
          <rPr>
            <b/>
            <sz val="10"/>
            <color indexed="81"/>
            <rFont val="Tahoma"/>
            <family val="2"/>
          </rPr>
          <t>Jennifer Follstad Shah:</t>
        </r>
        <r>
          <rPr>
            <sz val="10"/>
            <color indexed="81"/>
            <rFont val="Tahoma"/>
            <family val="2"/>
          </rPr>
          <t xml:space="preserve">
Y</t>
        </r>
      </text>
    </comment>
    <comment ref="AB2078" authorId="0">
      <text>
        <r>
          <rPr>
            <b/>
            <sz val="10"/>
            <color indexed="81"/>
            <rFont val="Tahoma"/>
            <family val="2"/>
          </rPr>
          <t>Jennifer Follstad Shah:</t>
        </r>
        <r>
          <rPr>
            <sz val="10"/>
            <color indexed="81"/>
            <rFont val="Tahoma"/>
            <family val="2"/>
          </rPr>
          <t xml:space="preserve">
X</t>
        </r>
      </text>
    </comment>
    <comment ref="AA2079" authorId="0">
      <text>
        <r>
          <rPr>
            <b/>
            <sz val="10"/>
            <color indexed="81"/>
            <rFont val="Tahoma"/>
            <family val="2"/>
          </rPr>
          <t>Jennifer Follstad Shah:</t>
        </r>
        <r>
          <rPr>
            <sz val="10"/>
            <color indexed="81"/>
            <rFont val="Tahoma"/>
            <family val="2"/>
          </rPr>
          <t xml:space="preserve">
Y</t>
        </r>
      </text>
    </comment>
    <comment ref="AB2079" authorId="0">
      <text>
        <r>
          <rPr>
            <b/>
            <sz val="10"/>
            <color indexed="81"/>
            <rFont val="Tahoma"/>
            <family val="2"/>
          </rPr>
          <t>Jennifer Follstad Shah:</t>
        </r>
        <r>
          <rPr>
            <sz val="10"/>
            <color indexed="81"/>
            <rFont val="Tahoma"/>
            <family val="2"/>
          </rPr>
          <t xml:space="preserve">
X</t>
        </r>
      </text>
    </comment>
    <comment ref="AA2080" authorId="0">
      <text>
        <r>
          <rPr>
            <b/>
            <sz val="10"/>
            <color indexed="81"/>
            <rFont val="Tahoma"/>
            <family val="2"/>
          </rPr>
          <t>Jennifer Follstad Shah:</t>
        </r>
        <r>
          <rPr>
            <sz val="10"/>
            <color indexed="81"/>
            <rFont val="Tahoma"/>
            <family val="2"/>
          </rPr>
          <t xml:space="preserve">
Y</t>
        </r>
      </text>
    </comment>
    <comment ref="AB2080" authorId="0">
      <text>
        <r>
          <rPr>
            <b/>
            <sz val="10"/>
            <color indexed="81"/>
            <rFont val="Tahoma"/>
            <family val="2"/>
          </rPr>
          <t>Jennifer Follstad Shah:</t>
        </r>
        <r>
          <rPr>
            <sz val="10"/>
            <color indexed="81"/>
            <rFont val="Tahoma"/>
            <family val="2"/>
          </rPr>
          <t xml:space="preserve">
X</t>
        </r>
      </text>
    </comment>
    <comment ref="AA2081" authorId="0">
      <text>
        <r>
          <rPr>
            <b/>
            <sz val="10"/>
            <color indexed="81"/>
            <rFont val="Tahoma"/>
            <family val="2"/>
          </rPr>
          <t>Jennifer Follstad Shah:</t>
        </r>
        <r>
          <rPr>
            <sz val="10"/>
            <color indexed="81"/>
            <rFont val="Tahoma"/>
            <family val="2"/>
          </rPr>
          <t xml:space="preserve">
Y</t>
        </r>
      </text>
    </comment>
    <comment ref="AB2081" authorId="0">
      <text>
        <r>
          <rPr>
            <b/>
            <sz val="10"/>
            <color indexed="81"/>
            <rFont val="Tahoma"/>
            <family val="2"/>
          </rPr>
          <t>Jennifer Follstad Shah:</t>
        </r>
        <r>
          <rPr>
            <sz val="10"/>
            <color indexed="81"/>
            <rFont val="Tahoma"/>
            <family val="2"/>
          </rPr>
          <t xml:space="preserve">
X</t>
        </r>
      </text>
    </comment>
    <comment ref="AA2082" authorId="0">
      <text>
        <r>
          <rPr>
            <b/>
            <sz val="10"/>
            <color indexed="81"/>
            <rFont val="Tahoma"/>
            <family val="2"/>
          </rPr>
          <t>Jennifer Follstad Shah:</t>
        </r>
        <r>
          <rPr>
            <sz val="10"/>
            <color indexed="81"/>
            <rFont val="Tahoma"/>
            <family val="2"/>
          </rPr>
          <t xml:space="preserve">
Y</t>
        </r>
      </text>
    </comment>
    <comment ref="AB2082" authorId="0">
      <text>
        <r>
          <rPr>
            <b/>
            <sz val="10"/>
            <color indexed="81"/>
            <rFont val="Tahoma"/>
            <family val="2"/>
          </rPr>
          <t>Jennifer Follstad Shah:</t>
        </r>
        <r>
          <rPr>
            <sz val="10"/>
            <color indexed="81"/>
            <rFont val="Tahoma"/>
            <family val="2"/>
          </rPr>
          <t xml:space="preserve">
X</t>
        </r>
      </text>
    </comment>
    <comment ref="AA2083" authorId="0">
      <text>
        <r>
          <rPr>
            <b/>
            <sz val="10"/>
            <color indexed="81"/>
            <rFont val="Tahoma"/>
            <family val="2"/>
          </rPr>
          <t>Jennifer Follstad Shah:</t>
        </r>
        <r>
          <rPr>
            <sz val="10"/>
            <color indexed="81"/>
            <rFont val="Tahoma"/>
            <family val="2"/>
          </rPr>
          <t xml:space="preserve">
Y</t>
        </r>
      </text>
    </comment>
    <comment ref="AB2083" authorId="0">
      <text>
        <r>
          <rPr>
            <b/>
            <sz val="10"/>
            <color indexed="81"/>
            <rFont val="Tahoma"/>
            <family val="2"/>
          </rPr>
          <t>Jennifer Follstad Shah:</t>
        </r>
        <r>
          <rPr>
            <sz val="10"/>
            <color indexed="81"/>
            <rFont val="Tahoma"/>
            <family val="2"/>
          </rPr>
          <t xml:space="preserve">
X</t>
        </r>
      </text>
    </comment>
    <comment ref="AA2084" authorId="0">
      <text>
        <r>
          <rPr>
            <b/>
            <sz val="10"/>
            <color indexed="81"/>
            <rFont val="Tahoma"/>
            <family val="2"/>
          </rPr>
          <t>Jennifer Follstad Shah:</t>
        </r>
        <r>
          <rPr>
            <sz val="10"/>
            <color indexed="81"/>
            <rFont val="Tahoma"/>
            <family val="2"/>
          </rPr>
          <t xml:space="preserve">
Y</t>
        </r>
      </text>
    </comment>
    <comment ref="AB2084" authorId="0">
      <text>
        <r>
          <rPr>
            <b/>
            <sz val="10"/>
            <color indexed="81"/>
            <rFont val="Tahoma"/>
            <family val="2"/>
          </rPr>
          <t>Jennifer Follstad Shah:</t>
        </r>
        <r>
          <rPr>
            <sz val="10"/>
            <color indexed="81"/>
            <rFont val="Tahoma"/>
            <family val="2"/>
          </rPr>
          <t xml:space="preserve">
X</t>
        </r>
      </text>
    </comment>
    <comment ref="AA2085" authorId="0">
      <text>
        <r>
          <rPr>
            <b/>
            <sz val="10"/>
            <color indexed="81"/>
            <rFont val="Tahoma"/>
            <family val="2"/>
          </rPr>
          <t>Jennifer Follstad Shah:</t>
        </r>
        <r>
          <rPr>
            <sz val="10"/>
            <color indexed="81"/>
            <rFont val="Tahoma"/>
            <family val="2"/>
          </rPr>
          <t xml:space="preserve">
Y</t>
        </r>
      </text>
    </comment>
    <comment ref="AB2085" authorId="0">
      <text>
        <r>
          <rPr>
            <b/>
            <sz val="10"/>
            <color indexed="81"/>
            <rFont val="Tahoma"/>
            <family val="2"/>
          </rPr>
          <t>Jennifer Follstad Shah:</t>
        </r>
        <r>
          <rPr>
            <sz val="10"/>
            <color indexed="81"/>
            <rFont val="Tahoma"/>
            <family val="2"/>
          </rPr>
          <t xml:space="preserve">
X</t>
        </r>
      </text>
    </comment>
    <comment ref="AA2086" authorId="0">
      <text>
        <r>
          <rPr>
            <b/>
            <sz val="10"/>
            <color indexed="81"/>
            <rFont val="Tahoma"/>
            <family val="2"/>
          </rPr>
          <t>Jennifer Follstad Shah:</t>
        </r>
        <r>
          <rPr>
            <sz val="10"/>
            <color indexed="81"/>
            <rFont val="Tahoma"/>
            <family val="2"/>
          </rPr>
          <t xml:space="preserve">
Y</t>
        </r>
      </text>
    </comment>
    <comment ref="AB2086" authorId="0">
      <text>
        <r>
          <rPr>
            <b/>
            <sz val="10"/>
            <color indexed="81"/>
            <rFont val="Tahoma"/>
            <family val="2"/>
          </rPr>
          <t>Jennifer Follstad Shah:</t>
        </r>
        <r>
          <rPr>
            <sz val="10"/>
            <color indexed="81"/>
            <rFont val="Tahoma"/>
            <family val="2"/>
          </rPr>
          <t xml:space="preserve">
X</t>
        </r>
      </text>
    </comment>
    <comment ref="AA2087" authorId="0">
      <text>
        <r>
          <rPr>
            <b/>
            <sz val="10"/>
            <color indexed="81"/>
            <rFont val="Tahoma"/>
            <family val="2"/>
          </rPr>
          <t>Jennifer Follstad Shah:</t>
        </r>
        <r>
          <rPr>
            <sz val="10"/>
            <color indexed="81"/>
            <rFont val="Tahoma"/>
            <family val="2"/>
          </rPr>
          <t xml:space="preserve">
Y</t>
        </r>
      </text>
    </comment>
    <comment ref="AB2087" authorId="0">
      <text>
        <r>
          <rPr>
            <b/>
            <sz val="10"/>
            <color indexed="81"/>
            <rFont val="Tahoma"/>
            <family val="2"/>
          </rPr>
          <t>Jennifer Follstad Shah:</t>
        </r>
        <r>
          <rPr>
            <sz val="10"/>
            <color indexed="81"/>
            <rFont val="Tahoma"/>
            <family val="2"/>
          </rPr>
          <t xml:space="preserve">
X</t>
        </r>
      </text>
    </comment>
    <comment ref="AA2088" authorId="0">
      <text>
        <r>
          <rPr>
            <b/>
            <sz val="10"/>
            <color indexed="81"/>
            <rFont val="Tahoma"/>
            <family val="2"/>
          </rPr>
          <t>Jennifer Follstad Shah:</t>
        </r>
        <r>
          <rPr>
            <sz val="10"/>
            <color indexed="81"/>
            <rFont val="Tahoma"/>
            <family val="2"/>
          </rPr>
          <t xml:space="preserve">
Y</t>
        </r>
      </text>
    </comment>
    <comment ref="AB2088" authorId="0">
      <text>
        <r>
          <rPr>
            <b/>
            <sz val="10"/>
            <color indexed="81"/>
            <rFont val="Tahoma"/>
            <family val="2"/>
          </rPr>
          <t>Jennifer Follstad Shah:</t>
        </r>
        <r>
          <rPr>
            <sz val="10"/>
            <color indexed="81"/>
            <rFont val="Tahoma"/>
            <family val="2"/>
          </rPr>
          <t xml:space="preserve">
X</t>
        </r>
      </text>
    </comment>
    <comment ref="AA2089" authorId="0">
      <text>
        <r>
          <rPr>
            <b/>
            <sz val="10"/>
            <color indexed="81"/>
            <rFont val="Tahoma"/>
            <family val="2"/>
          </rPr>
          <t>Jennifer Follstad Shah:</t>
        </r>
        <r>
          <rPr>
            <sz val="10"/>
            <color indexed="81"/>
            <rFont val="Tahoma"/>
            <family val="2"/>
          </rPr>
          <t xml:space="preserve">
Y</t>
        </r>
      </text>
    </comment>
    <comment ref="AB2089" authorId="0">
      <text>
        <r>
          <rPr>
            <b/>
            <sz val="10"/>
            <color indexed="81"/>
            <rFont val="Tahoma"/>
            <family val="2"/>
          </rPr>
          <t>Jennifer Follstad Shah:</t>
        </r>
        <r>
          <rPr>
            <sz val="10"/>
            <color indexed="81"/>
            <rFont val="Tahoma"/>
            <family val="2"/>
          </rPr>
          <t xml:space="preserve">
X</t>
        </r>
      </text>
    </comment>
    <comment ref="AA2090" authorId="0">
      <text>
        <r>
          <rPr>
            <b/>
            <sz val="10"/>
            <color indexed="81"/>
            <rFont val="Tahoma"/>
            <family val="2"/>
          </rPr>
          <t>Jennifer Follstad Shah:</t>
        </r>
        <r>
          <rPr>
            <sz val="10"/>
            <color indexed="81"/>
            <rFont val="Tahoma"/>
            <family val="2"/>
          </rPr>
          <t xml:space="preserve">
Y</t>
        </r>
      </text>
    </comment>
    <comment ref="AB2090" authorId="0">
      <text>
        <r>
          <rPr>
            <b/>
            <sz val="10"/>
            <color indexed="81"/>
            <rFont val="Tahoma"/>
            <family val="2"/>
          </rPr>
          <t>Jennifer Follstad Shah:</t>
        </r>
        <r>
          <rPr>
            <sz val="10"/>
            <color indexed="81"/>
            <rFont val="Tahoma"/>
            <family val="2"/>
          </rPr>
          <t xml:space="preserve">
X</t>
        </r>
      </text>
    </comment>
    <comment ref="AA2091" authorId="0">
      <text>
        <r>
          <rPr>
            <b/>
            <sz val="10"/>
            <color indexed="81"/>
            <rFont val="Tahoma"/>
            <family val="2"/>
          </rPr>
          <t>Jennifer Follstad Shah:</t>
        </r>
        <r>
          <rPr>
            <sz val="10"/>
            <color indexed="81"/>
            <rFont val="Tahoma"/>
            <family val="2"/>
          </rPr>
          <t xml:space="preserve">
Y</t>
        </r>
      </text>
    </comment>
    <comment ref="AB2091" authorId="0">
      <text>
        <r>
          <rPr>
            <b/>
            <sz val="10"/>
            <color indexed="81"/>
            <rFont val="Tahoma"/>
            <family val="2"/>
          </rPr>
          <t>Jennifer Follstad Shah:</t>
        </r>
        <r>
          <rPr>
            <sz val="10"/>
            <color indexed="81"/>
            <rFont val="Tahoma"/>
            <family val="2"/>
          </rPr>
          <t xml:space="preserve">
X</t>
        </r>
      </text>
    </comment>
    <comment ref="AA2092" authorId="0">
      <text>
        <r>
          <rPr>
            <b/>
            <sz val="10"/>
            <color indexed="81"/>
            <rFont val="Tahoma"/>
            <family val="2"/>
          </rPr>
          <t>Jennifer Follstad Shah:</t>
        </r>
        <r>
          <rPr>
            <sz val="10"/>
            <color indexed="81"/>
            <rFont val="Tahoma"/>
            <family val="2"/>
          </rPr>
          <t xml:space="preserve">
Y</t>
        </r>
      </text>
    </comment>
    <comment ref="AB2092" authorId="0">
      <text>
        <r>
          <rPr>
            <b/>
            <sz val="10"/>
            <color indexed="81"/>
            <rFont val="Tahoma"/>
            <family val="2"/>
          </rPr>
          <t>Jennifer Follstad Shah:</t>
        </r>
        <r>
          <rPr>
            <sz val="10"/>
            <color indexed="81"/>
            <rFont val="Tahoma"/>
            <family val="2"/>
          </rPr>
          <t xml:space="preserve">
X</t>
        </r>
      </text>
    </comment>
    <comment ref="AA2093" authorId="0">
      <text>
        <r>
          <rPr>
            <b/>
            <sz val="10"/>
            <color indexed="81"/>
            <rFont val="Tahoma"/>
            <family val="2"/>
          </rPr>
          <t>Jennifer Follstad Shah:</t>
        </r>
        <r>
          <rPr>
            <sz val="10"/>
            <color indexed="81"/>
            <rFont val="Tahoma"/>
            <family val="2"/>
          </rPr>
          <t xml:space="preserve">
Y</t>
        </r>
      </text>
    </comment>
    <comment ref="AB2093" authorId="0">
      <text>
        <r>
          <rPr>
            <b/>
            <sz val="10"/>
            <color indexed="81"/>
            <rFont val="Tahoma"/>
            <family val="2"/>
          </rPr>
          <t>Jennifer Follstad Shah:</t>
        </r>
        <r>
          <rPr>
            <sz val="10"/>
            <color indexed="81"/>
            <rFont val="Tahoma"/>
            <family val="2"/>
          </rPr>
          <t xml:space="preserve">
X</t>
        </r>
      </text>
    </comment>
    <comment ref="AA2094" authorId="0">
      <text>
        <r>
          <rPr>
            <b/>
            <sz val="10"/>
            <color indexed="81"/>
            <rFont val="Tahoma"/>
            <family val="2"/>
          </rPr>
          <t>Jennifer Follstad Shah:</t>
        </r>
        <r>
          <rPr>
            <sz val="10"/>
            <color indexed="81"/>
            <rFont val="Tahoma"/>
            <family val="2"/>
          </rPr>
          <t xml:space="preserve">
Y</t>
        </r>
      </text>
    </comment>
    <comment ref="AB2094" authorId="0">
      <text>
        <r>
          <rPr>
            <b/>
            <sz val="10"/>
            <color indexed="81"/>
            <rFont val="Tahoma"/>
            <family val="2"/>
          </rPr>
          <t>Jennifer Follstad Shah:</t>
        </r>
        <r>
          <rPr>
            <sz val="10"/>
            <color indexed="81"/>
            <rFont val="Tahoma"/>
            <family val="2"/>
          </rPr>
          <t xml:space="preserve">
X</t>
        </r>
      </text>
    </comment>
    <comment ref="AA2095" authorId="0">
      <text>
        <r>
          <rPr>
            <b/>
            <sz val="10"/>
            <color indexed="81"/>
            <rFont val="Tahoma"/>
            <family val="2"/>
          </rPr>
          <t>Jennifer Follstad Shah:</t>
        </r>
        <r>
          <rPr>
            <sz val="10"/>
            <color indexed="81"/>
            <rFont val="Tahoma"/>
            <family val="2"/>
          </rPr>
          <t xml:space="preserve">
Y</t>
        </r>
      </text>
    </comment>
    <comment ref="AB2095" authorId="0">
      <text>
        <r>
          <rPr>
            <b/>
            <sz val="10"/>
            <color indexed="81"/>
            <rFont val="Tahoma"/>
            <family val="2"/>
          </rPr>
          <t>Jennifer Follstad Shah:</t>
        </r>
        <r>
          <rPr>
            <sz val="10"/>
            <color indexed="81"/>
            <rFont val="Tahoma"/>
            <family val="2"/>
          </rPr>
          <t xml:space="preserve">
X</t>
        </r>
      </text>
    </comment>
    <comment ref="AA2096" authorId="0">
      <text>
        <r>
          <rPr>
            <b/>
            <sz val="10"/>
            <color indexed="81"/>
            <rFont val="Tahoma"/>
            <family val="2"/>
          </rPr>
          <t>Jennifer Follstad Shah:</t>
        </r>
        <r>
          <rPr>
            <sz val="10"/>
            <color indexed="81"/>
            <rFont val="Tahoma"/>
            <family val="2"/>
          </rPr>
          <t xml:space="preserve">
Y</t>
        </r>
      </text>
    </comment>
    <comment ref="AB2096" authorId="0">
      <text>
        <r>
          <rPr>
            <b/>
            <sz val="10"/>
            <color indexed="81"/>
            <rFont val="Tahoma"/>
            <family val="2"/>
          </rPr>
          <t>Jennifer Follstad Shah:</t>
        </r>
        <r>
          <rPr>
            <sz val="10"/>
            <color indexed="81"/>
            <rFont val="Tahoma"/>
            <family val="2"/>
          </rPr>
          <t xml:space="preserve">
X</t>
        </r>
      </text>
    </comment>
    <comment ref="AA2097" authorId="0">
      <text>
        <r>
          <rPr>
            <b/>
            <sz val="10"/>
            <color indexed="81"/>
            <rFont val="Tahoma"/>
            <family val="2"/>
          </rPr>
          <t>Jennifer Follstad Shah:</t>
        </r>
        <r>
          <rPr>
            <sz val="10"/>
            <color indexed="81"/>
            <rFont val="Tahoma"/>
            <family val="2"/>
          </rPr>
          <t xml:space="preserve">
Y</t>
        </r>
      </text>
    </comment>
    <comment ref="AB2097" authorId="0">
      <text>
        <r>
          <rPr>
            <b/>
            <sz val="10"/>
            <color indexed="81"/>
            <rFont val="Tahoma"/>
            <family val="2"/>
          </rPr>
          <t>Jennifer Follstad Shah:</t>
        </r>
        <r>
          <rPr>
            <sz val="10"/>
            <color indexed="81"/>
            <rFont val="Tahoma"/>
            <family val="2"/>
          </rPr>
          <t xml:space="preserve">
X</t>
        </r>
      </text>
    </comment>
    <comment ref="AA2098" authorId="0">
      <text>
        <r>
          <rPr>
            <b/>
            <sz val="10"/>
            <color indexed="81"/>
            <rFont val="Tahoma"/>
            <family val="2"/>
          </rPr>
          <t>Jennifer Follstad Shah:</t>
        </r>
        <r>
          <rPr>
            <sz val="10"/>
            <color indexed="81"/>
            <rFont val="Tahoma"/>
            <family val="2"/>
          </rPr>
          <t xml:space="preserve">
Y</t>
        </r>
      </text>
    </comment>
    <comment ref="AB2098" authorId="0">
      <text>
        <r>
          <rPr>
            <b/>
            <sz val="10"/>
            <color indexed="81"/>
            <rFont val="Tahoma"/>
            <family val="2"/>
          </rPr>
          <t>Jennifer Follstad Shah:</t>
        </r>
        <r>
          <rPr>
            <sz val="10"/>
            <color indexed="81"/>
            <rFont val="Tahoma"/>
            <family val="2"/>
          </rPr>
          <t xml:space="preserve">
X</t>
        </r>
      </text>
    </comment>
    <comment ref="AA2099" authorId="0">
      <text>
        <r>
          <rPr>
            <b/>
            <sz val="10"/>
            <color indexed="81"/>
            <rFont val="Tahoma"/>
            <family val="2"/>
          </rPr>
          <t>Jennifer Follstad Shah:</t>
        </r>
        <r>
          <rPr>
            <sz val="10"/>
            <color indexed="81"/>
            <rFont val="Tahoma"/>
            <family val="2"/>
          </rPr>
          <t xml:space="preserve">
Y</t>
        </r>
      </text>
    </comment>
    <comment ref="AB2099" authorId="0">
      <text>
        <r>
          <rPr>
            <b/>
            <sz val="10"/>
            <color indexed="81"/>
            <rFont val="Tahoma"/>
            <family val="2"/>
          </rPr>
          <t>Jennifer Follstad Shah:</t>
        </r>
        <r>
          <rPr>
            <sz val="10"/>
            <color indexed="81"/>
            <rFont val="Tahoma"/>
            <family val="2"/>
          </rPr>
          <t xml:space="preserve">
X</t>
        </r>
      </text>
    </comment>
    <comment ref="AA2100" authorId="0">
      <text>
        <r>
          <rPr>
            <b/>
            <sz val="10"/>
            <color indexed="81"/>
            <rFont val="Tahoma"/>
            <family val="2"/>
          </rPr>
          <t>Jennifer Follstad Shah:</t>
        </r>
        <r>
          <rPr>
            <sz val="10"/>
            <color indexed="81"/>
            <rFont val="Tahoma"/>
            <family val="2"/>
          </rPr>
          <t xml:space="preserve">
Y</t>
        </r>
      </text>
    </comment>
    <comment ref="AB2100" authorId="0">
      <text>
        <r>
          <rPr>
            <b/>
            <sz val="10"/>
            <color indexed="81"/>
            <rFont val="Tahoma"/>
            <family val="2"/>
          </rPr>
          <t>Jennifer Follstad Shah:</t>
        </r>
        <r>
          <rPr>
            <sz val="10"/>
            <color indexed="81"/>
            <rFont val="Tahoma"/>
            <family val="2"/>
          </rPr>
          <t xml:space="preserve">
X</t>
        </r>
      </text>
    </comment>
    <comment ref="AA2101" authorId="0">
      <text>
        <r>
          <rPr>
            <b/>
            <sz val="10"/>
            <color indexed="81"/>
            <rFont val="Tahoma"/>
            <family val="2"/>
          </rPr>
          <t>Jennifer Follstad Shah:</t>
        </r>
        <r>
          <rPr>
            <sz val="10"/>
            <color indexed="81"/>
            <rFont val="Tahoma"/>
            <family val="2"/>
          </rPr>
          <t xml:space="preserve">
Y</t>
        </r>
      </text>
    </comment>
    <comment ref="AB2101" authorId="0">
      <text>
        <r>
          <rPr>
            <b/>
            <sz val="10"/>
            <color indexed="81"/>
            <rFont val="Tahoma"/>
            <family val="2"/>
          </rPr>
          <t>Jennifer Follstad Shah:</t>
        </r>
        <r>
          <rPr>
            <sz val="10"/>
            <color indexed="81"/>
            <rFont val="Tahoma"/>
            <family val="2"/>
          </rPr>
          <t xml:space="preserve">
X</t>
        </r>
      </text>
    </comment>
    <comment ref="AA2102" authorId="0">
      <text>
        <r>
          <rPr>
            <b/>
            <sz val="10"/>
            <color indexed="81"/>
            <rFont val="Tahoma"/>
            <family val="2"/>
          </rPr>
          <t>Jennifer Follstad Shah:</t>
        </r>
        <r>
          <rPr>
            <sz val="10"/>
            <color indexed="81"/>
            <rFont val="Tahoma"/>
            <family val="2"/>
          </rPr>
          <t xml:space="preserve">
Y</t>
        </r>
      </text>
    </comment>
    <comment ref="AB2102" authorId="0">
      <text>
        <r>
          <rPr>
            <b/>
            <sz val="10"/>
            <color indexed="81"/>
            <rFont val="Tahoma"/>
            <family val="2"/>
          </rPr>
          <t>Jennifer Follstad Shah:</t>
        </r>
        <r>
          <rPr>
            <sz val="10"/>
            <color indexed="81"/>
            <rFont val="Tahoma"/>
            <family val="2"/>
          </rPr>
          <t xml:space="preserve">
X</t>
        </r>
      </text>
    </comment>
    <comment ref="AA2103" authorId="0">
      <text>
        <r>
          <rPr>
            <b/>
            <sz val="10"/>
            <color indexed="81"/>
            <rFont val="Tahoma"/>
            <family val="2"/>
          </rPr>
          <t>Jennifer Follstad Shah:</t>
        </r>
        <r>
          <rPr>
            <sz val="10"/>
            <color indexed="81"/>
            <rFont val="Tahoma"/>
            <family val="2"/>
          </rPr>
          <t xml:space="preserve">
Y</t>
        </r>
      </text>
    </comment>
    <comment ref="AB2103" authorId="0">
      <text>
        <r>
          <rPr>
            <b/>
            <sz val="10"/>
            <color indexed="81"/>
            <rFont val="Tahoma"/>
            <family val="2"/>
          </rPr>
          <t>Jennifer Follstad Shah:</t>
        </r>
        <r>
          <rPr>
            <sz val="10"/>
            <color indexed="81"/>
            <rFont val="Tahoma"/>
            <family val="2"/>
          </rPr>
          <t xml:space="preserve">
X</t>
        </r>
      </text>
    </comment>
    <comment ref="AA2104" authorId="0">
      <text>
        <r>
          <rPr>
            <b/>
            <sz val="10"/>
            <color indexed="81"/>
            <rFont val="Tahoma"/>
            <family val="2"/>
          </rPr>
          <t>Jennifer Follstad Shah:</t>
        </r>
        <r>
          <rPr>
            <sz val="10"/>
            <color indexed="81"/>
            <rFont val="Tahoma"/>
            <family val="2"/>
          </rPr>
          <t xml:space="preserve">
Y</t>
        </r>
      </text>
    </comment>
    <comment ref="AB2104" authorId="0">
      <text>
        <r>
          <rPr>
            <b/>
            <sz val="10"/>
            <color indexed="81"/>
            <rFont val="Tahoma"/>
            <family val="2"/>
          </rPr>
          <t>Jennifer Follstad Shah:</t>
        </r>
        <r>
          <rPr>
            <sz val="10"/>
            <color indexed="81"/>
            <rFont val="Tahoma"/>
            <family val="2"/>
          </rPr>
          <t xml:space="preserve">
X</t>
        </r>
      </text>
    </comment>
    <comment ref="AA2105" authorId="0">
      <text>
        <r>
          <rPr>
            <b/>
            <sz val="10"/>
            <color indexed="81"/>
            <rFont val="Tahoma"/>
            <family val="2"/>
          </rPr>
          <t>Jennifer Follstad Shah:</t>
        </r>
        <r>
          <rPr>
            <sz val="10"/>
            <color indexed="81"/>
            <rFont val="Tahoma"/>
            <family val="2"/>
          </rPr>
          <t xml:space="preserve">
Y</t>
        </r>
      </text>
    </comment>
    <comment ref="AB2105" authorId="0">
      <text>
        <r>
          <rPr>
            <b/>
            <sz val="10"/>
            <color indexed="81"/>
            <rFont val="Tahoma"/>
            <family val="2"/>
          </rPr>
          <t>Jennifer Follstad Shah:</t>
        </r>
        <r>
          <rPr>
            <sz val="10"/>
            <color indexed="81"/>
            <rFont val="Tahoma"/>
            <family val="2"/>
          </rPr>
          <t xml:space="preserve">
X</t>
        </r>
      </text>
    </comment>
    <comment ref="AA2106" authorId="0">
      <text>
        <r>
          <rPr>
            <b/>
            <sz val="10"/>
            <color indexed="81"/>
            <rFont val="Tahoma"/>
            <family val="2"/>
          </rPr>
          <t>Jennifer Follstad Shah:</t>
        </r>
        <r>
          <rPr>
            <sz val="10"/>
            <color indexed="81"/>
            <rFont val="Tahoma"/>
            <family val="2"/>
          </rPr>
          <t xml:space="preserve">
Y</t>
        </r>
      </text>
    </comment>
    <comment ref="AB2106" authorId="0">
      <text>
        <r>
          <rPr>
            <b/>
            <sz val="10"/>
            <color indexed="81"/>
            <rFont val="Tahoma"/>
            <family val="2"/>
          </rPr>
          <t>Jennifer Follstad Shah:</t>
        </r>
        <r>
          <rPr>
            <sz val="10"/>
            <color indexed="81"/>
            <rFont val="Tahoma"/>
            <family val="2"/>
          </rPr>
          <t xml:space="preserve">
X</t>
        </r>
      </text>
    </comment>
    <comment ref="AA2107" authorId="0">
      <text>
        <r>
          <rPr>
            <b/>
            <sz val="10"/>
            <color indexed="81"/>
            <rFont val="Tahoma"/>
            <family val="2"/>
          </rPr>
          <t>Jennifer Follstad Shah:</t>
        </r>
        <r>
          <rPr>
            <sz val="10"/>
            <color indexed="81"/>
            <rFont val="Tahoma"/>
            <family val="2"/>
          </rPr>
          <t xml:space="preserve">
Y</t>
        </r>
      </text>
    </comment>
    <comment ref="AB2107" authorId="0">
      <text>
        <r>
          <rPr>
            <b/>
            <sz val="10"/>
            <color indexed="81"/>
            <rFont val="Tahoma"/>
            <family val="2"/>
          </rPr>
          <t>Jennifer Follstad Shah:</t>
        </r>
        <r>
          <rPr>
            <sz val="10"/>
            <color indexed="81"/>
            <rFont val="Tahoma"/>
            <family val="2"/>
          </rPr>
          <t xml:space="preserve">
X</t>
        </r>
      </text>
    </comment>
    <comment ref="AA2108" authorId="0">
      <text>
        <r>
          <rPr>
            <b/>
            <sz val="10"/>
            <color indexed="81"/>
            <rFont val="Tahoma"/>
            <family val="2"/>
          </rPr>
          <t>Jennifer Follstad Shah:</t>
        </r>
        <r>
          <rPr>
            <sz val="10"/>
            <color indexed="81"/>
            <rFont val="Tahoma"/>
            <family val="2"/>
          </rPr>
          <t xml:space="preserve">
Y</t>
        </r>
      </text>
    </comment>
    <comment ref="AB2108" authorId="0">
      <text>
        <r>
          <rPr>
            <b/>
            <sz val="10"/>
            <color indexed="81"/>
            <rFont val="Tahoma"/>
            <family val="2"/>
          </rPr>
          <t>Jennifer Follstad Shah:</t>
        </r>
        <r>
          <rPr>
            <sz val="10"/>
            <color indexed="81"/>
            <rFont val="Tahoma"/>
            <family val="2"/>
          </rPr>
          <t xml:space="preserve">
X</t>
        </r>
      </text>
    </comment>
    <comment ref="AA2109" authorId="0">
      <text>
        <r>
          <rPr>
            <b/>
            <sz val="10"/>
            <color indexed="81"/>
            <rFont val="Tahoma"/>
            <family val="2"/>
          </rPr>
          <t>Jennifer Follstad Shah:</t>
        </r>
        <r>
          <rPr>
            <sz val="10"/>
            <color indexed="81"/>
            <rFont val="Tahoma"/>
            <family val="2"/>
          </rPr>
          <t xml:space="preserve">
Y</t>
        </r>
      </text>
    </comment>
    <comment ref="AB2109" authorId="0">
      <text>
        <r>
          <rPr>
            <b/>
            <sz val="10"/>
            <color indexed="81"/>
            <rFont val="Tahoma"/>
            <family val="2"/>
          </rPr>
          <t>Jennifer Follstad Shah:</t>
        </r>
        <r>
          <rPr>
            <sz val="10"/>
            <color indexed="81"/>
            <rFont val="Tahoma"/>
            <family val="2"/>
          </rPr>
          <t xml:space="preserve">
X</t>
        </r>
      </text>
    </comment>
    <comment ref="AA2110" authorId="0">
      <text>
        <r>
          <rPr>
            <b/>
            <sz val="10"/>
            <color indexed="81"/>
            <rFont val="Tahoma"/>
            <family val="2"/>
          </rPr>
          <t>Jennifer Follstad Shah:</t>
        </r>
        <r>
          <rPr>
            <sz val="10"/>
            <color indexed="81"/>
            <rFont val="Tahoma"/>
            <family val="2"/>
          </rPr>
          <t xml:space="preserve">
Y</t>
        </r>
      </text>
    </comment>
    <comment ref="AB2110" authorId="0">
      <text>
        <r>
          <rPr>
            <b/>
            <sz val="10"/>
            <color indexed="81"/>
            <rFont val="Tahoma"/>
            <family val="2"/>
          </rPr>
          <t>Jennifer Follstad Shah:</t>
        </r>
        <r>
          <rPr>
            <sz val="10"/>
            <color indexed="81"/>
            <rFont val="Tahoma"/>
            <family val="2"/>
          </rPr>
          <t xml:space="preserve">
X</t>
        </r>
      </text>
    </comment>
    <comment ref="AA2111" authorId="0">
      <text>
        <r>
          <rPr>
            <b/>
            <sz val="10"/>
            <color indexed="81"/>
            <rFont val="Tahoma"/>
            <family val="2"/>
          </rPr>
          <t>Jennifer Follstad Shah:</t>
        </r>
        <r>
          <rPr>
            <sz val="10"/>
            <color indexed="81"/>
            <rFont val="Tahoma"/>
            <family val="2"/>
          </rPr>
          <t xml:space="preserve">
Y</t>
        </r>
      </text>
    </comment>
    <comment ref="AB2111" authorId="0">
      <text>
        <r>
          <rPr>
            <b/>
            <sz val="10"/>
            <color indexed="81"/>
            <rFont val="Tahoma"/>
            <family val="2"/>
          </rPr>
          <t>Jennifer Follstad Shah:</t>
        </r>
        <r>
          <rPr>
            <sz val="10"/>
            <color indexed="81"/>
            <rFont val="Tahoma"/>
            <family val="2"/>
          </rPr>
          <t xml:space="preserve">
X</t>
        </r>
      </text>
    </comment>
    <comment ref="AA2112" authorId="0">
      <text>
        <r>
          <rPr>
            <b/>
            <sz val="10"/>
            <color indexed="81"/>
            <rFont val="Tahoma"/>
            <family val="2"/>
          </rPr>
          <t>Jennifer Follstad Shah:</t>
        </r>
        <r>
          <rPr>
            <sz val="10"/>
            <color indexed="81"/>
            <rFont val="Tahoma"/>
            <family val="2"/>
          </rPr>
          <t xml:space="preserve">
Y</t>
        </r>
      </text>
    </comment>
    <comment ref="AB2112" authorId="0">
      <text>
        <r>
          <rPr>
            <b/>
            <sz val="10"/>
            <color indexed="81"/>
            <rFont val="Tahoma"/>
            <family val="2"/>
          </rPr>
          <t>Jennifer Follstad Shah:</t>
        </r>
        <r>
          <rPr>
            <sz val="10"/>
            <color indexed="81"/>
            <rFont val="Tahoma"/>
            <family val="2"/>
          </rPr>
          <t xml:space="preserve">
X</t>
        </r>
      </text>
    </comment>
    <comment ref="B2190" authorId="1">
      <text>
        <r>
          <rPr>
            <b/>
            <sz val="9"/>
            <color indexed="81"/>
            <rFont val="Arial"/>
            <family val="2"/>
          </rPr>
          <t>Jennifer Shah:</t>
        </r>
        <r>
          <rPr>
            <sz val="9"/>
            <color indexed="81"/>
            <rFont val="Arial"/>
            <family val="2"/>
          </rPr>
          <t xml:space="preserve">
source for leaves transplanted across sites</t>
        </r>
      </text>
    </comment>
    <comment ref="B2227" authorId="1">
      <text>
        <r>
          <rPr>
            <b/>
            <sz val="9"/>
            <color indexed="81"/>
            <rFont val="Arial"/>
            <family val="2"/>
          </rPr>
          <t>Jennifer Shah:</t>
        </r>
        <r>
          <rPr>
            <sz val="9"/>
            <color indexed="81"/>
            <rFont val="Arial"/>
            <family val="2"/>
          </rPr>
          <t xml:space="preserve">
leaves dried at 60C before deployment; also used different mesh sizes on top and bottom of bags</t>
        </r>
      </text>
    </comment>
    <comment ref="AP2229" authorId="2">
      <text>
        <r>
          <rPr>
            <b/>
            <sz val="9"/>
            <color indexed="81"/>
            <rFont val="Arial"/>
            <family val="2"/>
          </rPr>
          <t>Lydia:</t>
        </r>
        <r>
          <rPr>
            <sz val="9"/>
            <color indexed="81"/>
            <rFont val="Arial"/>
            <family val="2"/>
          </rPr>
          <t xml:space="preserve">
top 20% of bag is 5mm mesh to allow inverts access; bottom 80% of bag is 0.18mm mesh to minimize physical loss of leaf material</t>
        </r>
      </text>
    </comment>
    <comment ref="AP2232" authorId="2">
      <text>
        <r>
          <rPr>
            <b/>
            <sz val="9"/>
            <color indexed="81"/>
            <rFont val="Arial"/>
            <family val="2"/>
          </rPr>
          <t>Lydia:</t>
        </r>
        <r>
          <rPr>
            <sz val="9"/>
            <color indexed="81"/>
            <rFont val="Arial"/>
            <family val="2"/>
          </rPr>
          <t xml:space="preserve">
top 20% of bag is 5mm mesh to allow inverts access; bottom 80% of bag is 0.18mm mesh to minimize physical loss of leaf material</t>
        </r>
      </text>
    </comment>
    <comment ref="B2235" authorId="1">
      <text>
        <r>
          <rPr>
            <b/>
            <sz val="9"/>
            <color indexed="81"/>
            <rFont val="Arial"/>
            <family val="2"/>
          </rPr>
          <t>Jennifer Shah:</t>
        </r>
        <r>
          <rPr>
            <sz val="9"/>
            <color indexed="81"/>
            <rFont val="Arial"/>
            <family val="2"/>
          </rPr>
          <t xml:space="preserve">
no temp</t>
        </r>
      </text>
    </comment>
    <comment ref="B2249" authorId="1">
      <text>
        <r>
          <rPr>
            <b/>
            <sz val="9"/>
            <color indexed="81"/>
            <rFont val="Arial"/>
            <family val="2"/>
          </rPr>
          <t>Jennifer Shah:</t>
        </r>
        <r>
          <rPr>
            <sz val="9"/>
            <color indexed="81"/>
            <rFont val="Arial"/>
            <family val="2"/>
          </rPr>
          <t xml:space="preserve">
nylon string method</t>
        </r>
      </text>
    </comment>
    <comment ref="B2256" authorId="1">
      <text>
        <r>
          <rPr>
            <b/>
            <sz val="9"/>
            <color indexed="81"/>
            <rFont val="Arial"/>
            <family val="2"/>
          </rPr>
          <t>Jennifer Shah:</t>
        </r>
        <r>
          <rPr>
            <sz val="9"/>
            <color indexed="81"/>
            <rFont val="Arial"/>
            <family val="2"/>
          </rPr>
          <t xml:space="preserve">
nylon string method</t>
        </r>
      </text>
    </comment>
    <comment ref="B2301" authorId="1">
      <text>
        <r>
          <rPr>
            <b/>
            <sz val="9"/>
            <color indexed="81"/>
            <rFont val="Arial"/>
            <family val="2"/>
          </rPr>
          <t>Jennifer Shah:</t>
        </r>
        <r>
          <rPr>
            <sz val="9"/>
            <color indexed="81"/>
            <rFont val="Arial"/>
            <family val="2"/>
          </rPr>
          <t xml:space="preserve">
oven dried at 60C before deployment</t>
        </r>
      </text>
    </comment>
    <comment ref="B2325" authorId="1">
      <text>
        <r>
          <rPr>
            <b/>
            <sz val="9"/>
            <color indexed="81"/>
            <rFont val="Arial"/>
            <family val="2"/>
          </rPr>
          <t>Jennifer Shah:</t>
        </r>
        <r>
          <rPr>
            <sz val="9"/>
            <color indexed="81"/>
            <rFont val="Arial"/>
            <family val="2"/>
          </rPr>
          <t xml:space="preserve">
nylon string method</t>
        </r>
      </text>
    </comment>
    <comment ref="AR2337" authorId="3">
      <text>
        <r>
          <rPr>
            <b/>
            <sz val="9"/>
            <color indexed="81"/>
            <rFont val="Tahoma"/>
            <family val="2"/>
          </rPr>
          <t>Natalie Griffiths:</t>
        </r>
        <r>
          <rPr>
            <sz val="9"/>
            <color indexed="81"/>
            <rFont val="Tahoma"/>
            <family val="2"/>
          </rPr>
          <t xml:space="preserve">
calculated from T50
</t>
        </r>
      </text>
    </comment>
    <comment ref="AR2338" authorId="3">
      <text>
        <r>
          <rPr>
            <b/>
            <sz val="9"/>
            <color indexed="81"/>
            <rFont val="Tahoma"/>
            <family val="2"/>
          </rPr>
          <t>Natalie Griffiths:</t>
        </r>
        <r>
          <rPr>
            <sz val="9"/>
            <color indexed="81"/>
            <rFont val="Tahoma"/>
            <family val="2"/>
          </rPr>
          <t xml:space="preserve">
calculated from T50
</t>
        </r>
      </text>
    </comment>
    <comment ref="AR2339" authorId="3">
      <text>
        <r>
          <rPr>
            <b/>
            <sz val="9"/>
            <color indexed="81"/>
            <rFont val="Tahoma"/>
            <family val="2"/>
          </rPr>
          <t>Natalie Griffiths:</t>
        </r>
        <r>
          <rPr>
            <sz val="9"/>
            <color indexed="81"/>
            <rFont val="Tahoma"/>
            <family val="2"/>
          </rPr>
          <t xml:space="preserve">
calculated from T50
</t>
        </r>
      </text>
    </comment>
    <comment ref="B2346" authorId="1">
      <text>
        <r>
          <rPr>
            <b/>
            <sz val="9"/>
            <color indexed="81"/>
            <rFont val="Arial"/>
            <family val="2"/>
          </rPr>
          <t>Jennifer Shah:</t>
        </r>
        <r>
          <rPr>
            <sz val="9"/>
            <color indexed="81"/>
            <rFont val="Arial"/>
            <family val="2"/>
          </rPr>
          <t xml:space="preserve">
temp method unknown and k values suspect</t>
        </r>
      </text>
    </comment>
    <comment ref="AJ2383" authorId="6">
      <text>
        <r>
          <rPr>
            <b/>
            <sz val="9"/>
            <color indexed="81"/>
            <rFont val="Arial"/>
            <family val="2"/>
          </rPr>
          <t>Charles Wahl:</t>
        </r>
        <r>
          <rPr>
            <sz val="9"/>
            <color indexed="81"/>
            <rFont val="Arial"/>
            <family val="2"/>
          </rPr>
          <t xml:space="preserve">
doesn’t not specify when streams were what order</t>
        </r>
      </text>
    </comment>
    <comment ref="AJ2384" authorId="6">
      <text>
        <r>
          <rPr>
            <b/>
            <sz val="9"/>
            <color indexed="81"/>
            <rFont val="Arial"/>
            <family val="2"/>
          </rPr>
          <t>Charles Wahl:</t>
        </r>
        <r>
          <rPr>
            <sz val="9"/>
            <color indexed="81"/>
            <rFont val="Arial"/>
            <family val="2"/>
          </rPr>
          <t xml:space="preserve">
doesn’t not specify when streams were what order</t>
        </r>
      </text>
    </comment>
    <comment ref="AJ2385" authorId="6">
      <text>
        <r>
          <rPr>
            <b/>
            <sz val="9"/>
            <color indexed="81"/>
            <rFont val="Arial"/>
            <family val="2"/>
          </rPr>
          <t>Charles Wahl:</t>
        </r>
        <r>
          <rPr>
            <sz val="9"/>
            <color indexed="81"/>
            <rFont val="Arial"/>
            <family val="2"/>
          </rPr>
          <t xml:space="preserve">
doesn’t not specify when streams were what order</t>
        </r>
      </text>
    </comment>
    <comment ref="AJ2386" authorId="6">
      <text>
        <r>
          <rPr>
            <b/>
            <sz val="9"/>
            <color indexed="81"/>
            <rFont val="Arial"/>
            <family val="2"/>
          </rPr>
          <t>Charles Wahl:</t>
        </r>
        <r>
          <rPr>
            <sz val="9"/>
            <color indexed="81"/>
            <rFont val="Arial"/>
            <family val="2"/>
          </rPr>
          <t xml:space="preserve">
doesn’t not specify when streams were what order</t>
        </r>
      </text>
    </comment>
    <comment ref="AJ2387" authorId="6">
      <text>
        <r>
          <rPr>
            <b/>
            <sz val="9"/>
            <color indexed="81"/>
            <rFont val="Arial"/>
            <family val="2"/>
          </rPr>
          <t>Charles Wahl:</t>
        </r>
        <r>
          <rPr>
            <sz val="9"/>
            <color indexed="81"/>
            <rFont val="Arial"/>
            <family val="2"/>
          </rPr>
          <t xml:space="preserve">
doesn’t not specify when streams were what order</t>
        </r>
      </text>
    </comment>
    <comment ref="AJ2388" authorId="6">
      <text>
        <r>
          <rPr>
            <b/>
            <sz val="9"/>
            <color indexed="81"/>
            <rFont val="Arial"/>
            <family val="2"/>
          </rPr>
          <t>Charles Wahl:</t>
        </r>
        <r>
          <rPr>
            <sz val="9"/>
            <color indexed="81"/>
            <rFont val="Arial"/>
            <family val="2"/>
          </rPr>
          <t xml:space="preserve">
doesn’t not specify when streams were what order</t>
        </r>
      </text>
    </comment>
    <comment ref="AJ2389" authorId="6">
      <text>
        <r>
          <rPr>
            <b/>
            <sz val="9"/>
            <color indexed="81"/>
            <rFont val="Arial"/>
            <family val="2"/>
          </rPr>
          <t>Charles Wahl:</t>
        </r>
        <r>
          <rPr>
            <sz val="9"/>
            <color indexed="81"/>
            <rFont val="Arial"/>
            <family val="2"/>
          </rPr>
          <t xml:space="preserve">
doesn’t not specify when streams were what order</t>
        </r>
      </text>
    </comment>
    <comment ref="AK2389" authorId="6">
      <text>
        <r>
          <rPr>
            <b/>
            <sz val="9"/>
            <color indexed="81"/>
            <rFont val="Arial"/>
            <family val="2"/>
          </rPr>
          <t>Charles Wahl:</t>
        </r>
        <r>
          <rPr>
            <sz val="9"/>
            <color indexed="81"/>
            <rFont val="Arial"/>
            <family val="2"/>
          </rPr>
          <t xml:space="preserve">
doesn’t not specify when streams were what order</t>
        </r>
      </text>
    </comment>
    <comment ref="AJ2390" authorId="6">
      <text>
        <r>
          <rPr>
            <b/>
            <sz val="9"/>
            <color indexed="81"/>
            <rFont val="Arial"/>
            <family val="2"/>
          </rPr>
          <t>Charles Wahl:</t>
        </r>
        <r>
          <rPr>
            <sz val="9"/>
            <color indexed="81"/>
            <rFont val="Arial"/>
            <family val="2"/>
          </rPr>
          <t xml:space="preserve">
doesn’t not specify when streams were what order</t>
        </r>
      </text>
    </comment>
    <comment ref="AK2390" authorId="6">
      <text>
        <r>
          <rPr>
            <b/>
            <sz val="9"/>
            <color indexed="81"/>
            <rFont val="Arial"/>
            <family val="2"/>
          </rPr>
          <t>Charles Wahl:</t>
        </r>
        <r>
          <rPr>
            <sz val="9"/>
            <color indexed="81"/>
            <rFont val="Arial"/>
            <family val="2"/>
          </rPr>
          <t xml:space="preserve">
doesn’t not specify when streams were what order</t>
        </r>
      </text>
    </comment>
    <comment ref="AJ2391" authorId="6">
      <text>
        <r>
          <rPr>
            <b/>
            <sz val="9"/>
            <color indexed="81"/>
            <rFont val="Arial"/>
            <family val="2"/>
          </rPr>
          <t>Charles Wahl:</t>
        </r>
        <r>
          <rPr>
            <sz val="9"/>
            <color indexed="81"/>
            <rFont val="Arial"/>
            <family val="2"/>
          </rPr>
          <t xml:space="preserve">
doesn’t not specify when streams were what order</t>
        </r>
      </text>
    </comment>
    <comment ref="AK2391" authorId="6">
      <text>
        <r>
          <rPr>
            <b/>
            <sz val="9"/>
            <color indexed="81"/>
            <rFont val="Arial"/>
            <family val="2"/>
          </rPr>
          <t>Charles Wahl:</t>
        </r>
        <r>
          <rPr>
            <sz val="9"/>
            <color indexed="81"/>
            <rFont val="Arial"/>
            <family val="2"/>
          </rPr>
          <t xml:space="preserve">
doesn’t not specify when streams were what order</t>
        </r>
      </text>
    </comment>
    <comment ref="AJ2392" authorId="6">
      <text>
        <r>
          <rPr>
            <b/>
            <sz val="9"/>
            <color indexed="81"/>
            <rFont val="Arial"/>
            <family val="2"/>
          </rPr>
          <t>Charles Wahl:</t>
        </r>
        <r>
          <rPr>
            <sz val="9"/>
            <color indexed="81"/>
            <rFont val="Arial"/>
            <family val="2"/>
          </rPr>
          <t xml:space="preserve">
doesn’t not specify when streams were what order</t>
        </r>
      </text>
    </comment>
    <comment ref="AK2392" authorId="6">
      <text>
        <r>
          <rPr>
            <b/>
            <sz val="9"/>
            <color indexed="81"/>
            <rFont val="Arial"/>
            <family val="2"/>
          </rPr>
          <t>Charles Wahl:</t>
        </r>
        <r>
          <rPr>
            <sz val="9"/>
            <color indexed="81"/>
            <rFont val="Arial"/>
            <family val="2"/>
          </rPr>
          <t xml:space="preserve">
doesn’t not specify when streams were what order</t>
        </r>
      </text>
    </comment>
    <comment ref="AJ2393" authorId="6">
      <text>
        <r>
          <rPr>
            <b/>
            <sz val="9"/>
            <color indexed="81"/>
            <rFont val="Arial"/>
            <family val="2"/>
          </rPr>
          <t>Charles Wahl:</t>
        </r>
        <r>
          <rPr>
            <sz val="9"/>
            <color indexed="81"/>
            <rFont val="Arial"/>
            <family val="2"/>
          </rPr>
          <t xml:space="preserve">
doesn’t not specify when streams were what order</t>
        </r>
      </text>
    </comment>
    <comment ref="AK2393" authorId="6">
      <text>
        <r>
          <rPr>
            <b/>
            <sz val="9"/>
            <color indexed="81"/>
            <rFont val="Arial"/>
            <family val="2"/>
          </rPr>
          <t>Charles Wahl:</t>
        </r>
        <r>
          <rPr>
            <sz val="9"/>
            <color indexed="81"/>
            <rFont val="Arial"/>
            <family val="2"/>
          </rPr>
          <t xml:space="preserve">
doesn’t not specify when streams were what order</t>
        </r>
      </text>
    </comment>
    <comment ref="AJ2394" authorId="6">
      <text>
        <r>
          <rPr>
            <b/>
            <sz val="9"/>
            <color indexed="81"/>
            <rFont val="Arial"/>
            <family val="2"/>
          </rPr>
          <t>Charles Wahl:</t>
        </r>
        <r>
          <rPr>
            <sz val="9"/>
            <color indexed="81"/>
            <rFont val="Arial"/>
            <family val="2"/>
          </rPr>
          <t xml:space="preserve">
doesn’t not specify when streams were what order</t>
        </r>
      </text>
    </comment>
    <comment ref="AK2394" authorId="6">
      <text>
        <r>
          <rPr>
            <b/>
            <sz val="9"/>
            <color indexed="81"/>
            <rFont val="Arial"/>
            <family val="2"/>
          </rPr>
          <t>Charles Wahl:</t>
        </r>
        <r>
          <rPr>
            <sz val="9"/>
            <color indexed="81"/>
            <rFont val="Arial"/>
            <family val="2"/>
          </rPr>
          <t xml:space="preserve">
doesn’t not specify when streams were what order</t>
        </r>
      </text>
    </comment>
    <comment ref="B2395" authorId="1">
      <text>
        <r>
          <rPr>
            <b/>
            <sz val="9"/>
            <color indexed="81"/>
            <rFont val="Arial"/>
            <family val="2"/>
          </rPr>
          <t>Jennifer Shah:</t>
        </r>
        <r>
          <rPr>
            <sz val="9"/>
            <color indexed="81"/>
            <rFont val="Arial"/>
            <family val="2"/>
          </rPr>
          <t xml:space="preserve">
no temp</t>
        </r>
      </text>
    </comment>
    <comment ref="AJ2395" authorId="6">
      <text>
        <r>
          <rPr>
            <b/>
            <sz val="9"/>
            <color indexed="81"/>
            <rFont val="Arial"/>
            <family val="2"/>
          </rPr>
          <t>Charles Wahl:</t>
        </r>
        <r>
          <rPr>
            <sz val="9"/>
            <color indexed="81"/>
            <rFont val="Arial"/>
            <family val="2"/>
          </rPr>
          <t xml:space="preserve">
doesn’t not specify when streams were what order</t>
        </r>
      </text>
    </comment>
    <comment ref="AK2395" authorId="6">
      <text>
        <r>
          <rPr>
            <b/>
            <sz val="9"/>
            <color indexed="81"/>
            <rFont val="Arial"/>
            <family val="2"/>
          </rPr>
          <t>Charles Wahl:</t>
        </r>
        <r>
          <rPr>
            <sz val="9"/>
            <color indexed="81"/>
            <rFont val="Arial"/>
            <family val="2"/>
          </rPr>
          <t xml:space="preserve">
doesn’t not specify when streams were what order</t>
        </r>
      </text>
    </comment>
    <comment ref="AJ2396" authorId="6">
      <text>
        <r>
          <rPr>
            <b/>
            <sz val="9"/>
            <color indexed="81"/>
            <rFont val="Arial"/>
            <family val="2"/>
          </rPr>
          <t>Charles Wahl:</t>
        </r>
        <r>
          <rPr>
            <sz val="9"/>
            <color indexed="81"/>
            <rFont val="Arial"/>
            <family val="2"/>
          </rPr>
          <t xml:space="preserve">
doesn’t not specify when streams were what order</t>
        </r>
      </text>
    </comment>
    <comment ref="AK2396" authorId="6">
      <text>
        <r>
          <rPr>
            <b/>
            <sz val="9"/>
            <color indexed="81"/>
            <rFont val="Arial"/>
            <family val="2"/>
          </rPr>
          <t>Charles Wahl:</t>
        </r>
        <r>
          <rPr>
            <sz val="9"/>
            <color indexed="81"/>
            <rFont val="Arial"/>
            <family val="2"/>
          </rPr>
          <t xml:space="preserve">
doesn’t not specify when streams were what order</t>
        </r>
      </text>
    </comment>
    <comment ref="AJ2397" authorId="6">
      <text>
        <r>
          <rPr>
            <b/>
            <sz val="9"/>
            <color indexed="81"/>
            <rFont val="Arial"/>
            <family val="2"/>
          </rPr>
          <t>Charles Wahl:</t>
        </r>
        <r>
          <rPr>
            <sz val="9"/>
            <color indexed="81"/>
            <rFont val="Arial"/>
            <family val="2"/>
          </rPr>
          <t xml:space="preserve">
doesn’t not specify when streams were what order</t>
        </r>
      </text>
    </comment>
    <comment ref="AK2397" authorId="6">
      <text>
        <r>
          <rPr>
            <b/>
            <sz val="9"/>
            <color indexed="81"/>
            <rFont val="Arial"/>
            <family val="2"/>
          </rPr>
          <t>Charles Wahl:</t>
        </r>
        <r>
          <rPr>
            <sz val="9"/>
            <color indexed="81"/>
            <rFont val="Arial"/>
            <family val="2"/>
          </rPr>
          <t xml:space="preserve">
doesn’t not specify when streams were what order</t>
        </r>
      </text>
    </comment>
    <comment ref="AJ2398" authorId="6">
      <text>
        <r>
          <rPr>
            <b/>
            <sz val="9"/>
            <color indexed="81"/>
            <rFont val="Arial"/>
            <family val="2"/>
          </rPr>
          <t>Charles Wahl:</t>
        </r>
        <r>
          <rPr>
            <sz val="9"/>
            <color indexed="81"/>
            <rFont val="Arial"/>
            <family val="2"/>
          </rPr>
          <t xml:space="preserve">
doesn’t not specify when streams were what order</t>
        </r>
      </text>
    </comment>
    <comment ref="AK2398" authorId="6">
      <text>
        <r>
          <rPr>
            <b/>
            <sz val="9"/>
            <color indexed="81"/>
            <rFont val="Arial"/>
            <family val="2"/>
          </rPr>
          <t>Charles Wahl:</t>
        </r>
        <r>
          <rPr>
            <sz val="9"/>
            <color indexed="81"/>
            <rFont val="Arial"/>
            <family val="2"/>
          </rPr>
          <t xml:space="preserve">
doesn’t not specify when streams were what order</t>
        </r>
      </text>
    </comment>
    <comment ref="AJ2399" authorId="6">
      <text>
        <r>
          <rPr>
            <b/>
            <sz val="9"/>
            <color indexed="81"/>
            <rFont val="Arial"/>
            <family val="2"/>
          </rPr>
          <t>Charles Wahl:</t>
        </r>
        <r>
          <rPr>
            <sz val="9"/>
            <color indexed="81"/>
            <rFont val="Arial"/>
            <family val="2"/>
          </rPr>
          <t xml:space="preserve">
doesn’t not specify when streams were what order</t>
        </r>
      </text>
    </comment>
    <comment ref="AK2399" authorId="6">
      <text>
        <r>
          <rPr>
            <b/>
            <sz val="9"/>
            <color indexed="81"/>
            <rFont val="Arial"/>
            <family val="2"/>
          </rPr>
          <t>Charles Wahl:</t>
        </r>
        <r>
          <rPr>
            <sz val="9"/>
            <color indexed="81"/>
            <rFont val="Arial"/>
            <family val="2"/>
          </rPr>
          <t xml:space="preserve">
doesn’t not specify when streams were what order</t>
        </r>
      </text>
    </comment>
    <comment ref="AJ2400" authorId="6">
      <text>
        <r>
          <rPr>
            <b/>
            <sz val="9"/>
            <color indexed="81"/>
            <rFont val="Arial"/>
            <family val="2"/>
          </rPr>
          <t>Charles Wahl:</t>
        </r>
        <r>
          <rPr>
            <sz val="9"/>
            <color indexed="81"/>
            <rFont val="Arial"/>
            <family val="2"/>
          </rPr>
          <t xml:space="preserve">
doesn’t not specify when streams were what order</t>
        </r>
      </text>
    </comment>
    <comment ref="AK2400" authorId="6">
      <text>
        <r>
          <rPr>
            <b/>
            <sz val="9"/>
            <color indexed="81"/>
            <rFont val="Arial"/>
            <family val="2"/>
          </rPr>
          <t>Charles Wahl:</t>
        </r>
        <r>
          <rPr>
            <sz val="9"/>
            <color indexed="81"/>
            <rFont val="Arial"/>
            <family val="2"/>
          </rPr>
          <t xml:space="preserve">
doesn’t not specify when streams were what order</t>
        </r>
      </text>
    </comment>
    <comment ref="AJ2401" authorId="6">
      <text>
        <r>
          <rPr>
            <b/>
            <sz val="9"/>
            <color indexed="81"/>
            <rFont val="Arial"/>
            <family val="2"/>
          </rPr>
          <t>Charles Wahl:</t>
        </r>
        <r>
          <rPr>
            <sz val="9"/>
            <color indexed="81"/>
            <rFont val="Arial"/>
            <family val="2"/>
          </rPr>
          <t xml:space="preserve">
doesn’t not specify when streams were what order</t>
        </r>
      </text>
    </comment>
    <comment ref="AK2401" authorId="6">
      <text>
        <r>
          <rPr>
            <b/>
            <sz val="9"/>
            <color indexed="81"/>
            <rFont val="Arial"/>
            <family val="2"/>
          </rPr>
          <t>Charles Wahl:</t>
        </r>
        <r>
          <rPr>
            <sz val="9"/>
            <color indexed="81"/>
            <rFont val="Arial"/>
            <family val="2"/>
          </rPr>
          <t xml:space="preserve">
doesn’t not specify when streams were what order</t>
        </r>
      </text>
    </comment>
    <comment ref="AJ2402" authorId="6">
      <text>
        <r>
          <rPr>
            <b/>
            <sz val="9"/>
            <color indexed="81"/>
            <rFont val="Arial"/>
            <family val="2"/>
          </rPr>
          <t>Charles Wahl:</t>
        </r>
        <r>
          <rPr>
            <sz val="9"/>
            <color indexed="81"/>
            <rFont val="Arial"/>
            <family val="2"/>
          </rPr>
          <t xml:space="preserve">
doesn’t not specify when streams were what order</t>
        </r>
      </text>
    </comment>
    <comment ref="AK2402" authorId="6">
      <text>
        <r>
          <rPr>
            <b/>
            <sz val="9"/>
            <color indexed="81"/>
            <rFont val="Arial"/>
            <family val="2"/>
          </rPr>
          <t>Charles Wahl:</t>
        </r>
        <r>
          <rPr>
            <sz val="9"/>
            <color indexed="81"/>
            <rFont val="Arial"/>
            <family val="2"/>
          </rPr>
          <t xml:space="preserve">
doesn’t not specify when streams were what order</t>
        </r>
      </text>
    </comment>
    <comment ref="AJ2403" authorId="6">
      <text>
        <r>
          <rPr>
            <b/>
            <sz val="9"/>
            <color indexed="81"/>
            <rFont val="Arial"/>
            <family val="2"/>
          </rPr>
          <t>Charles Wahl:</t>
        </r>
        <r>
          <rPr>
            <sz val="9"/>
            <color indexed="81"/>
            <rFont val="Arial"/>
            <family val="2"/>
          </rPr>
          <t xml:space="preserve">
doesn’t not specify when streams were what order</t>
        </r>
      </text>
    </comment>
    <comment ref="AK2403" authorId="6">
      <text>
        <r>
          <rPr>
            <b/>
            <sz val="9"/>
            <color indexed="81"/>
            <rFont val="Arial"/>
            <family val="2"/>
          </rPr>
          <t>Charles Wahl:</t>
        </r>
        <r>
          <rPr>
            <sz val="9"/>
            <color indexed="81"/>
            <rFont val="Arial"/>
            <family val="2"/>
          </rPr>
          <t xml:space="preserve">
doesn’t not specify when streams were what order</t>
        </r>
      </text>
    </comment>
    <comment ref="AJ2404" authorId="6">
      <text>
        <r>
          <rPr>
            <b/>
            <sz val="9"/>
            <color indexed="81"/>
            <rFont val="Arial"/>
            <family val="2"/>
          </rPr>
          <t>Charles Wahl:</t>
        </r>
        <r>
          <rPr>
            <sz val="9"/>
            <color indexed="81"/>
            <rFont val="Arial"/>
            <family val="2"/>
          </rPr>
          <t xml:space="preserve">
doesn’t not specify when streams were what order</t>
        </r>
      </text>
    </comment>
    <comment ref="AK2404" authorId="6">
      <text>
        <r>
          <rPr>
            <b/>
            <sz val="9"/>
            <color indexed="81"/>
            <rFont val="Arial"/>
            <family val="2"/>
          </rPr>
          <t>Charles Wahl:</t>
        </r>
        <r>
          <rPr>
            <sz val="9"/>
            <color indexed="81"/>
            <rFont val="Arial"/>
            <family val="2"/>
          </rPr>
          <t xml:space="preserve">
doesn’t not specify when streams were what order</t>
        </r>
      </text>
    </comment>
    <comment ref="AJ2405" authorId="6">
      <text>
        <r>
          <rPr>
            <b/>
            <sz val="9"/>
            <color indexed="81"/>
            <rFont val="Arial"/>
            <family val="2"/>
          </rPr>
          <t>Charles Wahl:</t>
        </r>
        <r>
          <rPr>
            <sz val="9"/>
            <color indexed="81"/>
            <rFont val="Arial"/>
            <family val="2"/>
          </rPr>
          <t xml:space="preserve">
doesn’t not specify when streams were what order</t>
        </r>
      </text>
    </comment>
    <comment ref="AK2405" authorId="6">
      <text>
        <r>
          <rPr>
            <b/>
            <sz val="9"/>
            <color indexed="81"/>
            <rFont val="Arial"/>
            <family val="2"/>
          </rPr>
          <t>Charles Wahl:</t>
        </r>
        <r>
          <rPr>
            <sz val="9"/>
            <color indexed="81"/>
            <rFont val="Arial"/>
            <family val="2"/>
          </rPr>
          <t xml:space="preserve">
doesn’t not specify when streams were what order</t>
        </r>
      </text>
    </comment>
    <comment ref="AJ2406" authorId="6">
      <text>
        <r>
          <rPr>
            <b/>
            <sz val="9"/>
            <color indexed="81"/>
            <rFont val="Arial"/>
            <family val="2"/>
          </rPr>
          <t>Charles Wahl:</t>
        </r>
        <r>
          <rPr>
            <sz val="9"/>
            <color indexed="81"/>
            <rFont val="Arial"/>
            <family val="2"/>
          </rPr>
          <t xml:space="preserve">
doesn’t not specify when streams were what order</t>
        </r>
      </text>
    </comment>
    <comment ref="AK2406" authorId="6">
      <text>
        <r>
          <rPr>
            <b/>
            <sz val="9"/>
            <color indexed="81"/>
            <rFont val="Arial"/>
            <family val="2"/>
          </rPr>
          <t>Charles Wahl:</t>
        </r>
        <r>
          <rPr>
            <sz val="9"/>
            <color indexed="81"/>
            <rFont val="Arial"/>
            <family val="2"/>
          </rPr>
          <t xml:space="preserve">
doesn’t not specify when streams were what order</t>
        </r>
      </text>
    </comment>
    <comment ref="AJ2407" authorId="6">
      <text>
        <r>
          <rPr>
            <b/>
            <sz val="9"/>
            <color indexed="81"/>
            <rFont val="Arial"/>
            <family val="2"/>
          </rPr>
          <t>Charles Wahl:</t>
        </r>
        <r>
          <rPr>
            <sz val="9"/>
            <color indexed="81"/>
            <rFont val="Arial"/>
            <family val="2"/>
          </rPr>
          <t xml:space="preserve">
doesn’t not specify when streams were what order</t>
        </r>
      </text>
    </comment>
    <comment ref="AK2407" authorId="6">
      <text>
        <r>
          <rPr>
            <b/>
            <sz val="9"/>
            <color indexed="81"/>
            <rFont val="Arial"/>
            <family val="2"/>
          </rPr>
          <t>Charles Wahl:</t>
        </r>
        <r>
          <rPr>
            <sz val="9"/>
            <color indexed="81"/>
            <rFont val="Arial"/>
            <family val="2"/>
          </rPr>
          <t xml:space="preserve">
doesn’t not specify when streams were what order</t>
        </r>
      </text>
    </comment>
    <comment ref="AJ2408" authorId="6">
      <text>
        <r>
          <rPr>
            <b/>
            <sz val="9"/>
            <color indexed="81"/>
            <rFont val="Arial"/>
            <family val="2"/>
          </rPr>
          <t>Charles Wahl:</t>
        </r>
        <r>
          <rPr>
            <sz val="9"/>
            <color indexed="81"/>
            <rFont val="Arial"/>
            <family val="2"/>
          </rPr>
          <t xml:space="preserve">
doesn’t not specify when streams were what order</t>
        </r>
      </text>
    </comment>
    <comment ref="AK2408" authorId="6">
      <text>
        <r>
          <rPr>
            <b/>
            <sz val="9"/>
            <color indexed="81"/>
            <rFont val="Arial"/>
            <family val="2"/>
          </rPr>
          <t>Charles Wahl:</t>
        </r>
        <r>
          <rPr>
            <sz val="9"/>
            <color indexed="81"/>
            <rFont val="Arial"/>
            <family val="2"/>
          </rPr>
          <t xml:space="preserve">
doesn’t not specify when streams were what order</t>
        </r>
      </text>
    </comment>
    <comment ref="AJ2409" authorId="6">
      <text>
        <r>
          <rPr>
            <b/>
            <sz val="9"/>
            <color indexed="81"/>
            <rFont val="Arial"/>
            <family val="2"/>
          </rPr>
          <t>Charles Wahl:</t>
        </r>
        <r>
          <rPr>
            <sz val="9"/>
            <color indexed="81"/>
            <rFont val="Arial"/>
            <family val="2"/>
          </rPr>
          <t xml:space="preserve">
doesn’t not specify when streams were what order</t>
        </r>
      </text>
    </comment>
    <comment ref="AK2409" authorId="6">
      <text>
        <r>
          <rPr>
            <b/>
            <sz val="9"/>
            <color indexed="81"/>
            <rFont val="Arial"/>
            <family val="2"/>
          </rPr>
          <t>Charles Wahl:</t>
        </r>
        <r>
          <rPr>
            <sz val="9"/>
            <color indexed="81"/>
            <rFont val="Arial"/>
            <family val="2"/>
          </rPr>
          <t xml:space="preserve">
doesn’t not specify when streams were what order</t>
        </r>
      </text>
    </comment>
    <comment ref="AJ2410" authorId="6">
      <text>
        <r>
          <rPr>
            <b/>
            <sz val="9"/>
            <color indexed="81"/>
            <rFont val="Arial"/>
            <family val="2"/>
          </rPr>
          <t>Charles Wahl:</t>
        </r>
        <r>
          <rPr>
            <sz val="9"/>
            <color indexed="81"/>
            <rFont val="Arial"/>
            <family val="2"/>
          </rPr>
          <t xml:space="preserve">
doesn’t not specify when streams were what order</t>
        </r>
      </text>
    </comment>
    <comment ref="AK2410" authorId="6">
      <text>
        <r>
          <rPr>
            <b/>
            <sz val="9"/>
            <color indexed="81"/>
            <rFont val="Arial"/>
            <family val="2"/>
          </rPr>
          <t>Charles Wahl:</t>
        </r>
        <r>
          <rPr>
            <sz val="9"/>
            <color indexed="81"/>
            <rFont val="Arial"/>
            <family val="2"/>
          </rPr>
          <t xml:space="preserve">
doesn’t not specify when streams were what order</t>
        </r>
      </text>
    </comment>
    <comment ref="AJ2411" authorId="6">
      <text>
        <r>
          <rPr>
            <b/>
            <sz val="9"/>
            <color indexed="81"/>
            <rFont val="Arial"/>
            <family val="2"/>
          </rPr>
          <t>Charles Wahl:</t>
        </r>
        <r>
          <rPr>
            <sz val="9"/>
            <color indexed="81"/>
            <rFont val="Arial"/>
            <family val="2"/>
          </rPr>
          <t xml:space="preserve">
doesn’t not specify when streams were what order</t>
        </r>
      </text>
    </comment>
    <comment ref="AK2411" authorId="6">
      <text>
        <r>
          <rPr>
            <b/>
            <sz val="9"/>
            <color indexed="81"/>
            <rFont val="Arial"/>
            <family val="2"/>
          </rPr>
          <t>Charles Wahl:</t>
        </r>
        <r>
          <rPr>
            <sz val="9"/>
            <color indexed="81"/>
            <rFont val="Arial"/>
            <family val="2"/>
          </rPr>
          <t xml:space="preserve">
doesn’t not specify when streams were what order</t>
        </r>
      </text>
    </comment>
    <comment ref="AJ2412" authorId="6">
      <text>
        <r>
          <rPr>
            <b/>
            <sz val="9"/>
            <color indexed="81"/>
            <rFont val="Arial"/>
            <family val="2"/>
          </rPr>
          <t>Charles Wahl:</t>
        </r>
        <r>
          <rPr>
            <sz val="9"/>
            <color indexed="81"/>
            <rFont val="Arial"/>
            <family val="2"/>
          </rPr>
          <t xml:space="preserve">
doesn’t not specify when streams were what order</t>
        </r>
      </text>
    </comment>
    <comment ref="AK2412" authorId="6">
      <text>
        <r>
          <rPr>
            <b/>
            <sz val="9"/>
            <color indexed="81"/>
            <rFont val="Arial"/>
            <family val="2"/>
          </rPr>
          <t>Charles Wahl:</t>
        </r>
        <r>
          <rPr>
            <sz val="9"/>
            <color indexed="81"/>
            <rFont val="Arial"/>
            <family val="2"/>
          </rPr>
          <t xml:space="preserve">
doesn’t not specify when streams were what order</t>
        </r>
      </text>
    </comment>
    <comment ref="AJ2413" authorId="6">
      <text>
        <r>
          <rPr>
            <b/>
            <sz val="9"/>
            <color indexed="81"/>
            <rFont val="Arial"/>
            <family val="2"/>
          </rPr>
          <t>Charles Wahl:</t>
        </r>
        <r>
          <rPr>
            <sz val="9"/>
            <color indexed="81"/>
            <rFont val="Arial"/>
            <family val="2"/>
          </rPr>
          <t xml:space="preserve">
doesn’t not specify when streams were what order</t>
        </r>
      </text>
    </comment>
    <comment ref="AK2413" authorId="6">
      <text>
        <r>
          <rPr>
            <b/>
            <sz val="9"/>
            <color indexed="81"/>
            <rFont val="Arial"/>
            <family val="2"/>
          </rPr>
          <t>Charles Wahl:</t>
        </r>
        <r>
          <rPr>
            <sz val="9"/>
            <color indexed="81"/>
            <rFont val="Arial"/>
            <family val="2"/>
          </rPr>
          <t xml:space="preserve">
doesn’t not specify when streams were what order</t>
        </r>
      </text>
    </comment>
    <comment ref="AJ2414" authorId="6">
      <text>
        <r>
          <rPr>
            <b/>
            <sz val="9"/>
            <color indexed="81"/>
            <rFont val="Arial"/>
            <family val="2"/>
          </rPr>
          <t>Charles Wahl:</t>
        </r>
        <r>
          <rPr>
            <sz val="9"/>
            <color indexed="81"/>
            <rFont val="Arial"/>
            <family val="2"/>
          </rPr>
          <t xml:space="preserve">
doesn’t not specify when streams were what order</t>
        </r>
      </text>
    </comment>
    <comment ref="AK2414" authorId="6">
      <text>
        <r>
          <rPr>
            <b/>
            <sz val="9"/>
            <color indexed="81"/>
            <rFont val="Arial"/>
            <family val="2"/>
          </rPr>
          <t>Charles Wahl:</t>
        </r>
        <r>
          <rPr>
            <sz val="9"/>
            <color indexed="81"/>
            <rFont val="Arial"/>
            <family val="2"/>
          </rPr>
          <t xml:space="preserve">
doesn’t not specify when streams were what order</t>
        </r>
      </text>
    </comment>
    <comment ref="AJ2415" authorId="6">
      <text>
        <r>
          <rPr>
            <b/>
            <sz val="9"/>
            <color indexed="81"/>
            <rFont val="Arial"/>
            <family val="2"/>
          </rPr>
          <t>Charles Wahl:</t>
        </r>
        <r>
          <rPr>
            <sz val="9"/>
            <color indexed="81"/>
            <rFont val="Arial"/>
            <family val="2"/>
          </rPr>
          <t xml:space="preserve">
doesn’t not specify when streams were what order</t>
        </r>
      </text>
    </comment>
    <comment ref="AK2415" authorId="6">
      <text>
        <r>
          <rPr>
            <b/>
            <sz val="9"/>
            <color indexed="81"/>
            <rFont val="Arial"/>
            <family val="2"/>
          </rPr>
          <t>Charles Wahl:</t>
        </r>
        <r>
          <rPr>
            <sz val="9"/>
            <color indexed="81"/>
            <rFont val="Arial"/>
            <family val="2"/>
          </rPr>
          <t xml:space="preserve">
doesn’t not specify when streams were what order</t>
        </r>
      </text>
    </comment>
    <comment ref="AJ2416" authorId="6">
      <text>
        <r>
          <rPr>
            <b/>
            <sz val="9"/>
            <color indexed="81"/>
            <rFont val="Arial"/>
            <family val="2"/>
          </rPr>
          <t>Charles Wahl:</t>
        </r>
        <r>
          <rPr>
            <sz val="9"/>
            <color indexed="81"/>
            <rFont val="Arial"/>
            <family val="2"/>
          </rPr>
          <t xml:space="preserve">
doesn’t not specify when streams were what order</t>
        </r>
      </text>
    </comment>
    <comment ref="AK2416" authorId="6">
      <text>
        <r>
          <rPr>
            <b/>
            <sz val="9"/>
            <color indexed="81"/>
            <rFont val="Arial"/>
            <family val="2"/>
          </rPr>
          <t>Charles Wahl:</t>
        </r>
        <r>
          <rPr>
            <sz val="9"/>
            <color indexed="81"/>
            <rFont val="Arial"/>
            <family val="2"/>
          </rPr>
          <t xml:space="preserve">
doesn’t not specify when streams were what order</t>
        </r>
      </text>
    </comment>
    <comment ref="AJ2417" authorId="6">
      <text>
        <r>
          <rPr>
            <b/>
            <sz val="9"/>
            <color indexed="81"/>
            <rFont val="Arial"/>
            <family val="2"/>
          </rPr>
          <t>Charles Wahl:</t>
        </r>
        <r>
          <rPr>
            <sz val="9"/>
            <color indexed="81"/>
            <rFont val="Arial"/>
            <family val="2"/>
          </rPr>
          <t xml:space="preserve">
doesn’t not specify when streams were what order</t>
        </r>
      </text>
    </comment>
    <comment ref="AK2417" authorId="6">
      <text>
        <r>
          <rPr>
            <b/>
            <sz val="9"/>
            <color indexed="81"/>
            <rFont val="Arial"/>
            <family val="2"/>
          </rPr>
          <t>Charles Wahl:</t>
        </r>
        <r>
          <rPr>
            <sz val="9"/>
            <color indexed="81"/>
            <rFont val="Arial"/>
            <family val="2"/>
          </rPr>
          <t xml:space="preserve">
doesn’t not specify when streams were what order</t>
        </r>
      </text>
    </comment>
    <comment ref="AJ2418" authorId="6">
      <text>
        <r>
          <rPr>
            <b/>
            <sz val="9"/>
            <color indexed="81"/>
            <rFont val="Arial"/>
            <family val="2"/>
          </rPr>
          <t>Charles Wahl:</t>
        </r>
        <r>
          <rPr>
            <sz val="9"/>
            <color indexed="81"/>
            <rFont val="Arial"/>
            <family val="2"/>
          </rPr>
          <t xml:space="preserve">
doesn’t not specify when streams were what order</t>
        </r>
      </text>
    </comment>
    <comment ref="AK2418" authorId="6">
      <text>
        <r>
          <rPr>
            <b/>
            <sz val="9"/>
            <color indexed="81"/>
            <rFont val="Arial"/>
            <family val="2"/>
          </rPr>
          <t>Charles Wahl:</t>
        </r>
        <r>
          <rPr>
            <sz val="9"/>
            <color indexed="81"/>
            <rFont val="Arial"/>
            <family val="2"/>
          </rPr>
          <t xml:space="preserve">
doesn’t not specify when streams were what order</t>
        </r>
      </text>
    </comment>
    <comment ref="AJ2419" authorId="6">
      <text>
        <r>
          <rPr>
            <b/>
            <sz val="9"/>
            <color indexed="81"/>
            <rFont val="Arial"/>
            <family val="2"/>
          </rPr>
          <t>Charles Wahl:</t>
        </r>
        <r>
          <rPr>
            <sz val="9"/>
            <color indexed="81"/>
            <rFont val="Arial"/>
            <family val="2"/>
          </rPr>
          <t xml:space="preserve">
doesn’t not specify when streams were what order</t>
        </r>
      </text>
    </comment>
    <comment ref="AK2419" authorId="6">
      <text>
        <r>
          <rPr>
            <b/>
            <sz val="9"/>
            <color indexed="81"/>
            <rFont val="Arial"/>
            <family val="2"/>
          </rPr>
          <t>Charles Wahl:</t>
        </r>
        <r>
          <rPr>
            <sz val="9"/>
            <color indexed="81"/>
            <rFont val="Arial"/>
            <family val="2"/>
          </rPr>
          <t xml:space="preserve">
doesn’t not specify when streams were what order</t>
        </r>
      </text>
    </comment>
    <comment ref="AJ2420" authorId="6">
      <text>
        <r>
          <rPr>
            <b/>
            <sz val="9"/>
            <color indexed="81"/>
            <rFont val="Arial"/>
            <family val="2"/>
          </rPr>
          <t>Charles Wahl:</t>
        </r>
        <r>
          <rPr>
            <sz val="9"/>
            <color indexed="81"/>
            <rFont val="Arial"/>
            <family val="2"/>
          </rPr>
          <t xml:space="preserve">
doesn’t not specify when streams were what order</t>
        </r>
      </text>
    </comment>
    <comment ref="AK2420" authorId="6">
      <text>
        <r>
          <rPr>
            <b/>
            <sz val="9"/>
            <color indexed="81"/>
            <rFont val="Arial"/>
            <family val="2"/>
          </rPr>
          <t>Charles Wahl:</t>
        </r>
        <r>
          <rPr>
            <sz val="9"/>
            <color indexed="81"/>
            <rFont val="Arial"/>
            <family val="2"/>
          </rPr>
          <t xml:space="preserve">
doesn’t not specify when streams were what order</t>
        </r>
      </text>
    </comment>
    <comment ref="B2433" authorId="1">
      <text>
        <r>
          <rPr>
            <b/>
            <sz val="9"/>
            <color indexed="81"/>
            <rFont val="Arial"/>
            <family val="2"/>
          </rPr>
          <t>Jennifer Shah:</t>
        </r>
        <r>
          <rPr>
            <sz val="9"/>
            <color indexed="81"/>
            <rFont val="Arial"/>
            <family val="2"/>
          </rPr>
          <t xml:space="preserve">
soft mesh wrapped around rigid frame, lashed to brick such that leaf blades face current</t>
        </r>
      </text>
    </comment>
    <comment ref="AO2433" authorId="10">
      <text>
        <r>
          <rPr>
            <b/>
            <sz val="9"/>
            <color indexed="81"/>
            <rFont val="Tahoma"/>
            <family val="2"/>
          </rPr>
          <t>Gessner:</t>
        </r>
        <r>
          <rPr>
            <sz val="9"/>
            <color indexed="81"/>
            <rFont val="Tahoma"/>
            <family val="2"/>
          </rPr>
          <t xml:space="preserve">
Including Day 0</t>
        </r>
      </text>
    </comment>
    <comment ref="AO2434" authorId="10">
      <text>
        <r>
          <rPr>
            <b/>
            <sz val="9"/>
            <color indexed="81"/>
            <rFont val="Tahoma"/>
            <family val="2"/>
          </rPr>
          <t>Gessner:</t>
        </r>
        <r>
          <rPr>
            <sz val="9"/>
            <color indexed="81"/>
            <rFont val="Tahoma"/>
            <family val="2"/>
          </rPr>
          <t xml:space="preserve">
Including Day 0</t>
        </r>
      </text>
    </comment>
    <comment ref="AO2435" authorId="10">
      <text>
        <r>
          <rPr>
            <b/>
            <sz val="9"/>
            <color indexed="81"/>
            <rFont val="Tahoma"/>
            <family val="2"/>
          </rPr>
          <t>Gessner:</t>
        </r>
        <r>
          <rPr>
            <sz val="9"/>
            <color indexed="81"/>
            <rFont val="Tahoma"/>
            <family val="2"/>
          </rPr>
          <t xml:space="preserve">
Including Day 0</t>
        </r>
      </text>
    </comment>
    <comment ref="AO2436" authorId="10">
      <text>
        <r>
          <rPr>
            <b/>
            <sz val="9"/>
            <color indexed="81"/>
            <rFont val="Tahoma"/>
            <family val="2"/>
          </rPr>
          <t>Gessner:</t>
        </r>
        <r>
          <rPr>
            <sz val="9"/>
            <color indexed="81"/>
            <rFont val="Tahoma"/>
            <family val="2"/>
          </rPr>
          <t xml:space="preserve">
Including Day 0</t>
        </r>
      </text>
    </comment>
    <comment ref="E2437" authorId="10">
      <text>
        <r>
          <rPr>
            <b/>
            <sz val="9"/>
            <color indexed="81"/>
            <rFont val="Tahoma"/>
            <family val="2"/>
          </rPr>
          <t>Gessner:</t>
        </r>
        <r>
          <rPr>
            <sz val="9"/>
            <color indexed="81"/>
            <rFont val="Tahoma"/>
            <family val="2"/>
          </rPr>
          <t xml:space="preserve">
called Platanus x hybrida in paper</t>
        </r>
      </text>
    </comment>
    <comment ref="AO2437" authorId="10">
      <text>
        <r>
          <rPr>
            <b/>
            <sz val="9"/>
            <color indexed="81"/>
            <rFont val="Tahoma"/>
            <family val="2"/>
          </rPr>
          <t>Gessner:</t>
        </r>
        <r>
          <rPr>
            <sz val="9"/>
            <color indexed="81"/>
            <rFont val="Tahoma"/>
            <family val="2"/>
          </rPr>
          <t xml:space="preserve">
check if k only calculated based on 5 sampling dates</t>
        </r>
      </text>
    </comment>
    <comment ref="AO2438" authorId="10">
      <text>
        <r>
          <rPr>
            <b/>
            <sz val="9"/>
            <color indexed="81"/>
            <rFont val="Tahoma"/>
            <family val="2"/>
          </rPr>
          <t>Gessner:</t>
        </r>
        <r>
          <rPr>
            <sz val="9"/>
            <color indexed="81"/>
            <rFont val="Tahoma"/>
            <family val="2"/>
          </rPr>
          <t xml:space="preserve">
check if k only calculated based on 5 sampling dates</t>
        </r>
      </text>
    </comment>
    <comment ref="AO2439" authorId="10">
      <text>
        <r>
          <rPr>
            <b/>
            <sz val="9"/>
            <color indexed="81"/>
            <rFont val="Tahoma"/>
            <family val="2"/>
          </rPr>
          <t>Gessner:</t>
        </r>
        <r>
          <rPr>
            <sz val="9"/>
            <color indexed="81"/>
            <rFont val="Tahoma"/>
            <family val="2"/>
          </rPr>
          <t xml:space="preserve">
check if k only calculated based on 5 sampling dates</t>
        </r>
      </text>
    </comment>
    <comment ref="B2440" authorId="1">
      <text>
        <r>
          <rPr>
            <b/>
            <sz val="9"/>
            <color indexed="81"/>
            <rFont val="Arial"/>
            <family val="2"/>
          </rPr>
          <t>Jennifer Shah:</t>
        </r>
        <r>
          <rPr>
            <sz val="9"/>
            <color indexed="81"/>
            <rFont val="Arial"/>
            <family val="2"/>
          </rPr>
          <t xml:space="preserve">
soft mesh wrapped around rigid frame, lashed to brick such that leaf blades face current</t>
        </r>
      </text>
    </comment>
    <comment ref="AO2440" authorId="10">
      <text>
        <r>
          <rPr>
            <b/>
            <sz val="9"/>
            <color indexed="81"/>
            <rFont val="Tahoma"/>
            <family val="2"/>
          </rPr>
          <t>Gessner:</t>
        </r>
        <r>
          <rPr>
            <sz val="9"/>
            <color indexed="81"/>
            <rFont val="Tahoma"/>
            <family val="2"/>
          </rPr>
          <t xml:space="preserve">
excluding Day 0</t>
        </r>
      </text>
    </comment>
    <comment ref="AR2440" authorId="10">
      <text>
        <r>
          <rPr>
            <b/>
            <sz val="9"/>
            <color indexed="81"/>
            <rFont val="Tahoma"/>
            <family val="2"/>
          </rPr>
          <t>Gessner:</t>
        </r>
        <r>
          <rPr>
            <sz val="9"/>
            <color indexed="81"/>
            <rFont val="Tahoma"/>
            <family val="2"/>
          </rPr>
          <t xml:space="preserve">
intercept fixed at 100%</t>
        </r>
      </text>
    </comment>
    <comment ref="AO2441" authorId="10">
      <text>
        <r>
          <rPr>
            <b/>
            <sz val="9"/>
            <color indexed="81"/>
            <rFont val="Tahoma"/>
            <family val="2"/>
          </rPr>
          <t>Gessner:</t>
        </r>
        <r>
          <rPr>
            <sz val="9"/>
            <color indexed="81"/>
            <rFont val="Tahoma"/>
            <family val="2"/>
          </rPr>
          <t xml:space="preserve">
Including Day 0</t>
        </r>
      </text>
    </comment>
    <comment ref="AR2441" authorId="10">
      <text>
        <r>
          <rPr>
            <b/>
            <sz val="9"/>
            <color indexed="81"/>
            <rFont val="Tahoma"/>
            <family val="2"/>
          </rPr>
          <t>Gessner:</t>
        </r>
        <r>
          <rPr>
            <sz val="9"/>
            <color indexed="81"/>
            <rFont val="Tahoma"/>
            <family val="2"/>
          </rPr>
          <t xml:space="preserve">
intercept fixed at 100%</t>
        </r>
      </text>
    </comment>
    <comment ref="B2442" authorId="1">
      <text>
        <r>
          <rPr>
            <b/>
            <sz val="9"/>
            <color indexed="81"/>
            <rFont val="Arial"/>
            <family val="2"/>
          </rPr>
          <t>Jennifer Shah:</t>
        </r>
        <r>
          <rPr>
            <sz val="9"/>
            <color indexed="81"/>
            <rFont val="Arial"/>
            <family val="2"/>
          </rPr>
          <t xml:space="preserve">
Entry not yet finished.
soft mesh wrapped around rigid frame, lashed to brick such that leaf blades face current</t>
        </r>
      </text>
    </comment>
    <comment ref="E2444" authorId="1">
      <text>
        <r>
          <rPr>
            <b/>
            <sz val="9"/>
            <color indexed="81"/>
            <rFont val="Arial"/>
            <family val="2"/>
          </rPr>
          <t>Jennifer Shah:</t>
        </r>
        <r>
          <rPr>
            <sz val="9"/>
            <color indexed="81"/>
            <rFont val="Arial"/>
            <family val="2"/>
          </rPr>
          <t xml:space="preserve">
native to Costa Rica</t>
        </r>
      </text>
    </comment>
    <comment ref="AM2444" authorId="1">
      <text>
        <r>
          <rPr>
            <b/>
            <sz val="9"/>
            <color indexed="81"/>
            <rFont val="Arial"/>
            <family val="2"/>
          </rPr>
          <t>Jennifer Shah:</t>
        </r>
        <r>
          <rPr>
            <sz val="9"/>
            <color indexed="81"/>
            <rFont val="Arial"/>
            <family val="2"/>
          </rPr>
          <t xml:space="preserve">
2200 dd in 84 d; total decay in high quality litter by day 28 (750 dd); in low quality by day 40 (1100 dd)</t>
        </r>
      </text>
    </comment>
    <comment ref="AZ2444"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45"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46"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47"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48"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49"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0"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1"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2"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3"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M2454" authorId="1">
      <text>
        <r>
          <rPr>
            <b/>
            <sz val="9"/>
            <color indexed="81"/>
            <rFont val="Arial"/>
            <family val="2"/>
          </rPr>
          <t>Jennifer Shah:</t>
        </r>
        <r>
          <rPr>
            <sz val="9"/>
            <color indexed="81"/>
            <rFont val="Arial"/>
            <family val="2"/>
          </rPr>
          <t xml:space="preserve">
950 dd above 0</t>
        </r>
      </text>
    </comment>
    <comment ref="AZ2454"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5"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6"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7"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8"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59"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0"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1"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2"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3"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M2464" authorId="1">
      <text>
        <r>
          <rPr>
            <b/>
            <sz val="9"/>
            <color indexed="81"/>
            <rFont val="Arial"/>
            <family val="2"/>
          </rPr>
          <t>Jennifer Shah:</t>
        </r>
        <r>
          <rPr>
            <sz val="9"/>
            <color indexed="81"/>
            <rFont val="Arial"/>
            <family val="2"/>
          </rPr>
          <t xml:space="preserve">
only 22 dd above 0</t>
        </r>
      </text>
    </comment>
    <comment ref="AZ2464"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5"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6"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7"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8"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69"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70"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71"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72"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Z2473" authorId="1">
      <text>
        <r>
          <rPr>
            <b/>
            <sz val="9"/>
            <color indexed="81"/>
            <rFont val="Arial"/>
            <family val="2"/>
          </rPr>
          <t>Jennifer Shah:</t>
        </r>
        <r>
          <rPr>
            <sz val="9"/>
            <color indexed="81"/>
            <rFont val="Arial"/>
            <family val="2"/>
          </rPr>
          <t xml:space="preserve">
based on # of dd/# of d for each study. These values varied for the high and low quality litter in the Costa Rican stream</t>
        </r>
      </text>
    </comment>
    <comment ref="AM2474" authorId="1">
      <text>
        <r>
          <rPr>
            <b/>
            <sz val="9"/>
            <color indexed="81"/>
            <rFont val="Arial"/>
            <family val="2"/>
          </rPr>
          <t>Jennifer Shah:</t>
        </r>
        <r>
          <rPr>
            <sz val="9"/>
            <color indexed="81"/>
            <rFont val="Arial"/>
            <family val="2"/>
          </rPr>
          <t xml:space="preserve">
ranged from 25-75 depending on date</t>
        </r>
      </text>
    </comment>
    <comment ref="AM2475" authorId="1">
      <text>
        <r>
          <rPr>
            <b/>
            <sz val="9"/>
            <color indexed="81"/>
            <rFont val="Arial"/>
            <family val="2"/>
          </rPr>
          <t>Jennifer Shah:</t>
        </r>
        <r>
          <rPr>
            <sz val="9"/>
            <color indexed="81"/>
            <rFont val="Arial"/>
            <family val="2"/>
          </rPr>
          <t xml:space="preserve">
ranged from 25-75 depending on date</t>
        </r>
      </text>
    </comment>
    <comment ref="AM2476" authorId="1">
      <text>
        <r>
          <rPr>
            <b/>
            <sz val="9"/>
            <color indexed="81"/>
            <rFont val="Arial"/>
            <family val="2"/>
          </rPr>
          <t>Jennifer Shah:</t>
        </r>
        <r>
          <rPr>
            <sz val="9"/>
            <color indexed="81"/>
            <rFont val="Arial"/>
            <family val="2"/>
          </rPr>
          <t xml:space="preserve">
ranged from 25-75 depending on date</t>
        </r>
      </text>
    </comment>
    <comment ref="AM2477" authorId="1">
      <text>
        <r>
          <rPr>
            <b/>
            <sz val="9"/>
            <color indexed="81"/>
            <rFont val="Arial"/>
            <family val="2"/>
          </rPr>
          <t>Jennifer Shah:</t>
        </r>
        <r>
          <rPr>
            <sz val="9"/>
            <color indexed="81"/>
            <rFont val="Arial"/>
            <family val="2"/>
          </rPr>
          <t xml:space="preserve">
ranged from 25-75 depending on date</t>
        </r>
      </text>
    </comment>
    <comment ref="AM2478" authorId="1">
      <text>
        <r>
          <rPr>
            <b/>
            <sz val="9"/>
            <color indexed="81"/>
            <rFont val="Arial"/>
            <family val="2"/>
          </rPr>
          <t>Jennifer Shah:</t>
        </r>
        <r>
          <rPr>
            <sz val="9"/>
            <color indexed="81"/>
            <rFont val="Arial"/>
            <family val="2"/>
          </rPr>
          <t xml:space="preserve">
ranged from 25-75 depending on date</t>
        </r>
      </text>
    </comment>
    <comment ref="AM2479" authorId="1">
      <text>
        <r>
          <rPr>
            <b/>
            <sz val="9"/>
            <color indexed="81"/>
            <rFont val="Arial"/>
            <family val="2"/>
          </rPr>
          <t>Jennifer Shah:</t>
        </r>
        <r>
          <rPr>
            <sz val="9"/>
            <color indexed="81"/>
            <rFont val="Arial"/>
            <family val="2"/>
          </rPr>
          <t xml:space="preserve">
ranged from 25-75 depending on date</t>
        </r>
      </text>
    </comment>
    <comment ref="AM2480" authorId="1">
      <text>
        <r>
          <rPr>
            <b/>
            <sz val="9"/>
            <color indexed="81"/>
            <rFont val="Arial"/>
            <family val="2"/>
          </rPr>
          <t>Jennifer Shah:</t>
        </r>
        <r>
          <rPr>
            <sz val="9"/>
            <color indexed="81"/>
            <rFont val="Arial"/>
            <family val="2"/>
          </rPr>
          <t xml:space="preserve">
ranged from 25-75 depending on date</t>
        </r>
      </text>
    </comment>
    <comment ref="AM2481" authorId="1">
      <text>
        <r>
          <rPr>
            <b/>
            <sz val="9"/>
            <color indexed="81"/>
            <rFont val="Arial"/>
            <family val="2"/>
          </rPr>
          <t>Jennifer Shah:</t>
        </r>
        <r>
          <rPr>
            <sz val="9"/>
            <color indexed="81"/>
            <rFont val="Arial"/>
            <family val="2"/>
          </rPr>
          <t xml:space="preserve">
ranged from 25-75 depending on date</t>
        </r>
      </text>
    </comment>
    <comment ref="AM2482" authorId="1">
      <text>
        <r>
          <rPr>
            <b/>
            <sz val="9"/>
            <color indexed="81"/>
            <rFont val="Arial"/>
            <family val="2"/>
          </rPr>
          <t>Jennifer Shah:</t>
        </r>
        <r>
          <rPr>
            <sz val="9"/>
            <color indexed="81"/>
            <rFont val="Arial"/>
            <family val="2"/>
          </rPr>
          <t xml:space="preserve">
ranged from 25-75 depending on date</t>
        </r>
      </text>
    </comment>
    <comment ref="AM2483" authorId="1">
      <text>
        <r>
          <rPr>
            <b/>
            <sz val="9"/>
            <color indexed="81"/>
            <rFont val="Arial"/>
            <family val="2"/>
          </rPr>
          <t>Jennifer Shah:</t>
        </r>
        <r>
          <rPr>
            <sz val="9"/>
            <color indexed="81"/>
            <rFont val="Arial"/>
            <family val="2"/>
          </rPr>
          <t xml:space="preserve">
ranged from 25-75 depending on date</t>
        </r>
      </text>
    </comment>
    <comment ref="AM2484" authorId="1">
      <text>
        <r>
          <rPr>
            <b/>
            <sz val="9"/>
            <color indexed="81"/>
            <rFont val="Arial"/>
            <family val="2"/>
          </rPr>
          <t>Jennifer Shah:</t>
        </r>
        <r>
          <rPr>
            <sz val="9"/>
            <color indexed="81"/>
            <rFont val="Arial"/>
            <family val="2"/>
          </rPr>
          <t xml:space="preserve">
ranged from 25-75 depending on date</t>
        </r>
      </text>
    </comment>
    <comment ref="AM2485" authorId="1">
      <text>
        <r>
          <rPr>
            <b/>
            <sz val="9"/>
            <color indexed="81"/>
            <rFont val="Arial"/>
            <family val="2"/>
          </rPr>
          <t>Jennifer Shah:</t>
        </r>
        <r>
          <rPr>
            <sz val="9"/>
            <color indexed="81"/>
            <rFont val="Arial"/>
            <family val="2"/>
          </rPr>
          <t xml:space="preserve">
ranged from 25-75 depending on date</t>
        </r>
      </text>
    </comment>
    <comment ref="AM2486" authorId="1">
      <text>
        <r>
          <rPr>
            <b/>
            <sz val="9"/>
            <color indexed="81"/>
            <rFont val="Arial"/>
            <family val="2"/>
          </rPr>
          <t>Jennifer Shah:</t>
        </r>
        <r>
          <rPr>
            <sz val="9"/>
            <color indexed="81"/>
            <rFont val="Arial"/>
            <family val="2"/>
          </rPr>
          <t xml:space="preserve">
ranged from 25-75 depending on date</t>
        </r>
      </text>
    </comment>
    <comment ref="AM2487" authorId="1">
      <text>
        <r>
          <rPr>
            <b/>
            <sz val="9"/>
            <color indexed="81"/>
            <rFont val="Arial"/>
            <family val="2"/>
          </rPr>
          <t>Jennifer Shah:</t>
        </r>
        <r>
          <rPr>
            <sz val="9"/>
            <color indexed="81"/>
            <rFont val="Arial"/>
            <family val="2"/>
          </rPr>
          <t xml:space="preserve">
ranged from 25-75 depending on date</t>
        </r>
      </text>
    </comment>
    <comment ref="AM2488" authorId="1">
      <text>
        <r>
          <rPr>
            <b/>
            <sz val="9"/>
            <color indexed="81"/>
            <rFont val="Arial"/>
            <family val="2"/>
          </rPr>
          <t>Jennifer Shah:</t>
        </r>
        <r>
          <rPr>
            <sz val="9"/>
            <color indexed="81"/>
            <rFont val="Arial"/>
            <family val="2"/>
          </rPr>
          <t xml:space="preserve">
ranged from 25-75 depending on date</t>
        </r>
      </text>
    </comment>
    <comment ref="AM2489" authorId="1">
      <text>
        <r>
          <rPr>
            <b/>
            <sz val="9"/>
            <color indexed="81"/>
            <rFont val="Arial"/>
            <family val="2"/>
          </rPr>
          <t>Jennifer Shah:</t>
        </r>
        <r>
          <rPr>
            <sz val="9"/>
            <color indexed="81"/>
            <rFont val="Arial"/>
            <family val="2"/>
          </rPr>
          <t xml:space="preserve">
ranged from 25-75 depending on date</t>
        </r>
      </text>
    </comment>
    <comment ref="AM2490" authorId="1">
      <text>
        <r>
          <rPr>
            <b/>
            <sz val="9"/>
            <color indexed="81"/>
            <rFont val="Arial"/>
            <family val="2"/>
          </rPr>
          <t>Jennifer Shah:</t>
        </r>
        <r>
          <rPr>
            <sz val="9"/>
            <color indexed="81"/>
            <rFont val="Arial"/>
            <family val="2"/>
          </rPr>
          <t xml:space="preserve">
ranged from 25-75 depending on date</t>
        </r>
      </text>
    </comment>
    <comment ref="AM2491" authorId="1">
      <text>
        <r>
          <rPr>
            <b/>
            <sz val="9"/>
            <color indexed="81"/>
            <rFont val="Arial"/>
            <family val="2"/>
          </rPr>
          <t>Jennifer Shah:</t>
        </r>
        <r>
          <rPr>
            <sz val="9"/>
            <color indexed="81"/>
            <rFont val="Arial"/>
            <family val="2"/>
          </rPr>
          <t xml:space="preserve">
ranged from 25-75 depending on date</t>
        </r>
      </text>
    </comment>
    <comment ref="AM2492" authorId="1">
      <text>
        <r>
          <rPr>
            <b/>
            <sz val="9"/>
            <color indexed="81"/>
            <rFont val="Arial"/>
            <family val="2"/>
          </rPr>
          <t>Jennifer Shah:</t>
        </r>
        <r>
          <rPr>
            <sz val="9"/>
            <color indexed="81"/>
            <rFont val="Arial"/>
            <family val="2"/>
          </rPr>
          <t xml:space="preserve">
ranged from 25-75 depending on date</t>
        </r>
      </text>
    </comment>
    <comment ref="AM2493" authorId="1">
      <text>
        <r>
          <rPr>
            <b/>
            <sz val="9"/>
            <color indexed="81"/>
            <rFont val="Arial"/>
            <family val="2"/>
          </rPr>
          <t>Jennifer Shah:</t>
        </r>
        <r>
          <rPr>
            <sz val="9"/>
            <color indexed="81"/>
            <rFont val="Arial"/>
            <family val="2"/>
          </rPr>
          <t xml:space="preserve">
ranged from 25-75 depending on date</t>
        </r>
      </text>
    </comment>
    <comment ref="AM2494" authorId="1">
      <text>
        <r>
          <rPr>
            <b/>
            <sz val="9"/>
            <color indexed="81"/>
            <rFont val="Arial"/>
            <family val="2"/>
          </rPr>
          <t>Jennifer Shah:</t>
        </r>
        <r>
          <rPr>
            <sz val="9"/>
            <color indexed="81"/>
            <rFont val="Arial"/>
            <family val="2"/>
          </rPr>
          <t xml:space="preserve">
ranged from 25-75 depending on date</t>
        </r>
      </text>
    </comment>
    <comment ref="B2524" authorId="1">
      <text>
        <r>
          <rPr>
            <b/>
            <sz val="9"/>
            <color indexed="81"/>
            <rFont val="Arial"/>
            <family val="2"/>
          </rPr>
          <t>Jennifer Shah:</t>
        </r>
        <r>
          <rPr>
            <sz val="9"/>
            <color indexed="81"/>
            <rFont val="Arial"/>
            <family val="2"/>
          </rPr>
          <t xml:space="preserve">
gained mass</t>
        </r>
      </text>
    </comment>
    <comment ref="AQ2524" authorId="1">
      <text>
        <r>
          <rPr>
            <b/>
            <sz val="9"/>
            <color indexed="81"/>
            <rFont val="Arial"/>
            <family val="2"/>
          </rPr>
          <t>Jennifer Shah:</t>
        </r>
        <r>
          <rPr>
            <sz val="9"/>
            <color indexed="81"/>
            <rFont val="Arial"/>
            <family val="2"/>
          </rPr>
          <t xml:space="preserve">
gained mass</t>
        </r>
      </text>
    </comment>
    <comment ref="AM2543" authorId="4">
      <text>
        <r>
          <rPr>
            <b/>
            <sz val="8"/>
            <color indexed="81"/>
            <rFont val="Tahoma"/>
            <family val="2"/>
          </rPr>
          <t>sjohnson:
variable ending times based on t70 ((70% of mass loss)</t>
        </r>
      </text>
    </comment>
    <comment ref="AM2544" authorId="4">
      <text>
        <r>
          <rPr>
            <b/>
            <sz val="8"/>
            <color indexed="81"/>
            <rFont val="Tahoma"/>
            <family val="2"/>
          </rPr>
          <t>sjohnson:</t>
        </r>
        <r>
          <rPr>
            <sz val="8"/>
            <color indexed="81"/>
            <rFont val="Tahoma"/>
            <family val="2"/>
          </rPr>
          <t xml:space="preserve">
variable ending times based on t70 ((70% of mass loss)</t>
        </r>
      </text>
    </comment>
    <comment ref="AM2545" authorId="4">
      <text>
        <r>
          <rPr>
            <b/>
            <sz val="8"/>
            <color indexed="81"/>
            <rFont val="Tahoma"/>
            <family val="2"/>
          </rPr>
          <t>sjohnson:</t>
        </r>
        <r>
          <rPr>
            <sz val="8"/>
            <color indexed="81"/>
            <rFont val="Tahoma"/>
            <family val="2"/>
          </rPr>
          <t xml:space="preserve">
variable ending times based on t70 ((70% of mass loss)</t>
        </r>
      </text>
    </comment>
    <comment ref="AM2546" authorId="4">
      <text>
        <r>
          <rPr>
            <b/>
            <sz val="8"/>
            <color indexed="81"/>
            <rFont val="Tahoma"/>
            <family val="2"/>
          </rPr>
          <t>sjohnson:</t>
        </r>
        <r>
          <rPr>
            <sz val="8"/>
            <color indexed="81"/>
            <rFont val="Tahoma"/>
            <family val="2"/>
          </rPr>
          <t xml:space="preserve">
variable ending times based on t70 ((70% of mass loss)</t>
        </r>
      </text>
    </comment>
    <comment ref="AM2547" authorId="4">
      <text>
        <r>
          <rPr>
            <b/>
            <sz val="8"/>
            <color indexed="81"/>
            <rFont val="Tahoma"/>
            <family val="2"/>
          </rPr>
          <t>sjohnson:</t>
        </r>
        <r>
          <rPr>
            <sz val="8"/>
            <color indexed="81"/>
            <rFont val="Tahoma"/>
            <family val="2"/>
          </rPr>
          <t xml:space="preserve">
variable ending times based on t70 ((70% of mass loss)</t>
        </r>
      </text>
    </comment>
    <comment ref="AP2554" authorId="1">
      <text>
        <r>
          <rPr>
            <b/>
            <sz val="9"/>
            <color indexed="81"/>
            <rFont val="Arial"/>
            <family val="2"/>
          </rPr>
          <t>Jennifer Shah:</t>
        </r>
        <r>
          <rPr>
            <sz val="9"/>
            <color indexed="81"/>
            <rFont val="Arial"/>
            <family val="2"/>
          </rPr>
          <t xml:space="preserve">
macroinvertebrates were collected</t>
        </r>
      </text>
    </comment>
    <comment ref="B2576" authorId="1">
      <text>
        <r>
          <rPr>
            <b/>
            <sz val="9"/>
            <color indexed="81"/>
            <rFont val="Arial"/>
            <family val="2"/>
          </rPr>
          <t>Jennifer Shah:</t>
        </r>
        <r>
          <rPr>
            <sz val="9"/>
            <color indexed="81"/>
            <rFont val="Arial"/>
            <family val="2"/>
          </rPr>
          <t xml:space="preserve">
duplicate entries with 794-797</t>
        </r>
      </text>
    </comment>
    <comment ref="B2577" authorId="1">
      <text>
        <r>
          <rPr>
            <b/>
            <sz val="9"/>
            <color indexed="81"/>
            <rFont val="Arial"/>
            <family val="2"/>
          </rPr>
          <t>Jennifer Shah:</t>
        </r>
        <r>
          <rPr>
            <sz val="9"/>
            <color indexed="81"/>
            <rFont val="Arial"/>
            <family val="2"/>
          </rPr>
          <t xml:space="preserve">
duplicate entries with 794-797</t>
        </r>
      </text>
    </comment>
    <comment ref="B2578" authorId="1">
      <text>
        <r>
          <rPr>
            <b/>
            <sz val="9"/>
            <color indexed="81"/>
            <rFont val="Arial"/>
            <family val="2"/>
          </rPr>
          <t>Jennifer Shah:</t>
        </r>
        <r>
          <rPr>
            <sz val="9"/>
            <color indexed="81"/>
            <rFont val="Arial"/>
            <family val="2"/>
          </rPr>
          <t xml:space="preserve">
duplicate entries with 794-797</t>
        </r>
      </text>
    </comment>
    <comment ref="B2579" authorId="1">
      <text>
        <r>
          <rPr>
            <b/>
            <sz val="9"/>
            <color indexed="81"/>
            <rFont val="Arial"/>
            <family val="2"/>
          </rPr>
          <t>Jennifer Shah:</t>
        </r>
        <r>
          <rPr>
            <sz val="9"/>
            <color indexed="81"/>
            <rFont val="Arial"/>
            <family val="2"/>
          </rPr>
          <t xml:space="preserve">
duplicate entries with 794-797</t>
        </r>
      </text>
    </comment>
    <comment ref="AV2580" authorId="1">
      <text>
        <r>
          <rPr>
            <b/>
            <sz val="9"/>
            <color indexed="81"/>
            <rFont val="Arial"/>
            <family val="2"/>
          </rPr>
          <t>Jennifer Shah:</t>
        </r>
        <r>
          <rPr>
            <sz val="9"/>
            <color indexed="81"/>
            <rFont val="Arial"/>
            <family val="2"/>
          </rPr>
          <t xml:space="preserve">
average daily temperature min and max</t>
        </r>
      </text>
    </comment>
    <comment ref="AP2581" authorId="1">
      <text>
        <r>
          <rPr>
            <b/>
            <sz val="9"/>
            <color indexed="81"/>
            <rFont val="Arial"/>
            <family val="2"/>
          </rPr>
          <t>Jennifer Shah:</t>
        </r>
        <r>
          <rPr>
            <sz val="9"/>
            <color indexed="81"/>
            <rFont val="Arial"/>
            <family val="2"/>
          </rPr>
          <t xml:space="preserve">
Denoted by authors as fine</t>
        </r>
      </text>
    </comment>
    <comment ref="AR2601" authorId="3">
      <text>
        <r>
          <rPr>
            <b/>
            <sz val="10"/>
            <color indexed="81"/>
            <rFont val="Tahoma"/>
            <family val="2"/>
          </rPr>
          <t>Natalie Griffiths:</t>
        </r>
        <r>
          <rPr>
            <sz val="10"/>
            <color indexed="81"/>
            <rFont val="Tahoma"/>
            <family val="2"/>
          </rPr>
          <t xml:space="preserve">
calculated from log10 % mass loss per day
</t>
        </r>
      </text>
    </comment>
    <comment ref="AU2601" authorId="3">
      <text>
        <r>
          <rPr>
            <b/>
            <sz val="10"/>
            <color indexed="81"/>
            <rFont val="Tahoma"/>
            <family val="2"/>
          </rPr>
          <t>Natalie Griffiths:</t>
        </r>
        <r>
          <rPr>
            <sz val="10"/>
            <color indexed="81"/>
            <rFont val="Tahoma"/>
            <family val="2"/>
          </rPr>
          <t xml:space="preserve">
but only 2 time points
</t>
        </r>
      </text>
    </comment>
    <comment ref="AR2602" authorId="3">
      <text>
        <r>
          <rPr>
            <b/>
            <sz val="10"/>
            <color indexed="81"/>
            <rFont val="Tahoma"/>
            <family val="2"/>
          </rPr>
          <t>Natalie Griffiths:</t>
        </r>
        <r>
          <rPr>
            <sz val="10"/>
            <color indexed="81"/>
            <rFont val="Tahoma"/>
            <family val="2"/>
          </rPr>
          <t xml:space="preserve">
calculated from log10 % mass loss per day
</t>
        </r>
      </text>
    </comment>
    <comment ref="AU2602" authorId="3">
      <text>
        <r>
          <rPr>
            <b/>
            <sz val="10"/>
            <color indexed="81"/>
            <rFont val="Tahoma"/>
            <family val="2"/>
          </rPr>
          <t>Natalie Griffiths:</t>
        </r>
        <r>
          <rPr>
            <sz val="10"/>
            <color indexed="81"/>
            <rFont val="Tahoma"/>
            <family val="2"/>
          </rPr>
          <t xml:space="preserve">
but only 2 time points
</t>
        </r>
      </text>
    </comment>
    <comment ref="AR2603" authorId="3">
      <text>
        <r>
          <rPr>
            <b/>
            <sz val="10"/>
            <color indexed="81"/>
            <rFont val="Tahoma"/>
            <family val="2"/>
          </rPr>
          <t>Natalie Griffiths:</t>
        </r>
        <r>
          <rPr>
            <sz val="10"/>
            <color indexed="81"/>
            <rFont val="Tahoma"/>
            <family val="2"/>
          </rPr>
          <t xml:space="preserve">
calculated from log10 % mass loss per day
</t>
        </r>
      </text>
    </comment>
    <comment ref="AU2603" authorId="3">
      <text>
        <r>
          <rPr>
            <b/>
            <sz val="10"/>
            <color indexed="81"/>
            <rFont val="Tahoma"/>
            <family val="2"/>
          </rPr>
          <t>Natalie Griffiths:</t>
        </r>
        <r>
          <rPr>
            <sz val="10"/>
            <color indexed="81"/>
            <rFont val="Tahoma"/>
            <family val="2"/>
          </rPr>
          <t xml:space="preserve">
but only 2 time points
</t>
        </r>
      </text>
    </comment>
    <comment ref="AR2604" authorId="3">
      <text>
        <r>
          <rPr>
            <b/>
            <sz val="10"/>
            <color indexed="81"/>
            <rFont val="Tahoma"/>
            <family val="2"/>
          </rPr>
          <t>Natalie Griffiths:</t>
        </r>
        <r>
          <rPr>
            <sz val="10"/>
            <color indexed="81"/>
            <rFont val="Tahoma"/>
            <family val="2"/>
          </rPr>
          <t xml:space="preserve">
calculated from log10 % mass loss per day
</t>
        </r>
      </text>
    </comment>
    <comment ref="AU2604" authorId="3">
      <text>
        <r>
          <rPr>
            <b/>
            <sz val="10"/>
            <color indexed="81"/>
            <rFont val="Tahoma"/>
            <family val="2"/>
          </rPr>
          <t>Natalie Griffiths:</t>
        </r>
        <r>
          <rPr>
            <sz val="10"/>
            <color indexed="81"/>
            <rFont val="Tahoma"/>
            <family val="2"/>
          </rPr>
          <t xml:space="preserve">
but only 2 time points
</t>
        </r>
      </text>
    </comment>
    <comment ref="AR2605" authorId="3">
      <text>
        <r>
          <rPr>
            <b/>
            <sz val="10"/>
            <color indexed="81"/>
            <rFont val="Tahoma"/>
            <family val="2"/>
          </rPr>
          <t>Natalie Griffiths:</t>
        </r>
        <r>
          <rPr>
            <sz val="10"/>
            <color indexed="81"/>
            <rFont val="Tahoma"/>
            <family val="2"/>
          </rPr>
          <t xml:space="preserve">
calculated from log10 % mass loss per day
</t>
        </r>
      </text>
    </comment>
    <comment ref="AU2605" authorId="3">
      <text>
        <r>
          <rPr>
            <b/>
            <sz val="10"/>
            <color indexed="81"/>
            <rFont val="Tahoma"/>
            <family val="2"/>
          </rPr>
          <t>Natalie Griffiths:</t>
        </r>
        <r>
          <rPr>
            <sz val="10"/>
            <color indexed="81"/>
            <rFont val="Tahoma"/>
            <family val="2"/>
          </rPr>
          <t xml:space="preserve">
but only 2 time points
</t>
        </r>
      </text>
    </comment>
    <comment ref="AR2606" authorId="3">
      <text>
        <r>
          <rPr>
            <b/>
            <sz val="10"/>
            <color indexed="81"/>
            <rFont val="Tahoma"/>
            <family val="2"/>
          </rPr>
          <t>Natalie Griffiths:</t>
        </r>
        <r>
          <rPr>
            <sz val="10"/>
            <color indexed="81"/>
            <rFont val="Tahoma"/>
            <family val="2"/>
          </rPr>
          <t xml:space="preserve">
calculated from log10 % mass loss per day
</t>
        </r>
      </text>
    </comment>
    <comment ref="AU2606" authorId="3">
      <text>
        <r>
          <rPr>
            <b/>
            <sz val="10"/>
            <color indexed="81"/>
            <rFont val="Tahoma"/>
            <family val="2"/>
          </rPr>
          <t>Natalie Griffiths:</t>
        </r>
        <r>
          <rPr>
            <sz val="10"/>
            <color indexed="81"/>
            <rFont val="Tahoma"/>
            <family val="2"/>
          </rPr>
          <t xml:space="preserve">
but only 2 time points
</t>
        </r>
      </text>
    </comment>
    <comment ref="AR2607" authorId="3">
      <text>
        <r>
          <rPr>
            <b/>
            <sz val="10"/>
            <color indexed="81"/>
            <rFont val="Tahoma"/>
            <family val="2"/>
          </rPr>
          <t>Natalie Griffiths:</t>
        </r>
        <r>
          <rPr>
            <sz val="10"/>
            <color indexed="81"/>
            <rFont val="Tahoma"/>
            <family val="2"/>
          </rPr>
          <t xml:space="preserve">
calculated from log10 % mass loss per day
</t>
        </r>
      </text>
    </comment>
    <comment ref="AU2607" authorId="3">
      <text>
        <r>
          <rPr>
            <b/>
            <sz val="10"/>
            <color indexed="81"/>
            <rFont val="Tahoma"/>
            <family val="2"/>
          </rPr>
          <t>Natalie Griffiths:</t>
        </r>
        <r>
          <rPr>
            <sz val="10"/>
            <color indexed="81"/>
            <rFont val="Tahoma"/>
            <family val="2"/>
          </rPr>
          <t xml:space="preserve">
but only 2 time points
</t>
        </r>
      </text>
    </comment>
    <comment ref="AR2608" authorId="3">
      <text>
        <r>
          <rPr>
            <b/>
            <sz val="10"/>
            <color indexed="81"/>
            <rFont val="Tahoma"/>
            <family val="2"/>
          </rPr>
          <t>Natalie Griffiths:</t>
        </r>
        <r>
          <rPr>
            <sz val="10"/>
            <color indexed="81"/>
            <rFont val="Tahoma"/>
            <family val="2"/>
          </rPr>
          <t xml:space="preserve">
calculated from log10 % mass loss per day
</t>
        </r>
      </text>
    </comment>
    <comment ref="AU2608" authorId="3">
      <text>
        <r>
          <rPr>
            <b/>
            <sz val="10"/>
            <color indexed="81"/>
            <rFont val="Tahoma"/>
            <family val="2"/>
          </rPr>
          <t>Natalie Griffiths:</t>
        </r>
        <r>
          <rPr>
            <sz val="10"/>
            <color indexed="81"/>
            <rFont val="Tahoma"/>
            <family val="2"/>
          </rPr>
          <t xml:space="preserve">
but only 2 time points
</t>
        </r>
      </text>
    </comment>
    <comment ref="AR2609" authorId="3">
      <text>
        <r>
          <rPr>
            <b/>
            <sz val="10"/>
            <color indexed="81"/>
            <rFont val="Tahoma"/>
            <family val="2"/>
          </rPr>
          <t>Natalie Griffiths:</t>
        </r>
        <r>
          <rPr>
            <sz val="10"/>
            <color indexed="81"/>
            <rFont val="Tahoma"/>
            <family val="2"/>
          </rPr>
          <t xml:space="preserve">
calculated from log10 % mass loss per day
</t>
        </r>
      </text>
    </comment>
    <comment ref="AU2609" authorId="3">
      <text>
        <r>
          <rPr>
            <b/>
            <sz val="10"/>
            <color indexed="81"/>
            <rFont val="Tahoma"/>
            <family val="2"/>
          </rPr>
          <t>Natalie Griffiths:</t>
        </r>
        <r>
          <rPr>
            <sz val="10"/>
            <color indexed="81"/>
            <rFont val="Tahoma"/>
            <family val="2"/>
          </rPr>
          <t xml:space="preserve">
but only 2 time points
</t>
        </r>
      </text>
    </comment>
    <comment ref="AR2610" authorId="3">
      <text>
        <r>
          <rPr>
            <b/>
            <sz val="10"/>
            <color indexed="81"/>
            <rFont val="Tahoma"/>
            <family val="2"/>
          </rPr>
          <t>Natalie Griffiths:</t>
        </r>
        <r>
          <rPr>
            <sz val="10"/>
            <color indexed="81"/>
            <rFont val="Tahoma"/>
            <family val="2"/>
          </rPr>
          <t xml:space="preserve">
calculated from log10 % mass loss per day
</t>
        </r>
      </text>
    </comment>
    <comment ref="AU2610" authorId="3">
      <text>
        <r>
          <rPr>
            <b/>
            <sz val="10"/>
            <color indexed="81"/>
            <rFont val="Tahoma"/>
            <family val="2"/>
          </rPr>
          <t>Natalie Griffiths:</t>
        </r>
        <r>
          <rPr>
            <sz val="10"/>
            <color indexed="81"/>
            <rFont val="Tahoma"/>
            <family val="2"/>
          </rPr>
          <t xml:space="preserve">
but only 2 time points
</t>
        </r>
      </text>
    </comment>
    <comment ref="AR2611" authorId="3">
      <text>
        <r>
          <rPr>
            <b/>
            <sz val="10"/>
            <color indexed="81"/>
            <rFont val="Tahoma"/>
            <family val="2"/>
          </rPr>
          <t>Natalie Griffiths:</t>
        </r>
        <r>
          <rPr>
            <sz val="10"/>
            <color indexed="81"/>
            <rFont val="Tahoma"/>
            <family val="2"/>
          </rPr>
          <t xml:space="preserve">
calculated from log10 % mass loss per day
</t>
        </r>
      </text>
    </comment>
    <comment ref="AU2611" authorId="3">
      <text>
        <r>
          <rPr>
            <b/>
            <sz val="10"/>
            <color indexed="81"/>
            <rFont val="Tahoma"/>
            <family val="2"/>
          </rPr>
          <t>Natalie Griffiths:</t>
        </r>
        <r>
          <rPr>
            <sz val="10"/>
            <color indexed="81"/>
            <rFont val="Tahoma"/>
            <family val="2"/>
          </rPr>
          <t xml:space="preserve">
but only 2 time points
</t>
        </r>
      </text>
    </comment>
    <comment ref="AR2612" authorId="3">
      <text>
        <r>
          <rPr>
            <b/>
            <sz val="10"/>
            <color indexed="81"/>
            <rFont val="Tahoma"/>
            <family val="2"/>
          </rPr>
          <t>Natalie Griffiths:</t>
        </r>
        <r>
          <rPr>
            <sz val="10"/>
            <color indexed="81"/>
            <rFont val="Tahoma"/>
            <family val="2"/>
          </rPr>
          <t xml:space="preserve">
calculated from log10 % mass loss per day
</t>
        </r>
      </text>
    </comment>
    <comment ref="AU2612" authorId="3">
      <text>
        <r>
          <rPr>
            <b/>
            <sz val="10"/>
            <color indexed="81"/>
            <rFont val="Tahoma"/>
            <family val="2"/>
          </rPr>
          <t>Natalie Griffiths:</t>
        </r>
        <r>
          <rPr>
            <sz val="10"/>
            <color indexed="81"/>
            <rFont val="Tahoma"/>
            <family val="2"/>
          </rPr>
          <t xml:space="preserve">
but only 2 time points
</t>
        </r>
      </text>
    </comment>
    <comment ref="AR2613" authorId="3">
      <text>
        <r>
          <rPr>
            <b/>
            <sz val="10"/>
            <color indexed="81"/>
            <rFont val="Tahoma"/>
            <family val="2"/>
          </rPr>
          <t>Natalie Griffiths:</t>
        </r>
        <r>
          <rPr>
            <sz val="10"/>
            <color indexed="81"/>
            <rFont val="Tahoma"/>
            <family val="2"/>
          </rPr>
          <t xml:space="preserve">
calculated from log10 % mass loss per day
</t>
        </r>
      </text>
    </comment>
    <comment ref="AU2613" authorId="3">
      <text>
        <r>
          <rPr>
            <b/>
            <sz val="10"/>
            <color indexed="81"/>
            <rFont val="Tahoma"/>
            <family val="2"/>
          </rPr>
          <t>Natalie Griffiths:</t>
        </r>
        <r>
          <rPr>
            <sz val="10"/>
            <color indexed="81"/>
            <rFont val="Tahoma"/>
            <family val="2"/>
          </rPr>
          <t xml:space="preserve">
but only 2 time points
</t>
        </r>
      </text>
    </comment>
    <comment ref="AR2614" authorId="3">
      <text>
        <r>
          <rPr>
            <b/>
            <sz val="10"/>
            <color indexed="81"/>
            <rFont val="Tahoma"/>
            <family val="2"/>
          </rPr>
          <t>Natalie Griffiths:</t>
        </r>
        <r>
          <rPr>
            <sz val="10"/>
            <color indexed="81"/>
            <rFont val="Tahoma"/>
            <family val="2"/>
          </rPr>
          <t xml:space="preserve">
calculated from log10 % mass loss per day
</t>
        </r>
      </text>
    </comment>
    <comment ref="AU2614" authorId="3">
      <text>
        <r>
          <rPr>
            <b/>
            <sz val="10"/>
            <color indexed="81"/>
            <rFont val="Tahoma"/>
            <family val="2"/>
          </rPr>
          <t>Natalie Griffiths:</t>
        </r>
        <r>
          <rPr>
            <sz val="10"/>
            <color indexed="81"/>
            <rFont val="Tahoma"/>
            <family val="2"/>
          </rPr>
          <t xml:space="preserve">
but only 2 time points
</t>
        </r>
      </text>
    </comment>
    <comment ref="AR2615" authorId="3">
      <text>
        <r>
          <rPr>
            <b/>
            <sz val="10"/>
            <color indexed="81"/>
            <rFont val="Tahoma"/>
            <family val="2"/>
          </rPr>
          <t>Natalie Griffiths:</t>
        </r>
        <r>
          <rPr>
            <sz val="10"/>
            <color indexed="81"/>
            <rFont val="Tahoma"/>
            <family val="2"/>
          </rPr>
          <t xml:space="preserve">
calculated from log10 % mass loss per day
</t>
        </r>
      </text>
    </comment>
    <comment ref="AU2615" authorId="3">
      <text>
        <r>
          <rPr>
            <b/>
            <sz val="10"/>
            <color indexed="81"/>
            <rFont val="Tahoma"/>
            <family val="2"/>
          </rPr>
          <t>Natalie Griffiths:</t>
        </r>
        <r>
          <rPr>
            <sz val="10"/>
            <color indexed="81"/>
            <rFont val="Tahoma"/>
            <family val="2"/>
          </rPr>
          <t xml:space="preserve">
but only 2 time points
</t>
        </r>
      </text>
    </comment>
    <comment ref="AR2616" authorId="1">
      <text>
        <r>
          <rPr>
            <b/>
            <sz val="9"/>
            <color indexed="81"/>
            <rFont val="Arial"/>
            <family val="2"/>
          </rPr>
          <t>Jennifer Shah:</t>
        </r>
        <r>
          <rPr>
            <sz val="9"/>
            <color indexed="81"/>
            <rFont val="Arial"/>
            <family val="2"/>
          </rPr>
          <t xml:space="preserve">
reported values corrected k by temp using Arrhenius equation corrected by ref temp. Reported values were:
0.0120
0.0135
0.0115
0.0131</t>
        </r>
      </text>
    </comment>
    <comment ref="AZ262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2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3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4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5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6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7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77" authorId="1">
      <text>
        <r>
          <rPr>
            <b/>
            <sz val="9"/>
            <color indexed="81"/>
            <rFont val="Arial"/>
            <family val="2"/>
          </rPr>
          <t>Jennifer Shah:</t>
        </r>
        <r>
          <rPr>
            <sz val="9"/>
            <color indexed="81"/>
            <rFont val="Arial"/>
            <family val="2"/>
          </rPr>
          <t xml:space="preserve">
Northern Sweden</t>
        </r>
      </text>
    </comment>
    <comment ref="AZ267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78" authorId="1">
      <text>
        <r>
          <rPr>
            <b/>
            <sz val="9"/>
            <color indexed="81"/>
            <rFont val="Arial"/>
            <family val="2"/>
          </rPr>
          <t>Jennifer Shah:</t>
        </r>
        <r>
          <rPr>
            <sz val="9"/>
            <color indexed="81"/>
            <rFont val="Arial"/>
            <family val="2"/>
          </rPr>
          <t xml:space="preserve">
Northern Sweden</t>
        </r>
      </text>
    </comment>
    <comment ref="AZ267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79" authorId="1">
      <text>
        <r>
          <rPr>
            <b/>
            <sz val="9"/>
            <color indexed="81"/>
            <rFont val="Arial"/>
            <family val="2"/>
          </rPr>
          <t>Jennifer Shah:</t>
        </r>
        <r>
          <rPr>
            <sz val="9"/>
            <color indexed="81"/>
            <rFont val="Arial"/>
            <family val="2"/>
          </rPr>
          <t xml:space="preserve">
Northern Sweden</t>
        </r>
      </text>
    </comment>
    <comment ref="AZ267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0" authorId="1">
      <text>
        <r>
          <rPr>
            <b/>
            <sz val="9"/>
            <color indexed="81"/>
            <rFont val="Arial"/>
            <family val="2"/>
          </rPr>
          <t>Jennifer Shah:</t>
        </r>
        <r>
          <rPr>
            <sz val="9"/>
            <color indexed="81"/>
            <rFont val="Arial"/>
            <family val="2"/>
          </rPr>
          <t xml:space="preserve">
Northern Sweden</t>
        </r>
      </text>
    </comment>
    <comment ref="AZ268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1" authorId="1">
      <text>
        <r>
          <rPr>
            <b/>
            <sz val="9"/>
            <color indexed="81"/>
            <rFont val="Arial"/>
            <family val="2"/>
          </rPr>
          <t>Jennifer Shah:</t>
        </r>
        <r>
          <rPr>
            <sz val="9"/>
            <color indexed="81"/>
            <rFont val="Arial"/>
            <family val="2"/>
          </rPr>
          <t xml:space="preserve">
Northern Sweden</t>
        </r>
      </text>
    </comment>
    <comment ref="AZ268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2" authorId="1">
      <text>
        <r>
          <rPr>
            <b/>
            <sz val="9"/>
            <color indexed="81"/>
            <rFont val="Arial"/>
            <family val="2"/>
          </rPr>
          <t>Jennifer Shah:</t>
        </r>
        <r>
          <rPr>
            <sz val="9"/>
            <color indexed="81"/>
            <rFont val="Arial"/>
            <family val="2"/>
          </rPr>
          <t xml:space="preserve">
Northern Sweden</t>
        </r>
      </text>
    </comment>
    <comment ref="AZ268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3" authorId="1">
      <text>
        <r>
          <rPr>
            <b/>
            <sz val="9"/>
            <color indexed="81"/>
            <rFont val="Arial"/>
            <family val="2"/>
          </rPr>
          <t>Jennifer Shah:</t>
        </r>
        <r>
          <rPr>
            <sz val="9"/>
            <color indexed="81"/>
            <rFont val="Arial"/>
            <family val="2"/>
          </rPr>
          <t xml:space="preserve">
Northern Sweden</t>
        </r>
      </text>
    </comment>
    <comment ref="AZ268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4" authorId="1">
      <text>
        <r>
          <rPr>
            <b/>
            <sz val="9"/>
            <color indexed="81"/>
            <rFont val="Arial"/>
            <family val="2"/>
          </rPr>
          <t>Jennifer Shah:</t>
        </r>
        <r>
          <rPr>
            <sz val="9"/>
            <color indexed="81"/>
            <rFont val="Arial"/>
            <family val="2"/>
          </rPr>
          <t xml:space="preserve">
Northern Sweden</t>
        </r>
      </text>
    </comment>
    <comment ref="AZ268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685" authorId="1">
      <text>
        <r>
          <rPr>
            <b/>
            <sz val="9"/>
            <color indexed="81"/>
            <rFont val="Arial"/>
            <family val="2"/>
          </rPr>
          <t>Jennifer Shah:</t>
        </r>
        <r>
          <rPr>
            <sz val="9"/>
            <color indexed="81"/>
            <rFont val="Arial"/>
            <family val="2"/>
          </rPr>
          <t xml:space="preserve">
Northern Sweden</t>
        </r>
      </text>
    </comment>
    <comment ref="AZ268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8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8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8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8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69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0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1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16" authorId="1">
      <text>
        <r>
          <rPr>
            <b/>
            <sz val="9"/>
            <color indexed="81"/>
            <rFont val="Arial"/>
            <family val="2"/>
          </rPr>
          <t>Jennifer Shah:</t>
        </r>
        <r>
          <rPr>
            <sz val="9"/>
            <color indexed="81"/>
            <rFont val="Arial"/>
            <family val="2"/>
          </rPr>
          <t xml:space="preserve">
Southern Sweden</t>
        </r>
      </text>
    </comment>
    <comment ref="AZ271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17" authorId="1">
      <text>
        <r>
          <rPr>
            <b/>
            <sz val="9"/>
            <color indexed="81"/>
            <rFont val="Arial"/>
            <family val="2"/>
          </rPr>
          <t>Jennifer Shah:</t>
        </r>
        <r>
          <rPr>
            <sz val="9"/>
            <color indexed="81"/>
            <rFont val="Arial"/>
            <family val="2"/>
          </rPr>
          <t xml:space="preserve">
Southern Sweden</t>
        </r>
      </text>
    </comment>
    <comment ref="AZ271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18" authorId="1">
      <text>
        <r>
          <rPr>
            <b/>
            <sz val="9"/>
            <color indexed="81"/>
            <rFont val="Arial"/>
            <family val="2"/>
          </rPr>
          <t>Jennifer Shah:</t>
        </r>
        <r>
          <rPr>
            <sz val="9"/>
            <color indexed="81"/>
            <rFont val="Arial"/>
            <family val="2"/>
          </rPr>
          <t xml:space="preserve">
Southern Sweden</t>
        </r>
      </text>
    </comment>
    <comment ref="AZ271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19" authorId="1">
      <text>
        <r>
          <rPr>
            <b/>
            <sz val="9"/>
            <color indexed="81"/>
            <rFont val="Arial"/>
            <family val="2"/>
          </rPr>
          <t>Jennifer Shah:</t>
        </r>
        <r>
          <rPr>
            <sz val="9"/>
            <color indexed="81"/>
            <rFont val="Arial"/>
            <family val="2"/>
          </rPr>
          <t xml:space="preserve">
Southern Sweden</t>
        </r>
      </text>
    </comment>
    <comment ref="AZ271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0" authorId="1">
      <text>
        <r>
          <rPr>
            <b/>
            <sz val="9"/>
            <color indexed="81"/>
            <rFont val="Arial"/>
            <family val="2"/>
          </rPr>
          <t>Jennifer Shah:</t>
        </r>
        <r>
          <rPr>
            <sz val="9"/>
            <color indexed="81"/>
            <rFont val="Arial"/>
            <family val="2"/>
          </rPr>
          <t xml:space="preserve">
Southern Sweden</t>
        </r>
      </text>
    </comment>
    <comment ref="AZ272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1" authorId="1">
      <text>
        <r>
          <rPr>
            <b/>
            <sz val="9"/>
            <color indexed="81"/>
            <rFont val="Arial"/>
            <family val="2"/>
          </rPr>
          <t>Jennifer Shah:</t>
        </r>
        <r>
          <rPr>
            <sz val="9"/>
            <color indexed="81"/>
            <rFont val="Arial"/>
            <family val="2"/>
          </rPr>
          <t xml:space="preserve">
Southern Sweden</t>
        </r>
      </text>
    </comment>
    <comment ref="AZ272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2" authorId="1">
      <text>
        <r>
          <rPr>
            <b/>
            <sz val="9"/>
            <color indexed="81"/>
            <rFont val="Arial"/>
            <family val="2"/>
          </rPr>
          <t>Jennifer Shah:</t>
        </r>
        <r>
          <rPr>
            <sz val="9"/>
            <color indexed="81"/>
            <rFont val="Arial"/>
            <family val="2"/>
          </rPr>
          <t xml:space="preserve">
Southern Sweden</t>
        </r>
      </text>
    </comment>
    <comment ref="AZ272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3" authorId="1">
      <text>
        <r>
          <rPr>
            <b/>
            <sz val="9"/>
            <color indexed="81"/>
            <rFont val="Arial"/>
            <family val="2"/>
          </rPr>
          <t>Jennifer Shah:</t>
        </r>
        <r>
          <rPr>
            <sz val="9"/>
            <color indexed="81"/>
            <rFont val="Arial"/>
            <family val="2"/>
          </rPr>
          <t xml:space="preserve">
Southern Sweden</t>
        </r>
      </text>
    </comment>
    <comment ref="AZ272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4" authorId="1">
      <text>
        <r>
          <rPr>
            <b/>
            <sz val="9"/>
            <color indexed="81"/>
            <rFont val="Arial"/>
            <family val="2"/>
          </rPr>
          <t>Jennifer Shah:</t>
        </r>
        <r>
          <rPr>
            <sz val="9"/>
            <color indexed="81"/>
            <rFont val="Arial"/>
            <family val="2"/>
          </rPr>
          <t xml:space="preserve">
Southern Sweden</t>
        </r>
      </text>
    </comment>
    <comment ref="AZ272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25" authorId="1">
      <text>
        <r>
          <rPr>
            <b/>
            <sz val="9"/>
            <color indexed="81"/>
            <rFont val="Arial"/>
            <family val="2"/>
          </rPr>
          <t>Jennifer Shah:</t>
        </r>
        <r>
          <rPr>
            <sz val="9"/>
            <color indexed="81"/>
            <rFont val="Arial"/>
            <family val="2"/>
          </rPr>
          <t xml:space="preserve">
Southern Sweden</t>
        </r>
      </text>
    </comment>
    <comment ref="AZ272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2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2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2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2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3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4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5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6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7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76" authorId="1">
      <text>
        <r>
          <rPr>
            <b/>
            <sz val="9"/>
            <color indexed="81"/>
            <rFont val="Arial"/>
            <family val="2"/>
          </rPr>
          <t>Jennifer Shah:</t>
        </r>
        <r>
          <rPr>
            <sz val="9"/>
            <color indexed="81"/>
            <rFont val="Arial"/>
            <family val="2"/>
          </rPr>
          <t xml:space="preserve">
Northern Sweden</t>
        </r>
      </text>
    </comment>
    <comment ref="AZ277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77" authorId="1">
      <text>
        <r>
          <rPr>
            <b/>
            <sz val="9"/>
            <color indexed="81"/>
            <rFont val="Arial"/>
            <family val="2"/>
          </rPr>
          <t>Jennifer Shah:</t>
        </r>
        <r>
          <rPr>
            <sz val="9"/>
            <color indexed="81"/>
            <rFont val="Arial"/>
            <family val="2"/>
          </rPr>
          <t xml:space="preserve">
Northern Sweden</t>
        </r>
      </text>
    </comment>
    <comment ref="AZ277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78" authorId="1">
      <text>
        <r>
          <rPr>
            <b/>
            <sz val="9"/>
            <color indexed="81"/>
            <rFont val="Arial"/>
            <family val="2"/>
          </rPr>
          <t>Jennifer Shah:</t>
        </r>
        <r>
          <rPr>
            <sz val="9"/>
            <color indexed="81"/>
            <rFont val="Arial"/>
            <family val="2"/>
          </rPr>
          <t xml:space="preserve">
Northern Sweden</t>
        </r>
      </text>
    </comment>
    <comment ref="AZ277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79" authorId="1">
      <text>
        <r>
          <rPr>
            <b/>
            <sz val="9"/>
            <color indexed="81"/>
            <rFont val="Arial"/>
            <family val="2"/>
          </rPr>
          <t>Jennifer Shah:</t>
        </r>
        <r>
          <rPr>
            <sz val="9"/>
            <color indexed="81"/>
            <rFont val="Arial"/>
            <family val="2"/>
          </rPr>
          <t xml:space="preserve">
Northern Sweden</t>
        </r>
      </text>
    </comment>
    <comment ref="AZ277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0" authorId="1">
      <text>
        <r>
          <rPr>
            <b/>
            <sz val="9"/>
            <color indexed="81"/>
            <rFont val="Arial"/>
            <family val="2"/>
          </rPr>
          <t>Jennifer Shah:</t>
        </r>
        <r>
          <rPr>
            <sz val="9"/>
            <color indexed="81"/>
            <rFont val="Arial"/>
            <family val="2"/>
          </rPr>
          <t xml:space="preserve">
Northern Sweden</t>
        </r>
      </text>
    </comment>
    <comment ref="AZ278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1" authorId="1">
      <text>
        <r>
          <rPr>
            <b/>
            <sz val="9"/>
            <color indexed="81"/>
            <rFont val="Arial"/>
            <family val="2"/>
          </rPr>
          <t>Jennifer Shah:</t>
        </r>
        <r>
          <rPr>
            <sz val="9"/>
            <color indexed="81"/>
            <rFont val="Arial"/>
            <family val="2"/>
          </rPr>
          <t xml:space="preserve">
Northern Sweden</t>
        </r>
      </text>
    </comment>
    <comment ref="AZ278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2" authorId="1">
      <text>
        <r>
          <rPr>
            <b/>
            <sz val="9"/>
            <color indexed="81"/>
            <rFont val="Arial"/>
            <family val="2"/>
          </rPr>
          <t>Jennifer Shah:</t>
        </r>
        <r>
          <rPr>
            <sz val="9"/>
            <color indexed="81"/>
            <rFont val="Arial"/>
            <family val="2"/>
          </rPr>
          <t xml:space="preserve">
Northern Sweden</t>
        </r>
      </text>
    </comment>
    <comment ref="AZ278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3" authorId="1">
      <text>
        <r>
          <rPr>
            <b/>
            <sz val="9"/>
            <color indexed="81"/>
            <rFont val="Arial"/>
            <family val="2"/>
          </rPr>
          <t>Jennifer Shah:</t>
        </r>
        <r>
          <rPr>
            <sz val="9"/>
            <color indexed="81"/>
            <rFont val="Arial"/>
            <family val="2"/>
          </rPr>
          <t xml:space="preserve">
Northern Sweden</t>
        </r>
      </text>
    </comment>
    <comment ref="AZ278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4" authorId="1">
      <text>
        <r>
          <rPr>
            <b/>
            <sz val="9"/>
            <color indexed="81"/>
            <rFont val="Arial"/>
            <family val="2"/>
          </rPr>
          <t>Jennifer Shah:</t>
        </r>
        <r>
          <rPr>
            <sz val="9"/>
            <color indexed="81"/>
            <rFont val="Arial"/>
            <family val="2"/>
          </rPr>
          <t xml:space="preserve">
Northern Sweden</t>
        </r>
      </text>
    </comment>
    <comment ref="AZ278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785" authorId="1">
      <text>
        <r>
          <rPr>
            <b/>
            <sz val="9"/>
            <color indexed="81"/>
            <rFont val="Arial"/>
            <family val="2"/>
          </rPr>
          <t>Jennifer Shah:</t>
        </r>
        <r>
          <rPr>
            <sz val="9"/>
            <color indexed="81"/>
            <rFont val="Arial"/>
            <family val="2"/>
          </rPr>
          <t xml:space="preserve">
Northern Sweden</t>
        </r>
      </text>
    </comment>
    <comment ref="AZ278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8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8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8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8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79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0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1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16" authorId="1">
      <text>
        <r>
          <rPr>
            <b/>
            <sz val="9"/>
            <color indexed="81"/>
            <rFont val="Arial"/>
            <family val="2"/>
          </rPr>
          <t>Jennifer Shah:</t>
        </r>
        <r>
          <rPr>
            <sz val="9"/>
            <color indexed="81"/>
            <rFont val="Arial"/>
            <family val="2"/>
          </rPr>
          <t xml:space="preserve">
Southern Sweden</t>
        </r>
      </text>
    </comment>
    <comment ref="AZ281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17" authorId="1">
      <text>
        <r>
          <rPr>
            <b/>
            <sz val="9"/>
            <color indexed="81"/>
            <rFont val="Arial"/>
            <family val="2"/>
          </rPr>
          <t>Jennifer Shah:</t>
        </r>
        <r>
          <rPr>
            <sz val="9"/>
            <color indexed="81"/>
            <rFont val="Arial"/>
            <family val="2"/>
          </rPr>
          <t xml:space="preserve">
Southern Sweden</t>
        </r>
      </text>
    </comment>
    <comment ref="AZ281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18" authorId="1">
      <text>
        <r>
          <rPr>
            <b/>
            <sz val="9"/>
            <color indexed="81"/>
            <rFont val="Arial"/>
            <family val="2"/>
          </rPr>
          <t>Jennifer Shah:</t>
        </r>
        <r>
          <rPr>
            <sz val="9"/>
            <color indexed="81"/>
            <rFont val="Arial"/>
            <family val="2"/>
          </rPr>
          <t xml:space="preserve">
Southern Sweden</t>
        </r>
      </text>
    </comment>
    <comment ref="AZ281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19" authorId="1">
      <text>
        <r>
          <rPr>
            <b/>
            <sz val="9"/>
            <color indexed="81"/>
            <rFont val="Arial"/>
            <family val="2"/>
          </rPr>
          <t>Jennifer Shah:</t>
        </r>
        <r>
          <rPr>
            <sz val="9"/>
            <color indexed="81"/>
            <rFont val="Arial"/>
            <family val="2"/>
          </rPr>
          <t xml:space="preserve">
Southern Sweden</t>
        </r>
      </text>
    </comment>
    <comment ref="AZ281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0" authorId="1">
      <text>
        <r>
          <rPr>
            <b/>
            <sz val="9"/>
            <color indexed="81"/>
            <rFont val="Arial"/>
            <family val="2"/>
          </rPr>
          <t>Jennifer Shah:</t>
        </r>
        <r>
          <rPr>
            <sz val="9"/>
            <color indexed="81"/>
            <rFont val="Arial"/>
            <family val="2"/>
          </rPr>
          <t xml:space="preserve">
Southern Sweden</t>
        </r>
      </text>
    </comment>
    <comment ref="AZ282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1" authorId="1">
      <text>
        <r>
          <rPr>
            <b/>
            <sz val="9"/>
            <color indexed="81"/>
            <rFont val="Arial"/>
            <family val="2"/>
          </rPr>
          <t>Jennifer Shah:</t>
        </r>
        <r>
          <rPr>
            <sz val="9"/>
            <color indexed="81"/>
            <rFont val="Arial"/>
            <family val="2"/>
          </rPr>
          <t xml:space="preserve">
Southern Sweden</t>
        </r>
      </text>
    </comment>
    <comment ref="AZ282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2" authorId="1">
      <text>
        <r>
          <rPr>
            <b/>
            <sz val="9"/>
            <color indexed="81"/>
            <rFont val="Arial"/>
            <family val="2"/>
          </rPr>
          <t>Jennifer Shah:</t>
        </r>
        <r>
          <rPr>
            <sz val="9"/>
            <color indexed="81"/>
            <rFont val="Arial"/>
            <family val="2"/>
          </rPr>
          <t xml:space="preserve">
Southern Sweden</t>
        </r>
      </text>
    </comment>
    <comment ref="AZ282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3" authorId="1">
      <text>
        <r>
          <rPr>
            <b/>
            <sz val="9"/>
            <color indexed="81"/>
            <rFont val="Arial"/>
            <family val="2"/>
          </rPr>
          <t>Jennifer Shah:</t>
        </r>
        <r>
          <rPr>
            <sz val="9"/>
            <color indexed="81"/>
            <rFont val="Arial"/>
            <family val="2"/>
          </rPr>
          <t xml:space="preserve">
Southern Sweden</t>
        </r>
      </text>
    </comment>
    <comment ref="AZ282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4" authorId="1">
      <text>
        <r>
          <rPr>
            <b/>
            <sz val="9"/>
            <color indexed="81"/>
            <rFont val="Arial"/>
            <family val="2"/>
          </rPr>
          <t>Jennifer Shah:</t>
        </r>
        <r>
          <rPr>
            <sz val="9"/>
            <color indexed="81"/>
            <rFont val="Arial"/>
            <family val="2"/>
          </rPr>
          <t xml:space="preserve">
Southern Sweden</t>
        </r>
      </text>
    </comment>
    <comment ref="AZ282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25" authorId="1">
      <text>
        <r>
          <rPr>
            <b/>
            <sz val="9"/>
            <color indexed="81"/>
            <rFont val="Arial"/>
            <family val="2"/>
          </rPr>
          <t>Jennifer Shah:</t>
        </r>
        <r>
          <rPr>
            <sz val="9"/>
            <color indexed="81"/>
            <rFont val="Arial"/>
            <family val="2"/>
          </rPr>
          <t xml:space="preserve">
Southern Sweden</t>
        </r>
      </text>
    </comment>
    <comment ref="AZ282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2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2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2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2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3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83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872" authorId="1">
      <text>
        <r>
          <rPr>
            <b/>
            <sz val="9"/>
            <color indexed="81"/>
            <rFont val="Arial"/>
            <family val="2"/>
          </rPr>
          <t>Jennifer Shah:</t>
        </r>
        <r>
          <rPr>
            <sz val="9"/>
            <color indexed="81"/>
            <rFont val="Arial"/>
            <family val="2"/>
          </rPr>
          <t xml:space="preserve">
Northern Sweden</t>
        </r>
      </text>
    </comment>
    <comment ref="AF2873" authorId="1">
      <text>
        <r>
          <rPr>
            <b/>
            <sz val="9"/>
            <color indexed="81"/>
            <rFont val="Arial"/>
            <family val="2"/>
          </rPr>
          <t>Jennifer Shah:</t>
        </r>
        <r>
          <rPr>
            <sz val="9"/>
            <color indexed="81"/>
            <rFont val="Arial"/>
            <family val="2"/>
          </rPr>
          <t xml:space="preserve">
Northern Sweden</t>
        </r>
      </text>
    </comment>
    <comment ref="AF2874" authorId="1">
      <text>
        <r>
          <rPr>
            <b/>
            <sz val="9"/>
            <color indexed="81"/>
            <rFont val="Arial"/>
            <family val="2"/>
          </rPr>
          <t>Jennifer Shah:</t>
        </r>
        <r>
          <rPr>
            <sz val="9"/>
            <color indexed="81"/>
            <rFont val="Arial"/>
            <family val="2"/>
          </rPr>
          <t xml:space="preserve">
Northern Sweden</t>
        </r>
      </text>
    </comment>
    <comment ref="AF2875" authorId="1">
      <text>
        <r>
          <rPr>
            <b/>
            <sz val="9"/>
            <color indexed="81"/>
            <rFont val="Arial"/>
            <family val="2"/>
          </rPr>
          <t>Jennifer Shah:</t>
        </r>
        <r>
          <rPr>
            <sz val="9"/>
            <color indexed="81"/>
            <rFont val="Arial"/>
            <family val="2"/>
          </rPr>
          <t xml:space="preserve">
Northern Sweden</t>
        </r>
      </text>
    </comment>
    <comment ref="AF2876" authorId="1">
      <text>
        <r>
          <rPr>
            <b/>
            <sz val="9"/>
            <color indexed="81"/>
            <rFont val="Arial"/>
            <family val="2"/>
          </rPr>
          <t>Jennifer Shah:</t>
        </r>
        <r>
          <rPr>
            <sz val="9"/>
            <color indexed="81"/>
            <rFont val="Arial"/>
            <family val="2"/>
          </rPr>
          <t xml:space="preserve">
Northern Sweden</t>
        </r>
      </text>
    </comment>
    <comment ref="AF2877" authorId="1">
      <text>
        <r>
          <rPr>
            <b/>
            <sz val="9"/>
            <color indexed="81"/>
            <rFont val="Arial"/>
            <family val="2"/>
          </rPr>
          <t>Jennifer Shah:</t>
        </r>
        <r>
          <rPr>
            <sz val="9"/>
            <color indexed="81"/>
            <rFont val="Arial"/>
            <family val="2"/>
          </rPr>
          <t xml:space="preserve">
Northern Sweden</t>
        </r>
      </text>
    </comment>
    <comment ref="AF2878" authorId="1">
      <text>
        <r>
          <rPr>
            <b/>
            <sz val="9"/>
            <color indexed="81"/>
            <rFont val="Arial"/>
            <family val="2"/>
          </rPr>
          <t>Jennifer Shah:</t>
        </r>
        <r>
          <rPr>
            <sz val="9"/>
            <color indexed="81"/>
            <rFont val="Arial"/>
            <family val="2"/>
          </rPr>
          <t xml:space="preserve">
Northern Sweden</t>
        </r>
      </text>
    </comment>
    <comment ref="AF2879" authorId="1">
      <text>
        <r>
          <rPr>
            <b/>
            <sz val="9"/>
            <color indexed="81"/>
            <rFont val="Arial"/>
            <family val="2"/>
          </rPr>
          <t>Jennifer Shah:</t>
        </r>
        <r>
          <rPr>
            <sz val="9"/>
            <color indexed="81"/>
            <rFont val="Arial"/>
            <family val="2"/>
          </rPr>
          <t xml:space="preserve">
Northern Sweden</t>
        </r>
      </text>
    </comment>
    <comment ref="AF2880" authorId="1">
      <text>
        <r>
          <rPr>
            <b/>
            <sz val="9"/>
            <color indexed="81"/>
            <rFont val="Arial"/>
            <family val="2"/>
          </rPr>
          <t>Jennifer Shah:</t>
        </r>
        <r>
          <rPr>
            <sz val="9"/>
            <color indexed="81"/>
            <rFont val="Arial"/>
            <family val="2"/>
          </rPr>
          <t xml:space="preserve">
Northern Sweden</t>
        </r>
      </text>
    </comment>
    <comment ref="AF2881" authorId="1">
      <text>
        <r>
          <rPr>
            <b/>
            <sz val="9"/>
            <color indexed="81"/>
            <rFont val="Arial"/>
            <family val="2"/>
          </rPr>
          <t>Jennifer Shah:</t>
        </r>
        <r>
          <rPr>
            <sz val="9"/>
            <color indexed="81"/>
            <rFont val="Arial"/>
            <family val="2"/>
          </rPr>
          <t xml:space="preserve">
Northern Sweden</t>
        </r>
      </text>
    </comment>
    <comment ref="AF2911" authorId="1">
      <text>
        <r>
          <rPr>
            <b/>
            <sz val="9"/>
            <color indexed="81"/>
            <rFont val="Arial"/>
            <family val="2"/>
          </rPr>
          <t>Jennifer Shah:</t>
        </r>
        <r>
          <rPr>
            <sz val="9"/>
            <color indexed="81"/>
            <rFont val="Arial"/>
            <family val="2"/>
          </rPr>
          <t xml:space="preserve">
Southern Sweden</t>
        </r>
      </text>
    </comment>
    <comment ref="AF2912" authorId="1">
      <text>
        <r>
          <rPr>
            <b/>
            <sz val="9"/>
            <color indexed="81"/>
            <rFont val="Arial"/>
            <family val="2"/>
          </rPr>
          <t>Jennifer Shah:</t>
        </r>
        <r>
          <rPr>
            <sz val="9"/>
            <color indexed="81"/>
            <rFont val="Arial"/>
            <family val="2"/>
          </rPr>
          <t xml:space="preserve">
Southern Sweden</t>
        </r>
      </text>
    </comment>
    <comment ref="AF2913" authorId="1">
      <text>
        <r>
          <rPr>
            <b/>
            <sz val="9"/>
            <color indexed="81"/>
            <rFont val="Arial"/>
            <family val="2"/>
          </rPr>
          <t>Jennifer Shah:</t>
        </r>
        <r>
          <rPr>
            <sz val="9"/>
            <color indexed="81"/>
            <rFont val="Arial"/>
            <family val="2"/>
          </rPr>
          <t xml:space="preserve">
Southern Sweden</t>
        </r>
      </text>
    </comment>
    <comment ref="AF2914" authorId="1">
      <text>
        <r>
          <rPr>
            <b/>
            <sz val="9"/>
            <color indexed="81"/>
            <rFont val="Arial"/>
            <family val="2"/>
          </rPr>
          <t>Jennifer Shah:</t>
        </r>
        <r>
          <rPr>
            <sz val="9"/>
            <color indexed="81"/>
            <rFont val="Arial"/>
            <family val="2"/>
          </rPr>
          <t xml:space="preserve">
Southern Sweden</t>
        </r>
      </text>
    </comment>
    <comment ref="AF2915" authorId="1">
      <text>
        <r>
          <rPr>
            <b/>
            <sz val="9"/>
            <color indexed="81"/>
            <rFont val="Arial"/>
            <family val="2"/>
          </rPr>
          <t>Jennifer Shah:</t>
        </r>
        <r>
          <rPr>
            <sz val="9"/>
            <color indexed="81"/>
            <rFont val="Arial"/>
            <family val="2"/>
          </rPr>
          <t xml:space="preserve">
Southern Sweden</t>
        </r>
      </text>
    </comment>
    <comment ref="AF2916" authorId="1">
      <text>
        <r>
          <rPr>
            <b/>
            <sz val="9"/>
            <color indexed="81"/>
            <rFont val="Arial"/>
            <family val="2"/>
          </rPr>
          <t>Jennifer Shah:</t>
        </r>
        <r>
          <rPr>
            <sz val="9"/>
            <color indexed="81"/>
            <rFont val="Arial"/>
            <family val="2"/>
          </rPr>
          <t xml:space="preserve">
Southern Sweden</t>
        </r>
      </text>
    </comment>
    <comment ref="AF2917" authorId="1">
      <text>
        <r>
          <rPr>
            <b/>
            <sz val="9"/>
            <color indexed="81"/>
            <rFont val="Arial"/>
            <family val="2"/>
          </rPr>
          <t>Jennifer Shah:</t>
        </r>
        <r>
          <rPr>
            <sz val="9"/>
            <color indexed="81"/>
            <rFont val="Arial"/>
            <family val="2"/>
          </rPr>
          <t xml:space="preserve">
Southern Sweden</t>
        </r>
      </text>
    </comment>
    <comment ref="AF2918" authorId="1">
      <text>
        <r>
          <rPr>
            <b/>
            <sz val="9"/>
            <color indexed="81"/>
            <rFont val="Arial"/>
            <family val="2"/>
          </rPr>
          <t>Jennifer Shah:</t>
        </r>
        <r>
          <rPr>
            <sz val="9"/>
            <color indexed="81"/>
            <rFont val="Arial"/>
            <family val="2"/>
          </rPr>
          <t xml:space="preserve">
Southern Sweden</t>
        </r>
      </text>
    </comment>
    <comment ref="AF2919" authorId="1">
      <text>
        <r>
          <rPr>
            <b/>
            <sz val="9"/>
            <color indexed="81"/>
            <rFont val="Arial"/>
            <family val="2"/>
          </rPr>
          <t>Jennifer Shah:</t>
        </r>
        <r>
          <rPr>
            <sz val="9"/>
            <color indexed="81"/>
            <rFont val="Arial"/>
            <family val="2"/>
          </rPr>
          <t xml:space="preserve">
Southern Sweden</t>
        </r>
      </text>
    </comment>
    <comment ref="AF2920" authorId="1">
      <text>
        <r>
          <rPr>
            <b/>
            <sz val="9"/>
            <color indexed="81"/>
            <rFont val="Arial"/>
            <family val="2"/>
          </rPr>
          <t>Jennifer Shah:</t>
        </r>
        <r>
          <rPr>
            <sz val="9"/>
            <color indexed="81"/>
            <rFont val="Arial"/>
            <family val="2"/>
          </rPr>
          <t xml:space="preserve">
Southern Sweden</t>
        </r>
      </text>
    </comment>
    <comment ref="AZ292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2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2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3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4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5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6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69" authorId="1">
      <text>
        <r>
          <rPr>
            <b/>
            <sz val="9"/>
            <color indexed="81"/>
            <rFont val="Arial"/>
            <family val="2"/>
          </rPr>
          <t>Jennifer Shah:</t>
        </r>
        <r>
          <rPr>
            <sz val="9"/>
            <color indexed="81"/>
            <rFont val="Arial"/>
            <family val="2"/>
          </rPr>
          <t xml:space="preserve">
Northern Sweden</t>
        </r>
      </text>
    </comment>
    <comment ref="AZ296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0" authorId="1">
      <text>
        <r>
          <rPr>
            <b/>
            <sz val="9"/>
            <color indexed="81"/>
            <rFont val="Arial"/>
            <family val="2"/>
          </rPr>
          <t>Jennifer Shah:</t>
        </r>
        <r>
          <rPr>
            <sz val="9"/>
            <color indexed="81"/>
            <rFont val="Arial"/>
            <family val="2"/>
          </rPr>
          <t xml:space="preserve">
Northern Sweden</t>
        </r>
      </text>
    </comment>
    <comment ref="AZ297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1" authorId="1">
      <text>
        <r>
          <rPr>
            <b/>
            <sz val="9"/>
            <color indexed="81"/>
            <rFont val="Arial"/>
            <family val="2"/>
          </rPr>
          <t>Jennifer Shah:</t>
        </r>
        <r>
          <rPr>
            <sz val="9"/>
            <color indexed="81"/>
            <rFont val="Arial"/>
            <family val="2"/>
          </rPr>
          <t xml:space="preserve">
Northern Sweden</t>
        </r>
      </text>
    </comment>
    <comment ref="AZ297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2" authorId="1">
      <text>
        <r>
          <rPr>
            <b/>
            <sz val="9"/>
            <color indexed="81"/>
            <rFont val="Arial"/>
            <family val="2"/>
          </rPr>
          <t>Jennifer Shah:</t>
        </r>
        <r>
          <rPr>
            <sz val="9"/>
            <color indexed="81"/>
            <rFont val="Arial"/>
            <family val="2"/>
          </rPr>
          <t xml:space="preserve">
Northern Sweden</t>
        </r>
      </text>
    </comment>
    <comment ref="AZ297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3" authorId="1">
      <text>
        <r>
          <rPr>
            <b/>
            <sz val="9"/>
            <color indexed="81"/>
            <rFont val="Arial"/>
            <family val="2"/>
          </rPr>
          <t>Jennifer Shah:</t>
        </r>
        <r>
          <rPr>
            <sz val="9"/>
            <color indexed="81"/>
            <rFont val="Arial"/>
            <family val="2"/>
          </rPr>
          <t xml:space="preserve">
Northern Sweden</t>
        </r>
      </text>
    </comment>
    <comment ref="AZ297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4" authorId="1">
      <text>
        <r>
          <rPr>
            <b/>
            <sz val="9"/>
            <color indexed="81"/>
            <rFont val="Arial"/>
            <family val="2"/>
          </rPr>
          <t>Jennifer Shah:</t>
        </r>
        <r>
          <rPr>
            <sz val="9"/>
            <color indexed="81"/>
            <rFont val="Arial"/>
            <family val="2"/>
          </rPr>
          <t xml:space="preserve">
Northern Sweden</t>
        </r>
      </text>
    </comment>
    <comment ref="AZ297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5" authorId="1">
      <text>
        <r>
          <rPr>
            <b/>
            <sz val="9"/>
            <color indexed="81"/>
            <rFont val="Arial"/>
            <family val="2"/>
          </rPr>
          <t>Jennifer Shah:</t>
        </r>
        <r>
          <rPr>
            <sz val="9"/>
            <color indexed="81"/>
            <rFont val="Arial"/>
            <family val="2"/>
          </rPr>
          <t xml:space="preserve">
Northern Sweden</t>
        </r>
      </text>
    </comment>
    <comment ref="AZ297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6" authorId="1">
      <text>
        <r>
          <rPr>
            <b/>
            <sz val="9"/>
            <color indexed="81"/>
            <rFont val="Arial"/>
            <family val="2"/>
          </rPr>
          <t>Jennifer Shah:</t>
        </r>
        <r>
          <rPr>
            <sz val="9"/>
            <color indexed="81"/>
            <rFont val="Arial"/>
            <family val="2"/>
          </rPr>
          <t xml:space="preserve">
Northern Sweden</t>
        </r>
      </text>
    </comment>
    <comment ref="AZ297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7" authorId="1">
      <text>
        <r>
          <rPr>
            <b/>
            <sz val="9"/>
            <color indexed="81"/>
            <rFont val="Arial"/>
            <family val="2"/>
          </rPr>
          <t>Jennifer Shah:</t>
        </r>
        <r>
          <rPr>
            <sz val="9"/>
            <color indexed="81"/>
            <rFont val="Arial"/>
            <family val="2"/>
          </rPr>
          <t xml:space="preserve">
Northern Sweden</t>
        </r>
      </text>
    </comment>
    <comment ref="AZ297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2978" authorId="1">
      <text>
        <r>
          <rPr>
            <b/>
            <sz val="9"/>
            <color indexed="81"/>
            <rFont val="Arial"/>
            <family val="2"/>
          </rPr>
          <t>Jennifer Shah:</t>
        </r>
        <r>
          <rPr>
            <sz val="9"/>
            <color indexed="81"/>
            <rFont val="Arial"/>
            <family val="2"/>
          </rPr>
          <t xml:space="preserve">
Northern Sweden</t>
        </r>
      </text>
    </comment>
    <comment ref="AZ297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7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8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299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Z300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09" authorId="1">
      <text>
        <r>
          <rPr>
            <b/>
            <sz val="9"/>
            <color indexed="81"/>
            <rFont val="Arial"/>
            <family val="2"/>
          </rPr>
          <t>Jennifer Shah:</t>
        </r>
        <r>
          <rPr>
            <sz val="9"/>
            <color indexed="81"/>
            <rFont val="Arial"/>
            <family val="2"/>
          </rPr>
          <t xml:space="preserve">
Southern Sweden</t>
        </r>
      </text>
    </comment>
    <comment ref="AZ3009"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0" authorId="1">
      <text>
        <r>
          <rPr>
            <b/>
            <sz val="9"/>
            <color indexed="81"/>
            <rFont val="Arial"/>
            <family val="2"/>
          </rPr>
          <t>Jennifer Shah:</t>
        </r>
        <r>
          <rPr>
            <sz val="9"/>
            <color indexed="81"/>
            <rFont val="Arial"/>
            <family val="2"/>
          </rPr>
          <t xml:space="preserve">
Southern Sweden</t>
        </r>
      </text>
    </comment>
    <comment ref="AZ3010"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1" authorId="1">
      <text>
        <r>
          <rPr>
            <b/>
            <sz val="9"/>
            <color indexed="81"/>
            <rFont val="Arial"/>
            <family val="2"/>
          </rPr>
          <t>Jennifer Shah:</t>
        </r>
        <r>
          <rPr>
            <sz val="9"/>
            <color indexed="81"/>
            <rFont val="Arial"/>
            <family val="2"/>
          </rPr>
          <t xml:space="preserve">
Southern Sweden</t>
        </r>
      </text>
    </comment>
    <comment ref="AZ3011"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2" authorId="1">
      <text>
        <r>
          <rPr>
            <b/>
            <sz val="9"/>
            <color indexed="81"/>
            <rFont val="Arial"/>
            <family val="2"/>
          </rPr>
          <t>Jennifer Shah:</t>
        </r>
        <r>
          <rPr>
            <sz val="9"/>
            <color indexed="81"/>
            <rFont val="Arial"/>
            <family val="2"/>
          </rPr>
          <t xml:space="preserve">
Southern Sweden</t>
        </r>
      </text>
    </comment>
    <comment ref="AZ3012"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3" authorId="1">
      <text>
        <r>
          <rPr>
            <b/>
            <sz val="9"/>
            <color indexed="81"/>
            <rFont val="Arial"/>
            <family val="2"/>
          </rPr>
          <t>Jennifer Shah:</t>
        </r>
        <r>
          <rPr>
            <sz val="9"/>
            <color indexed="81"/>
            <rFont val="Arial"/>
            <family val="2"/>
          </rPr>
          <t xml:space="preserve">
Southern Sweden</t>
        </r>
      </text>
    </comment>
    <comment ref="AZ3013"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4" authorId="1">
      <text>
        <r>
          <rPr>
            <b/>
            <sz val="9"/>
            <color indexed="81"/>
            <rFont val="Arial"/>
            <family val="2"/>
          </rPr>
          <t>Jennifer Shah:</t>
        </r>
        <r>
          <rPr>
            <sz val="9"/>
            <color indexed="81"/>
            <rFont val="Arial"/>
            <family val="2"/>
          </rPr>
          <t xml:space="preserve">
Southern Sweden</t>
        </r>
      </text>
    </comment>
    <comment ref="AZ3014"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5" authorId="1">
      <text>
        <r>
          <rPr>
            <b/>
            <sz val="9"/>
            <color indexed="81"/>
            <rFont val="Arial"/>
            <family val="2"/>
          </rPr>
          <t>Jennifer Shah:</t>
        </r>
        <r>
          <rPr>
            <sz val="9"/>
            <color indexed="81"/>
            <rFont val="Arial"/>
            <family val="2"/>
          </rPr>
          <t xml:space="preserve">
Southern Sweden</t>
        </r>
      </text>
    </comment>
    <comment ref="AZ3015"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6" authorId="1">
      <text>
        <r>
          <rPr>
            <b/>
            <sz val="9"/>
            <color indexed="81"/>
            <rFont val="Arial"/>
            <family val="2"/>
          </rPr>
          <t>Jennifer Shah:</t>
        </r>
        <r>
          <rPr>
            <sz val="9"/>
            <color indexed="81"/>
            <rFont val="Arial"/>
            <family val="2"/>
          </rPr>
          <t xml:space="preserve">
Southern Sweden</t>
        </r>
      </text>
    </comment>
    <comment ref="AZ3016"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7" authorId="1">
      <text>
        <r>
          <rPr>
            <b/>
            <sz val="9"/>
            <color indexed="81"/>
            <rFont val="Arial"/>
            <family val="2"/>
          </rPr>
          <t>Jennifer Shah:</t>
        </r>
        <r>
          <rPr>
            <sz val="9"/>
            <color indexed="81"/>
            <rFont val="Arial"/>
            <family val="2"/>
          </rPr>
          <t xml:space="preserve">
Southern Sweden</t>
        </r>
      </text>
    </comment>
    <comment ref="AZ3017"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F3018" authorId="1">
      <text>
        <r>
          <rPr>
            <b/>
            <sz val="9"/>
            <color indexed="81"/>
            <rFont val="Arial"/>
            <family val="2"/>
          </rPr>
          <t>Jennifer Shah:</t>
        </r>
        <r>
          <rPr>
            <sz val="9"/>
            <color indexed="81"/>
            <rFont val="Arial"/>
            <family val="2"/>
          </rPr>
          <t xml:space="preserve">
Southern Sweden</t>
        </r>
      </text>
    </comment>
    <comment ref="AZ3018" authorId="1">
      <text>
        <r>
          <rPr>
            <b/>
            <sz val="9"/>
            <color indexed="81"/>
            <rFont val="Arial"/>
            <family val="2"/>
          </rPr>
          <t>Jennifer Shah:</t>
        </r>
        <r>
          <rPr>
            <sz val="9"/>
            <color indexed="81"/>
            <rFont val="Arial"/>
            <family val="2"/>
          </rPr>
          <t xml:space="preserve">
estimated by dividing degree days by the number of days leaves were incubated</t>
        </r>
      </text>
    </comment>
    <comment ref="AL3019" authorId="1">
      <text>
        <r>
          <rPr>
            <b/>
            <sz val="9"/>
            <color indexed="81"/>
            <rFont val="Arial"/>
            <family val="2"/>
          </rPr>
          <t>Jennifer Shah:</t>
        </r>
        <r>
          <rPr>
            <sz val="9"/>
            <color indexed="81"/>
            <rFont val="Arial"/>
            <family val="2"/>
          </rPr>
          <t xml:space="preserve">
88% of catchment</t>
        </r>
      </text>
    </comment>
    <comment ref="AZ3019"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0" authorId="1">
      <text>
        <r>
          <rPr>
            <b/>
            <sz val="9"/>
            <color indexed="81"/>
            <rFont val="Arial"/>
            <family val="2"/>
          </rPr>
          <t>Jennifer Shah:</t>
        </r>
        <r>
          <rPr>
            <sz val="9"/>
            <color indexed="81"/>
            <rFont val="Arial"/>
            <family val="2"/>
          </rPr>
          <t xml:space="preserve">
88% of catchment</t>
        </r>
      </text>
    </comment>
    <comment ref="AZ3020"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1" authorId="1">
      <text>
        <r>
          <rPr>
            <b/>
            <sz val="9"/>
            <color indexed="81"/>
            <rFont val="Arial"/>
            <family val="2"/>
          </rPr>
          <t>Jennifer Shah:</t>
        </r>
        <r>
          <rPr>
            <sz val="9"/>
            <color indexed="81"/>
            <rFont val="Arial"/>
            <family val="2"/>
          </rPr>
          <t xml:space="preserve">
88% of catchment</t>
        </r>
      </text>
    </comment>
    <comment ref="AZ3021"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2" authorId="1">
      <text>
        <r>
          <rPr>
            <b/>
            <sz val="9"/>
            <color indexed="81"/>
            <rFont val="Arial"/>
            <family val="2"/>
          </rPr>
          <t>Jennifer Shah:</t>
        </r>
        <r>
          <rPr>
            <sz val="9"/>
            <color indexed="81"/>
            <rFont val="Arial"/>
            <family val="2"/>
          </rPr>
          <t xml:space="preserve">
88% of catchment</t>
        </r>
      </text>
    </comment>
    <comment ref="AZ3022"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3" authorId="1">
      <text>
        <r>
          <rPr>
            <b/>
            <sz val="9"/>
            <color indexed="81"/>
            <rFont val="Arial"/>
            <family val="2"/>
          </rPr>
          <t>Jennifer Shah:</t>
        </r>
        <r>
          <rPr>
            <sz val="9"/>
            <color indexed="81"/>
            <rFont val="Arial"/>
            <family val="2"/>
          </rPr>
          <t xml:space="preserve">
88% of catchment</t>
        </r>
      </text>
    </comment>
    <comment ref="AZ3023"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4" authorId="1">
      <text>
        <r>
          <rPr>
            <b/>
            <sz val="9"/>
            <color indexed="81"/>
            <rFont val="Arial"/>
            <family val="2"/>
          </rPr>
          <t>Jennifer Shah:</t>
        </r>
        <r>
          <rPr>
            <sz val="9"/>
            <color indexed="81"/>
            <rFont val="Arial"/>
            <family val="2"/>
          </rPr>
          <t xml:space="preserve">
88% of catchment</t>
        </r>
      </text>
    </comment>
    <comment ref="AZ3024"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5" authorId="1">
      <text>
        <r>
          <rPr>
            <b/>
            <sz val="9"/>
            <color indexed="81"/>
            <rFont val="Arial"/>
            <family val="2"/>
          </rPr>
          <t>Jennifer Shah:</t>
        </r>
        <r>
          <rPr>
            <sz val="9"/>
            <color indexed="81"/>
            <rFont val="Arial"/>
            <family val="2"/>
          </rPr>
          <t xml:space="preserve">
88% of catchment</t>
        </r>
      </text>
    </comment>
    <comment ref="AZ3025"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6" authorId="1">
      <text>
        <r>
          <rPr>
            <b/>
            <sz val="9"/>
            <color indexed="81"/>
            <rFont val="Arial"/>
            <family val="2"/>
          </rPr>
          <t>Jennifer Shah:</t>
        </r>
        <r>
          <rPr>
            <sz val="9"/>
            <color indexed="81"/>
            <rFont val="Arial"/>
            <family val="2"/>
          </rPr>
          <t xml:space="preserve">
88% of catchment</t>
        </r>
      </text>
    </comment>
    <comment ref="AZ3026"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7" authorId="1">
      <text>
        <r>
          <rPr>
            <b/>
            <sz val="9"/>
            <color indexed="81"/>
            <rFont val="Arial"/>
            <family val="2"/>
          </rPr>
          <t>Jennifer Shah:</t>
        </r>
        <r>
          <rPr>
            <sz val="9"/>
            <color indexed="81"/>
            <rFont val="Arial"/>
            <family val="2"/>
          </rPr>
          <t xml:space="preserve">
88% of catchment</t>
        </r>
      </text>
    </comment>
    <comment ref="AZ3027"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8" authorId="1">
      <text>
        <r>
          <rPr>
            <b/>
            <sz val="9"/>
            <color indexed="81"/>
            <rFont val="Arial"/>
            <family val="2"/>
          </rPr>
          <t>Jennifer Shah:</t>
        </r>
        <r>
          <rPr>
            <sz val="9"/>
            <color indexed="81"/>
            <rFont val="Arial"/>
            <family val="2"/>
          </rPr>
          <t xml:space="preserve">
88% of catchment</t>
        </r>
      </text>
    </comment>
    <comment ref="AZ3028"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29" authorId="1">
      <text>
        <r>
          <rPr>
            <b/>
            <sz val="9"/>
            <color indexed="81"/>
            <rFont val="Arial"/>
            <family val="2"/>
          </rPr>
          <t>Jennifer Shah:</t>
        </r>
        <r>
          <rPr>
            <sz val="9"/>
            <color indexed="81"/>
            <rFont val="Arial"/>
            <family val="2"/>
          </rPr>
          <t xml:space="preserve">
88% of catchment</t>
        </r>
      </text>
    </comment>
    <comment ref="AZ3029"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0" authorId="1">
      <text>
        <r>
          <rPr>
            <b/>
            <sz val="9"/>
            <color indexed="81"/>
            <rFont val="Arial"/>
            <family val="2"/>
          </rPr>
          <t>Jennifer Shah:</t>
        </r>
        <r>
          <rPr>
            <sz val="9"/>
            <color indexed="81"/>
            <rFont val="Arial"/>
            <family val="2"/>
          </rPr>
          <t xml:space="preserve">
88% of catchment</t>
        </r>
      </text>
    </comment>
    <comment ref="AZ3030"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1" authorId="1">
      <text>
        <r>
          <rPr>
            <b/>
            <sz val="9"/>
            <color indexed="81"/>
            <rFont val="Arial"/>
            <family val="2"/>
          </rPr>
          <t>Jennifer Shah:</t>
        </r>
        <r>
          <rPr>
            <sz val="9"/>
            <color indexed="81"/>
            <rFont val="Arial"/>
            <family val="2"/>
          </rPr>
          <t xml:space="preserve">
88% of catchment</t>
        </r>
      </text>
    </comment>
    <comment ref="AZ3031"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2" authorId="1">
      <text>
        <r>
          <rPr>
            <b/>
            <sz val="9"/>
            <color indexed="81"/>
            <rFont val="Arial"/>
            <family val="2"/>
          </rPr>
          <t>Jennifer Shah:</t>
        </r>
        <r>
          <rPr>
            <sz val="9"/>
            <color indexed="81"/>
            <rFont val="Arial"/>
            <family val="2"/>
          </rPr>
          <t xml:space="preserve">
88% of catchment</t>
        </r>
      </text>
    </comment>
    <comment ref="AZ3032"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3" authorId="1">
      <text>
        <r>
          <rPr>
            <b/>
            <sz val="9"/>
            <color indexed="81"/>
            <rFont val="Arial"/>
            <family val="2"/>
          </rPr>
          <t>Jennifer Shah:</t>
        </r>
        <r>
          <rPr>
            <sz val="9"/>
            <color indexed="81"/>
            <rFont val="Arial"/>
            <family val="2"/>
          </rPr>
          <t xml:space="preserve">
88% of catchment</t>
        </r>
      </text>
    </comment>
    <comment ref="AZ3033"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4" authorId="1">
      <text>
        <r>
          <rPr>
            <b/>
            <sz val="9"/>
            <color indexed="81"/>
            <rFont val="Arial"/>
            <family val="2"/>
          </rPr>
          <t>Jennifer Shah:</t>
        </r>
        <r>
          <rPr>
            <sz val="9"/>
            <color indexed="81"/>
            <rFont val="Arial"/>
            <family val="2"/>
          </rPr>
          <t xml:space="preserve">
88% of catchment</t>
        </r>
      </text>
    </comment>
    <comment ref="AZ3034"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5" authorId="1">
      <text>
        <r>
          <rPr>
            <b/>
            <sz val="9"/>
            <color indexed="81"/>
            <rFont val="Arial"/>
            <family val="2"/>
          </rPr>
          <t>Jennifer Shah:</t>
        </r>
        <r>
          <rPr>
            <sz val="9"/>
            <color indexed="81"/>
            <rFont val="Arial"/>
            <family val="2"/>
          </rPr>
          <t xml:space="preserve">
88% of catchment</t>
        </r>
      </text>
    </comment>
    <comment ref="AZ3035"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AL3036" authorId="1">
      <text>
        <r>
          <rPr>
            <b/>
            <sz val="9"/>
            <color indexed="81"/>
            <rFont val="Arial"/>
            <family val="2"/>
          </rPr>
          <t>Jennifer Shah:</t>
        </r>
        <r>
          <rPr>
            <sz val="9"/>
            <color indexed="81"/>
            <rFont val="Arial"/>
            <family val="2"/>
          </rPr>
          <t xml:space="preserve">
88% of catchment</t>
        </r>
      </text>
    </comment>
    <comment ref="AZ3036" authorId="1">
      <text>
        <r>
          <rPr>
            <b/>
            <sz val="9"/>
            <color indexed="81"/>
            <rFont val="Arial"/>
            <family val="2"/>
          </rPr>
          <t>Jennifer Shah:</t>
        </r>
        <r>
          <rPr>
            <sz val="9"/>
            <color indexed="81"/>
            <rFont val="Arial"/>
            <family val="2"/>
          </rPr>
          <t xml:space="preserve">
mean of two study periods that took place at same time over different years</t>
        </r>
      </text>
    </comment>
    <comment ref="B3046" authorId="1">
      <text>
        <r>
          <rPr>
            <b/>
            <sz val="9"/>
            <color indexed="81"/>
            <rFont val="Arial"/>
            <family val="2"/>
          </rPr>
          <t>Jennifer Shah:</t>
        </r>
        <r>
          <rPr>
            <sz val="9"/>
            <color indexed="81"/>
            <rFont val="Arial"/>
            <family val="2"/>
          </rPr>
          <t xml:space="preserve">
pond</t>
        </r>
      </text>
    </comment>
    <comment ref="B3048" authorId="1">
      <text>
        <r>
          <rPr>
            <b/>
            <sz val="9"/>
            <color indexed="81"/>
            <rFont val="Arial"/>
            <family val="2"/>
          </rPr>
          <t>Jennifer Shah:</t>
        </r>
        <r>
          <rPr>
            <sz val="9"/>
            <color indexed="81"/>
            <rFont val="Arial"/>
            <family val="2"/>
          </rPr>
          <t xml:space="preserve">
pond</t>
        </r>
      </text>
    </comment>
  </commentList>
</comments>
</file>

<file path=xl/sharedStrings.xml><?xml version="1.0" encoding="utf-8"?>
<sst xmlns="http://schemas.openxmlformats.org/spreadsheetml/2006/main" count="92383" uniqueCount="5070">
  <si>
    <t>Sorting code</t>
  </si>
  <si>
    <t>Citation</t>
  </si>
  <si>
    <t>Study Codes</t>
  </si>
  <si>
    <t>Data point code</t>
  </si>
  <si>
    <t>Scientific Name</t>
  </si>
  <si>
    <t>Common Name 2</t>
  </si>
  <si>
    <t>Nativity</t>
  </si>
  <si>
    <t>Authority</t>
  </si>
  <si>
    <t>sp_code</t>
  </si>
  <si>
    <t>variety</t>
  </si>
  <si>
    <t>Subspecies</t>
  </si>
  <si>
    <t>Species</t>
  </si>
  <si>
    <t>Genus</t>
  </si>
  <si>
    <t>plant form</t>
  </si>
  <si>
    <t>Subfamily</t>
  </si>
  <si>
    <t>Family</t>
  </si>
  <si>
    <t>Order</t>
  </si>
  <si>
    <t>Subclass</t>
  </si>
  <si>
    <t>Class</t>
  </si>
  <si>
    <t>Subdivision</t>
  </si>
  <si>
    <t>Division</t>
  </si>
  <si>
    <t>Superdivision</t>
  </si>
  <si>
    <t>Subkingdom</t>
  </si>
  <si>
    <t>Kingdom</t>
  </si>
  <si>
    <t>Plant type</t>
  </si>
  <si>
    <t>Clade</t>
  </si>
  <si>
    <t>Latitude 2</t>
  </si>
  <si>
    <t>Longitude 2</t>
  </si>
  <si>
    <t>Lat_DD</t>
  </si>
  <si>
    <t>Long_DD</t>
  </si>
  <si>
    <t>State, Territory, or Region</t>
  </si>
  <si>
    <t>Country</t>
  </si>
  <si>
    <t>Continent</t>
  </si>
  <si>
    <t>Elev (m, asl) 3</t>
  </si>
  <si>
    <t>Source for elevation data</t>
  </si>
  <si>
    <t>Stream order</t>
  </si>
  <si>
    <t>Stream order 2</t>
  </si>
  <si>
    <t>Land use</t>
  </si>
  <si>
    <t>Duration (d)</t>
  </si>
  <si>
    <t>Duration (dd) 2</t>
  </si>
  <si>
    <t># sampling dates</t>
  </si>
  <si>
    <t>mesh size category</t>
  </si>
  <si>
    <t>T50 (d)</t>
  </si>
  <si>
    <t>k (d)</t>
  </si>
  <si>
    <t>n</t>
  </si>
  <si>
    <t>estimated k?</t>
  </si>
  <si>
    <t>equation used</t>
  </si>
  <si>
    <t>min (ºC)</t>
  </si>
  <si>
    <t>max (ºC)</t>
  </si>
  <si>
    <t>range (ºC)</t>
  </si>
  <si>
    <t>mean (ºC)</t>
  </si>
  <si>
    <t>estimated mean?</t>
  </si>
  <si>
    <t>N</t>
  </si>
  <si>
    <t>Gama et al. 2007 International Review of Hydrobiology</t>
  </si>
  <si>
    <t>NG1</t>
  </si>
  <si>
    <t>Eucalyptus globulus</t>
  </si>
  <si>
    <t>Tasmanian bluegum</t>
  </si>
  <si>
    <t>Australia</t>
  </si>
  <si>
    <t>Labill.</t>
  </si>
  <si>
    <t>globulus</t>
  </si>
  <si>
    <t>Eucalyptus</t>
  </si>
  <si>
    <t>Leptospermoideae</t>
  </si>
  <si>
    <t>Myrtaceae</t>
  </si>
  <si>
    <t>Myrtales</t>
  </si>
  <si>
    <t>Rosidae</t>
  </si>
  <si>
    <t>Magnoliopsida</t>
  </si>
  <si>
    <t>Magnoliophyta</t>
  </si>
  <si>
    <t>Spermatophyta</t>
  </si>
  <si>
    <t>Tracheobionta</t>
  </si>
  <si>
    <t>Plantae</t>
  </si>
  <si>
    <t>semi-deciduous leaf</t>
  </si>
  <si>
    <t>Eudicot</t>
  </si>
  <si>
    <t>Central</t>
  </si>
  <si>
    <t>Portugal</t>
  </si>
  <si>
    <t>Europe</t>
  </si>
  <si>
    <t>alder</t>
  </si>
  <si>
    <t>GPS Visualizer</t>
  </si>
  <si>
    <t>plantation</t>
  </si>
  <si>
    <t>coarse</t>
  </si>
  <si>
    <t>no</t>
  </si>
  <si>
    <t>exponential</t>
  </si>
  <si>
    <t>Y</t>
  </si>
  <si>
    <t>NG2</t>
  </si>
  <si>
    <t>NG3</t>
  </si>
  <si>
    <t>fine</t>
  </si>
  <si>
    <t>NG4</t>
  </si>
  <si>
    <t>Garden and Davies 1988 Freshwater Biology</t>
  </si>
  <si>
    <t>NG5</t>
  </si>
  <si>
    <t>Populus balsamifera ssp. Balsamifera</t>
  </si>
  <si>
    <t>balsam poplar</t>
  </si>
  <si>
    <t>US</t>
  </si>
  <si>
    <t>L.</t>
  </si>
  <si>
    <t>balsamifera_balsamifera</t>
  </si>
  <si>
    <t>balsamifera</t>
  </si>
  <si>
    <t>Populus</t>
  </si>
  <si>
    <t>tree</t>
  </si>
  <si>
    <t>Salicaceae</t>
  </si>
  <si>
    <t>Salicales</t>
  </si>
  <si>
    <t>Dilleniidae</t>
  </si>
  <si>
    <t>deciduous leaf</t>
  </si>
  <si>
    <t>Calgary, Alberta</t>
  </si>
  <si>
    <t>Canada</t>
  </si>
  <si>
    <t>North America</t>
  </si>
  <si>
    <t>forest - unspecified</t>
  </si>
  <si>
    <t>E</t>
  </si>
  <si>
    <t>NG6</t>
  </si>
  <si>
    <t>Garden and Davies 1989 Freshwater Biology</t>
  </si>
  <si>
    <t>NG7</t>
  </si>
  <si>
    <t>NG8</t>
  </si>
  <si>
    <t>NG9</t>
  </si>
  <si>
    <t>NG10</t>
  </si>
  <si>
    <t>Gazzera et al. 1991 Verh. Internation. Verein. Limnol.</t>
  </si>
  <si>
    <t>NG11</t>
  </si>
  <si>
    <t>Ulmus procera</t>
  </si>
  <si>
    <t>English elm</t>
  </si>
  <si>
    <t>Salisb.</t>
  </si>
  <si>
    <t>procera</t>
  </si>
  <si>
    <t>Ulmus</t>
  </si>
  <si>
    <t>Ulmaceae</t>
  </si>
  <si>
    <t>Urticales</t>
  </si>
  <si>
    <t>Hamamelididae</t>
  </si>
  <si>
    <t>Appennines</t>
  </si>
  <si>
    <t>Italy</t>
  </si>
  <si>
    <t>.</t>
    <phoneticPr fontId="11" type="noConversion"/>
  </si>
  <si>
    <t>NG12</t>
  </si>
  <si>
    <t>Ulmus americana</t>
  </si>
  <si>
    <t>American elm</t>
  </si>
  <si>
    <t>americana-ulmus</t>
  </si>
  <si>
    <t>americana</t>
  </si>
  <si>
    <t>NG13</t>
  </si>
  <si>
    <t>Acer pseudoplatanus</t>
  </si>
  <si>
    <t>sycamore</t>
  </si>
  <si>
    <t>pseudoplatanus</t>
  </si>
  <si>
    <t>Acer</t>
  </si>
  <si>
    <t>Sapindaceae</t>
  </si>
  <si>
    <t>Sapindales</t>
  </si>
  <si>
    <t>NG14</t>
  </si>
  <si>
    <t>Acer rubrum</t>
  </si>
  <si>
    <t>red maple</t>
  </si>
  <si>
    <t>rubrum</t>
  </si>
  <si>
    <t>NG15</t>
  </si>
  <si>
    <t>Appalachian Mountains, MD</t>
  </si>
  <si>
    <t>USA</t>
  </si>
  <si>
    <t>NG16</t>
  </si>
  <si>
    <t>NG17</t>
  </si>
  <si>
    <t>NG18</t>
  </si>
  <si>
    <t>mixture</t>
  </si>
  <si>
    <t>Brazil</t>
  </si>
  <si>
    <t>South America</t>
  </si>
  <si>
    <t>Reported value</t>
  </si>
  <si>
    <t>?</t>
  </si>
  <si>
    <t>Goncalves et al. 2006 JNABS</t>
  </si>
  <si>
    <t>NG21</t>
  </si>
  <si>
    <t>Alnus glutinosa</t>
  </si>
  <si>
    <t>european alder</t>
  </si>
  <si>
    <t>(L.) Gaertn.</t>
  </si>
  <si>
    <t>glutinosa</t>
  </si>
  <si>
    <t>Alnus</t>
  </si>
  <si>
    <t>Betuleae</t>
  </si>
  <si>
    <t>Betulaceae</t>
  </si>
  <si>
    <t>Fagales</t>
  </si>
  <si>
    <t>Lousa Mountains, Central (temperate)</t>
  </si>
  <si>
    <t>shrubland</t>
  </si>
  <si>
    <t>NG22</t>
  </si>
  <si>
    <t>ST</t>
  </si>
  <si>
    <t>NG23</t>
  </si>
  <si>
    <t>near Almodovar, Southern (Mediterranean)</t>
  </si>
  <si>
    <t>NG24</t>
  </si>
  <si>
    <t>NG25</t>
  </si>
  <si>
    <t>Serra do Cipo National Park, Minas Gerais (tropical Cerrado)</t>
  </si>
  <si>
    <t>NG26</t>
  </si>
  <si>
    <t>Goncalves et al. 2007 Freshwater Biology</t>
  </si>
  <si>
    <t>NG27</t>
  </si>
  <si>
    <t>Protium brasiliense</t>
  </si>
  <si>
    <t>Engl.</t>
  </si>
  <si>
    <t>brasiliense</t>
  </si>
  <si>
    <t>Protium</t>
  </si>
  <si>
    <t>Burseraceae</t>
  </si>
  <si>
    <t>NG28</t>
  </si>
  <si>
    <t>NG29</t>
  </si>
  <si>
    <t>NG30</t>
  </si>
  <si>
    <t>NG31</t>
  </si>
  <si>
    <t>NG32</t>
  </si>
  <si>
    <t>Graca and Pereira 1995</t>
  </si>
  <si>
    <t>NG33</t>
  </si>
  <si>
    <t>Pinus pinaster</t>
  </si>
  <si>
    <t>maritime pine</t>
  </si>
  <si>
    <t>Aiton</t>
  </si>
  <si>
    <t>pinaster</t>
  </si>
  <si>
    <t>Pinus</t>
  </si>
  <si>
    <t>Pinaceae</t>
  </si>
  <si>
    <t>Pinales</t>
  </si>
  <si>
    <t>Pinidae</t>
  </si>
  <si>
    <t>Pinopsida</t>
  </si>
  <si>
    <t>Pinicae</t>
  </si>
  <si>
    <t>Coniferophyta</t>
  </si>
  <si>
    <t>coniferous needle</t>
  </si>
  <si>
    <t>Gymnosperm</t>
  </si>
  <si>
    <t>Mondego River Basin, Central</t>
  </si>
  <si>
    <t>Google Earth</t>
  </si>
  <si>
    <t>.</t>
  </si>
  <si>
    <t>NG34</t>
  </si>
  <si>
    <t>Gulis et al. 2006 Freshwater Biology</t>
  </si>
  <si>
    <t>NG35</t>
  </si>
  <si>
    <t>Vouga and Mondego river basins, Central</t>
  </si>
  <si>
    <t>NG36</t>
  </si>
  <si>
    <t>NG37</t>
  </si>
  <si>
    <t>NG38</t>
  </si>
  <si>
    <t>NG39</t>
  </si>
  <si>
    <t>NG40</t>
  </si>
  <si>
    <t>NG41</t>
  </si>
  <si>
    <t>NG42</t>
  </si>
  <si>
    <t>NG43</t>
  </si>
  <si>
    <t>NG44</t>
  </si>
  <si>
    <t>NG45</t>
  </si>
  <si>
    <t>Quercus sp.</t>
  </si>
  <si>
    <t>oak</t>
  </si>
  <si>
    <t>quercus-sp</t>
  </si>
  <si>
    <t>Quercus</t>
  </si>
  <si>
    <t>Quercoideae</t>
  </si>
  <si>
    <t>Fagaceae</t>
  </si>
  <si>
    <t>NG46</t>
  </si>
  <si>
    <t>NG47</t>
  </si>
  <si>
    <t>NG48</t>
  </si>
  <si>
    <t>NG49</t>
  </si>
  <si>
    <t>NG50</t>
  </si>
  <si>
    <t>NG51</t>
  </si>
  <si>
    <t>NG52</t>
  </si>
  <si>
    <t>NG53</t>
  </si>
  <si>
    <t>NG54</t>
  </si>
  <si>
    <t>NG55</t>
  </si>
  <si>
    <t>NG56</t>
  </si>
  <si>
    <t>NG57</t>
  </si>
  <si>
    <t>NG58</t>
  </si>
  <si>
    <t>NG59</t>
  </si>
  <si>
    <t>NG60</t>
  </si>
  <si>
    <t>NG61</t>
  </si>
  <si>
    <t>NG62</t>
  </si>
  <si>
    <t>NG63</t>
  </si>
  <si>
    <t>NG64</t>
  </si>
  <si>
    <t>NG65</t>
  </si>
  <si>
    <t>NG66</t>
  </si>
  <si>
    <t>NG67</t>
  </si>
  <si>
    <t>NG68</t>
  </si>
  <si>
    <t>NG69</t>
  </si>
  <si>
    <t>NG70</t>
  </si>
  <si>
    <t>NG71</t>
  </si>
  <si>
    <t>NG72</t>
  </si>
  <si>
    <t>NG73</t>
  </si>
  <si>
    <t>NG74</t>
  </si>
  <si>
    <t>Haapala et al. 2001 JNABS</t>
  </si>
  <si>
    <t>NG75</t>
  </si>
  <si>
    <t>Alnus incana</t>
  </si>
  <si>
    <t>gray alder</t>
  </si>
  <si>
    <t xml:space="preserve">(L.) Moench </t>
  </si>
  <si>
    <t>incana</t>
  </si>
  <si>
    <t>Finland</t>
  </si>
  <si>
    <t>NG76</t>
  </si>
  <si>
    <t>Betula pendula</t>
  </si>
  <si>
    <t>european white birch</t>
  </si>
  <si>
    <t>Roth</t>
  </si>
  <si>
    <t>pendula</t>
  </si>
  <si>
    <t>Betula</t>
  </si>
  <si>
    <t>NG77</t>
  </si>
  <si>
    <r>
      <t>Salix</t>
    </r>
    <r>
      <rPr>
        <sz val="11"/>
        <color theme="1"/>
        <rFont val="Calibri"/>
        <family val="2"/>
        <scheme val="minor"/>
      </rPr>
      <t xml:space="preserve"> </t>
    </r>
    <r>
      <rPr>
        <i/>
        <sz val="10"/>
        <rFont val="Arial"/>
        <family val="2"/>
      </rPr>
      <t>planifolia</t>
    </r>
    <r>
      <rPr>
        <sz val="11"/>
        <color theme="1"/>
        <rFont val="Calibri"/>
        <family val="2"/>
        <scheme val="minor"/>
      </rPr>
      <t xml:space="preserve"> Pursh ssp. </t>
    </r>
    <r>
      <rPr>
        <i/>
        <sz val="10"/>
        <rFont val="Arial"/>
        <family val="2"/>
      </rPr>
      <t>planifolia</t>
    </r>
  </si>
  <si>
    <t>diamondleaf willow</t>
  </si>
  <si>
    <t>Pursh ssp. planifolia</t>
  </si>
  <si>
    <t>planifolia-planifolia</t>
  </si>
  <si>
    <t>planifolia</t>
  </si>
  <si>
    <t>Salix</t>
  </si>
  <si>
    <t>Hicks and Laboyrie 1999 NZ Journal of Marine and Freshwater Research</t>
  </si>
  <si>
    <t>NG78</t>
  </si>
  <si>
    <t>Melicytus ramiflorus</t>
  </si>
  <si>
    <t>whiteywood</t>
  </si>
  <si>
    <t>New Zealand</t>
  </si>
  <si>
    <t>J.R. &amp; G. Forster</t>
  </si>
  <si>
    <t>ramiflorus</t>
  </si>
  <si>
    <t>Melicytus</t>
  </si>
  <si>
    <t>Violaceae</t>
  </si>
  <si>
    <t>Violales</t>
  </si>
  <si>
    <t>evergreen</t>
  </si>
  <si>
    <t>pasture</t>
  </si>
  <si>
    <t>NG79</t>
  </si>
  <si>
    <t>NG80</t>
  </si>
  <si>
    <t>NG81</t>
  </si>
  <si>
    <t>Dacrycarpus dacrydioides</t>
  </si>
  <si>
    <t>(A.Rich.) de Laub.</t>
  </si>
  <si>
    <t>dacrydioides</t>
  </si>
  <si>
    <t>Dacrycarpus</t>
  </si>
  <si>
    <t>Podocarpaceae</t>
  </si>
  <si>
    <t>NG82</t>
  </si>
  <si>
    <t>Nothofagus menziesii</t>
  </si>
  <si>
    <t>(Hook.f.) Oerst.</t>
  </si>
  <si>
    <t>menziesii</t>
  </si>
  <si>
    <t>Nothofagus</t>
  </si>
  <si>
    <t>Nothofagaceae</t>
  </si>
  <si>
    <t>NG83</t>
  </si>
  <si>
    <t>Knightia excelsa</t>
  </si>
  <si>
    <t>Rewarewa</t>
  </si>
  <si>
    <t>R. Br. (1810)</t>
  </si>
  <si>
    <t>excelsa</t>
  </si>
  <si>
    <t>Knightia</t>
  </si>
  <si>
    <t>Proteaceae</t>
  </si>
  <si>
    <t>Proteales</t>
  </si>
  <si>
    <t>NG84</t>
  </si>
  <si>
    <t>Beilschmiedia tawa</t>
  </si>
  <si>
    <t>tawa</t>
  </si>
  <si>
    <t>(A.Cunn.) Kirk</t>
  </si>
  <si>
    <t>Beilschmiedia</t>
  </si>
  <si>
    <t>Lauraceae</t>
  </si>
  <si>
    <t>Laurales</t>
  </si>
  <si>
    <t>Magnoliidae</t>
  </si>
  <si>
    <t>Magnoliid</t>
  </si>
  <si>
    <t>Hill and Perrotte 1995 Hydrobiologia</t>
  </si>
  <si>
    <t>NG85</t>
  </si>
  <si>
    <t>Acer saccharum</t>
  </si>
  <si>
    <t>sugar maple</t>
  </si>
  <si>
    <t>Marsh.</t>
  </si>
  <si>
    <t>saccharum</t>
  </si>
  <si>
    <t>Franklin D. Roosevelt National Historical Site, Dutchess County, New York</t>
  </si>
  <si>
    <t>Hisabae et al. 2011 Journal of Forestry Research</t>
  </si>
  <si>
    <t>NG87</t>
  </si>
  <si>
    <t>Cryptomeria japonica</t>
  </si>
  <si>
    <t>Japanese cedar</t>
  </si>
  <si>
    <t>Japan</t>
  </si>
  <si>
    <t>(L. f.) D. Don</t>
  </si>
  <si>
    <t>japonica</t>
  </si>
  <si>
    <t>Cryptomeria</t>
  </si>
  <si>
    <t>Cupressaceae</t>
  </si>
  <si>
    <t xml:space="preserve">Shikoku, Southwestern </t>
  </si>
  <si>
    <t>Asia</t>
  </si>
  <si>
    <t>2-3</t>
  </si>
  <si>
    <t>NG88</t>
  </si>
  <si>
    <t>Euptelea polyandra</t>
  </si>
  <si>
    <t>Euptelea</t>
  </si>
  <si>
    <t>China</t>
  </si>
  <si>
    <t>Siebold &amp; Zucc.</t>
  </si>
  <si>
    <t>polyandra</t>
  </si>
  <si>
    <t>Eupteleaceae</t>
  </si>
  <si>
    <t>Ranunculales</t>
  </si>
  <si>
    <t>NG89</t>
  </si>
  <si>
    <t>NG90</t>
  </si>
  <si>
    <t>NG91</t>
  </si>
  <si>
    <t>NG92</t>
  </si>
  <si>
    <t>NG93</t>
  </si>
  <si>
    <t>NG94</t>
  </si>
  <si>
    <t>Ireland</t>
  </si>
  <si>
    <t>secondary forest</t>
  </si>
  <si>
    <t>Quercus robur</t>
  </si>
  <si>
    <t>columnar English oak</t>
  </si>
  <si>
    <t>robur</t>
  </si>
  <si>
    <t>Rhododendron ponticum</t>
  </si>
  <si>
    <t>pontic rhododendron</t>
  </si>
  <si>
    <t>ponticum</t>
  </si>
  <si>
    <t>Rhododendron</t>
  </si>
  <si>
    <t>shrub</t>
  </si>
  <si>
    <t>Rhododendroideae</t>
  </si>
  <si>
    <t>Ericaceae</t>
  </si>
  <si>
    <t>Ericales</t>
  </si>
  <si>
    <t>Howe and Suberkropp 1994 Archiv fur Hydrobiologia</t>
  </si>
  <si>
    <t>NG122</t>
  </si>
  <si>
    <t>Liriodendron tulipifera</t>
  </si>
  <si>
    <t>yellow poplar</t>
  </si>
  <si>
    <t>tulipifera</t>
  </si>
  <si>
    <t>Liriodendron</t>
  </si>
  <si>
    <t>Magnoliaceae</t>
  </si>
  <si>
    <t>Magnoliales</t>
  </si>
  <si>
    <t>Appalachian Plateau of west Alabama</t>
  </si>
  <si>
    <t>NG123</t>
  </si>
  <si>
    <t>Hutchens and Wallace 2002 Ecosystems</t>
  </si>
  <si>
    <t>NG124</t>
  </si>
  <si>
    <t>Blue Ridge Physiographic Province, western North Carolina</t>
  </si>
  <si>
    <t>NG125</t>
  </si>
  <si>
    <t>Griffiths et al. 2009 Ecological Applications</t>
  </si>
  <si>
    <t>NG126</t>
  </si>
  <si>
    <t>Zea mays</t>
  </si>
  <si>
    <t>corn</t>
  </si>
  <si>
    <t>mays</t>
  </si>
  <si>
    <t>Zea</t>
  </si>
  <si>
    <t>grass</t>
  </si>
  <si>
    <t>Poaceae</t>
  </si>
  <si>
    <t>Cyperales</t>
  </si>
  <si>
    <t>Commelinidae</t>
  </si>
  <si>
    <t>Liliopsida</t>
  </si>
  <si>
    <t>Monocot</t>
  </si>
  <si>
    <t>Midwestern corn belt, northwestern Indiana</t>
  </si>
  <si>
    <t>agricultural</t>
  </si>
  <si>
    <t>NG127</t>
  </si>
  <si>
    <t>NG128</t>
  </si>
  <si>
    <t>NG129</t>
  </si>
  <si>
    <t>NG130</t>
  </si>
  <si>
    <t>NG131</t>
  </si>
  <si>
    <t>Abelho 2008 International Review of Hydrobiology</t>
  </si>
  <si>
    <t>NG132</t>
  </si>
  <si>
    <t>southeast of Coimbra, central</t>
  </si>
  <si>
    <t>NG133</t>
  </si>
  <si>
    <t>Castanea sativa</t>
  </si>
  <si>
    <t>european chestnut</t>
  </si>
  <si>
    <t>P. Mill</t>
  </si>
  <si>
    <t>sativa</t>
  </si>
  <si>
    <t>Castanea</t>
  </si>
  <si>
    <t>Castanoideae</t>
  </si>
  <si>
    <t>NG134</t>
  </si>
  <si>
    <t>Quercus ilex</t>
  </si>
  <si>
    <t>holly oak</t>
  </si>
  <si>
    <t>ilex</t>
  </si>
  <si>
    <t>Abelho 2009a International Review of Hydrobiology_Leaf litter mixtures</t>
  </si>
  <si>
    <t>NG135</t>
  </si>
  <si>
    <t>near Coimbra, central</t>
  </si>
  <si>
    <t>NG136</t>
  </si>
  <si>
    <t>NG137</t>
  </si>
  <si>
    <t xml:space="preserve">Griffiths et al. 2012 Freshwater Science </t>
  </si>
  <si>
    <t>NG142</t>
  </si>
  <si>
    <t>Michigan</t>
  </si>
  <si>
    <t>NG143</t>
  </si>
  <si>
    <t>NG144</t>
  </si>
  <si>
    <t>Leersia oryzoides</t>
  </si>
  <si>
    <t>rice cutgrass</t>
  </si>
  <si>
    <t>(L.) Sw.</t>
  </si>
  <si>
    <t>oryzoides</t>
  </si>
  <si>
    <t>Leersia</t>
  </si>
  <si>
    <t>NG145</t>
  </si>
  <si>
    <t>NG146</t>
  </si>
  <si>
    <t>Phalaris arundinacea</t>
  </si>
  <si>
    <t>reed canarygrass</t>
  </si>
  <si>
    <t>arundinacea</t>
  </si>
  <si>
    <t>Phalaris</t>
  </si>
  <si>
    <t>NG147</t>
  </si>
  <si>
    <t>NG148</t>
  </si>
  <si>
    <t>Indiana</t>
  </si>
  <si>
    <t>NG149</t>
  </si>
  <si>
    <t>NG150</t>
  </si>
  <si>
    <t>NG151</t>
  </si>
  <si>
    <t>NG152</t>
  </si>
  <si>
    <t>NG153</t>
  </si>
  <si>
    <t>NG154</t>
  </si>
  <si>
    <t>Ohio</t>
  </si>
  <si>
    <t>NG155</t>
  </si>
  <si>
    <t>NG156</t>
  </si>
  <si>
    <t>NG157</t>
  </si>
  <si>
    <t>NG158</t>
  </si>
  <si>
    <t>NG159</t>
  </si>
  <si>
    <t>NG160</t>
  </si>
  <si>
    <t>NG161</t>
  </si>
  <si>
    <t>NG162</t>
  </si>
  <si>
    <t>NG163</t>
  </si>
  <si>
    <t>NG164</t>
  </si>
  <si>
    <t>NG165</t>
  </si>
  <si>
    <t>LeRoy and Marks 2006 Freshwater Biology</t>
  </si>
  <si>
    <t>CJL1001</t>
  </si>
  <si>
    <t>Alnus oblongifolia</t>
  </si>
  <si>
    <t>Arizona alder</t>
  </si>
  <si>
    <t>Torr.</t>
  </si>
  <si>
    <t>oblongifolia</t>
  </si>
  <si>
    <t>Arizona</t>
  </si>
  <si>
    <t>desert</t>
  </si>
  <si>
    <t>CJL1002</t>
  </si>
  <si>
    <t>CJL1003</t>
  </si>
  <si>
    <t>CJL1004</t>
  </si>
  <si>
    <t>Fraxinus velutina</t>
  </si>
  <si>
    <t>velvet ash</t>
  </si>
  <si>
    <t>velutina</t>
  </si>
  <si>
    <t>Fraxinus</t>
  </si>
  <si>
    <t>Oleaceae</t>
  </si>
  <si>
    <t>Scrophulariales</t>
  </si>
  <si>
    <t>Asteridae</t>
  </si>
  <si>
    <t>CJL1005</t>
  </si>
  <si>
    <t>CJL1006</t>
  </si>
  <si>
    <t>CJL1007</t>
  </si>
  <si>
    <t>Platanus wrightii</t>
  </si>
  <si>
    <t>Arizona sycamore</t>
  </si>
  <si>
    <t>S. Wats.</t>
  </si>
  <si>
    <t>wrightii</t>
  </si>
  <si>
    <t>Platanus</t>
  </si>
  <si>
    <t>Platanaceae</t>
  </si>
  <si>
    <t>Hamamelidales</t>
  </si>
  <si>
    <t>CJL1008</t>
  </si>
  <si>
    <t>CJL1009</t>
  </si>
  <si>
    <t>CJL1010</t>
  </si>
  <si>
    <t>Populus fremontii</t>
  </si>
  <si>
    <t>Fremont cottonwood</t>
  </si>
  <si>
    <t>fremontii</t>
  </si>
  <si>
    <t>CJL1011</t>
  </si>
  <si>
    <t>CJL1012</t>
  </si>
  <si>
    <t>CJL1013</t>
  </si>
  <si>
    <t>Quercus gambelii</t>
  </si>
  <si>
    <t>Gambel's oak</t>
  </si>
  <si>
    <t>Nutt.</t>
  </si>
  <si>
    <t>gambelii</t>
  </si>
  <si>
    <t>CJL1014</t>
  </si>
  <si>
    <t>CJL1015</t>
  </si>
  <si>
    <t>LeRoy et al. 2006 Ecology</t>
  </si>
  <si>
    <t>CJL1022</t>
  </si>
  <si>
    <t>Populus angustifolia</t>
  </si>
  <si>
    <t>narrowleaf cottonwood</t>
  </si>
  <si>
    <t>James</t>
  </si>
  <si>
    <t>angustifolia</t>
  </si>
  <si>
    <t>CJL1023</t>
  </si>
  <si>
    <t>CJL1024</t>
  </si>
  <si>
    <t>Populus x hinckleyana</t>
  </si>
  <si>
    <t>backcross hybrid</t>
  </si>
  <si>
    <t>Correll</t>
  </si>
  <si>
    <t>hinckleyana_bc</t>
  </si>
  <si>
    <t>fremontii x angustifolia</t>
  </si>
  <si>
    <t>hinckleyana</t>
  </si>
  <si>
    <t>CJL1025</t>
  </si>
  <si>
    <t>f1 hybrid</t>
  </si>
  <si>
    <t>hinckleyana_f1</t>
  </si>
  <si>
    <t>LeRoy et al. 2007 JNABS</t>
  </si>
  <si>
    <t>CJL1026</t>
  </si>
  <si>
    <t>Utah</t>
  </si>
  <si>
    <t>mixed (ag/urb)</t>
  </si>
  <si>
    <t>CJL1027</t>
  </si>
  <si>
    <t>CJL1028</t>
  </si>
  <si>
    <t>CJL1029</t>
  </si>
  <si>
    <t>CJL1030</t>
  </si>
  <si>
    <t>CJL1031</t>
  </si>
  <si>
    <t>hinckleyana_f2</t>
  </si>
  <si>
    <t>CJL1032</t>
  </si>
  <si>
    <t>hinckleyana_f3</t>
  </si>
  <si>
    <t>CJL1033</t>
  </si>
  <si>
    <t>hinckleyana_f4</t>
  </si>
  <si>
    <t>CJL1034</t>
  </si>
  <si>
    <t>hinckleyana_f5</t>
  </si>
  <si>
    <t>CJL1035</t>
  </si>
  <si>
    <t>hinckleyana_f6</t>
  </si>
  <si>
    <t>CJL1036</t>
  </si>
  <si>
    <t>CJL1037</t>
  </si>
  <si>
    <t>CJL1038</t>
  </si>
  <si>
    <t>CJL1039</t>
  </si>
  <si>
    <t>CJL1040</t>
  </si>
  <si>
    <t>CJL1041</t>
  </si>
  <si>
    <t>CJL1042</t>
  </si>
  <si>
    <t>CJL1043</t>
  </si>
  <si>
    <t>CJL1044</t>
  </si>
  <si>
    <t>CJL1045</t>
  </si>
  <si>
    <t>CJL1046</t>
  </si>
  <si>
    <t>CJL1047</t>
  </si>
  <si>
    <t>CJL1048</t>
  </si>
  <si>
    <t>CJL1049</t>
  </si>
  <si>
    <t>Herbst &amp; Reice 1982</t>
  </si>
  <si>
    <t>CJL1051</t>
  </si>
  <si>
    <t>Phragmites australis</t>
  </si>
  <si>
    <t>pampas grass</t>
  </si>
  <si>
    <t>(Cav.) Trin. ex Steud.</t>
  </si>
  <si>
    <t>australis</t>
  </si>
  <si>
    <t>Phragmites</t>
  </si>
  <si>
    <t>Arundinoideae</t>
  </si>
  <si>
    <t>Haifa, Israel</t>
  </si>
  <si>
    <t>Israel</t>
  </si>
  <si>
    <t>CJL1052</t>
  </si>
  <si>
    <t>CJL1053</t>
  </si>
  <si>
    <t>CJL1054</t>
  </si>
  <si>
    <t>Eucalyptus camaldulensis</t>
  </si>
  <si>
    <t>river redgum</t>
  </si>
  <si>
    <t>Dehnh.</t>
  </si>
  <si>
    <t>camaldulensis</t>
  </si>
  <si>
    <t>CJL1055</t>
  </si>
  <si>
    <t>CJL1056</t>
  </si>
  <si>
    <t>Collier &amp; Winterbourn 1986</t>
  </si>
  <si>
    <t>CJL1057</t>
  </si>
  <si>
    <t>Salix ×pendulina</t>
  </si>
  <si>
    <t>Wisconsin weeping willow</t>
  </si>
  <si>
    <t>Wender [fragilis x sepulcralis]</t>
  </si>
  <si>
    <t>xpendulina</t>
  </si>
  <si>
    <t>Christchurch</t>
  </si>
  <si>
    <t>urban</t>
  </si>
  <si>
    <t>CJL1058</t>
  </si>
  <si>
    <t>CJL1059</t>
  </si>
  <si>
    <t>CJL1060</t>
  </si>
  <si>
    <t>Mutch &amp; Davies 1984</t>
  </si>
  <si>
    <t>CJL1061</t>
  </si>
  <si>
    <t>Salix drummondiana</t>
  </si>
  <si>
    <t>Drummond's willow</t>
  </si>
  <si>
    <t>Barratt ex. Hook</t>
  </si>
  <si>
    <t>drummondiana</t>
  </si>
  <si>
    <t>Marmot Creek Exp. Watershed</t>
  </si>
  <si>
    <t>old growth forest</t>
  </si>
  <si>
    <t>CJL1062</t>
  </si>
  <si>
    <t>CJL1063</t>
  </si>
  <si>
    <t>CJL1064</t>
  </si>
  <si>
    <t>Stout &amp; Coburn 1989</t>
  </si>
  <si>
    <t>CJL1065</t>
  </si>
  <si>
    <t>Quercus alba</t>
  </si>
  <si>
    <t>white oak</t>
  </si>
  <si>
    <t>q_alba</t>
  </si>
  <si>
    <t>alba</t>
  </si>
  <si>
    <t>Tennessee</t>
  </si>
  <si>
    <t>CJL1066</t>
  </si>
  <si>
    <t>CJL1067</t>
  </si>
  <si>
    <t>CJL1068</t>
  </si>
  <si>
    <t>CJL1069</t>
  </si>
  <si>
    <t>CJL1070</t>
  </si>
  <si>
    <t>CJL1071</t>
  </si>
  <si>
    <t>CJL1072</t>
  </si>
  <si>
    <t>CJL1073</t>
  </si>
  <si>
    <t>CJL1074</t>
  </si>
  <si>
    <t>CJL1075</t>
  </si>
  <si>
    <t>CJL1076</t>
  </si>
  <si>
    <t>CJL1077</t>
  </si>
  <si>
    <t>CJL1078</t>
  </si>
  <si>
    <t>CJL1079</t>
  </si>
  <si>
    <t>CJL1080</t>
  </si>
  <si>
    <t>CJL1081</t>
  </si>
  <si>
    <t>CJL1082</t>
  </si>
  <si>
    <t>CJL1083</t>
  </si>
  <si>
    <t>CJL1084</t>
  </si>
  <si>
    <t>CJL1085</t>
  </si>
  <si>
    <t>CJL1086</t>
  </si>
  <si>
    <t>CJL1087</t>
  </si>
  <si>
    <t>CJL1088</t>
  </si>
  <si>
    <t>Reice &amp; Herbst 1982</t>
  </si>
  <si>
    <t>CJL1097</t>
  </si>
  <si>
    <t>Ein Feshka, Dead Sea</t>
  </si>
  <si>
    <t>CJL1098</t>
  </si>
  <si>
    <t>CJL1099</t>
  </si>
  <si>
    <t>CJL1100</t>
  </si>
  <si>
    <t>Webster &amp; Waide 1982</t>
  </si>
  <si>
    <t>JRW1</t>
  </si>
  <si>
    <t>Cornus florida</t>
  </si>
  <si>
    <t>flowering dogwood</t>
  </si>
  <si>
    <t>florida</t>
  </si>
  <si>
    <t>Cornus</t>
  </si>
  <si>
    <t>Cornaceae</t>
  </si>
  <si>
    <t>Cornales</t>
  </si>
  <si>
    <t>North Carolina</t>
  </si>
  <si>
    <t>2-4</t>
  </si>
  <si>
    <t>JRW2</t>
  </si>
  <si>
    <t>JRW3</t>
  </si>
  <si>
    <t>JRW4</t>
  </si>
  <si>
    <t>JRW5</t>
  </si>
  <si>
    <t>JRW6</t>
  </si>
  <si>
    <t>JRW7</t>
  </si>
  <si>
    <t>JRW8</t>
  </si>
  <si>
    <t>JRW9</t>
  </si>
  <si>
    <t>Rhododendron maximum</t>
  </si>
  <si>
    <t>rhododendron</t>
  </si>
  <si>
    <t>maximum</t>
  </si>
  <si>
    <t>JRW10</t>
  </si>
  <si>
    <t>JRW11</t>
  </si>
  <si>
    <t>JRW12</t>
  </si>
  <si>
    <t>JRW13</t>
  </si>
  <si>
    <t>JRW14</t>
  </si>
  <si>
    <t>JRW15</t>
  </si>
  <si>
    <t>JRW16</t>
  </si>
  <si>
    <t>JRW17</t>
  </si>
  <si>
    <t>JRW18</t>
  </si>
  <si>
    <t>JRW19</t>
  </si>
  <si>
    <t>JRW20</t>
  </si>
  <si>
    <t>JRW21</t>
  </si>
  <si>
    <t>JRW22</t>
  </si>
  <si>
    <t>JRW23</t>
  </si>
  <si>
    <t>JRW24</t>
  </si>
  <si>
    <t>JRW25</t>
  </si>
  <si>
    <t>JRW26</t>
  </si>
  <si>
    <t>JRW27</t>
  </si>
  <si>
    <t>Benfield et al. 1977</t>
  </si>
  <si>
    <t>JRW28</t>
  </si>
  <si>
    <t>Platanus occidentalis</t>
  </si>
  <si>
    <t>American sycamore</t>
  </si>
  <si>
    <t>p_occidentalis</t>
  </si>
  <si>
    <t>occidentalis</t>
  </si>
  <si>
    <t>Virginia</t>
  </si>
  <si>
    <t>4-5</t>
  </si>
  <si>
    <t>Hagan et al. 2006</t>
  </si>
  <si>
    <t>JRW29</t>
  </si>
  <si>
    <t>JRW30</t>
  </si>
  <si>
    <t>JRW31</t>
  </si>
  <si>
    <t>JRW32</t>
  </si>
  <si>
    <t>JRW33</t>
  </si>
  <si>
    <t>Georgia</t>
  </si>
  <si>
    <t>JRW34</t>
  </si>
  <si>
    <t>JRW35</t>
  </si>
  <si>
    <t>JRW36</t>
  </si>
  <si>
    <t>JRW37</t>
  </si>
  <si>
    <t>JRW38</t>
  </si>
  <si>
    <t>JRW39</t>
  </si>
  <si>
    <t>JRW40</t>
  </si>
  <si>
    <t>Benfield and Webster 1985 Freshwater Biology</t>
  </si>
  <si>
    <t>JRW41</t>
  </si>
  <si>
    <t>JRW42</t>
  </si>
  <si>
    <t>JRW43</t>
  </si>
  <si>
    <t>JRW44</t>
  </si>
  <si>
    <t>JRW45</t>
  </si>
  <si>
    <t>JRW46</t>
  </si>
  <si>
    <t>JRW47</t>
  </si>
  <si>
    <t>JRW48</t>
  </si>
  <si>
    <t>JRW49</t>
  </si>
  <si>
    <t>JRW50</t>
  </si>
  <si>
    <t>JRW51</t>
  </si>
  <si>
    <t>JRW52</t>
  </si>
  <si>
    <t>Simon and Benfield 2001</t>
  </si>
  <si>
    <t>JRW53</t>
  </si>
  <si>
    <t>West Virginia</t>
  </si>
  <si>
    <t>other - cave</t>
  </si>
  <si>
    <t>JRW54</t>
  </si>
  <si>
    <t>JRW55</t>
  </si>
  <si>
    <t>JRW56</t>
  </si>
  <si>
    <t>JRW57</t>
  </si>
  <si>
    <t>JRW58</t>
  </si>
  <si>
    <t>JRW59</t>
  </si>
  <si>
    <t>Albarino and Balseiro.2002.Aquatic Conservation</t>
  </si>
  <si>
    <t>wd1</t>
  </si>
  <si>
    <t>Nothofagus pumilio</t>
  </si>
  <si>
    <t>(Poepp. &amp; Endl.) Krasser</t>
  </si>
  <si>
    <t>pumilio</t>
  </si>
  <si>
    <t>Argentina</t>
  </si>
  <si>
    <t>linear</t>
  </si>
  <si>
    <t>wd2</t>
  </si>
  <si>
    <t>Pinus ponderosa</t>
  </si>
  <si>
    <t>ponderosa pine</t>
  </si>
  <si>
    <t>P. &amp; C. Lawson</t>
  </si>
  <si>
    <t>ponderosa</t>
  </si>
  <si>
    <t>wd3</t>
  </si>
  <si>
    <t>wd4</t>
  </si>
  <si>
    <t>Royer &amp; Minshall 2001 Freshwater Biology</t>
  </si>
  <si>
    <t>wd5</t>
  </si>
  <si>
    <t>Betula occidentalis</t>
  </si>
  <si>
    <t>water birch</t>
  </si>
  <si>
    <t>Hook.</t>
  </si>
  <si>
    <t>b_occidentalis</t>
  </si>
  <si>
    <t>Idaho</t>
  </si>
  <si>
    <t>wd6</t>
  </si>
  <si>
    <t>Cornus sericea</t>
  </si>
  <si>
    <t>redosier dogwood</t>
  </si>
  <si>
    <t>sericea</t>
  </si>
  <si>
    <t>wd7</t>
  </si>
  <si>
    <t>Populus tremuloides</t>
  </si>
  <si>
    <t>Quaking aspen</t>
  </si>
  <si>
    <t>Michx.</t>
  </si>
  <si>
    <t>tremuloides</t>
  </si>
  <si>
    <t>Tate and Gurtz 1986</t>
  </si>
  <si>
    <t>wd8</t>
  </si>
  <si>
    <t>Kansas</t>
  </si>
  <si>
    <t>grassland</t>
  </si>
  <si>
    <t>wd9</t>
  </si>
  <si>
    <t>wd10</t>
  </si>
  <si>
    <t>Ramseyer and Marchese 2009</t>
  </si>
  <si>
    <t>wd11</t>
  </si>
  <si>
    <t>Erythrina crista-galli</t>
  </si>
  <si>
    <t>crybabytree</t>
  </si>
  <si>
    <t>crista-galli</t>
  </si>
  <si>
    <t>Erythrina</t>
  </si>
  <si>
    <t>Fabaceae</t>
  </si>
  <si>
    <t>Fabales</t>
  </si>
  <si>
    <t>Raviraja et al 1998 FW Biology</t>
  </si>
  <si>
    <t>wd12</t>
  </si>
  <si>
    <t>Ficus benghalensis</t>
  </si>
  <si>
    <t>Indian banyan</t>
  </si>
  <si>
    <t>India</t>
  </si>
  <si>
    <t>benghalensis</t>
  </si>
  <si>
    <t>Ficus</t>
  </si>
  <si>
    <t>Moraceae</t>
  </si>
  <si>
    <t>wd13</t>
  </si>
  <si>
    <t>wd14</t>
  </si>
  <si>
    <t>wd15</t>
  </si>
  <si>
    <t>Reice 1977 Oikos</t>
  </si>
  <si>
    <t>wd16</t>
  </si>
  <si>
    <t>Fraxinus americana</t>
  </si>
  <si>
    <t>white ash</t>
  </si>
  <si>
    <t>north carolina</t>
  </si>
  <si>
    <t>wd17</t>
  </si>
  <si>
    <t>wd18</t>
  </si>
  <si>
    <t>wd19</t>
  </si>
  <si>
    <t>Rier et al. JNABS 2002</t>
  </si>
  <si>
    <t>wd20</t>
  </si>
  <si>
    <t>wd21</t>
  </si>
  <si>
    <t>Robinson and Jolidon 2005 JNABS</t>
  </si>
  <si>
    <t>wd22</t>
  </si>
  <si>
    <t>Alnus viridis</t>
  </si>
  <si>
    <t>green alder</t>
  </si>
  <si>
    <t>(Chaix) DC.</t>
  </si>
  <si>
    <t>viridis</t>
  </si>
  <si>
    <t>Switzerland</t>
  </si>
  <si>
    <t>alpine/glacial (treeless)</t>
  </si>
  <si>
    <t>yes</t>
  </si>
  <si>
    <t>wd23</t>
  </si>
  <si>
    <t>wd24</t>
  </si>
  <si>
    <t>wd25</t>
  </si>
  <si>
    <t>wd26</t>
  </si>
  <si>
    <t>wd27</t>
  </si>
  <si>
    <t>wd28</t>
  </si>
  <si>
    <t>Rosset et al int rev ges hydrobiol 1982</t>
  </si>
  <si>
    <t>wd29</t>
  </si>
  <si>
    <t>Quercus petraea</t>
  </si>
  <si>
    <t>sessile oak</t>
  </si>
  <si>
    <t>(Mattuschka) Liebl.</t>
  </si>
  <si>
    <t>petraea</t>
  </si>
  <si>
    <t>wd30</t>
  </si>
  <si>
    <t>Larix decidua</t>
  </si>
  <si>
    <t>European larch</t>
  </si>
  <si>
    <t>decidua</t>
  </si>
  <si>
    <t>Larix</t>
  </si>
  <si>
    <t>deciduous coniferous needle</t>
  </si>
  <si>
    <t>wd31</t>
  </si>
  <si>
    <t>Picea abies</t>
  </si>
  <si>
    <t>Norway spruce</t>
  </si>
  <si>
    <t>(L.) Karst.</t>
  </si>
  <si>
    <t>abies</t>
  </si>
  <si>
    <t>Picea</t>
  </si>
  <si>
    <t>wd32</t>
  </si>
  <si>
    <t>wd33</t>
  </si>
  <si>
    <t>wd34</t>
  </si>
  <si>
    <t>wd35</t>
  </si>
  <si>
    <t>Germany</t>
  </si>
  <si>
    <t>wd36</t>
  </si>
  <si>
    <t>wd37</t>
  </si>
  <si>
    <t>wd38</t>
  </si>
  <si>
    <t>wd39</t>
  </si>
  <si>
    <t>wd40</t>
  </si>
  <si>
    <t>wd41</t>
  </si>
  <si>
    <t>wd42</t>
  </si>
  <si>
    <t>wd43</t>
  </si>
  <si>
    <t>wd44</t>
  </si>
  <si>
    <t>wd45</t>
  </si>
  <si>
    <t>wd46</t>
  </si>
  <si>
    <t>wd47</t>
  </si>
  <si>
    <t>wd48</t>
  </si>
  <si>
    <t>wd49</t>
  </si>
  <si>
    <t>wd50</t>
  </si>
  <si>
    <t>wd51</t>
  </si>
  <si>
    <t>wd52</t>
  </si>
  <si>
    <t>Rowe et al. Freshwater Biol 1996</t>
  </si>
  <si>
    <t>wd53</t>
  </si>
  <si>
    <t>wd54</t>
  </si>
  <si>
    <t>wd55</t>
  </si>
  <si>
    <t>wd56</t>
  </si>
  <si>
    <t>wd57</t>
  </si>
  <si>
    <t>wd58</t>
  </si>
  <si>
    <t>wd59</t>
  </si>
  <si>
    <t>wd60</t>
  </si>
  <si>
    <t>wd61</t>
  </si>
  <si>
    <t>Royer &amp; Minshall 1997</t>
  </si>
  <si>
    <t>wd62</t>
  </si>
  <si>
    <t>Royer et al. 1999 Hydrobiologia</t>
  </si>
  <si>
    <t>wd63</t>
  </si>
  <si>
    <t>wd64</t>
  </si>
  <si>
    <t>wd65</t>
  </si>
  <si>
    <t>Elaeagnus angustifolia</t>
  </si>
  <si>
    <t>Russian olive</t>
  </si>
  <si>
    <t>angustifolia-E</t>
  </si>
  <si>
    <t>Elaeagnus</t>
  </si>
  <si>
    <t>Elaeagnaceae</t>
  </si>
  <si>
    <t>Rhamnales</t>
  </si>
  <si>
    <t>wd66</t>
  </si>
  <si>
    <t>Populus balsamifera ssp. trichocarpa</t>
  </si>
  <si>
    <t>black cottonwood</t>
  </si>
  <si>
    <t>L. ssp. trichocarpa (Torr. &amp; Gray ex Hook.) Brayshaw</t>
  </si>
  <si>
    <t>balsamifera_trichocarpa</t>
  </si>
  <si>
    <t>trichocarpa</t>
  </si>
  <si>
    <t>wd67</t>
  </si>
  <si>
    <t>Rueda-Delgado et al 2006 JNABS</t>
  </si>
  <si>
    <t>wd68</t>
  </si>
  <si>
    <t>Cecropia latiloba</t>
  </si>
  <si>
    <t>latiloba</t>
  </si>
  <si>
    <t>Cecropia</t>
  </si>
  <si>
    <t>Urticaceae</t>
  </si>
  <si>
    <t>herb</t>
  </si>
  <si>
    <t>Leiticia</t>
  </si>
  <si>
    <t>Columbia</t>
  </si>
  <si>
    <t>wd69</t>
  </si>
  <si>
    <t>Tessaria integrifolia</t>
  </si>
  <si>
    <t>palo bobo</t>
  </si>
  <si>
    <t>integrifolia</t>
  </si>
  <si>
    <t>Tessaria</t>
  </si>
  <si>
    <t>Asteroideae</t>
  </si>
  <si>
    <t>Asterales</t>
  </si>
  <si>
    <t>forb</t>
  </si>
  <si>
    <t>wd70</t>
  </si>
  <si>
    <t>Symmeria paniculata</t>
  </si>
  <si>
    <t>Benth.</t>
  </si>
  <si>
    <t>paniculata</t>
  </si>
  <si>
    <t>Symmeria</t>
  </si>
  <si>
    <t>Polygonaceae</t>
  </si>
  <si>
    <t>Polygonales</t>
  </si>
  <si>
    <t>Caryophyllidae</t>
  </si>
  <si>
    <t>wd71</t>
  </si>
  <si>
    <t>wd72</t>
  </si>
  <si>
    <t>wd73</t>
  </si>
  <si>
    <t>Ruetz et al 2002 Oecologia</t>
  </si>
  <si>
    <t>wd74</t>
  </si>
  <si>
    <t>Salix sp</t>
  </si>
  <si>
    <t>willow species</t>
  </si>
  <si>
    <t>salix_sp</t>
  </si>
  <si>
    <t>Minnesota</t>
  </si>
  <si>
    <t>wd75</t>
  </si>
  <si>
    <t>wd76</t>
  </si>
  <si>
    <t>wd77</t>
  </si>
  <si>
    <t>wd78</t>
  </si>
  <si>
    <t>wd79</t>
  </si>
  <si>
    <t>Ruetz et al 2006 Freshwat biol</t>
  </si>
  <si>
    <t>wd80</t>
  </si>
  <si>
    <t>wd81</t>
  </si>
  <si>
    <t>Lecerf and Chauvet 2008 Basic and App Ecol</t>
  </si>
  <si>
    <t>ALAL1</t>
  </si>
  <si>
    <t>Massif Central</t>
  </si>
  <si>
    <t>France</t>
  </si>
  <si>
    <t>ALAL2</t>
  </si>
  <si>
    <t>ALAL3</t>
  </si>
  <si>
    <t>ALAL4</t>
  </si>
  <si>
    <t>ALAL5</t>
  </si>
  <si>
    <t>ALAL6</t>
  </si>
  <si>
    <t>ALAL7</t>
  </si>
  <si>
    <t>ALAL8</t>
  </si>
  <si>
    <t>ALAL9</t>
  </si>
  <si>
    <t>ALAL10</t>
  </si>
  <si>
    <t>T</t>
  </si>
  <si>
    <t>ALAL11</t>
  </si>
  <si>
    <t>ALAL12</t>
  </si>
  <si>
    <t>ALAL13</t>
  </si>
  <si>
    <t>ALAL14</t>
  </si>
  <si>
    <t>ALAL15</t>
  </si>
  <si>
    <t>ALAL16</t>
  </si>
  <si>
    <t>ALAL17</t>
  </si>
  <si>
    <t>ALAL18</t>
  </si>
  <si>
    <t>ALAL19</t>
  </si>
  <si>
    <t>ALAL20</t>
  </si>
  <si>
    <t>Lecerf and Richardson 2010 For Ecol and Mgt</t>
  </si>
  <si>
    <t>ALAL21</t>
  </si>
  <si>
    <t>Alnus rubra</t>
  </si>
  <si>
    <t>red alder</t>
  </si>
  <si>
    <t>Bong.</t>
  </si>
  <si>
    <t>rubra</t>
  </si>
  <si>
    <t>British Columbia</t>
  </si>
  <si>
    <t>&lt;5</t>
  </si>
  <si>
    <t>ALAL22</t>
  </si>
  <si>
    <t>ALAL23</t>
  </si>
  <si>
    <t>ALAL24</t>
  </si>
  <si>
    <t>ALAL25</t>
  </si>
  <si>
    <t>ALAL26</t>
  </si>
  <si>
    <t>ALAL27</t>
  </si>
  <si>
    <t>ALAL28</t>
  </si>
  <si>
    <t>ALAL29</t>
  </si>
  <si>
    <t>ALAL30</t>
  </si>
  <si>
    <t>ALAL31</t>
  </si>
  <si>
    <t>ALAL32</t>
  </si>
  <si>
    <t>ALAL33</t>
  </si>
  <si>
    <t>ALAL34</t>
  </si>
  <si>
    <t>ALAL35</t>
  </si>
  <si>
    <t>ALAL36</t>
  </si>
  <si>
    <t>Lecerf et al 2006 Arch Hydrobiol</t>
  </si>
  <si>
    <t>ALAL37</t>
  </si>
  <si>
    <t>Southwestern France</t>
  </si>
  <si>
    <t>ALAL38</t>
  </si>
  <si>
    <t>ALAL39</t>
  </si>
  <si>
    <t>ALAL40</t>
  </si>
  <si>
    <t>ALAL41</t>
  </si>
  <si>
    <t>ALAL42</t>
  </si>
  <si>
    <t>ALAL43</t>
  </si>
  <si>
    <t>ALAL44</t>
  </si>
  <si>
    <t>ALAL45</t>
  </si>
  <si>
    <t>ALAL46</t>
  </si>
  <si>
    <t>ALAL47</t>
  </si>
  <si>
    <t>ALAL48</t>
  </si>
  <si>
    <t>ALAL49</t>
  </si>
  <si>
    <t>ALAL50</t>
  </si>
  <si>
    <t>ALAL51</t>
  </si>
  <si>
    <t>ALAL52</t>
  </si>
  <si>
    <t>ALAL53</t>
  </si>
  <si>
    <t>ALAL54</t>
  </si>
  <si>
    <t>Lecerf et al 2007 Can J Fish and Aq Sci</t>
  </si>
  <si>
    <t>ALAL55</t>
  </si>
  <si>
    <t>ALAL56</t>
  </si>
  <si>
    <t>ALAL57</t>
  </si>
  <si>
    <t>Polygonum cuspidatum</t>
  </si>
  <si>
    <t>Japanese knotweed</t>
  </si>
  <si>
    <t>cuspidatum</t>
  </si>
  <si>
    <t>Polygonum</t>
  </si>
  <si>
    <t>ALAL58</t>
  </si>
  <si>
    <t>ALAL59</t>
  </si>
  <si>
    <t xml:space="preserve">north-central England </t>
  </si>
  <si>
    <t>UK</t>
  </si>
  <si>
    <t>ALAL60</t>
  </si>
  <si>
    <t>ALAL61</t>
  </si>
  <si>
    <t>ALAL62</t>
  </si>
  <si>
    <t>Lecerf et al 2007 Ecology</t>
  </si>
  <si>
    <t>ALAL63</t>
  </si>
  <si>
    <t>Fagus sylvatica</t>
  </si>
  <si>
    <t>European beech</t>
  </si>
  <si>
    <t>sylvatica</t>
  </si>
  <si>
    <t>Fagus</t>
  </si>
  <si>
    <t>Fagoideae</t>
  </si>
  <si>
    <t>ALAL64</t>
  </si>
  <si>
    <t>ALAL65</t>
  </si>
  <si>
    <t>Quercus rubra</t>
  </si>
  <si>
    <t>northern red oak</t>
  </si>
  <si>
    <t>q_rubra</t>
  </si>
  <si>
    <t>ALAL66</t>
  </si>
  <si>
    <t>ALAL67</t>
  </si>
  <si>
    <t>ALAL68</t>
  </si>
  <si>
    <t>ALAL69</t>
  </si>
  <si>
    <t>Corylus avellana</t>
  </si>
  <si>
    <t>common filbert</t>
  </si>
  <si>
    <t>avellana</t>
  </si>
  <si>
    <t>Corylus</t>
  </si>
  <si>
    <t>ALAL70</t>
  </si>
  <si>
    <t>ALAL71</t>
  </si>
  <si>
    <t>Sambucus nigra</t>
  </si>
  <si>
    <t>black elderberry</t>
  </si>
  <si>
    <t>Puerto Rico</t>
  </si>
  <si>
    <t>nigra-sambucus</t>
  </si>
  <si>
    <t>Sambucus</t>
  </si>
  <si>
    <t>Caprifoliaceae</t>
  </si>
  <si>
    <t>Dipsacales</t>
  </si>
  <si>
    <t>ALAL72</t>
  </si>
  <si>
    <t>Fraxinus excelsior</t>
  </si>
  <si>
    <t>European ash</t>
  </si>
  <si>
    <t>excelsior</t>
  </si>
  <si>
    <t>ALAL98</t>
  </si>
  <si>
    <t>Carapathians</t>
  </si>
  <si>
    <t>Romania</t>
  </si>
  <si>
    <t>ALAL99</t>
  </si>
  <si>
    <t>ALAL100</t>
  </si>
  <si>
    <t>ALAL101</t>
  </si>
  <si>
    <t>ALAL102</t>
  </si>
  <si>
    <t>ALAL103</t>
  </si>
  <si>
    <t>ALAL104</t>
  </si>
  <si>
    <t>ALAL105</t>
  </si>
  <si>
    <t>ALAL106</t>
  </si>
  <si>
    <t>ALAL107</t>
  </si>
  <si>
    <t>Sanpera_Calbet et al 2009 FW Biology</t>
  </si>
  <si>
    <t>ALAL133</t>
  </si>
  <si>
    <t>ALAL134</t>
  </si>
  <si>
    <t>ALAL135</t>
  </si>
  <si>
    <t>ALAL136</t>
  </si>
  <si>
    <t>ALAL137</t>
  </si>
  <si>
    <t>ALAL138</t>
  </si>
  <si>
    <t>ALAL139</t>
  </si>
  <si>
    <t>ALAL140</t>
  </si>
  <si>
    <t>ALAL141</t>
  </si>
  <si>
    <t>ALAL142</t>
  </si>
  <si>
    <t>ALAL143</t>
  </si>
  <si>
    <t>ALAL144</t>
  </si>
  <si>
    <t>Quinn et al 2000 New Zealand J of Marine and FW Research</t>
  </si>
  <si>
    <t>ALAL145</t>
  </si>
  <si>
    <t>Aristotelia serrata</t>
  </si>
  <si>
    <t>makomako</t>
  </si>
  <si>
    <t>Oliv.</t>
  </si>
  <si>
    <t>serrata</t>
  </si>
  <si>
    <t>Aristotelia</t>
  </si>
  <si>
    <t>Elaeocarpaceae</t>
  </si>
  <si>
    <t>Malvales</t>
  </si>
  <si>
    <t>27+</t>
  </si>
  <si>
    <t>ALAL146</t>
  </si>
  <si>
    <t>Populus x canadensis</t>
  </si>
  <si>
    <t>Canadian poplar</t>
  </si>
  <si>
    <t>canadensis_populus</t>
  </si>
  <si>
    <t>nigra x deltoides</t>
  </si>
  <si>
    <t>canadensis</t>
  </si>
  <si>
    <t>ALAL147</t>
  </si>
  <si>
    <t>Vought et al 1998 Aquatic Conservation</t>
  </si>
  <si>
    <t>ALAL148</t>
  </si>
  <si>
    <t>Sourthern Sweden</t>
  </si>
  <si>
    <t>Sweden</t>
  </si>
  <si>
    <t>ALAL149</t>
  </si>
  <si>
    <t>ALAL150</t>
  </si>
  <si>
    <t>ALAL151</t>
  </si>
  <si>
    <t>ALAL152</t>
  </si>
  <si>
    <t>ALAL153</t>
  </si>
  <si>
    <t>ALAL154</t>
  </si>
  <si>
    <t>ALAL155</t>
  </si>
  <si>
    <t>ALAL156</t>
  </si>
  <si>
    <t>ALAL157</t>
  </si>
  <si>
    <t>Tuchman and King 1993 Hydrobiologia</t>
  </si>
  <si>
    <t>ALAL158</t>
  </si>
  <si>
    <t>ALAL159</t>
  </si>
  <si>
    <t>ALAL160</t>
  </si>
  <si>
    <t>Towns 1991 FW Biology</t>
  </si>
  <si>
    <t>ALAL161</t>
  </si>
  <si>
    <t>Eucalyptus obliqua</t>
  </si>
  <si>
    <t>messmate</t>
  </si>
  <si>
    <t>L'Her.</t>
  </si>
  <si>
    <t>obliqua</t>
  </si>
  <si>
    <t>South Australia</t>
  </si>
  <si>
    <t>ALAL162</t>
  </si>
  <si>
    <t>Tillman et al 2003 FW Biology</t>
  </si>
  <si>
    <t>ALAL164</t>
  </si>
  <si>
    <t>ALAL166</t>
  </si>
  <si>
    <t>Tiegs et al 2008 JNABS</t>
  </si>
  <si>
    <t>ALAL167</t>
  </si>
  <si>
    <t>Black Forest</t>
  </si>
  <si>
    <t>ALAL168</t>
  </si>
  <si>
    <t>ALAL169</t>
  </si>
  <si>
    <t>ALAL170</t>
  </si>
  <si>
    <t>ALAL171</t>
  </si>
  <si>
    <t>ALAL172</t>
  </si>
  <si>
    <t>ALAL173</t>
  </si>
  <si>
    <t>ALAL174</t>
  </si>
  <si>
    <t>ALAL175</t>
  </si>
  <si>
    <t>ALAL176</t>
  </si>
  <si>
    <t>ALAL177</t>
  </si>
  <si>
    <t>ALAL178</t>
  </si>
  <si>
    <t>ALAL179</t>
  </si>
  <si>
    <t>ALAL180</t>
  </si>
  <si>
    <t>ALAL181</t>
  </si>
  <si>
    <t>ALAL182</t>
  </si>
  <si>
    <t>ALAL183</t>
  </si>
  <si>
    <t>ALAL184</t>
  </si>
  <si>
    <t>Ardon and Pringle 2008</t>
  </si>
  <si>
    <t>MA12</t>
  </si>
  <si>
    <t>Trema integerrima</t>
  </si>
  <si>
    <t>integerrima</t>
  </si>
  <si>
    <t>Trema</t>
  </si>
  <si>
    <t>Sarapiqui, La Selva Biological Station</t>
  </si>
  <si>
    <t>Costa Rica</t>
  </si>
  <si>
    <t>MA13</t>
  </si>
  <si>
    <t>Ficus insipida</t>
  </si>
  <si>
    <t>Willd.</t>
  </si>
  <si>
    <t>insipida</t>
  </si>
  <si>
    <t>MA14</t>
  </si>
  <si>
    <t>Terminalia oblonga</t>
  </si>
  <si>
    <t>Peruvian almond</t>
  </si>
  <si>
    <t>(Ruiz &amp; Pav.) Eichler</t>
  </si>
  <si>
    <t>oblonga</t>
  </si>
  <si>
    <t>Terminalia</t>
  </si>
  <si>
    <t>Combretaceae</t>
  </si>
  <si>
    <t>MA15</t>
  </si>
  <si>
    <t>Castilla elastica</t>
  </si>
  <si>
    <t>Panama rubbertree</t>
  </si>
  <si>
    <t>Sessé</t>
  </si>
  <si>
    <t>elastica</t>
  </si>
  <si>
    <t>Castilla</t>
  </si>
  <si>
    <t>MA16</t>
  </si>
  <si>
    <t>Luehea seemanii</t>
  </si>
  <si>
    <t>Planch. &amp; Triana</t>
  </si>
  <si>
    <t>seemannii</t>
  </si>
  <si>
    <t>Luehea</t>
  </si>
  <si>
    <t>Malvaceae</t>
  </si>
  <si>
    <t>MA17</t>
  </si>
  <si>
    <t>Zygia longifolia</t>
  </si>
  <si>
    <t>sotacaballo</t>
  </si>
  <si>
    <t>(Humb. &amp; Bonpl. ex Willd.) Britton &amp; Rose</t>
  </si>
  <si>
    <t>longifolia</t>
  </si>
  <si>
    <t>Zygia</t>
  </si>
  <si>
    <t>MA18</t>
  </si>
  <si>
    <t>Simira maxonii</t>
  </si>
  <si>
    <t>maxonii</t>
  </si>
  <si>
    <t>Simira</t>
  </si>
  <si>
    <t>Rubiaceae</t>
  </si>
  <si>
    <t>Rubiales</t>
  </si>
  <si>
    <t>MA19</t>
  </si>
  <si>
    <t>Carapa guianensis</t>
  </si>
  <si>
    <t>bastard mahogany</t>
  </si>
  <si>
    <t>Aublet</t>
  </si>
  <si>
    <t>guianensis</t>
  </si>
  <si>
    <t>Carapa</t>
  </si>
  <si>
    <t>Meliaceae</t>
  </si>
  <si>
    <t>Ardon et al 2006 Freshwater Biology</t>
  </si>
  <si>
    <t>MA20</t>
  </si>
  <si>
    <t>MA21</t>
  </si>
  <si>
    <t>MA22</t>
  </si>
  <si>
    <t>MA23</t>
  </si>
  <si>
    <t>MA24</t>
  </si>
  <si>
    <t>MA25</t>
  </si>
  <si>
    <t>MA26</t>
  </si>
  <si>
    <t>MA27</t>
  </si>
  <si>
    <t>MA28</t>
  </si>
  <si>
    <t>MA29</t>
  </si>
  <si>
    <t>MA30</t>
  </si>
  <si>
    <t>MA31</t>
  </si>
  <si>
    <t>MA32</t>
  </si>
  <si>
    <t>MA33</t>
  </si>
  <si>
    <t>MA34</t>
  </si>
  <si>
    <t>MA35</t>
  </si>
  <si>
    <t>MA36</t>
  </si>
  <si>
    <t>MA37</t>
  </si>
  <si>
    <t>Ardon et al. 2009 JNABS</t>
  </si>
  <si>
    <t>MA38</t>
  </si>
  <si>
    <t>MA39</t>
  </si>
  <si>
    <t>MA40</t>
  </si>
  <si>
    <t>Liquidambar styraciflua</t>
  </si>
  <si>
    <t>sweetgum</t>
  </si>
  <si>
    <t>styraciflua</t>
  </si>
  <si>
    <t>Liquidambar</t>
  </si>
  <si>
    <t>Hamamelidaceae</t>
  </si>
  <si>
    <t>MA41</t>
  </si>
  <si>
    <t>MA42</t>
  </si>
  <si>
    <t>MA43</t>
  </si>
  <si>
    <t>MA44</t>
  </si>
  <si>
    <t>Pinus strobus</t>
  </si>
  <si>
    <t>eastern white pine</t>
  </si>
  <si>
    <t>strobus</t>
  </si>
  <si>
    <t>Au et al 1992 Can. J. Bot.</t>
  </si>
  <si>
    <t>MA45</t>
  </si>
  <si>
    <t>Bauhinia purpurea</t>
  </si>
  <si>
    <t>butterfly tree</t>
  </si>
  <si>
    <t>purpurea</t>
  </si>
  <si>
    <t>Bauhinia</t>
  </si>
  <si>
    <t>Hong Kong, Tai Po Kau Forest Nature Reserve Special Area</t>
  </si>
  <si>
    <t>MA46</t>
  </si>
  <si>
    <t>Hong Kong</t>
  </si>
  <si>
    <t>MA47</t>
  </si>
  <si>
    <t>MA48</t>
  </si>
  <si>
    <t xml:space="preserve">Hong Kong, </t>
  </si>
  <si>
    <t>Baldy et al. 2007 Freshwater Biology</t>
  </si>
  <si>
    <t>MA49</t>
  </si>
  <si>
    <t>MA50</t>
  </si>
  <si>
    <t>MA51</t>
  </si>
  <si>
    <t>MA52</t>
  </si>
  <si>
    <t>MA53</t>
  </si>
  <si>
    <t>MA54</t>
  </si>
  <si>
    <t>Braatne et al. 2007. International Review Hydrobiologia</t>
  </si>
  <si>
    <t>MA55</t>
  </si>
  <si>
    <t>MA56</t>
  </si>
  <si>
    <t>MA57</t>
  </si>
  <si>
    <t>Bunn 1998. Hydrobiologia</t>
  </si>
  <si>
    <t>MA60</t>
  </si>
  <si>
    <t>Eucalyptus marginata</t>
  </si>
  <si>
    <t>jarrah</t>
  </si>
  <si>
    <t>Don. ex Sm.</t>
  </si>
  <si>
    <t>marginata</t>
  </si>
  <si>
    <t>North Dandalup catchment</t>
  </si>
  <si>
    <t>MA61</t>
  </si>
  <si>
    <t>MA62</t>
  </si>
  <si>
    <t>Benstead et al. 2009. JNABS</t>
  </si>
  <si>
    <t>MA64</t>
  </si>
  <si>
    <t>Terminalia carolinensis</t>
  </si>
  <si>
    <t>terminalia</t>
  </si>
  <si>
    <t>Kanehira</t>
  </si>
  <si>
    <t>carolinensis</t>
  </si>
  <si>
    <t>Kosrae Island</t>
  </si>
  <si>
    <t>Micronesia</t>
  </si>
  <si>
    <t>MA65</t>
  </si>
  <si>
    <t>Capello et al. 2004. Amazonia</t>
  </si>
  <si>
    <t>MA66</t>
  </si>
  <si>
    <t>Salix humboldtiana</t>
  </si>
  <si>
    <t>Humboldt's willow</t>
  </si>
  <si>
    <t>humboldtiana</t>
  </si>
  <si>
    <t>Parana River</t>
  </si>
  <si>
    <t>Galizzi and Marchese 2007. Interciencia</t>
  </si>
  <si>
    <t>MA67</t>
  </si>
  <si>
    <t>Parana RIver</t>
  </si>
  <si>
    <t>Galizzi and Marchese 2009. Hidrobiologica</t>
  </si>
  <si>
    <t>MA68</t>
  </si>
  <si>
    <t>Dehnhardt</t>
  </si>
  <si>
    <t>Hepp et al. 2009. Acta botanica brasilica</t>
  </si>
  <si>
    <t>MA69</t>
  </si>
  <si>
    <t>Sebastiana commersoniana</t>
  </si>
  <si>
    <t>commersoniana</t>
  </si>
  <si>
    <t>Sebastiania</t>
  </si>
  <si>
    <t>Euphorbiaceae</t>
  </si>
  <si>
    <t>Euphorbiales</t>
  </si>
  <si>
    <t>Rio Grande do Sul</t>
  </si>
  <si>
    <t>MA70</t>
  </si>
  <si>
    <t>Eucalyptus grandis</t>
  </si>
  <si>
    <t>grand eucalyptus</t>
  </si>
  <si>
    <t>W. Hill ex Maid.</t>
  </si>
  <si>
    <t>grandis</t>
  </si>
  <si>
    <t>Rincon et al. 2005. Interciencia</t>
  </si>
  <si>
    <t>MA71</t>
  </si>
  <si>
    <t>Anacardium excelsum</t>
  </si>
  <si>
    <t>wild cashew</t>
  </si>
  <si>
    <t>excelsum</t>
  </si>
  <si>
    <t>Anacardium</t>
  </si>
  <si>
    <t>Anacardiaceae</t>
  </si>
  <si>
    <t>Maracaibo</t>
  </si>
  <si>
    <t>Venezuela</t>
  </si>
  <si>
    <t>MA72</t>
  </si>
  <si>
    <t>Stallcup et al. 2006 Freshwater Biology</t>
  </si>
  <si>
    <t>MA73</t>
  </si>
  <si>
    <t>MA74</t>
  </si>
  <si>
    <t>MA75</t>
  </si>
  <si>
    <t>MA76</t>
  </si>
  <si>
    <t>Walpola et a. 2011 International Rev Hydrobiol</t>
  </si>
  <si>
    <t>MA77</t>
  </si>
  <si>
    <t>Ochlandra stridula</t>
  </si>
  <si>
    <t>Thwaites</t>
  </si>
  <si>
    <t>stridula</t>
  </si>
  <si>
    <t>Ochlandra</t>
  </si>
  <si>
    <t>Kelani Ganga</t>
  </si>
  <si>
    <t>Sri Lanka</t>
  </si>
  <si>
    <t>MA78</t>
  </si>
  <si>
    <t>MA79</t>
  </si>
  <si>
    <t>Alstonia macrophylla</t>
  </si>
  <si>
    <t>devil tree</t>
  </si>
  <si>
    <t xml:space="preserve">Wall. ex G. Don </t>
  </si>
  <si>
    <t>macrophylla</t>
  </si>
  <si>
    <t>Alstonia</t>
  </si>
  <si>
    <t>Apocynaceae</t>
  </si>
  <si>
    <t>Gentianales</t>
  </si>
  <si>
    <t>MA80</t>
  </si>
  <si>
    <t>MA81</t>
  </si>
  <si>
    <t>Hevea brasiliensis</t>
  </si>
  <si>
    <t>rubber tree</t>
  </si>
  <si>
    <t xml:space="preserve">(Willd. ex A. Juss.) Müll. Arg. </t>
  </si>
  <si>
    <t>brasiliensis</t>
  </si>
  <si>
    <t>Hevea</t>
  </si>
  <si>
    <t>MA82</t>
  </si>
  <si>
    <t>Whiles &amp; Wallace  1997</t>
  </si>
  <si>
    <t>MA85</t>
  </si>
  <si>
    <t>MA86</t>
  </si>
  <si>
    <t>MA87</t>
  </si>
  <si>
    <t>MA88</t>
  </si>
  <si>
    <t>MA89</t>
  </si>
  <si>
    <t>MA90</t>
  </si>
  <si>
    <t>MA91</t>
  </si>
  <si>
    <t>MA92</t>
  </si>
  <si>
    <t>Buria et al. 2010. Hydrobiologia</t>
  </si>
  <si>
    <t>MA93</t>
  </si>
  <si>
    <t>Northwestern Patagonia</t>
  </si>
  <si>
    <t>MA94</t>
  </si>
  <si>
    <t>Campbell&amp;Fuchshuber_JNABS_1995</t>
  </si>
  <si>
    <t>LHZ12</t>
  </si>
  <si>
    <t>Eucalyptus nitens</t>
  </si>
  <si>
    <t>shining gum</t>
  </si>
  <si>
    <t>(H. Deane &amp; Maiden) Maiden</t>
  </si>
  <si>
    <t>nitens</t>
  </si>
  <si>
    <t>6+</t>
  </si>
  <si>
    <t>LHZ13</t>
  </si>
  <si>
    <t>Eucalyptus viminalis</t>
  </si>
  <si>
    <t>manna gum</t>
  </si>
  <si>
    <t>viminalis</t>
  </si>
  <si>
    <t>LHZ14</t>
  </si>
  <si>
    <t>LHZ15</t>
  </si>
  <si>
    <t>Eucalyptus regnans</t>
  </si>
  <si>
    <t>mountain-ash</t>
  </si>
  <si>
    <t>F. Muell.</t>
  </si>
  <si>
    <t>regnans</t>
  </si>
  <si>
    <t>LHZ16</t>
  </si>
  <si>
    <t>LHZ17</t>
  </si>
  <si>
    <t>LHZ18</t>
  </si>
  <si>
    <t>Eucalyptus crebra</t>
  </si>
  <si>
    <t>narrowleaf red ironbark</t>
  </si>
  <si>
    <t>crebra</t>
  </si>
  <si>
    <t>LHZ19</t>
  </si>
  <si>
    <t>Corymbia polycarpa</t>
  </si>
  <si>
    <t>(F. Muell.) K.D. Hill &amp; L.A.S. Johnson</t>
  </si>
  <si>
    <t>polycarpa</t>
  </si>
  <si>
    <t>Corymbia</t>
  </si>
  <si>
    <t>LHZ20</t>
  </si>
  <si>
    <t>Eucalyptus platyphylla</t>
  </si>
  <si>
    <t>poplar gum</t>
  </si>
  <si>
    <t>platyphylla</t>
  </si>
  <si>
    <t>LHZ21</t>
  </si>
  <si>
    <t>LHZ22</t>
  </si>
  <si>
    <t>Eucalyptus torelliana</t>
  </si>
  <si>
    <t>cadaghi</t>
  </si>
  <si>
    <t>F. v. Mueller</t>
  </si>
  <si>
    <t>torelliana</t>
  </si>
  <si>
    <t>LHZ23</t>
  </si>
  <si>
    <t>Eucalyptus hylandii var. campestris</t>
  </si>
  <si>
    <t>eucalyptus</t>
  </si>
  <si>
    <t>D.J. Carr &amp; S.G.M. Carr</t>
  </si>
  <si>
    <t>hylandii</t>
  </si>
  <si>
    <t>campestris</t>
  </si>
  <si>
    <t>LHZ24</t>
  </si>
  <si>
    <t>Atherosperma moschatum</t>
  </si>
  <si>
    <t>black sassafrass</t>
  </si>
  <si>
    <t>moschatum</t>
  </si>
  <si>
    <t>Atherosperma</t>
  </si>
  <si>
    <t>Atherospermataceae</t>
  </si>
  <si>
    <t>LHZ25</t>
  </si>
  <si>
    <t>Telopea oreades</t>
  </si>
  <si>
    <t>waratah</t>
  </si>
  <si>
    <t>(Sm.) R.Br.</t>
  </si>
  <si>
    <t>oreades</t>
  </si>
  <si>
    <t>Telopea</t>
  </si>
  <si>
    <t>LHZ26</t>
  </si>
  <si>
    <t>Elaeocarpus holopetalus</t>
  </si>
  <si>
    <t>black olive berry</t>
  </si>
  <si>
    <t>holopetalus</t>
  </si>
  <si>
    <t>Elaeocarpus</t>
  </si>
  <si>
    <t>LHZ27</t>
  </si>
  <si>
    <t>Acacia melanoxylon</t>
  </si>
  <si>
    <t>blackwood</t>
  </si>
  <si>
    <t>R. Br. ex Ait. f.</t>
  </si>
  <si>
    <t>melanoxylon</t>
  </si>
  <si>
    <t>Acacia</t>
  </si>
  <si>
    <t>LHZ28</t>
  </si>
  <si>
    <t>Cryptocarpa hypoglauca</t>
  </si>
  <si>
    <t>hypoglauca</t>
  </si>
  <si>
    <t>Cryptocarpa</t>
  </si>
  <si>
    <t>LHZ29</t>
  </si>
  <si>
    <t>Melaleuca leucodendron</t>
  </si>
  <si>
    <t>tea tree</t>
  </si>
  <si>
    <t>(L.) L.</t>
  </si>
  <si>
    <t>leucodendron</t>
  </si>
  <si>
    <t>Melaleuca</t>
  </si>
  <si>
    <t>LHZ30</t>
  </si>
  <si>
    <t>Apodytes brachystylus</t>
  </si>
  <si>
    <t>E.Mey. ex Arn.</t>
  </si>
  <si>
    <t>brachystylus</t>
  </si>
  <si>
    <t>Apodytes</t>
  </si>
  <si>
    <t>Icacinaceae</t>
  </si>
  <si>
    <t>Celastrales</t>
  </si>
  <si>
    <t>LHZ31</t>
  </si>
  <si>
    <t>Marattia salicina</t>
  </si>
  <si>
    <t>king fern</t>
  </si>
  <si>
    <t>Norfolk Island</t>
  </si>
  <si>
    <t>salicina</t>
  </si>
  <si>
    <t>Marattia</t>
  </si>
  <si>
    <t>fern</t>
  </si>
  <si>
    <t>Marattiaceae</t>
  </si>
  <si>
    <t>Marattiales</t>
  </si>
  <si>
    <t>Filicopsida</t>
  </si>
  <si>
    <t>Pteridophyta</t>
  </si>
  <si>
    <t>Fern/fern allies</t>
  </si>
  <si>
    <t>Campbelletal_FW-Bio_1992</t>
  </si>
  <si>
    <t>LHZ32</t>
  </si>
  <si>
    <t>Victoria (80 km NE of Melbourne)</t>
  </si>
  <si>
    <t>LHZ33</t>
  </si>
  <si>
    <t>LHZ34</t>
  </si>
  <si>
    <t>LHZ35</t>
  </si>
  <si>
    <t>LHZ36</t>
  </si>
  <si>
    <t>LHZ37</t>
  </si>
  <si>
    <t>LHZ38</t>
  </si>
  <si>
    <t>LHZ39</t>
  </si>
  <si>
    <t>LHZ40</t>
  </si>
  <si>
    <t>LHZ41</t>
  </si>
  <si>
    <t>LHZ42</t>
  </si>
  <si>
    <t>LHZ43</t>
  </si>
  <si>
    <t>LHZ44</t>
  </si>
  <si>
    <t>Victoria (90 km E of Melbourne)</t>
  </si>
  <si>
    <t>LHZ45</t>
  </si>
  <si>
    <t>LHZ46</t>
  </si>
  <si>
    <t>LHZ47</t>
  </si>
  <si>
    <t>LHZ48</t>
  </si>
  <si>
    <t>LHZ49</t>
  </si>
  <si>
    <t>LHZ50</t>
  </si>
  <si>
    <t>LHZ51</t>
  </si>
  <si>
    <t>LHZ52</t>
  </si>
  <si>
    <t>LHZ53</t>
  </si>
  <si>
    <t>LHZ54</t>
  </si>
  <si>
    <t>LHZ55</t>
  </si>
  <si>
    <t>LHZ56</t>
  </si>
  <si>
    <t>Pomaderris aspera</t>
  </si>
  <si>
    <t>hazel pomaderris</t>
  </si>
  <si>
    <t>D.C.</t>
  </si>
  <si>
    <t>aspera</t>
  </si>
  <si>
    <t>Pomaderris</t>
  </si>
  <si>
    <t>Rhamnaceae</t>
  </si>
  <si>
    <t>LHZ57</t>
  </si>
  <si>
    <t>LHZ58</t>
  </si>
  <si>
    <t>LHZ59</t>
  </si>
  <si>
    <t>LHZ60</t>
  </si>
  <si>
    <t>LHZ61</t>
  </si>
  <si>
    <t>LHZ62</t>
  </si>
  <si>
    <t>LHZ63</t>
  </si>
  <si>
    <t>LHZ64</t>
  </si>
  <si>
    <t>LHZ65</t>
  </si>
  <si>
    <t>LHZ66</t>
  </si>
  <si>
    <t>LHZ67</t>
  </si>
  <si>
    <t>LHZ68</t>
  </si>
  <si>
    <t>LHZ69</t>
  </si>
  <si>
    <t>LHZ70</t>
  </si>
  <si>
    <t>LHZ71</t>
  </si>
  <si>
    <t>LHZ72</t>
  </si>
  <si>
    <t>LHZ73</t>
  </si>
  <si>
    <t>LHZ74</t>
  </si>
  <si>
    <t>LHZ75</t>
  </si>
  <si>
    <t>LHZ76</t>
  </si>
  <si>
    <t>LHZ77</t>
  </si>
  <si>
    <t>LHZ78</t>
  </si>
  <si>
    <t>LHZ79</t>
  </si>
  <si>
    <t>LHZ80</t>
  </si>
  <si>
    <t>LHZ81</t>
  </si>
  <si>
    <t>LHZ82</t>
  </si>
  <si>
    <t>LHZ83</t>
  </si>
  <si>
    <t>LHZ84</t>
  </si>
  <si>
    <t>LHZ85</t>
  </si>
  <si>
    <t>LHZ86</t>
  </si>
  <si>
    <t>LHZ87</t>
  </si>
  <si>
    <t>LHZ88</t>
  </si>
  <si>
    <t>LHZ89</t>
  </si>
  <si>
    <t>LHZ90</t>
  </si>
  <si>
    <t>LHZ91</t>
  </si>
  <si>
    <t>LHZ92</t>
  </si>
  <si>
    <t>LHZ93</t>
  </si>
  <si>
    <t>LHZ94</t>
  </si>
  <si>
    <t>LHZ95</t>
  </si>
  <si>
    <t>LHZ96</t>
  </si>
  <si>
    <t>LHZ97</t>
  </si>
  <si>
    <t>LHZ98</t>
  </si>
  <si>
    <t>LHZ99</t>
  </si>
  <si>
    <t>LHZ100</t>
  </si>
  <si>
    <t>LHZ101</t>
  </si>
  <si>
    <t>LHZ102</t>
  </si>
  <si>
    <t>LHZ103</t>
  </si>
  <si>
    <t>LHZ104</t>
  </si>
  <si>
    <t>Correa lawrenciana</t>
  </si>
  <si>
    <t>mountain correa</t>
  </si>
  <si>
    <t>lawrenciana</t>
  </si>
  <si>
    <t>Correa</t>
  </si>
  <si>
    <t>Rutaceae</t>
  </si>
  <si>
    <t>LHZ106</t>
  </si>
  <si>
    <t>LHZ107</t>
  </si>
  <si>
    <t>LHZ109</t>
  </si>
  <si>
    <t>LHZ110</t>
  </si>
  <si>
    <t>LHZ112</t>
  </si>
  <si>
    <t>LHZ113</t>
  </si>
  <si>
    <t>LHZ115</t>
  </si>
  <si>
    <t>LHZ116</t>
  </si>
  <si>
    <t>Blechnum nudum</t>
  </si>
  <si>
    <t>fishbone water fern</t>
  </si>
  <si>
    <t>(Labill.) Mett. ex Luerss</t>
  </si>
  <si>
    <t>nudum</t>
  </si>
  <si>
    <t>Blechnum</t>
  </si>
  <si>
    <t>Blechnaceae</t>
  </si>
  <si>
    <t>Polypodiales</t>
  </si>
  <si>
    <t>Polypodiidae</t>
  </si>
  <si>
    <t>LHZ118</t>
  </si>
  <si>
    <t>LHZ119</t>
  </si>
  <si>
    <t>LHZ121</t>
  </si>
  <si>
    <t>LHZ122</t>
  </si>
  <si>
    <t>LHZ124</t>
  </si>
  <si>
    <t>LHZ125</t>
  </si>
  <si>
    <t>LHZ127</t>
  </si>
  <si>
    <t>Carteretal_Hydrobiologia_2007</t>
  </si>
  <si>
    <t>LHZ128</t>
  </si>
  <si>
    <t>LHZ129</t>
  </si>
  <si>
    <t>LHZ130</t>
  </si>
  <si>
    <t>LHZ131</t>
  </si>
  <si>
    <t>Casasetal_Reg-Riv-Res-Manage_2000</t>
  </si>
  <si>
    <t>LHZ132</t>
  </si>
  <si>
    <t>Platanus orientalis</t>
  </si>
  <si>
    <t>oriental plane tree</t>
  </si>
  <si>
    <t>orientalis</t>
  </si>
  <si>
    <t>Granada, Andalucia</t>
  </si>
  <si>
    <t>Spain</t>
  </si>
  <si>
    <t>LHZ133</t>
  </si>
  <si>
    <t>LHZ134</t>
  </si>
  <si>
    <t>Populus nigra</t>
  </si>
  <si>
    <t>Lombardy poplar</t>
  </si>
  <si>
    <t>p_nigra</t>
  </si>
  <si>
    <t>nigra</t>
  </si>
  <si>
    <t>LHZ135</t>
  </si>
  <si>
    <t>LHZ136</t>
  </si>
  <si>
    <t>Salix atrocinerea</t>
  </si>
  <si>
    <t>large gray willow</t>
  </si>
  <si>
    <t>(Sm.) Macreight</t>
  </si>
  <si>
    <t>atrocinerea</t>
  </si>
  <si>
    <t>oleifolia</t>
  </si>
  <si>
    <t>LHZ137</t>
  </si>
  <si>
    <t>LHZ138</t>
  </si>
  <si>
    <t>Rubus ulmifolius</t>
  </si>
  <si>
    <t>elmleaf blackberry</t>
  </si>
  <si>
    <t>Schott</t>
  </si>
  <si>
    <t>ulmifolius</t>
  </si>
  <si>
    <t>Rubus</t>
  </si>
  <si>
    <t>Rosaceae</t>
  </si>
  <si>
    <t>Rosales</t>
  </si>
  <si>
    <t>LHZ139</t>
  </si>
  <si>
    <t>Castelaetal_Env-Poll_2008</t>
  </si>
  <si>
    <t>LHZ140</t>
  </si>
  <si>
    <t>LHZ141</t>
  </si>
  <si>
    <t>LHZ142</t>
  </si>
  <si>
    <t>LHZ143</t>
  </si>
  <si>
    <t>Chauvetetal_Can-J-Fish-Aq-Sci_1993</t>
  </si>
  <si>
    <t>LHZ144</t>
  </si>
  <si>
    <t>southwestern</t>
  </si>
  <si>
    <t>LHZ145</t>
  </si>
  <si>
    <t>Salix alba</t>
  </si>
  <si>
    <t>white willow</t>
  </si>
  <si>
    <t>sa_alba</t>
  </si>
  <si>
    <t>LHZ146</t>
  </si>
  <si>
    <t>LHZ147</t>
  </si>
  <si>
    <t>Clapcott&amp;Bunn_FW-Biol_2003</t>
  </si>
  <si>
    <t>LHZ148</t>
  </si>
  <si>
    <t>Urochloa mutica</t>
  </si>
  <si>
    <t>para grass</t>
  </si>
  <si>
    <t>(Forssk.) T.Q. Nguyen</t>
  </si>
  <si>
    <t>mutica</t>
  </si>
  <si>
    <t>Urochloa</t>
  </si>
  <si>
    <t>SE Queensland</t>
  </si>
  <si>
    <t>LHZ149</t>
  </si>
  <si>
    <t>Saccharum sp.</t>
  </si>
  <si>
    <t>sugarcane</t>
  </si>
  <si>
    <t>saccharum-sp</t>
  </si>
  <si>
    <t>Saccharum</t>
  </si>
  <si>
    <t>LHZ150</t>
  </si>
  <si>
    <t>Collenetal_Hydrol-Earth-Sys-Sci_2004</t>
  </si>
  <si>
    <t>LHZ151</t>
  </si>
  <si>
    <t>Pinus sylvestris</t>
  </si>
  <si>
    <t>Scots pine</t>
  </si>
  <si>
    <t>sylvestris</t>
  </si>
  <si>
    <t>Cairngorm</t>
  </si>
  <si>
    <t>Scotland</t>
  </si>
  <si>
    <t>LHZ152</t>
  </si>
  <si>
    <t>LHZ153</t>
  </si>
  <si>
    <t>LHZ154</t>
  </si>
  <si>
    <t>LHZ155</t>
  </si>
  <si>
    <t>LHZ156</t>
  </si>
  <si>
    <t>LHZ157</t>
  </si>
  <si>
    <t>LHZ158</t>
  </si>
  <si>
    <t>LHZ159</t>
  </si>
  <si>
    <t>Betula pubescens</t>
  </si>
  <si>
    <t>downy birch</t>
  </si>
  <si>
    <t>Ehrh.</t>
  </si>
  <si>
    <t>pubescens</t>
  </si>
  <si>
    <t>LHZ160</t>
  </si>
  <si>
    <t>LHZ161</t>
  </si>
  <si>
    <t>LHZ162</t>
  </si>
  <si>
    <t>LHZ163</t>
  </si>
  <si>
    <t>LHZ164</t>
  </si>
  <si>
    <t>LHZ165</t>
  </si>
  <si>
    <t>LHZ166</t>
  </si>
  <si>
    <t>Collier&amp;Winterbourn_Mauri-Ora_1987</t>
  </si>
  <si>
    <t>LHZ167</t>
  </si>
  <si>
    <t>Weinmannia racemosa</t>
  </si>
  <si>
    <t>kamahi</t>
  </si>
  <si>
    <t>racemosa</t>
  </si>
  <si>
    <t>Weinmannia</t>
  </si>
  <si>
    <t>Cunoniaceae</t>
  </si>
  <si>
    <t>South Westland</t>
  </si>
  <si>
    <t>LHZ168</t>
  </si>
  <si>
    <t>LHZ169</t>
  </si>
  <si>
    <t>LHZ170</t>
  </si>
  <si>
    <t>Cornutetal_FW-Bio_2010</t>
  </si>
  <si>
    <t>LHZ171</t>
  </si>
  <si>
    <t>Montagne Noire</t>
  </si>
  <si>
    <t>LHZ172</t>
  </si>
  <si>
    <t>LHZ173</t>
  </si>
  <si>
    <t>Cuffney&amp;Wallace_Arch-Hydrobiol_1987</t>
  </si>
  <si>
    <t>LHZ182</t>
  </si>
  <si>
    <t>LHZ183</t>
  </si>
  <si>
    <t>LHZ184</t>
  </si>
  <si>
    <t>LHZ185</t>
  </si>
  <si>
    <t>LHZ194</t>
  </si>
  <si>
    <t>Quercus nigra</t>
  </si>
  <si>
    <t>water oak</t>
  </si>
  <si>
    <t>q_nigra</t>
  </si>
  <si>
    <t>LHZ195</t>
  </si>
  <si>
    <t>LHZ196</t>
  </si>
  <si>
    <t>LHZ197</t>
  </si>
  <si>
    <t>Cuffneyetal_FW-Bio_1990</t>
  </si>
  <si>
    <t>LHZ198</t>
  </si>
  <si>
    <t>LHZ199</t>
  </si>
  <si>
    <t>LHZ200</t>
  </si>
  <si>
    <t>LHZ201</t>
  </si>
  <si>
    <t>Rhododendron sp.</t>
  </si>
  <si>
    <t>rhododendron-sp</t>
  </si>
  <si>
    <t>LHZ202</t>
  </si>
  <si>
    <t>LHZ203</t>
  </si>
  <si>
    <t>LHZ204</t>
  </si>
  <si>
    <t>LHZ205</t>
  </si>
  <si>
    <t>LHZ206</t>
  </si>
  <si>
    <t>LHZ207</t>
  </si>
  <si>
    <t>LHZ208</t>
  </si>
  <si>
    <t>LHZ209</t>
  </si>
  <si>
    <t>LHZ210</t>
  </si>
  <si>
    <t>LHZ211</t>
  </si>
  <si>
    <t>LHZ212</t>
  </si>
  <si>
    <t>LHZ213</t>
  </si>
  <si>
    <t>LHZ214</t>
  </si>
  <si>
    <t>LHZ215</t>
  </si>
  <si>
    <t>forest</t>
  </si>
  <si>
    <t>Dudgeon and Gao 2010 Marine and FW Research</t>
  </si>
  <si>
    <t>SLJ25</t>
  </si>
  <si>
    <t>Liquidambar formosana</t>
  </si>
  <si>
    <t>formosana</t>
  </si>
  <si>
    <t>Central New Territories, Hong Kong</t>
  </si>
  <si>
    <t>5-7</t>
  </si>
  <si>
    <t>SLJ26</t>
  </si>
  <si>
    <t>Ficus fistulosa</t>
  </si>
  <si>
    <t>shui tong mu</t>
  </si>
  <si>
    <t>Bentham</t>
  </si>
  <si>
    <t>fisulosa</t>
  </si>
  <si>
    <t>fistulosa</t>
  </si>
  <si>
    <t>SLJ27</t>
  </si>
  <si>
    <t>Castanopsis fissa</t>
  </si>
  <si>
    <t>(Champ. ex Benth.) Rehder &amp; E.H.Wilson</t>
  </si>
  <si>
    <t>fissa</t>
  </si>
  <si>
    <t>Castanopsis</t>
  </si>
  <si>
    <t>SLJ28</t>
  </si>
  <si>
    <t>Pandanus furcatus</t>
  </si>
  <si>
    <t>pandanus</t>
  </si>
  <si>
    <t>screwpine</t>
  </si>
  <si>
    <t>Roxb.</t>
  </si>
  <si>
    <t>furcatus</t>
  </si>
  <si>
    <t>Pandanus</t>
  </si>
  <si>
    <t>Pandanaceae</t>
  </si>
  <si>
    <t>Pandanales</t>
  </si>
  <si>
    <t>Arecidae</t>
  </si>
  <si>
    <t>palm</t>
  </si>
  <si>
    <t>Dudgeon 1991 Arch Hydrobiologia</t>
  </si>
  <si>
    <t>SLJ42</t>
  </si>
  <si>
    <t>Bauhinia variegata</t>
  </si>
  <si>
    <t>mountain ebony</t>
  </si>
  <si>
    <t>variegata</t>
  </si>
  <si>
    <t>Lam Tsuen River, New Territories, Hong Kong</t>
  </si>
  <si>
    <t>8 then 4 bags/week; 7 weeks</t>
  </si>
  <si>
    <t>SLJ43</t>
  </si>
  <si>
    <t>4bags/week; 5 weeks</t>
  </si>
  <si>
    <t>SLJ44</t>
  </si>
  <si>
    <t>SLJ45</t>
  </si>
  <si>
    <t>Dangles and Guerold 1998 Arch Hydrobiologia, Dangles and Guerold 2000</t>
  </si>
  <si>
    <t>SLJ46</t>
  </si>
  <si>
    <t>Vosges Mountains, NE</t>
  </si>
  <si>
    <t>1-2</t>
  </si>
  <si>
    <t>SLJ47</t>
  </si>
  <si>
    <t>Dangles and Guerold 2001 Arch Hydrobiologia</t>
  </si>
  <si>
    <t>SLJ48</t>
  </si>
  <si>
    <t>SLJ49</t>
  </si>
  <si>
    <t>SLJ50</t>
  </si>
  <si>
    <t>SLJ51</t>
  </si>
  <si>
    <t>SLJ52</t>
  </si>
  <si>
    <t>SLJ53</t>
  </si>
  <si>
    <t>SLJ54</t>
  </si>
  <si>
    <t>SLJ55</t>
  </si>
  <si>
    <t>SLJ56</t>
  </si>
  <si>
    <t>SLJ57</t>
  </si>
  <si>
    <t>SLJ58</t>
  </si>
  <si>
    <t>SLJ59</t>
  </si>
  <si>
    <t>SLJ60</t>
  </si>
  <si>
    <t>SLJ61</t>
  </si>
  <si>
    <t>Pozo et al_1998_Hydrobiologia</t>
  </si>
  <si>
    <t>CFW5000</t>
  </si>
  <si>
    <t>CFW5001</t>
  </si>
  <si>
    <t>CFW5002</t>
  </si>
  <si>
    <t>CFW5003</t>
  </si>
  <si>
    <t>CFW5004</t>
  </si>
  <si>
    <t>CFW5005</t>
  </si>
  <si>
    <t>Piscart et al_2009_Enviro Pollution</t>
  </si>
  <si>
    <t>CFW5006</t>
  </si>
  <si>
    <t>Western France</t>
  </si>
  <si>
    <t>CFW5007</t>
  </si>
  <si>
    <t>CFW5008</t>
  </si>
  <si>
    <t>CFW5009</t>
  </si>
  <si>
    <t>CFW5010</t>
  </si>
  <si>
    <t>CFW5011</t>
  </si>
  <si>
    <t>CFW5012</t>
  </si>
  <si>
    <t>CFW5013</t>
  </si>
  <si>
    <t>CFW5014</t>
  </si>
  <si>
    <t>CFW5015</t>
  </si>
  <si>
    <t>CFW5016</t>
  </si>
  <si>
    <t>CFW5017</t>
  </si>
  <si>
    <t>CFW5018</t>
  </si>
  <si>
    <t>CFW5019</t>
  </si>
  <si>
    <t>CFW5020</t>
  </si>
  <si>
    <t>CFW5021</t>
  </si>
  <si>
    <t>CFW5022</t>
  </si>
  <si>
    <t>CFW5023</t>
  </si>
  <si>
    <t>CFW5024</t>
  </si>
  <si>
    <t>CFW5025</t>
  </si>
  <si>
    <t>CFW5026</t>
  </si>
  <si>
    <t>CFW5027</t>
  </si>
  <si>
    <t>CFW5028</t>
  </si>
  <si>
    <t>CFW5029</t>
  </si>
  <si>
    <t>Pearson et al_1989_Arch Hydrobiol</t>
  </si>
  <si>
    <t xml:space="preserve">Queensland tropical forest </t>
  </si>
  <si>
    <t xml:space="preserve">Australia </t>
  </si>
  <si>
    <t>CFW5032</t>
  </si>
  <si>
    <t>Ardisia brevipedata</t>
  </si>
  <si>
    <t>Rambling spearflower</t>
  </si>
  <si>
    <t>brevipedata</t>
  </si>
  <si>
    <t>Ardisia</t>
  </si>
  <si>
    <t>Primulaceae</t>
  </si>
  <si>
    <t>Primulales</t>
  </si>
  <si>
    <t>CFW5033</t>
  </si>
  <si>
    <t>Pascoal et al_2003_Freshwater Biol</t>
  </si>
  <si>
    <t>CFW5048</t>
  </si>
  <si>
    <t xml:space="preserve">North-west Portugal </t>
  </si>
  <si>
    <t>3-5</t>
  </si>
  <si>
    <t>CFW5049</t>
  </si>
  <si>
    <t>CFW5050</t>
  </si>
  <si>
    <t>CFW5051</t>
  </si>
  <si>
    <t>CFW5052</t>
  </si>
  <si>
    <t>CFW5053</t>
  </si>
  <si>
    <t>CFW5054</t>
  </si>
  <si>
    <t>CFW5055</t>
  </si>
  <si>
    <t>CFW5056</t>
  </si>
  <si>
    <t>CFW5057</t>
  </si>
  <si>
    <t>CFW5058</t>
  </si>
  <si>
    <t>CFW5059</t>
  </si>
  <si>
    <t>Pascoal et al_2001_Int Rev of Hydrobiology</t>
  </si>
  <si>
    <t>CFW41</t>
  </si>
  <si>
    <t>CFW42</t>
  </si>
  <si>
    <t>CFW43</t>
  </si>
  <si>
    <t>CFW44</t>
  </si>
  <si>
    <t>CFW47</t>
  </si>
  <si>
    <t>Parkyn and Winterbourn_1997_New Zealand J of Marine and Freshwater Research</t>
  </si>
  <si>
    <t>CFW48</t>
  </si>
  <si>
    <t>Quercus coccinea</t>
  </si>
  <si>
    <t>scarlet oak</t>
  </si>
  <si>
    <t>Munchh.</t>
  </si>
  <si>
    <t>coccinea</t>
  </si>
  <si>
    <t>South Island (Waimakariri River tributary)</t>
  </si>
  <si>
    <t>CFW49</t>
  </si>
  <si>
    <t>CFW50</t>
  </si>
  <si>
    <t>CFW51</t>
  </si>
  <si>
    <t>Nothofagus solandri</t>
  </si>
  <si>
    <t>solandri</t>
  </si>
  <si>
    <t>cliffortioides</t>
  </si>
  <si>
    <t>CFW52</t>
  </si>
  <si>
    <t>CFW53</t>
  </si>
  <si>
    <t>Nothofagus fusca</t>
  </si>
  <si>
    <t>fusca</t>
  </si>
  <si>
    <t>Padial &amp; Thomaz_2006_Riv Res App</t>
  </si>
  <si>
    <t>CFW54</t>
  </si>
  <si>
    <t>Eichhornia azurea</t>
  </si>
  <si>
    <t>anchored water hyacinth</t>
  </si>
  <si>
    <t xml:space="preserve">(Sw.) Kunth </t>
  </si>
  <si>
    <t>azurea</t>
  </si>
  <si>
    <t>Eichhornia</t>
  </si>
  <si>
    <t>Pontederiaceae</t>
  </si>
  <si>
    <t>Liliales</t>
  </si>
  <si>
    <t>Liliidae</t>
  </si>
  <si>
    <t>macrophyte</t>
  </si>
  <si>
    <t xml:space="preserve">Upper Parana River Floodplain </t>
  </si>
  <si>
    <t>CFW55</t>
  </si>
  <si>
    <t>CFW56</t>
  </si>
  <si>
    <t>CFW57</t>
  </si>
  <si>
    <t>Niyogi et al_2003_Freshwater Biol</t>
  </si>
  <si>
    <t>CFW58</t>
  </si>
  <si>
    <t>Chionochloa rigida</t>
  </si>
  <si>
    <t>(Raoul) Zotov</t>
  </si>
  <si>
    <t>rigida</t>
  </si>
  <si>
    <t>Chionochloa</t>
  </si>
  <si>
    <t>South Island of New Zealand (Otago province)</t>
  </si>
  <si>
    <t>3-4</t>
  </si>
  <si>
    <t>CFW59</t>
  </si>
  <si>
    <t>CFW60</t>
  </si>
  <si>
    <t>CFW61</t>
  </si>
  <si>
    <t>CFW62</t>
  </si>
  <si>
    <t>CFW63</t>
  </si>
  <si>
    <t>CFW64</t>
  </si>
  <si>
    <t>CFW65</t>
  </si>
  <si>
    <t>CFW66</t>
  </si>
  <si>
    <t>CFW67</t>
  </si>
  <si>
    <t>CFW68</t>
  </si>
  <si>
    <t>CFW69</t>
  </si>
  <si>
    <t>Niyogi et al_2001_Ecological App</t>
  </si>
  <si>
    <t>CFW75</t>
  </si>
  <si>
    <t>Colorado</t>
  </si>
  <si>
    <t>3-6</t>
  </si>
  <si>
    <t>Niyogi et al_2001_Ecological App, Niyogi et al. 2002 Arch Hydro</t>
  </si>
  <si>
    <t>CFW76</t>
  </si>
  <si>
    <t>CFW77</t>
  </si>
  <si>
    <t>CFW78</t>
  </si>
  <si>
    <t>CFW79</t>
  </si>
  <si>
    <t>CFW80</t>
  </si>
  <si>
    <t>CFW81</t>
  </si>
  <si>
    <t>CFW82</t>
  </si>
  <si>
    <t>CFW83</t>
  </si>
  <si>
    <t>CFW84</t>
  </si>
  <si>
    <t>CFW85</t>
  </si>
  <si>
    <t>CFW86</t>
  </si>
  <si>
    <t>CFW87</t>
  </si>
  <si>
    <t>CFW88</t>
  </si>
  <si>
    <t>CFW89</t>
  </si>
  <si>
    <t>CFW90</t>
  </si>
  <si>
    <t>CFW91</t>
  </si>
  <si>
    <t>CFW92</t>
  </si>
  <si>
    <t>CFW93</t>
  </si>
  <si>
    <t>CFW94</t>
  </si>
  <si>
    <t>CFW95</t>
  </si>
  <si>
    <t>CFW96</t>
  </si>
  <si>
    <t>CFW97</t>
  </si>
  <si>
    <t>CFW98</t>
  </si>
  <si>
    <t>CFW99</t>
  </si>
  <si>
    <t>CFW100</t>
  </si>
  <si>
    <t>Newbold et al_1983_Freshw Biol</t>
  </si>
  <si>
    <t>CFW111</t>
  </si>
  <si>
    <t xml:space="preserve">Tennessee </t>
  </si>
  <si>
    <t>coarse</t>
    <phoneticPr fontId="11" type="noConversion"/>
  </si>
  <si>
    <t>CFW112</t>
  </si>
  <si>
    <t>Nelson_2011_Int Rev Hydrobiol</t>
  </si>
  <si>
    <t>CFW5117</t>
  </si>
  <si>
    <t>Schoenoplectus acutus</t>
  </si>
  <si>
    <t>hardstem bulrush</t>
  </si>
  <si>
    <t xml:space="preserve">(Muhl. ex Bigelow) Á. Löve &amp; D. Löve </t>
  </si>
  <si>
    <t>acutus</t>
  </si>
  <si>
    <t>Schoenoplectus</t>
  </si>
  <si>
    <t>Cyperaceae</t>
  </si>
  <si>
    <t>sedge/rush</t>
  </si>
  <si>
    <t>Nevara (Las Vegas)</t>
  </si>
  <si>
    <t>CFW5119</t>
  </si>
  <si>
    <t>Typha domingensis</t>
  </si>
  <si>
    <t>southern cattail</t>
  </si>
  <si>
    <t>Pers.</t>
  </si>
  <si>
    <t>domingensis</t>
  </si>
  <si>
    <t>Typha</t>
  </si>
  <si>
    <t>Typhaceae</t>
  </si>
  <si>
    <t>Typhales</t>
  </si>
  <si>
    <t>CFW5121</t>
  </si>
  <si>
    <t>Nelson and Roline_2000_J Freshwater Ecol</t>
  </si>
  <si>
    <t>CFW116</t>
  </si>
  <si>
    <t xml:space="preserve">Colorado </t>
  </si>
  <si>
    <t>CFW117</t>
  </si>
  <si>
    <t>CFW118</t>
  </si>
  <si>
    <t>CFW119</t>
  </si>
  <si>
    <t>CFW120</t>
  </si>
  <si>
    <t>CFW121</t>
  </si>
  <si>
    <t>Nelson and Andersen_2007_Southwestern Naturalist</t>
  </si>
  <si>
    <t>CFW5129</t>
  </si>
  <si>
    <t>Populus deltoides</t>
  </si>
  <si>
    <t>Rio Grande cottonwood</t>
  </si>
  <si>
    <t>Bartram ex Marsh. Ssp. wislizeni (S. Watson) Eckenwalder</t>
  </si>
  <si>
    <t>deltoides-wislizeni</t>
  </si>
  <si>
    <t>wislizeni</t>
  </si>
  <si>
    <t>deltoides</t>
  </si>
  <si>
    <t>Colorado (Deerlodge Park)</t>
  </si>
  <si>
    <t>CFW5130</t>
  </si>
  <si>
    <t>CFW5131</t>
  </si>
  <si>
    <t>CFW5132</t>
  </si>
  <si>
    <t>CFW5133</t>
  </si>
  <si>
    <t>CFW5134</t>
  </si>
  <si>
    <t>CFW5135</t>
  </si>
  <si>
    <t>CFW5136</t>
  </si>
  <si>
    <t>Neiff and deNeiff_1990_Hydrobiologia</t>
  </si>
  <si>
    <t>CFW129</t>
  </si>
  <si>
    <t>Choui Island</t>
  </si>
  <si>
    <t>Petersen &amp; Cummins_1974_FW Bio</t>
  </si>
  <si>
    <t>CFW5138</t>
  </si>
  <si>
    <t>Salix lucida</t>
  </si>
  <si>
    <t>shining willow</t>
  </si>
  <si>
    <t>Muhl.</t>
  </si>
  <si>
    <t>lucida</t>
  </si>
  <si>
    <t>Michigan (Barry County)</t>
  </si>
  <si>
    <t>CFW5139</t>
  </si>
  <si>
    <t>CFW5140</t>
  </si>
  <si>
    <t>CFW5141</t>
  </si>
  <si>
    <t>CFW5142</t>
  </si>
  <si>
    <t>CFW5143</t>
  </si>
  <si>
    <t>CFW5144</t>
  </si>
  <si>
    <t>CFW5145</t>
  </si>
  <si>
    <t>CFW5146</t>
  </si>
  <si>
    <t>Cornus amomum</t>
  </si>
  <si>
    <t>silky dogwood</t>
  </si>
  <si>
    <t>Mill.</t>
  </si>
  <si>
    <t>amomum</t>
  </si>
  <si>
    <t>CFW5147</t>
  </si>
  <si>
    <t>CFW5148</t>
  </si>
  <si>
    <t>Decodon verticillatus</t>
  </si>
  <si>
    <t>swamp loostrife</t>
  </si>
  <si>
    <t>(L.) Ell.</t>
  </si>
  <si>
    <t>verticillatus</t>
  </si>
  <si>
    <t>Decodon</t>
  </si>
  <si>
    <t>Lythraceae</t>
  </si>
  <si>
    <t>CFW5149</t>
  </si>
  <si>
    <t>CFW5150</t>
  </si>
  <si>
    <t>Carya glabra</t>
  </si>
  <si>
    <t>pignut hickory</t>
  </si>
  <si>
    <t>(P. Mill) Sweet</t>
  </si>
  <si>
    <t>glabra</t>
  </si>
  <si>
    <t>Carya</t>
  </si>
  <si>
    <t>Juglandaceae</t>
  </si>
  <si>
    <t>Juglandales</t>
  </si>
  <si>
    <t>CFW5151</t>
  </si>
  <si>
    <t>CFW5152</t>
  </si>
  <si>
    <t>Carpinus caroliniana</t>
  </si>
  <si>
    <t>American hornbeam</t>
  </si>
  <si>
    <t>Stokes</t>
  </si>
  <si>
    <t>caroliniana</t>
  </si>
  <si>
    <t>Carpinus</t>
  </si>
  <si>
    <t>CFW5153</t>
  </si>
  <si>
    <t>Populus grandidentata</t>
  </si>
  <si>
    <t>bigtooth aspen</t>
  </si>
  <si>
    <t>grandidentata</t>
  </si>
  <si>
    <t>CFW5154</t>
  </si>
  <si>
    <t>CFW5155</t>
  </si>
  <si>
    <t>Juglans nigra</t>
  </si>
  <si>
    <t>black walnut</t>
  </si>
  <si>
    <t>Juglans</t>
  </si>
  <si>
    <t>CFW5156</t>
  </si>
  <si>
    <t>Acer platanoides</t>
  </si>
  <si>
    <t>Norway maple</t>
  </si>
  <si>
    <t>platanoides</t>
  </si>
  <si>
    <t>CFW5157</t>
  </si>
  <si>
    <t>CFW5158</t>
  </si>
  <si>
    <t>Acer saccharinum</t>
  </si>
  <si>
    <t>silver maple</t>
  </si>
  <si>
    <t>saccharinum</t>
  </si>
  <si>
    <t>CFW5159</t>
  </si>
  <si>
    <t>Tilia americana</t>
  </si>
  <si>
    <t>American basswood</t>
  </si>
  <si>
    <t>t_americana</t>
  </si>
  <si>
    <t>Tilia</t>
  </si>
  <si>
    <t>Tilioideae</t>
  </si>
  <si>
    <t>Tiliaceae</t>
  </si>
  <si>
    <t>CFW5160</t>
  </si>
  <si>
    <t>CFW5161</t>
  </si>
  <si>
    <t>CFW5162</t>
  </si>
  <si>
    <t>CFW5163</t>
  </si>
  <si>
    <t>CFW5164</t>
  </si>
  <si>
    <t>CFW5165</t>
  </si>
  <si>
    <t>CFW5166</t>
  </si>
  <si>
    <t>CFW5167</t>
  </si>
  <si>
    <t>CFW5168</t>
  </si>
  <si>
    <t>CFW5169</t>
  </si>
  <si>
    <t>CFW5170</t>
  </si>
  <si>
    <t>CFW5171</t>
  </si>
  <si>
    <t>CFW5172</t>
  </si>
  <si>
    <t>CFW5173</t>
  </si>
  <si>
    <t>CFW5174</t>
  </si>
  <si>
    <t>CFW5175</t>
  </si>
  <si>
    <t>CFW5176</t>
  </si>
  <si>
    <t>CFW5177</t>
  </si>
  <si>
    <t>CFW5178</t>
  </si>
  <si>
    <t>CFW5179</t>
  </si>
  <si>
    <t>CFW5180</t>
  </si>
  <si>
    <t>CFW5181</t>
  </si>
  <si>
    <t>CFW5182</t>
  </si>
  <si>
    <t xml:space="preserve">Michigan </t>
  </si>
  <si>
    <t>CFW5183</t>
  </si>
  <si>
    <t>CFW5184</t>
  </si>
  <si>
    <t>CFW5185</t>
  </si>
  <si>
    <t>Pidgeon &amp; Cairns_1981_Hydrobiologia</t>
  </si>
  <si>
    <t>CFW5186</t>
  </si>
  <si>
    <t>New South Whales</t>
  </si>
  <si>
    <t>CFW5187</t>
  </si>
  <si>
    <t>CFW5188</t>
  </si>
  <si>
    <t>Eucalyptus blakelyi</t>
  </si>
  <si>
    <t>Maiden</t>
  </si>
  <si>
    <t>blakelyi</t>
  </si>
  <si>
    <t>CFW5189</t>
  </si>
  <si>
    <t>CFW5190</t>
  </si>
  <si>
    <t>Casuarina cunninghamiana</t>
  </si>
  <si>
    <t>river sheoak</t>
  </si>
  <si>
    <t>Miq.</t>
  </si>
  <si>
    <t>cunninghamiana</t>
  </si>
  <si>
    <t>Casuarina</t>
  </si>
  <si>
    <t>Casuarinaceae</t>
  </si>
  <si>
    <t>Casuarinales</t>
  </si>
  <si>
    <t>CFW5192</t>
  </si>
  <si>
    <t>Myriophyllum propinquum</t>
  </si>
  <si>
    <t>water milfoil</t>
  </si>
  <si>
    <t>Central/South America</t>
  </si>
  <si>
    <t>propinquum</t>
  </si>
  <si>
    <t>Myriophyllum</t>
  </si>
  <si>
    <t>aquatic plant</t>
  </si>
  <si>
    <t>Haloragaceae</t>
  </si>
  <si>
    <t>Haloragales</t>
  </si>
  <si>
    <t>CFW5193</t>
  </si>
  <si>
    <t>Saxifragales</t>
  </si>
  <si>
    <t>Perez et al 2011 Int Rev Hydrobiologia</t>
  </si>
  <si>
    <t>Northern Spain (Basque country)</t>
  </si>
  <si>
    <t>CFW5195</t>
  </si>
  <si>
    <t>CFW5198</t>
  </si>
  <si>
    <t>CFW5201</t>
  </si>
  <si>
    <t>CFW5203</t>
  </si>
  <si>
    <t>Northern Spain (Catalonia)</t>
  </si>
  <si>
    <t>CFW5205</t>
  </si>
  <si>
    <t>CFW5207</t>
  </si>
  <si>
    <t>Elwood et al 1981 Ecology</t>
  </si>
  <si>
    <t>JJFS1</t>
  </si>
  <si>
    <t>JJFS2</t>
  </si>
  <si>
    <t>JJFS3</t>
  </si>
  <si>
    <t>Encalada et al 2010 Freshwater Biology</t>
  </si>
  <si>
    <t>JJFS4</t>
  </si>
  <si>
    <t>Alnus acuminata</t>
  </si>
  <si>
    <t>central-south america</t>
  </si>
  <si>
    <t>Kunth</t>
  </si>
  <si>
    <t>acuminata</t>
  </si>
  <si>
    <t>Pichincha province</t>
  </si>
  <si>
    <t>Ecuador</t>
  </si>
  <si>
    <t>JJFS5</t>
  </si>
  <si>
    <t>JJFS6</t>
  </si>
  <si>
    <t>JJFS7</t>
  </si>
  <si>
    <t>JJFS8</t>
  </si>
  <si>
    <t>Inga spectabilis</t>
  </si>
  <si>
    <t>Bribri</t>
  </si>
  <si>
    <t>(Vahl) Willdenow</t>
  </si>
  <si>
    <t>spectabilis</t>
  </si>
  <si>
    <t>Inga</t>
  </si>
  <si>
    <t>JJFS9</t>
  </si>
  <si>
    <t>JJFS10</t>
  </si>
  <si>
    <t>JJFS11</t>
  </si>
  <si>
    <t>Benstead et al. 2005 Freshwater Biology</t>
  </si>
  <si>
    <t>JJFS12</t>
  </si>
  <si>
    <t>Alaska</t>
  </si>
  <si>
    <t>tundra</t>
  </si>
  <si>
    <t>JJFS13</t>
  </si>
  <si>
    <t>Carex sp.</t>
  </si>
  <si>
    <t>sedge</t>
  </si>
  <si>
    <t>carex-sp</t>
  </si>
  <si>
    <t>Carex</t>
  </si>
  <si>
    <t>JJFS14</t>
  </si>
  <si>
    <t>JJFS15</t>
  </si>
  <si>
    <t>Boyero et al. 2011 Ecology Letters</t>
  </si>
  <si>
    <t>JJFS16</t>
  </si>
  <si>
    <t>Nahuel Huapi NP</t>
  </si>
  <si>
    <t>JJFS17</t>
  </si>
  <si>
    <t>Serra do Cipó</t>
  </si>
  <si>
    <t>JJFS18</t>
  </si>
  <si>
    <t>Región del Biobio</t>
  </si>
  <si>
    <t>Chile</t>
  </si>
  <si>
    <t>JJFS19</t>
  </si>
  <si>
    <t>La Selva Biological Station</t>
  </si>
  <si>
    <t>JJFS20</t>
  </si>
  <si>
    <t>Kourou</t>
  </si>
  <si>
    <t>French Guiana</t>
  </si>
  <si>
    <t>JJFS21</t>
  </si>
  <si>
    <t>Montaigne Noir</t>
  </si>
  <si>
    <t>JJFS22</t>
  </si>
  <si>
    <t>JJFS23</t>
  </si>
  <si>
    <t xml:space="preserve">Tai Po Kau Forest </t>
  </si>
  <si>
    <t>JJFS24</t>
  </si>
  <si>
    <t>Southern Western Ghats</t>
  </si>
  <si>
    <t>JJFS25</t>
  </si>
  <si>
    <t>Okuchichibu Mountains</t>
  </si>
  <si>
    <t>JJFS26</t>
  </si>
  <si>
    <t>Nakuru</t>
  </si>
  <si>
    <t>Kenya</t>
  </si>
  <si>
    <t>Africa</t>
  </si>
  <si>
    <t>JJFS27</t>
  </si>
  <si>
    <t>Los Azufres</t>
  </si>
  <si>
    <t>Mexico</t>
  </si>
  <si>
    <t>JJFS28</t>
  </si>
  <si>
    <t>Bakun</t>
  </si>
  <si>
    <t>Malaysia</t>
  </si>
  <si>
    <t>JJFS29</t>
  </si>
  <si>
    <t>Orara Valley</t>
  </si>
  <si>
    <t>JJFS30</t>
  </si>
  <si>
    <t>Finger Lakes Region</t>
  </si>
  <si>
    <t>JJFS31</t>
  </si>
  <si>
    <t>Wairarapa, North island</t>
  </si>
  <si>
    <t>JJFS32</t>
  </si>
  <si>
    <t>Soberania NP</t>
  </si>
  <si>
    <t>Panama</t>
  </si>
  <si>
    <t>JJFS33</t>
  </si>
  <si>
    <t>Luquillo Mountains</t>
  </si>
  <si>
    <t>JJFS34</t>
  </si>
  <si>
    <t>Serra da Lousã</t>
  </si>
  <si>
    <t>JJFS35</t>
  </si>
  <si>
    <t>Paluma NP</t>
  </si>
  <si>
    <t>JJFS36</t>
  </si>
  <si>
    <t>Mt Wellington NP</t>
  </si>
  <si>
    <t>JJFS37</t>
  </si>
  <si>
    <t>Northern Range</t>
  </si>
  <si>
    <t>Trinidad</t>
  </si>
  <si>
    <t>JJFS38</t>
  </si>
  <si>
    <t>JJFS39</t>
  </si>
  <si>
    <t>JJFS40</t>
  </si>
  <si>
    <t>JJFS41</t>
  </si>
  <si>
    <t>JJFS42</t>
  </si>
  <si>
    <t>JJFS43</t>
  </si>
  <si>
    <t>JJFS44</t>
  </si>
  <si>
    <t>JJFS45</t>
  </si>
  <si>
    <t>JJFS46</t>
  </si>
  <si>
    <t>JJFS47</t>
  </si>
  <si>
    <t>JJFS48</t>
  </si>
  <si>
    <t>JJFS49</t>
  </si>
  <si>
    <t>JJFS50</t>
  </si>
  <si>
    <t>JJFS51</t>
  </si>
  <si>
    <t>JJFS52</t>
  </si>
  <si>
    <t>JJFS53</t>
  </si>
  <si>
    <t>JJFS54</t>
  </si>
  <si>
    <t>JJFS55</t>
  </si>
  <si>
    <t>JJFS56</t>
  </si>
  <si>
    <t>JJFS57</t>
  </si>
  <si>
    <t>JJFS58</t>
  </si>
  <si>
    <t>JJFS59</t>
  </si>
  <si>
    <t>Harner et al. 2009 Ecological Applications</t>
  </si>
  <si>
    <t>JJFS60</t>
  </si>
  <si>
    <t>New Mexico</t>
  </si>
  <si>
    <t>JJFS61</t>
  </si>
  <si>
    <t>Kennedy and Hobbie 2004 Freshwater Biology</t>
  </si>
  <si>
    <t>JJFS62</t>
  </si>
  <si>
    <t>Tamarix sp.</t>
  </si>
  <si>
    <t>tamarisk</t>
  </si>
  <si>
    <t>tamarisk-sp</t>
  </si>
  <si>
    <t>Tamarix</t>
  </si>
  <si>
    <t>Tamaricaceae</t>
  </si>
  <si>
    <t>Nevada</t>
  </si>
  <si>
    <t>JJFS63</t>
  </si>
  <si>
    <t>JJFS64</t>
  </si>
  <si>
    <t>Schoenoplectus americanus Keller</t>
  </si>
  <si>
    <t>chairmaker's bulrush</t>
  </si>
  <si>
    <t xml:space="preserve">(Pers.) Volkart ex Schinz &amp; R. </t>
  </si>
  <si>
    <t>americanus</t>
  </si>
  <si>
    <t>Kreutzweiser et al. 2010 Freshwater Biology</t>
  </si>
  <si>
    <t>JJFS65</t>
  </si>
  <si>
    <t>Alnus incana ssp. rugosa</t>
  </si>
  <si>
    <t>speckled alder</t>
  </si>
  <si>
    <t>(L.) Moench ssp. rugosa (Du Roi) Clausen</t>
  </si>
  <si>
    <t>incana-rugosa</t>
  </si>
  <si>
    <t>rugosa (Du Roi) Clausen</t>
  </si>
  <si>
    <t>Ontario</t>
  </si>
  <si>
    <t>JJFS66</t>
  </si>
  <si>
    <t>JJFS67</t>
  </si>
  <si>
    <t>JJFS68</t>
  </si>
  <si>
    <t>JJFS69</t>
  </si>
  <si>
    <t>JJFS70</t>
  </si>
  <si>
    <t>JJFS71</t>
  </si>
  <si>
    <t>JJFS72</t>
  </si>
  <si>
    <t>JJFS73</t>
  </si>
  <si>
    <t>JJFS74</t>
  </si>
  <si>
    <t>JJFS75</t>
  </si>
  <si>
    <t>JJFS76</t>
  </si>
  <si>
    <t>JJFS77</t>
  </si>
  <si>
    <t>JJFS78</t>
  </si>
  <si>
    <t>JJFS79</t>
  </si>
  <si>
    <t>JJFS80</t>
  </si>
  <si>
    <t>JJFS81</t>
  </si>
  <si>
    <t>JJFS82</t>
  </si>
  <si>
    <t>JJFS83</t>
  </si>
  <si>
    <t>JJFS84</t>
  </si>
  <si>
    <t>JJFS85</t>
  </si>
  <si>
    <t>JJFS86</t>
  </si>
  <si>
    <t>JJFS87</t>
  </si>
  <si>
    <t>JJFS88</t>
  </si>
  <si>
    <t>JJFS89</t>
  </si>
  <si>
    <t>JJFS90</t>
  </si>
  <si>
    <t>JJFS91</t>
  </si>
  <si>
    <t>JJFS92</t>
  </si>
  <si>
    <t>JJFS93</t>
  </si>
  <si>
    <t>JJFS94</t>
  </si>
  <si>
    <t>JJFS95</t>
  </si>
  <si>
    <t>JJFS96</t>
  </si>
  <si>
    <t>JJFS97</t>
  </si>
  <si>
    <t>JJFS98</t>
  </si>
  <si>
    <t>JJFS99</t>
  </si>
  <si>
    <t>JJFS100</t>
  </si>
  <si>
    <t>Landeiro et al. 2008 Fundamental and Applied Limnology</t>
  </si>
  <si>
    <t>JJFS101</t>
  </si>
  <si>
    <t>Mabea speciosa</t>
  </si>
  <si>
    <t>J. Muller Argoviensis</t>
  </si>
  <si>
    <t>speciosa</t>
  </si>
  <si>
    <t>Mabea</t>
  </si>
  <si>
    <t>Amazonas</t>
  </si>
  <si>
    <t>JJFS102</t>
  </si>
  <si>
    <t>JJFS103</t>
  </si>
  <si>
    <t>JJFS104</t>
  </si>
  <si>
    <t>JJFS105</t>
  </si>
  <si>
    <t>JJFS106</t>
  </si>
  <si>
    <t>JJFS107</t>
  </si>
  <si>
    <t>JJFS108</t>
  </si>
  <si>
    <t>Landeiro et al. 2010 Hydrobiologia</t>
  </si>
  <si>
    <t>JJFS109</t>
  </si>
  <si>
    <t>JJFS110</t>
  </si>
  <si>
    <t>JJFS111</t>
  </si>
  <si>
    <t>Li et al. 2009 Aquatic Science</t>
  </si>
  <si>
    <t>JJFS112</t>
  </si>
  <si>
    <t>Arundinaria shiuyingiana</t>
  </si>
  <si>
    <t xml:space="preserve">L.C.Chia &amp; P.P.H.But </t>
  </si>
  <si>
    <t>shiuyingiana</t>
  </si>
  <si>
    <t>Arundinaria</t>
  </si>
  <si>
    <t>70-87</t>
  </si>
  <si>
    <t>JJFS113</t>
  </si>
  <si>
    <t>JJFS114</t>
  </si>
  <si>
    <t>Indocalamus sinicus</t>
  </si>
  <si>
    <t>Chinese cane</t>
  </si>
  <si>
    <t>(Hance) Nakai</t>
  </si>
  <si>
    <t>sinicus</t>
  </si>
  <si>
    <t>Indocalamus</t>
  </si>
  <si>
    <t>JJFS115</t>
  </si>
  <si>
    <t>JJFS116</t>
  </si>
  <si>
    <t>Livistona chinensis</t>
  </si>
  <si>
    <t>fountain palm</t>
  </si>
  <si>
    <t xml:space="preserve">(Jacq.) R. Br. ex Mart. </t>
  </si>
  <si>
    <t>chinensis</t>
  </si>
  <si>
    <t>Livistona</t>
  </si>
  <si>
    <t>Arecaceae</t>
  </si>
  <si>
    <t>Arecales</t>
  </si>
  <si>
    <t>JJFS117</t>
  </si>
  <si>
    <t>Melaleuca quinquenervia</t>
  </si>
  <si>
    <t>punktree</t>
  </si>
  <si>
    <t xml:space="preserve">(Cav.) S.F. Blake </t>
  </si>
  <si>
    <t>quinquenervia</t>
  </si>
  <si>
    <t>JJFS118</t>
  </si>
  <si>
    <t>Li and Dudgeon 2009 JNABS</t>
  </si>
  <si>
    <t>JJFS5000</t>
  </si>
  <si>
    <t>JJFS5001</t>
  </si>
  <si>
    <t>JJFS5002</t>
  </si>
  <si>
    <t>JJFS5003</t>
  </si>
  <si>
    <t>JJFS5004</t>
  </si>
  <si>
    <t>JJFS5005</t>
  </si>
  <si>
    <t>JJFS5006</t>
  </si>
  <si>
    <t>JJFS5007</t>
  </si>
  <si>
    <t>JJFS5008</t>
  </si>
  <si>
    <t>JJFS5009</t>
  </si>
  <si>
    <t>JJFS5010</t>
  </si>
  <si>
    <t>JJFS5011</t>
  </si>
  <si>
    <t>JJFS5012</t>
  </si>
  <si>
    <t>JJFS5013</t>
  </si>
  <si>
    <t>JJFS5014</t>
  </si>
  <si>
    <t>JJFS5015</t>
  </si>
  <si>
    <t>JJFS5016</t>
  </si>
  <si>
    <t>JJFS5017</t>
  </si>
  <si>
    <t>JJFS5018</t>
  </si>
  <si>
    <t>JJFS5019</t>
  </si>
  <si>
    <t>Entrekin et al. 2008 Freshwater Biology</t>
  </si>
  <si>
    <t>JJFS138</t>
  </si>
  <si>
    <t>JJFS139</t>
  </si>
  <si>
    <t>JJFS140</t>
  </si>
  <si>
    <t>JJFS141</t>
  </si>
  <si>
    <t>JJFS142</t>
  </si>
  <si>
    <t>JJFS143</t>
  </si>
  <si>
    <t>JJFS144</t>
  </si>
  <si>
    <t>JJFS145</t>
  </si>
  <si>
    <t>JJFS146</t>
  </si>
  <si>
    <t>JJFS147</t>
  </si>
  <si>
    <t>JJFS148</t>
  </si>
  <si>
    <t>JJFS149</t>
  </si>
  <si>
    <t>JJFS150</t>
  </si>
  <si>
    <t>JJFS151</t>
  </si>
  <si>
    <t>JJFS152</t>
  </si>
  <si>
    <t>JJFS153</t>
  </si>
  <si>
    <t>JJFS154</t>
  </si>
  <si>
    <t>JJFS155</t>
  </si>
  <si>
    <t>Mills et al. 2001 Archiv fur Hydrobiologie</t>
  </si>
  <si>
    <t>JJFS156</t>
  </si>
  <si>
    <t>South Carolina</t>
  </si>
  <si>
    <t>JJFS157</t>
  </si>
  <si>
    <t>Minshall et al. 1983 Ecological Monographs</t>
  </si>
  <si>
    <t>JJFS158</t>
  </si>
  <si>
    <t>Carya alba</t>
  </si>
  <si>
    <t>mockernut hickory</t>
  </si>
  <si>
    <t>(L.) Nutt.</t>
  </si>
  <si>
    <t>alba-carya</t>
  </si>
  <si>
    <t>JJFS159</t>
  </si>
  <si>
    <t>JJFS160</t>
  </si>
  <si>
    <t>JJFS161</t>
  </si>
  <si>
    <t>JJFS162</t>
  </si>
  <si>
    <t>JJFS163</t>
  </si>
  <si>
    <t>JJFS164</t>
  </si>
  <si>
    <t>JJFS165</t>
  </si>
  <si>
    <t>JJFS166</t>
  </si>
  <si>
    <t>JJFS167</t>
  </si>
  <si>
    <t>JJFS168</t>
  </si>
  <si>
    <t>JJFS169</t>
  </si>
  <si>
    <t>JJFS170</t>
  </si>
  <si>
    <t>JJFS171</t>
  </si>
  <si>
    <t>Mulholland et al. 1987 JNABS</t>
  </si>
  <si>
    <t>JJFS174</t>
  </si>
  <si>
    <t>JJFS175</t>
  </si>
  <si>
    <t>JJFS176</t>
  </si>
  <si>
    <t>JJFS177</t>
  </si>
  <si>
    <t>Nelson 2000 Environmental Pollution</t>
  </si>
  <si>
    <t>JJFS178</t>
  </si>
  <si>
    <t>JJFS179</t>
  </si>
  <si>
    <t>JJFS180</t>
  </si>
  <si>
    <t>JJFS181</t>
  </si>
  <si>
    <t>JJFS182</t>
  </si>
  <si>
    <t>JJFS183</t>
  </si>
  <si>
    <t>JJFS184</t>
  </si>
  <si>
    <t>JJFS185</t>
  </si>
  <si>
    <t>JJFS186</t>
  </si>
  <si>
    <t>JJFS187</t>
  </si>
  <si>
    <t>JJFS188</t>
  </si>
  <si>
    <t>JJFS189</t>
  </si>
  <si>
    <t>Pascoal et al. 2005 JNABS</t>
  </si>
  <si>
    <t>JJFS190</t>
  </si>
  <si>
    <t>JJFS191</t>
  </si>
  <si>
    <t>JJFS192</t>
  </si>
  <si>
    <t>JJFS193</t>
  </si>
  <si>
    <t>JJFS194</t>
  </si>
  <si>
    <t>JJFS195</t>
  </si>
  <si>
    <t>Pomeroy et al. 2000 Hydrobiologia</t>
  </si>
  <si>
    <t>JJFS208</t>
  </si>
  <si>
    <t>JJFS209</t>
  </si>
  <si>
    <t>Salix exigua</t>
  </si>
  <si>
    <t>Narrowleaf willow</t>
  </si>
  <si>
    <t>exigua</t>
  </si>
  <si>
    <t>JJFS210</t>
  </si>
  <si>
    <t>Tamarix chinensis</t>
  </si>
  <si>
    <t>five-stamen tamarisk</t>
  </si>
  <si>
    <t>Lour.</t>
  </si>
  <si>
    <t>chinensis_tamarix</t>
  </si>
  <si>
    <t>Chergui and Pattee 1991 Acta Oecologia</t>
  </si>
  <si>
    <t>JJFS211</t>
  </si>
  <si>
    <t>Nerium oleander</t>
  </si>
  <si>
    <t>oleander</t>
  </si>
  <si>
    <t>Nerium</t>
  </si>
  <si>
    <t>Morocco</t>
  </si>
  <si>
    <t>y</t>
  </si>
  <si>
    <t>JJFS212</t>
  </si>
  <si>
    <t>JJFS213</t>
  </si>
  <si>
    <t>JJFS214</t>
  </si>
  <si>
    <t>JJFS215</t>
  </si>
  <si>
    <t>JJFS216</t>
  </si>
  <si>
    <t>JJFS217</t>
  </si>
  <si>
    <t>JJFS218</t>
  </si>
  <si>
    <t>Davis and Winterbourn 1977 Oikos</t>
  </si>
  <si>
    <t>JJFS219</t>
  </si>
  <si>
    <t>South Island</t>
  </si>
  <si>
    <t>Sangiorgio et al 2010 Hydrobiologia</t>
  </si>
  <si>
    <t>JJFS220</t>
  </si>
  <si>
    <t>Pennsylvania</t>
  </si>
  <si>
    <t>JJFS221</t>
  </si>
  <si>
    <t>JJFS222</t>
  </si>
  <si>
    <t>JJFS223</t>
  </si>
  <si>
    <t>JJFS224</t>
  </si>
  <si>
    <t>Schade and Fisher 1997 JNABS</t>
  </si>
  <si>
    <t>JJFS225</t>
  </si>
  <si>
    <t>JJFS226</t>
  </si>
  <si>
    <t>JJFS227</t>
  </si>
  <si>
    <t>JJFS228</t>
  </si>
  <si>
    <t>Salix goodingii</t>
  </si>
  <si>
    <t>Goodding willow</t>
  </si>
  <si>
    <t>Ball</t>
  </si>
  <si>
    <t>gooddingii</t>
  </si>
  <si>
    <t>Scheiring 1993 Journal of the Kansas Entomological Society</t>
  </si>
  <si>
    <t>JJFS229</t>
  </si>
  <si>
    <t>Alnus serrulata</t>
  </si>
  <si>
    <t>hazel alder</t>
  </si>
  <si>
    <t xml:space="preserve">(Aiton) Willd. </t>
  </si>
  <si>
    <t>serrulata</t>
  </si>
  <si>
    <t>Alabama</t>
  </si>
  <si>
    <t>JJFS230</t>
  </si>
  <si>
    <t>JJFS231</t>
  </si>
  <si>
    <t>Short and Smith 1989 American Midland Naturalist</t>
  </si>
  <si>
    <t>JJFS232</t>
  </si>
  <si>
    <t>Celtis laevigata</t>
  </si>
  <si>
    <t>sugarberry</t>
  </si>
  <si>
    <t>laevigata</t>
  </si>
  <si>
    <t>Celtis</t>
  </si>
  <si>
    <t>Texas</t>
  </si>
  <si>
    <t>1-3</t>
  </si>
  <si>
    <t>JJFS233</t>
  </si>
  <si>
    <t>Schafer et al. 2007 Science of the Total Environment</t>
  </si>
  <si>
    <t>JJFS234</t>
  </si>
  <si>
    <t>&lt;3</t>
  </si>
  <si>
    <t>JJFS235</t>
  </si>
  <si>
    <t>JJFS236</t>
  </si>
  <si>
    <t>JJFS237</t>
  </si>
  <si>
    <t>JJFS238</t>
  </si>
  <si>
    <t>JJFS239</t>
  </si>
  <si>
    <t>JJFS240</t>
  </si>
  <si>
    <t>JJFS241</t>
  </si>
  <si>
    <t>JJFS242</t>
  </si>
  <si>
    <t>JJFS243</t>
  </si>
  <si>
    <t>JJFS244</t>
  </si>
  <si>
    <t>JJFS245</t>
  </si>
  <si>
    <t>JJFS246</t>
  </si>
  <si>
    <t>JJFS247</t>
  </si>
  <si>
    <t>JJFS248</t>
  </si>
  <si>
    <t>JJFS249</t>
  </si>
  <si>
    <t>JJFS250</t>
  </si>
  <si>
    <t>mixed land use</t>
  </si>
  <si>
    <t>JJFS251</t>
  </si>
  <si>
    <t>JJFS252</t>
  </si>
  <si>
    <t>JJFS253</t>
  </si>
  <si>
    <t>JJFS254</t>
  </si>
  <si>
    <t>JJFS255</t>
  </si>
  <si>
    <t>JJFS256</t>
  </si>
  <si>
    <t>JJFS257</t>
  </si>
  <si>
    <t>JJFS258</t>
  </si>
  <si>
    <t>JJFS259</t>
  </si>
  <si>
    <t>JJFS260</t>
  </si>
  <si>
    <t>JJFS261</t>
  </si>
  <si>
    <t>JJFS262</t>
  </si>
  <si>
    <t>JJFS263</t>
  </si>
  <si>
    <t>JJFS264</t>
  </si>
  <si>
    <t>JJFS265</t>
  </si>
  <si>
    <t>JJFS266</t>
  </si>
  <si>
    <t>JJFS267</t>
  </si>
  <si>
    <t>JJFS268</t>
  </si>
  <si>
    <t>JJFS269</t>
  </si>
  <si>
    <t>JJFS270</t>
  </si>
  <si>
    <t>JJFS271</t>
  </si>
  <si>
    <t>JJFS272</t>
  </si>
  <si>
    <t>JJFS273</t>
  </si>
  <si>
    <t>Short and Ward 1980 Canadian Journal of Fisheries and Aquatic Science</t>
  </si>
  <si>
    <t>JJFS274</t>
  </si>
  <si>
    <t>Alnus incana (L.) Moench ssp. tenuifolia</t>
  </si>
  <si>
    <t>thinleaf alder</t>
  </si>
  <si>
    <t xml:space="preserve">(L.) Moench ssp. tenuifolia (Nutt.) Breitung </t>
  </si>
  <si>
    <t>incana-tenuifolia</t>
  </si>
  <si>
    <t>tenuifolia</t>
  </si>
  <si>
    <t>JJFS275</t>
  </si>
  <si>
    <t>Short et al. 1980 Ecology</t>
  </si>
  <si>
    <t>JJFS276</t>
  </si>
  <si>
    <t>JJFS277</t>
  </si>
  <si>
    <t>JJFS278</t>
  </si>
  <si>
    <t>Salix bebbiana</t>
  </si>
  <si>
    <t>Bebb willow</t>
  </si>
  <si>
    <t>Sarg.</t>
  </si>
  <si>
    <t>bebbiana</t>
  </si>
  <si>
    <t>JJFS279</t>
  </si>
  <si>
    <t>Siefert and Mutz 2001 Ecological Engineering</t>
  </si>
  <si>
    <t>JJFS280</t>
  </si>
  <si>
    <t>Lusatia</t>
  </si>
  <si>
    <t>JJFS281</t>
  </si>
  <si>
    <t>JJFS282</t>
  </si>
  <si>
    <t>5</t>
  </si>
  <si>
    <t>Simmons and Lawrence 2005 Journal of Freshwater Ecology</t>
  </si>
  <si>
    <t>JJFS283</t>
  </si>
  <si>
    <t>7</t>
  </si>
  <si>
    <t>JJFS284</t>
  </si>
  <si>
    <t>Young et al. 1994 Freshwater Biology</t>
  </si>
  <si>
    <t>JJFS285</t>
  </si>
  <si>
    <t>JJFS286</t>
  </si>
  <si>
    <t>JJFS287</t>
  </si>
  <si>
    <t>JJFS288</t>
  </si>
  <si>
    <t>JJFS289</t>
  </si>
  <si>
    <t>JJFS290</t>
  </si>
  <si>
    <t>Woodcock and Huryn 2004 Environmental Monitoring and Assessment</t>
  </si>
  <si>
    <t>JJFS291</t>
  </si>
  <si>
    <t>Maine</t>
  </si>
  <si>
    <t>JJFS292</t>
  </si>
  <si>
    <t>JJFS293</t>
  </si>
  <si>
    <t>JJFS294</t>
  </si>
  <si>
    <t>JJFS295</t>
  </si>
  <si>
    <t>JJFS296</t>
  </si>
  <si>
    <t>JJFS297</t>
  </si>
  <si>
    <t>JJFS298</t>
  </si>
  <si>
    <t>JJFS299</t>
  </si>
  <si>
    <t>JJFS300</t>
  </si>
  <si>
    <t>JJFS301</t>
  </si>
  <si>
    <t>JJFS302</t>
  </si>
  <si>
    <t>JJFS303</t>
  </si>
  <si>
    <t>JJFS304</t>
  </si>
  <si>
    <t>JJFS305</t>
  </si>
  <si>
    <t>JJFS306</t>
  </si>
  <si>
    <t>JJFS307</t>
  </si>
  <si>
    <t>JJFS308</t>
  </si>
  <si>
    <t>JJFS309</t>
  </si>
  <si>
    <t>JJFS310</t>
  </si>
  <si>
    <t>JJFS311</t>
  </si>
  <si>
    <t>JJFS312</t>
  </si>
  <si>
    <t>JJFS313</t>
  </si>
  <si>
    <t>JJFS314</t>
  </si>
  <si>
    <t>JJFS315</t>
  </si>
  <si>
    <t>JJFS316</t>
  </si>
  <si>
    <t>JJFS317</t>
  </si>
  <si>
    <t>JJFS318</t>
  </si>
  <si>
    <t>JJFS319</t>
  </si>
  <si>
    <t>JJFS320</t>
  </si>
  <si>
    <t>JJFS321</t>
  </si>
  <si>
    <t>JJFS322</t>
  </si>
  <si>
    <t>JJFS323</t>
  </si>
  <si>
    <t>JJFS324</t>
  </si>
  <si>
    <t>JJFS325</t>
  </si>
  <si>
    <t>JJFS326</t>
  </si>
  <si>
    <t>JJFS327</t>
  </si>
  <si>
    <t>JJFS328</t>
  </si>
  <si>
    <t>JJFS329</t>
  </si>
  <si>
    <t>JJFS330</t>
  </si>
  <si>
    <t>JJFS331</t>
  </si>
  <si>
    <t>JJFS332</t>
  </si>
  <si>
    <t>JJFS333</t>
  </si>
  <si>
    <t>JJFS334</t>
  </si>
  <si>
    <t>JJFS335</t>
  </si>
  <si>
    <t>JJFS336</t>
  </si>
  <si>
    <t>JJFS337</t>
  </si>
  <si>
    <t>JJFS338</t>
  </si>
  <si>
    <t>JJFS339</t>
  </si>
  <si>
    <t>JJFS340</t>
  </si>
  <si>
    <t>Woodcock and Huryn 2005 Environmental Pollution</t>
  </si>
  <si>
    <t>JJFS341</t>
  </si>
  <si>
    <t>JJFS342</t>
  </si>
  <si>
    <t>JJFS343</t>
  </si>
  <si>
    <t>JJFS344</t>
  </si>
  <si>
    <t>JJFS345</t>
  </si>
  <si>
    <t>JJFS346</t>
  </si>
  <si>
    <t>JJFS347</t>
  </si>
  <si>
    <t>JJFS348</t>
  </si>
  <si>
    <t>Schulze and Walker 1997 Regulated Rivers:Research and Management</t>
  </si>
  <si>
    <t>JJFS349</t>
  </si>
  <si>
    <t>JJFS350</t>
  </si>
  <si>
    <t>JJFS351</t>
  </si>
  <si>
    <t>JJFS352</t>
  </si>
  <si>
    <t>JJFS353</t>
  </si>
  <si>
    <t>JJFS354</t>
  </si>
  <si>
    <t>JJFS355</t>
  </si>
  <si>
    <t>JJFS356</t>
  </si>
  <si>
    <t>JJFS357</t>
  </si>
  <si>
    <t>JJFS358</t>
  </si>
  <si>
    <t>JJFS359</t>
  </si>
  <si>
    <t>JJFS360</t>
  </si>
  <si>
    <t>Schwarz and Schwoerbel 1997 Annales de Limnologie</t>
  </si>
  <si>
    <t>JJFS361</t>
  </si>
  <si>
    <t>Corsica</t>
  </si>
  <si>
    <t>JJFS362</t>
  </si>
  <si>
    <t>JJFS363</t>
  </si>
  <si>
    <t>JJFS364</t>
  </si>
  <si>
    <t>JJFS365</t>
  </si>
  <si>
    <t>JJFS366</t>
  </si>
  <si>
    <t>JJFS367</t>
  </si>
  <si>
    <t>JJFS368</t>
  </si>
  <si>
    <t>Shieh et al. 2008 Fundamental and Applied Limnology; Shieh et al. 2007 Zoological Studies</t>
  </si>
  <si>
    <t>JJFS369</t>
  </si>
  <si>
    <t>Machilus thunbergii</t>
  </si>
  <si>
    <t>Airy Shaw</t>
  </si>
  <si>
    <t>thunbergii</t>
  </si>
  <si>
    <t>Machilus</t>
  </si>
  <si>
    <t>Taiwan</t>
  </si>
  <si>
    <t>JJFS370</t>
  </si>
  <si>
    <t>Schefflera octophylla</t>
  </si>
  <si>
    <t>ivy tree</t>
  </si>
  <si>
    <t>octophylla</t>
  </si>
  <si>
    <t>Schefflera</t>
  </si>
  <si>
    <t>Araliaceae</t>
  </si>
  <si>
    <t>Apiales</t>
  </si>
  <si>
    <t>JJFS371</t>
  </si>
  <si>
    <t>Ficus erecta</t>
  </si>
  <si>
    <t>Japanese fig</t>
  </si>
  <si>
    <t>erecta</t>
  </si>
  <si>
    <t>Hutchens and Benfield 2000 American Midland Naturalist</t>
  </si>
  <si>
    <t>JJFS372</t>
  </si>
  <si>
    <t>Quercus prinus</t>
  </si>
  <si>
    <t>chestnut oak</t>
  </si>
  <si>
    <t>prinus</t>
  </si>
  <si>
    <t>JJFS373</t>
  </si>
  <si>
    <t>JJFS374</t>
  </si>
  <si>
    <t>JJFS375</t>
  </si>
  <si>
    <t>Schofield et al. 2001 Freshwater Biology</t>
  </si>
  <si>
    <t>JJFS376</t>
  </si>
  <si>
    <t>JJFS377</t>
  </si>
  <si>
    <t>JJFS378</t>
  </si>
  <si>
    <t>JJFS379</t>
  </si>
  <si>
    <t>Schofield et al. 2004 Limnology and Oceanography</t>
  </si>
  <si>
    <t>JJFS380</t>
  </si>
  <si>
    <t>JJFS381</t>
  </si>
  <si>
    <t>Chergui and Pattee 1990 Internationale Revue der Gesamte Hydrobiologie</t>
  </si>
  <si>
    <t>JJFS382</t>
  </si>
  <si>
    <t>Jons</t>
  </si>
  <si>
    <t>JJFS383</t>
  </si>
  <si>
    <t>JJFS384</t>
  </si>
  <si>
    <t>JJFS385</t>
  </si>
  <si>
    <t>Potamogeton natans</t>
  </si>
  <si>
    <t>floating pondweed</t>
  </si>
  <si>
    <t>natans</t>
  </si>
  <si>
    <t>Potamogeton</t>
  </si>
  <si>
    <t>Potamogetonaceae</t>
  </si>
  <si>
    <t>Najadales</t>
  </si>
  <si>
    <t>Alismatidae</t>
  </si>
  <si>
    <t>JJFS386</t>
  </si>
  <si>
    <t>JJFS387</t>
  </si>
  <si>
    <t>JJFS388</t>
  </si>
  <si>
    <t>JJFS389</t>
  </si>
  <si>
    <t>JJFS390</t>
  </si>
  <si>
    <t>JJFS391</t>
  </si>
  <si>
    <t>Paul et al. 2006 Freshwater Biology</t>
  </si>
  <si>
    <t>JJFS392</t>
  </si>
  <si>
    <t>Acer barbatum</t>
  </si>
  <si>
    <t>southern sugar maple</t>
  </si>
  <si>
    <t xml:space="preserve">Michx. </t>
  </si>
  <si>
    <t>barbatum</t>
  </si>
  <si>
    <t>JJFS393</t>
  </si>
  <si>
    <t>JJFS394</t>
  </si>
  <si>
    <t>JJFS395</t>
  </si>
  <si>
    <t>JJFS396</t>
  </si>
  <si>
    <t>JJFS397</t>
  </si>
  <si>
    <t>JJFS398</t>
  </si>
  <si>
    <t>JJFS399</t>
  </si>
  <si>
    <t>JJFS400</t>
  </si>
  <si>
    <t>JJFS401</t>
  </si>
  <si>
    <t>JJFS402</t>
  </si>
  <si>
    <t>JJFS403</t>
  </si>
  <si>
    <t>Muto et al. 2011 Hydrobiologia</t>
  </si>
  <si>
    <t>M</t>
  </si>
  <si>
    <t>JJFS404</t>
  </si>
  <si>
    <t>JJFS405</t>
  </si>
  <si>
    <t>JJFS406</t>
  </si>
  <si>
    <t>Betula papyrifera</t>
  </si>
  <si>
    <t>paper birch</t>
  </si>
  <si>
    <t>papyrifera</t>
  </si>
  <si>
    <t>JJFS407</t>
  </si>
  <si>
    <t>JJFS408</t>
  </si>
  <si>
    <t>JJFS409</t>
  </si>
  <si>
    <t>Chung and Suberkropp 2008 Fundamental and Applied Limnology</t>
  </si>
  <si>
    <t>JJFS410</t>
  </si>
  <si>
    <t>JJFS411</t>
  </si>
  <si>
    <t>JJFS412</t>
  </si>
  <si>
    <t>JJFS413</t>
  </si>
  <si>
    <t>Eggert and Wallace 2003 Archiv fur Hydrobiologie</t>
  </si>
  <si>
    <t>JJFS414</t>
  </si>
  <si>
    <t>JJFS415</t>
  </si>
  <si>
    <t>JJFS416</t>
  </si>
  <si>
    <t>JJFS417</t>
  </si>
  <si>
    <t>JJFS418</t>
  </si>
  <si>
    <t>JJFS419</t>
  </si>
  <si>
    <t>JJFS420</t>
  </si>
  <si>
    <t>JJFS421</t>
  </si>
  <si>
    <t>JJFS422</t>
  </si>
  <si>
    <t>JJFS423</t>
  </si>
  <si>
    <t>JJFS424</t>
  </si>
  <si>
    <t>JJFS425</t>
  </si>
  <si>
    <t>Rosemond et al. 2009 Oikos</t>
  </si>
  <si>
    <t>JJFS426</t>
  </si>
  <si>
    <t>JJFS427</t>
  </si>
  <si>
    <t>JJFS428</t>
  </si>
  <si>
    <t>JJFS433</t>
  </si>
  <si>
    <t>JJFS434</t>
  </si>
  <si>
    <t>JJFS435</t>
  </si>
  <si>
    <t>Graca et al. 2001 JNABS</t>
  </si>
  <si>
    <t>JJFS440</t>
  </si>
  <si>
    <t>Ceira catchment</t>
  </si>
  <si>
    <t>JJFS441</t>
  </si>
  <si>
    <t>JJFS442</t>
  </si>
  <si>
    <t>JJFS443</t>
  </si>
  <si>
    <t>JJFS444</t>
  </si>
  <si>
    <t>JJFS445</t>
  </si>
  <si>
    <t>JJFS446</t>
  </si>
  <si>
    <t>JJFS447</t>
  </si>
  <si>
    <t>JJFS448</t>
  </si>
  <si>
    <t>JJFS449</t>
  </si>
  <si>
    <t>JJFS450</t>
  </si>
  <si>
    <t>JJFS451</t>
  </si>
  <si>
    <t>JJFS452</t>
  </si>
  <si>
    <t>JJFS453</t>
  </si>
  <si>
    <t>JJFS454</t>
  </si>
  <si>
    <t>JJFS455</t>
  </si>
  <si>
    <t>JJFS456</t>
  </si>
  <si>
    <t>JJFS457</t>
  </si>
  <si>
    <t>JJFS458</t>
  </si>
  <si>
    <t>JJFS459</t>
  </si>
  <si>
    <t>JJFS460</t>
  </si>
  <si>
    <t>JJFS461</t>
  </si>
  <si>
    <t>JJFS462</t>
  </si>
  <si>
    <t>JJFS463</t>
  </si>
  <si>
    <t>Ferreira et al 2006a Archiv fur Hydrobiologie</t>
  </si>
  <si>
    <t>DWPM12</t>
  </si>
  <si>
    <t>Lousa Mountain</t>
  </si>
  <si>
    <t>DWPM13</t>
  </si>
  <si>
    <t>DWPM14</t>
  </si>
  <si>
    <t>DWPM15</t>
  </si>
  <si>
    <t>DWPM16</t>
  </si>
  <si>
    <t>DWPM17</t>
  </si>
  <si>
    <t>DWPM18</t>
  </si>
  <si>
    <t>DWPM19</t>
  </si>
  <si>
    <t>DWPM20</t>
  </si>
  <si>
    <t>DWPM21</t>
  </si>
  <si>
    <t>Ferreira et al 2006b Archiv fur Hydrobiologie</t>
  </si>
  <si>
    <t>DWPM22</t>
  </si>
  <si>
    <t>Lousa Mountains</t>
  </si>
  <si>
    <t>DWPM23</t>
  </si>
  <si>
    <t>DWPM24</t>
  </si>
  <si>
    <t>DWPM25</t>
  </si>
  <si>
    <t>DWPM26</t>
  </si>
  <si>
    <t>Caramulo Mountains</t>
  </si>
  <si>
    <t>DWPM27</t>
  </si>
  <si>
    <t>DWPM28</t>
  </si>
  <si>
    <t>DWPM29</t>
  </si>
  <si>
    <t>Suberkropp et al 2001 Applied and Env. Microbiology</t>
  </si>
  <si>
    <t>DWPM30</t>
  </si>
  <si>
    <t>DWPM31</t>
  </si>
  <si>
    <t>DWPM32</t>
  </si>
  <si>
    <t>DWPM33</t>
  </si>
  <si>
    <t>Stout et al 1985 Freshwater Biology</t>
  </si>
  <si>
    <t>DWPM34</t>
  </si>
  <si>
    <t>DWPM35</t>
  </si>
  <si>
    <t>DWPM36</t>
  </si>
  <si>
    <t>DWPM37</t>
  </si>
  <si>
    <t>Stallcup et al 2006 Freshwater Biology</t>
  </si>
  <si>
    <t>DWPM38</t>
  </si>
  <si>
    <t>La Selva</t>
  </si>
  <si>
    <t>DWPM39</t>
  </si>
  <si>
    <t>DWPM40</t>
  </si>
  <si>
    <t>DWPM41</t>
  </si>
  <si>
    <t>Sridhar et al 2001 Aquatic microbial ecology</t>
  </si>
  <si>
    <t>DWPM42</t>
  </si>
  <si>
    <t>Mansfeld</t>
  </si>
  <si>
    <t>DWPM43</t>
  </si>
  <si>
    <t>Sponseller and Benfield 2001 JNABS</t>
  </si>
  <si>
    <t>DWPM44</t>
  </si>
  <si>
    <t>DWPM45</t>
  </si>
  <si>
    <t>DWPM46</t>
  </si>
  <si>
    <t>DWPM47</t>
  </si>
  <si>
    <t>DWPM48</t>
  </si>
  <si>
    <t>DWPM49</t>
  </si>
  <si>
    <t>DWPM50</t>
  </si>
  <si>
    <t>DWPM51</t>
  </si>
  <si>
    <t>Spanhoff et al 2007 Water Air Soil Pollution</t>
  </si>
  <si>
    <t>DWPM52</t>
  </si>
  <si>
    <t>Jena, Thurnigia</t>
  </si>
  <si>
    <t>DWPM53</t>
  </si>
  <si>
    <t>Fritz et al. 2010 JNABS</t>
  </si>
  <si>
    <t>DWPM54</t>
  </si>
  <si>
    <t>Kentucky</t>
  </si>
  <si>
    <t>DWPM55</t>
  </si>
  <si>
    <t>DWPM56</t>
  </si>
  <si>
    <t>DWPM57</t>
  </si>
  <si>
    <t>DWPM58</t>
  </si>
  <si>
    <t>DWPM59</t>
  </si>
  <si>
    <t>Fleituch and Leichtfried 2007 Int'l Rev. Hydro.</t>
  </si>
  <si>
    <t>DWPM60</t>
  </si>
  <si>
    <t>Carpathia</t>
  </si>
  <si>
    <t>Poland</t>
  </si>
  <si>
    <t>DWPM61</t>
  </si>
  <si>
    <t>Alps</t>
  </si>
  <si>
    <t>Austria</t>
  </si>
  <si>
    <t>Suberkropp 1995 Can J. of Bot</t>
  </si>
  <si>
    <t>DWPM62</t>
  </si>
  <si>
    <t>DWPM63</t>
  </si>
  <si>
    <t>DWPM64</t>
  </si>
  <si>
    <t>Fleituch and Leichtfried 2004 Int'l Rev. Hydro.</t>
  </si>
  <si>
    <t>DWPM65</t>
  </si>
  <si>
    <t>DWPM66</t>
  </si>
  <si>
    <t>DWPM67</t>
  </si>
  <si>
    <t>DWPM68</t>
  </si>
  <si>
    <t>DWPM69</t>
  </si>
  <si>
    <t>DWPM70</t>
  </si>
  <si>
    <t>DWPM71</t>
  </si>
  <si>
    <t>DWPM72</t>
  </si>
  <si>
    <t>Stewart 1992 Arch Hydro</t>
  </si>
  <si>
    <t>DWPM73</t>
  </si>
  <si>
    <t>Cunonia capensis</t>
  </si>
  <si>
    <t>Butterspoon tree</t>
  </si>
  <si>
    <t>capensis</t>
  </si>
  <si>
    <t>Cunonia</t>
  </si>
  <si>
    <t>South Africa</t>
  </si>
  <si>
    <t>DWPM74</t>
  </si>
  <si>
    <t>DWPM75</t>
  </si>
  <si>
    <t>Ilex mitis</t>
  </si>
  <si>
    <t>cape holly</t>
  </si>
  <si>
    <t>(L.) Radlk.</t>
  </si>
  <si>
    <t>mitis</t>
  </si>
  <si>
    <t>Ilex</t>
  </si>
  <si>
    <t>Aquifoliaceae</t>
  </si>
  <si>
    <t>DWPM76</t>
  </si>
  <si>
    <t>DWPM77</t>
  </si>
  <si>
    <t>Rhoicissus tomentosa</t>
  </si>
  <si>
    <t>wild grape</t>
  </si>
  <si>
    <t>(Lam.) Wild &amp; R.B. Drumm.</t>
  </si>
  <si>
    <t>tomentosa</t>
  </si>
  <si>
    <t>Rhoicissus</t>
  </si>
  <si>
    <t>vine</t>
  </si>
  <si>
    <t>Vitaceae</t>
  </si>
  <si>
    <t>DWPM78</t>
  </si>
  <si>
    <t>DWPM79</t>
  </si>
  <si>
    <t>DWPM80</t>
  </si>
  <si>
    <t>DWPM81</t>
  </si>
  <si>
    <t>DWPM82</t>
  </si>
  <si>
    <t>DWPM83</t>
  </si>
  <si>
    <t>DWPM84</t>
  </si>
  <si>
    <t>Ferreira et al 2006 Oecologia</t>
  </si>
  <si>
    <t>DWPM85</t>
  </si>
  <si>
    <t>Margaraca Forest</t>
  </si>
  <si>
    <t>DWPM86</t>
  </si>
  <si>
    <t>DWPM87</t>
  </si>
  <si>
    <t>DWPM88</t>
  </si>
  <si>
    <t>DWPM89</t>
  </si>
  <si>
    <t>DWPM90</t>
  </si>
  <si>
    <t>DWPM91</t>
  </si>
  <si>
    <t>DWPM92</t>
  </si>
  <si>
    <t>DWPM93</t>
  </si>
  <si>
    <t>DWPM94</t>
  </si>
  <si>
    <t>DWPM95</t>
  </si>
  <si>
    <t>DWPM96</t>
  </si>
  <si>
    <t>DWPM97</t>
  </si>
  <si>
    <t>DWPM98</t>
  </si>
  <si>
    <t>DWPM99</t>
  </si>
  <si>
    <t>DWPM100</t>
  </si>
  <si>
    <t>DWPM101</t>
  </si>
  <si>
    <t>DWPM102</t>
  </si>
  <si>
    <t>DWPM103</t>
  </si>
  <si>
    <t>DWPM104</t>
  </si>
  <si>
    <t>Sridhar et al 2000 Arch Hydro</t>
  </si>
  <si>
    <t>DWPM105</t>
  </si>
  <si>
    <t>Fontinalis antipyretica</t>
  </si>
  <si>
    <t>Antifever fontinalis moss</t>
  </si>
  <si>
    <t>Hedw.</t>
  </si>
  <si>
    <t>antipyretica</t>
  </si>
  <si>
    <t>Fontinalis</t>
  </si>
  <si>
    <t>moss</t>
  </si>
  <si>
    <t>Fontinalaceae</t>
  </si>
  <si>
    <t>Isobryales</t>
  </si>
  <si>
    <t>Bryidae</t>
  </si>
  <si>
    <t>Bryopsida</t>
  </si>
  <si>
    <t>Musci</t>
  </si>
  <si>
    <t>Bryophyta</t>
  </si>
  <si>
    <t>Bryophyte</t>
  </si>
  <si>
    <t>West Point, New Brunswick</t>
  </si>
  <si>
    <t>Suberkropp et al. 1976 Ecology, Suberkropp and Klug 1976 Ecology</t>
  </si>
  <si>
    <t>DWPM106</t>
  </si>
  <si>
    <t>DWPM107</t>
  </si>
  <si>
    <t>Rosemond et al 1998 FW Biology</t>
  </si>
  <si>
    <t>DWPM108</t>
  </si>
  <si>
    <t>DWPM109</t>
  </si>
  <si>
    <t>Rosemond et al 2001 Ecology</t>
  </si>
  <si>
    <t>DWPM110</t>
  </si>
  <si>
    <t>DWPM111</t>
  </si>
  <si>
    <t>DWPM112</t>
  </si>
  <si>
    <t>DWPM113</t>
  </si>
  <si>
    <t>Smith 1986 American Midland Naturalist</t>
  </si>
  <si>
    <t>DWPM128</t>
  </si>
  <si>
    <t>DWPM129</t>
  </si>
  <si>
    <t>Quercus macrocarpa</t>
  </si>
  <si>
    <t>bur oak</t>
  </si>
  <si>
    <t>macrocarpa</t>
  </si>
  <si>
    <t>DWPM130</t>
  </si>
  <si>
    <t>Quercus muehlenbergii</t>
  </si>
  <si>
    <t>chinkapin oak</t>
  </si>
  <si>
    <t>Englem.</t>
  </si>
  <si>
    <t>muehlenbergii</t>
  </si>
  <si>
    <t>DWPM131</t>
  </si>
  <si>
    <t>DWPM132</t>
  </si>
  <si>
    <t>DWPM133</t>
  </si>
  <si>
    <t>Celtis occidentalis</t>
  </si>
  <si>
    <t>common hackberry</t>
  </si>
  <si>
    <t>DWPM134</t>
  </si>
  <si>
    <t>Rosemond et al 2001 L&amp;O</t>
  </si>
  <si>
    <t>DWPM135</t>
  </si>
  <si>
    <t>DWPM136</t>
  </si>
  <si>
    <t>DWPM137</t>
  </si>
  <si>
    <t>DWPM138</t>
  </si>
  <si>
    <t>DWPM139</t>
  </si>
  <si>
    <t>DWPM140</t>
  </si>
  <si>
    <t>DWPM141</t>
  </si>
  <si>
    <t>DWPM142</t>
  </si>
  <si>
    <t>DWPM143</t>
  </si>
  <si>
    <t>DWPM144</t>
  </si>
  <si>
    <t>DWPM145</t>
  </si>
  <si>
    <t>DWPM146</t>
  </si>
  <si>
    <t>DWPM147</t>
  </si>
  <si>
    <t>DWPM148</t>
  </si>
  <si>
    <t>DWPM149</t>
  </si>
  <si>
    <t>DWPM150</t>
  </si>
  <si>
    <t>Imberger et al. 2008 Journal of the North American Benthological Society</t>
  </si>
  <si>
    <t>JK1</t>
  </si>
  <si>
    <t>Victoria</t>
  </si>
  <si>
    <t>JK2</t>
  </si>
  <si>
    <t>JK3</t>
  </si>
  <si>
    <t>JK4</t>
  </si>
  <si>
    <t>JK5</t>
  </si>
  <si>
    <t>JK6</t>
  </si>
  <si>
    <t>JK7</t>
  </si>
  <si>
    <t>Pittosporum undulatum</t>
  </si>
  <si>
    <t>Australian cheesewood</t>
  </si>
  <si>
    <t>Vent.</t>
  </si>
  <si>
    <t>undulatum</t>
  </si>
  <si>
    <t>Pittosporum</t>
  </si>
  <si>
    <t>Pittosporaceae</t>
  </si>
  <si>
    <t>JK8</t>
  </si>
  <si>
    <t>JK9</t>
  </si>
  <si>
    <t>JK10</t>
  </si>
  <si>
    <t>JK11</t>
  </si>
  <si>
    <t>JK12</t>
  </si>
  <si>
    <t>Jonsson et al. 2001 Freshwater Biology</t>
  </si>
  <si>
    <t>SM</t>
  </si>
  <si>
    <t>JK13</t>
  </si>
  <si>
    <t>2</t>
  </si>
  <si>
    <t>JK14</t>
  </si>
  <si>
    <t>JK15</t>
  </si>
  <si>
    <t>1</t>
  </si>
  <si>
    <t>JK16</t>
  </si>
  <si>
    <t>3</t>
  </si>
  <si>
    <t>JK17</t>
  </si>
  <si>
    <t>JK18</t>
  </si>
  <si>
    <t>JK19</t>
  </si>
  <si>
    <t>JK20</t>
  </si>
  <si>
    <t>JK21</t>
  </si>
  <si>
    <t>JK22</t>
  </si>
  <si>
    <t>JK23</t>
  </si>
  <si>
    <t>JK24</t>
  </si>
  <si>
    <t>JK25</t>
  </si>
  <si>
    <t>JK26</t>
  </si>
  <si>
    <t>JK27</t>
  </si>
  <si>
    <t>JK28</t>
  </si>
  <si>
    <t>JK29</t>
  </si>
  <si>
    <t>JK30</t>
  </si>
  <si>
    <t>JK31</t>
  </si>
  <si>
    <t>JK32</t>
  </si>
  <si>
    <t>JK33</t>
  </si>
  <si>
    <t>JK34</t>
  </si>
  <si>
    <t>JK35</t>
  </si>
  <si>
    <t>Kirby 1992 J FW Ecology</t>
  </si>
  <si>
    <t>JK36</t>
  </si>
  <si>
    <t>JK37</t>
  </si>
  <si>
    <t>JK38</t>
  </si>
  <si>
    <t>JK39</t>
  </si>
  <si>
    <t>JK40</t>
  </si>
  <si>
    <t>JK41</t>
  </si>
  <si>
    <t>JK42</t>
  </si>
  <si>
    <t>JK43</t>
  </si>
  <si>
    <t>Kobayashi and Kagaya 2005 FWB</t>
  </si>
  <si>
    <t>JK44</t>
  </si>
  <si>
    <t>Chichibu, Saitama</t>
  </si>
  <si>
    <t>JK45</t>
  </si>
  <si>
    <t>JK46</t>
  </si>
  <si>
    <t>JK47</t>
  </si>
  <si>
    <t>JK48</t>
  </si>
  <si>
    <t>JK49</t>
  </si>
  <si>
    <t>JK50</t>
  </si>
  <si>
    <t>JK51</t>
  </si>
  <si>
    <t>JK52</t>
  </si>
  <si>
    <t>JK53</t>
  </si>
  <si>
    <t>JK54</t>
  </si>
  <si>
    <t>JK55</t>
  </si>
  <si>
    <t>JK56</t>
  </si>
  <si>
    <t>JK57</t>
  </si>
  <si>
    <t>JK58</t>
  </si>
  <si>
    <t>JK59</t>
  </si>
  <si>
    <t>Kochi and Yanai 2006 Ecol Res</t>
  </si>
  <si>
    <t>JK60</t>
  </si>
  <si>
    <t>Acer mono</t>
  </si>
  <si>
    <t>monkey maple</t>
  </si>
  <si>
    <t>mono</t>
  </si>
  <si>
    <t>Hokkaido</t>
  </si>
  <si>
    <t>JK61</t>
  </si>
  <si>
    <t>Alnus hirsuta</t>
  </si>
  <si>
    <t>Siberia to Japan</t>
  </si>
  <si>
    <t>(Spach) Rupr.</t>
  </si>
  <si>
    <t>hirsuta</t>
  </si>
  <si>
    <t>JK62</t>
  </si>
  <si>
    <t>JK63</t>
  </si>
  <si>
    <t>Kochi et al. 2010 JNABS</t>
  </si>
  <si>
    <t>JK64</t>
  </si>
  <si>
    <t>JK65</t>
  </si>
  <si>
    <t>JK66</t>
  </si>
  <si>
    <t>Quercus crispula</t>
  </si>
  <si>
    <t>Japanese oak</t>
  </si>
  <si>
    <t>Blume</t>
  </si>
  <si>
    <t>crispula</t>
  </si>
  <si>
    <t>Koetsier et al. 2010 WNAN</t>
  </si>
  <si>
    <t>JK71</t>
  </si>
  <si>
    <t>JK72</t>
  </si>
  <si>
    <t>JK73</t>
  </si>
  <si>
    <t>MacDonald and Taylor 2008 FAL</t>
  </si>
  <si>
    <t>JK74</t>
  </si>
  <si>
    <t>Nova Scotia</t>
  </si>
  <si>
    <t>JK75</t>
  </si>
  <si>
    <t>JK76</t>
  </si>
  <si>
    <t>JK77</t>
  </si>
  <si>
    <t>JK78</t>
  </si>
  <si>
    <t>JK79</t>
  </si>
  <si>
    <t>JK80</t>
  </si>
  <si>
    <t>JK81</t>
  </si>
  <si>
    <t>JK82</t>
  </si>
  <si>
    <t>JK83</t>
  </si>
  <si>
    <t>JK84</t>
  </si>
  <si>
    <t>JK85</t>
  </si>
  <si>
    <t>Maloney and Lamberti 1994 AMN</t>
  </si>
  <si>
    <t>JK86</t>
  </si>
  <si>
    <t>Upper Peninsula, Michigan</t>
  </si>
  <si>
    <t>JK87</t>
  </si>
  <si>
    <t>JK88</t>
  </si>
  <si>
    <t>JK89</t>
  </si>
  <si>
    <t>Myrica gale</t>
  </si>
  <si>
    <t>sweet gale</t>
  </si>
  <si>
    <t>gale</t>
  </si>
  <si>
    <t>Myrica</t>
  </si>
  <si>
    <t>Myricaceae</t>
  </si>
  <si>
    <t>Myricales</t>
  </si>
  <si>
    <t>JK90</t>
  </si>
  <si>
    <t>Tsuga canadensis</t>
  </si>
  <si>
    <t>eastern hemlock</t>
  </si>
  <si>
    <t>(L.) Carriere</t>
  </si>
  <si>
    <t>canadensis_tsuga</t>
  </si>
  <si>
    <t>Tsuga</t>
  </si>
  <si>
    <t>Mathuriau and Chauvet 2002 JNABS</t>
  </si>
  <si>
    <t>JK91</t>
  </si>
  <si>
    <t>Croton gossypifolius</t>
  </si>
  <si>
    <t>sangre de grago</t>
  </si>
  <si>
    <t>Vahl</t>
  </si>
  <si>
    <t>gossypifolius</t>
  </si>
  <si>
    <t>Croton</t>
  </si>
  <si>
    <t>Euphorboideae</t>
  </si>
  <si>
    <t>Cali</t>
  </si>
  <si>
    <t>JK92</t>
  </si>
  <si>
    <t>Clidemia sp.</t>
  </si>
  <si>
    <t>clidemia</t>
  </si>
  <si>
    <t>D. Don</t>
  </si>
  <si>
    <t>clidemia_sp</t>
  </si>
  <si>
    <t>Clidemia</t>
  </si>
  <si>
    <t>Melastomataceae</t>
  </si>
  <si>
    <t>McArthur et al. 1994 JNABS</t>
  </si>
  <si>
    <t>JK93</t>
  </si>
  <si>
    <t>Aiken, South Carolina</t>
  </si>
  <si>
    <t>fine</t>
    <phoneticPr fontId="11" type="noConversion"/>
  </si>
  <si>
    <t>JK94</t>
  </si>
  <si>
    <t>JK95</t>
  </si>
  <si>
    <t>JK96</t>
  </si>
  <si>
    <t>JK97</t>
  </si>
  <si>
    <t>JK98</t>
  </si>
  <si>
    <t>Meegan et al. 1996 Hydrobiologia</t>
  </si>
  <si>
    <t>JK293</t>
  </si>
  <si>
    <t>Monongahela National Forest, West Virginia</t>
  </si>
  <si>
    <t>JK294</t>
  </si>
  <si>
    <t>JK295</t>
  </si>
  <si>
    <t>JK296</t>
  </si>
  <si>
    <t>JK297</t>
  </si>
  <si>
    <t>JK298</t>
  </si>
  <si>
    <t>JK299</t>
  </si>
  <si>
    <t>JK300</t>
  </si>
  <si>
    <t>JK301</t>
  </si>
  <si>
    <t>JK302</t>
  </si>
  <si>
    <t>JK303</t>
  </si>
  <si>
    <t>JK304</t>
  </si>
  <si>
    <t>JK305</t>
  </si>
  <si>
    <t>JK306</t>
  </si>
  <si>
    <t>JK307</t>
  </si>
  <si>
    <t>JK308</t>
  </si>
  <si>
    <t>JK309</t>
  </si>
  <si>
    <t>JK310</t>
  </si>
  <si>
    <t>Ligeiro et al. 2010 Hydrobiologia</t>
  </si>
  <si>
    <t>JK311</t>
  </si>
  <si>
    <t>Protium heptaphyllum</t>
  </si>
  <si>
    <t>Mart.</t>
  </si>
  <si>
    <t>heptaphyllum</t>
  </si>
  <si>
    <t>Doce River basin, Serra do Ouro Branco</t>
  </si>
  <si>
    <t>JK312</t>
  </si>
  <si>
    <t>JK313</t>
  </si>
  <si>
    <t>Ocotea sp.</t>
  </si>
  <si>
    <t>laurel espada</t>
  </si>
  <si>
    <t>ocotea-sp</t>
  </si>
  <si>
    <t>Ocotea</t>
  </si>
  <si>
    <t>JK314</t>
  </si>
  <si>
    <t>Myrcia guyanensis</t>
  </si>
  <si>
    <t>Guyana</t>
  </si>
  <si>
    <t>guyanensis</t>
  </si>
  <si>
    <t>Myrcia</t>
  </si>
  <si>
    <t>JK315</t>
  </si>
  <si>
    <t>Miconia chartacea</t>
  </si>
  <si>
    <t>Triana</t>
  </si>
  <si>
    <t>chartacea</t>
  </si>
  <si>
    <t>Miconia</t>
  </si>
  <si>
    <t>Medeiros et al. 2007 Archiv fur Hydrobiologie</t>
  </si>
  <si>
    <t>JK316</t>
  </si>
  <si>
    <t>Duoro River basin</t>
  </si>
  <si>
    <t>JK317</t>
  </si>
  <si>
    <t>JK318</t>
  </si>
  <si>
    <t>JK319</t>
  </si>
  <si>
    <t>JK320</t>
  </si>
  <si>
    <t>JK321</t>
  </si>
  <si>
    <t>JK322</t>
  </si>
  <si>
    <t>JK323</t>
  </si>
  <si>
    <t>JK324</t>
  </si>
  <si>
    <t>JK325</t>
  </si>
  <si>
    <t>Menendez et al. 2001 IRH</t>
  </si>
  <si>
    <t>JK326</t>
  </si>
  <si>
    <t>Tarragona, Catalonia</t>
  </si>
  <si>
    <t>JK327</t>
  </si>
  <si>
    <t>JK328</t>
  </si>
  <si>
    <t>Potamogeton coloratus</t>
  </si>
  <si>
    <t>fen pondweed</t>
  </si>
  <si>
    <t>coloratus</t>
  </si>
  <si>
    <t>aquatic macrophyte</t>
  </si>
  <si>
    <t>JK329</t>
  </si>
  <si>
    <t>JK330</t>
  </si>
  <si>
    <t>Populus alba</t>
  </si>
  <si>
    <t>white poplar</t>
  </si>
  <si>
    <t>alba-p</t>
  </si>
  <si>
    <t>JK331</t>
  </si>
  <si>
    <t>JK332</t>
  </si>
  <si>
    <t>JK333</t>
  </si>
  <si>
    <t>JK334</t>
  </si>
  <si>
    <t>JK335</t>
  </si>
  <si>
    <t>JK336</t>
  </si>
  <si>
    <t>JK337</t>
  </si>
  <si>
    <t>JK338</t>
  </si>
  <si>
    <t>JK339</t>
  </si>
  <si>
    <t>JK340</t>
  </si>
  <si>
    <t>Menedez et al. 2003 Hydrobiologia</t>
  </si>
  <si>
    <t>JK341</t>
  </si>
  <si>
    <t>JK342</t>
  </si>
  <si>
    <t>JK343</t>
  </si>
  <si>
    <t>JK344</t>
  </si>
  <si>
    <t>JK345</t>
  </si>
  <si>
    <t>JK346</t>
  </si>
  <si>
    <t>JK347</t>
  </si>
  <si>
    <t>JK348</t>
  </si>
  <si>
    <t>Merrix et al. 2006 Hydrobiologia</t>
  </si>
  <si>
    <t>JK349</t>
  </si>
  <si>
    <t>Wales</t>
  </si>
  <si>
    <t>JK350</t>
  </si>
  <si>
    <t>JK351</t>
  </si>
  <si>
    <t>JK352</t>
  </si>
  <si>
    <t>JK353</t>
  </si>
  <si>
    <t>JK354</t>
  </si>
  <si>
    <t>JK355</t>
  </si>
  <si>
    <t>JK356</t>
  </si>
  <si>
    <t>JK357</t>
  </si>
  <si>
    <t>JK358</t>
  </si>
  <si>
    <t>JK359</t>
  </si>
  <si>
    <t>JK360</t>
  </si>
  <si>
    <t>Mesquita et al. 2007 FAL</t>
  </si>
  <si>
    <t>JK361</t>
  </si>
  <si>
    <t>Agricultural</t>
  </si>
  <si>
    <t>JK362</t>
  </si>
  <si>
    <t>JK363</t>
  </si>
  <si>
    <t>JK364</t>
  </si>
  <si>
    <t>Molinero et al. 1996 FWB</t>
  </si>
  <si>
    <t>JK365</t>
  </si>
  <si>
    <t>Basque Country</t>
  </si>
  <si>
    <t>JK366</t>
  </si>
  <si>
    <t>JK367</t>
  </si>
  <si>
    <t>JK368</t>
  </si>
  <si>
    <t>JK369</t>
  </si>
  <si>
    <t>JK370</t>
  </si>
  <si>
    <t>JK371</t>
  </si>
  <si>
    <t>JK372</t>
  </si>
  <si>
    <t>JK373</t>
  </si>
  <si>
    <t>JK374</t>
  </si>
  <si>
    <t>JK375</t>
  </si>
  <si>
    <t>JK376</t>
  </si>
  <si>
    <t>JK377</t>
  </si>
  <si>
    <t>JK378</t>
  </si>
  <si>
    <t>JK379</t>
  </si>
  <si>
    <t>Moretti et al. 2007 Limnologica, Moretti et al. 2007 IRH</t>
  </si>
  <si>
    <t>JK386</t>
  </si>
  <si>
    <t>Minas Gerais</t>
  </si>
  <si>
    <t>JK387</t>
  </si>
  <si>
    <t>JK388</t>
  </si>
  <si>
    <t>JK389</t>
  </si>
  <si>
    <t>JK390</t>
  </si>
  <si>
    <t>Moretti et al. 2007 Limnologica</t>
  </si>
  <si>
    <t>JK391</t>
  </si>
  <si>
    <t>Grassland</t>
  </si>
  <si>
    <t>JK392</t>
  </si>
  <si>
    <t>JK393</t>
  </si>
  <si>
    <t>JK394</t>
  </si>
  <si>
    <t>JK395</t>
  </si>
  <si>
    <t>Moulton et al. 2010 Hydrobiologia</t>
  </si>
  <si>
    <t>JK406</t>
  </si>
  <si>
    <t>Myrcia rostrata</t>
  </si>
  <si>
    <t>Central America</t>
  </si>
  <si>
    <t>(Sw.) DC.</t>
  </si>
  <si>
    <t>rostrata</t>
  </si>
  <si>
    <t>Parque Estadual de Pedra Branca, Ro de Janiero</t>
  </si>
  <si>
    <t>JK407</t>
  </si>
  <si>
    <t>JK408</t>
  </si>
  <si>
    <t>JK409</t>
  </si>
  <si>
    <t>JK410</t>
  </si>
  <si>
    <t>JK411</t>
  </si>
  <si>
    <t>JK412</t>
  </si>
  <si>
    <t>JK413</t>
  </si>
  <si>
    <t>JK414</t>
  </si>
  <si>
    <t>JK415</t>
  </si>
  <si>
    <t>JK416</t>
  </si>
  <si>
    <t>JK417</t>
  </si>
  <si>
    <t>JK418</t>
  </si>
  <si>
    <t>JK419</t>
  </si>
  <si>
    <t>JK420</t>
  </si>
  <si>
    <t>JK421</t>
  </si>
  <si>
    <t>JK422</t>
  </si>
  <si>
    <t>JK423</t>
  </si>
  <si>
    <t>Muehlbauer et al. 2009 Hydrobiologia</t>
  </si>
  <si>
    <t>JK424</t>
  </si>
  <si>
    <t>JK425</t>
  </si>
  <si>
    <t>JK426</t>
  </si>
  <si>
    <t>JK427</t>
  </si>
  <si>
    <t>JK428</t>
  </si>
  <si>
    <t>JK429</t>
  </si>
  <si>
    <t>JK430</t>
  </si>
  <si>
    <t>JK431</t>
  </si>
  <si>
    <t>Kominoski et al. 2007 Ecology, Kominoski and Pringle 2009 FWB</t>
  </si>
  <si>
    <t>JK432</t>
  </si>
  <si>
    <t>JK433</t>
  </si>
  <si>
    <t>JK434</t>
  </si>
  <si>
    <t>JK435</t>
  </si>
  <si>
    <t>JK441</t>
  </si>
  <si>
    <t>Kominoski et al. 2009 Oikos</t>
  </si>
  <si>
    <t>JK462</t>
  </si>
  <si>
    <t>JK463</t>
  </si>
  <si>
    <t>JK464</t>
  </si>
  <si>
    <t>JK465</t>
  </si>
  <si>
    <t>Kominoski et al. 2011 Ecology</t>
  </si>
  <si>
    <t>JK472</t>
  </si>
  <si>
    <t>Tsuga heterophylla</t>
  </si>
  <si>
    <t>western hemlock</t>
  </si>
  <si>
    <t>(Raf.) Sarg.</t>
  </si>
  <si>
    <t>heterophylla</t>
  </si>
  <si>
    <t>JK473</t>
  </si>
  <si>
    <t>JK474</t>
  </si>
  <si>
    <t>JK475</t>
  </si>
  <si>
    <t>JK476</t>
  </si>
  <si>
    <t>JK477</t>
  </si>
  <si>
    <t>JK478</t>
  </si>
  <si>
    <t>JK479</t>
  </si>
  <si>
    <t>JK480</t>
  </si>
  <si>
    <t>JK481</t>
  </si>
  <si>
    <t>JK482</t>
  </si>
  <si>
    <t>JK483</t>
  </si>
  <si>
    <t>JK484</t>
  </si>
  <si>
    <t>JK485</t>
  </si>
  <si>
    <t>JK486</t>
  </si>
  <si>
    <t>JK487</t>
  </si>
  <si>
    <t>JK488</t>
  </si>
  <si>
    <t>JK489</t>
  </si>
  <si>
    <t>JK490</t>
  </si>
  <si>
    <t>JK491</t>
  </si>
  <si>
    <t>Naamane et al 1999 Annls Limnol</t>
  </si>
  <si>
    <t>JJL175</t>
  </si>
  <si>
    <t>Upper Sebou Basin</t>
  </si>
  <si>
    <t>JJL178</t>
  </si>
  <si>
    <t>JJL181</t>
  </si>
  <si>
    <t>Saiss Plain</t>
  </si>
  <si>
    <t>JJL184</t>
  </si>
  <si>
    <t>JJL187</t>
  </si>
  <si>
    <t>JJL190</t>
  </si>
  <si>
    <t>Royer &amp; Minshall 2001</t>
  </si>
  <si>
    <t>wkdwd82</t>
  </si>
  <si>
    <t>wkdwd83</t>
  </si>
  <si>
    <t>wkdwd84</t>
  </si>
  <si>
    <t>Swan et al 2008 Ecoscience</t>
  </si>
  <si>
    <t>CFW193</t>
  </si>
  <si>
    <t xml:space="preserve">76° 42.720' w </t>
  </si>
  <si>
    <t xml:space="preserve">Baltimore County, Maryland </t>
  </si>
  <si>
    <t>CFW194</t>
  </si>
  <si>
    <t>CFW195</t>
  </si>
  <si>
    <t>CFW196</t>
  </si>
  <si>
    <t>Nyssa sylvatica</t>
  </si>
  <si>
    <t>black gum</t>
  </si>
  <si>
    <t>n_sylvatica</t>
  </si>
  <si>
    <t>Nyssa</t>
  </si>
  <si>
    <t>Nyssaceae</t>
  </si>
  <si>
    <t>CFW197</t>
  </si>
  <si>
    <t>CFW198</t>
  </si>
  <si>
    <t>CFW199</t>
  </si>
  <si>
    <t>Ailanthus altissima</t>
  </si>
  <si>
    <t>tree of heaven</t>
  </si>
  <si>
    <t xml:space="preserve">(Mill.) Swingle </t>
  </si>
  <si>
    <t>altissima</t>
  </si>
  <si>
    <t>Ailanthus</t>
  </si>
  <si>
    <t>Simaroubaceae</t>
  </si>
  <si>
    <t>Swan et al 2009 Ecology</t>
  </si>
  <si>
    <t>CFW200</t>
  </si>
  <si>
    <t xml:space="preserve">Howard County, Maryland </t>
  </si>
  <si>
    <t>CFW201</t>
  </si>
  <si>
    <t>Fraxinus pennsylvanica</t>
  </si>
  <si>
    <t>green ash</t>
  </si>
  <si>
    <t>pennsylvanica</t>
  </si>
  <si>
    <t>CFW202</t>
  </si>
  <si>
    <t>Fagus grandifolia</t>
  </si>
  <si>
    <t>American beech</t>
  </si>
  <si>
    <t>grandifolia</t>
  </si>
  <si>
    <t>CFW203</t>
  </si>
  <si>
    <t>Swan et al 2009 J. Applied Ecology</t>
  </si>
  <si>
    <t>CFW226</t>
  </si>
  <si>
    <t>Maryland</t>
  </si>
  <si>
    <t>CFW227</t>
  </si>
  <si>
    <t>CFW228</t>
  </si>
  <si>
    <t>CFW229</t>
  </si>
  <si>
    <t>CFW230</t>
  </si>
  <si>
    <t>CFW231</t>
  </si>
  <si>
    <t>CFW232</t>
  </si>
  <si>
    <t>CFW233</t>
  </si>
  <si>
    <t>CFW234</t>
  </si>
  <si>
    <t>CFW235</t>
  </si>
  <si>
    <t>CFW236</t>
  </si>
  <si>
    <t>CFW237</t>
  </si>
  <si>
    <t>CFW238</t>
  </si>
  <si>
    <t>CFW239</t>
  </si>
  <si>
    <t>CFW240</t>
  </si>
  <si>
    <t>CFW241</t>
  </si>
  <si>
    <t>CFW242</t>
  </si>
  <si>
    <t>CFW243</t>
  </si>
  <si>
    <t>CFW244</t>
  </si>
  <si>
    <t>CFW245</t>
  </si>
  <si>
    <t>CFW246</t>
  </si>
  <si>
    <t>CFW247</t>
  </si>
  <si>
    <t>CFW248</t>
  </si>
  <si>
    <t>CFW249</t>
  </si>
  <si>
    <t>CFW250</t>
  </si>
  <si>
    <t>CFW251</t>
  </si>
  <si>
    <t>CFW252</t>
  </si>
  <si>
    <t>CFW253</t>
  </si>
  <si>
    <t>CFW254</t>
  </si>
  <si>
    <t>CFW255</t>
  </si>
  <si>
    <t>CFW256</t>
  </si>
  <si>
    <t>CFW257</t>
  </si>
  <si>
    <t>CFW258</t>
  </si>
  <si>
    <t>CFW259</t>
  </si>
  <si>
    <t>CFW260</t>
  </si>
  <si>
    <t>CFW261</t>
  </si>
  <si>
    <t>CFW262</t>
  </si>
  <si>
    <t>CFW263</t>
  </si>
  <si>
    <t>CFW264</t>
  </si>
  <si>
    <t>CFW265</t>
  </si>
  <si>
    <t>CFW266</t>
  </si>
  <si>
    <t>CFW267</t>
  </si>
  <si>
    <t>CFW268</t>
  </si>
  <si>
    <t>CFW269</t>
  </si>
  <si>
    <t>CFW270</t>
  </si>
  <si>
    <t>CFW271</t>
  </si>
  <si>
    <t>CFW272</t>
  </si>
  <si>
    <t>CFW273</t>
  </si>
  <si>
    <t>CFW274</t>
  </si>
  <si>
    <t>CFW275</t>
  </si>
  <si>
    <t>CFW276</t>
  </si>
  <si>
    <t>CFW277</t>
  </si>
  <si>
    <t>CFW278</t>
  </si>
  <si>
    <t>CFW279</t>
  </si>
  <si>
    <t>Lecerf and Chauvet 2008 FWB</t>
  </si>
  <si>
    <t>AL185</t>
  </si>
  <si>
    <t>AL186</t>
  </si>
  <si>
    <t>AL187</t>
  </si>
  <si>
    <t>AL188</t>
  </si>
  <si>
    <t>AL189</t>
  </si>
  <si>
    <t>AL190</t>
  </si>
  <si>
    <t>AL191</t>
  </si>
  <si>
    <t>AL192</t>
  </si>
  <si>
    <t>AL193</t>
  </si>
  <si>
    <t>AL194</t>
  </si>
  <si>
    <t>AL195</t>
  </si>
  <si>
    <t>AL196</t>
  </si>
  <si>
    <t>Lagrue et al. 2011 FWB</t>
  </si>
  <si>
    <t>AL197</t>
  </si>
  <si>
    <t>AL198</t>
  </si>
  <si>
    <t>AL199</t>
  </si>
  <si>
    <t>AL200</t>
  </si>
  <si>
    <t>AL201</t>
  </si>
  <si>
    <t>AL202</t>
  </si>
  <si>
    <t>AL203</t>
  </si>
  <si>
    <t>AL204</t>
  </si>
  <si>
    <t>Lecerf et al. unpublished</t>
  </si>
  <si>
    <t>AL5000</t>
  </si>
  <si>
    <t>AL5001</t>
  </si>
  <si>
    <t>AL5002</t>
  </si>
  <si>
    <t>AL5003</t>
  </si>
  <si>
    <t>AL5004</t>
  </si>
  <si>
    <t>AL5005</t>
  </si>
  <si>
    <t>AL5006</t>
  </si>
  <si>
    <t>AL5007</t>
  </si>
  <si>
    <t>AL5008</t>
  </si>
  <si>
    <t>AL5009</t>
  </si>
  <si>
    <t>AL5010</t>
  </si>
  <si>
    <t>AL5011</t>
  </si>
  <si>
    <t>Bergfur et al. 2007 FAL, FWB</t>
  </si>
  <si>
    <t>JJFS464</t>
  </si>
  <si>
    <t>South-Central</t>
  </si>
  <si>
    <t>JJFS465</t>
  </si>
  <si>
    <t>JJFS466</t>
  </si>
  <si>
    <t>JJFS467</t>
  </si>
  <si>
    <t>JJFS468</t>
  </si>
  <si>
    <t>JJFS469</t>
  </si>
  <si>
    <t>JJFS470</t>
  </si>
  <si>
    <t>JJFS471</t>
  </si>
  <si>
    <t>JJFS472</t>
  </si>
  <si>
    <t>JJFS473</t>
  </si>
  <si>
    <t>JJFS474</t>
  </si>
  <si>
    <t>JJFS475</t>
  </si>
  <si>
    <t>JJFS476</t>
  </si>
  <si>
    <t>JJFS477</t>
  </si>
  <si>
    <t>JJFS478</t>
  </si>
  <si>
    <t>JJFS479</t>
  </si>
  <si>
    <t>JJFS480</t>
  </si>
  <si>
    <t>JJFS481</t>
  </si>
  <si>
    <t>Dobson et al. 2003 Hydrobiologia</t>
  </si>
  <si>
    <t>NG166</t>
  </si>
  <si>
    <t>Dombeya goetzenii</t>
  </si>
  <si>
    <t>bordet</t>
  </si>
  <si>
    <t>K. Schum.</t>
  </si>
  <si>
    <t>goetzenii</t>
  </si>
  <si>
    <t>Dombeya</t>
  </si>
  <si>
    <t>Dombeyoideae</t>
  </si>
  <si>
    <t xml:space="preserve"> GPS Visualizer</t>
  </si>
  <si>
    <t>NG167</t>
  </si>
  <si>
    <t>Syzygium cordatum</t>
  </si>
  <si>
    <t>waterbessie</t>
  </si>
  <si>
    <t>Hocht.ex. C.Krauss.</t>
  </si>
  <si>
    <t>cordatum</t>
  </si>
  <si>
    <t>Syzygium</t>
  </si>
  <si>
    <t>NG168</t>
  </si>
  <si>
    <t>Pittosporum viridiflorum</t>
  </si>
  <si>
    <t>Cape pittosporum</t>
  </si>
  <si>
    <t>Sims</t>
  </si>
  <si>
    <t>viridiflorum</t>
  </si>
  <si>
    <t>NG169</t>
  </si>
  <si>
    <t>Rhus natalensis</t>
  </si>
  <si>
    <t>natal taaibos</t>
  </si>
  <si>
    <t>Krauss</t>
  </si>
  <si>
    <t>natalensis</t>
  </si>
  <si>
    <t>Rhus</t>
  </si>
  <si>
    <t>NG170</t>
  </si>
  <si>
    <t>Vangueria madagascariensis</t>
  </si>
  <si>
    <t>voa vanga</t>
  </si>
  <si>
    <t>J.F. Gmel.</t>
  </si>
  <si>
    <t>madagascariensis</t>
  </si>
  <si>
    <t>Vangueria</t>
  </si>
  <si>
    <t>Dangles and Chauvet 2003 Water Research</t>
  </si>
  <si>
    <t>NG171</t>
  </si>
  <si>
    <t>Vosges Mountains in North Eastern</t>
  </si>
  <si>
    <t>NG172</t>
  </si>
  <si>
    <t>NG173</t>
  </si>
  <si>
    <t>NG174</t>
  </si>
  <si>
    <t>NG175</t>
  </si>
  <si>
    <t>Connelly et al. 2011 Freshwater Biology</t>
  </si>
  <si>
    <t>NG176</t>
  </si>
  <si>
    <t>Trichospermum galeotti</t>
  </si>
  <si>
    <t>(Turczeim) Kostermans</t>
  </si>
  <si>
    <t>galeotti</t>
  </si>
  <si>
    <t>Trichospermum</t>
  </si>
  <si>
    <t>Grewioideae</t>
  </si>
  <si>
    <t>Parque Nacional G. D. Omar Torrijos Herrera, El Cope, Cocle</t>
  </si>
  <si>
    <t>NG177</t>
  </si>
  <si>
    <t>NG178</t>
  </si>
  <si>
    <t>Reserva Forestal Fortuna, Chiriqui</t>
  </si>
  <si>
    <t>NG179</t>
  </si>
  <si>
    <t>Duarte et al. 2009 AEM</t>
  </si>
  <si>
    <t>NG215</t>
  </si>
  <si>
    <t>Cavado River basin in Peneda-Geres National park, northwestern</t>
  </si>
  <si>
    <t>NG216</t>
  </si>
  <si>
    <t>Cavado River basin, northwestern</t>
  </si>
  <si>
    <t>NG217</t>
  </si>
  <si>
    <t>Ave River basin, northwestern</t>
  </si>
  <si>
    <t>NG218</t>
  </si>
  <si>
    <t>NG219</t>
  </si>
  <si>
    <t>NG220</t>
  </si>
  <si>
    <t>between Cahors, Montauban, and Gaillac, southwestern</t>
  </si>
  <si>
    <t>NG221</t>
  </si>
  <si>
    <t>NG222</t>
  </si>
  <si>
    <t>NG223</t>
  </si>
  <si>
    <t>NG224</t>
  </si>
  <si>
    <t>Webster et al. 2001 Int. Rev. Hydrol.</t>
  </si>
  <si>
    <t>JRW60</t>
  </si>
  <si>
    <t>JRW61</t>
  </si>
  <si>
    <t>JRW62</t>
  </si>
  <si>
    <t>evergreen broadleaf</t>
  </si>
  <si>
    <t>Weyers and Suberkropp 1996 J-NABS</t>
  </si>
  <si>
    <t>JRW63</t>
  </si>
  <si>
    <t>JRW64</t>
  </si>
  <si>
    <t>Young and Collier 2009, FWB</t>
  </si>
  <si>
    <t>JRW65</t>
  </si>
  <si>
    <t>JRW66</t>
  </si>
  <si>
    <t>JRW67</t>
  </si>
  <si>
    <t>JRW68</t>
  </si>
  <si>
    <t>JRW69</t>
  </si>
  <si>
    <t>JRW70</t>
  </si>
  <si>
    <t>JRW71</t>
  </si>
  <si>
    <t>JRW72</t>
  </si>
  <si>
    <t>Suter et al. 2011 Marine Freshwater Research</t>
  </si>
  <si>
    <t>JRW73</t>
  </si>
  <si>
    <t>Eucalyptus pauciflora</t>
  </si>
  <si>
    <t>snow gum</t>
  </si>
  <si>
    <t>Sieber ex Spreng.</t>
  </si>
  <si>
    <t>pauciflora</t>
  </si>
  <si>
    <t>National park</t>
  </si>
  <si>
    <t>JRW74</t>
  </si>
  <si>
    <t>JRW75</t>
  </si>
  <si>
    <t>Eucalyptus delegatensis</t>
  </si>
  <si>
    <t>alpine-ash</t>
  </si>
  <si>
    <t>R. T. Baker</t>
  </si>
  <si>
    <t>delegatensis</t>
  </si>
  <si>
    <t>Langhans and Tockner 2006 Oecologia</t>
  </si>
  <si>
    <t>JJFS482</t>
  </si>
  <si>
    <t>JJFS483</t>
  </si>
  <si>
    <t>JJFS484</t>
  </si>
  <si>
    <t>JJFS485</t>
  </si>
  <si>
    <t>Feio et al 2010 FWB</t>
  </si>
  <si>
    <t>JJFS486</t>
  </si>
  <si>
    <t>JJFS487</t>
  </si>
  <si>
    <t>JJFS488</t>
  </si>
  <si>
    <t>JJFS489</t>
  </si>
  <si>
    <t>JJFS490</t>
  </si>
  <si>
    <t>JJFS491</t>
  </si>
  <si>
    <t>JJFS492</t>
  </si>
  <si>
    <t>JJFS493</t>
  </si>
  <si>
    <t>JJFS494</t>
  </si>
  <si>
    <t>JJFS495</t>
  </si>
  <si>
    <t>JJFS496</t>
  </si>
  <si>
    <t>JJFS497</t>
  </si>
  <si>
    <t>JJFS498</t>
  </si>
  <si>
    <t>JJFS499</t>
  </si>
  <si>
    <t>JJFS500</t>
  </si>
  <si>
    <t>JJFS501</t>
  </si>
  <si>
    <t>JJFS502</t>
  </si>
  <si>
    <t>JJFS503</t>
  </si>
  <si>
    <t>JJFS504</t>
  </si>
  <si>
    <t>JJFS505</t>
  </si>
  <si>
    <t>JJFS506</t>
  </si>
  <si>
    <t>JJFS507</t>
  </si>
  <si>
    <t>JJFS508</t>
  </si>
  <si>
    <t>JJFS509</t>
  </si>
  <si>
    <t>JJFS510</t>
  </si>
  <si>
    <t>JJFS511</t>
  </si>
  <si>
    <t>JJFS512</t>
  </si>
  <si>
    <t>JJFS513</t>
  </si>
  <si>
    <t>JJFS514</t>
  </si>
  <si>
    <t>JJFS515</t>
  </si>
  <si>
    <t>JJFS516</t>
  </si>
  <si>
    <t>JJFS517</t>
  </si>
  <si>
    <t>JJFS518</t>
  </si>
  <si>
    <t>JJFS519</t>
  </si>
  <si>
    <t>JJFS520</t>
  </si>
  <si>
    <t>JJFS521</t>
  </si>
  <si>
    <t>JJFS522</t>
  </si>
  <si>
    <t>JJFS523</t>
  </si>
  <si>
    <t>JJFS524</t>
  </si>
  <si>
    <t>JJFS525</t>
  </si>
  <si>
    <t>JJFS526</t>
  </si>
  <si>
    <t>JJFS527</t>
  </si>
  <si>
    <t>JJFS528</t>
  </si>
  <si>
    <t>JJFS529</t>
  </si>
  <si>
    <t>JJFS530</t>
  </si>
  <si>
    <t>JJFS531</t>
  </si>
  <si>
    <t>JJFS532</t>
  </si>
  <si>
    <t>JJFS533</t>
  </si>
  <si>
    <t>JJFS534</t>
  </si>
  <si>
    <t>JJFS535</t>
  </si>
  <si>
    <t>JJFS536</t>
  </si>
  <si>
    <t>JJFS537</t>
  </si>
  <si>
    <t>JJFS538</t>
  </si>
  <si>
    <t>JJFS539</t>
  </si>
  <si>
    <t>JJFS540</t>
  </si>
  <si>
    <t>JJFS541</t>
  </si>
  <si>
    <t>JJFS542</t>
  </si>
  <si>
    <t>JJFS543</t>
  </si>
  <si>
    <t>JJFS544</t>
  </si>
  <si>
    <t>JJFS545</t>
  </si>
  <si>
    <t>JJFS546</t>
  </si>
  <si>
    <t>JJFS547</t>
  </si>
  <si>
    <t>JJFS548</t>
  </si>
  <si>
    <t>JJFS549</t>
  </si>
  <si>
    <t>JJFS550</t>
  </si>
  <si>
    <t>JJFS551</t>
  </si>
  <si>
    <t>JJFS552</t>
  </si>
  <si>
    <t>JJFS553</t>
  </si>
  <si>
    <t>JJFS554</t>
  </si>
  <si>
    <t>JJFS555</t>
  </si>
  <si>
    <t>JJFS556</t>
  </si>
  <si>
    <t>JJFS557</t>
  </si>
  <si>
    <t>JJFS558</t>
  </si>
  <si>
    <t>JJFS559</t>
  </si>
  <si>
    <t>JJFS560</t>
  </si>
  <si>
    <t>JJFS561</t>
  </si>
  <si>
    <t>JJFS562</t>
  </si>
  <si>
    <t>JJFS563</t>
  </si>
  <si>
    <t>JJFS564</t>
  </si>
  <si>
    <t>JJFS565</t>
  </si>
  <si>
    <t>JJFS566</t>
  </si>
  <si>
    <t>JJFS567</t>
  </si>
  <si>
    <t>JJFS568</t>
  </si>
  <si>
    <t>JJFS569</t>
  </si>
  <si>
    <t>JJFS570</t>
  </si>
  <si>
    <t>JJFS571</t>
  </si>
  <si>
    <t>JJFS572</t>
  </si>
  <si>
    <t>JJFS573</t>
  </si>
  <si>
    <t>JJFS574</t>
  </si>
  <si>
    <t>JJFS575</t>
  </si>
  <si>
    <t>JJFS576</t>
  </si>
  <si>
    <t>JJFS577</t>
  </si>
  <si>
    <t>JJFS578</t>
  </si>
  <si>
    <t>JJFS579</t>
  </si>
  <si>
    <t>JJFS580</t>
  </si>
  <si>
    <t>JJFS581</t>
  </si>
  <si>
    <t>JJFS582</t>
  </si>
  <si>
    <t>JJFS583</t>
  </si>
  <si>
    <t>JJFS584</t>
  </si>
  <si>
    <t>JJFS585</t>
  </si>
  <si>
    <t>JJFS586</t>
  </si>
  <si>
    <t>JJFS587</t>
  </si>
  <si>
    <t>JJFS588</t>
  </si>
  <si>
    <t>JJFS589</t>
  </si>
  <si>
    <t>JJFS590</t>
  </si>
  <si>
    <t>JJFS591</t>
  </si>
  <si>
    <t>JJFS592</t>
  </si>
  <si>
    <t>JJFS593</t>
  </si>
  <si>
    <t>JJFS594</t>
  </si>
  <si>
    <t>JJFS595</t>
  </si>
  <si>
    <t>JJFS596</t>
  </si>
  <si>
    <t>JJFS597</t>
  </si>
  <si>
    <t>JJFS598</t>
  </si>
  <si>
    <t>JJFS599</t>
  </si>
  <si>
    <t>JJFS600</t>
  </si>
  <si>
    <t>JJFS601</t>
  </si>
  <si>
    <t>JJFS602</t>
  </si>
  <si>
    <t>JJFS603</t>
  </si>
  <si>
    <t>JJFS604</t>
  </si>
  <si>
    <t>JJFS605</t>
  </si>
  <si>
    <t>JJFS606</t>
  </si>
  <si>
    <t>JJFS607</t>
  </si>
  <si>
    <t>JJFS608</t>
  </si>
  <si>
    <t>JJFS609</t>
  </si>
  <si>
    <t>JJFS610</t>
  </si>
  <si>
    <t>JJFS611</t>
  </si>
  <si>
    <t>JJFS612</t>
  </si>
  <si>
    <t>JJFS613</t>
  </si>
  <si>
    <t>JJFS614</t>
  </si>
  <si>
    <t>JJFS615</t>
  </si>
  <si>
    <t>JJFS616</t>
  </si>
  <si>
    <t>JJFS617</t>
  </si>
  <si>
    <t>JJFS618</t>
  </si>
  <si>
    <t>JJFS619</t>
  </si>
  <si>
    <t>JJFS620</t>
  </si>
  <si>
    <t>JJFS621</t>
  </si>
  <si>
    <t>JJFS622</t>
  </si>
  <si>
    <t>JJFS623</t>
  </si>
  <si>
    <t>JJFS624</t>
  </si>
  <si>
    <t>JJFS625</t>
  </si>
  <si>
    <t>JJFS626</t>
  </si>
  <si>
    <t>JJFS627</t>
  </si>
  <si>
    <t>JJFS628</t>
  </si>
  <si>
    <t>JJFS629</t>
  </si>
  <si>
    <t>JJFS630</t>
  </si>
  <si>
    <t>JJFS631</t>
  </si>
  <si>
    <t>JJFS632</t>
  </si>
  <si>
    <t>JJFS633</t>
  </si>
  <si>
    <t>JJFS634</t>
  </si>
  <si>
    <t>JJFS635</t>
  </si>
  <si>
    <t>JJFS636</t>
  </si>
  <si>
    <t>JJFS637</t>
  </si>
  <si>
    <t>JJFS638</t>
  </si>
  <si>
    <t>JJFS639</t>
  </si>
  <si>
    <t>JJFS640</t>
  </si>
  <si>
    <t>JJFS641</t>
  </si>
  <si>
    <t>McKie and Malmqvist 2008 FWB</t>
  </si>
  <si>
    <t>JJFS642</t>
  </si>
  <si>
    <t>55-59</t>
  </si>
  <si>
    <t>JJFS643</t>
  </si>
  <si>
    <t>JJFS644</t>
  </si>
  <si>
    <t>JJFS645</t>
  </si>
  <si>
    <t>JJFS646</t>
  </si>
  <si>
    <t>JJFS647</t>
  </si>
  <si>
    <t>JJFS648</t>
  </si>
  <si>
    <t>JJFS649</t>
  </si>
  <si>
    <t>JJFS650</t>
  </si>
  <si>
    <t>JJFS651</t>
  </si>
  <si>
    <t>JJFS652</t>
  </si>
  <si>
    <t>JJFS653</t>
  </si>
  <si>
    <t>JJFS654</t>
  </si>
  <si>
    <t>JJFS655</t>
  </si>
  <si>
    <t>JJFS656</t>
  </si>
  <si>
    <t>JJFS657</t>
  </si>
  <si>
    <t>JJFS658</t>
  </si>
  <si>
    <t>JJFS659</t>
  </si>
  <si>
    <t>JJFS660</t>
  </si>
  <si>
    <t>JJFS661</t>
  </si>
  <si>
    <t>JJFS662</t>
  </si>
  <si>
    <t>JJFS663</t>
  </si>
  <si>
    <t>JJFS664</t>
  </si>
  <si>
    <t>JJFS665</t>
  </si>
  <si>
    <t>JJFS666</t>
  </si>
  <si>
    <t>JJFS667</t>
  </si>
  <si>
    <t>JJFS668</t>
  </si>
  <si>
    <t>JJFS669</t>
  </si>
  <si>
    <t>JJFS670</t>
  </si>
  <si>
    <t>JJFS671</t>
  </si>
  <si>
    <t>JJFS672</t>
  </si>
  <si>
    <t>JJFS673</t>
  </si>
  <si>
    <t>JJFS674</t>
  </si>
  <si>
    <t>JJFS675</t>
  </si>
  <si>
    <t>JJFS676</t>
  </si>
  <si>
    <t>JJFS677</t>
  </si>
  <si>
    <t>JJFS678</t>
  </si>
  <si>
    <t>JJFS679</t>
  </si>
  <si>
    <t>JJFS680</t>
  </si>
  <si>
    <t>JJFS681</t>
  </si>
  <si>
    <t>Sampaio et al. 2001 IRH</t>
  </si>
  <si>
    <t>JJFS682</t>
  </si>
  <si>
    <t>JJFS683</t>
  </si>
  <si>
    <t>JJFS684</t>
  </si>
  <si>
    <t>Simmons et al. 2008 Ecol Apps</t>
  </si>
  <si>
    <t>JJFS685</t>
  </si>
  <si>
    <t>Maryland (Georges Creek Basin, Dans Mountain)</t>
  </si>
  <si>
    <t>JJFS686</t>
  </si>
  <si>
    <t>JJFS687</t>
  </si>
  <si>
    <t>JJFS688</t>
  </si>
  <si>
    <t>JJFS689</t>
  </si>
  <si>
    <t>JJFS690</t>
  </si>
  <si>
    <t>Dudgeon and Gao 2011 FAL</t>
  </si>
  <si>
    <t>JJFS691</t>
  </si>
  <si>
    <t>JJFS692</t>
  </si>
  <si>
    <t>JJFS693</t>
  </si>
  <si>
    <t>JJFS694</t>
  </si>
  <si>
    <t>JJFS696</t>
  </si>
  <si>
    <t>JJFS697</t>
  </si>
  <si>
    <t>JJFS698</t>
  </si>
  <si>
    <t>JJFS699</t>
  </si>
  <si>
    <t>Lohr et al. 2006 Hydrobiologia</t>
  </si>
  <si>
    <t>JJFS701</t>
  </si>
  <si>
    <t>Bambusa sp.</t>
  </si>
  <si>
    <t>bamboo</t>
  </si>
  <si>
    <t>Schreb.</t>
  </si>
  <si>
    <t>bambusa-sp</t>
  </si>
  <si>
    <t>Bambusa</t>
  </si>
  <si>
    <t>East Java</t>
  </si>
  <si>
    <t>Indonesia</t>
  </si>
  <si>
    <t>JJFS702</t>
  </si>
  <si>
    <t>JJFS703</t>
  </si>
  <si>
    <t>JJFS704</t>
  </si>
  <si>
    <t>JJFS705</t>
  </si>
  <si>
    <t>Tectona grandis</t>
  </si>
  <si>
    <t>teak</t>
  </si>
  <si>
    <t>L. f.</t>
  </si>
  <si>
    <t>grandis-tectona</t>
  </si>
  <si>
    <t>Tectona</t>
  </si>
  <si>
    <t>Verbenaceae</t>
  </si>
  <si>
    <t>Lamiales</t>
  </si>
  <si>
    <t>JJFS706</t>
  </si>
  <si>
    <t>JJFS707</t>
  </si>
  <si>
    <t>JJFS708</t>
  </si>
  <si>
    <t>JJFS709</t>
  </si>
  <si>
    <t>JJFS710</t>
  </si>
  <si>
    <t>JJFS711</t>
  </si>
  <si>
    <t>JJFS712</t>
  </si>
  <si>
    <t>JJFS713</t>
  </si>
  <si>
    <t>JJFS714</t>
  </si>
  <si>
    <t>JJFS715</t>
  </si>
  <si>
    <t>JJFS716</t>
  </si>
  <si>
    <t>Artigas et al. 2011 IRH</t>
  </si>
  <si>
    <t>JJFS717</t>
  </si>
  <si>
    <t>JJFS718</t>
  </si>
  <si>
    <t>Platanus hybrida</t>
  </si>
  <si>
    <t>London planetree</t>
  </si>
  <si>
    <t>Brot.</t>
  </si>
  <si>
    <t>hybrida</t>
  </si>
  <si>
    <t>Casas et al. 2011 FWB</t>
  </si>
  <si>
    <t>JJFS719</t>
  </si>
  <si>
    <t>Sierra Nevada</t>
  </si>
  <si>
    <t>JJFS720</t>
  </si>
  <si>
    <t>JJFS721</t>
  </si>
  <si>
    <t>JJFS722</t>
  </si>
  <si>
    <t>JJFS723</t>
  </si>
  <si>
    <t>JJFS724</t>
  </si>
  <si>
    <t>JJFS725</t>
  </si>
  <si>
    <t>Salix fragilis</t>
  </si>
  <si>
    <t>Chadwick and Huryn 2003 JNABS</t>
  </si>
  <si>
    <t>JJFS726</t>
  </si>
  <si>
    <t>JJFS727</t>
  </si>
  <si>
    <t>JJFS728</t>
  </si>
  <si>
    <t>JJFS729</t>
  </si>
  <si>
    <t>JJFS730</t>
  </si>
  <si>
    <t>JJFS731</t>
  </si>
  <si>
    <t>JJFS732</t>
  </si>
  <si>
    <t>JJFS733</t>
  </si>
  <si>
    <t>JJFS734</t>
  </si>
  <si>
    <t>JJFS735</t>
  </si>
  <si>
    <t>JJFS736</t>
  </si>
  <si>
    <t>JJFS737</t>
  </si>
  <si>
    <t>JJFS738</t>
  </si>
  <si>
    <t>JJFS739</t>
  </si>
  <si>
    <t>JJFS740</t>
  </si>
  <si>
    <t>JJFS741</t>
  </si>
  <si>
    <t>JJFS742</t>
  </si>
  <si>
    <t>JJFS743</t>
  </si>
  <si>
    <t>JJFS744</t>
  </si>
  <si>
    <t>JJFS745</t>
  </si>
  <si>
    <t>Corti et al. 2011 Aq Sci</t>
  </si>
  <si>
    <t>JJFS746</t>
  </si>
  <si>
    <t>Populus sp.</t>
  </si>
  <si>
    <t>poplar</t>
  </si>
  <si>
    <t>populus-sp</t>
  </si>
  <si>
    <t>JJFS747</t>
  </si>
  <si>
    <t>JJFS748</t>
  </si>
  <si>
    <t>Smart and Jackson 2009 Microbial Ecology</t>
  </si>
  <si>
    <t>LHZ216</t>
  </si>
  <si>
    <t>Mississippi</t>
    <phoneticPr fontId="0" type="noConversion"/>
  </si>
  <si>
    <t>USA</t>
    <phoneticPr fontId="0" type="noConversion"/>
  </si>
  <si>
    <t>forest</t>
    <phoneticPr fontId="0" type="noConversion"/>
  </si>
  <si>
    <t>y</t>
    <phoneticPr fontId="0" type="noConversion"/>
  </si>
  <si>
    <t>Spanhoff et al 2007 Aquatic Sciences</t>
  </si>
  <si>
    <t>LHZ217</t>
  </si>
  <si>
    <t>Thuringia</t>
    <phoneticPr fontId="0" type="noConversion"/>
  </si>
  <si>
    <t>Germany</t>
    <phoneticPr fontId="0" type="noConversion"/>
  </si>
  <si>
    <t>n</t>
    <phoneticPr fontId="0" type="noConversion"/>
  </si>
  <si>
    <t>LHZ218</t>
  </si>
  <si>
    <t>LHZ219</t>
  </si>
  <si>
    <t>urban</t>
    <phoneticPr fontId="0" type="noConversion"/>
  </si>
  <si>
    <t>LHZ220</t>
  </si>
  <si>
    <t>Sridhar et al 2009 International Review of Hydrobiology</t>
  </si>
  <si>
    <t>LHZ221</t>
  </si>
  <si>
    <t>Portugal</t>
    <phoneticPr fontId="0" type="noConversion"/>
  </si>
  <si>
    <t>agricultural</t>
    <phoneticPr fontId="0" type="noConversion"/>
  </si>
  <si>
    <t>LHZ222</t>
  </si>
  <si>
    <t>LHZ223</t>
  </si>
  <si>
    <t>LHZ224</t>
  </si>
  <si>
    <t>Stewart and Davies 1989 Hydrobiologia</t>
  </si>
  <si>
    <t>LHZ225</t>
  </si>
  <si>
    <t>Table Mountain</t>
    <phoneticPr fontId="0" type="noConversion"/>
  </si>
  <si>
    <t>South Africa</t>
    <phoneticPr fontId="0" type="noConversion"/>
  </si>
  <si>
    <t>fine</t>
    <phoneticPr fontId="0" type="noConversion"/>
  </si>
  <si>
    <t>Y</t>
    <phoneticPr fontId="0" type="noConversion"/>
  </si>
  <si>
    <t>LHZ226</t>
  </si>
  <si>
    <t>coarse</t>
    <phoneticPr fontId="0" type="noConversion"/>
  </si>
  <si>
    <t>LHZ227</t>
  </si>
  <si>
    <t>LHZ228</t>
  </si>
  <si>
    <t>LHZ229</t>
  </si>
  <si>
    <t>LHZ230</t>
  </si>
  <si>
    <t>Suberkropp and Chauvet 1995 Ecology</t>
  </si>
  <si>
    <t>LHZ231</t>
  </si>
  <si>
    <t>Alabama</t>
    <phoneticPr fontId="0" type="noConversion"/>
  </si>
  <si>
    <t>1-2</t>
    <phoneticPr fontId="0" type="noConversion"/>
  </si>
  <si>
    <t>LHZ232</t>
  </si>
  <si>
    <t>LHZ233</t>
  </si>
  <si>
    <t>LHZ234</t>
  </si>
  <si>
    <t>LHZ235</t>
  </si>
  <si>
    <t>LHZ236</t>
  </si>
  <si>
    <t>LHZ237</t>
  </si>
  <si>
    <t>LHZ238</t>
  </si>
  <si>
    <t>LHZ239</t>
  </si>
  <si>
    <t>LHZ240</t>
  </si>
  <si>
    <t>LHZ241</t>
  </si>
  <si>
    <t>LHZ242</t>
  </si>
  <si>
    <t>Short et al. 1984 J of FW Ecol</t>
    <phoneticPr fontId="0" type="noConversion"/>
  </si>
  <si>
    <t>DWPM151</t>
  </si>
  <si>
    <t>Salix nigra</t>
  </si>
  <si>
    <t>black willow</t>
  </si>
  <si>
    <t>s_nigra</t>
  </si>
  <si>
    <t>Texas</t>
    <phoneticPr fontId="0" type="noConversion"/>
  </si>
  <si>
    <t>exponential</t>
    <phoneticPr fontId="0" type="noConversion"/>
  </si>
  <si>
    <t>N</t>
    <phoneticPr fontId="0" type="noConversion"/>
  </si>
  <si>
    <t>DWPM152</t>
  </si>
  <si>
    <t>deciduous leaf</t>
    <phoneticPr fontId="0" type="noConversion"/>
  </si>
  <si>
    <t>Eudicot</t>
    <phoneticPr fontId="0" type="noConversion"/>
  </si>
  <si>
    <t>DWPM153</t>
  </si>
  <si>
    <t>DWPM154</t>
  </si>
  <si>
    <t>DWPM155</t>
  </si>
  <si>
    <t>DWPM156</t>
  </si>
  <si>
    <t>DWPM157</t>
  </si>
  <si>
    <t>Rincon and Santelloco 2009 JNABS_Aq fungi</t>
    <phoneticPr fontId="0" type="noConversion"/>
  </si>
  <si>
    <t>DWPM158</t>
  </si>
  <si>
    <t>Ficus sp.</t>
  </si>
  <si>
    <t>ficus-sp</t>
  </si>
  <si>
    <t xml:space="preserve">-72.42 </t>
  </si>
  <si>
    <t>Sierra de Parija, Estado Zulia</t>
    <phoneticPr fontId="0" type="noConversion"/>
  </si>
  <si>
    <t>Venezuela</t>
    <phoneticPr fontId="0" type="noConversion"/>
  </si>
  <si>
    <t>DWPM159</t>
  </si>
  <si>
    <t>DWPM160</t>
  </si>
  <si>
    <t>-72.22</t>
  </si>
  <si>
    <t>DWPM161</t>
  </si>
  <si>
    <t>Richardson 1992 CJFAS</t>
    <phoneticPr fontId="0" type="noConversion"/>
  </si>
  <si>
    <t>DWPM162</t>
  </si>
  <si>
    <t>British Columbia</t>
    <phoneticPr fontId="0" type="noConversion"/>
  </si>
  <si>
    <t>Canada</t>
    <phoneticPr fontId="0" type="noConversion"/>
  </si>
  <si>
    <t>no</t>
    <phoneticPr fontId="0" type="noConversion"/>
  </si>
  <si>
    <t>DWPM163</t>
  </si>
  <si>
    <t>DWPM164</t>
  </si>
  <si>
    <t>DWPM165</t>
  </si>
  <si>
    <t>DWPM166</t>
  </si>
  <si>
    <t>forest - unspecified</t>
    <phoneticPr fontId="0" type="noConversion"/>
  </si>
  <si>
    <t>DWPM167</t>
  </si>
  <si>
    <t>DWPM168</t>
  </si>
  <si>
    <t>DWPM169</t>
  </si>
  <si>
    <t>DWPM170</t>
  </si>
  <si>
    <t>DWPM171</t>
  </si>
  <si>
    <t>DWPM172</t>
  </si>
  <si>
    <t>DWPM173</t>
  </si>
  <si>
    <t>DWPM174</t>
  </si>
  <si>
    <t>DWPM175</t>
  </si>
  <si>
    <t>DWPM176</t>
  </si>
  <si>
    <t>DWPM177</t>
  </si>
  <si>
    <t>DWPM178</t>
  </si>
  <si>
    <t>DWPM179</t>
  </si>
  <si>
    <t>DWPM180</t>
  </si>
  <si>
    <t>Pinna et al. 2004_Intl Rev Hydro</t>
    <phoneticPr fontId="0" type="noConversion"/>
  </si>
  <si>
    <t>DWPM183</t>
  </si>
  <si>
    <t>emergent macrophyte</t>
    <phoneticPr fontId="0" type="noConversion"/>
  </si>
  <si>
    <t>Monocot</t>
    <phoneticPr fontId="0" type="noConversion"/>
  </si>
  <si>
    <t>Sardinia</t>
    <phoneticPr fontId="0" type="noConversion"/>
  </si>
  <si>
    <t>Italy</t>
    <phoneticPr fontId="0" type="noConversion"/>
  </si>
  <si>
    <t>DWPM184</t>
  </si>
  <si>
    <t>DWPM185</t>
  </si>
  <si>
    <t>DWPM186</t>
  </si>
  <si>
    <t>DWPM187</t>
  </si>
  <si>
    <t>DWPM188</t>
  </si>
  <si>
    <t>DWPM189</t>
  </si>
  <si>
    <t>DWPM190</t>
  </si>
  <si>
    <t>DWPM191</t>
  </si>
  <si>
    <t>DWPM192</t>
  </si>
  <si>
    <t>DWPM193</t>
  </si>
  <si>
    <t>DWPM194</t>
  </si>
  <si>
    <t>DWPM195</t>
  </si>
  <si>
    <t>DWPM196</t>
  </si>
  <si>
    <t>DWPM197</t>
  </si>
  <si>
    <t>DWPM198</t>
  </si>
  <si>
    <t>DWPM199</t>
  </si>
  <si>
    <t>DWPM200</t>
  </si>
  <si>
    <t>DWPM201</t>
  </si>
  <si>
    <t>DWPM202</t>
  </si>
  <si>
    <t>DWPM203</t>
  </si>
  <si>
    <t>DWPM204</t>
  </si>
  <si>
    <t>DWPM205</t>
  </si>
  <si>
    <t>DWPM206</t>
  </si>
  <si>
    <t>Pascoal et al. 2005_Arch Hydrobio</t>
    <phoneticPr fontId="0" type="noConversion"/>
  </si>
  <si>
    <t>DWPM207</t>
  </si>
  <si>
    <t>Braga</t>
    <phoneticPr fontId="0" type="noConversion"/>
  </si>
  <si>
    <t>DWPM208</t>
  </si>
  <si>
    <t>Duarte et al. 2008 Microb Ecol</t>
  </si>
  <si>
    <t>CJL1101</t>
  </si>
  <si>
    <t>Braga</t>
  </si>
  <si>
    <t>CJL1102</t>
  </si>
  <si>
    <t>CJL1103</t>
  </si>
  <si>
    <t>Duarte et al. 2010 Microbiological Research</t>
  </si>
  <si>
    <t>CJL1104</t>
  </si>
  <si>
    <t>Gulis &amp; Suberkropp 2003 FWB</t>
  </si>
  <si>
    <t>CJL1107</t>
  </si>
  <si>
    <t>CJL1108</t>
  </si>
  <si>
    <t>CJL1109</t>
  </si>
  <si>
    <t>CJL1110</t>
  </si>
  <si>
    <t>Hladyz et al. 2010 FWB</t>
  </si>
  <si>
    <t>CJL5000</t>
  </si>
  <si>
    <t>CJL5001</t>
  </si>
  <si>
    <t>CJL5002</t>
  </si>
  <si>
    <t>Danube plains</t>
  </si>
  <si>
    <t>CJL5003</t>
  </si>
  <si>
    <t>CJL5004</t>
  </si>
  <si>
    <t>CJL5005</t>
  </si>
  <si>
    <t>CJL5006</t>
  </si>
  <si>
    <t>CJL5007</t>
  </si>
  <si>
    <t>CJL5008</t>
  </si>
  <si>
    <t>CJL5009</t>
  </si>
  <si>
    <t>CJL5010</t>
  </si>
  <si>
    <t>CJL5011</t>
  </si>
  <si>
    <t>CJL5012</t>
  </si>
  <si>
    <t>CJL5013</t>
  </si>
  <si>
    <t>CJL5014</t>
  </si>
  <si>
    <t>CJL5015</t>
  </si>
  <si>
    <t>Grubbs &amp; Cummins 1994</t>
  </si>
  <si>
    <t>CJL1112</t>
  </si>
  <si>
    <t>Prunus serotina</t>
  </si>
  <si>
    <t>black cherry</t>
  </si>
  <si>
    <t>serotina</t>
  </si>
  <si>
    <t>Prunus</t>
  </si>
  <si>
    <t>CJL1113</t>
  </si>
  <si>
    <t>CJL1114</t>
  </si>
  <si>
    <t>CJL1115</t>
  </si>
  <si>
    <t>Jenkins and Suberkropp 1995 FWB</t>
  </si>
  <si>
    <t>JK492</t>
  </si>
  <si>
    <t>JK493</t>
  </si>
  <si>
    <t>Krauss et al. 2005 Archiv</t>
  </si>
  <si>
    <t>JK494</t>
  </si>
  <si>
    <t>Saxony-Anhalt</t>
  </si>
  <si>
    <t>JK495</t>
  </si>
  <si>
    <t>JK496</t>
  </si>
  <si>
    <t>JK497</t>
  </si>
  <si>
    <t>JK498</t>
  </si>
  <si>
    <t>JK499</t>
  </si>
  <si>
    <t>Linklater 1995 Hydrobiologia</t>
  </si>
  <si>
    <t>JK500</t>
  </si>
  <si>
    <t>JK501</t>
  </si>
  <si>
    <t>JK502</t>
  </si>
  <si>
    <t>Fuchsia excorticata</t>
  </si>
  <si>
    <t>Kotukutuku</t>
  </si>
  <si>
    <t>(Forst. &amp; Forst. f.) L. f.</t>
  </si>
  <si>
    <t>excorticata</t>
  </si>
  <si>
    <t>Fuchsia</t>
  </si>
  <si>
    <t>Onagraceae</t>
  </si>
  <si>
    <t>Maharning and Barlocher 1996 Mycologia</t>
  </si>
  <si>
    <t>JK503</t>
  </si>
  <si>
    <t>JK504</t>
  </si>
  <si>
    <t>JK507</t>
  </si>
  <si>
    <t>JK508</t>
  </si>
  <si>
    <t>JK509</t>
  </si>
  <si>
    <t>JK510</t>
  </si>
  <si>
    <t>Mathooko et al. 2000 Hydrobiologia</t>
  </si>
  <si>
    <t>JK511</t>
  </si>
  <si>
    <t>Nakura District</t>
  </si>
  <si>
    <t>JK512</t>
  </si>
  <si>
    <t>JK513</t>
  </si>
  <si>
    <t>JK514</t>
  </si>
  <si>
    <t>Nikolcheva and Barlocher 2005 Mycol Res</t>
  </si>
  <si>
    <t>JK515</t>
  </si>
  <si>
    <t>JK516</t>
  </si>
  <si>
    <t>JK517</t>
  </si>
  <si>
    <t>Tilia cordata</t>
  </si>
  <si>
    <t>littleleaf linden</t>
  </si>
  <si>
    <t>cordata</t>
  </si>
  <si>
    <t>Abelho et al. 2005. Biotropica</t>
  </si>
  <si>
    <t>MA95</t>
  </si>
  <si>
    <t>Hura crepitans</t>
  </si>
  <si>
    <t>sandbox tree</t>
  </si>
  <si>
    <t>crepitans</t>
  </si>
  <si>
    <t>Hura</t>
  </si>
  <si>
    <t>semi-decidous</t>
  </si>
  <si>
    <t>Caracas, Venezuela</t>
  </si>
  <si>
    <t>Abelho and Graca 2006. Hydrobiologia</t>
  </si>
  <si>
    <t>MA96</t>
  </si>
  <si>
    <t>Coimbra</t>
  </si>
  <si>
    <t>MA97</t>
  </si>
  <si>
    <t>MA98</t>
  </si>
  <si>
    <t>MA99</t>
  </si>
  <si>
    <t>MA100</t>
  </si>
  <si>
    <t>MA101</t>
  </si>
  <si>
    <t>MA102</t>
  </si>
  <si>
    <t>MA103</t>
  </si>
  <si>
    <t>Abelho and Graca 1996.Hydrobiologia</t>
  </si>
  <si>
    <t>MA104</t>
  </si>
  <si>
    <t>Serra do Caramulo</t>
  </si>
  <si>
    <t>1-5</t>
  </si>
  <si>
    <t>MA105</t>
  </si>
  <si>
    <t>MA106</t>
  </si>
  <si>
    <t>MA107</t>
  </si>
  <si>
    <t>MA108</t>
  </si>
  <si>
    <t>MA109</t>
  </si>
  <si>
    <t>Abelho 2009b Internat Rev Hydrobiol_ATP and ergosterol</t>
  </si>
  <si>
    <t>MA110</t>
  </si>
  <si>
    <t>Bartodziej and Perry 1990</t>
  </si>
  <si>
    <t>MA111</t>
  </si>
  <si>
    <t>Nasturtium officinale</t>
  </si>
  <si>
    <t>watercress</t>
  </si>
  <si>
    <t>W.T. Aiton</t>
  </si>
  <si>
    <t>officinale</t>
  </si>
  <si>
    <t>Nasturtium</t>
  </si>
  <si>
    <t>Brassicaceae</t>
  </si>
  <si>
    <t>Capparales</t>
  </si>
  <si>
    <t>semi-aquatic perennial plant</t>
  </si>
  <si>
    <t>MA112</t>
  </si>
  <si>
    <t>MA113</t>
  </si>
  <si>
    <t>forest-agriculture</t>
  </si>
  <si>
    <t>MA114</t>
  </si>
  <si>
    <t>MA115</t>
  </si>
  <si>
    <t>MA116</t>
  </si>
  <si>
    <t>MA117</t>
  </si>
  <si>
    <t>Acer negundo</t>
  </si>
  <si>
    <t>box elder</t>
  </si>
  <si>
    <t>negundo</t>
  </si>
  <si>
    <t>MA118</t>
  </si>
  <si>
    <t>MA119</t>
  </si>
  <si>
    <t>MA120</t>
  </si>
  <si>
    <t>MA121</t>
  </si>
  <si>
    <t>MA122</t>
  </si>
  <si>
    <t>Carter and Suberkropp 2004</t>
  </si>
  <si>
    <t>MA5000</t>
  </si>
  <si>
    <t>MA123</t>
  </si>
  <si>
    <t>Niu and Dudgeon_2011_Hydrobiologia</t>
  </si>
  <si>
    <t>JJFS5020</t>
  </si>
  <si>
    <t>New Territories</t>
  </si>
  <si>
    <t>Reported ranges; Google Earth</t>
  </si>
  <si>
    <t>JJFS5021</t>
  </si>
  <si>
    <t>JJFS5022</t>
  </si>
  <si>
    <t>JJFS5023</t>
  </si>
  <si>
    <t>JJFS5024</t>
  </si>
  <si>
    <t>JJFS5025</t>
  </si>
  <si>
    <t>JJFS5026</t>
  </si>
  <si>
    <t>JJFS5027</t>
  </si>
  <si>
    <t>JJFS5028</t>
  </si>
  <si>
    <t>JJFS5029</t>
  </si>
  <si>
    <t>JJFS5030</t>
  </si>
  <si>
    <t>JJFS5031</t>
  </si>
  <si>
    <t>JJFS5032</t>
  </si>
  <si>
    <t>JJFS5033</t>
  </si>
  <si>
    <t>JJFS5034</t>
  </si>
  <si>
    <t>JJFS5035</t>
  </si>
  <si>
    <t>JJFS5036</t>
  </si>
  <si>
    <t>Lantau Island</t>
  </si>
  <si>
    <t>JJFS5037</t>
  </si>
  <si>
    <t>JJFS5038</t>
  </si>
  <si>
    <t>JJFS5039</t>
  </si>
  <si>
    <t>JJFS5040</t>
  </si>
  <si>
    <t>JJFS5041</t>
  </si>
  <si>
    <t>JJFS5042</t>
  </si>
  <si>
    <t>JJFS5043</t>
  </si>
  <si>
    <t>JJFS5044</t>
  </si>
  <si>
    <t>JJFS5045</t>
  </si>
  <si>
    <t>JJFS5046</t>
  </si>
  <si>
    <t>JJFS5047</t>
  </si>
  <si>
    <t>JJFS5048</t>
  </si>
  <si>
    <t>JJFS5049</t>
  </si>
  <si>
    <t>JJFS5050</t>
  </si>
  <si>
    <t>JJFS5051</t>
  </si>
  <si>
    <t>JJFS5052</t>
  </si>
  <si>
    <t>JJFS5053</t>
  </si>
  <si>
    <t>JJFS5054</t>
  </si>
  <si>
    <t>JJFS5055</t>
  </si>
  <si>
    <t>JJFS5056</t>
  </si>
  <si>
    <t>JJFS5057</t>
  </si>
  <si>
    <t>McKie et al. 2006 Journal of Applied Ecology</t>
  </si>
  <si>
    <t>JJFS750</t>
  </si>
  <si>
    <t>Västerbotten</t>
  </si>
  <si>
    <t>40-48</t>
  </si>
  <si>
    <t>JJFS751</t>
  </si>
  <si>
    <t>JJFS752</t>
  </si>
  <si>
    <t>JJFS753</t>
  </si>
  <si>
    <t>JJFS754</t>
  </si>
  <si>
    <t>JJFS755</t>
  </si>
  <si>
    <t>JJFS756</t>
  </si>
  <si>
    <t>26-28</t>
  </si>
  <si>
    <t>JJFS757</t>
  </si>
  <si>
    <t>JJFS758</t>
  </si>
  <si>
    <t>JJFS759</t>
  </si>
  <si>
    <t>JJFS760</t>
  </si>
  <si>
    <t>JJFS761</t>
  </si>
  <si>
    <t>Gessner and Chauvet 1994 Ecology</t>
  </si>
  <si>
    <t>MOG1</t>
  </si>
  <si>
    <t>deciduous leaflet</t>
  </si>
  <si>
    <t>Pyrenees</t>
  </si>
  <si>
    <t>MOG2</t>
  </si>
  <si>
    <t>Prunus avium</t>
  </si>
  <si>
    <t>sweet cherry</t>
  </si>
  <si>
    <t>avium</t>
  </si>
  <si>
    <t>MOG3</t>
  </si>
  <si>
    <t>MOG4</t>
  </si>
  <si>
    <t>Corlyus avellana</t>
  </si>
  <si>
    <t>common hazel</t>
  </si>
  <si>
    <t>MOG5</t>
  </si>
  <si>
    <t>Platanus x acerifolia</t>
  </si>
  <si>
    <t>London plane</t>
  </si>
  <si>
    <t>MOG6</t>
  </si>
  <si>
    <t>MOG7</t>
  </si>
  <si>
    <t>Gessner 1991 Freshwater Biology</t>
  </si>
  <si>
    <t>MOG8</t>
  </si>
  <si>
    <t>MOG9</t>
  </si>
  <si>
    <t>Gessner et al 1991 Verh Int Ver Limnol</t>
  </si>
  <si>
    <t>MOG10</t>
  </si>
  <si>
    <t>MOG11</t>
  </si>
  <si>
    <t>crack willow</t>
  </si>
  <si>
    <t>fragilis</t>
  </si>
  <si>
    <t>Irons et al. 1994 FWB, Irons 1993 Dissertation (University of Alaska-Fairbanks)</t>
  </si>
  <si>
    <t>JJFS774</t>
  </si>
  <si>
    <t>(Willd.)Britton &amp; Rose</t>
  </si>
  <si>
    <t>JJFS775</t>
  </si>
  <si>
    <t>Quercus falcata</t>
  </si>
  <si>
    <t>southern red oak</t>
  </si>
  <si>
    <t>falcata</t>
  </si>
  <si>
    <t>JJFS776</t>
  </si>
  <si>
    <t>JJFS777</t>
  </si>
  <si>
    <t>JJFS778</t>
  </si>
  <si>
    <t>Salix alaxensis</t>
  </si>
  <si>
    <t>feltleaf willow</t>
  </si>
  <si>
    <t>(Andersson) Covilee</t>
  </si>
  <si>
    <t>alaxensis</t>
  </si>
  <si>
    <t>JJFS779</t>
  </si>
  <si>
    <t>Trema micrantha</t>
  </si>
  <si>
    <t>Jamaican nettletree</t>
  </si>
  <si>
    <t>(L.) Blume</t>
  </si>
  <si>
    <t>micrantha</t>
  </si>
  <si>
    <t>JJFS780</t>
  </si>
  <si>
    <t>JJFS781</t>
  </si>
  <si>
    <t>JJFS782</t>
  </si>
  <si>
    <t>JJFS783</t>
  </si>
  <si>
    <t>Alnus viridis ssp. crispa</t>
  </si>
  <si>
    <t>mountain alder</t>
  </si>
  <si>
    <t>(Chaix) DC. ssp. crispa (Aiton) Turrill</t>
  </si>
  <si>
    <t>viridis-crispa</t>
  </si>
  <si>
    <t>crispa</t>
  </si>
  <si>
    <t>JJFS784</t>
  </si>
  <si>
    <t>JJFS785</t>
  </si>
  <si>
    <t>JJFS786</t>
  </si>
  <si>
    <t>JJFS787</t>
  </si>
  <si>
    <t>JJFS788</t>
  </si>
  <si>
    <t>JJFS789</t>
  </si>
  <si>
    <t>JJFS790</t>
  </si>
  <si>
    <t>JJFS791</t>
  </si>
  <si>
    <t>JJFS792</t>
  </si>
  <si>
    <t>JJFS793</t>
  </si>
  <si>
    <t>JJFS794</t>
  </si>
  <si>
    <t>JJFS795</t>
  </si>
  <si>
    <t>JJFS796</t>
  </si>
  <si>
    <t>JJFS797</t>
  </si>
  <si>
    <t>JJFS798</t>
  </si>
  <si>
    <t>JJFS799</t>
  </si>
  <si>
    <t>JJFS800</t>
  </si>
  <si>
    <t>JJFS801</t>
  </si>
  <si>
    <t>JJFS802</t>
  </si>
  <si>
    <t>JJFS803</t>
  </si>
  <si>
    <t>Benstead and Huryn 2011 FWB</t>
  </si>
  <si>
    <t>JJFS804</t>
  </si>
  <si>
    <t>~30</t>
  </si>
  <si>
    <t>JJFS805</t>
  </si>
  <si>
    <t>JJFS806</t>
  </si>
  <si>
    <t>JJFS807</t>
  </si>
  <si>
    <t>JJFS808</t>
  </si>
  <si>
    <t>JJFS809</t>
  </si>
  <si>
    <t>JJFS810</t>
  </si>
  <si>
    <t>JJFS811</t>
  </si>
  <si>
    <t>JJFS812</t>
  </si>
  <si>
    <t>JJFS813</t>
  </si>
  <si>
    <t>JJFS814</t>
  </si>
  <si>
    <t>JJFS815</t>
  </si>
  <si>
    <t>JJFS816</t>
  </si>
  <si>
    <t>JJFS817</t>
  </si>
  <si>
    <t>JJFS818</t>
  </si>
  <si>
    <t>JJFS819</t>
  </si>
  <si>
    <t>JJFS820</t>
  </si>
  <si>
    <t>JJFS821</t>
  </si>
  <si>
    <t>JJFS822</t>
  </si>
  <si>
    <t>JJFS823</t>
  </si>
  <si>
    <t>JJFS824</t>
  </si>
  <si>
    <t>Dieter et al_2011_Aquat Sci</t>
  </si>
  <si>
    <t>SLJ2104</t>
  </si>
  <si>
    <t>Populus tremula</t>
  </si>
  <si>
    <t>European aspen</t>
  </si>
  <si>
    <t>tremula</t>
  </si>
  <si>
    <t>Puglia</t>
  </si>
  <si>
    <t>SLJ2105</t>
  </si>
  <si>
    <t>Brandenburg</t>
  </si>
  <si>
    <t>SLJ2106</t>
  </si>
  <si>
    <t>Catalonia</t>
  </si>
  <si>
    <t>SLJ2107</t>
  </si>
  <si>
    <t>Murcia</t>
  </si>
  <si>
    <t>SLJ2108</t>
  </si>
  <si>
    <t>SLJ2109</t>
  </si>
  <si>
    <t>SLJ2110</t>
  </si>
  <si>
    <t>SLJ2111</t>
  </si>
  <si>
    <t>SLJ2112</t>
  </si>
  <si>
    <t>SLJ2113</t>
  </si>
  <si>
    <t>SLJ2114</t>
  </si>
  <si>
    <t>SLJ2115</t>
  </si>
  <si>
    <t>SLJ2116</t>
  </si>
  <si>
    <t>SLJ2117</t>
  </si>
  <si>
    <t>SLJ2118</t>
  </si>
  <si>
    <t>SLJ5000</t>
  </si>
  <si>
    <t>SLJ5001</t>
  </si>
  <si>
    <t>SLJ5002</t>
  </si>
  <si>
    <t>SLJ5003</t>
  </si>
  <si>
    <t>SLJ5004</t>
  </si>
  <si>
    <t>SLJ5005</t>
  </si>
  <si>
    <t>SLJ5006</t>
  </si>
  <si>
    <t>SLJ5007</t>
  </si>
  <si>
    <t>SLJ5008</t>
  </si>
  <si>
    <t>SLJ5009</t>
  </si>
  <si>
    <t>SLJ5010</t>
  </si>
  <si>
    <t>SLJ5011</t>
  </si>
  <si>
    <t>SLJ5012</t>
  </si>
  <si>
    <t>SLJ5013</t>
  </si>
  <si>
    <t>SLJ5014</t>
  </si>
  <si>
    <t>Griffith and Perry_1994_Hydrobiologia</t>
  </si>
  <si>
    <t>SLJ2119</t>
  </si>
  <si>
    <t xml:space="preserve">exponential </t>
  </si>
  <si>
    <t>SLJ2120</t>
  </si>
  <si>
    <t>SLJ2121</t>
  </si>
  <si>
    <t>SLJ2122</t>
  </si>
  <si>
    <t>SLJ2123</t>
  </si>
  <si>
    <t>SLJ2124</t>
  </si>
  <si>
    <t>SLJ2125</t>
  </si>
  <si>
    <t>SLJ2126</t>
  </si>
  <si>
    <t>Datry et al_2011_Aquat Sci</t>
  </si>
  <si>
    <t>SLJ2127</t>
  </si>
  <si>
    <t>Eastern</t>
  </si>
  <si>
    <t>SLJ2128</t>
  </si>
  <si>
    <t>SLJ2129</t>
  </si>
  <si>
    <t>SLJ2130</t>
  </si>
  <si>
    <t>SLJ2131</t>
  </si>
  <si>
    <t>SLJ2132</t>
  </si>
  <si>
    <t>SLJ2133</t>
  </si>
  <si>
    <t>SLJ2134</t>
  </si>
  <si>
    <t>SLJ2135</t>
  </si>
  <si>
    <t>SLJ2136</t>
  </si>
  <si>
    <t>Menendez et al_2011_Hydrobiologia</t>
  </si>
  <si>
    <t>SLJ2139</t>
  </si>
  <si>
    <t>Catolonia</t>
  </si>
  <si>
    <t>SLJ2140</t>
  </si>
  <si>
    <t>SLJ2141</t>
  </si>
  <si>
    <t>SLJ2142</t>
  </si>
  <si>
    <t>SLJ2143</t>
  </si>
  <si>
    <t>Schlief and Munz_2011_IntlRevHydro</t>
  </si>
  <si>
    <t>SLJ2144</t>
  </si>
  <si>
    <t>SLJ2145</t>
  </si>
  <si>
    <t>SLJ2146</t>
  </si>
  <si>
    <t>SLJ2147</t>
  </si>
  <si>
    <t>SLJ2148</t>
  </si>
  <si>
    <t>SLJ2149</t>
  </si>
  <si>
    <t>Shaftel et al. 2011 JNABS</t>
  </si>
  <si>
    <t>JJFS825</t>
  </si>
  <si>
    <t>Calamagrostis canadensis</t>
  </si>
  <si>
    <t>bluejoint</t>
  </si>
  <si>
    <t>(Michx.) P. Beauv.</t>
  </si>
  <si>
    <t>Calamagrostis</t>
  </si>
  <si>
    <t>JJFS826</t>
  </si>
  <si>
    <t>JJFS827</t>
  </si>
  <si>
    <t>JJFS828</t>
  </si>
  <si>
    <t>JJFS829</t>
  </si>
  <si>
    <t>JJFS830</t>
  </si>
  <si>
    <t>Kovacs et al 2011 Polish J of Env Studies</t>
  </si>
  <si>
    <t>JJFS831</t>
  </si>
  <si>
    <t>Hungary</t>
  </si>
  <si>
    <t>JJFS832</t>
  </si>
  <si>
    <t>JJFS833</t>
  </si>
  <si>
    <t>JJFS834</t>
  </si>
  <si>
    <t>JJFS835</t>
  </si>
  <si>
    <t>JJFS836</t>
  </si>
  <si>
    <t>JJFS837</t>
  </si>
  <si>
    <t>JJFS838</t>
  </si>
  <si>
    <t>JJFS839</t>
  </si>
  <si>
    <t>JJFS840</t>
  </si>
  <si>
    <t>JJFS841</t>
  </si>
  <si>
    <t>JJFS842</t>
  </si>
  <si>
    <t>JJFS843</t>
  </si>
  <si>
    <t>JJFS844</t>
  </si>
  <si>
    <t>JJFS845</t>
  </si>
  <si>
    <t>JJFS846</t>
  </si>
  <si>
    <t>Chauvet et al 1993 CJFAS</t>
  </si>
  <si>
    <t>JRW76</t>
  </si>
  <si>
    <t>silvatica</t>
  </si>
  <si>
    <t>JRW77</t>
  </si>
  <si>
    <t>White willow</t>
  </si>
  <si>
    <t>JRW78</t>
  </si>
  <si>
    <t>JRW79</t>
  </si>
  <si>
    <t>Baldy and Gessner 1997 C.R.Acad.Sci.Paris</t>
  </si>
  <si>
    <t>JRW80</t>
  </si>
  <si>
    <t>European alder</t>
  </si>
  <si>
    <t>Schleswig-Holstein</t>
  </si>
  <si>
    <t>forest and ag</t>
  </si>
  <si>
    <t>JRW81</t>
  </si>
  <si>
    <t>Langhans et al. 2008 Aquatic Sciences</t>
  </si>
  <si>
    <t>NG225</t>
  </si>
  <si>
    <t>Northeast</t>
  </si>
  <si>
    <t>NG226</t>
  </si>
  <si>
    <t>Hieber and Gessner 2002 Ecology</t>
  </si>
  <si>
    <t>NG227</t>
  </si>
  <si>
    <t>southern Blackforest</t>
  </si>
  <si>
    <t>managed conifer forest</t>
  </si>
  <si>
    <t>NG228</t>
  </si>
  <si>
    <t>Hladyz et al. 2009 Freshwater Biology</t>
  </si>
  <si>
    <t>NG229</t>
  </si>
  <si>
    <t>southeastern</t>
  </si>
  <si>
    <t>NG230</t>
  </si>
  <si>
    <t>NG231</t>
  </si>
  <si>
    <t>NG232</t>
  </si>
  <si>
    <t>Buddleja davidii</t>
  </si>
  <si>
    <t>orange eye butterflybush</t>
  </si>
  <si>
    <t>Franch.</t>
  </si>
  <si>
    <t>davidii</t>
  </si>
  <si>
    <t>Buddleja</t>
  </si>
  <si>
    <t>Buddlejaceae</t>
  </si>
  <si>
    <t>NG233</t>
  </si>
  <si>
    <t>NG234</t>
  </si>
  <si>
    <t>Ilex aquifolium</t>
  </si>
  <si>
    <t>English holly</t>
  </si>
  <si>
    <t>aquifolium</t>
  </si>
  <si>
    <t>NG235</t>
  </si>
  <si>
    <t>Aesculus hippocastanum</t>
  </si>
  <si>
    <t>horse chesnut</t>
  </si>
  <si>
    <t>hippocastanum</t>
  </si>
  <si>
    <t>Aesculus</t>
  </si>
  <si>
    <t>Hippocastanaceae</t>
  </si>
  <si>
    <t>NG236</t>
  </si>
  <si>
    <t>Hedera helix</t>
  </si>
  <si>
    <t>English ivy</t>
  </si>
  <si>
    <t>helix</t>
  </si>
  <si>
    <t>Hedera</t>
  </si>
  <si>
    <t>NG237</t>
  </si>
  <si>
    <t>Prunus laurocerasus</t>
  </si>
  <si>
    <t>cherry laurel</t>
  </si>
  <si>
    <t>Eurasia</t>
  </si>
  <si>
    <t>laurocerasus</t>
  </si>
  <si>
    <t>NG238</t>
  </si>
  <si>
    <t>Tilia cordata x europaea</t>
  </si>
  <si>
    <t>lime</t>
  </si>
  <si>
    <t>euroaea</t>
  </si>
  <si>
    <t>NG239</t>
  </si>
  <si>
    <t>NG240</t>
  </si>
  <si>
    <t>NG241</t>
  </si>
  <si>
    <t>Spaethii</t>
  </si>
  <si>
    <t>NG242</t>
  </si>
  <si>
    <t>Schwer.</t>
  </si>
  <si>
    <t>NG243</t>
  </si>
  <si>
    <t>NG244</t>
  </si>
  <si>
    <t>NG245</t>
  </si>
  <si>
    <t>NG246</t>
  </si>
  <si>
    <t>NG247</t>
  </si>
  <si>
    <t>NG248</t>
  </si>
  <si>
    <t>NG249</t>
  </si>
  <si>
    <t>NG250</t>
  </si>
  <si>
    <t>NG251</t>
  </si>
  <si>
    <t>NG252</t>
  </si>
  <si>
    <t>NG253</t>
  </si>
  <si>
    <t>NG254</t>
  </si>
  <si>
    <t>NG255</t>
  </si>
  <si>
    <t>NG256</t>
  </si>
  <si>
    <t>NG257</t>
  </si>
  <si>
    <t>NG258</t>
  </si>
  <si>
    <t>McKie et al. 2009 Oecologia</t>
  </si>
  <si>
    <t>LHZ243</t>
  </si>
  <si>
    <t>north of Umea</t>
    <phoneticPr fontId="0" type="noConversion"/>
  </si>
  <si>
    <t>Sweden</t>
    <phoneticPr fontId="0" type="noConversion"/>
  </si>
  <si>
    <t>Europe</t>
    <phoneticPr fontId="0" type="noConversion"/>
  </si>
  <si>
    <t>N</t>
    <phoneticPr fontId="0" type="noConversion"/>
  </si>
  <si>
    <t>LHZ244</t>
  </si>
  <si>
    <t>LHZ245</t>
  </si>
  <si>
    <t>LHZ246</t>
  </si>
  <si>
    <t>Robinson et al 2000 JNABS</t>
  </si>
  <si>
    <t>LHZ247</t>
  </si>
  <si>
    <t>eastern Swiss Alps</t>
    <phoneticPr fontId="0" type="noConversion"/>
  </si>
  <si>
    <t>Switzerland</t>
    <phoneticPr fontId="0" type="noConversion"/>
  </si>
  <si>
    <t>alpine</t>
    <phoneticPr fontId="0" type="noConversion"/>
  </si>
  <si>
    <t>LHZ248</t>
  </si>
  <si>
    <t>LHZ249</t>
  </si>
  <si>
    <t>LHZ250</t>
  </si>
  <si>
    <t>LHZ251</t>
  </si>
  <si>
    <t>Robinson and Gessner 2000 Oecologia</t>
  </si>
  <si>
    <t>LHZ253</t>
  </si>
  <si>
    <t>LHZ254</t>
  </si>
  <si>
    <t>LHZ255</t>
  </si>
  <si>
    <t>Woodward et al. 2012 Science</t>
  </si>
  <si>
    <t>JJFS847</t>
  </si>
  <si>
    <t>JJFS848</t>
  </si>
  <si>
    <t>JJFS849</t>
  </si>
  <si>
    <t>JJFS850</t>
  </si>
  <si>
    <t>JJFS851</t>
  </si>
  <si>
    <t>JJFS852</t>
  </si>
  <si>
    <t>JJFS853</t>
  </si>
  <si>
    <t>JJFS855</t>
  </si>
  <si>
    <t>JJFS856</t>
  </si>
  <si>
    <t>JJFS857</t>
  </si>
  <si>
    <t>Ibero-Macaronesian Region</t>
  </si>
  <si>
    <t>JJFS858</t>
  </si>
  <si>
    <t>JJFS859</t>
  </si>
  <si>
    <t>JJFS860</t>
  </si>
  <si>
    <t>JJFS861</t>
  </si>
  <si>
    <t>JJFS862</t>
  </si>
  <si>
    <t>JJFS863</t>
  </si>
  <si>
    <t>JJFS864</t>
  </si>
  <si>
    <t>JJFS865</t>
  </si>
  <si>
    <t>JJFS866</t>
  </si>
  <si>
    <t>JJFS867</t>
  </si>
  <si>
    <t>Western Plains</t>
  </si>
  <si>
    <t>JJFS868</t>
  </si>
  <si>
    <t>JJFS869</t>
  </si>
  <si>
    <t>JJFS870</t>
  </si>
  <si>
    <t>JJFS871</t>
  </si>
  <si>
    <t>JJFS872</t>
  </si>
  <si>
    <t>JJFS873</t>
  </si>
  <si>
    <t>JJFS874</t>
  </si>
  <si>
    <t>JJFS875</t>
  </si>
  <si>
    <t>JJFS876</t>
  </si>
  <si>
    <t>JJFS877</t>
  </si>
  <si>
    <t>Great Britain</t>
  </si>
  <si>
    <t>JJFS878</t>
  </si>
  <si>
    <t>JJFS879</t>
  </si>
  <si>
    <t>JJFS880</t>
  </si>
  <si>
    <t>JJFS881</t>
  </si>
  <si>
    <t>JJFS882</t>
  </si>
  <si>
    <t>JJFS883</t>
  </si>
  <si>
    <t>JJFS884</t>
  </si>
  <si>
    <t>JJFS885</t>
  </si>
  <si>
    <t>JJFS886</t>
  </si>
  <si>
    <t>JJFS887</t>
  </si>
  <si>
    <t>JJFS888</t>
  </si>
  <si>
    <t>JJFS889</t>
  </si>
  <si>
    <t>JJFS890</t>
  </si>
  <si>
    <t>JJFS891</t>
  </si>
  <si>
    <t>JJFS892</t>
  </si>
  <si>
    <t>JJFS893</t>
  </si>
  <si>
    <t>JJFS894</t>
  </si>
  <si>
    <t>JJFS895</t>
  </si>
  <si>
    <t>JJFS896</t>
  </si>
  <si>
    <t>JJFS897</t>
  </si>
  <si>
    <t>Fenno-Scandian Shield</t>
  </si>
  <si>
    <t>JJFS898</t>
  </si>
  <si>
    <t>JJFS899</t>
  </si>
  <si>
    <t>JJFS900</t>
  </si>
  <si>
    <t>JJFS902</t>
  </si>
  <si>
    <t>JJFS903</t>
  </si>
  <si>
    <t>JJFS904</t>
  </si>
  <si>
    <t>JJFS905</t>
  </si>
  <si>
    <t>JJFS906</t>
  </si>
  <si>
    <t>JJFS907</t>
  </si>
  <si>
    <t>Carpathians</t>
  </si>
  <si>
    <t>JJFS908</t>
  </si>
  <si>
    <t>JJFS909</t>
  </si>
  <si>
    <t>JJFS910</t>
  </si>
  <si>
    <t>JJFS911</t>
  </si>
  <si>
    <t>JJFS912</t>
  </si>
  <si>
    <t>JJFS913</t>
  </si>
  <si>
    <t>JJFS914</t>
  </si>
  <si>
    <t>JJFS915</t>
  </si>
  <si>
    <t>JJFS916</t>
  </si>
  <si>
    <t>JJFS917</t>
  </si>
  <si>
    <t>JJFS918</t>
  </si>
  <si>
    <t>JJFS919</t>
  </si>
  <si>
    <t>JJFS920</t>
  </si>
  <si>
    <t>JJFS921</t>
  </si>
  <si>
    <t>JJFS922</t>
  </si>
  <si>
    <t>JJFS923</t>
  </si>
  <si>
    <t>JJFS924</t>
  </si>
  <si>
    <t>JJFS925</t>
  </si>
  <si>
    <t>JJFS926</t>
  </si>
  <si>
    <t>JJFS927</t>
  </si>
  <si>
    <t>JJFS928</t>
  </si>
  <si>
    <t>JJFS929</t>
  </si>
  <si>
    <t>JJFS930</t>
  </si>
  <si>
    <t>JJFS931</t>
  </si>
  <si>
    <t>JJFS932</t>
  </si>
  <si>
    <t>JJFS933</t>
  </si>
  <si>
    <t>JJFS934</t>
  </si>
  <si>
    <t>JJFS935</t>
  </si>
  <si>
    <t>JJFS936</t>
  </si>
  <si>
    <t>JJFS937</t>
  </si>
  <si>
    <t>Central Plains</t>
  </si>
  <si>
    <t>JJFS938</t>
  </si>
  <si>
    <t>JJFS939</t>
  </si>
  <si>
    <t>JJFS940</t>
  </si>
  <si>
    <t>JJFS941</t>
  </si>
  <si>
    <t>JJFS942</t>
  </si>
  <si>
    <t>JJFS943</t>
  </si>
  <si>
    <t>JJFS944</t>
  </si>
  <si>
    <t>JJFS945</t>
  </si>
  <si>
    <t>JJFS946</t>
  </si>
  <si>
    <t>JJFS947</t>
  </si>
  <si>
    <t>JJFS948</t>
  </si>
  <si>
    <t>JJFS949</t>
  </si>
  <si>
    <t>JJFS950</t>
  </si>
  <si>
    <t>JJFS951</t>
  </si>
  <si>
    <t>JJFS952</t>
  </si>
  <si>
    <t>JJFS953</t>
  </si>
  <si>
    <t>JJFS954</t>
  </si>
  <si>
    <t>JJFS955</t>
  </si>
  <si>
    <t>JJFS956</t>
  </si>
  <si>
    <t>JJFS957</t>
  </si>
  <si>
    <t>JJFS958</t>
  </si>
  <si>
    <t>JJFS959</t>
  </si>
  <si>
    <t>JJFS960</t>
  </si>
  <si>
    <t>JJFS961</t>
  </si>
  <si>
    <t>JJFS962</t>
  </si>
  <si>
    <t>JJFS963</t>
  </si>
  <si>
    <t>JJFS964</t>
  </si>
  <si>
    <t>JJFS965</t>
  </si>
  <si>
    <t>JJFS966</t>
  </si>
  <si>
    <t>JJFS967</t>
  </si>
  <si>
    <t>JJFS968</t>
  </si>
  <si>
    <t>JJFS969</t>
  </si>
  <si>
    <t>JJFS970</t>
  </si>
  <si>
    <t>JJFS971</t>
  </si>
  <si>
    <t>JJFS972</t>
  </si>
  <si>
    <t>JJFS973</t>
  </si>
  <si>
    <t>JJFS974</t>
  </si>
  <si>
    <t>JJFS975</t>
  </si>
  <si>
    <t>JJFS976</t>
  </si>
  <si>
    <t>JJFS977</t>
  </si>
  <si>
    <t>JJFS978</t>
  </si>
  <si>
    <t>JJFS979</t>
  </si>
  <si>
    <t>JJFS980</t>
  </si>
  <si>
    <t>JJFS981</t>
  </si>
  <si>
    <t>JJFS982</t>
  </si>
  <si>
    <t>JJFS983</t>
  </si>
  <si>
    <t>JJFS984</t>
  </si>
  <si>
    <t>JJFS985</t>
  </si>
  <si>
    <t>JJFS986</t>
  </si>
  <si>
    <t>JJFS987</t>
  </si>
  <si>
    <t>JJFS988</t>
  </si>
  <si>
    <t>JJFS989</t>
  </si>
  <si>
    <t>JJFS990</t>
  </si>
  <si>
    <t>JJFS991</t>
  </si>
  <si>
    <t>JJFS992</t>
  </si>
  <si>
    <t>JJFS993</t>
  </si>
  <si>
    <t>JJFS994</t>
  </si>
  <si>
    <t>JJFS995</t>
  </si>
  <si>
    <t>JJFS996</t>
  </si>
  <si>
    <t>JJFS997</t>
  </si>
  <si>
    <t>JJFS998</t>
  </si>
  <si>
    <t>JJFS999</t>
  </si>
  <si>
    <t>JJFS1000</t>
  </si>
  <si>
    <t>JJFS1001</t>
  </si>
  <si>
    <t>JJFS1002</t>
  </si>
  <si>
    <t>JJFS1003</t>
  </si>
  <si>
    <t>JJFS1004</t>
  </si>
  <si>
    <t>JJFS1005</t>
  </si>
  <si>
    <t>JJFS1006</t>
  </si>
  <si>
    <t>JJFS1007</t>
  </si>
  <si>
    <t>JJFS1008</t>
  </si>
  <si>
    <t>JJFS1009</t>
  </si>
  <si>
    <t>JJFS1010</t>
  </si>
  <si>
    <t>JJFS1011</t>
  </si>
  <si>
    <t>JJFS1012</t>
  </si>
  <si>
    <t>JJFS1013</t>
  </si>
  <si>
    <t>JJFS1014</t>
  </si>
  <si>
    <t>JJFS1015</t>
  </si>
  <si>
    <t>JJFS1016</t>
  </si>
  <si>
    <t>JJFS1017</t>
  </si>
  <si>
    <t>JJFS1018</t>
  </si>
  <si>
    <t>JJFS1019</t>
  </si>
  <si>
    <t>JJFS1020</t>
  </si>
  <si>
    <t>JJFS1021</t>
  </si>
  <si>
    <t>JJFS1022</t>
  </si>
  <si>
    <t>JJFS1023</t>
  </si>
  <si>
    <t>JJFS1024</t>
  </si>
  <si>
    <t>JJFS1025</t>
  </si>
  <si>
    <t>JJFS1026</t>
  </si>
  <si>
    <t>JJFS1027</t>
  </si>
  <si>
    <t>JJFS1028</t>
  </si>
  <si>
    <t>JJFS1029</t>
  </si>
  <si>
    <t>JJFS1030</t>
  </si>
  <si>
    <t>JJFS1031</t>
  </si>
  <si>
    <t>JJFS1032</t>
  </si>
  <si>
    <t>JJFS1033</t>
  </si>
  <si>
    <t>JJFS1034</t>
  </si>
  <si>
    <t>JJFS1035</t>
  </si>
  <si>
    <t>JJFS1036</t>
  </si>
  <si>
    <t>JJFS1037</t>
  </si>
  <si>
    <t>JJFS1038</t>
  </si>
  <si>
    <t>JJFS1039</t>
  </si>
  <si>
    <t>JJFS1040</t>
  </si>
  <si>
    <t>JJFS1041</t>
  </si>
  <si>
    <t>JJFS1042</t>
  </si>
  <si>
    <t>JJFS1043</t>
  </si>
  <si>
    <t>JJFS1044</t>
  </si>
  <si>
    <t>JJFS1045</t>
  </si>
  <si>
    <t>JJFS1046</t>
  </si>
  <si>
    <t>JJFS1047</t>
  </si>
  <si>
    <t>JJFS1048</t>
  </si>
  <si>
    <t>JJFS1049</t>
  </si>
  <si>
    <t>JJFS1050</t>
  </si>
  <si>
    <t>JJFS1051</t>
  </si>
  <si>
    <t>JJFS1052</t>
  </si>
  <si>
    <t>JJFS1054</t>
  </si>
  <si>
    <t>JJFS1055</t>
  </si>
  <si>
    <t>JJFS1056</t>
  </si>
  <si>
    <t>JJFS1057</t>
  </si>
  <si>
    <t>JJFS1058</t>
  </si>
  <si>
    <t>JJFS1059</t>
  </si>
  <si>
    <t>JJFS1060</t>
  </si>
  <si>
    <t>JJFS1061</t>
  </si>
  <si>
    <t>JJFS1062</t>
  </si>
  <si>
    <t>JJFS1063</t>
  </si>
  <si>
    <t>JJFS1064</t>
  </si>
  <si>
    <t>JJFS1065</t>
  </si>
  <si>
    <t>JJFS1067</t>
  </si>
  <si>
    <t>JJFS1069</t>
  </si>
  <si>
    <t>JJFS1070</t>
  </si>
  <si>
    <t>JJFS1071</t>
  </si>
  <si>
    <t>JJFS1072</t>
  </si>
  <si>
    <t>JJFS1073</t>
  </si>
  <si>
    <t>JJFS1075</t>
  </si>
  <si>
    <t>JJFS1076</t>
  </si>
  <si>
    <t>JJFS1077</t>
  </si>
  <si>
    <t>JJFS1078</t>
  </si>
  <si>
    <t>JJFS1079</t>
  </si>
  <si>
    <t>JJFS1080</t>
  </si>
  <si>
    <t>JJFS1081</t>
  </si>
  <si>
    <t>JJFS1082</t>
  </si>
  <si>
    <t>JJFS1083</t>
  </si>
  <si>
    <t>JJFS1084</t>
  </si>
  <si>
    <t>JJFS1085</t>
  </si>
  <si>
    <t>JJFS1086</t>
  </si>
  <si>
    <t>JJFS1087</t>
  </si>
  <si>
    <t>JJFS1088</t>
  </si>
  <si>
    <t>JJFS1089</t>
  </si>
  <si>
    <t>JJFS1090</t>
  </si>
  <si>
    <t>JJFS1091</t>
  </si>
  <si>
    <t>JJFS1092</t>
  </si>
  <si>
    <t>JJFS1093</t>
  </si>
  <si>
    <t>JJFS1094</t>
  </si>
  <si>
    <t>JJFS1095</t>
  </si>
  <si>
    <t>JJFS1096</t>
  </si>
  <si>
    <t>JJFS1097</t>
  </si>
  <si>
    <t>JJFS1098</t>
  </si>
  <si>
    <t>JJFS1099</t>
  </si>
  <si>
    <t>JJFS1100</t>
  </si>
  <si>
    <t>JJFS1101</t>
  </si>
  <si>
    <t>JJFS1102</t>
  </si>
  <si>
    <t>JJFS1103</t>
  </si>
  <si>
    <t>JJFS1104</t>
  </si>
  <si>
    <t>JJFS1105</t>
  </si>
  <si>
    <t>JJFS1106</t>
  </si>
  <si>
    <t>JJFS1107</t>
  </si>
  <si>
    <t>JJFS1108</t>
  </si>
  <si>
    <t>JJFS1109</t>
  </si>
  <si>
    <t>JJFS1110</t>
  </si>
  <si>
    <t>JJFS1111</t>
  </si>
  <si>
    <t>JJFS1112</t>
  </si>
  <si>
    <t>JJFS1113</t>
  </si>
  <si>
    <t>JJFS1114</t>
  </si>
  <si>
    <t>JJFS1115</t>
  </si>
  <si>
    <t>JJFS1116</t>
  </si>
  <si>
    <t>JJFS1117</t>
  </si>
  <si>
    <t>JJFS1118</t>
  </si>
  <si>
    <t>JJFS1119</t>
  </si>
  <si>
    <t>JJFS1120</t>
  </si>
  <si>
    <t>JJFS1121</t>
  </si>
  <si>
    <t>JJFS1123</t>
  </si>
  <si>
    <t>JJFS1124</t>
  </si>
  <si>
    <t>JJFS1125</t>
  </si>
  <si>
    <t>JJFS1126</t>
  </si>
  <si>
    <t>JJFS1127</t>
  </si>
  <si>
    <t>JJFS1128</t>
  </si>
  <si>
    <t>JJFS1129</t>
  </si>
  <si>
    <t>JJFS1130</t>
  </si>
  <si>
    <t>JJFS1131</t>
  </si>
  <si>
    <t>JJFS1132</t>
  </si>
  <si>
    <t>JJFS1133</t>
  </si>
  <si>
    <t>JJFS1134</t>
  </si>
  <si>
    <t>JJFS1135</t>
  </si>
  <si>
    <t>JJFS1136</t>
  </si>
  <si>
    <t>JJFS1137</t>
  </si>
  <si>
    <t>JJFS1138</t>
  </si>
  <si>
    <t>JJFS1139</t>
  </si>
  <si>
    <t>JJFS1140</t>
  </si>
  <si>
    <t>JJFS1141</t>
  </si>
  <si>
    <t>JJFS1142</t>
  </si>
  <si>
    <t>JJFS1143</t>
  </si>
  <si>
    <t>JJFS1144</t>
  </si>
  <si>
    <t>JJFS1145</t>
  </si>
  <si>
    <t>JJFS1146</t>
  </si>
  <si>
    <t>JJFS1147</t>
  </si>
  <si>
    <t>JJFS1148</t>
  </si>
  <si>
    <t>JJFS1149</t>
  </si>
  <si>
    <t>JJFS1150</t>
  </si>
  <si>
    <t>JJFS1151</t>
  </si>
  <si>
    <t>JJFS1152</t>
  </si>
  <si>
    <t>JJFS1154</t>
  </si>
  <si>
    <t>JJFS1155</t>
  </si>
  <si>
    <t>JJFS1156</t>
  </si>
  <si>
    <t>JJFS1157</t>
  </si>
  <si>
    <t>JJFS1158</t>
  </si>
  <si>
    <t>JJFS1159</t>
  </si>
  <si>
    <t>JJFS1160</t>
  </si>
  <si>
    <t>JJFS1161</t>
  </si>
  <si>
    <t>JJFS1162</t>
  </si>
  <si>
    <t>JJFS1163</t>
  </si>
  <si>
    <t>JJFS1164</t>
  </si>
  <si>
    <t>JJFS1165</t>
  </si>
  <si>
    <t>JJFS1166</t>
  </si>
  <si>
    <t>JJFS1167</t>
  </si>
  <si>
    <t>JJFS1168</t>
  </si>
  <si>
    <t>JJFS1169</t>
  </si>
  <si>
    <t>JJFS1170</t>
  </si>
  <si>
    <t>JJFS1171</t>
  </si>
  <si>
    <t>JJFS1172</t>
  </si>
  <si>
    <t>JJFS1173</t>
  </si>
  <si>
    <t>JJFS1174</t>
  </si>
  <si>
    <t>JJFS1175</t>
  </si>
  <si>
    <t>JJFS1176</t>
  </si>
  <si>
    <t>JJFS1178</t>
  </si>
  <si>
    <t>JJFS1179</t>
  </si>
  <si>
    <t>JJFS1180</t>
  </si>
  <si>
    <t>JJFS1181</t>
  </si>
  <si>
    <t>JJFS1182</t>
  </si>
  <si>
    <t>JJFS1183</t>
  </si>
  <si>
    <t>JJFS1184</t>
  </si>
  <si>
    <t>JJFS1185</t>
  </si>
  <si>
    <t>JJFS1186</t>
  </si>
  <si>
    <t>JJFS1187</t>
  </si>
  <si>
    <t>JJFS1188</t>
  </si>
  <si>
    <t>JJFS1189</t>
  </si>
  <si>
    <t>JJFS1190</t>
  </si>
  <si>
    <t>JJFS1191</t>
  </si>
  <si>
    <t>JJFS1192</t>
  </si>
  <si>
    <t>JJFS1193</t>
  </si>
  <si>
    <t>JJFS1194</t>
  </si>
  <si>
    <t>JJFS1195</t>
  </si>
  <si>
    <t>JJFS1196</t>
  </si>
  <si>
    <t>JJFS1197</t>
  </si>
  <si>
    <t>JJFS1198</t>
  </si>
  <si>
    <t>JJFS1199</t>
  </si>
  <si>
    <t>JJFS1200</t>
  </si>
  <si>
    <t>JJFS1201</t>
  </si>
  <si>
    <t>JJFS1202</t>
  </si>
  <si>
    <t>JJFS1203</t>
  </si>
  <si>
    <t>JJFS1204</t>
  </si>
  <si>
    <t>JJFS1205</t>
  </si>
  <si>
    <t>JJFS1206</t>
  </si>
  <si>
    <t>JJFS1207</t>
  </si>
  <si>
    <t>JJFS1208</t>
  </si>
  <si>
    <t>JJFS1209</t>
  </si>
  <si>
    <t>JJFS1210</t>
  </si>
  <si>
    <t>JJFS1211</t>
  </si>
  <si>
    <t>JJFS1212</t>
  </si>
  <si>
    <t>JJFS1213</t>
  </si>
  <si>
    <t>JJFS1214</t>
  </si>
  <si>
    <t>JJFS1215</t>
  </si>
  <si>
    <t>JJFS1216</t>
  </si>
  <si>
    <t>JJFS1217</t>
  </si>
  <si>
    <t>JJFS1218</t>
  </si>
  <si>
    <t>JJFS1219</t>
  </si>
  <si>
    <t>JJFS1220</t>
  </si>
  <si>
    <t>JJFS1221</t>
  </si>
  <si>
    <t>JJFS1222</t>
  </si>
  <si>
    <t>JJFS1223</t>
  </si>
  <si>
    <t>JJFS1224</t>
  </si>
  <si>
    <t>JJFS1225</t>
  </si>
  <si>
    <t>JJFS1226</t>
  </si>
  <si>
    <t>JJFS1227</t>
  </si>
  <si>
    <t>JJFS1228</t>
  </si>
  <si>
    <t>JJFS1229</t>
  </si>
  <si>
    <t>JJFS1230</t>
  </si>
  <si>
    <t>JJFS1231</t>
  </si>
  <si>
    <t>JJFS1232</t>
  </si>
  <si>
    <t>JJFS1233</t>
  </si>
  <si>
    <t>JJFS1234</t>
  </si>
  <si>
    <t>JJFS1235</t>
  </si>
  <si>
    <t>JJFS1236</t>
  </si>
  <si>
    <t>JJFS1237</t>
  </si>
  <si>
    <t>JJFS1238</t>
  </si>
  <si>
    <t>JJFS1239</t>
  </si>
  <si>
    <t>JJFS1240</t>
  </si>
  <si>
    <t>JJFS1241</t>
  </si>
  <si>
    <t>JJFS1242</t>
  </si>
  <si>
    <t>JJFS1243</t>
  </si>
  <si>
    <t>JJFS1244</t>
  </si>
  <si>
    <t>JJFS1245</t>
  </si>
  <si>
    <t>JJFS1246</t>
  </si>
  <si>
    <t>Schindler and Gessner 2009 Ecology</t>
  </si>
  <si>
    <t>JJFS1247</t>
  </si>
  <si>
    <t>Ulmus glabra</t>
  </si>
  <si>
    <t>Wych elm</t>
  </si>
  <si>
    <t>Huds.</t>
  </si>
  <si>
    <t xml:space="preserve">managed conifer forests </t>
  </si>
  <si>
    <t>JJFS1248</t>
  </si>
  <si>
    <t>JJFS1249</t>
  </si>
  <si>
    <t>JJFS1250</t>
  </si>
  <si>
    <t>JJFS1251</t>
  </si>
  <si>
    <t>Salix cinerea</t>
  </si>
  <si>
    <t>grey willow</t>
  </si>
  <si>
    <t>Europe/Asia</t>
  </si>
  <si>
    <t>cinerea</t>
  </si>
  <si>
    <t>tree/shrub</t>
  </si>
  <si>
    <t>JJFS1252</t>
  </si>
  <si>
    <t>JJFS1253</t>
  </si>
  <si>
    <r>
      <t xml:space="preserve">Platanus </t>
    </r>
    <r>
      <rPr>
        <sz val="11"/>
        <color theme="1"/>
        <rFont val="Calibri"/>
        <family val="2"/>
        <scheme val="minor"/>
      </rPr>
      <t>sp.</t>
    </r>
  </si>
  <si>
    <t xml:space="preserve"> Magnoliophyta</t>
  </si>
  <si>
    <t>JJFS1254</t>
  </si>
  <si>
    <t>JJFS1255</t>
  </si>
  <si>
    <t>JJFS1257</t>
  </si>
  <si>
    <t>JJFS1258</t>
  </si>
  <si>
    <t>JJFS1259</t>
  </si>
  <si>
    <t>JJFS1260</t>
  </si>
  <si>
    <t>JJFS1261</t>
  </si>
  <si>
    <t>JJFS1262</t>
  </si>
  <si>
    <t>JJFS1263</t>
  </si>
  <si>
    <t>JJFS1264</t>
  </si>
  <si>
    <t>JJFS1265</t>
  </si>
  <si>
    <t>Bruder et al. 2011 Functional Ecology</t>
  </si>
  <si>
    <t>JJFS1285</t>
  </si>
  <si>
    <t>JJFS1287</t>
  </si>
  <si>
    <t>JJFS1289</t>
  </si>
  <si>
    <t>JJFS1291</t>
  </si>
  <si>
    <t>JJFS1293</t>
  </si>
  <si>
    <t>JJFS1295</t>
  </si>
  <si>
    <t>JJFS1297</t>
  </si>
  <si>
    <t>JJFS1299</t>
  </si>
  <si>
    <t>Tiegs et al. 2007 JNABS</t>
  </si>
  <si>
    <t>JK518</t>
  </si>
  <si>
    <t>black poplar</t>
  </si>
  <si>
    <t>JK519</t>
  </si>
  <si>
    <t>JK520</t>
  </si>
  <si>
    <t>JK521</t>
  </si>
  <si>
    <t>Tiegs et al. 2009 Oecologia</t>
  </si>
  <si>
    <t>JK522</t>
  </si>
  <si>
    <t>1-4</t>
  </si>
  <si>
    <t>2.5</t>
    <phoneticPr fontId="0" type="noConversion"/>
  </si>
  <si>
    <t>JK523</t>
  </si>
  <si>
    <t>JK524</t>
  </si>
  <si>
    <t>JK525</t>
  </si>
  <si>
    <t>JK526</t>
  </si>
  <si>
    <t>JK527</t>
  </si>
  <si>
    <t>JK528</t>
  </si>
  <si>
    <t>JK529</t>
  </si>
  <si>
    <t>JK530</t>
  </si>
  <si>
    <t>JK531</t>
  </si>
  <si>
    <t>JK532</t>
  </si>
  <si>
    <t>JK533</t>
  </si>
  <si>
    <t>JK534</t>
  </si>
  <si>
    <t>JK535</t>
  </si>
  <si>
    <t>JK536</t>
  </si>
  <si>
    <t>JK537</t>
  </si>
  <si>
    <t>JK538</t>
  </si>
  <si>
    <t>JK539</t>
  </si>
  <si>
    <t>JK540</t>
  </si>
  <si>
    <t>JK541</t>
  </si>
  <si>
    <t>JK542</t>
  </si>
  <si>
    <t>JK543</t>
  </si>
  <si>
    <t>JK544</t>
  </si>
  <si>
    <t>JK545</t>
  </si>
  <si>
    <t>JK546</t>
  </si>
  <si>
    <t>JK547</t>
  </si>
  <si>
    <t>JK548</t>
  </si>
  <si>
    <t>JK549</t>
  </si>
  <si>
    <t>JK550</t>
  </si>
  <si>
    <t>JK551</t>
  </si>
  <si>
    <t>JK552</t>
  </si>
  <si>
    <t>JK553</t>
  </si>
  <si>
    <t>JK554</t>
  </si>
  <si>
    <t>JK555</t>
  </si>
  <si>
    <t>JK556</t>
  </si>
  <si>
    <t>JK557</t>
  </si>
  <si>
    <t>JK558</t>
  </si>
  <si>
    <t>JK559</t>
  </si>
  <si>
    <t>JK560</t>
  </si>
  <si>
    <t>JK561</t>
  </si>
  <si>
    <t>JK562</t>
  </si>
  <si>
    <t>JK563</t>
  </si>
  <si>
    <t>JK564</t>
  </si>
  <si>
    <t>JK565</t>
  </si>
  <si>
    <t>JK566</t>
  </si>
  <si>
    <t>JK567</t>
  </si>
  <si>
    <t>JK568</t>
  </si>
  <si>
    <t>JK569</t>
  </si>
  <si>
    <t>JK570</t>
  </si>
  <si>
    <t>JK571</t>
  </si>
  <si>
    <t>JK572</t>
  </si>
  <si>
    <t>JK573</t>
  </si>
  <si>
    <t>JK574</t>
  </si>
  <si>
    <t>JK575</t>
  </si>
  <si>
    <t>JK576</t>
  </si>
  <si>
    <t>JK577</t>
  </si>
  <si>
    <t>JK578</t>
  </si>
  <si>
    <t>JK579</t>
  </si>
  <si>
    <t>JK580</t>
  </si>
  <si>
    <t>JK581</t>
  </si>
  <si>
    <t>JK582</t>
  </si>
  <si>
    <t>JK583</t>
  </si>
  <si>
    <t>JK584</t>
  </si>
  <si>
    <t>JK585</t>
  </si>
  <si>
    <t>JK586</t>
  </si>
  <si>
    <t>JK587</t>
  </si>
  <si>
    <t>JK588</t>
  </si>
  <si>
    <t>JK589</t>
  </si>
  <si>
    <t>JK590</t>
  </si>
  <si>
    <t>JK591</t>
  </si>
  <si>
    <t>JK592</t>
  </si>
  <si>
    <t>JK593</t>
  </si>
  <si>
    <t>JK594</t>
  </si>
  <si>
    <t>JK595</t>
  </si>
  <si>
    <t>JK596</t>
  </si>
  <si>
    <t>JK597</t>
  </si>
  <si>
    <t>JK598</t>
  </si>
  <si>
    <t>JK599</t>
  </si>
  <si>
    <t>JK600</t>
  </si>
  <si>
    <t>JK601</t>
  </si>
  <si>
    <t>JK602</t>
  </si>
  <si>
    <t>JK603</t>
  </si>
  <si>
    <t>JK604</t>
  </si>
  <si>
    <t>JK605</t>
  </si>
  <si>
    <t>JK606</t>
  </si>
  <si>
    <t>JK607</t>
  </si>
  <si>
    <t>JK608</t>
  </si>
  <si>
    <t>JK609</t>
  </si>
  <si>
    <t>JK610</t>
  </si>
  <si>
    <t>JK611</t>
  </si>
  <si>
    <t>JK612</t>
  </si>
  <si>
    <t>JK613</t>
  </si>
  <si>
    <t>JK614</t>
  </si>
  <si>
    <t>JK615</t>
  </si>
  <si>
    <t>JK616</t>
  </si>
  <si>
    <t>JK617</t>
  </si>
  <si>
    <t>JK618</t>
  </si>
  <si>
    <t>JK619</t>
  </si>
  <si>
    <t>JK620</t>
  </si>
  <si>
    <t>JK621</t>
  </si>
  <si>
    <t>JK622</t>
  </si>
  <si>
    <t>JK623</t>
  </si>
  <si>
    <t>JK624</t>
  </si>
  <si>
    <t>JK625</t>
  </si>
  <si>
    <t>JK626</t>
  </si>
  <si>
    <t>JK627</t>
  </si>
  <si>
    <t>JK628</t>
  </si>
  <si>
    <t>JK629</t>
  </si>
  <si>
    <t>JK630</t>
  </si>
  <si>
    <t>JK631</t>
  </si>
  <si>
    <t>JK632</t>
  </si>
  <si>
    <t>JK633</t>
  </si>
  <si>
    <t>JK634</t>
  </si>
  <si>
    <t>JK635</t>
  </si>
  <si>
    <t>JK636</t>
  </si>
  <si>
    <t>JK637</t>
  </si>
  <si>
    <t>JK638</t>
  </si>
  <si>
    <t>JK639</t>
  </si>
  <si>
    <t>JK640</t>
  </si>
  <si>
    <t>JK641</t>
  </si>
  <si>
    <t>JK642</t>
  </si>
  <si>
    <t>JK643</t>
  </si>
  <si>
    <t>JK644</t>
  </si>
  <si>
    <t>JK645</t>
  </si>
  <si>
    <t>JK646</t>
  </si>
  <si>
    <t>JK647</t>
  </si>
  <si>
    <t>JK648</t>
  </si>
  <si>
    <t>JK649</t>
  </si>
  <si>
    <t>JK650</t>
  </si>
  <si>
    <t>JK651</t>
  </si>
  <si>
    <t>JK652</t>
  </si>
  <si>
    <t>JK653</t>
  </si>
  <si>
    <t>JK654</t>
  </si>
  <si>
    <t>JK655</t>
  </si>
  <si>
    <t>JK656</t>
  </si>
  <si>
    <t>JK657</t>
  </si>
  <si>
    <t>Casas &amp; Gessner 1999 Freshwater Biology</t>
  </si>
  <si>
    <t>MOG23</t>
  </si>
  <si>
    <t>Oriental plane</t>
  </si>
  <si>
    <t>Eurasia (Balkans to Iran)</t>
  </si>
  <si>
    <t>Sierra de Almijara</t>
  </si>
  <si>
    <t>MOG24</t>
  </si>
  <si>
    <t>Europe, southwest and central Asia, northwest Africa</t>
  </si>
  <si>
    <t>Salicacae</t>
  </si>
  <si>
    <t>MOG25</t>
  </si>
  <si>
    <t>large grey willow</t>
  </si>
  <si>
    <t>western Europe, North Africa</t>
  </si>
  <si>
    <t>MOG26</t>
  </si>
  <si>
    <t>Europe and North Africa</t>
  </si>
  <si>
    <t>MOG27</t>
  </si>
  <si>
    <t>MOG28</t>
  </si>
  <si>
    <t>MOG29</t>
  </si>
  <si>
    <t>MOG30</t>
  </si>
  <si>
    <t>Robinson et al. 1998 Freshw Biol, Gessner et al. 1998 J-NABS</t>
  </si>
  <si>
    <t>MOG31</t>
  </si>
  <si>
    <t>Europe (subspecies)</t>
  </si>
  <si>
    <t>(Chaix.) D.C.</t>
  </si>
  <si>
    <t>Swiss Alps (Val Roseg)</t>
  </si>
  <si>
    <t>MOG32</t>
  </si>
  <si>
    <t>MOG33</t>
  </si>
  <si>
    <t>MOG34</t>
  </si>
  <si>
    <t>MOG35</t>
  </si>
  <si>
    <t>MOG36</t>
  </si>
  <si>
    <t>MOG37</t>
  </si>
  <si>
    <t>MOG38</t>
  </si>
  <si>
    <t>Griffiths et al. unpublished</t>
  </si>
  <si>
    <t>NG259</t>
  </si>
  <si>
    <t>eastern Tennessee</t>
  </si>
  <si>
    <t>NG260</t>
  </si>
  <si>
    <t>NG261</t>
  </si>
  <si>
    <t>NG262</t>
  </si>
  <si>
    <t>NG263</t>
  </si>
  <si>
    <t>NG264</t>
  </si>
  <si>
    <t>NG265</t>
  </si>
  <si>
    <t>NG266</t>
  </si>
  <si>
    <t>NG267</t>
  </si>
  <si>
    <t>NG268</t>
  </si>
  <si>
    <t>NG269</t>
  </si>
  <si>
    <t>NG270</t>
  </si>
  <si>
    <t>NG271</t>
  </si>
  <si>
    <t>NG272</t>
  </si>
  <si>
    <t>NG273</t>
  </si>
  <si>
    <t>JJFS1301</t>
  </si>
  <si>
    <t>JJFS1302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</si>
</sst>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
    <numFmt numFmtId="167" formatCode="#,##0.0"/>
  </numFmts>
  <fonts count="21" x14ac:knownFonts="1">
    <font>
      <sz val="11"/>
      <color theme="1"/>
      <name val="Calibri"/>
      <family val="2"/>
      <scheme val="minor"/>
    </font>
    <font>
      <b/>
      <sz val="10"/>
      <name val="Arial"/>
      <family val="2"/>
    </font>
    <font>
      <b/>
      <sz val="10"/>
      <color theme="1"/>
      <name val="Arial"/>
    </font>
    <font>
      <sz val="10"/>
      <name val="Arial"/>
    </font>
    <font>
      <i/>
      <sz val="10"/>
      <name val="Arial"/>
      <family val="2"/>
    </font>
    <font>
      <sz val="11"/>
      <color indexed="8"/>
      <name val="Calibri"/>
      <family val="2"/>
    </font>
    <font>
      <sz val="10"/>
      <color indexed="8"/>
      <name val="Arial"/>
      <family val="2"/>
    </font>
    <font>
      <sz val="12"/>
      <color indexed="8"/>
      <name val="Calibri"/>
      <family val="2"/>
    </font>
    <font>
      <sz val="10"/>
      <color indexed="63"/>
      <name val="Arial"/>
      <family val="2"/>
    </font>
    <font>
      <sz val="10"/>
      <name val="Times New Roman"/>
      <family val="1"/>
    </font>
    <font>
      <sz val="12"/>
      <name val="Calibri"/>
      <scheme val="minor"/>
    </font>
    <font>
      <b/>
      <sz val="10"/>
      <color indexed="81"/>
      <name val="Tahoma"/>
      <family val="2"/>
    </font>
    <font>
      <sz val="10"/>
      <color indexed="81"/>
      <name val="Tahoma"/>
      <family val="2"/>
    </font>
    <font>
      <b/>
      <sz val="9"/>
      <color indexed="81"/>
      <name val="Arial"/>
      <family val="2"/>
    </font>
    <font>
      <sz val="9"/>
      <color indexed="81"/>
      <name val="Arial"/>
      <family val="2"/>
    </font>
    <font>
      <b/>
      <sz val="9"/>
      <color indexed="81"/>
      <name val="Tahoma"/>
      <family val="2"/>
    </font>
    <font>
      <sz val="9"/>
      <color indexed="81"/>
      <name val="Tahoma"/>
      <family val="2"/>
    </font>
    <font>
      <b/>
      <sz val="9"/>
      <color indexed="81"/>
      <name val="Calibri"/>
      <family val="2"/>
    </font>
    <font>
      <sz val="9"/>
      <color indexed="81"/>
      <name val="Calibri"/>
      <family val="2"/>
    </font>
    <font>
      <b/>
      <sz val="8"/>
      <color indexed="81"/>
      <name val="Tahoma"/>
      <family val="2"/>
    </font>
    <font>
      <sz val="8"/>
      <color indexed="81"/>
      <name val="Tahoma"/>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style="thin">
        <color indexed="26"/>
      </top>
      <bottom style="thin">
        <color indexed="26"/>
      </bottom>
      <diagonal/>
    </border>
  </borders>
  <cellStyleXfs count="14">
    <xf numFmtId="0" fontId="0" fillId="0" borderId="0"/>
    <xf numFmtId="0" fontId="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9" fillId="0" borderId="0"/>
  </cellStyleXfs>
  <cellXfs count="94">
    <xf numFmtId="0" fontId="0" fillId="0" borderId="0" xfId="0"/>
    <xf numFmtId="0" fontId="1" fillId="0" borderId="0" xfId="0" applyFont="1" applyFill="1"/>
    <xf numFmtId="0" fontId="1" fillId="0" borderId="0" xfId="0" applyFont="1" applyFill="1" applyAlignment="1">
      <alignment horizontal="center"/>
    </xf>
    <xf numFmtId="1" fontId="1" fillId="0" borderId="0" xfId="0" applyNumberFormat="1" applyFont="1" applyFill="1" applyAlignment="1">
      <alignment horizontal="right"/>
    </xf>
    <xf numFmtId="164" fontId="1" fillId="0" borderId="0" xfId="0" applyNumberFormat="1" applyFont="1" applyFill="1" applyAlignment="1">
      <alignment horizontal="center"/>
    </xf>
    <xf numFmtId="1" fontId="1" fillId="0" borderId="0" xfId="0" applyNumberFormat="1" applyFont="1" applyFill="1" applyAlignment="1">
      <alignment horizontal="center"/>
    </xf>
    <xf numFmtId="1" fontId="2" fillId="0" borderId="0" xfId="0" applyNumberFormat="1" applyFont="1" applyFill="1" applyAlignment="1">
      <alignment horizontal="center"/>
    </xf>
    <xf numFmtId="165" fontId="1" fillId="0" borderId="0" xfId="0" applyNumberFormat="1" applyFont="1" applyFill="1" applyAlignment="1">
      <alignment horizontal="center"/>
    </xf>
    <xf numFmtId="0" fontId="0" fillId="0" borderId="0" xfId="0" applyFont="1" applyFill="1"/>
    <xf numFmtId="0" fontId="0" fillId="0" borderId="0" xfId="0" applyFont="1" applyFill="1" applyAlignment="1">
      <alignment horizontal="center"/>
    </xf>
    <xf numFmtId="1" fontId="0" fillId="0" borderId="0" xfId="0" applyNumberFormat="1" applyFont="1" applyFill="1" applyAlignment="1">
      <alignment horizontal="right"/>
    </xf>
    <xf numFmtId="0" fontId="0" fillId="0" borderId="0" xfId="0" applyFill="1" applyAlignment="1">
      <alignment horizontal="center"/>
    </xf>
    <xf numFmtId="164" fontId="0" fillId="0" borderId="0" xfId="0" applyNumberFormat="1" applyFont="1" applyFill="1" applyAlignment="1">
      <alignment horizontal="center"/>
    </xf>
    <xf numFmtId="1" fontId="0" fillId="0" borderId="0" xfId="0" applyNumberFormat="1" applyFont="1" applyFill="1" applyAlignment="1">
      <alignment horizontal="center"/>
    </xf>
    <xf numFmtId="165" fontId="0" fillId="0" borderId="0" xfId="0" applyNumberFormat="1" applyFont="1" applyFill="1" applyAlignment="1">
      <alignment horizontal="center"/>
    </xf>
    <xf numFmtId="2" fontId="0" fillId="0" borderId="0" xfId="0" applyNumberFormat="1" applyFont="1" applyFill="1" applyAlignment="1">
      <alignment horizontal="center"/>
    </xf>
    <xf numFmtId="0" fontId="3" fillId="0" borderId="0" xfId="0" applyFont="1" applyFill="1"/>
    <xf numFmtId="49" fontId="0" fillId="0" borderId="0" xfId="0" applyNumberFormat="1" applyFont="1" applyFill="1" applyAlignment="1">
      <alignment horizontal="center"/>
    </xf>
    <xf numFmtId="0" fontId="3" fillId="0" borderId="0" xfId="0" applyFont="1" applyFill="1" applyAlignment="1">
      <alignment horizontal="center"/>
    </xf>
    <xf numFmtId="0" fontId="0" fillId="0" borderId="0" xfId="0" applyFont="1" applyFill="1" applyBorder="1"/>
    <xf numFmtId="165" fontId="0" fillId="0" borderId="0" xfId="0" applyNumberFormat="1" applyFont="1" applyFill="1" applyBorder="1" applyAlignment="1">
      <alignment horizontal="center"/>
    </xf>
    <xf numFmtId="2" fontId="0" fillId="0" borderId="0" xfId="0" applyNumberFormat="1" applyFont="1" applyFill="1" applyBorder="1" applyAlignment="1">
      <alignment horizontal="center"/>
    </xf>
    <xf numFmtId="49" fontId="3" fillId="0" borderId="0" xfId="0" applyNumberFormat="1" applyFont="1" applyFill="1" applyAlignment="1">
      <alignment horizontal="center"/>
    </xf>
    <xf numFmtId="49" fontId="4" fillId="0" borderId="0" xfId="0" applyNumberFormat="1" applyFont="1" applyFill="1" applyAlignment="1">
      <alignment horizontal="center"/>
    </xf>
    <xf numFmtId="0" fontId="4" fillId="0" borderId="0" xfId="0" applyFont="1" applyFill="1" applyAlignment="1">
      <alignment horizontal="center"/>
    </xf>
    <xf numFmtId="0" fontId="0" fillId="0" borderId="0" xfId="0" applyFont="1" applyFill="1" applyBorder="1" applyAlignment="1">
      <alignment horizontal="center"/>
    </xf>
    <xf numFmtId="164" fontId="0" fillId="0" borderId="0" xfId="0" applyNumberFormat="1" applyFont="1" applyFill="1" applyBorder="1" applyAlignment="1">
      <alignment horizontal="center"/>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top" wrapText="1"/>
    </xf>
    <xf numFmtId="164" fontId="0" fillId="0" borderId="0" xfId="0" applyNumberFormat="1" applyFont="1" applyFill="1" applyBorder="1" applyAlignment="1">
      <alignment horizontal="center" vertical="top" wrapText="1"/>
    </xf>
    <xf numFmtId="49" fontId="0" fillId="0" borderId="0" xfId="0" applyNumberFormat="1" applyFont="1" applyFill="1" applyBorder="1" applyAlignment="1">
      <alignment horizontal="center"/>
    </xf>
    <xf numFmtId="49" fontId="3" fillId="0" borderId="0" xfId="0" applyNumberFormat="1" applyFont="1" applyFill="1" applyBorder="1" applyAlignment="1">
      <alignment horizontal="center"/>
    </xf>
    <xf numFmtId="0" fontId="6" fillId="0" borderId="0" xfId="1" applyFont="1" applyFill="1" applyBorder="1"/>
    <xf numFmtId="164" fontId="6" fillId="0" borderId="0" xfId="1" applyNumberFormat="1" applyFont="1" applyFill="1" applyBorder="1" applyAlignment="1">
      <alignment horizontal="center"/>
    </xf>
    <xf numFmtId="165" fontId="0" fillId="0" borderId="0" xfId="0" applyNumberFormat="1" applyFill="1" applyBorder="1" applyAlignment="1">
      <alignment horizontal="center"/>
    </xf>
    <xf numFmtId="165" fontId="6" fillId="0" borderId="0" xfId="4" applyNumberFormat="1" applyFont="1" applyFill="1" applyBorder="1" applyAlignment="1">
      <alignment horizontal="center" vertical="center"/>
    </xf>
    <xf numFmtId="0" fontId="0" fillId="0" borderId="0" xfId="12" applyFont="1" applyFill="1"/>
    <xf numFmtId="0" fontId="0" fillId="0" borderId="0" xfId="0" applyFont="1" applyFill="1" applyBorder="1" applyAlignment="1"/>
    <xf numFmtId="0" fontId="0" fillId="0" borderId="0" xfId="12" applyFont="1" applyFill="1" applyBorder="1"/>
    <xf numFmtId="165" fontId="0" fillId="0" borderId="0" xfId="0" applyNumberFormat="1" applyFont="1" applyFill="1" applyBorder="1" applyAlignment="1">
      <alignment horizontal="center" wrapText="1"/>
    </xf>
    <xf numFmtId="165" fontId="0" fillId="0" borderId="0" xfId="0" applyNumberFormat="1" applyFont="1" applyFill="1" applyBorder="1" applyAlignment="1">
      <alignment horizontal="center" vertical="center"/>
    </xf>
    <xf numFmtId="164" fontId="8" fillId="0" borderId="0" xfId="0" applyNumberFormat="1" applyFont="1" applyFill="1" applyAlignment="1">
      <alignment horizontal="center"/>
    </xf>
    <xf numFmtId="0" fontId="0" fillId="0" borderId="0" xfId="0" applyNumberFormat="1" applyFont="1" applyFill="1" applyAlignment="1">
      <alignment horizontal="center"/>
    </xf>
    <xf numFmtId="164" fontId="6" fillId="0" borderId="0" xfId="0" applyNumberFormat="1" applyFont="1" applyFill="1" applyBorder="1" applyAlignment="1">
      <alignment horizontal="center"/>
    </xf>
    <xf numFmtId="164" fontId="0" fillId="0" borderId="0" xfId="0" applyNumberFormat="1" applyFont="1" applyFill="1"/>
    <xf numFmtId="165" fontId="0" fillId="0" borderId="0" xfId="0" quotePrefix="1" applyNumberFormat="1" applyFont="1" applyFill="1" applyAlignment="1">
      <alignment horizontal="center"/>
    </xf>
    <xf numFmtId="164" fontId="0" fillId="0" borderId="0" xfId="0" applyNumberFormat="1" applyFill="1" applyAlignment="1">
      <alignment horizontal="center"/>
    </xf>
    <xf numFmtId="16" fontId="0" fillId="0" borderId="0" xfId="0" quotePrefix="1" applyNumberFormat="1" applyFont="1" applyFill="1" applyAlignment="1">
      <alignment horizontal="center"/>
    </xf>
    <xf numFmtId="165" fontId="0" fillId="0" borderId="0" xfId="0" applyNumberFormat="1" applyFill="1" applyAlignment="1">
      <alignment horizontal="center"/>
    </xf>
    <xf numFmtId="1" fontId="0" fillId="0" borderId="0" xfId="0" applyNumberFormat="1" applyFont="1" applyFill="1"/>
    <xf numFmtId="49" fontId="0" fillId="0" borderId="0" xfId="0" applyNumberFormat="1" applyFont="1" applyFill="1" applyAlignment="1">
      <alignment horizontal="center" wrapText="1"/>
    </xf>
    <xf numFmtId="49" fontId="3" fillId="0" borderId="0" xfId="0" applyNumberFormat="1" applyFont="1" applyFill="1" applyAlignment="1">
      <alignment horizontal="center" wrapText="1"/>
    </xf>
    <xf numFmtId="16" fontId="0" fillId="0" borderId="0" xfId="0" applyNumberFormat="1" applyFont="1" applyFill="1" applyAlignment="1">
      <alignment horizontal="center"/>
    </xf>
    <xf numFmtId="0" fontId="0" fillId="2" borderId="0" xfId="0" applyFont="1" applyFill="1"/>
    <xf numFmtId="0" fontId="0" fillId="2" borderId="0" xfId="0" applyFont="1" applyFill="1" applyAlignment="1">
      <alignment horizontal="center"/>
    </xf>
    <xf numFmtId="164" fontId="0" fillId="2" borderId="0" xfId="0" applyNumberFormat="1" applyFont="1" applyFill="1" applyBorder="1" applyAlignment="1">
      <alignment horizontal="center"/>
    </xf>
    <xf numFmtId="164" fontId="0" fillId="2" borderId="0" xfId="0" applyNumberFormat="1" applyFill="1" applyAlignment="1">
      <alignment horizontal="center"/>
    </xf>
    <xf numFmtId="165" fontId="0" fillId="2" borderId="0" xfId="0" applyNumberFormat="1" applyFont="1" applyFill="1" applyAlignment="1">
      <alignment horizontal="center"/>
    </xf>
    <xf numFmtId="164" fontId="0" fillId="2" borderId="0" xfId="0" applyNumberFormat="1" applyFill="1" applyBorder="1" applyAlignment="1">
      <alignment horizontal="center"/>
    </xf>
    <xf numFmtId="164" fontId="0" fillId="2" borderId="0" xfId="0" applyNumberFormat="1" applyFont="1" applyFill="1" applyAlignment="1">
      <alignment horizontal="center"/>
    </xf>
    <xf numFmtId="167" fontId="0" fillId="0" borderId="0" xfId="0" applyNumberFormat="1" applyFont="1" applyFill="1"/>
    <xf numFmtId="167" fontId="0" fillId="0" borderId="0" xfId="0" applyNumberFormat="1" applyFont="1" applyFill="1" applyAlignment="1">
      <alignment horizontal="center"/>
    </xf>
    <xf numFmtId="165" fontId="0" fillId="0" borderId="0" xfId="0" applyNumberFormat="1" applyFont="1" applyFill="1"/>
    <xf numFmtId="49" fontId="0" fillId="0" borderId="0" xfId="0" applyNumberFormat="1" applyFill="1" applyAlignment="1">
      <alignment horizontal="center"/>
    </xf>
    <xf numFmtId="165" fontId="0" fillId="0" borderId="0" xfId="13" applyNumberFormat="1" applyFont="1" applyFill="1" applyBorder="1" applyAlignment="1">
      <alignment horizontal="center"/>
    </xf>
    <xf numFmtId="0" fontId="0" fillId="0" borderId="0" xfId="0" applyFont="1" applyFill="1" applyAlignment="1"/>
    <xf numFmtId="164" fontId="10" fillId="0" borderId="0" xfId="0" applyNumberFormat="1" applyFont="1" applyFill="1" applyAlignment="1">
      <alignment horizontal="center"/>
    </xf>
    <xf numFmtId="1" fontId="0" fillId="0" borderId="0" xfId="0" applyNumberFormat="1" applyFont="1" applyFill="1" applyBorder="1" applyAlignment="1">
      <alignment horizontal="right"/>
    </xf>
    <xf numFmtId="0" fontId="0" fillId="0" borderId="0" xfId="0" applyFill="1" applyBorder="1" applyAlignment="1">
      <alignment horizontal="center"/>
    </xf>
    <xf numFmtId="0" fontId="3" fillId="0" borderId="0" xfId="0" applyFont="1" applyFill="1" applyBorder="1"/>
    <xf numFmtId="2" fontId="0" fillId="0" borderId="0" xfId="0" applyNumberFormat="1" applyFont="1" applyFill="1"/>
    <xf numFmtId="165" fontId="0" fillId="0" borderId="1" xfId="0" applyNumberFormat="1" applyFont="1" applyFill="1" applyBorder="1" applyAlignment="1">
      <alignment horizontal="center"/>
    </xf>
    <xf numFmtId="164" fontId="0" fillId="0" borderId="0" xfId="0" applyNumberFormat="1" applyFont="1" applyFill="1" applyAlignment="1">
      <alignment horizontal="center" vertical="center"/>
    </xf>
    <xf numFmtId="0" fontId="0" fillId="0" borderId="0" xfId="0" applyFont="1" applyFill="1" applyAlignment="1">
      <alignment horizontal="right"/>
    </xf>
    <xf numFmtId="1" fontId="0" fillId="0" borderId="0" xfId="0" applyNumberFormat="1" applyFont="1" applyFill="1" applyBorder="1" applyAlignment="1">
      <alignment horizontal="center" wrapText="1"/>
    </xf>
    <xf numFmtId="165" fontId="0" fillId="0" borderId="0" xfId="0" quotePrefix="1" applyNumberFormat="1" applyFont="1" applyFill="1" applyBorder="1" applyAlignment="1">
      <alignment horizontal="center"/>
    </xf>
    <xf numFmtId="0" fontId="0" fillId="0" borderId="0" xfId="0" applyFill="1"/>
    <xf numFmtId="165" fontId="0" fillId="0" borderId="0" xfId="0" applyNumberFormat="1" applyFont="1" applyFill="1" applyAlignment="1">
      <alignment horizontal="center" vertical="center"/>
    </xf>
    <xf numFmtId="0" fontId="0" fillId="0" borderId="0" xfId="0" applyFill="1" applyBorder="1"/>
    <xf numFmtId="0" fontId="3" fillId="0" borderId="0" xfId="0" applyFont="1" applyFill="1" applyBorder="1" applyAlignment="1">
      <alignment horizontal="center"/>
    </xf>
    <xf numFmtId="2" fontId="0" fillId="0" borderId="0" xfId="0" applyNumberFormat="1" applyFont="1" applyFill="1" applyBorder="1"/>
    <xf numFmtId="165" fontId="6" fillId="0" borderId="0" xfId="0" applyNumberFormat="1" applyFont="1" applyFill="1" applyBorder="1" applyAlignment="1">
      <alignment horizontal="center" vertical="center" wrapText="1"/>
    </xf>
    <xf numFmtId="164" fontId="1" fillId="2" borderId="0" xfId="0" applyNumberFormat="1" applyFont="1" applyFill="1" applyAlignment="1">
      <alignment horizontal="center"/>
    </xf>
    <xf numFmtId="164" fontId="0" fillId="2" borderId="0" xfId="0" applyNumberFormat="1" applyFont="1" applyFill="1" applyBorder="1" applyAlignment="1">
      <alignment horizontal="center" vertical="top" wrapText="1"/>
    </xf>
    <xf numFmtId="164" fontId="0" fillId="2" borderId="0" xfId="0" applyNumberFormat="1" applyFont="1" applyFill="1" applyBorder="1" applyAlignment="1">
      <alignment horizontal="center" wrapText="1"/>
    </xf>
    <xf numFmtId="164" fontId="6" fillId="2" borderId="0" xfId="1" applyNumberFormat="1" applyFont="1" applyFill="1" applyBorder="1" applyAlignment="1">
      <alignment horizontal="center"/>
    </xf>
    <xf numFmtId="164" fontId="0" fillId="2" borderId="0" xfId="0" applyNumberFormat="1" applyFont="1" applyFill="1" applyBorder="1" applyAlignment="1">
      <alignment horizontal="center" vertical="center"/>
    </xf>
    <xf numFmtId="167" fontId="0" fillId="2" borderId="0" xfId="0" applyNumberFormat="1" applyFont="1" applyFill="1" applyAlignment="1">
      <alignment horizontal="center"/>
    </xf>
    <xf numFmtId="164" fontId="6" fillId="2" borderId="0" xfId="0" applyNumberFormat="1" applyFont="1" applyFill="1" applyAlignment="1">
      <alignment horizontal="center"/>
    </xf>
    <xf numFmtId="164" fontId="6" fillId="2" borderId="0" xfId="0" applyNumberFormat="1" applyFont="1" applyFill="1" applyAlignment="1">
      <alignment horizontal="center" vertical="center"/>
    </xf>
    <xf numFmtId="0" fontId="2" fillId="0" borderId="0" xfId="0" applyFont="1" applyFill="1"/>
    <xf numFmtId="0" fontId="0" fillId="0" borderId="0" xfId="0" applyFill="1" applyAlignment="1">
      <alignment horizontal="right"/>
    </xf>
    <xf numFmtId="1" fontId="3" fillId="0" borderId="0" xfId="0" applyNumberFormat="1" applyFont="1" applyFill="1" applyAlignment="1">
      <alignment horizontal="right"/>
    </xf>
    <xf numFmtId="165" fontId="0" fillId="0" borderId="0" xfId="0" applyNumberFormat="1" applyFill="1"/>
  </cellXfs>
  <cellStyles count="14">
    <cellStyle name="Normal" xfId="0" builtinId="0"/>
    <cellStyle name="Normal 10" xfId="7"/>
    <cellStyle name="Normal 11" xfId="8"/>
    <cellStyle name="Normal 12" xfId="9"/>
    <cellStyle name="Normal 13" xfId="10"/>
    <cellStyle name="Normal 14" xfId="11"/>
    <cellStyle name="Normal 2" xfId="1"/>
    <cellStyle name="Normal 4" xfId="2"/>
    <cellStyle name="Normal 6" xfId="3"/>
    <cellStyle name="Normal 7" xfId="4"/>
    <cellStyle name="Normal 8" xfId="5"/>
    <cellStyle name="Normal 9" xfId="6"/>
    <cellStyle name="Normal_ErgostC2" xfId="13"/>
    <cellStyle name="Normal_Sheet1" xfId="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ASS%20LOSS%20Database_Final_031513-updated_july_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pers for meta-analysis"/>
      <sheetName val="Rules"/>
      <sheetName val="Metadata - Data"/>
      <sheetName val="Metadata - Invertes"/>
      <sheetName val="Metadata - Microbes"/>
      <sheetName val="Most of the Data"/>
      <sheetName val="Invertes (2)"/>
      <sheetName val="Invertes"/>
      <sheetName val="Microbes"/>
      <sheetName val="List options"/>
      <sheetName val="Taxon sources"/>
      <sheetName val="by species"/>
    </sheetNames>
    <sheetDataSet>
      <sheetData sheetId="0"/>
      <sheetData sheetId="1"/>
      <sheetData sheetId="2"/>
      <sheetData sheetId="3"/>
      <sheetData sheetId="4"/>
      <sheetData sheetId="5"/>
      <sheetData sheetId="6"/>
      <sheetData sheetId="7"/>
      <sheetData sheetId="8"/>
      <sheetData sheetId="9">
        <row r="2">
          <cell r="A2" t="str">
            <v>forest - unspecified</v>
          </cell>
          <cell r="E2" t="str">
            <v>riffle</v>
          </cell>
          <cell r="G2" t="str">
            <v>single spp</v>
          </cell>
          <cell r="I2" t="str">
            <v>control</v>
          </cell>
          <cell r="K2" t="str">
            <v>AFDM</v>
          </cell>
          <cell r="M2" t="str">
            <v>cm/s</v>
          </cell>
          <cell r="O2" t="str">
            <v>L/s</v>
          </cell>
        </row>
        <row r="3">
          <cell r="A3" t="str">
            <v>old growth forest</v>
          </cell>
          <cell r="E3" t="str">
            <v>run</v>
          </cell>
          <cell r="G3" t="str">
            <v>mixed spp</v>
          </cell>
          <cell r="I3" t="str">
            <v>nutrient addition</v>
          </cell>
          <cell r="K3" t="str">
            <v>DM</v>
          </cell>
          <cell r="M3" t="str">
            <v>m/s</v>
          </cell>
          <cell r="O3" t="str">
            <v>m3/s</v>
          </cell>
        </row>
        <row r="4">
          <cell r="A4" t="str">
            <v>secondary forest</v>
          </cell>
          <cell r="E4" t="str">
            <v>pool</v>
          </cell>
          <cell r="I4" t="str">
            <v>pollution (nutirients, metals, pesticides)</v>
          </cell>
          <cell r="K4" t="str">
            <v>WM</v>
          </cell>
        </row>
        <row r="5">
          <cell r="A5" t="str">
            <v>grassland</v>
          </cell>
          <cell r="E5" t="str">
            <v>hyporheic</v>
          </cell>
          <cell r="I5" t="str">
            <v>CO2 enrichment</v>
          </cell>
        </row>
        <row r="6">
          <cell r="A6" t="str">
            <v>desert</v>
          </cell>
          <cell r="E6" t="str">
            <v>unknown</v>
          </cell>
          <cell r="I6" t="str">
            <v>acidic stream or acid addition</v>
          </cell>
        </row>
        <row r="7">
          <cell r="A7" t="str">
            <v>alpine/glacial (treeless)</v>
          </cell>
          <cell r="I7" t="str">
            <v>metals addition</v>
          </cell>
        </row>
        <row r="8">
          <cell r="A8" t="str">
            <v>tundra</v>
          </cell>
          <cell r="I8" t="str">
            <v>log addition</v>
          </cell>
        </row>
        <row r="9">
          <cell r="A9" t="str">
            <v>pasture</v>
          </cell>
          <cell r="I9" t="str">
            <v>metazoan exclusion</v>
          </cell>
        </row>
        <row r="10">
          <cell r="A10" t="str">
            <v>shrubland</v>
          </cell>
          <cell r="I10" t="str">
            <v>mining in catchment</v>
          </cell>
        </row>
        <row r="11">
          <cell r="A11" t="str">
            <v>agricultural</v>
          </cell>
          <cell r="I11" t="str">
            <v>logging of catchment</v>
          </cell>
        </row>
        <row r="12">
          <cell r="A12" t="str">
            <v>urban</v>
          </cell>
          <cell r="I12" t="str">
            <v>fire in catchment</v>
          </cell>
        </row>
        <row r="13">
          <cell r="A13" t="str">
            <v>mixed (ag/urb)</v>
          </cell>
          <cell r="C13" t="str">
            <v>mEq/L</v>
          </cell>
          <cell r="E13" t="str">
            <v>% saturation</v>
          </cell>
          <cell r="G13" t="str">
            <v>%</v>
          </cell>
          <cell r="I13" t="str">
            <v>flow manipulation/regulation</v>
          </cell>
          <cell r="O13" t="str">
            <v>#</v>
          </cell>
        </row>
        <row r="14">
          <cell r="A14" t="str">
            <v>plantation</v>
          </cell>
          <cell r="C14" t="str">
            <v>uEq/L</v>
          </cell>
          <cell r="E14" t="str">
            <v>uM</v>
          </cell>
          <cell r="G14" t="str">
            <v>mmol/g</v>
          </cell>
          <cell r="I14" t="str">
            <v>restoration</v>
          </cell>
          <cell r="K14" t="str">
            <v>mass</v>
          </cell>
          <cell r="O14" t="str">
            <v>#/m2</v>
          </cell>
        </row>
        <row r="15">
          <cell r="C15" t="str">
            <v>ppm</v>
          </cell>
          <cell r="E15" t="str">
            <v>ug/L</v>
          </cell>
          <cell r="G15" t="str">
            <v>ug/g DM</v>
          </cell>
          <cell r="I15" t="str">
            <v>land use gradient</v>
          </cell>
          <cell r="K15" t="str">
            <v>molar</v>
          </cell>
          <cell r="O15" t="str">
            <v>#/0.5 m2</v>
          </cell>
        </row>
        <row r="16">
          <cell r="C16" t="str">
            <v>mmol/L</v>
          </cell>
          <cell r="E16" t="str">
            <v>mg/L</v>
          </cell>
          <cell r="G16" t="str">
            <v>mg/g AFDM</v>
          </cell>
          <cell r="I16" t="str">
            <v>litter manipulation (qty)</v>
          </cell>
          <cell r="O16" t="str">
            <v>#/leaf pack</v>
          </cell>
        </row>
        <row r="17">
          <cell r="A17" t="str">
            <v>uS/cm</v>
          </cell>
          <cell r="C17" t="str">
            <v>mg/L</v>
          </cell>
          <cell r="E17" t="str">
            <v>ppm</v>
          </cell>
          <cell r="G17" t="str">
            <v>mg/leaf pack</v>
          </cell>
          <cell r="I17" t="str">
            <v>road disturbance</v>
          </cell>
          <cell r="O17" t="str">
            <v>#/g leaf</v>
          </cell>
        </row>
        <row r="18">
          <cell r="A18" t="str">
            <v>mS/cm</v>
          </cell>
          <cell r="E18" t="str">
            <v>umol/L</v>
          </cell>
          <cell r="G18" t="str">
            <v>tannic acid equiv</v>
          </cell>
          <cell r="I18" t="str">
            <v>other</v>
          </cell>
          <cell r="O18" t="str">
            <v>#/g DM</v>
          </cell>
        </row>
        <row r="19">
          <cell r="A19" t="str">
            <v>mho/cm</v>
          </cell>
          <cell r="G19" t="str">
            <v>relative amount</v>
          </cell>
          <cell r="O19" t="str">
            <v>#/g AFDM</v>
          </cell>
        </row>
        <row r="20">
          <cell r="A20" t="str">
            <v>umho/cm</v>
          </cell>
          <cell r="G20" t="str">
            <v>ODU/mg DM</v>
          </cell>
          <cell r="O20" t="str">
            <v>CFU/ml*cm2</v>
          </cell>
        </row>
        <row r="21">
          <cell r="A21" t="str">
            <v>S</v>
          </cell>
          <cell r="G21" t="str">
            <v>ODU/g DM</v>
          </cell>
        </row>
        <row r="24">
          <cell r="I24" t="str">
            <v>initial</v>
          </cell>
        </row>
        <row r="25">
          <cell r="I25" t="str">
            <v>final</v>
          </cell>
        </row>
        <row r="26">
          <cell r="C26" t="str">
            <v>coarse</v>
          </cell>
          <cell r="I26" t="str">
            <v>average</v>
          </cell>
        </row>
        <row r="27">
          <cell r="C27" t="str">
            <v>fine</v>
          </cell>
        </row>
        <row r="28">
          <cell r="C28" t="str">
            <v>other</v>
          </cell>
        </row>
        <row r="30">
          <cell r="K30" t="str">
            <v>yes</v>
          </cell>
        </row>
        <row r="31">
          <cell r="C31" t="str">
            <v>litter bag</v>
          </cell>
          <cell r="K31" t="str">
            <v>no</v>
          </cell>
        </row>
        <row r="32">
          <cell r="C32" t="str">
            <v>nylon string thru leafpack</v>
          </cell>
        </row>
        <row r="35">
          <cell r="C35" t="str">
            <v>spot measures</v>
          </cell>
        </row>
        <row r="36">
          <cell r="C36" t="str">
            <v>continuous</v>
          </cell>
          <cell r="G36" t="str">
            <v>coniferous needle</v>
          </cell>
          <cell r="M36" t="str">
            <v>linear</v>
          </cell>
        </row>
        <row r="37">
          <cell r="C37" t="str">
            <v>unknown</v>
          </cell>
          <cell r="E37" t="str">
            <v xml:space="preserve">green </v>
          </cell>
          <cell r="G37" t="str">
            <v>deciduous leaf</v>
          </cell>
          <cell r="M37" t="str">
            <v>exponential</v>
          </cell>
        </row>
        <row r="38">
          <cell r="E38" t="str">
            <v>senesced</v>
          </cell>
          <cell r="G38" t="str">
            <v>grass</v>
          </cell>
          <cell r="I38" t="str">
            <v>Eudicot</v>
          </cell>
          <cell r="M38" t="str">
            <v>other</v>
          </cell>
        </row>
        <row r="39">
          <cell r="E39" t="str">
            <v>air-dried</v>
          </cell>
          <cell r="G39" t="str">
            <v>sedge/rush</v>
          </cell>
          <cell r="I39" t="str">
            <v>Monocot</v>
          </cell>
        </row>
        <row r="40">
          <cell r="E40" t="str">
            <v>mixed</v>
          </cell>
          <cell r="G40" t="str">
            <v>macrophyte</v>
          </cell>
          <cell r="I40" t="str">
            <v>Gymnosperm</v>
          </cell>
        </row>
        <row r="41">
          <cell r="E41" t="str">
            <v>unknown</v>
          </cell>
          <cell r="G41" t="str">
            <v>evergreen</v>
          </cell>
          <cell r="I41" t="str">
            <v>Magnoliid</v>
          </cell>
        </row>
        <row r="42">
          <cell r="G42" t="str">
            <v>other</v>
          </cell>
          <cell r="I42" t="str">
            <v>Bryophyte</v>
          </cell>
        </row>
        <row r="43">
          <cell r="I43" t="str">
            <v>Fern</v>
          </cell>
        </row>
        <row r="53">
          <cell r="I53" t="str">
            <v>Andrews Experimental Forest - AND</v>
          </cell>
        </row>
        <row r="54">
          <cell r="I54" t="str">
            <v>Arctic - ARC</v>
          </cell>
        </row>
        <row r="55">
          <cell r="I55" t="str">
            <v>Baltimore Ecosystem Study - BES</v>
          </cell>
        </row>
        <row r="56">
          <cell r="I56" t="str">
            <v>Bonanza Creek Experimental Forest - BNZ</v>
          </cell>
        </row>
        <row r="57">
          <cell r="I57" t="str">
            <v>California Current Ecosystem - CCE</v>
          </cell>
        </row>
        <row r="58">
          <cell r="I58" t="str">
            <v>Cedar Creek Natural History Area - CDR</v>
          </cell>
        </row>
        <row r="59">
          <cell r="I59" t="str">
            <v>Central Arizona Phoenix - CAP</v>
          </cell>
        </row>
        <row r="60">
          <cell r="I60" t="str">
            <v>Coweeta Hydrologic Laboratory - CWT</v>
          </cell>
        </row>
        <row r="61">
          <cell r="I61" t="str">
            <v>Florida Coastal Everglades - FCE</v>
          </cell>
        </row>
        <row r="62">
          <cell r="I62" t="str">
            <v>Georgia Coastal - GCE</v>
          </cell>
        </row>
        <row r="63">
          <cell r="I63" t="str">
            <v>Harvard Forest - HFR</v>
          </cell>
        </row>
        <row r="64">
          <cell r="I64" t="str">
            <v>Hubbard Brook Experimental Forest - HBR</v>
          </cell>
        </row>
        <row r="65">
          <cell r="I65" t="str">
            <v>Jornada Basin - JRN</v>
          </cell>
        </row>
        <row r="66">
          <cell r="I66" t="str">
            <v>Kellogg Biological Station - KBS</v>
          </cell>
        </row>
        <row r="67">
          <cell r="I67" t="str">
            <v>Konza Prairie - KNZ</v>
          </cell>
        </row>
        <row r="68">
          <cell r="I68" t="str">
            <v>Luquillo Experimental Forest - LUQ</v>
          </cell>
        </row>
        <row r="69">
          <cell r="I69" t="str">
            <v>McMurdo Dry Valleys - MCM</v>
          </cell>
        </row>
        <row r="70">
          <cell r="I70" t="str">
            <v>Moorea Coral Reef - MCR</v>
          </cell>
        </row>
        <row r="71">
          <cell r="I71" t="str">
            <v>Niwot Ridge - NWT</v>
          </cell>
        </row>
        <row r="72">
          <cell r="I72" t="str">
            <v>North Temperate Lakes - NTL</v>
          </cell>
        </row>
        <row r="73">
          <cell r="I73" t="str">
            <v>Palmer Station - PAL</v>
          </cell>
        </row>
        <row r="74">
          <cell r="I74" t="str">
            <v>Plum Island Ecosystem - PIE</v>
          </cell>
        </row>
        <row r="75">
          <cell r="I75" t="str">
            <v>Santa Barbara Coastal - SBC</v>
          </cell>
        </row>
        <row r="76">
          <cell r="I76" t="str">
            <v>Sevilleta - SEV</v>
          </cell>
        </row>
        <row r="77">
          <cell r="I77" t="str">
            <v>Shortgrass Steppe - SGS</v>
          </cell>
        </row>
        <row r="78">
          <cell r="I78" t="str">
            <v>Virginia Coastal Reserve - VCR</v>
          </cell>
        </row>
      </sheetData>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N3221"/>
  <sheetViews>
    <sheetView tabSelected="1" workbookViewId="0">
      <selection activeCell="D8" sqref="D8"/>
    </sheetView>
  </sheetViews>
  <sheetFormatPr defaultColWidth="20.7109375" defaultRowHeight="15" x14ac:dyDescent="0.25"/>
  <cols>
    <col min="1" max="1" width="12.42578125" style="8" bestFit="1" customWidth="1"/>
    <col min="2" max="2" width="50" style="8" customWidth="1"/>
    <col min="3" max="3" width="11.42578125" style="9" customWidth="1"/>
    <col min="4" max="4" width="14.85546875" style="10" customWidth="1"/>
    <col min="5" max="5" width="35.28515625" style="24" customWidth="1"/>
    <col min="6" max="6" width="22.85546875" style="9" customWidth="1"/>
    <col min="7" max="7" width="14.28515625" style="9" customWidth="1"/>
    <col min="8" max="8" width="21.7109375" style="9" customWidth="1"/>
    <col min="9" max="9" width="21.7109375" style="18" customWidth="1"/>
    <col min="10" max="10" width="19.85546875" style="18" customWidth="1"/>
    <col min="11" max="11" width="22.140625" style="9" customWidth="1"/>
    <col min="12" max="12" width="16.28515625" style="9" customWidth="1"/>
    <col min="13" max="13" width="14.42578125" style="9" customWidth="1"/>
    <col min="14" max="14" width="11.42578125" style="9" customWidth="1"/>
    <col min="15" max="15" width="21.7109375" style="18" customWidth="1"/>
    <col min="16" max="16" width="21.7109375" style="9" customWidth="1"/>
    <col min="17" max="17" width="14.140625" style="18" customWidth="1"/>
    <col min="18" max="18" width="13.85546875" style="18" customWidth="1"/>
    <col min="19" max="19" width="13" style="18" customWidth="1"/>
    <col min="20" max="20" width="13.85546875" style="18" customWidth="1"/>
    <col min="21" max="22" width="13.7109375" style="18" customWidth="1"/>
    <col min="23" max="23" width="13" style="18" customWidth="1"/>
    <col min="24" max="24" width="9.140625" style="18" customWidth="1"/>
    <col min="25" max="25" width="17.7109375" style="9" customWidth="1"/>
    <col min="26" max="26" width="12.85546875" style="9" customWidth="1"/>
    <col min="27" max="27" width="12.85546875" style="12" customWidth="1"/>
    <col min="28" max="28" width="16" style="12" customWidth="1"/>
    <col min="29" max="29" width="12.28515625" style="46" bestFit="1" customWidth="1"/>
    <col min="30" max="30" width="14" style="46" bestFit="1" customWidth="1"/>
    <col min="31" max="31" width="56.28515625" style="8" customWidth="1"/>
    <col min="32" max="32" width="13.42578125" style="8" customWidth="1"/>
    <col min="33" max="33" width="12.140625" style="8" customWidth="1"/>
    <col min="34" max="34" width="20.7109375" style="13"/>
    <col min="35" max="35" width="20.7109375" style="8"/>
    <col min="36" max="36" width="13" style="14" customWidth="1"/>
    <col min="37" max="37" width="14.42578125" style="14" customWidth="1"/>
    <col min="38" max="38" width="18.42578125" style="8" customWidth="1"/>
    <col min="39" max="39" width="14.28515625" style="13" customWidth="1"/>
    <col min="40" max="40" width="15.28515625" style="13" customWidth="1"/>
    <col min="41" max="41" width="19.140625" style="14" customWidth="1"/>
    <col min="42" max="42" width="13.140625" style="9" customWidth="1"/>
    <col min="43" max="43" width="13" style="9" customWidth="1"/>
    <col min="44" max="44" width="8.7109375" style="54" customWidth="1"/>
    <col min="45" max="45" width="6.140625" style="9" customWidth="1"/>
    <col min="46" max="46" width="14" style="9" customWidth="1"/>
    <col min="47" max="47" width="17" style="8" customWidth="1"/>
    <col min="48" max="49" width="10" style="14" customWidth="1"/>
    <col min="50" max="50" width="8.42578125" style="14" customWidth="1"/>
    <col min="51" max="51" width="12" style="14" customWidth="1"/>
    <col min="52" max="52" width="14.85546875" style="9" customWidth="1"/>
    <col min="53" max="16384" width="20.7109375" style="8"/>
  </cols>
  <sheetData>
    <row r="1" spans="1:52" s="1" customFormat="1" ht="12.75" x14ac:dyDescent="0.2">
      <c r="A1" s="1" t="s">
        <v>0</v>
      </c>
      <c r="B1" s="2"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4" t="s">
        <v>26</v>
      </c>
      <c r="AB1" s="4" t="s">
        <v>27</v>
      </c>
      <c r="AC1" s="4" t="s">
        <v>28</v>
      </c>
      <c r="AD1" s="4" t="s">
        <v>29</v>
      </c>
      <c r="AE1" s="1" t="s">
        <v>30</v>
      </c>
      <c r="AF1" s="1" t="s">
        <v>31</v>
      </c>
      <c r="AG1" s="1" t="s">
        <v>32</v>
      </c>
      <c r="AH1" s="6" t="s">
        <v>33</v>
      </c>
      <c r="AI1" s="90" t="s">
        <v>34</v>
      </c>
      <c r="AJ1" s="7" t="s">
        <v>35</v>
      </c>
      <c r="AK1" s="7" t="s">
        <v>36</v>
      </c>
      <c r="AL1" s="2" t="s">
        <v>37</v>
      </c>
      <c r="AM1" s="5" t="s">
        <v>38</v>
      </c>
      <c r="AN1" s="5" t="s">
        <v>39</v>
      </c>
      <c r="AO1" s="2" t="s">
        <v>40</v>
      </c>
      <c r="AP1" s="2" t="s">
        <v>41</v>
      </c>
      <c r="AQ1" s="7" t="s">
        <v>42</v>
      </c>
      <c r="AR1" s="82" t="s">
        <v>43</v>
      </c>
      <c r="AS1" s="2" t="s">
        <v>44</v>
      </c>
      <c r="AT1" s="2" t="s">
        <v>45</v>
      </c>
      <c r="AU1" s="2" t="s">
        <v>46</v>
      </c>
      <c r="AV1" s="7" t="s">
        <v>47</v>
      </c>
      <c r="AW1" s="7" t="s">
        <v>48</v>
      </c>
      <c r="AX1" s="7" t="s">
        <v>49</v>
      </c>
      <c r="AY1" s="7" t="s">
        <v>50</v>
      </c>
      <c r="AZ1" s="7" t="s">
        <v>51</v>
      </c>
    </row>
    <row r="2" spans="1:52" s="16" customFormat="1" x14ac:dyDescent="0.25">
      <c r="A2" s="8">
        <v>1</v>
      </c>
      <c r="B2" s="8" t="s">
        <v>53</v>
      </c>
      <c r="C2" s="9"/>
      <c r="D2" s="10" t="s">
        <v>54</v>
      </c>
      <c r="E2" s="9" t="s">
        <v>55</v>
      </c>
      <c r="F2" s="9" t="s">
        <v>56</v>
      </c>
      <c r="G2" s="9" t="s">
        <v>57</v>
      </c>
      <c r="H2" s="9" t="s">
        <v>58</v>
      </c>
      <c r="I2" s="11" t="s">
        <v>59</v>
      </c>
      <c r="J2" s="11"/>
      <c r="K2" s="9"/>
      <c r="L2" s="9" t="s">
        <v>59</v>
      </c>
      <c r="M2" s="9" t="s">
        <v>60</v>
      </c>
      <c r="N2" s="9"/>
      <c r="O2" s="11" t="s">
        <v>61</v>
      </c>
      <c r="P2" s="9" t="s">
        <v>62</v>
      </c>
      <c r="Q2" s="11" t="s">
        <v>63</v>
      </c>
      <c r="R2" s="11" t="s">
        <v>64</v>
      </c>
      <c r="S2" s="11" t="s">
        <v>65</v>
      </c>
      <c r="T2" s="11"/>
      <c r="U2" s="11" t="s">
        <v>66</v>
      </c>
      <c r="V2" s="11" t="s">
        <v>67</v>
      </c>
      <c r="W2" s="11" t="s">
        <v>68</v>
      </c>
      <c r="X2" s="11" t="s">
        <v>69</v>
      </c>
      <c r="Y2" s="9" t="s">
        <v>70</v>
      </c>
      <c r="Z2" s="9" t="s">
        <v>71</v>
      </c>
      <c r="AA2" s="12">
        <v>40.182200000000002</v>
      </c>
      <c r="AB2" s="12">
        <v>-8.2337000000000007</v>
      </c>
      <c r="AC2" s="46">
        <v>40.306111100000003</v>
      </c>
      <c r="AD2" s="46">
        <v>-8.3936110999999993</v>
      </c>
      <c r="AE2" s="8" t="s">
        <v>72</v>
      </c>
      <c r="AF2" s="8" t="s">
        <v>73</v>
      </c>
      <c r="AG2" s="8" t="s">
        <v>74</v>
      </c>
      <c r="AH2" s="13">
        <v>61.7</v>
      </c>
      <c r="AI2" s="8" t="s">
        <v>76</v>
      </c>
      <c r="AJ2" s="14">
        <v>3</v>
      </c>
      <c r="AK2" s="14">
        <v>3</v>
      </c>
      <c r="AL2" s="8" t="s">
        <v>77</v>
      </c>
      <c r="AM2" s="13">
        <v>90</v>
      </c>
      <c r="AN2" s="13">
        <v>1035</v>
      </c>
      <c r="AO2" s="9">
        <v>7</v>
      </c>
      <c r="AP2" s="9" t="s">
        <v>78</v>
      </c>
      <c r="AQ2" s="15">
        <v>67.295842772810218</v>
      </c>
      <c r="AR2" s="59">
        <v>1.03E-2</v>
      </c>
      <c r="AS2" s="9">
        <v>24</v>
      </c>
      <c r="AT2" s="9" t="s">
        <v>79</v>
      </c>
      <c r="AU2" s="9" t="s">
        <v>80</v>
      </c>
      <c r="AV2" s="14">
        <v>8</v>
      </c>
      <c r="AW2" s="14">
        <v>15</v>
      </c>
      <c r="AX2" s="14">
        <v>7</v>
      </c>
      <c r="AY2" s="14">
        <v>11.5</v>
      </c>
      <c r="AZ2" s="14" t="s">
        <v>81</v>
      </c>
    </row>
    <row r="3" spans="1:52" s="16" customFormat="1" x14ac:dyDescent="0.25">
      <c r="A3" s="8">
        <v>2</v>
      </c>
      <c r="B3" s="8" t="s">
        <v>53</v>
      </c>
      <c r="C3" s="9"/>
      <c r="D3" s="10" t="s">
        <v>82</v>
      </c>
      <c r="E3" s="9" t="s">
        <v>55</v>
      </c>
      <c r="F3" s="9" t="s">
        <v>56</v>
      </c>
      <c r="G3" s="9" t="s">
        <v>57</v>
      </c>
      <c r="H3" s="9" t="s">
        <v>58</v>
      </c>
      <c r="I3" s="11" t="s">
        <v>59</v>
      </c>
      <c r="J3" s="11"/>
      <c r="K3" s="9"/>
      <c r="L3" s="9" t="s">
        <v>59</v>
      </c>
      <c r="M3" s="9" t="s">
        <v>60</v>
      </c>
      <c r="N3" s="9"/>
      <c r="O3" s="11" t="s">
        <v>61</v>
      </c>
      <c r="P3" s="9" t="s">
        <v>62</v>
      </c>
      <c r="Q3" s="11" t="s">
        <v>63</v>
      </c>
      <c r="R3" s="11" t="s">
        <v>64</v>
      </c>
      <c r="S3" s="11" t="s">
        <v>65</v>
      </c>
      <c r="T3" s="11"/>
      <c r="U3" s="11" t="s">
        <v>66</v>
      </c>
      <c r="V3" s="11" t="s">
        <v>67</v>
      </c>
      <c r="W3" s="11" t="s">
        <v>68</v>
      </c>
      <c r="X3" s="11" t="s">
        <v>69</v>
      </c>
      <c r="Y3" s="9" t="s">
        <v>70</v>
      </c>
      <c r="Z3" s="9" t="s">
        <v>71</v>
      </c>
      <c r="AA3" s="12">
        <v>40.182200000000002</v>
      </c>
      <c r="AB3" s="12">
        <v>-8.2337000000000007</v>
      </c>
      <c r="AC3" s="46">
        <v>40.306111100000003</v>
      </c>
      <c r="AD3" s="46">
        <v>-8.3936110999999993</v>
      </c>
      <c r="AE3" s="8" t="s">
        <v>72</v>
      </c>
      <c r="AF3" s="8" t="s">
        <v>73</v>
      </c>
      <c r="AG3" s="8" t="s">
        <v>74</v>
      </c>
      <c r="AH3" s="13">
        <v>61.7</v>
      </c>
      <c r="AI3" s="8" t="s">
        <v>76</v>
      </c>
      <c r="AJ3" s="14">
        <v>3</v>
      </c>
      <c r="AK3" s="14">
        <v>3</v>
      </c>
      <c r="AL3" s="8" t="s">
        <v>77</v>
      </c>
      <c r="AM3" s="13">
        <v>90</v>
      </c>
      <c r="AN3" s="13">
        <v>1035</v>
      </c>
      <c r="AO3" s="9">
        <v>7</v>
      </c>
      <c r="AP3" s="9" t="s">
        <v>78</v>
      </c>
      <c r="AQ3" s="15">
        <v>77.881705680892736</v>
      </c>
      <c r="AR3" s="59">
        <v>8.8999999999999999E-3</v>
      </c>
      <c r="AS3" s="9">
        <v>24</v>
      </c>
      <c r="AT3" s="9" t="s">
        <v>79</v>
      </c>
      <c r="AU3" s="9" t="s">
        <v>80</v>
      </c>
      <c r="AV3" s="14">
        <v>8</v>
      </c>
      <c r="AW3" s="14">
        <v>15</v>
      </c>
      <c r="AX3" s="14">
        <v>7</v>
      </c>
      <c r="AY3" s="14">
        <v>11.5</v>
      </c>
      <c r="AZ3" s="14" t="s">
        <v>52</v>
      </c>
    </row>
    <row r="4" spans="1:52" s="16" customFormat="1" x14ac:dyDescent="0.25">
      <c r="A4" s="8">
        <v>3</v>
      </c>
      <c r="B4" s="8" t="s">
        <v>53</v>
      </c>
      <c r="C4" s="9"/>
      <c r="D4" s="10" t="s">
        <v>83</v>
      </c>
      <c r="E4" s="9" t="s">
        <v>55</v>
      </c>
      <c r="F4" s="9" t="s">
        <v>56</v>
      </c>
      <c r="G4" s="9" t="s">
        <v>57</v>
      </c>
      <c r="H4" s="9" t="s">
        <v>58</v>
      </c>
      <c r="I4" s="11" t="s">
        <v>59</v>
      </c>
      <c r="J4" s="11"/>
      <c r="K4" s="9"/>
      <c r="L4" s="9" t="s">
        <v>59</v>
      </c>
      <c r="M4" s="9" t="s">
        <v>60</v>
      </c>
      <c r="N4" s="9"/>
      <c r="O4" s="11" t="s">
        <v>61</v>
      </c>
      <c r="P4" s="9" t="s">
        <v>62</v>
      </c>
      <c r="Q4" s="11" t="s">
        <v>63</v>
      </c>
      <c r="R4" s="11" t="s">
        <v>64</v>
      </c>
      <c r="S4" s="11" t="s">
        <v>65</v>
      </c>
      <c r="T4" s="11"/>
      <c r="U4" s="11" t="s">
        <v>66</v>
      </c>
      <c r="V4" s="11" t="s">
        <v>67</v>
      </c>
      <c r="W4" s="11" t="s">
        <v>68</v>
      </c>
      <c r="X4" s="11" t="s">
        <v>69</v>
      </c>
      <c r="Y4" s="9" t="s">
        <v>70</v>
      </c>
      <c r="Z4" s="9" t="s">
        <v>71</v>
      </c>
      <c r="AA4" s="12">
        <v>40.182200000000002</v>
      </c>
      <c r="AB4" s="12">
        <v>-8.2337000000000007</v>
      </c>
      <c r="AC4" s="46">
        <v>40.306111100000003</v>
      </c>
      <c r="AD4" s="46">
        <v>-8.3936110999999993</v>
      </c>
      <c r="AE4" s="8" t="s">
        <v>72</v>
      </c>
      <c r="AF4" s="8" t="s">
        <v>73</v>
      </c>
      <c r="AG4" s="8" t="s">
        <v>74</v>
      </c>
      <c r="AH4" s="13">
        <v>61.7</v>
      </c>
      <c r="AI4" s="8" t="s">
        <v>76</v>
      </c>
      <c r="AJ4" s="14">
        <v>3</v>
      </c>
      <c r="AK4" s="14">
        <v>3</v>
      </c>
      <c r="AL4" s="8" t="s">
        <v>77</v>
      </c>
      <c r="AM4" s="13">
        <v>90</v>
      </c>
      <c r="AN4" s="13">
        <v>1035</v>
      </c>
      <c r="AO4" s="9">
        <v>7</v>
      </c>
      <c r="AP4" s="9" t="s">
        <v>84</v>
      </c>
      <c r="AQ4" s="15">
        <v>82.517521495231591</v>
      </c>
      <c r="AR4" s="59">
        <v>8.3999999999999995E-3</v>
      </c>
      <c r="AS4" s="9">
        <v>24</v>
      </c>
      <c r="AT4" s="9" t="s">
        <v>79</v>
      </c>
      <c r="AU4" s="9" t="s">
        <v>80</v>
      </c>
      <c r="AV4" s="14">
        <v>8</v>
      </c>
      <c r="AW4" s="14">
        <v>15</v>
      </c>
      <c r="AX4" s="14">
        <v>7</v>
      </c>
      <c r="AY4" s="14">
        <v>11.5</v>
      </c>
      <c r="AZ4" s="14" t="s">
        <v>52</v>
      </c>
    </row>
    <row r="5" spans="1:52" s="16" customFormat="1" x14ac:dyDescent="0.25">
      <c r="A5" s="8">
        <v>4</v>
      </c>
      <c r="B5" s="8" t="s">
        <v>53</v>
      </c>
      <c r="C5" s="9"/>
      <c r="D5" s="10" t="s">
        <v>85</v>
      </c>
      <c r="E5" s="9" t="s">
        <v>55</v>
      </c>
      <c r="F5" s="9" t="s">
        <v>56</v>
      </c>
      <c r="G5" s="9" t="s">
        <v>57</v>
      </c>
      <c r="H5" s="9" t="s">
        <v>58</v>
      </c>
      <c r="I5" s="11" t="s">
        <v>59</v>
      </c>
      <c r="J5" s="11"/>
      <c r="K5" s="9"/>
      <c r="L5" s="9" t="s">
        <v>59</v>
      </c>
      <c r="M5" s="9" t="s">
        <v>60</v>
      </c>
      <c r="N5" s="9"/>
      <c r="O5" s="11" t="s">
        <v>61</v>
      </c>
      <c r="P5" s="9" t="s">
        <v>62</v>
      </c>
      <c r="Q5" s="11" t="s">
        <v>63</v>
      </c>
      <c r="R5" s="11" t="s">
        <v>64</v>
      </c>
      <c r="S5" s="11" t="s">
        <v>65</v>
      </c>
      <c r="T5" s="11"/>
      <c r="U5" s="11" t="s">
        <v>66</v>
      </c>
      <c r="V5" s="11" t="s">
        <v>67</v>
      </c>
      <c r="W5" s="11" t="s">
        <v>68</v>
      </c>
      <c r="X5" s="11" t="s">
        <v>69</v>
      </c>
      <c r="Y5" s="9" t="s">
        <v>70</v>
      </c>
      <c r="Z5" s="9" t="s">
        <v>71</v>
      </c>
      <c r="AA5" s="12">
        <v>40.182200000000002</v>
      </c>
      <c r="AB5" s="12">
        <v>-8.2337000000000007</v>
      </c>
      <c r="AC5" s="46">
        <v>40.306111100000003</v>
      </c>
      <c r="AD5" s="46">
        <v>-8.3936110999999993</v>
      </c>
      <c r="AE5" s="8" t="s">
        <v>72</v>
      </c>
      <c r="AF5" s="8" t="s">
        <v>73</v>
      </c>
      <c r="AG5" s="8" t="s">
        <v>74</v>
      </c>
      <c r="AH5" s="13">
        <v>61.7</v>
      </c>
      <c r="AI5" s="8" t="s">
        <v>76</v>
      </c>
      <c r="AJ5" s="14">
        <v>3</v>
      </c>
      <c r="AK5" s="14">
        <v>3</v>
      </c>
      <c r="AL5" s="8" t="s">
        <v>77</v>
      </c>
      <c r="AM5" s="13">
        <v>90</v>
      </c>
      <c r="AN5" s="13">
        <v>1035</v>
      </c>
      <c r="AO5" s="9">
        <v>7</v>
      </c>
      <c r="AP5" s="9" t="s">
        <v>84</v>
      </c>
      <c r="AQ5" s="15">
        <v>72.96286111157319</v>
      </c>
      <c r="AR5" s="59">
        <v>9.4999999999999998E-3</v>
      </c>
      <c r="AS5" s="9">
        <v>24</v>
      </c>
      <c r="AT5" s="9" t="s">
        <v>79</v>
      </c>
      <c r="AU5" s="9" t="s">
        <v>80</v>
      </c>
      <c r="AV5" s="14">
        <v>8</v>
      </c>
      <c r="AW5" s="14">
        <v>15</v>
      </c>
      <c r="AX5" s="14">
        <v>7</v>
      </c>
      <c r="AY5" s="14">
        <v>11.5</v>
      </c>
      <c r="AZ5" s="14" t="s">
        <v>52</v>
      </c>
    </row>
    <row r="6" spans="1:52" x14ac:dyDescent="0.25">
      <c r="A6" s="8">
        <v>5</v>
      </c>
      <c r="B6" s="8" t="s">
        <v>86</v>
      </c>
      <c r="D6" s="10" t="s">
        <v>87</v>
      </c>
      <c r="E6" s="9" t="s">
        <v>88</v>
      </c>
      <c r="F6" s="9" t="s">
        <v>89</v>
      </c>
      <c r="G6" s="9" t="s">
        <v>90</v>
      </c>
      <c r="H6" s="9" t="s">
        <v>91</v>
      </c>
      <c r="I6" s="11" t="s">
        <v>92</v>
      </c>
      <c r="J6" s="11"/>
      <c r="K6" s="9" t="s">
        <v>93</v>
      </c>
      <c r="L6" s="9" t="s">
        <v>93</v>
      </c>
      <c r="M6" s="9" t="s">
        <v>94</v>
      </c>
      <c r="N6" s="17" t="s">
        <v>95</v>
      </c>
      <c r="O6" s="11"/>
      <c r="P6" s="9" t="s">
        <v>96</v>
      </c>
      <c r="Q6" s="18" t="s">
        <v>97</v>
      </c>
      <c r="R6" s="18" t="s">
        <v>98</v>
      </c>
      <c r="S6" s="11" t="s">
        <v>65</v>
      </c>
      <c r="T6" s="11"/>
      <c r="U6" s="11" t="s">
        <v>66</v>
      </c>
      <c r="V6" s="11" t="s">
        <v>67</v>
      </c>
      <c r="W6" s="11" t="s">
        <v>68</v>
      </c>
      <c r="X6" s="11" t="s">
        <v>69</v>
      </c>
      <c r="Y6" s="9" t="s">
        <v>99</v>
      </c>
      <c r="Z6" s="9" t="s">
        <v>71</v>
      </c>
      <c r="AA6" s="12">
        <v>51.162999999999997</v>
      </c>
      <c r="AB6" s="12">
        <v>-114.1952</v>
      </c>
      <c r="AC6" s="46">
        <v>51.2841667</v>
      </c>
      <c r="AD6" s="46">
        <v>-114.3311111</v>
      </c>
      <c r="AE6" s="8" t="s">
        <v>100</v>
      </c>
      <c r="AF6" s="8" t="s">
        <v>101</v>
      </c>
      <c r="AG6" s="19" t="s">
        <v>102</v>
      </c>
      <c r="AH6" s="13">
        <v>1267</v>
      </c>
      <c r="AI6" s="8" t="s">
        <v>76</v>
      </c>
      <c r="AJ6" s="14">
        <v>1</v>
      </c>
      <c r="AK6" s="14">
        <v>1</v>
      </c>
      <c r="AL6" s="8" t="s">
        <v>103</v>
      </c>
      <c r="AM6" s="13">
        <v>120</v>
      </c>
      <c r="AN6" s="13">
        <v>240</v>
      </c>
      <c r="AO6" s="9">
        <v>10</v>
      </c>
      <c r="AP6" s="9" t="s">
        <v>78</v>
      </c>
      <c r="AQ6" s="15">
        <v>40.06631101502574</v>
      </c>
      <c r="AR6" s="59">
        <v>1.7299999999999999E-2</v>
      </c>
      <c r="AS6" s="9">
        <v>72</v>
      </c>
      <c r="AT6" s="9" t="s">
        <v>79</v>
      </c>
      <c r="AU6" s="9" t="s">
        <v>80</v>
      </c>
      <c r="AV6" s="14">
        <v>1</v>
      </c>
      <c r="AW6" s="14">
        <v>3</v>
      </c>
      <c r="AX6" s="14">
        <v>2</v>
      </c>
      <c r="AY6" s="14">
        <v>2</v>
      </c>
      <c r="AZ6" s="14" t="s">
        <v>52</v>
      </c>
    </row>
    <row r="7" spans="1:52" s="16" customFormat="1" x14ac:dyDescent="0.25">
      <c r="A7" s="8">
        <v>6</v>
      </c>
      <c r="B7" s="8" t="s">
        <v>86</v>
      </c>
      <c r="C7" s="9" t="s">
        <v>104</v>
      </c>
      <c r="D7" s="10" t="s">
        <v>105</v>
      </c>
      <c r="E7" s="9" t="s">
        <v>88</v>
      </c>
      <c r="F7" s="9" t="s">
        <v>89</v>
      </c>
      <c r="G7" s="9" t="s">
        <v>90</v>
      </c>
      <c r="H7" s="9" t="s">
        <v>91</v>
      </c>
      <c r="I7" s="11" t="s">
        <v>92</v>
      </c>
      <c r="J7" s="11"/>
      <c r="K7" s="9" t="s">
        <v>93</v>
      </c>
      <c r="L7" s="9" t="s">
        <v>93</v>
      </c>
      <c r="M7" s="9" t="s">
        <v>94</v>
      </c>
      <c r="N7" s="17" t="s">
        <v>95</v>
      </c>
      <c r="O7" s="11"/>
      <c r="P7" s="9" t="s">
        <v>96</v>
      </c>
      <c r="Q7" s="18" t="s">
        <v>97</v>
      </c>
      <c r="R7" s="18" t="s">
        <v>98</v>
      </c>
      <c r="S7" s="11" t="s">
        <v>65</v>
      </c>
      <c r="T7" s="11"/>
      <c r="U7" s="11" t="s">
        <v>66</v>
      </c>
      <c r="V7" s="11" t="s">
        <v>67</v>
      </c>
      <c r="W7" s="11" t="s">
        <v>68</v>
      </c>
      <c r="X7" s="11" t="s">
        <v>69</v>
      </c>
      <c r="Y7" s="9" t="s">
        <v>99</v>
      </c>
      <c r="Z7" s="9" t="s">
        <v>71</v>
      </c>
      <c r="AA7" s="12">
        <v>51.162999999999997</v>
      </c>
      <c r="AB7" s="12">
        <v>-114.1952</v>
      </c>
      <c r="AC7" s="46">
        <v>51.2841667</v>
      </c>
      <c r="AD7" s="46">
        <v>-114.3311111</v>
      </c>
      <c r="AE7" s="8" t="s">
        <v>100</v>
      </c>
      <c r="AF7" s="8" t="s">
        <v>101</v>
      </c>
      <c r="AG7" s="19" t="s">
        <v>102</v>
      </c>
      <c r="AH7" s="13">
        <v>1267</v>
      </c>
      <c r="AI7" s="8" t="s">
        <v>76</v>
      </c>
      <c r="AJ7" s="14">
        <v>1</v>
      </c>
      <c r="AK7" s="14">
        <v>1</v>
      </c>
      <c r="AL7" s="8" t="s">
        <v>103</v>
      </c>
      <c r="AM7" s="13">
        <v>120</v>
      </c>
      <c r="AN7" s="13">
        <v>240</v>
      </c>
      <c r="AO7" s="9">
        <v>10</v>
      </c>
      <c r="AP7" s="9" t="s">
        <v>78</v>
      </c>
      <c r="AQ7" s="15">
        <v>115.52453009332422</v>
      </c>
      <c r="AR7" s="59">
        <v>6.0000000000000001E-3</v>
      </c>
      <c r="AS7" s="9">
        <v>72</v>
      </c>
      <c r="AT7" s="9" t="s">
        <v>79</v>
      </c>
      <c r="AU7" s="9" t="s">
        <v>80</v>
      </c>
      <c r="AV7" s="14">
        <v>1</v>
      </c>
      <c r="AW7" s="14">
        <v>3</v>
      </c>
      <c r="AX7" s="14">
        <v>2</v>
      </c>
      <c r="AY7" s="14">
        <v>2</v>
      </c>
      <c r="AZ7" s="14" t="s">
        <v>52</v>
      </c>
    </row>
    <row r="8" spans="1:52" x14ac:dyDescent="0.25">
      <c r="A8" s="8">
        <v>7</v>
      </c>
      <c r="B8" s="8" t="s">
        <v>106</v>
      </c>
      <c r="D8" s="10" t="s">
        <v>107</v>
      </c>
      <c r="E8" s="9" t="s">
        <v>88</v>
      </c>
      <c r="F8" s="9" t="s">
        <v>89</v>
      </c>
      <c r="G8" s="9" t="s">
        <v>90</v>
      </c>
      <c r="H8" s="9" t="s">
        <v>91</v>
      </c>
      <c r="I8" s="11" t="s">
        <v>92</v>
      </c>
      <c r="J8" s="11"/>
      <c r="K8" s="9" t="s">
        <v>93</v>
      </c>
      <c r="L8" s="9" t="s">
        <v>93</v>
      </c>
      <c r="M8" s="9" t="s">
        <v>94</v>
      </c>
      <c r="N8" s="17" t="s">
        <v>95</v>
      </c>
      <c r="O8" s="11"/>
      <c r="P8" s="9" t="s">
        <v>96</v>
      </c>
      <c r="Q8" s="18" t="s">
        <v>97</v>
      </c>
      <c r="R8" s="18" t="s">
        <v>98</v>
      </c>
      <c r="S8" s="11" t="s">
        <v>65</v>
      </c>
      <c r="T8" s="11"/>
      <c r="U8" s="11" t="s">
        <v>66</v>
      </c>
      <c r="V8" s="11" t="s">
        <v>67</v>
      </c>
      <c r="W8" s="11" t="s">
        <v>68</v>
      </c>
      <c r="X8" s="11" t="s">
        <v>69</v>
      </c>
      <c r="Y8" s="9" t="s">
        <v>99</v>
      </c>
      <c r="Z8" s="9" t="s">
        <v>71</v>
      </c>
      <c r="AA8" s="12">
        <v>51.162999999999997</v>
      </c>
      <c r="AB8" s="12">
        <v>-114.1952</v>
      </c>
      <c r="AC8" s="46">
        <v>51.2841667</v>
      </c>
      <c r="AD8" s="46">
        <v>-114.3311111</v>
      </c>
      <c r="AE8" s="8" t="s">
        <v>100</v>
      </c>
      <c r="AF8" s="8" t="s">
        <v>101</v>
      </c>
      <c r="AG8" s="19" t="s">
        <v>102</v>
      </c>
      <c r="AH8" s="13">
        <v>1267</v>
      </c>
      <c r="AI8" s="8" t="s">
        <v>76</v>
      </c>
      <c r="AJ8" s="14">
        <v>1</v>
      </c>
      <c r="AK8" s="14">
        <v>1</v>
      </c>
      <c r="AL8" s="8" t="s">
        <v>103</v>
      </c>
      <c r="AM8" s="13">
        <v>120</v>
      </c>
      <c r="AN8" s="13">
        <v>240</v>
      </c>
      <c r="AO8" s="9">
        <v>10</v>
      </c>
      <c r="AP8" s="9" t="s">
        <v>78</v>
      </c>
      <c r="AQ8" s="15">
        <v>55.451774444795618</v>
      </c>
      <c r="AR8" s="59">
        <v>1.2500000000000001E-2</v>
      </c>
      <c r="AS8" s="9">
        <v>72</v>
      </c>
      <c r="AT8" s="9" t="s">
        <v>79</v>
      </c>
      <c r="AU8" s="9" t="s">
        <v>80</v>
      </c>
      <c r="AV8" s="14">
        <v>1</v>
      </c>
      <c r="AW8" s="14">
        <v>3</v>
      </c>
      <c r="AX8" s="14">
        <v>2</v>
      </c>
      <c r="AY8" s="14">
        <v>2</v>
      </c>
      <c r="AZ8" s="14" t="s">
        <v>52</v>
      </c>
    </row>
    <row r="9" spans="1:52" x14ac:dyDescent="0.25">
      <c r="A9" s="8">
        <v>8</v>
      </c>
      <c r="B9" s="8" t="s">
        <v>106</v>
      </c>
      <c r="D9" s="10" t="s">
        <v>108</v>
      </c>
      <c r="E9" s="9" t="s">
        <v>88</v>
      </c>
      <c r="F9" s="9" t="s">
        <v>89</v>
      </c>
      <c r="G9" s="9" t="s">
        <v>90</v>
      </c>
      <c r="H9" s="9" t="s">
        <v>91</v>
      </c>
      <c r="I9" s="11" t="s">
        <v>92</v>
      </c>
      <c r="J9" s="11"/>
      <c r="K9" s="9" t="s">
        <v>93</v>
      </c>
      <c r="L9" s="9" t="s">
        <v>93</v>
      </c>
      <c r="M9" s="9" t="s">
        <v>94</v>
      </c>
      <c r="N9" s="17" t="s">
        <v>95</v>
      </c>
      <c r="O9" s="11"/>
      <c r="P9" s="9" t="s">
        <v>96</v>
      </c>
      <c r="Q9" s="18" t="s">
        <v>97</v>
      </c>
      <c r="R9" s="18" t="s">
        <v>98</v>
      </c>
      <c r="S9" s="11" t="s">
        <v>65</v>
      </c>
      <c r="T9" s="11"/>
      <c r="U9" s="11" t="s">
        <v>66</v>
      </c>
      <c r="V9" s="11" t="s">
        <v>67</v>
      </c>
      <c r="W9" s="11" t="s">
        <v>68</v>
      </c>
      <c r="X9" s="11" t="s">
        <v>69</v>
      </c>
      <c r="Y9" s="9" t="s">
        <v>99</v>
      </c>
      <c r="Z9" s="9" t="s">
        <v>71</v>
      </c>
      <c r="AA9" s="12">
        <v>51.162999999999997</v>
      </c>
      <c r="AB9" s="12">
        <v>-114.1952</v>
      </c>
      <c r="AC9" s="46">
        <v>51.2841667</v>
      </c>
      <c r="AD9" s="46">
        <v>-114.3311111</v>
      </c>
      <c r="AE9" s="8" t="s">
        <v>100</v>
      </c>
      <c r="AF9" s="8" t="s">
        <v>101</v>
      </c>
      <c r="AG9" s="19" t="s">
        <v>102</v>
      </c>
      <c r="AH9" s="13">
        <v>1267</v>
      </c>
      <c r="AI9" s="8" t="s">
        <v>76</v>
      </c>
      <c r="AJ9" s="14">
        <v>1</v>
      </c>
      <c r="AK9" s="14">
        <v>1</v>
      </c>
      <c r="AL9" s="8" t="s">
        <v>103</v>
      </c>
      <c r="AM9" s="13">
        <v>120</v>
      </c>
      <c r="AN9" s="13">
        <v>240</v>
      </c>
      <c r="AO9" s="9">
        <v>10</v>
      </c>
      <c r="AP9" s="9" t="s">
        <v>78</v>
      </c>
      <c r="AQ9" s="15">
        <v>62.445691942337412</v>
      </c>
      <c r="AR9" s="59">
        <v>1.11E-2</v>
      </c>
      <c r="AS9" s="9">
        <v>72</v>
      </c>
      <c r="AT9" s="9" t="s">
        <v>79</v>
      </c>
      <c r="AU9" s="9" t="s">
        <v>80</v>
      </c>
      <c r="AV9" s="14">
        <v>1</v>
      </c>
      <c r="AW9" s="14">
        <v>3</v>
      </c>
      <c r="AX9" s="14">
        <v>2</v>
      </c>
      <c r="AY9" s="14">
        <v>2</v>
      </c>
      <c r="AZ9" s="14" t="s">
        <v>52</v>
      </c>
    </row>
    <row r="10" spans="1:52" x14ac:dyDescent="0.25">
      <c r="A10" s="8">
        <v>9</v>
      </c>
      <c r="B10" s="8" t="s">
        <v>106</v>
      </c>
      <c r="D10" s="10" t="s">
        <v>109</v>
      </c>
      <c r="E10" s="9" t="s">
        <v>88</v>
      </c>
      <c r="F10" s="9" t="s">
        <v>89</v>
      </c>
      <c r="G10" s="9" t="s">
        <v>90</v>
      </c>
      <c r="H10" s="9" t="s">
        <v>91</v>
      </c>
      <c r="I10" s="11" t="s">
        <v>92</v>
      </c>
      <c r="J10" s="11"/>
      <c r="K10" s="9" t="s">
        <v>93</v>
      </c>
      <c r="L10" s="9" t="s">
        <v>93</v>
      </c>
      <c r="M10" s="9" t="s">
        <v>94</v>
      </c>
      <c r="N10" s="17" t="s">
        <v>95</v>
      </c>
      <c r="O10" s="11"/>
      <c r="P10" s="9" t="s">
        <v>96</v>
      </c>
      <c r="Q10" s="18" t="s">
        <v>97</v>
      </c>
      <c r="R10" s="18" t="s">
        <v>98</v>
      </c>
      <c r="S10" s="11" t="s">
        <v>65</v>
      </c>
      <c r="T10" s="11"/>
      <c r="U10" s="11" t="s">
        <v>66</v>
      </c>
      <c r="V10" s="11" t="s">
        <v>67</v>
      </c>
      <c r="W10" s="11" t="s">
        <v>68</v>
      </c>
      <c r="X10" s="11" t="s">
        <v>69</v>
      </c>
      <c r="Y10" s="9" t="s">
        <v>99</v>
      </c>
      <c r="Z10" s="9" t="s">
        <v>71</v>
      </c>
      <c r="AA10" s="12">
        <v>51.162999999999997</v>
      </c>
      <c r="AB10" s="12">
        <v>-114.1952</v>
      </c>
      <c r="AC10" s="46">
        <v>51.2841667</v>
      </c>
      <c r="AD10" s="46">
        <v>-114.3311111</v>
      </c>
      <c r="AE10" s="8" t="s">
        <v>100</v>
      </c>
      <c r="AF10" s="8" t="s">
        <v>101</v>
      </c>
      <c r="AG10" s="19" t="s">
        <v>102</v>
      </c>
      <c r="AH10" s="13">
        <v>1267</v>
      </c>
      <c r="AI10" s="8" t="s">
        <v>76</v>
      </c>
      <c r="AJ10" s="14">
        <v>1</v>
      </c>
      <c r="AK10" s="14">
        <v>1</v>
      </c>
      <c r="AL10" s="8" t="s">
        <v>103</v>
      </c>
      <c r="AM10" s="13">
        <v>120</v>
      </c>
      <c r="AN10" s="13">
        <v>240</v>
      </c>
      <c r="AO10" s="9">
        <v>10</v>
      </c>
      <c r="AP10" s="9" t="s">
        <v>78</v>
      </c>
      <c r="AQ10" s="15">
        <v>173.28679513998631</v>
      </c>
      <c r="AR10" s="59">
        <v>4.0000000000000001E-3</v>
      </c>
      <c r="AS10" s="9">
        <v>72</v>
      </c>
      <c r="AT10" s="9" t="s">
        <v>79</v>
      </c>
      <c r="AU10" s="9" t="s">
        <v>80</v>
      </c>
      <c r="AV10" s="14">
        <v>1</v>
      </c>
      <c r="AW10" s="14">
        <v>3</v>
      </c>
      <c r="AX10" s="14">
        <v>2</v>
      </c>
      <c r="AY10" s="14">
        <v>2</v>
      </c>
      <c r="AZ10" s="14" t="s">
        <v>52</v>
      </c>
    </row>
    <row r="11" spans="1:52" x14ac:dyDescent="0.25">
      <c r="A11" s="8">
        <v>10</v>
      </c>
      <c r="B11" s="8" t="s">
        <v>106</v>
      </c>
      <c r="D11" s="10" t="s">
        <v>110</v>
      </c>
      <c r="E11" s="9" t="s">
        <v>88</v>
      </c>
      <c r="F11" s="9" t="s">
        <v>89</v>
      </c>
      <c r="G11" s="9" t="s">
        <v>90</v>
      </c>
      <c r="H11" s="9" t="s">
        <v>91</v>
      </c>
      <c r="I11" s="11" t="s">
        <v>92</v>
      </c>
      <c r="J11" s="11"/>
      <c r="K11" s="9" t="s">
        <v>93</v>
      </c>
      <c r="L11" s="9" t="s">
        <v>93</v>
      </c>
      <c r="M11" s="9" t="s">
        <v>94</v>
      </c>
      <c r="N11" s="17" t="s">
        <v>95</v>
      </c>
      <c r="O11" s="11"/>
      <c r="P11" s="9" t="s">
        <v>96</v>
      </c>
      <c r="Q11" s="18" t="s">
        <v>97</v>
      </c>
      <c r="R11" s="18" t="s">
        <v>98</v>
      </c>
      <c r="S11" s="11" t="s">
        <v>65</v>
      </c>
      <c r="T11" s="11"/>
      <c r="U11" s="11" t="s">
        <v>66</v>
      </c>
      <c r="V11" s="11" t="s">
        <v>67</v>
      </c>
      <c r="W11" s="11" t="s">
        <v>68</v>
      </c>
      <c r="X11" s="11" t="s">
        <v>69</v>
      </c>
      <c r="Y11" s="9" t="s">
        <v>99</v>
      </c>
      <c r="Z11" s="9" t="s">
        <v>71</v>
      </c>
      <c r="AA11" s="12">
        <v>51.162999999999997</v>
      </c>
      <c r="AB11" s="12">
        <v>-114.1952</v>
      </c>
      <c r="AC11" s="46">
        <v>51.2841667</v>
      </c>
      <c r="AD11" s="46">
        <v>-114.3311111</v>
      </c>
      <c r="AE11" s="8" t="s">
        <v>100</v>
      </c>
      <c r="AF11" s="8" t="s">
        <v>101</v>
      </c>
      <c r="AG11" s="19" t="s">
        <v>102</v>
      </c>
      <c r="AH11" s="13">
        <v>1267</v>
      </c>
      <c r="AI11" s="8" t="s">
        <v>76</v>
      </c>
      <c r="AJ11" s="14">
        <v>1</v>
      </c>
      <c r="AK11" s="14">
        <v>1</v>
      </c>
      <c r="AL11" s="8" t="s">
        <v>103</v>
      </c>
      <c r="AM11" s="13">
        <v>120</v>
      </c>
      <c r="AN11" s="13">
        <v>240</v>
      </c>
      <c r="AO11" s="9">
        <v>10</v>
      </c>
      <c r="AP11" s="9" t="s">
        <v>78</v>
      </c>
      <c r="AQ11" s="15">
        <v>192.5408834888737</v>
      </c>
      <c r="AR11" s="59">
        <v>3.5999999999999999E-3</v>
      </c>
      <c r="AS11" s="9">
        <v>72</v>
      </c>
      <c r="AT11" s="9" t="s">
        <v>79</v>
      </c>
      <c r="AU11" s="9" t="s">
        <v>80</v>
      </c>
      <c r="AV11" s="14">
        <v>1</v>
      </c>
      <c r="AW11" s="14">
        <v>3</v>
      </c>
      <c r="AX11" s="14">
        <v>2</v>
      </c>
      <c r="AY11" s="14">
        <v>2</v>
      </c>
      <c r="AZ11" s="14" t="s">
        <v>52</v>
      </c>
    </row>
    <row r="12" spans="1:52" s="16" customFormat="1" x14ac:dyDescent="0.25">
      <c r="A12" s="8">
        <v>11</v>
      </c>
      <c r="B12" s="8" t="s">
        <v>111</v>
      </c>
      <c r="C12" s="9"/>
      <c r="D12" s="10" t="s">
        <v>112</v>
      </c>
      <c r="E12" s="17" t="s">
        <v>113</v>
      </c>
      <c r="F12" s="17" t="s">
        <v>114</v>
      </c>
      <c r="G12" s="17" t="s">
        <v>74</v>
      </c>
      <c r="H12" s="17" t="s">
        <v>115</v>
      </c>
      <c r="I12" s="22" t="s">
        <v>116</v>
      </c>
      <c r="J12" s="22"/>
      <c r="K12" s="17"/>
      <c r="L12" s="17" t="s">
        <v>116</v>
      </c>
      <c r="M12" s="17" t="s">
        <v>117</v>
      </c>
      <c r="N12" s="17" t="s">
        <v>95</v>
      </c>
      <c r="O12" s="22"/>
      <c r="P12" s="9" t="s">
        <v>118</v>
      </c>
      <c r="Q12" s="18" t="s">
        <v>119</v>
      </c>
      <c r="R12" s="18" t="s">
        <v>120</v>
      </c>
      <c r="S12" s="11" t="s">
        <v>65</v>
      </c>
      <c r="T12" s="11"/>
      <c r="U12" s="11" t="s">
        <v>66</v>
      </c>
      <c r="V12" s="11" t="s">
        <v>67</v>
      </c>
      <c r="W12" s="11" t="s">
        <v>68</v>
      </c>
      <c r="X12" s="11" t="s">
        <v>69</v>
      </c>
      <c r="Y12" s="9" t="s">
        <v>99</v>
      </c>
      <c r="Z12" s="9" t="s">
        <v>71</v>
      </c>
      <c r="AA12" s="12">
        <v>42.58</v>
      </c>
      <c r="AB12" s="12">
        <v>13.04</v>
      </c>
      <c r="AC12" s="46">
        <v>42.966666699999998</v>
      </c>
      <c r="AD12" s="46">
        <v>13.066666700000001</v>
      </c>
      <c r="AE12" s="8" t="s">
        <v>121</v>
      </c>
      <c r="AF12" s="8" t="s">
        <v>122</v>
      </c>
      <c r="AG12" s="8" t="s">
        <v>74</v>
      </c>
      <c r="AH12" s="13">
        <v>792</v>
      </c>
      <c r="AI12" s="8" t="s">
        <v>76</v>
      </c>
      <c r="AJ12" s="14">
        <v>2</v>
      </c>
      <c r="AK12" s="14">
        <v>2</v>
      </c>
      <c r="AL12" s="8" t="s">
        <v>103</v>
      </c>
      <c r="AM12" s="13">
        <v>25</v>
      </c>
      <c r="AN12" s="13">
        <v>450</v>
      </c>
      <c r="AO12" s="9">
        <v>4</v>
      </c>
      <c r="AP12" s="14" t="s">
        <v>123</v>
      </c>
      <c r="AQ12" s="15">
        <v>19.200752924098207</v>
      </c>
      <c r="AR12" s="59">
        <v>3.61E-2</v>
      </c>
      <c r="AS12" s="9">
        <v>20</v>
      </c>
      <c r="AT12" s="9" t="s">
        <v>79</v>
      </c>
      <c r="AU12" s="9" t="s">
        <v>80</v>
      </c>
      <c r="AV12" s="14"/>
      <c r="AW12" s="14"/>
      <c r="AX12" s="14">
        <v>0</v>
      </c>
      <c r="AY12" s="14">
        <v>18</v>
      </c>
      <c r="AZ12" s="14" t="s">
        <v>52</v>
      </c>
    </row>
    <row r="13" spans="1:52" s="16" customFormat="1" x14ac:dyDescent="0.25">
      <c r="A13" s="8">
        <v>12</v>
      </c>
      <c r="B13" s="8" t="s">
        <v>111</v>
      </c>
      <c r="C13" s="9"/>
      <c r="D13" s="10" t="s">
        <v>124</v>
      </c>
      <c r="E13" s="17" t="s">
        <v>125</v>
      </c>
      <c r="F13" s="17" t="s">
        <v>126</v>
      </c>
      <c r="G13" s="17" t="s">
        <v>102</v>
      </c>
      <c r="H13" s="17" t="s">
        <v>91</v>
      </c>
      <c r="I13" s="22" t="s">
        <v>127</v>
      </c>
      <c r="J13" s="22"/>
      <c r="K13" s="17"/>
      <c r="L13" s="17" t="s">
        <v>128</v>
      </c>
      <c r="M13" s="17" t="s">
        <v>117</v>
      </c>
      <c r="N13" s="17" t="s">
        <v>95</v>
      </c>
      <c r="O13" s="22"/>
      <c r="P13" s="9" t="s">
        <v>118</v>
      </c>
      <c r="Q13" s="18" t="s">
        <v>119</v>
      </c>
      <c r="R13" s="18" t="s">
        <v>120</v>
      </c>
      <c r="S13" s="11" t="s">
        <v>65</v>
      </c>
      <c r="T13" s="11"/>
      <c r="U13" s="11" t="s">
        <v>66</v>
      </c>
      <c r="V13" s="11" t="s">
        <v>67</v>
      </c>
      <c r="W13" s="11" t="s">
        <v>68</v>
      </c>
      <c r="X13" s="11" t="s">
        <v>69</v>
      </c>
      <c r="Y13" s="9" t="s">
        <v>99</v>
      </c>
      <c r="Z13" s="9" t="s">
        <v>71</v>
      </c>
      <c r="AA13" s="12">
        <v>42.58</v>
      </c>
      <c r="AB13" s="12">
        <v>13.04</v>
      </c>
      <c r="AC13" s="46">
        <v>42.966666699999998</v>
      </c>
      <c r="AD13" s="46">
        <v>13.066666700000001</v>
      </c>
      <c r="AE13" s="8" t="s">
        <v>121</v>
      </c>
      <c r="AF13" s="8" t="s">
        <v>122</v>
      </c>
      <c r="AG13" s="8" t="s">
        <v>74</v>
      </c>
      <c r="AH13" s="13">
        <v>792</v>
      </c>
      <c r="AI13" s="8" t="s">
        <v>76</v>
      </c>
      <c r="AJ13" s="14">
        <v>2</v>
      </c>
      <c r="AK13" s="14">
        <v>2</v>
      </c>
      <c r="AL13" s="8" t="s">
        <v>103</v>
      </c>
      <c r="AM13" s="13">
        <v>25</v>
      </c>
      <c r="AN13" s="13">
        <v>450</v>
      </c>
      <c r="AO13" s="9">
        <v>4</v>
      </c>
      <c r="AP13" s="14" t="s">
        <v>123</v>
      </c>
      <c r="AQ13" s="15">
        <v>23.104906018664845</v>
      </c>
      <c r="AR13" s="59">
        <v>0.03</v>
      </c>
      <c r="AS13" s="9">
        <v>20</v>
      </c>
      <c r="AT13" s="9" t="s">
        <v>79</v>
      </c>
      <c r="AU13" s="9" t="s">
        <v>80</v>
      </c>
      <c r="AV13" s="14"/>
      <c r="AW13" s="14"/>
      <c r="AX13" s="14">
        <v>0</v>
      </c>
      <c r="AY13" s="14">
        <v>18</v>
      </c>
      <c r="AZ13" s="14" t="s">
        <v>52</v>
      </c>
    </row>
    <row r="14" spans="1:52" s="16" customFormat="1" x14ac:dyDescent="0.25">
      <c r="A14" s="8">
        <v>13</v>
      </c>
      <c r="B14" s="8" t="s">
        <v>111</v>
      </c>
      <c r="C14" s="9"/>
      <c r="D14" s="10" t="s">
        <v>129</v>
      </c>
      <c r="E14" s="9" t="s">
        <v>130</v>
      </c>
      <c r="F14" s="9" t="s">
        <v>131</v>
      </c>
      <c r="G14" s="9" t="s">
        <v>74</v>
      </c>
      <c r="H14" s="9" t="s">
        <v>91</v>
      </c>
      <c r="I14" s="11" t="s">
        <v>132</v>
      </c>
      <c r="J14" s="11"/>
      <c r="K14" s="9"/>
      <c r="L14" s="9" t="s">
        <v>132</v>
      </c>
      <c r="M14" s="9" t="s">
        <v>133</v>
      </c>
      <c r="N14" s="9" t="s">
        <v>95</v>
      </c>
      <c r="O14" s="11"/>
      <c r="P14" s="9" t="s">
        <v>134</v>
      </c>
      <c r="Q14" s="11" t="s">
        <v>135</v>
      </c>
      <c r="R14" s="11" t="s">
        <v>64</v>
      </c>
      <c r="S14" s="11" t="s">
        <v>65</v>
      </c>
      <c r="T14" s="11"/>
      <c r="U14" s="11" t="s">
        <v>66</v>
      </c>
      <c r="V14" s="11" t="s">
        <v>67</v>
      </c>
      <c r="W14" s="11" t="s">
        <v>68</v>
      </c>
      <c r="X14" s="11" t="s">
        <v>69</v>
      </c>
      <c r="Y14" s="9" t="s">
        <v>99</v>
      </c>
      <c r="Z14" s="9" t="s">
        <v>71</v>
      </c>
      <c r="AA14" s="12">
        <v>42.58</v>
      </c>
      <c r="AB14" s="12">
        <v>13.04</v>
      </c>
      <c r="AC14" s="46">
        <v>42.966666699999998</v>
      </c>
      <c r="AD14" s="46">
        <v>13.066666700000001</v>
      </c>
      <c r="AE14" s="8" t="s">
        <v>121</v>
      </c>
      <c r="AF14" s="8" t="s">
        <v>122</v>
      </c>
      <c r="AG14" s="8" t="s">
        <v>74</v>
      </c>
      <c r="AH14" s="13">
        <v>792</v>
      </c>
      <c r="AI14" s="8" t="s">
        <v>76</v>
      </c>
      <c r="AJ14" s="14">
        <v>2</v>
      </c>
      <c r="AK14" s="14">
        <v>2</v>
      </c>
      <c r="AL14" s="8" t="s">
        <v>103</v>
      </c>
      <c r="AM14" s="13">
        <v>45</v>
      </c>
      <c r="AN14" s="13">
        <v>675</v>
      </c>
      <c r="AO14" s="9">
        <v>4</v>
      </c>
      <c r="AP14" s="14" t="s">
        <v>123</v>
      </c>
      <c r="AQ14" s="15">
        <v>12.788693368264674</v>
      </c>
      <c r="AR14" s="59">
        <v>5.4199999999999998E-2</v>
      </c>
      <c r="AS14" s="9">
        <v>20</v>
      </c>
      <c r="AT14" s="9" t="s">
        <v>79</v>
      </c>
      <c r="AU14" s="9" t="s">
        <v>80</v>
      </c>
      <c r="AV14" s="14"/>
      <c r="AW14" s="14"/>
      <c r="AX14" s="14">
        <v>0</v>
      </c>
      <c r="AY14" s="14">
        <v>15</v>
      </c>
      <c r="AZ14" s="14" t="s">
        <v>52</v>
      </c>
    </row>
    <row r="15" spans="1:52" s="16" customFormat="1" x14ac:dyDescent="0.25">
      <c r="A15" s="8">
        <v>14</v>
      </c>
      <c r="B15" s="8" t="s">
        <v>111</v>
      </c>
      <c r="C15" s="9"/>
      <c r="D15" s="10" t="s">
        <v>136</v>
      </c>
      <c r="E15" s="9" t="s">
        <v>137</v>
      </c>
      <c r="F15" s="9" t="s">
        <v>138</v>
      </c>
      <c r="G15" s="9" t="s">
        <v>90</v>
      </c>
      <c r="H15" s="9" t="s">
        <v>91</v>
      </c>
      <c r="I15" s="11" t="s">
        <v>139</v>
      </c>
      <c r="J15" s="11"/>
      <c r="K15" s="9"/>
      <c r="L15" s="9" t="s">
        <v>139</v>
      </c>
      <c r="M15" s="9" t="s">
        <v>133</v>
      </c>
      <c r="N15" s="9" t="s">
        <v>95</v>
      </c>
      <c r="O15" s="11"/>
      <c r="P15" s="9" t="s">
        <v>134</v>
      </c>
      <c r="Q15" s="11" t="s">
        <v>135</v>
      </c>
      <c r="R15" s="11" t="s">
        <v>64</v>
      </c>
      <c r="S15" s="11" t="s">
        <v>65</v>
      </c>
      <c r="T15" s="11"/>
      <c r="U15" s="11" t="s">
        <v>66</v>
      </c>
      <c r="V15" s="11" t="s">
        <v>67</v>
      </c>
      <c r="W15" s="11" t="s">
        <v>68</v>
      </c>
      <c r="X15" s="11" t="s">
        <v>69</v>
      </c>
      <c r="Y15" s="9" t="s">
        <v>99</v>
      </c>
      <c r="Z15" s="9" t="s">
        <v>71</v>
      </c>
      <c r="AA15" s="12">
        <v>42.58</v>
      </c>
      <c r="AB15" s="12">
        <v>13.04</v>
      </c>
      <c r="AC15" s="46">
        <v>42.966666699999998</v>
      </c>
      <c r="AD15" s="46">
        <v>13.066666700000001</v>
      </c>
      <c r="AE15" s="8" t="s">
        <v>121</v>
      </c>
      <c r="AF15" s="8" t="s">
        <v>122</v>
      </c>
      <c r="AG15" s="8" t="s">
        <v>74</v>
      </c>
      <c r="AH15" s="13">
        <v>792</v>
      </c>
      <c r="AI15" s="8" t="s">
        <v>76</v>
      </c>
      <c r="AJ15" s="14">
        <v>2</v>
      </c>
      <c r="AK15" s="14">
        <v>2</v>
      </c>
      <c r="AL15" s="8" t="s">
        <v>103</v>
      </c>
      <c r="AM15" s="13">
        <v>45</v>
      </c>
      <c r="AN15" s="13">
        <v>675</v>
      </c>
      <c r="AO15" s="9">
        <v>4</v>
      </c>
      <c r="AP15" s="14" t="s">
        <v>123</v>
      </c>
      <c r="AQ15" s="15">
        <v>45.601788194733246</v>
      </c>
      <c r="AR15" s="59">
        <v>1.52E-2</v>
      </c>
      <c r="AS15" s="9">
        <v>20</v>
      </c>
      <c r="AT15" s="9" t="s">
        <v>79</v>
      </c>
      <c r="AU15" s="9" t="s">
        <v>80</v>
      </c>
      <c r="AV15" s="14"/>
      <c r="AW15" s="14"/>
      <c r="AX15" s="14">
        <v>0</v>
      </c>
      <c r="AY15" s="14">
        <v>15</v>
      </c>
      <c r="AZ15" s="14" t="s">
        <v>52</v>
      </c>
    </row>
    <row r="16" spans="1:52" s="16" customFormat="1" x14ac:dyDescent="0.25">
      <c r="A16" s="8">
        <v>15</v>
      </c>
      <c r="B16" s="8" t="s">
        <v>111</v>
      </c>
      <c r="C16" s="9"/>
      <c r="D16" s="10" t="s">
        <v>140</v>
      </c>
      <c r="E16" s="17" t="s">
        <v>113</v>
      </c>
      <c r="F16" s="17" t="s">
        <v>114</v>
      </c>
      <c r="G16" s="17" t="s">
        <v>74</v>
      </c>
      <c r="H16" s="17" t="s">
        <v>115</v>
      </c>
      <c r="I16" s="22" t="s">
        <v>116</v>
      </c>
      <c r="J16" s="22"/>
      <c r="K16" s="17"/>
      <c r="L16" s="17" t="s">
        <v>116</v>
      </c>
      <c r="M16" s="17" t="s">
        <v>117</v>
      </c>
      <c r="N16" s="17" t="s">
        <v>95</v>
      </c>
      <c r="O16" s="22"/>
      <c r="P16" s="9" t="s">
        <v>118</v>
      </c>
      <c r="Q16" s="18" t="s">
        <v>119</v>
      </c>
      <c r="R16" s="18" t="s">
        <v>120</v>
      </c>
      <c r="S16" s="11" t="s">
        <v>65</v>
      </c>
      <c r="T16" s="11"/>
      <c r="U16" s="11" t="s">
        <v>66</v>
      </c>
      <c r="V16" s="11" t="s">
        <v>67</v>
      </c>
      <c r="W16" s="11" t="s">
        <v>68</v>
      </c>
      <c r="X16" s="11" t="s">
        <v>69</v>
      </c>
      <c r="Y16" s="9" t="s">
        <v>99</v>
      </c>
      <c r="Z16" s="9" t="s">
        <v>71</v>
      </c>
      <c r="AA16" s="12">
        <v>39.25</v>
      </c>
      <c r="AB16" s="12">
        <v>-77.25</v>
      </c>
      <c r="AC16" s="46">
        <v>39.4166667</v>
      </c>
      <c r="AD16" s="46">
        <v>-77.010277799999997</v>
      </c>
      <c r="AE16" s="8" t="s">
        <v>141</v>
      </c>
      <c r="AF16" s="8" t="s">
        <v>142</v>
      </c>
      <c r="AG16" s="8" t="s">
        <v>102</v>
      </c>
      <c r="AH16" s="13">
        <v>188</v>
      </c>
      <c r="AI16" s="8" t="s">
        <v>76</v>
      </c>
      <c r="AJ16" s="14">
        <v>2</v>
      </c>
      <c r="AK16" s="14">
        <v>2</v>
      </c>
      <c r="AL16" s="8" t="s">
        <v>103</v>
      </c>
      <c r="AM16" s="13">
        <v>28</v>
      </c>
      <c r="AN16" s="13">
        <v>450.00000000000006</v>
      </c>
      <c r="AO16" s="9">
        <v>4</v>
      </c>
      <c r="AP16" s="14" t="s">
        <v>123</v>
      </c>
      <c r="AQ16" s="15">
        <v>26.355406104940887</v>
      </c>
      <c r="AR16" s="59">
        <v>2.63E-2</v>
      </c>
      <c r="AS16" s="9">
        <v>20</v>
      </c>
      <c r="AT16" s="9" t="s">
        <v>79</v>
      </c>
      <c r="AU16" s="9" t="s">
        <v>80</v>
      </c>
      <c r="AV16" s="14"/>
      <c r="AW16" s="14"/>
      <c r="AX16" s="14">
        <v>0</v>
      </c>
      <c r="AY16" s="14">
        <v>16.071428571428573</v>
      </c>
      <c r="AZ16" s="14" t="s">
        <v>52</v>
      </c>
    </row>
    <row r="17" spans="1:52" s="16" customFormat="1" x14ac:dyDescent="0.25">
      <c r="A17" s="8">
        <v>16</v>
      </c>
      <c r="B17" s="8" t="s">
        <v>111</v>
      </c>
      <c r="C17" s="9"/>
      <c r="D17" s="10" t="s">
        <v>143</v>
      </c>
      <c r="E17" s="17" t="s">
        <v>125</v>
      </c>
      <c r="F17" s="17" t="s">
        <v>126</v>
      </c>
      <c r="G17" s="17" t="s">
        <v>102</v>
      </c>
      <c r="H17" s="17" t="s">
        <v>91</v>
      </c>
      <c r="I17" s="22" t="s">
        <v>127</v>
      </c>
      <c r="J17" s="22"/>
      <c r="K17" s="17"/>
      <c r="L17" s="17" t="s">
        <v>128</v>
      </c>
      <c r="M17" s="17" t="s">
        <v>117</v>
      </c>
      <c r="N17" s="17" t="s">
        <v>95</v>
      </c>
      <c r="O17" s="22"/>
      <c r="P17" s="9" t="s">
        <v>118</v>
      </c>
      <c r="Q17" s="18" t="s">
        <v>119</v>
      </c>
      <c r="R17" s="18" t="s">
        <v>120</v>
      </c>
      <c r="S17" s="11" t="s">
        <v>65</v>
      </c>
      <c r="T17" s="11"/>
      <c r="U17" s="11" t="s">
        <v>66</v>
      </c>
      <c r="V17" s="11" t="s">
        <v>67</v>
      </c>
      <c r="W17" s="11" t="s">
        <v>68</v>
      </c>
      <c r="X17" s="11" t="s">
        <v>69</v>
      </c>
      <c r="Y17" s="9" t="s">
        <v>99</v>
      </c>
      <c r="Z17" s="9" t="s">
        <v>71</v>
      </c>
      <c r="AA17" s="12">
        <v>39.25</v>
      </c>
      <c r="AB17" s="12">
        <v>-77.25</v>
      </c>
      <c r="AC17" s="46">
        <v>39.4166667</v>
      </c>
      <c r="AD17" s="46">
        <v>-77.010277799999997</v>
      </c>
      <c r="AE17" s="8" t="s">
        <v>141</v>
      </c>
      <c r="AF17" s="8" t="s">
        <v>142</v>
      </c>
      <c r="AG17" s="8" t="s">
        <v>102</v>
      </c>
      <c r="AH17" s="13">
        <v>188</v>
      </c>
      <c r="AI17" s="8" t="s">
        <v>76</v>
      </c>
      <c r="AJ17" s="14">
        <v>2</v>
      </c>
      <c r="AK17" s="14">
        <v>2</v>
      </c>
      <c r="AL17" s="8" t="s">
        <v>103</v>
      </c>
      <c r="AM17" s="13">
        <v>28</v>
      </c>
      <c r="AN17" s="13">
        <v>450.00000000000006</v>
      </c>
      <c r="AO17" s="9">
        <v>4</v>
      </c>
      <c r="AP17" s="14" t="s">
        <v>123</v>
      </c>
      <c r="AQ17" s="15">
        <v>53.732339578290329</v>
      </c>
      <c r="AR17" s="59">
        <v>1.29E-2</v>
      </c>
      <c r="AS17" s="9">
        <v>20</v>
      </c>
      <c r="AT17" s="9" t="s">
        <v>79</v>
      </c>
      <c r="AU17" s="9" t="s">
        <v>80</v>
      </c>
      <c r="AV17" s="14"/>
      <c r="AW17" s="14"/>
      <c r="AX17" s="14">
        <v>0</v>
      </c>
      <c r="AY17" s="14">
        <v>16.071428571428573</v>
      </c>
      <c r="AZ17" s="14" t="s">
        <v>52</v>
      </c>
    </row>
    <row r="18" spans="1:52" s="16" customFormat="1" x14ac:dyDescent="0.25">
      <c r="A18" s="8">
        <v>17</v>
      </c>
      <c r="B18" s="8" t="s">
        <v>111</v>
      </c>
      <c r="C18" s="9"/>
      <c r="D18" s="10" t="s">
        <v>144</v>
      </c>
      <c r="E18" s="9" t="s">
        <v>130</v>
      </c>
      <c r="F18" s="9" t="s">
        <v>131</v>
      </c>
      <c r="G18" s="9" t="s">
        <v>74</v>
      </c>
      <c r="H18" s="9" t="s">
        <v>91</v>
      </c>
      <c r="I18" s="11" t="s">
        <v>132</v>
      </c>
      <c r="J18" s="11"/>
      <c r="K18" s="9"/>
      <c r="L18" s="9" t="s">
        <v>132</v>
      </c>
      <c r="M18" s="9" t="s">
        <v>133</v>
      </c>
      <c r="N18" s="9" t="s">
        <v>95</v>
      </c>
      <c r="O18" s="11"/>
      <c r="P18" s="9" t="s">
        <v>134</v>
      </c>
      <c r="Q18" s="11" t="s">
        <v>135</v>
      </c>
      <c r="R18" s="11" t="s">
        <v>64</v>
      </c>
      <c r="S18" s="11" t="s">
        <v>65</v>
      </c>
      <c r="T18" s="11"/>
      <c r="U18" s="11" t="s">
        <v>66</v>
      </c>
      <c r="V18" s="11" t="s">
        <v>67</v>
      </c>
      <c r="W18" s="11" t="s">
        <v>68</v>
      </c>
      <c r="X18" s="11" t="s">
        <v>69</v>
      </c>
      <c r="Y18" s="9" t="s">
        <v>99</v>
      </c>
      <c r="Z18" s="9" t="s">
        <v>71</v>
      </c>
      <c r="AA18" s="12">
        <v>39.25</v>
      </c>
      <c r="AB18" s="12">
        <v>-77.25</v>
      </c>
      <c r="AC18" s="46">
        <v>39.4166667</v>
      </c>
      <c r="AD18" s="46">
        <v>-77.010277799999997</v>
      </c>
      <c r="AE18" s="8" t="s">
        <v>141</v>
      </c>
      <c r="AF18" s="8" t="s">
        <v>142</v>
      </c>
      <c r="AG18" s="8" t="s">
        <v>102</v>
      </c>
      <c r="AH18" s="13">
        <v>188</v>
      </c>
      <c r="AI18" s="8" t="s">
        <v>76</v>
      </c>
      <c r="AJ18" s="14">
        <v>2</v>
      </c>
      <c r="AK18" s="14">
        <v>2</v>
      </c>
      <c r="AL18" s="8" t="s">
        <v>103</v>
      </c>
      <c r="AM18" s="13">
        <v>49</v>
      </c>
      <c r="AN18" s="13">
        <v>675</v>
      </c>
      <c r="AO18" s="9">
        <v>4</v>
      </c>
      <c r="AP18" s="14" t="s">
        <v>123</v>
      </c>
      <c r="AQ18" s="15">
        <v>24.320953703857729</v>
      </c>
      <c r="AR18" s="59">
        <v>2.8500000000000001E-2</v>
      </c>
      <c r="AS18" s="9">
        <v>20</v>
      </c>
      <c r="AT18" s="9" t="s">
        <v>79</v>
      </c>
      <c r="AU18" s="9" t="s">
        <v>80</v>
      </c>
      <c r="AV18" s="14"/>
      <c r="AW18" s="14"/>
      <c r="AX18" s="14">
        <v>0</v>
      </c>
      <c r="AY18" s="14">
        <v>13.775510204081632</v>
      </c>
      <c r="AZ18" s="14" t="s">
        <v>52</v>
      </c>
    </row>
    <row r="19" spans="1:52" s="16" customFormat="1" x14ac:dyDescent="0.25">
      <c r="A19" s="8">
        <v>18</v>
      </c>
      <c r="B19" s="8" t="s">
        <v>111</v>
      </c>
      <c r="C19" s="9"/>
      <c r="D19" s="10" t="s">
        <v>145</v>
      </c>
      <c r="E19" s="9" t="s">
        <v>137</v>
      </c>
      <c r="F19" s="9" t="s">
        <v>138</v>
      </c>
      <c r="G19" s="9" t="s">
        <v>90</v>
      </c>
      <c r="H19" s="9" t="s">
        <v>91</v>
      </c>
      <c r="I19" s="11" t="s">
        <v>139</v>
      </c>
      <c r="J19" s="11"/>
      <c r="K19" s="9"/>
      <c r="L19" s="9" t="s">
        <v>139</v>
      </c>
      <c r="M19" s="9" t="s">
        <v>133</v>
      </c>
      <c r="N19" s="9" t="s">
        <v>95</v>
      </c>
      <c r="O19" s="11"/>
      <c r="P19" s="9" t="s">
        <v>134</v>
      </c>
      <c r="Q19" s="11" t="s">
        <v>135</v>
      </c>
      <c r="R19" s="11" t="s">
        <v>64</v>
      </c>
      <c r="S19" s="11" t="s">
        <v>65</v>
      </c>
      <c r="T19" s="11"/>
      <c r="U19" s="11" t="s">
        <v>66</v>
      </c>
      <c r="V19" s="11" t="s">
        <v>67</v>
      </c>
      <c r="W19" s="11" t="s">
        <v>68</v>
      </c>
      <c r="X19" s="11" t="s">
        <v>69</v>
      </c>
      <c r="Y19" s="9" t="s">
        <v>99</v>
      </c>
      <c r="Z19" s="9" t="s">
        <v>71</v>
      </c>
      <c r="AA19" s="12">
        <v>39.25</v>
      </c>
      <c r="AB19" s="12">
        <v>-77.25</v>
      </c>
      <c r="AC19" s="46">
        <v>39.4166667</v>
      </c>
      <c r="AD19" s="46">
        <v>-77.010277799999997</v>
      </c>
      <c r="AE19" s="8" t="s">
        <v>141</v>
      </c>
      <c r="AF19" s="8" t="s">
        <v>142</v>
      </c>
      <c r="AG19" s="8" t="s">
        <v>102</v>
      </c>
      <c r="AH19" s="13">
        <v>188</v>
      </c>
      <c r="AI19" s="8" t="s">
        <v>76</v>
      </c>
      <c r="AJ19" s="14">
        <v>2</v>
      </c>
      <c r="AK19" s="14">
        <v>2</v>
      </c>
      <c r="AL19" s="8" t="s">
        <v>103</v>
      </c>
      <c r="AM19" s="13">
        <v>49</v>
      </c>
      <c r="AN19" s="13">
        <v>675</v>
      </c>
      <c r="AO19" s="9">
        <v>4</v>
      </c>
      <c r="AP19" s="14" t="s">
        <v>123</v>
      </c>
      <c r="AQ19" s="15">
        <v>47.475834284927757</v>
      </c>
      <c r="AR19" s="59">
        <v>1.46E-2</v>
      </c>
      <c r="AS19" s="9">
        <v>20</v>
      </c>
      <c r="AT19" s="9" t="s">
        <v>79</v>
      </c>
      <c r="AU19" s="9" t="s">
        <v>80</v>
      </c>
      <c r="AV19" s="14"/>
      <c r="AW19" s="14"/>
      <c r="AX19" s="14">
        <v>0</v>
      </c>
      <c r="AY19" s="14">
        <v>13.775510204081632</v>
      </c>
      <c r="AZ19" s="14" t="s">
        <v>52</v>
      </c>
    </row>
    <row r="20" spans="1:52" x14ac:dyDescent="0.25">
      <c r="A20" s="8">
        <v>21</v>
      </c>
      <c r="B20" s="8" t="s">
        <v>151</v>
      </c>
      <c r="D20" s="10" t="s">
        <v>152</v>
      </c>
      <c r="E20" s="9" t="s">
        <v>153</v>
      </c>
      <c r="F20" s="9" t="s">
        <v>154</v>
      </c>
      <c r="G20" s="9" t="s">
        <v>74</v>
      </c>
      <c r="H20" s="9" t="s">
        <v>155</v>
      </c>
      <c r="I20" s="11" t="s">
        <v>156</v>
      </c>
      <c r="J20" s="11"/>
      <c r="L20" s="9" t="s">
        <v>156</v>
      </c>
      <c r="M20" s="9" t="s">
        <v>157</v>
      </c>
      <c r="N20" s="9" t="s">
        <v>95</v>
      </c>
      <c r="O20" s="11" t="s">
        <v>158</v>
      </c>
      <c r="P20" s="9" t="s">
        <v>159</v>
      </c>
      <c r="Q20" s="11" t="s">
        <v>160</v>
      </c>
      <c r="R20" s="11" t="s">
        <v>120</v>
      </c>
      <c r="S20" s="11" t="s">
        <v>65</v>
      </c>
      <c r="T20" s="11"/>
      <c r="U20" s="11" t="s">
        <v>66</v>
      </c>
      <c r="V20" s="11" t="s">
        <v>67</v>
      </c>
      <c r="W20" s="11" t="s">
        <v>68</v>
      </c>
      <c r="X20" s="11" t="s">
        <v>69</v>
      </c>
      <c r="Y20" s="9" t="s">
        <v>99</v>
      </c>
      <c r="Z20" s="9" t="s">
        <v>71</v>
      </c>
      <c r="AA20" s="12">
        <v>40.6</v>
      </c>
      <c r="AB20" s="12">
        <v>-8.14</v>
      </c>
      <c r="AC20" s="46">
        <v>40.1</v>
      </c>
      <c r="AD20" s="46">
        <v>-8.2372221999999997</v>
      </c>
      <c r="AE20" s="8" t="s">
        <v>161</v>
      </c>
      <c r="AF20" s="8" t="s">
        <v>73</v>
      </c>
      <c r="AG20" s="8" t="s">
        <v>74</v>
      </c>
      <c r="AH20" s="13">
        <v>230</v>
      </c>
      <c r="AI20" s="8" t="s">
        <v>149</v>
      </c>
      <c r="AJ20" s="14">
        <v>4</v>
      </c>
      <c r="AK20" s="14">
        <v>4</v>
      </c>
      <c r="AL20" s="8" t="s">
        <v>162</v>
      </c>
      <c r="AM20" s="13">
        <v>35</v>
      </c>
      <c r="AN20" s="13">
        <v>371</v>
      </c>
      <c r="AO20" s="9">
        <v>4</v>
      </c>
      <c r="AP20" s="9" t="s">
        <v>78</v>
      </c>
      <c r="AQ20" s="15">
        <v>23.496514595252386</v>
      </c>
      <c r="AR20" s="59">
        <v>2.9499999999999998E-2</v>
      </c>
      <c r="AS20" s="9">
        <v>12</v>
      </c>
      <c r="AT20" s="9" t="s">
        <v>79</v>
      </c>
      <c r="AU20" s="9" t="s">
        <v>80</v>
      </c>
      <c r="AV20" s="14">
        <v>7.5</v>
      </c>
      <c r="AW20" s="14">
        <v>12.4</v>
      </c>
      <c r="AX20" s="14">
        <v>4.9000000000000004</v>
      </c>
      <c r="AY20" s="14">
        <v>10.6</v>
      </c>
      <c r="AZ20" s="14" t="s">
        <v>52</v>
      </c>
    </row>
    <row r="21" spans="1:52" x14ac:dyDescent="0.25">
      <c r="A21" s="8">
        <v>22</v>
      </c>
      <c r="B21" s="8" t="s">
        <v>151</v>
      </c>
      <c r="D21" s="10" t="s">
        <v>163</v>
      </c>
      <c r="E21" s="9" t="s">
        <v>153</v>
      </c>
      <c r="F21" s="9" t="s">
        <v>154</v>
      </c>
      <c r="G21" s="9" t="s">
        <v>74</v>
      </c>
      <c r="H21" s="9" t="s">
        <v>155</v>
      </c>
      <c r="I21" s="11" t="s">
        <v>156</v>
      </c>
      <c r="J21" s="11"/>
      <c r="L21" s="9" t="s">
        <v>156</v>
      </c>
      <c r="M21" s="9" t="s">
        <v>157</v>
      </c>
      <c r="N21" s="9" t="s">
        <v>95</v>
      </c>
      <c r="O21" s="11" t="s">
        <v>158</v>
      </c>
      <c r="P21" s="9" t="s">
        <v>159</v>
      </c>
      <c r="Q21" s="11" t="s">
        <v>160</v>
      </c>
      <c r="R21" s="11" t="s">
        <v>120</v>
      </c>
      <c r="S21" s="11" t="s">
        <v>65</v>
      </c>
      <c r="T21" s="11"/>
      <c r="U21" s="11" t="s">
        <v>66</v>
      </c>
      <c r="V21" s="11" t="s">
        <v>67</v>
      </c>
      <c r="W21" s="11" t="s">
        <v>68</v>
      </c>
      <c r="X21" s="11" t="s">
        <v>69</v>
      </c>
      <c r="Y21" s="9" t="s">
        <v>99</v>
      </c>
      <c r="Z21" s="9" t="s">
        <v>71</v>
      </c>
      <c r="AA21" s="12">
        <v>40.6</v>
      </c>
      <c r="AB21" s="12">
        <v>-8.14</v>
      </c>
      <c r="AC21" s="46">
        <v>40.1</v>
      </c>
      <c r="AD21" s="46">
        <v>-8.2372221999999997</v>
      </c>
      <c r="AE21" s="8" t="s">
        <v>161</v>
      </c>
      <c r="AF21" s="8" t="s">
        <v>73</v>
      </c>
      <c r="AG21" s="8" t="s">
        <v>74</v>
      </c>
      <c r="AH21" s="13">
        <v>230</v>
      </c>
      <c r="AI21" s="8" t="s">
        <v>149</v>
      </c>
      <c r="AJ21" s="14">
        <v>4</v>
      </c>
      <c r="AK21" s="14">
        <v>4</v>
      </c>
      <c r="AL21" s="8" t="s">
        <v>162</v>
      </c>
      <c r="AM21" s="13">
        <v>35</v>
      </c>
      <c r="AN21" s="13">
        <v>371</v>
      </c>
      <c r="AO21" s="9">
        <v>4</v>
      </c>
      <c r="AP21" s="9" t="s">
        <v>84</v>
      </c>
      <c r="AQ21" s="15">
        <v>41.755854250599114</v>
      </c>
      <c r="AR21" s="59">
        <v>1.66E-2</v>
      </c>
      <c r="AS21" s="9">
        <v>12</v>
      </c>
      <c r="AT21" s="9" t="s">
        <v>79</v>
      </c>
      <c r="AU21" s="9" t="s">
        <v>80</v>
      </c>
      <c r="AV21" s="14">
        <v>7.5</v>
      </c>
      <c r="AW21" s="14">
        <v>12.4</v>
      </c>
      <c r="AX21" s="14">
        <v>4.9000000000000004</v>
      </c>
      <c r="AY21" s="14">
        <v>10.6</v>
      </c>
      <c r="AZ21" s="14" t="s">
        <v>52</v>
      </c>
    </row>
    <row r="22" spans="1:52" s="16" customFormat="1" x14ac:dyDescent="0.25">
      <c r="A22" s="8">
        <v>23</v>
      </c>
      <c r="B22" s="8" t="s">
        <v>151</v>
      </c>
      <c r="C22" s="9" t="s">
        <v>164</v>
      </c>
      <c r="D22" s="10" t="s">
        <v>165</v>
      </c>
      <c r="E22" s="9" t="s">
        <v>153</v>
      </c>
      <c r="F22" s="9" t="s">
        <v>154</v>
      </c>
      <c r="G22" s="9" t="s">
        <v>74</v>
      </c>
      <c r="H22" s="9" t="s">
        <v>155</v>
      </c>
      <c r="I22" s="11" t="s">
        <v>156</v>
      </c>
      <c r="J22" s="11"/>
      <c r="K22" s="9"/>
      <c r="L22" s="9" t="s">
        <v>156</v>
      </c>
      <c r="M22" s="9" t="s">
        <v>157</v>
      </c>
      <c r="N22" s="9" t="s">
        <v>95</v>
      </c>
      <c r="O22" s="11" t="s">
        <v>158</v>
      </c>
      <c r="P22" s="9" t="s">
        <v>159</v>
      </c>
      <c r="Q22" s="11" t="s">
        <v>160</v>
      </c>
      <c r="R22" s="11" t="s">
        <v>120</v>
      </c>
      <c r="S22" s="11" t="s">
        <v>65</v>
      </c>
      <c r="T22" s="11"/>
      <c r="U22" s="11" t="s">
        <v>66</v>
      </c>
      <c r="V22" s="11" t="s">
        <v>67</v>
      </c>
      <c r="W22" s="11" t="s">
        <v>68</v>
      </c>
      <c r="X22" s="11" t="s">
        <v>69</v>
      </c>
      <c r="Y22" s="9" t="s">
        <v>99</v>
      </c>
      <c r="Z22" s="9" t="s">
        <v>71</v>
      </c>
      <c r="AA22" s="12">
        <v>37.28</v>
      </c>
      <c r="AB22" s="12">
        <v>-8.01</v>
      </c>
      <c r="AC22" s="46">
        <v>37.466666699999998</v>
      </c>
      <c r="AD22" s="46">
        <v>-8.0169443999999999</v>
      </c>
      <c r="AE22" s="8" t="s">
        <v>166</v>
      </c>
      <c r="AF22" s="8" t="s">
        <v>73</v>
      </c>
      <c r="AG22" s="8" t="s">
        <v>74</v>
      </c>
      <c r="AH22" s="13">
        <v>270</v>
      </c>
      <c r="AI22" s="8" t="s">
        <v>149</v>
      </c>
      <c r="AJ22" s="14">
        <v>4</v>
      </c>
      <c r="AK22" s="14">
        <v>4</v>
      </c>
      <c r="AL22" s="8" t="s">
        <v>162</v>
      </c>
      <c r="AM22" s="13">
        <v>92</v>
      </c>
      <c r="AN22" s="13">
        <v>1223.6000000000001</v>
      </c>
      <c r="AO22" s="9">
        <v>6</v>
      </c>
      <c r="AP22" s="9" t="s">
        <v>78</v>
      </c>
      <c r="AQ22" s="15">
        <v>50.594684712404764</v>
      </c>
      <c r="AR22" s="59">
        <v>1.37E-2</v>
      </c>
      <c r="AS22" s="9">
        <v>18</v>
      </c>
      <c r="AT22" s="9" t="s">
        <v>79</v>
      </c>
      <c r="AU22" s="9" t="s">
        <v>80</v>
      </c>
      <c r="AV22" s="14">
        <v>6.5</v>
      </c>
      <c r="AW22" s="14">
        <v>20</v>
      </c>
      <c r="AX22" s="14">
        <v>13.5</v>
      </c>
      <c r="AY22" s="14">
        <v>13.3</v>
      </c>
      <c r="AZ22" s="14" t="s">
        <v>52</v>
      </c>
    </row>
    <row r="23" spans="1:52" s="16" customFormat="1" x14ac:dyDescent="0.25">
      <c r="A23" s="8">
        <v>24</v>
      </c>
      <c r="B23" s="8" t="s">
        <v>151</v>
      </c>
      <c r="C23" s="9" t="s">
        <v>164</v>
      </c>
      <c r="D23" s="10" t="s">
        <v>167</v>
      </c>
      <c r="E23" s="9" t="s">
        <v>153</v>
      </c>
      <c r="F23" s="9" t="s">
        <v>154</v>
      </c>
      <c r="G23" s="9" t="s">
        <v>74</v>
      </c>
      <c r="H23" s="9" t="s">
        <v>155</v>
      </c>
      <c r="I23" s="11" t="s">
        <v>156</v>
      </c>
      <c r="J23" s="11"/>
      <c r="K23" s="9"/>
      <c r="L23" s="9" t="s">
        <v>156</v>
      </c>
      <c r="M23" s="9" t="s">
        <v>157</v>
      </c>
      <c r="N23" s="9" t="s">
        <v>95</v>
      </c>
      <c r="O23" s="11" t="s">
        <v>158</v>
      </c>
      <c r="P23" s="9" t="s">
        <v>159</v>
      </c>
      <c r="Q23" s="11" t="s">
        <v>160</v>
      </c>
      <c r="R23" s="11" t="s">
        <v>120</v>
      </c>
      <c r="S23" s="11" t="s">
        <v>65</v>
      </c>
      <c r="T23" s="11"/>
      <c r="U23" s="11" t="s">
        <v>66</v>
      </c>
      <c r="V23" s="11" t="s">
        <v>67</v>
      </c>
      <c r="W23" s="11" t="s">
        <v>68</v>
      </c>
      <c r="X23" s="11" t="s">
        <v>69</v>
      </c>
      <c r="Y23" s="9" t="s">
        <v>99</v>
      </c>
      <c r="Z23" s="9" t="s">
        <v>71</v>
      </c>
      <c r="AA23" s="12">
        <v>37.28</v>
      </c>
      <c r="AB23" s="12">
        <v>-8.01</v>
      </c>
      <c r="AC23" s="46">
        <v>37.466666699999998</v>
      </c>
      <c r="AD23" s="46">
        <v>-8.0169443999999999</v>
      </c>
      <c r="AE23" s="8" t="s">
        <v>166</v>
      </c>
      <c r="AF23" s="8" t="s">
        <v>73</v>
      </c>
      <c r="AG23" s="8" t="s">
        <v>74</v>
      </c>
      <c r="AH23" s="13">
        <v>270</v>
      </c>
      <c r="AI23" s="8" t="s">
        <v>149</v>
      </c>
      <c r="AJ23" s="14">
        <v>4</v>
      </c>
      <c r="AK23" s="14">
        <v>4</v>
      </c>
      <c r="AL23" s="8" t="s">
        <v>162</v>
      </c>
      <c r="AM23" s="13">
        <v>92</v>
      </c>
      <c r="AN23" s="13">
        <v>1223.6000000000001</v>
      </c>
      <c r="AO23" s="9">
        <v>6</v>
      </c>
      <c r="AP23" s="9" t="s">
        <v>84</v>
      </c>
      <c r="AQ23" s="15">
        <v>74.531954898918855</v>
      </c>
      <c r="AR23" s="59">
        <v>9.2999999999999992E-3</v>
      </c>
      <c r="AS23" s="9">
        <v>18</v>
      </c>
      <c r="AT23" s="9" t="s">
        <v>79</v>
      </c>
      <c r="AU23" s="9" t="s">
        <v>80</v>
      </c>
      <c r="AV23" s="14">
        <v>6.5</v>
      </c>
      <c r="AW23" s="14">
        <v>20</v>
      </c>
      <c r="AX23" s="14">
        <v>13.5</v>
      </c>
      <c r="AY23" s="14">
        <v>13.3</v>
      </c>
      <c r="AZ23" s="14" t="s">
        <v>52</v>
      </c>
    </row>
    <row r="24" spans="1:52" x14ac:dyDescent="0.25">
      <c r="A24" s="8">
        <v>25</v>
      </c>
      <c r="B24" s="8" t="s">
        <v>151</v>
      </c>
      <c r="D24" s="10" t="s">
        <v>168</v>
      </c>
      <c r="E24" s="9" t="s">
        <v>153</v>
      </c>
      <c r="F24" s="9" t="s">
        <v>154</v>
      </c>
      <c r="G24" s="9" t="s">
        <v>74</v>
      </c>
      <c r="H24" s="9" t="s">
        <v>155</v>
      </c>
      <c r="I24" s="11" t="s">
        <v>156</v>
      </c>
      <c r="J24" s="11"/>
      <c r="L24" s="9" t="s">
        <v>156</v>
      </c>
      <c r="M24" s="9" t="s">
        <v>157</v>
      </c>
      <c r="N24" s="9" t="s">
        <v>95</v>
      </c>
      <c r="O24" s="11" t="s">
        <v>158</v>
      </c>
      <c r="P24" s="9" t="s">
        <v>159</v>
      </c>
      <c r="Q24" s="11" t="s">
        <v>160</v>
      </c>
      <c r="R24" s="11" t="s">
        <v>120</v>
      </c>
      <c r="S24" s="11" t="s">
        <v>65</v>
      </c>
      <c r="T24" s="11"/>
      <c r="U24" s="11" t="s">
        <v>66</v>
      </c>
      <c r="V24" s="11" t="s">
        <v>67</v>
      </c>
      <c r="W24" s="11" t="s">
        <v>68</v>
      </c>
      <c r="X24" s="11" t="s">
        <v>69</v>
      </c>
      <c r="Y24" s="9" t="s">
        <v>99</v>
      </c>
      <c r="Z24" s="9" t="s">
        <v>71</v>
      </c>
      <c r="AA24" s="12">
        <v>-19.164000000000001</v>
      </c>
      <c r="AB24" s="12">
        <v>-43.311999999999998</v>
      </c>
      <c r="AC24" s="46">
        <v>-19.019444400000001</v>
      </c>
      <c r="AD24" s="46">
        <v>-43.008333299999997</v>
      </c>
      <c r="AE24" s="8" t="s">
        <v>169</v>
      </c>
      <c r="AF24" s="8" t="s">
        <v>147</v>
      </c>
      <c r="AG24" s="19" t="s">
        <v>148</v>
      </c>
      <c r="AH24" s="13">
        <v>1450</v>
      </c>
      <c r="AI24" s="8" t="s">
        <v>149</v>
      </c>
      <c r="AJ24" s="14">
        <v>3</v>
      </c>
      <c r="AK24" s="14">
        <v>3</v>
      </c>
      <c r="AL24" s="8" t="s">
        <v>162</v>
      </c>
      <c r="AM24" s="13">
        <v>75</v>
      </c>
      <c r="AN24" s="13">
        <v>1162.5</v>
      </c>
      <c r="AO24" s="9">
        <v>6</v>
      </c>
      <c r="AP24" s="9" t="s">
        <v>78</v>
      </c>
      <c r="AQ24" s="15">
        <v>50.966704452937158</v>
      </c>
      <c r="AR24" s="59">
        <v>1.3599999999999999E-2</v>
      </c>
      <c r="AS24" s="9">
        <v>18</v>
      </c>
      <c r="AT24" s="9" t="s">
        <v>79</v>
      </c>
      <c r="AU24" s="9" t="s">
        <v>80</v>
      </c>
      <c r="AV24" s="14">
        <v>14.5</v>
      </c>
      <c r="AW24" s="14">
        <v>16.5</v>
      </c>
      <c r="AX24" s="14">
        <v>2</v>
      </c>
      <c r="AY24" s="14">
        <v>15.5</v>
      </c>
      <c r="AZ24" s="14" t="s">
        <v>52</v>
      </c>
    </row>
    <row r="25" spans="1:52" x14ac:dyDescent="0.25">
      <c r="A25" s="8">
        <v>26</v>
      </c>
      <c r="B25" s="8" t="s">
        <v>151</v>
      </c>
      <c r="D25" s="10" t="s">
        <v>170</v>
      </c>
      <c r="E25" s="9" t="s">
        <v>153</v>
      </c>
      <c r="F25" s="9" t="s">
        <v>154</v>
      </c>
      <c r="G25" s="9" t="s">
        <v>74</v>
      </c>
      <c r="H25" s="9" t="s">
        <v>155</v>
      </c>
      <c r="I25" s="11" t="s">
        <v>156</v>
      </c>
      <c r="J25" s="11"/>
      <c r="L25" s="9" t="s">
        <v>156</v>
      </c>
      <c r="M25" s="9" t="s">
        <v>157</v>
      </c>
      <c r="N25" s="9" t="s">
        <v>95</v>
      </c>
      <c r="O25" s="11" t="s">
        <v>158</v>
      </c>
      <c r="P25" s="9" t="s">
        <v>159</v>
      </c>
      <c r="Q25" s="11" t="s">
        <v>160</v>
      </c>
      <c r="R25" s="11" t="s">
        <v>120</v>
      </c>
      <c r="S25" s="11" t="s">
        <v>65</v>
      </c>
      <c r="T25" s="11"/>
      <c r="U25" s="11" t="s">
        <v>66</v>
      </c>
      <c r="V25" s="11" t="s">
        <v>67</v>
      </c>
      <c r="W25" s="11" t="s">
        <v>68</v>
      </c>
      <c r="X25" s="11" t="s">
        <v>69</v>
      </c>
      <c r="Y25" s="9" t="s">
        <v>99</v>
      </c>
      <c r="Z25" s="9" t="s">
        <v>71</v>
      </c>
      <c r="AA25" s="12">
        <v>-19.164000000000001</v>
      </c>
      <c r="AB25" s="12">
        <v>-43.311999999999998</v>
      </c>
      <c r="AC25" s="46">
        <v>-19.019444400000001</v>
      </c>
      <c r="AD25" s="46">
        <v>-43.008333299999997</v>
      </c>
      <c r="AE25" s="8" t="s">
        <v>169</v>
      </c>
      <c r="AF25" s="8" t="s">
        <v>147</v>
      </c>
      <c r="AG25" s="19" t="s">
        <v>148</v>
      </c>
      <c r="AH25" s="13">
        <v>1450</v>
      </c>
      <c r="AI25" s="8" t="s">
        <v>149</v>
      </c>
      <c r="AJ25" s="14">
        <v>3</v>
      </c>
      <c r="AK25" s="14">
        <v>3</v>
      </c>
      <c r="AL25" s="8" t="s">
        <v>162</v>
      </c>
      <c r="AM25" s="13">
        <v>75</v>
      </c>
      <c r="AN25" s="13">
        <v>1162.5</v>
      </c>
      <c r="AO25" s="9">
        <v>6</v>
      </c>
      <c r="AP25" s="9" t="s">
        <v>84</v>
      </c>
      <c r="AQ25" s="15">
        <v>48.471830808387779</v>
      </c>
      <c r="AR25" s="59">
        <v>1.43E-2</v>
      </c>
      <c r="AS25" s="9">
        <v>18</v>
      </c>
      <c r="AT25" s="9" t="s">
        <v>79</v>
      </c>
      <c r="AU25" s="9" t="s">
        <v>80</v>
      </c>
      <c r="AV25" s="14">
        <v>14.5</v>
      </c>
      <c r="AW25" s="14">
        <v>16.5</v>
      </c>
      <c r="AX25" s="14">
        <v>2</v>
      </c>
      <c r="AY25" s="14">
        <v>15.5</v>
      </c>
      <c r="AZ25" s="14" t="s">
        <v>52</v>
      </c>
    </row>
    <row r="26" spans="1:52" x14ac:dyDescent="0.25">
      <c r="A26" s="8">
        <v>27</v>
      </c>
      <c r="B26" s="8" t="s">
        <v>171</v>
      </c>
      <c r="D26" s="10" t="s">
        <v>172</v>
      </c>
      <c r="E26" s="17" t="s">
        <v>173</v>
      </c>
      <c r="F26" s="17"/>
      <c r="G26" s="17"/>
      <c r="H26" s="17" t="s">
        <v>174</v>
      </c>
      <c r="I26" s="22" t="s">
        <v>175</v>
      </c>
      <c r="J26" s="22"/>
      <c r="K26" s="17"/>
      <c r="L26" s="17" t="s">
        <v>175</v>
      </c>
      <c r="M26" s="17" t="s">
        <v>176</v>
      </c>
      <c r="N26" s="17" t="s">
        <v>95</v>
      </c>
      <c r="O26" s="22"/>
      <c r="P26" s="17" t="s">
        <v>177</v>
      </c>
      <c r="Q26" s="22" t="s">
        <v>135</v>
      </c>
      <c r="R26" s="22" t="s">
        <v>64</v>
      </c>
      <c r="S26" s="22" t="s">
        <v>65</v>
      </c>
      <c r="T26" s="22"/>
      <c r="U26" s="22" t="s">
        <v>66</v>
      </c>
      <c r="V26" s="22" t="s">
        <v>67</v>
      </c>
      <c r="W26" s="22" t="s">
        <v>68</v>
      </c>
      <c r="X26" s="22" t="s">
        <v>69</v>
      </c>
      <c r="Y26" s="9" t="s">
        <v>99</v>
      </c>
      <c r="Z26" s="9" t="s">
        <v>71</v>
      </c>
      <c r="AA26" s="12">
        <v>40.06</v>
      </c>
      <c r="AB26" s="12">
        <v>-8.14</v>
      </c>
      <c r="AC26" s="46">
        <v>40.1</v>
      </c>
      <c r="AD26" s="46">
        <v>-8.237222222222222</v>
      </c>
      <c r="AE26" s="8" t="s">
        <v>161</v>
      </c>
      <c r="AF26" s="8" t="s">
        <v>73</v>
      </c>
      <c r="AG26" s="8" t="s">
        <v>74</v>
      </c>
      <c r="AH26" s="13">
        <v>230</v>
      </c>
      <c r="AI26" s="8" t="s">
        <v>149</v>
      </c>
      <c r="AJ26" s="14">
        <v>4</v>
      </c>
      <c r="AK26" s="14">
        <v>4</v>
      </c>
      <c r="AL26" s="8" t="s">
        <v>103</v>
      </c>
      <c r="AM26" s="13">
        <v>35</v>
      </c>
      <c r="AN26" s="13">
        <v>371</v>
      </c>
      <c r="AO26" s="9">
        <v>4</v>
      </c>
      <c r="AP26" s="9" t="s">
        <v>78</v>
      </c>
      <c r="AQ26" s="15">
        <v>121.60476851928864</v>
      </c>
      <c r="AR26" s="59">
        <v>5.7000000000000002E-3</v>
      </c>
      <c r="AS26" s="9">
        <v>12</v>
      </c>
      <c r="AT26" s="9" t="s">
        <v>79</v>
      </c>
      <c r="AU26" s="9" t="s">
        <v>80</v>
      </c>
      <c r="AV26" s="14">
        <v>7.5</v>
      </c>
      <c r="AW26" s="14">
        <v>12.4</v>
      </c>
      <c r="AX26" s="14">
        <v>4.9000000000000004</v>
      </c>
      <c r="AY26" s="14">
        <v>10.6</v>
      </c>
      <c r="AZ26" s="14" t="s">
        <v>52</v>
      </c>
    </row>
    <row r="27" spans="1:52" x14ac:dyDescent="0.25">
      <c r="A27" s="8">
        <v>28</v>
      </c>
      <c r="B27" s="8" t="s">
        <v>171</v>
      </c>
      <c r="D27" s="10" t="s">
        <v>178</v>
      </c>
      <c r="E27" s="17" t="s">
        <v>173</v>
      </c>
      <c r="F27" s="17"/>
      <c r="G27" s="17"/>
      <c r="H27" s="17" t="s">
        <v>174</v>
      </c>
      <c r="I27" s="22" t="s">
        <v>175</v>
      </c>
      <c r="J27" s="22"/>
      <c r="K27" s="17"/>
      <c r="L27" s="17" t="s">
        <v>175</v>
      </c>
      <c r="M27" s="17" t="s">
        <v>176</v>
      </c>
      <c r="N27" s="17" t="s">
        <v>95</v>
      </c>
      <c r="O27" s="22"/>
      <c r="P27" s="17" t="s">
        <v>177</v>
      </c>
      <c r="Q27" s="22" t="s">
        <v>135</v>
      </c>
      <c r="R27" s="22" t="s">
        <v>64</v>
      </c>
      <c r="S27" s="22" t="s">
        <v>65</v>
      </c>
      <c r="T27" s="22"/>
      <c r="U27" s="22" t="s">
        <v>66</v>
      </c>
      <c r="V27" s="22" t="s">
        <v>67</v>
      </c>
      <c r="W27" s="22" t="s">
        <v>68</v>
      </c>
      <c r="X27" s="22" t="s">
        <v>69</v>
      </c>
      <c r="Y27" s="9" t="s">
        <v>99</v>
      </c>
      <c r="Z27" s="9" t="s">
        <v>71</v>
      </c>
      <c r="AA27" s="12">
        <v>40.06</v>
      </c>
      <c r="AB27" s="12">
        <v>-8.14</v>
      </c>
      <c r="AC27" s="46">
        <v>40.1</v>
      </c>
      <c r="AD27" s="46">
        <v>-8.237222222222222</v>
      </c>
      <c r="AE27" s="8" t="s">
        <v>161</v>
      </c>
      <c r="AF27" s="8" t="s">
        <v>73</v>
      </c>
      <c r="AG27" s="8" t="s">
        <v>74</v>
      </c>
      <c r="AH27" s="13">
        <v>230</v>
      </c>
      <c r="AI27" s="8" t="s">
        <v>149</v>
      </c>
      <c r="AJ27" s="14">
        <v>4</v>
      </c>
      <c r="AK27" s="14">
        <v>4</v>
      </c>
      <c r="AL27" s="8" t="s">
        <v>103</v>
      </c>
      <c r="AM27" s="13">
        <v>35</v>
      </c>
      <c r="AN27" s="13">
        <v>371</v>
      </c>
      <c r="AO27" s="9">
        <v>4</v>
      </c>
      <c r="AP27" s="9" t="s">
        <v>84</v>
      </c>
      <c r="AQ27" s="15">
        <v>147.47812352339261</v>
      </c>
      <c r="AR27" s="59">
        <v>4.7000000000000002E-3</v>
      </c>
      <c r="AS27" s="9">
        <v>12</v>
      </c>
      <c r="AT27" s="9" t="s">
        <v>79</v>
      </c>
      <c r="AU27" s="9" t="s">
        <v>80</v>
      </c>
      <c r="AV27" s="14">
        <v>7.5</v>
      </c>
      <c r="AW27" s="14">
        <v>12.4</v>
      </c>
      <c r="AX27" s="14">
        <v>4.9000000000000004</v>
      </c>
      <c r="AY27" s="14">
        <v>10.6</v>
      </c>
      <c r="AZ27" s="14" t="s">
        <v>52</v>
      </c>
    </row>
    <row r="28" spans="1:52" x14ac:dyDescent="0.25">
      <c r="A28" s="8">
        <v>29</v>
      </c>
      <c r="B28" s="8" t="s">
        <v>171</v>
      </c>
      <c r="D28" s="10" t="s">
        <v>179</v>
      </c>
      <c r="E28" s="17" t="s">
        <v>173</v>
      </c>
      <c r="F28" s="17"/>
      <c r="G28" s="17"/>
      <c r="H28" s="17" t="s">
        <v>174</v>
      </c>
      <c r="I28" s="22" t="s">
        <v>175</v>
      </c>
      <c r="J28" s="22"/>
      <c r="K28" s="17"/>
      <c r="L28" s="17" t="s">
        <v>175</v>
      </c>
      <c r="M28" s="17" t="s">
        <v>176</v>
      </c>
      <c r="N28" s="17" t="s">
        <v>95</v>
      </c>
      <c r="O28" s="22"/>
      <c r="P28" s="17" t="s">
        <v>177</v>
      </c>
      <c r="Q28" s="22" t="s">
        <v>135</v>
      </c>
      <c r="R28" s="22" t="s">
        <v>64</v>
      </c>
      <c r="S28" s="22" t="s">
        <v>65</v>
      </c>
      <c r="T28" s="22"/>
      <c r="U28" s="22" t="s">
        <v>66</v>
      </c>
      <c r="V28" s="22" t="s">
        <v>67</v>
      </c>
      <c r="W28" s="22" t="s">
        <v>68</v>
      </c>
      <c r="X28" s="22" t="s">
        <v>69</v>
      </c>
      <c r="Y28" s="9" t="s">
        <v>99</v>
      </c>
      <c r="Z28" s="9" t="s">
        <v>71</v>
      </c>
      <c r="AA28" s="12">
        <v>40.06</v>
      </c>
      <c r="AB28" s="12">
        <v>-8.14</v>
      </c>
      <c r="AC28" s="46">
        <v>40.1</v>
      </c>
      <c r="AD28" s="46">
        <v>-8.237222222222222</v>
      </c>
      <c r="AE28" s="8" t="s">
        <v>161</v>
      </c>
      <c r="AF28" s="8" t="s">
        <v>73</v>
      </c>
      <c r="AG28" s="8" t="s">
        <v>74</v>
      </c>
      <c r="AH28" s="13">
        <v>230</v>
      </c>
      <c r="AI28" s="8" t="s">
        <v>149</v>
      </c>
      <c r="AJ28" s="14">
        <v>4</v>
      </c>
      <c r="AK28" s="14">
        <v>4</v>
      </c>
      <c r="AL28" s="8" t="s">
        <v>103</v>
      </c>
      <c r="AM28" s="13">
        <v>63</v>
      </c>
      <c r="AN28" s="13">
        <v>1058.4000000000001</v>
      </c>
      <c r="AO28" s="9">
        <v>6</v>
      </c>
      <c r="AP28" s="9" t="s">
        <v>78</v>
      </c>
      <c r="AQ28" s="15">
        <v>126.02676010180824</v>
      </c>
      <c r="AR28" s="59">
        <v>5.4999999999999997E-3</v>
      </c>
      <c r="AS28" s="9">
        <v>18</v>
      </c>
      <c r="AT28" s="9" t="s">
        <v>79</v>
      </c>
      <c r="AU28" s="9" t="s">
        <v>80</v>
      </c>
      <c r="AV28" s="14">
        <v>14.4</v>
      </c>
      <c r="AW28" s="14">
        <v>19.2</v>
      </c>
      <c r="AX28" s="14">
        <v>4.7999999999999989</v>
      </c>
      <c r="AY28" s="14">
        <v>16.8</v>
      </c>
      <c r="AZ28" s="14" t="s">
        <v>81</v>
      </c>
    </row>
    <row r="29" spans="1:52" x14ac:dyDescent="0.25">
      <c r="A29" s="8">
        <v>30</v>
      </c>
      <c r="B29" s="8" t="s">
        <v>171</v>
      </c>
      <c r="D29" s="10" t="s">
        <v>180</v>
      </c>
      <c r="E29" s="17" t="s">
        <v>173</v>
      </c>
      <c r="F29" s="17"/>
      <c r="G29" s="17"/>
      <c r="H29" s="17" t="s">
        <v>174</v>
      </c>
      <c r="I29" s="22" t="s">
        <v>175</v>
      </c>
      <c r="J29" s="22"/>
      <c r="K29" s="17"/>
      <c r="L29" s="17" t="s">
        <v>175</v>
      </c>
      <c r="M29" s="17" t="s">
        <v>176</v>
      </c>
      <c r="N29" s="17" t="s">
        <v>95</v>
      </c>
      <c r="O29" s="22"/>
      <c r="P29" s="17" t="s">
        <v>177</v>
      </c>
      <c r="Q29" s="22" t="s">
        <v>135</v>
      </c>
      <c r="R29" s="22" t="s">
        <v>64</v>
      </c>
      <c r="S29" s="22" t="s">
        <v>65</v>
      </c>
      <c r="T29" s="22"/>
      <c r="U29" s="22" t="s">
        <v>66</v>
      </c>
      <c r="V29" s="22" t="s">
        <v>67</v>
      </c>
      <c r="W29" s="22" t="s">
        <v>68</v>
      </c>
      <c r="X29" s="22" t="s">
        <v>69</v>
      </c>
      <c r="Y29" s="9" t="s">
        <v>99</v>
      </c>
      <c r="Z29" s="9" t="s">
        <v>71</v>
      </c>
      <c r="AA29" s="12">
        <v>40.06</v>
      </c>
      <c r="AB29" s="12">
        <v>-8.14</v>
      </c>
      <c r="AC29" s="46">
        <v>40.1</v>
      </c>
      <c r="AD29" s="46">
        <v>-8.237222222222222</v>
      </c>
      <c r="AE29" s="8" t="s">
        <v>161</v>
      </c>
      <c r="AF29" s="8" t="s">
        <v>73</v>
      </c>
      <c r="AG29" s="8" t="s">
        <v>74</v>
      </c>
      <c r="AH29" s="13">
        <v>230</v>
      </c>
      <c r="AI29" s="8" t="s">
        <v>149</v>
      </c>
      <c r="AJ29" s="14">
        <v>4</v>
      </c>
      <c r="AK29" s="14">
        <v>4</v>
      </c>
      <c r="AL29" s="8" t="s">
        <v>103</v>
      </c>
      <c r="AM29" s="13">
        <v>63</v>
      </c>
      <c r="AN29" s="13">
        <v>1058.4000000000001</v>
      </c>
      <c r="AO29" s="9">
        <v>6</v>
      </c>
      <c r="AP29" s="9" t="s">
        <v>84</v>
      </c>
      <c r="AQ29" s="15">
        <v>150.68416968694464</v>
      </c>
      <c r="AR29" s="59">
        <v>4.5999999999999999E-3</v>
      </c>
      <c r="AS29" s="9">
        <v>18</v>
      </c>
      <c r="AT29" s="9" t="s">
        <v>79</v>
      </c>
      <c r="AU29" s="9" t="s">
        <v>80</v>
      </c>
      <c r="AV29" s="14">
        <v>14.4</v>
      </c>
      <c r="AW29" s="14">
        <v>19.2</v>
      </c>
      <c r="AX29" s="14">
        <v>4.7999999999999989</v>
      </c>
      <c r="AY29" s="14">
        <v>16.8</v>
      </c>
      <c r="AZ29" s="14" t="s">
        <v>81</v>
      </c>
    </row>
    <row r="30" spans="1:52" x14ac:dyDescent="0.25">
      <c r="A30" s="8">
        <v>31</v>
      </c>
      <c r="B30" s="8" t="s">
        <v>171</v>
      </c>
      <c r="D30" s="10" t="s">
        <v>181</v>
      </c>
      <c r="E30" s="17" t="s">
        <v>173</v>
      </c>
      <c r="F30" s="17"/>
      <c r="G30" s="17"/>
      <c r="H30" s="17" t="s">
        <v>174</v>
      </c>
      <c r="I30" s="22" t="s">
        <v>175</v>
      </c>
      <c r="J30" s="22"/>
      <c r="K30" s="17"/>
      <c r="L30" s="17" t="s">
        <v>175</v>
      </c>
      <c r="M30" s="17" t="s">
        <v>176</v>
      </c>
      <c r="N30" s="17" t="s">
        <v>95</v>
      </c>
      <c r="O30" s="22"/>
      <c r="P30" s="17" t="s">
        <v>177</v>
      </c>
      <c r="Q30" s="22" t="s">
        <v>135</v>
      </c>
      <c r="R30" s="22" t="s">
        <v>64</v>
      </c>
      <c r="S30" s="22" t="s">
        <v>65</v>
      </c>
      <c r="T30" s="22"/>
      <c r="U30" s="22" t="s">
        <v>66</v>
      </c>
      <c r="V30" s="22" t="s">
        <v>67</v>
      </c>
      <c r="W30" s="22" t="s">
        <v>68</v>
      </c>
      <c r="X30" s="22" t="s">
        <v>69</v>
      </c>
      <c r="Y30" s="9" t="s">
        <v>99</v>
      </c>
      <c r="Z30" s="9" t="s">
        <v>71</v>
      </c>
      <c r="AA30" s="12">
        <v>-19.160399999999999</v>
      </c>
      <c r="AB30" s="12">
        <v>-43.310200000000002</v>
      </c>
      <c r="AC30" s="46">
        <v>-19.0027778</v>
      </c>
      <c r="AD30" s="46">
        <v>-43.005555600000001</v>
      </c>
      <c r="AE30" s="8" t="s">
        <v>169</v>
      </c>
      <c r="AF30" s="8" t="s">
        <v>147</v>
      </c>
      <c r="AG30" s="19" t="s">
        <v>148</v>
      </c>
      <c r="AH30" s="13">
        <v>1450</v>
      </c>
      <c r="AI30" s="8" t="s">
        <v>149</v>
      </c>
      <c r="AJ30" s="14">
        <v>3</v>
      </c>
      <c r="AK30" s="14">
        <v>3</v>
      </c>
      <c r="AL30" s="8" t="s">
        <v>103</v>
      </c>
      <c r="AM30" s="13">
        <v>75</v>
      </c>
      <c r="AN30" s="13">
        <v>1162.5</v>
      </c>
      <c r="AO30" s="9">
        <v>6</v>
      </c>
      <c r="AP30" s="9" t="s">
        <v>78</v>
      </c>
      <c r="AQ30" s="15">
        <v>330.07008598092636</v>
      </c>
      <c r="AR30" s="59">
        <v>2.0999999999999999E-3</v>
      </c>
      <c r="AS30" s="9">
        <v>18</v>
      </c>
      <c r="AT30" s="9" t="s">
        <v>79</v>
      </c>
      <c r="AU30" s="9" t="s">
        <v>80</v>
      </c>
      <c r="AV30" s="14">
        <v>14.5</v>
      </c>
      <c r="AW30" s="14">
        <v>16.5</v>
      </c>
      <c r="AX30" s="14">
        <v>2</v>
      </c>
      <c r="AY30" s="14">
        <v>15.5</v>
      </c>
      <c r="AZ30" s="14" t="s">
        <v>52</v>
      </c>
    </row>
    <row r="31" spans="1:52" x14ac:dyDescent="0.25">
      <c r="A31" s="8">
        <v>32</v>
      </c>
      <c r="B31" s="8" t="s">
        <v>171</v>
      </c>
      <c r="D31" s="10" t="s">
        <v>182</v>
      </c>
      <c r="E31" s="17" t="s">
        <v>173</v>
      </c>
      <c r="F31" s="17"/>
      <c r="G31" s="17"/>
      <c r="H31" s="17" t="s">
        <v>174</v>
      </c>
      <c r="I31" s="22" t="s">
        <v>175</v>
      </c>
      <c r="J31" s="22"/>
      <c r="K31" s="17"/>
      <c r="L31" s="17" t="s">
        <v>175</v>
      </c>
      <c r="M31" s="17" t="s">
        <v>176</v>
      </c>
      <c r="N31" s="17" t="s">
        <v>95</v>
      </c>
      <c r="O31" s="22"/>
      <c r="P31" s="17" t="s">
        <v>177</v>
      </c>
      <c r="Q31" s="22" t="s">
        <v>135</v>
      </c>
      <c r="R31" s="22" t="s">
        <v>64</v>
      </c>
      <c r="S31" s="22" t="s">
        <v>65</v>
      </c>
      <c r="T31" s="22"/>
      <c r="U31" s="22" t="s">
        <v>66</v>
      </c>
      <c r="V31" s="22" t="s">
        <v>67</v>
      </c>
      <c r="W31" s="22" t="s">
        <v>68</v>
      </c>
      <c r="X31" s="22" t="s">
        <v>69</v>
      </c>
      <c r="Y31" s="9" t="s">
        <v>99</v>
      </c>
      <c r="Z31" s="9" t="s">
        <v>71</v>
      </c>
      <c r="AA31" s="12">
        <v>-19.160399999999999</v>
      </c>
      <c r="AB31" s="12">
        <v>-43.310200000000002</v>
      </c>
      <c r="AC31" s="46">
        <v>-19.0027778</v>
      </c>
      <c r="AD31" s="46">
        <v>-43.005555600000001</v>
      </c>
      <c r="AE31" s="8" t="s">
        <v>169</v>
      </c>
      <c r="AF31" s="8" t="s">
        <v>147</v>
      </c>
      <c r="AG31" s="19" t="s">
        <v>148</v>
      </c>
      <c r="AH31" s="13">
        <v>1450</v>
      </c>
      <c r="AI31" s="8" t="s">
        <v>149</v>
      </c>
      <c r="AJ31" s="14">
        <v>3</v>
      </c>
      <c r="AK31" s="14">
        <v>3</v>
      </c>
      <c r="AL31" s="8" t="s">
        <v>103</v>
      </c>
      <c r="AM31" s="13">
        <v>75</v>
      </c>
      <c r="AN31" s="13">
        <v>1162.5</v>
      </c>
      <c r="AO31" s="9">
        <v>6</v>
      </c>
      <c r="AP31" s="9" t="s">
        <v>84</v>
      </c>
      <c r="AQ31" s="15">
        <v>433.21698784996579</v>
      </c>
      <c r="AR31" s="59">
        <v>1.6000000000000001E-3</v>
      </c>
      <c r="AS31" s="9">
        <v>18</v>
      </c>
      <c r="AT31" s="9" t="s">
        <v>79</v>
      </c>
      <c r="AU31" s="9" t="s">
        <v>80</v>
      </c>
      <c r="AV31" s="14">
        <v>14.5</v>
      </c>
      <c r="AW31" s="14">
        <v>16.5</v>
      </c>
      <c r="AX31" s="14">
        <v>2</v>
      </c>
      <c r="AY31" s="14">
        <v>15.5</v>
      </c>
      <c r="AZ31" s="14" t="s">
        <v>52</v>
      </c>
    </row>
    <row r="32" spans="1:52" x14ac:dyDescent="0.25">
      <c r="A32" s="8">
        <v>33</v>
      </c>
      <c r="B32" s="8" t="s">
        <v>183</v>
      </c>
      <c r="D32" s="10" t="s">
        <v>184</v>
      </c>
      <c r="E32" s="17" t="s">
        <v>185</v>
      </c>
      <c r="F32" s="17" t="s">
        <v>186</v>
      </c>
      <c r="G32" s="17"/>
      <c r="H32" s="17" t="s">
        <v>187</v>
      </c>
      <c r="I32" s="22" t="s">
        <v>188</v>
      </c>
      <c r="J32" s="22"/>
      <c r="K32" s="17"/>
      <c r="L32" s="17" t="s">
        <v>188</v>
      </c>
      <c r="M32" s="17" t="s">
        <v>189</v>
      </c>
      <c r="N32" s="17" t="s">
        <v>95</v>
      </c>
      <c r="O32" s="22"/>
      <c r="P32" s="17" t="s">
        <v>190</v>
      </c>
      <c r="Q32" s="22" t="s">
        <v>191</v>
      </c>
      <c r="R32" s="22" t="s">
        <v>192</v>
      </c>
      <c r="S32" s="22" t="s">
        <v>193</v>
      </c>
      <c r="T32" s="22" t="s">
        <v>194</v>
      </c>
      <c r="U32" s="22" t="s">
        <v>195</v>
      </c>
      <c r="V32" s="22" t="s">
        <v>67</v>
      </c>
      <c r="W32" s="22" t="s">
        <v>68</v>
      </c>
      <c r="X32" s="22" t="s">
        <v>69</v>
      </c>
      <c r="Y32" s="9" t="s">
        <v>196</v>
      </c>
      <c r="Z32" s="9" t="s">
        <v>197</v>
      </c>
      <c r="AA32" s="12">
        <v>45.12</v>
      </c>
      <c r="AB32" s="12">
        <v>-8.25</v>
      </c>
      <c r="AC32" s="46">
        <v>38.033333333333331</v>
      </c>
      <c r="AD32" s="46">
        <v>-8.3727777777777774</v>
      </c>
      <c r="AE32" s="8" t="s">
        <v>198</v>
      </c>
      <c r="AF32" s="8" t="s">
        <v>73</v>
      </c>
      <c r="AG32" s="8" t="s">
        <v>74</v>
      </c>
      <c r="AH32" s="13">
        <v>50</v>
      </c>
      <c r="AI32" s="8" t="s">
        <v>199</v>
      </c>
      <c r="AJ32" s="14">
        <v>3</v>
      </c>
      <c r="AK32" s="14">
        <v>3</v>
      </c>
      <c r="AL32" s="8" t="s">
        <v>103</v>
      </c>
      <c r="AM32" s="13">
        <v>160</v>
      </c>
      <c r="AN32" s="13">
        <v>2288</v>
      </c>
      <c r="AO32" s="9">
        <v>9</v>
      </c>
      <c r="AP32" s="9" t="s">
        <v>78</v>
      </c>
      <c r="AQ32" s="15">
        <v>177.73004629742186</v>
      </c>
      <c r="AR32" s="59">
        <v>3.8999999999999998E-3</v>
      </c>
      <c r="AS32" s="9">
        <v>18</v>
      </c>
      <c r="AT32" s="9" t="s">
        <v>79</v>
      </c>
      <c r="AU32" s="9" t="s">
        <v>80</v>
      </c>
      <c r="AV32" s="14">
        <v>13</v>
      </c>
      <c r="AW32" s="14">
        <v>16</v>
      </c>
      <c r="AX32" s="14">
        <v>3</v>
      </c>
      <c r="AY32" s="14">
        <v>14.3</v>
      </c>
      <c r="AZ32" s="14" t="s">
        <v>52</v>
      </c>
    </row>
    <row r="33" spans="1:52" x14ac:dyDescent="0.25">
      <c r="A33" s="8">
        <v>34</v>
      </c>
      <c r="B33" s="8" t="s">
        <v>183</v>
      </c>
      <c r="D33" s="10" t="s">
        <v>201</v>
      </c>
      <c r="E33" s="17" t="s">
        <v>185</v>
      </c>
      <c r="F33" s="17" t="s">
        <v>186</v>
      </c>
      <c r="G33" s="17"/>
      <c r="H33" s="17" t="s">
        <v>187</v>
      </c>
      <c r="I33" s="22" t="s">
        <v>188</v>
      </c>
      <c r="J33" s="22"/>
      <c r="K33" s="17"/>
      <c r="L33" s="17" t="s">
        <v>188</v>
      </c>
      <c r="M33" s="17" t="s">
        <v>189</v>
      </c>
      <c r="N33" s="17" t="s">
        <v>95</v>
      </c>
      <c r="O33" s="22"/>
      <c r="P33" s="17" t="s">
        <v>190</v>
      </c>
      <c r="Q33" s="22" t="s">
        <v>191</v>
      </c>
      <c r="R33" s="22" t="s">
        <v>192</v>
      </c>
      <c r="S33" s="22" t="s">
        <v>193</v>
      </c>
      <c r="T33" s="22" t="s">
        <v>194</v>
      </c>
      <c r="U33" s="22" t="s">
        <v>195</v>
      </c>
      <c r="V33" s="22" t="s">
        <v>67</v>
      </c>
      <c r="W33" s="22" t="s">
        <v>68</v>
      </c>
      <c r="X33" s="22" t="s">
        <v>69</v>
      </c>
      <c r="Y33" s="9" t="s">
        <v>196</v>
      </c>
      <c r="Z33" s="9" t="s">
        <v>197</v>
      </c>
      <c r="AA33" s="12">
        <v>45.12</v>
      </c>
      <c r="AB33" s="12">
        <v>-8.25</v>
      </c>
      <c r="AC33" s="46">
        <v>38.033333333333331</v>
      </c>
      <c r="AD33" s="46">
        <v>-8.3727777777777774</v>
      </c>
      <c r="AE33" s="8" t="s">
        <v>198</v>
      </c>
      <c r="AF33" s="8" t="s">
        <v>73</v>
      </c>
      <c r="AG33" s="8" t="s">
        <v>74</v>
      </c>
      <c r="AH33" s="13">
        <v>50</v>
      </c>
      <c r="AI33" s="8" t="s">
        <v>199</v>
      </c>
      <c r="AJ33" s="14">
        <v>3</v>
      </c>
      <c r="AK33" s="14">
        <v>3</v>
      </c>
      <c r="AL33" s="8" t="s">
        <v>103</v>
      </c>
      <c r="AM33" s="13">
        <v>160</v>
      </c>
      <c r="AN33" s="13">
        <v>2288</v>
      </c>
      <c r="AO33" s="9">
        <v>9</v>
      </c>
      <c r="AP33" s="9" t="s">
        <v>84</v>
      </c>
      <c r="AQ33" s="15">
        <v>266.59506944613281</v>
      </c>
      <c r="AR33" s="59">
        <v>2.5999999999999999E-3</v>
      </c>
      <c r="AS33" s="9">
        <v>18</v>
      </c>
      <c r="AT33" s="9" t="s">
        <v>79</v>
      </c>
      <c r="AU33" s="9" t="s">
        <v>80</v>
      </c>
      <c r="AV33" s="14">
        <v>13</v>
      </c>
      <c r="AW33" s="14">
        <v>16</v>
      </c>
      <c r="AX33" s="14">
        <v>3</v>
      </c>
      <c r="AY33" s="14">
        <v>14.3</v>
      </c>
      <c r="AZ33" s="14" t="s">
        <v>52</v>
      </c>
    </row>
    <row r="34" spans="1:52" x14ac:dyDescent="0.25">
      <c r="A34" s="8">
        <v>35</v>
      </c>
      <c r="B34" s="8" t="s">
        <v>202</v>
      </c>
      <c r="D34" s="10" t="s">
        <v>203</v>
      </c>
      <c r="E34" s="9" t="s">
        <v>153</v>
      </c>
      <c r="F34" s="9" t="s">
        <v>154</v>
      </c>
      <c r="G34" s="9" t="s">
        <v>74</v>
      </c>
      <c r="H34" s="9" t="s">
        <v>155</v>
      </c>
      <c r="I34" s="11" t="s">
        <v>156</v>
      </c>
      <c r="J34" s="11"/>
      <c r="L34" s="9" t="s">
        <v>156</v>
      </c>
      <c r="M34" s="9" t="s">
        <v>157</v>
      </c>
      <c r="N34" s="9" t="s">
        <v>95</v>
      </c>
      <c r="O34" s="11" t="s">
        <v>158</v>
      </c>
      <c r="P34" s="9" t="s">
        <v>159</v>
      </c>
      <c r="Q34" s="11" t="s">
        <v>160</v>
      </c>
      <c r="R34" s="11" t="s">
        <v>120</v>
      </c>
      <c r="S34" s="11" t="s">
        <v>65</v>
      </c>
      <c r="T34" s="11"/>
      <c r="U34" s="11" t="s">
        <v>66</v>
      </c>
      <c r="V34" s="11" t="s">
        <v>67</v>
      </c>
      <c r="W34" s="11" t="s">
        <v>68</v>
      </c>
      <c r="X34" s="11" t="s">
        <v>69</v>
      </c>
      <c r="Y34" s="9" t="s">
        <v>99</v>
      </c>
      <c r="Z34" s="9" t="s">
        <v>71</v>
      </c>
      <c r="AA34" s="12">
        <v>40.044400000000003</v>
      </c>
      <c r="AB34" s="12">
        <v>-8.1210000000000004</v>
      </c>
      <c r="AC34" s="46">
        <v>40.078888900000003</v>
      </c>
      <c r="AD34" s="46">
        <v>-8.2058333000000001</v>
      </c>
      <c r="AE34" s="8" t="s">
        <v>204</v>
      </c>
      <c r="AF34" s="8" t="s">
        <v>73</v>
      </c>
      <c r="AG34" s="8" t="s">
        <v>74</v>
      </c>
      <c r="AH34" s="13">
        <v>620</v>
      </c>
      <c r="AI34" s="8" t="s">
        <v>149</v>
      </c>
      <c r="AL34" s="8" t="s">
        <v>103</v>
      </c>
      <c r="AM34" s="13">
        <v>26</v>
      </c>
      <c r="AN34" s="13">
        <v>278.2</v>
      </c>
      <c r="AO34" s="9">
        <v>5</v>
      </c>
      <c r="AP34" s="9" t="s">
        <v>78</v>
      </c>
      <c r="AQ34" s="15">
        <v>15.024323844368597</v>
      </c>
      <c r="AR34" s="59">
        <v>4.6135000000000002E-2</v>
      </c>
      <c r="AS34" s="9">
        <v>22</v>
      </c>
      <c r="AT34" s="9" t="s">
        <v>79</v>
      </c>
      <c r="AU34" s="9" t="s">
        <v>80</v>
      </c>
      <c r="AX34" s="14">
        <v>0</v>
      </c>
      <c r="AY34" s="14">
        <v>10.7</v>
      </c>
      <c r="AZ34" s="14" t="s">
        <v>52</v>
      </c>
    </row>
    <row r="35" spans="1:52" x14ac:dyDescent="0.25">
      <c r="A35" s="8">
        <v>36</v>
      </c>
      <c r="B35" s="8" t="s">
        <v>202</v>
      </c>
      <c r="D35" s="10" t="s">
        <v>205</v>
      </c>
      <c r="E35" s="9" t="s">
        <v>153</v>
      </c>
      <c r="F35" s="9" t="s">
        <v>154</v>
      </c>
      <c r="G35" s="9" t="s">
        <v>74</v>
      </c>
      <c r="H35" s="9" t="s">
        <v>155</v>
      </c>
      <c r="I35" s="11" t="s">
        <v>156</v>
      </c>
      <c r="J35" s="11"/>
      <c r="L35" s="9" t="s">
        <v>156</v>
      </c>
      <c r="M35" s="9" t="s">
        <v>157</v>
      </c>
      <c r="N35" s="9" t="s">
        <v>95</v>
      </c>
      <c r="O35" s="11" t="s">
        <v>158</v>
      </c>
      <c r="P35" s="9" t="s">
        <v>159</v>
      </c>
      <c r="Q35" s="11" t="s">
        <v>160</v>
      </c>
      <c r="R35" s="11" t="s">
        <v>120</v>
      </c>
      <c r="S35" s="11" t="s">
        <v>65</v>
      </c>
      <c r="T35" s="11"/>
      <c r="U35" s="11" t="s">
        <v>66</v>
      </c>
      <c r="V35" s="11" t="s">
        <v>67</v>
      </c>
      <c r="W35" s="11" t="s">
        <v>68</v>
      </c>
      <c r="X35" s="11" t="s">
        <v>69</v>
      </c>
      <c r="Y35" s="9" t="s">
        <v>99</v>
      </c>
      <c r="Z35" s="9" t="s">
        <v>71</v>
      </c>
      <c r="AA35" s="12">
        <v>40.320099999999996</v>
      </c>
      <c r="AB35" s="12">
        <v>-8.0914999999999999</v>
      </c>
      <c r="AC35" s="46">
        <v>40.533611100000002</v>
      </c>
      <c r="AD35" s="46">
        <v>-8.1541666999999993</v>
      </c>
      <c r="AE35" s="8" t="s">
        <v>204</v>
      </c>
      <c r="AF35" s="8" t="s">
        <v>73</v>
      </c>
      <c r="AG35" s="8" t="s">
        <v>74</v>
      </c>
      <c r="AH35" s="13">
        <v>210</v>
      </c>
      <c r="AI35" s="8" t="s">
        <v>149</v>
      </c>
      <c r="AL35" s="8" t="s">
        <v>103</v>
      </c>
      <c r="AM35" s="13">
        <v>26</v>
      </c>
      <c r="AN35" s="13">
        <v>286</v>
      </c>
      <c r="AO35" s="9">
        <v>5</v>
      </c>
      <c r="AP35" s="9" t="s">
        <v>78</v>
      </c>
      <c r="AQ35" s="15">
        <v>6.1671739393017821</v>
      </c>
      <c r="AR35" s="59">
        <v>0.11239300000000001</v>
      </c>
      <c r="AS35" s="9">
        <v>22</v>
      </c>
      <c r="AT35" s="9" t="s">
        <v>79</v>
      </c>
      <c r="AU35" s="9" t="s">
        <v>80</v>
      </c>
      <c r="AX35" s="14">
        <v>0</v>
      </c>
      <c r="AY35" s="14">
        <v>11</v>
      </c>
      <c r="AZ35" s="14" t="s">
        <v>52</v>
      </c>
    </row>
    <row r="36" spans="1:52" x14ac:dyDescent="0.25">
      <c r="A36" s="8">
        <v>37</v>
      </c>
      <c r="B36" s="8" t="s">
        <v>202</v>
      </c>
      <c r="D36" s="10" t="s">
        <v>206</v>
      </c>
      <c r="E36" s="9" t="s">
        <v>153</v>
      </c>
      <c r="F36" s="9" t="s">
        <v>154</v>
      </c>
      <c r="G36" s="9" t="s">
        <v>74</v>
      </c>
      <c r="H36" s="9" t="s">
        <v>155</v>
      </c>
      <c r="I36" s="11" t="s">
        <v>156</v>
      </c>
      <c r="J36" s="11"/>
      <c r="L36" s="9" t="s">
        <v>156</v>
      </c>
      <c r="M36" s="9" t="s">
        <v>157</v>
      </c>
      <c r="N36" s="9" t="s">
        <v>95</v>
      </c>
      <c r="O36" s="11" t="s">
        <v>158</v>
      </c>
      <c r="P36" s="9" t="s">
        <v>159</v>
      </c>
      <c r="Q36" s="11" t="s">
        <v>160</v>
      </c>
      <c r="R36" s="11" t="s">
        <v>120</v>
      </c>
      <c r="S36" s="11" t="s">
        <v>65</v>
      </c>
      <c r="T36" s="11"/>
      <c r="U36" s="11" t="s">
        <v>66</v>
      </c>
      <c r="V36" s="11" t="s">
        <v>67</v>
      </c>
      <c r="W36" s="11" t="s">
        <v>68</v>
      </c>
      <c r="X36" s="11" t="s">
        <v>69</v>
      </c>
      <c r="Y36" s="9" t="s">
        <v>99</v>
      </c>
      <c r="Z36" s="9" t="s">
        <v>71</v>
      </c>
      <c r="AA36" s="12">
        <v>40.052100000000003</v>
      </c>
      <c r="AB36" s="12">
        <v>-8.1205999999999996</v>
      </c>
      <c r="AC36" s="46">
        <v>40.0891667</v>
      </c>
      <c r="AD36" s="46">
        <v>-8.2016667000000005</v>
      </c>
      <c r="AE36" s="8" t="s">
        <v>204</v>
      </c>
      <c r="AF36" s="8" t="s">
        <v>73</v>
      </c>
      <c r="AG36" s="8" t="s">
        <v>74</v>
      </c>
      <c r="AH36" s="13">
        <v>520</v>
      </c>
      <c r="AI36" s="8" t="s">
        <v>149</v>
      </c>
      <c r="AL36" s="8" t="s">
        <v>103</v>
      </c>
      <c r="AM36" s="13">
        <v>26</v>
      </c>
      <c r="AN36" s="13">
        <v>275.59999999999997</v>
      </c>
      <c r="AO36" s="9">
        <v>2</v>
      </c>
      <c r="AP36" s="9" t="s">
        <v>78</v>
      </c>
      <c r="AQ36" s="15">
        <v>17.653593909910533</v>
      </c>
      <c r="AR36" s="59">
        <v>3.9263800000000001E-2</v>
      </c>
      <c r="AS36" s="9">
        <v>6</v>
      </c>
      <c r="AT36" s="9" t="s">
        <v>79</v>
      </c>
      <c r="AU36" s="9" t="s">
        <v>80</v>
      </c>
      <c r="AX36" s="14">
        <v>0</v>
      </c>
      <c r="AY36" s="14">
        <v>10.6</v>
      </c>
      <c r="AZ36" s="14" t="s">
        <v>52</v>
      </c>
    </row>
    <row r="37" spans="1:52" x14ac:dyDescent="0.25">
      <c r="A37" s="8">
        <v>38</v>
      </c>
      <c r="B37" s="8" t="s">
        <v>202</v>
      </c>
      <c r="D37" s="10" t="s">
        <v>207</v>
      </c>
      <c r="E37" s="9" t="s">
        <v>153</v>
      </c>
      <c r="F37" s="9" t="s">
        <v>154</v>
      </c>
      <c r="G37" s="9" t="s">
        <v>74</v>
      </c>
      <c r="H37" s="9" t="s">
        <v>155</v>
      </c>
      <c r="I37" s="11" t="s">
        <v>156</v>
      </c>
      <c r="J37" s="11"/>
      <c r="L37" s="9" t="s">
        <v>156</v>
      </c>
      <c r="M37" s="9" t="s">
        <v>157</v>
      </c>
      <c r="N37" s="9" t="s">
        <v>95</v>
      </c>
      <c r="O37" s="11" t="s">
        <v>158</v>
      </c>
      <c r="P37" s="9" t="s">
        <v>159</v>
      </c>
      <c r="Q37" s="11" t="s">
        <v>160</v>
      </c>
      <c r="R37" s="11" t="s">
        <v>120</v>
      </c>
      <c r="S37" s="11" t="s">
        <v>65</v>
      </c>
      <c r="T37" s="11"/>
      <c r="U37" s="11" t="s">
        <v>66</v>
      </c>
      <c r="V37" s="11" t="s">
        <v>67</v>
      </c>
      <c r="W37" s="11" t="s">
        <v>68</v>
      </c>
      <c r="X37" s="11" t="s">
        <v>69</v>
      </c>
      <c r="Y37" s="9" t="s">
        <v>99</v>
      </c>
      <c r="Z37" s="9" t="s">
        <v>71</v>
      </c>
      <c r="AA37" s="12">
        <v>40.320500000000003</v>
      </c>
      <c r="AB37" s="12">
        <f>-8.0931</f>
        <v>-8.0930999999999997</v>
      </c>
      <c r="AC37" s="46">
        <v>40.534722199999997</v>
      </c>
      <c r="AD37" s="46">
        <v>-8.1586110999999999</v>
      </c>
      <c r="AE37" s="8" t="s">
        <v>204</v>
      </c>
      <c r="AF37" s="8" t="s">
        <v>73</v>
      </c>
      <c r="AG37" s="8" t="s">
        <v>74</v>
      </c>
      <c r="AH37" s="13">
        <v>215</v>
      </c>
      <c r="AI37" s="8" t="s">
        <v>149</v>
      </c>
      <c r="AL37" s="8" t="s">
        <v>103</v>
      </c>
      <c r="AM37" s="13">
        <v>26</v>
      </c>
      <c r="AN37" s="13">
        <v>280.8</v>
      </c>
      <c r="AO37" s="9">
        <v>2</v>
      </c>
      <c r="AP37" s="9" t="s">
        <v>78</v>
      </c>
      <c r="AQ37" s="15">
        <v>15.519633441849452</v>
      </c>
      <c r="AR37" s="59">
        <v>4.4662599999999997E-2</v>
      </c>
      <c r="AS37" s="9">
        <v>6</v>
      </c>
      <c r="AT37" s="9" t="s">
        <v>79</v>
      </c>
      <c r="AU37" s="9" t="s">
        <v>80</v>
      </c>
      <c r="AX37" s="14">
        <v>0</v>
      </c>
      <c r="AY37" s="14">
        <v>10.8</v>
      </c>
      <c r="AZ37" s="14" t="s">
        <v>52</v>
      </c>
    </row>
    <row r="38" spans="1:52" x14ac:dyDescent="0.25">
      <c r="A38" s="8">
        <v>39</v>
      </c>
      <c r="B38" s="8" t="s">
        <v>202</v>
      </c>
      <c r="D38" s="10" t="s">
        <v>208</v>
      </c>
      <c r="E38" s="9" t="s">
        <v>153</v>
      </c>
      <c r="F38" s="9" t="s">
        <v>154</v>
      </c>
      <c r="G38" s="9" t="s">
        <v>74</v>
      </c>
      <c r="H38" s="9" t="s">
        <v>155</v>
      </c>
      <c r="I38" s="11" t="s">
        <v>156</v>
      </c>
      <c r="J38" s="11"/>
      <c r="L38" s="9" t="s">
        <v>156</v>
      </c>
      <c r="M38" s="9" t="s">
        <v>157</v>
      </c>
      <c r="N38" s="9" t="s">
        <v>95</v>
      </c>
      <c r="O38" s="11" t="s">
        <v>158</v>
      </c>
      <c r="P38" s="9" t="s">
        <v>159</v>
      </c>
      <c r="Q38" s="11" t="s">
        <v>160</v>
      </c>
      <c r="R38" s="11" t="s">
        <v>120</v>
      </c>
      <c r="S38" s="11" t="s">
        <v>65</v>
      </c>
      <c r="T38" s="11"/>
      <c r="U38" s="11" t="s">
        <v>66</v>
      </c>
      <c r="V38" s="11" t="s">
        <v>67</v>
      </c>
      <c r="W38" s="11" t="s">
        <v>68</v>
      </c>
      <c r="X38" s="11" t="s">
        <v>69</v>
      </c>
      <c r="Y38" s="9" t="s">
        <v>99</v>
      </c>
      <c r="Z38" s="9" t="s">
        <v>71</v>
      </c>
      <c r="AA38" s="12">
        <v>40.354399999999998</v>
      </c>
      <c r="AB38" s="12">
        <v>-8.1029999999999998</v>
      </c>
      <c r="AC38" s="46">
        <v>40.595555599999997</v>
      </c>
      <c r="AD38" s="46">
        <v>-8.1675000000000004</v>
      </c>
      <c r="AE38" s="8" t="s">
        <v>204</v>
      </c>
      <c r="AF38" s="8" t="s">
        <v>73</v>
      </c>
      <c r="AG38" s="8" t="s">
        <v>74</v>
      </c>
      <c r="AH38" s="13">
        <v>805</v>
      </c>
      <c r="AI38" s="8" t="s">
        <v>149</v>
      </c>
      <c r="AL38" s="8" t="s">
        <v>103</v>
      </c>
      <c r="AM38" s="13">
        <v>26</v>
      </c>
      <c r="AN38" s="13">
        <v>247</v>
      </c>
      <c r="AO38" s="9">
        <v>2</v>
      </c>
      <c r="AP38" s="9" t="s">
        <v>78</v>
      </c>
      <c r="AQ38" s="15">
        <v>10.016215896245733</v>
      </c>
      <c r="AR38" s="59">
        <v>6.92025E-2</v>
      </c>
      <c r="AS38" s="9">
        <v>6</v>
      </c>
      <c r="AT38" s="9" t="s">
        <v>79</v>
      </c>
      <c r="AU38" s="9" t="s">
        <v>80</v>
      </c>
      <c r="AX38" s="14">
        <v>0</v>
      </c>
      <c r="AY38" s="14">
        <v>9.5</v>
      </c>
      <c r="AZ38" s="14" t="s">
        <v>52</v>
      </c>
    </row>
    <row r="39" spans="1:52" x14ac:dyDescent="0.25">
      <c r="A39" s="8">
        <v>40</v>
      </c>
      <c r="B39" s="8" t="s">
        <v>202</v>
      </c>
      <c r="D39" s="10" t="s">
        <v>209</v>
      </c>
      <c r="E39" s="9" t="s">
        <v>153</v>
      </c>
      <c r="F39" s="9" t="s">
        <v>154</v>
      </c>
      <c r="G39" s="9" t="s">
        <v>74</v>
      </c>
      <c r="H39" s="9" t="s">
        <v>155</v>
      </c>
      <c r="I39" s="11" t="s">
        <v>156</v>
      </c>
      <c r="J39" s="11"/>
      <c r="L39" s="9" t="s">
        <v>156</v>
      </c>
      <c r="M39" s="9" t="s">
        <v>157</v>
      </c>
      <c r="N39" s="9" t="s">
        <v>95</v>
      </c>
      <c r="O39" s="11" t="s">
        <v>158</v>
      </c>
      <c r="P39" s="9" t="s">
        <v>159</v>
      </c>
      <c r="Q39" s="11" t="s">
        <v>160</v>
      </c>
      <c r="R39" s="11" t="s">
        <v>120</v>
      </c>
      <c r="S39" s="11" t="s">
        <v>65</v>
      </c>
      <c r="T39" s="11"/>
      <c r="U39" s="11" t="s">
        <v>66</v>
      </c>
      <c r="V39" s="11" t="s">
        <v>67</v>
      </c>
      <c r="W39" s="11" t="s">
        <v>68</v>
      </c>
      <c r="X39" s="11" t="s">
        <v>69</v>
      </c>
      <c r="Y39" s="9" t="s">
        <v>99</v>
      </c>
      <c r="Z39" s="9" t="s">
        <v>71</v>
      </c>
      <c r="AA39" s="12">
        <v>40.341200000000001</v>
      </c>
      <c r="AB39" s="12">
        <v>-8.0904000000000007</v>
      </c>
      <c r="AC39" s="46">
        <v>40.57</v>
      </c>
      <c r="AD39" s="46">
        <v>-8.1511110999999996</v>
      </c>
      <c r="AE39" s="8" t="s">
        <v>204</v>
      </c>
      <c r="AF39" s="8" t="s">
        <v>73</v>
      </c>
      <c r="AG39" s="8" t="s">
        <v>74</v>
      </c>
      <c r="AH39" s="13">
        <v>455</v>
      </c>
      <c r="AI39" s="8" t="s">
        <v>149</v>
      </c>
      <c r="AL39" s="8" t="s">
        <v>103</v>
      </c>
      <c r="AM39" s="13">
        <v>26</v>
      </c>
      <c r="AN39" s="13">
        <v>278.2</v>
      </c>
      <c r="AO39" s="9">
        <v>2</v>
      </c>
      <c r="AP39" s="9" t="s">
        <v>78</v>
      </c>
      <c r="AQ39" s="15">
        <v>10.384460782788306</v>
      </c>
      <c r="AR39" s="59">
        <v>6.6748500000000002E-2</v>
      </c>
      <c r="AS39" s="9">
        <v>6</v>
      </c>
      <c r="AT39" s="9" t="s">
        <v>79</v>
      </c>
      <c r="AU39" s="9" t="s">
        <v>80</v>
      </c>
      <c r="AX39" s="14">
        <v>0</v>
      </c>
      <c r="AY39" s="14">
        <v>10.7</v>
      </c>
      <c r="AZ39" s="14" t="s">
        <v>52</v>
      </c>
    </row>
    <row r="40" spans="1:52" x14ac:dyDescent="0.25">
      <c r="A40" s="8">
        <v>41</v>
      </c>
      <c r="B40" s="8" t="s">
        <v>202</v>
      </c>
      <c r="D40" s="10" t="s">
        <v>210</v>
      </c>
      <c r="E40" s="9" t="s">
        <v>153</v>
      </c>
      <c r="F40" s="9" t="s">
        <v>154</v>
      </c>
      <c r="G40" s="9" t="s">
        <v>74</v>
      </c>
      <c r="H40" s="9" t="s">
        <v>155</v>
      </c>
      <c r="I40" s="11" t="s">
        <v>156</v>
      </c>
      <c r="J40" s="11"/>
      <c r="L40" s="9" t="s">
        <v>156</v>
      </c>
      <c r="M40" s="9" t="s">
        <v>157</v>
      </c>
      <c r="N40" s="9" t="s">
        <v>95</v>
      </c>
      <c r="O40" s="11" t="s">
        <v>158</v>
      </c>
      <c r="P40" s="9" t="s">
        <v>159</v>
      </c>
      <c r="Q40" s="11" t="s">
        <v>160</v>
      </c>
      <c r="R40" s="11" t="s">
        <v>120</v>
      </c>
      <c r="S40" s="11" t="s">
        <v>65</v>
      </c>
      <c r="T40" s="11"/>
      <c r="U40" s="11" t="s">
        <v>66</v>
      </c>
      <c r="V40" s="11" t="s">
        <v>67</v>
      </c>
      <c r="W40" s="11" t="s">
        <v>68</v>
      </c>
      <c r="X40" s="11" t="s">
        <v>69</v>
      </c>
      <c r="Y40" s="9" t="s">
        <v>99</v>
      </c>
      <c r="Z40" s="9" t="s">
        <v>71</v>
      </c>
      <c r="AA40" s="12">
        <v>40.315899999999999</v>
      </c>
      <c r="AB40" s="12">
        <v>-8.1353000000000009</v>
      </c>
      <c r="AC40" s="46">
        <v>40.533055599999997</v>
      </c>
      <c r="AD40" s="46">
        <v>-8.2313889000000007</v>
      </c>
      <c r="AE40" s="8" t="s">
        <v>204</v>
      </c>
      <c r="AF40" s="8" t="s">
        <v>73</v>
      </c>
      <c r="AG40" s="8" t="s">
        <v>74</v>
      </c>
      <c r="AH40" s="13">
        <v>570</v>
      </c>
      <c r="AI40" s="8" t="s">
        <v>149</v>
      </c>
      <c r="AL40" s="8" t="s">
        <v>103</v>
      </c>
      <c r="AM40" s="13">
        <v>22</v>
      </c>
      <c r="AN40" s="13">
        <v>253</v>
      </c>
      <c r="AO40" s="9">
        <v>2</v>
      </c>
      <c r="AP40" s="9" t="s">
        <v>78</v>
      </c>
      <c r="AQ40" s="15">
        <v>32.843883974353346</v>
      </c>
      <c r="AR40" s="59">
        <v>2.1104299999999999E-2</v>
      </c>
      <c r="AS40" s="9">
        <v>6</v>
      </c>
      <c r="AT40" s="9" t="s">
        <v>79</v>
      </c>
      <c r="AU40" s="9" t="s">
        <v>80</v>
      </c>
      <c r="AX40" s="14">
        <v>0</v>
      </c>
      <c r="AY40" s="14">
        <v>11.5</v>
      </c>
      <c r="AZ40" s="14" t="s">
        <v>52</v>
      </c>
    </row>
    <row r="41" spans="1:52" x14ac:dyDescent="0.25">
      <c r="A41" s="8">
        <v>42</v>
      </c>
      <c r="B41" s="8" t="s">
        <v>202</v>
      </c>
      <c r="D41" s="10" t="s">
        <v>211</v>
      </c>
      <c r="E41" s="9" t="s">
        <v>153</v>
      </c>
      <c r="F41" s="9" t="s">
        <v>154</v>
      </c>
      <c r="G41" s="9" t="s">
        <v>74</v>
      </c>
      <c r="H41" s="9" t="s">
        <v>155</v>
      </c>
      <c r="I41" s="11" t="s">
        <v>156</v>
      </c>
      <c r="J41" s="11"/>
      <c r="L41" s="9" t="s">
        <v>156</v>
      </c>
      <c r="M41" s="9" t="s">
        <v>157</v>
      </c>
      <c r="N41" s="9" t="s">
        <v>95</v>
      </c>
      <c r="O41" s="11" t="s">
        <v>158</v>
      </c>
      <c r="P41" s="9" t="s">
        <v>159</v>
      </c>
      <c r="Q41" s="11" t="s">
        <v>160</v>
      </c>
      <c r="R41" s="11" t="s">
        <v>120</v>
      </c>
      <c r="S41" s="11" t="s">
        <v>65</v>
      </c>
      <c r="T41" s="11"/>
      <c r="U41" s="11" t="s">
        <v>66</v>
      </c>
      <c r="V41" s="11" t="s">
        <v>67</v>
      </c>
      <c r="W41" s="11" t="s">
        <v>68</v>
      </c>
      <c r="X41" s="11" t="s">
        <v>69</v>
      </c>
      <c r="Y41" s="9" t="s">
        <v>99</v>
      </c>
      <c r="Z41" s="9" t="s">
        <v>71</v>
      </c>
      <c r="AA41" s="12">
        <v>40.340400000000002</v>
      </c>
      <c r="AB41" s="12">
        <v>-8.0902999999999992</v>
      </c>
      <c r="AC41" s="46">
        <v>40.567777800000002</v>
      </c>
      <c r="AD41" s="46">
        <v>-8.1508333000000004</v>
      </c>
      <c r="AE41" s="8" t="s">
        <v>204</v>
      </c>
      <c r="AF41" s="8" t="s">
        <v>73</v>
      </c>
      <c r="AG41" s="8" t="s">
        <v>74</v>
      </c>
      <c r="AH41" s="13">
        <v>430</v>
      </c>
      <c r="AI41" s="8" t="s">
        <v>149</v>
      </c>
      <c r="AL41" s="8" t="s">
        <v>103</v>
      </c>
      <c r="AM41" s="13">
        <v>22</v>
      </c>
      <c r="AN41" s="13">
        <v>242</v>
      </c>
      <c r="AO41" s="9">
        <v>2</v>
      </c>
      <c r="AP41" s="9" t="s">
        <v>78</v>
      </c>
      <c r="AQ41" s="15">
        <v>7.7174131620195201</v>
      </c>
      <c r="AR41" s="59">
        <v>8.9816000000000007E-2</v>
      </c>
      <c r="AS41" s="9">
        <v>6</v>
      </c>
      <c r="AT41" s="9" t="s">
        <v>79</v>
      </c>
      <c r="AU41" s="9" t="s">
        <v>80</v>
      </c>
      <c r="AX41" s="14">
        <v>0</v>
      </c>
      <c r="AY41" s="14">
        <v>11</v>
      </c>
      <c r="AZ41" s="14" t="s">
        <v>52</v>
      </c>
    </row>
    <row r="42" spans="1:52" x14ac:dyDescent="0.25">
      <c r="A42" s="8">
        <v>43</v>
      </c>
      <c r="B42" s="8" t="s">
        <v>202</v>
      </c>
      <c r="D42" s="10" t="s">
        <v>212</v>
      </c>
      <c r="E42" s="9" t="s">
        <v>153</v>
      </c>
      <c r="F42" s="9" t="s">
        <v>154</v>
      </c>
      <c r="G42" s="9" t="s">
        <v>74</v>
      </c>
      <c r="H42" s="9" t="s">
        <v>155</v>
      </c>
      <c r="I42" s="11" t="s">
        <v>156</v>
      </c>
      <c r="J42" s="11"/>
      <c r="L42" s="9" t="s">
        <v>156</v>
      </c>
      <c r="M42" s="9" t="s">
        <v>157</v>
      </c>
      <c r="N42" s="9" t="s">
        <v>95</v>
      </c>
      <c r="O42" s="11" t="s">
        <v>158</v>
      </c>
      <c r="P42" s="9" t="s">
        <v>159</v>
      </c>
      <c r="Q42" s="11" t="s">
        <v>160</v>
      </c>
      <c r="R42" s="11" t="s">
        <v>120</v>
      </c>
      <c r="S42" s="11" t="s">
        <v>65</v>
      </c>
      <c r="T42" s="11"/>
      <c r="U42" s="11" t="s">
        <v>66</v>
      </c>
      <c r="V42" s="11" t="s">
        <v>67</v>
      </c>
      <c r="W42" s="11" t="s">
        <v>68</v>
      </c>
      <c r="X42" s="11" t="s">
        <v>69</v>
      </c>
      <c r="Y42" s="9" t="s">
        <v>99</v>
      </c>
      <c r="Z42" s="9" t="s">
        <v>71</v>
      </c>
      <c r="AA42" s="12">
        <v>40.312899999999999</v>
      </c>
      <c r="AB42" s="12">
        <v>-8.1107999999999993</v>
      </c>
      <c r="AC42" s="46">
        <v>40.524722199999999</v>
      </c>
      <c r="AD42" s="46">
        <v>-8.1855556000000007</v>
      </c>
      <c r="AE42" s="8" t="s">
        <v>204</v>
      </c>
      <c r="AF42" s="8" t="s">
        <v>73</v>
      </c>
      <c r="AG42" s="8" t="s">
        <v>74</v>
      </c>
      <c r="AH42" s="13">
        <v>255</v>
      </c>
      <c r="AI42" s="8" t="s">
        <v>149</v>
      </c>
      <c r="AL42" s="8" t="s">
        <v>103</v>
      </c>
      <c r="AM42" s="13">
        <v>22</v>
      </c>
      <c r="AN42" s="13">
        <v>226.60000000000002</v>
      </c>
      <c r="AO42" s="9">
        <v>2</v>
      </c>
      <c r="AP42" s="9" t="s">
        <v>78</v>
      </c>
      <c r="AQ42" s="15">
        <v>13.845968453874455</v>
      </c>
      <c r="AR42" s="59">
        <v>5.0061300000000003E-2</v>
      </c>
      <c r="AS42" s="9">
        <v>6</v>
      </c>
      <c r="AT42" s="9" t="s">
        <v>79</v>
      </c>
      <c r="AU42" s="9" t="s">
        <v>80</v>
      </c>
      <c r="AX42" s="14">
        <v>0</v>
      </c>
      <c r="AY42" s="14">
        <v>10.3</v>
      </c>
      <c r="AZ42" s="14" t="s">
        <v>52</v>
      </c>
    </row>
    <row r="43" spans="1:52" x14ac:dyDescent="0.25">
      <c r="A43" s="8">
        <v>44</v>
      </c>
      <c r="B43" s="8" t="s">
        <v>202</v>
      </c>
      <c r="D43" s="10" t="s">
        <v>213</v>
      </c>
      <c r="E43" s="9" t="s">
        <v>153</v>
      </c>
      <c r="F43" s="9" t="s">
        <v>154</v>
      </c>
      <c r="G43" s="9" t="s">
        <v>74</v>
      </c>
      <c r="H43" s="9" t="s">
        <v>155</v>
      </c>
      <c r="I43" s="11" t="s">
        <v>156</v>
      </c>
      <c r="J43" s="11"/>
      <c r="L43" s="9" t="s">
        <v>156</v>
      </c>
      <c r="M43" s="9" t="s">
        <v>157</v>
      </c>
      <c r="N43" s="9" t="s">
        <v>95</v>
      </c>
      <c r="O43" s="11" t="s">
        <v>158</v>
      </c>
      <c r="P43" s="9" t="s">
        <v>159</v>
      </c>
      <c r="Q43" s="11" t="s">
        <v>160</v>
      </c>
      <c r="R43" s="11" t="s">
        <v>120</v>
      </c>
      <c r="S43" s="11" t="s">
        <v>65</v>
      </c>
      <c r="T43" s="11"/>
      <c r="U43" s="11" t="s">
        <v>66</v>
      </c>
      <c r="V43" s="11" t="s">
        <v>67</v>
      </c>
      <c r="W43" s="11" t="s">
        <v>68</v>
      </c>
      <c r="X43" s="11" t="s">
        <v>69</v>
      </c>
      <c r="Y43" s="9" t="s">
        <v>99</v>
      </c>
      <c r="Z43" s="9" t="s">
        <v>71</v>
      </c>
      <c r="AA43" s="12">
        <v>40.322800000000001</v>
      </c>
      <c r="AB43" s="12">
        <v>-8.0717999999999996</v>
      </c>
      <c r="AC43" s="46">
        <v>40.541111100000002</v>
      </c>
      <c r="AD43" s="46">
        <v>-8.1216667000000005</v>
      </c>
      <c r="AE43" s="8" t="s">
        <v>204</v>
      </c>
      <c r="AF43" s="8" t="s">
        <v>73</v>
      </c>
      <c r="AG43" s="8" t="s">
        <v>74</v>
      </c>
      <c r="AH43" s="13">
        <v>245</v>
      </c>
      <c r="AI43" s="8" t="s">
        <v>149</v>
      </c>
      <c r="AL43" s="8" t="s">
        <v>103</v>
      </c>
      <c r="AM43" s="13">
        <v>22</v>
      </c>
      <c r="AN43" s="13">
        <v>242</v>
      </c>
      <c r="AO43" s="9">
        <v>2</v>
      </c>
      <c r="AP43" s="9" t="s">
        <v>78</v>
      </c>
      <c r="AQ43" s="15">
        <v>4.6764438275274447</v>
      </c>
      <c r="AR43" s="59">
        <v>0.14822099999999999</v>
      </c>
      <c r="AS43" s="9">
        <v>6</v>
      </c>
      <c r="AT43" s="9" t="s">
        <v>79</v>
      </c>
      <c r="AU43" s="9" t="s">
        <v>80</v>
      </c>
      <c r="AX43" s="14">
        <v>0</v>
      </c>
      <c r="AY43" s="14">
        <v>11</v>
      </c>
      <c r="AZ43" s="14" t="s">
        <v>52</v>
      </c>
    </row>
    <row r="44" spans="1:52" x14ac:dyDescent="0.25">
      <c r="A44" s="8">
        <v>45</v>
      </c>
      <c r="B44" s="8" t="s">
        <v>202</v>
      </c>
      <c r="D44" s="10" t="s">
        <v>214</v>
      </c>
      <c r="E44" s="9" t="s">
        <v>215</v>
      </c>
      <c r="F44" s="9" t="s">
        <v>216</v>
      </c>
      <c r="G44" s="9" t="s">
        <v>90</v>
      </c>
      <c r="H44" s="9" t="s">
        <v>91</v>
      </c>
      <c r="I44" s="18" t="s">
        <v>217</v>
      </c>
      <c r="J44" s="11"/>
      <c r="L44" s="9" t="s">
        <v>217</v>
      </c>
      <c r="M44" s="9" t="s">
        <v>218</v>
      </c>
      <c r="N44" s="9" t="s">
        <v>95</v>
      </c>
      <c r="O44" s="11" t="s">
        <v>219</v>
      </c>
      <c r="P44" s="9" t="s">
        <v>220</v>
      </c>
      <c r="Q44" s="11" t="s">
        <v>160</v>
      </c>
      <c r="R44" s="11" t="s">
        <v>120</v>
      </c>
      <c r="S44" s="11" t="s">
        <v>65</v>
      </c>
      <c r="T44" s="11"/>
      <c r="U44" s="11" t="s">
        <v>66</v>
      </c>
      <c r="V44" s="11" t="s">
        <v>67</v>
      </c>
      <c r="W44" s="11" t="s">
        <v>68</v>
      </c>
      <c r="X44" s="11" t="s">
        <v>69</v>
      </c>
      <c r="Y44" s="9" t="s">
        <v>99</v>
      </c>
      <c r="Z44" s="9" t="s">
        <v>71</v>
      </c>
      <c r="AA44" s="12">
        <v>40.044400000000003</v>
      </c>
      <c r="AB44" s="12">
        <v>-8.1210000000000004</v>
      </c>
      <c r="AC44" s="46">
        <v>40.078888900000003</v>
      </c>
      <c r="AD44" s="46">
        <v>-8.2058333333333326</v>
      </c>
      <c r="AE44" s="8" t="s">
        <v>204</v>
      </c>
      <c r="AF44" s="8" t="s">
        <v>73</v>
      </c>
      <c r="AG44" s="8" t="s">
        <v>74</v>
      </c>
      <c r="AH44" s="13">
        <v>620</v>
      </c>
      <c r="AI44" s="8" t="s">
        <v>149</v>
      </c>
      <c r="AL44" s="8" t="s">
        <v>103</v>
      </c>
      <c r="AM44" s="13">
        <v>57</v>
      </c>
      <c r="AN44" s="13">
        <v>609.9</v>
      </c>
      <c r="AO44" s="9">
        <v>5</v>
      </c>
      <c r="AP44" s="9" t="s">
        <v>78</v>
      </c>
      <c r="AQ44" s="15">
        <v>31.065419857028363</v>
      </c>
      <c r="AR44" s="59">
        <v>2.2312499999999999E-2</v>
      </c>
      <c r="AS44" s="9">
        <v>22</v>
      </c>
      <c r="AT44" s="9" t="s">
        <v>79</v>
      </c>
      <c r="AU44" s="9" t="s">
        <v>80</v>
      </c>
      <c r="AX44" s="14">
        <v>0</v>
      </c>
      <c r="AY44" s="14">
        <v>10.7</v>
      </c>
      <c r="AZ44" s="14" t="s">
        <v>52</v>
      </c>
    </row>
    <row r="45" spans="1:52" x14ac:dyDescent="0.25">
      <c r="A45" s="8">
        <v>46</v>
      </c>
      <c r="B45" s="8" t="s">
        <v>202</v>
      </c>
      <c r="D45" s="10" t="s">
        <v>221</v>
      </c>
      <c r="E45" s="9" t="s">
        <v>215</v>
      </c>
      <c r="F45" s="9" t="s">
        <v>216</v>
      </c>
      <c r="G45" s="9" t="s">
        <v>90</v>
      </c>
      <c r="H45" s="9" t="s">
        <v>91</v>
      </c>
      <c r="I45" s="18" t="s">
        <v>217</v>
      </c>
      <c r="J45" s="11"/>
      <c r="L45" s="9" t="s">
        <v>217</v>
      </c>
      <c r="M45" s="9" t="s">
        <v>218</v>
      </c>
      <c r="N45" s="9" t="s">
        <v>95</v>
      </c>
      <c r="O45" s="11" t="s">
        <v>219</v>
      </c>
      <c r="P45" s="9" t="s">
        <v>220</v>
      </c>
      <c r="Q45" s="11" t="s">
        <v>160</v>
      </c>
      <c r="R45" s="11" t="s">
        <v>120</v>
      </c>
      <c r="S45" s="11" t="s">
        <v>65</v>
      </c>
      <c r="T45" s="11"/>
      <c r="U45" s="11" t="s">
        <v>66</v>
      </c>
      <c r="V45" s="11" t="s">
        <v>67</v>
      </c>
      <c r="W45" s="11" t="s">
        <v>68</v>
      </c>
      <c r="X45" s="11" t="s">
        <v>69</v>
      </c>
      <c r="Y45" s="9" t="s">
        <v>99</v>
      </c>
      <c r="Z45" s="9" t="s">
        <v>71</v>
      </c>
      <c r="AA45" s="12">
        <v>40.320099999999996</v>
      </c>
      <c r="AB45" s="12">
        <v>-8.0914999999999999</v>
      </c>
      <c r="AC45" s="46">
        <v>40.533611100000002</v>
      </c>
      <c r="AD45" s="46">
        <v>-8.1541666666666668</v>
      </c>
      <c r="AE45" s="8" t="s">
        <v>204</v>
      </c>
      <c r="AF45" s="8" t="s">
        <v>73</v>
      </c>
      <c r="AG45" s="8" t="s">
        <v>74</v>
      </c>
      <c r="AH45" s="13">
        <v>210</v>
      </c>
      <c r="AI45" s="8" t="s">
        <v>149</v>
      </c>
      <c r="AL45" s="8" t="s">
        <v>103</v>
      </c>
      <c r="AM45" s="13">
        <v>57</v>
      </c>
      <c r="AN45" s="13">
        <v>627</v>
      </c>
      <c r="AO45" s="9">
        <v>5</v>
      </c>
      <c r="AP45" s="9" t="s">
        <v>78</v>
      </c>
      <c r="AQ45" s="15">
        <v>11.445154684168344</v>
      </c>
      <c r="AR45" s="59">
        <v>6.0562499999999998E-2</v>
      </c>
      <c r="AS45" s="9">
        <v>22</v>
      </c>
      <c r="AT45" s="9" t="s">
        <v>79</v>
      </c>
      <c r="AU45" s="9" t="s">
        <v>80</v>
      </c>
      <c r="AX45" s="14">
        <v>0</v>
      </c>
      <c r="AY45" s="14">
        <v>11</v>
      </c>
      <c r="AZ45" s="14" t="s">
        <v>52</v>
      </c>
    </row>
    <row r="46" spans="1:52" x14ac:dyDescent="0.25">
      <c r="A46" s="8">
        <v>47</v>
      </c>
      <c r="B46" s="8" t="s">
        <v>202</v>
      </c>
      <c r="D46" s="10" t="s">
        <v>222</v>
      </c>
      <c r="E46" s="9" t="s">
        <v>215</v>
      </c>
      <c r="F46" s="9" t="s">
        <v>216</v>
      </c>
      <c r="G46" s="9" t="s">
        <v>90</v>
      </c>
      <c r="H46" s="9" t="s">
        <v>91</v>
      </c>
      <c r="I46" s="18" t="s">
        <v>217</v>
      </c>
      <c r="J46" s="11"/>
      <c r="L46" s="9" t="s">
        <v>217</v>
      </c>
      <c r="M46" s="9" t="s">
        <v>218</v>
      </c>
      <c r="N46" s="9" t="s">
        <v>95</v>
      </c>
      <c r="O46" s="11" t="s">
        <v>219</v>
      </c>
      <c r="P46" s="9" t="s">
        <v>220</v>
      </c>
      <c r="Q46" s="11" t="s">
        <v>160</v>
      </c>
      <c r="R46" s="11" t="s">
        <v>120</v>
      </c>
      <c r="S46" s="11" t="s">
        <v>65</v>
      </c>
      <c r="T46" s="11"/>
      <c r="U46" s="11" t="s">
        <v>66</v>
      </c>
      <c r="V46" s="11" t="s">
        <v>67</v>
      </c>
      <c r="W46" s="11" t="s">
        <v>68</v>
      </c>
      <c r="X46" s="11" t="s">
        <v>69</v>
      </c>
      <c r="Y46" s="9" t="s">
        <v>99</v>
      </c>
      <c r="Z46" s="9" t="s">
        <v>71</v>
      </c>
      <c r="AA46" s="12">
        <v>40.052100000000003</v>
      </c>
      <c r="AB46" s="12">
        <v>-8.1205999999999996</v>
      </c>
      <c r="AC46" s="46">
        <v>40.0891667</v>
      </c>
      <c r="AD46" s="46">
        <v>-8.2016666666666662</v>
      </c>
      <c r="AE46" s="8" t="s">
        <v>204</v>
      </c>
      <c r="AF46" s="8" t="s">
        <v>73</v>
      </c>
      <c r="AG46" s="8" t="s">
        <v>74</v>
      </c>
      <c r="AH46" s="13">
        <v>520</v>
      </c>
      <c r="AI46" s="8" t="s">
        <v>149</v>
      </c>
      <c r="AL46" s="8" t="s">
        <v>103</v>
      </c>
      <c r="AM46" s="13">
        <v>57</v>
      </c>
      <c r="AN46" s="13">
        <v>604.19999999999993</v>
      </c>
      <c r="AO46" s="9">
        <v>2</v>
      </c>
      <c r="AP46" s="9" t="s">
        <v>78</v>
      </c>
      <c r="AQ46" s="15">
        <v>47.394679012645831</v>
      </c>
      <c r="AR46" s="59">
        <v>1.4625000000000001E-2</v>
      </c>
      <c r="AS46" s="9">
        <v>6</v>
      </c>
      <c r="AT46" s="9" t="s">
        <v>79</v>
      </c>
      <c r="AU46" s="9" t="s">
        <v>80</v>
      </c>
      <c r="AX46" s="14">
        <v>0</v>
      </c>
      <c r="AY46" s="14">
        <v>10.6</v>
      </c>
      <c r="AZ46" s="14" t="s">
        <v>52</v>
      </c>
    </row>
    <row r="47" spans="1:52" x14ac:dyDescent="0.25">
      <c r="A47" s="8">
        <v>48</v>
      </c>
      <c r="B47" s="8" t="s">
        <v>202</v>
      </c>
      <c r="D47" s="10" t="s">
        <v>223</v>
      </c>
      <c r="E47" s="9" t="s">
        <v>215</v>
      </c>
      <c r="F47" s="9" t="s">
        <v>216</v>
      </c>
      <c r="G47" s="9" t="s">
        <v>90</v>
      </c>
      <c r="H47" s="9" t="s">
        <v>91</v>
      </c>
      <c r="I47" s="18" t="s">
        <v>217</v>
      </c>
      <c r="J47" s="11"/>
      <c r="L47" s="9" t="s">
        <v>217</v>
      </c>
      <c r="M47" s="9" t="s">
        <v>218</v>
      </c>
      <c r="N47" s="9" t="s">
        <v>95</v>
      </c>
      <c r="O47" s="11" t="s">
        <v>219</v>
      </c>
      <c r="P47" s="9" t="s">
        <v>220</v>
      </c>
      <c r="Q47" s="11" t="s">
        <v>160</v>
      </c>
      <c r="R47" s="11" t="s">
        <v>120</v>
      </c>
      <c r="S47" s="11" t="s">
        <v>65</v>
      </c>
      <c r="T47" s="11"/>
      <c r="U47" s="11" t="s">
        <v>66</v>
      </c>
      <c r="V47" s="11" t="s">
        <v>67</v>
      </c>
      <c r="W47" s="11" t="s">
        <v>68</v>
      </c>
      <c r="X47" s="11" t="s">
        <v>69</v>
      </c>
      <c r="Y47" s="9" t="s">
        <v>99</v>
      </c>
      <c r="Z47" s="9" t="s">
        <v>71</v>
      </c>
      <c r="AA47" s="12">
        <v>40.320500000000003</v>
      </c>
      <c r="AB47" s="12">
        <f>-8.0931</f>
        <v>-8.0930999999999997</v>
      </c>
      <c r="AC47" s="46">
        <v>40.534722199999997</v>
      </c>
      <c r="AD47" s="46">
        <v>-8.1586111111111119</v>
      </c>
      <c r="AE47" s="8" t="s">
        <v>204</v>
      </c>
      <c r="AF47" s="8" t="s">
        <v>73</v>
      </c>
      <c r="AG47" s="8" t="s">
        <v>74</v>
      </c>
      <c r="AH47" s="13">
        <v>215</v>
      </c>
      <c r="AI47" s="8" t="s">
        <v>149</v>
      </c>
      <c r="AL47" s="8" t="s">
        <v>103</v>
      </c>
      <c r="AM47" s="13">
        <v>57</v>
      </c>
      <c r="AN47" s="13">
        <v>615.6</v>
      </c>
      <c r="AO47" s="9">
        <v>2</v>
      </c>
      <c r="AP47" s="9" t="s">
        <v>78</v>
      </c>
      <c r="AQ47" s="15">
        <v>26.983831846615878</v>
      </c>
      <c r="AR47" s="59">
        <v>2.5687499999999999E-2</v>
      </c>
      <c r="AS47" s="9">
        <v>6</v>
      </c>
      <c r="AT47" s="9" t="s">
        <v>79</v>
      </c>
      <c r="AU47" s="9" t="s">
        <v>80</v>
      </c>
      <c r="AX47" s="14">
        <v>0</v>
      </c>
      <c r="AY47" s="14">
        <v>10.8</v>
      </c>
      <c r="AZ47" s="14" t="s">
        <v>52</v>
      </c>
    </row>
    <row r="48" spans="1:52" x14ac:dyDescent="0.25">
      <c r="A48" s="8">
        <v>49</v>
      </c>
      <c r="B48" s="8" t="s">
        <v>202</v>
      </c>
      <c r="D48" s="10" t="s">
        <v>224</v>
      </c>
      <c r="E48" s="9" t="s">
        <v>215</v>
      </c>
      <c r="F48" s="9" t="s">
        <v>216</v>
      </c>
      <c r="G48" s="9" t="s">
        <v>90</v>
      </c>
      <c r="H48" s="9" t="s">
        <v>91</v>
      </c>
      <c r="I48" s="18" t="s">
        <v>217</v>
      </c>
      <c r="J48" s="11"/>
      <c r="L48" s="9" t="s">
        <v>217</v>
      </c>
      <c r="M48" s="9" t="s">
        <v>218</v>
      </c>
      <c r="N48" s="9" t="s">
        <v>95</v>
      </c>
      <c r="O48" s="11" t="s">
        <v>219</v>
      </c>
      <c r="P48" s="9" t="s">
        <v>220</v>
      </c>
      <c r="Q48" s="11" t="s">
        <v>160</v>
      </c>
      <c r="R48" s="11" t="s">
        <v>120</v>
      </c>
      <c r="S48" s="11" t="s">
        <v>65</v>
      </c>
      <c r="T48" s="11"/>
      <c r="U48" s="11" t="s">
        <v>66</v>
      </c>
      <c r="V48" s="11" t="s">
        <v>67</v>
      </c>
      <c r="W48" s="11" t="s">
        <v>68</v>
      </c>
      <c r="X48" s="11" t="s">
        <v>69</v>
      </c>
      <c r="Y48" s="9" t="s">
        <v>99</v>
      </c>
      <c r="Z48" s="9" t="s">
        <v>71</v>
      </c>
      <c r="AA48" s="12">
        <v>40.354399999999998</v>
      </c>
      <c r="AB48" s="12">
        <v>-8.1029999999999998</v>
      </c>
      <c r="AC48" s="46">
        <v>40.595555599999997</v>
      </c>
      <c r="AD48" s="46">
        <v>-8.1674999999999986</v>
      </c>
      <c r="AE48" s="8" t="s">
        <v>204</v>
      </c>
      <c r="AF48" s="8" t="s">
        <v>73</v>
      </c>
      <c r="AG48" s="8" t="s">
        <v>74</v>
      </c>
      <c r="AH48" s="13">
        <v>805</v>
      </c>
      <c r="AI48" s="8" t="s">
        <v>149</v>
      </c>
      <c r="AL48" s="8" t="s">
        <v>103</v>
      </c>
      <c r="AM48" s="13">
        <v>57</v>
      </c>
      <c r="AN48" s="13">
        <v>541.5</v>
      </c>
      <c r="AO48" s="9">
        <v>2</v>
      </c>
      <c r="AP48" s="9" t="s">
        <v>78</v>
      </c>
      <c r="AQ48" s="15">
        <v>69.7506596789882</v>
      </c>
      <c r="AR48" s="59">
        <v>9.9375000000000002E-3</v>
      </c>
      <c r="AS48" s="9">
        <v>6</v>
      </c>
      <c r="AT48" s="9" t="s">
        <v>79</v>
      </c>
      <c r="AU48" s="9" t="s">
        <v>80</v>
      </c>
      <c r="AX48" s="14">
        <v>0</v>
      </c>
      <c r="AY48" s="14">
        <v>9.5</v>
      </c>
      <c r="AZ48" s="14" t="s">
        <v>52</v>
      </c>
    </row>
    <row r="49" spans="1:52" x14ac:dyDescent="0.25">
      <c r="A49" s="8">
        <v>50</v>
      </c>
      <c r="B49" s="8" t="s">
        <v>202</v>
      </c>
      <c r="D49" s="10" t="s">
        <v>225</v>
      </c>
      <c r="E49" s="9" t="s">
        <v>215</v>
      </c>
      <c r="F49" s="9" t="s">
        <v>216</v>
      </c>
      <c r="G49" s="9" t="s">
        <v>90</v>
      </c>
      <c r="H49" s="9" t="s">
        <v>91</v>
      </c>
      <c r="I49" s="18" t="s">
        <v>217</v>
      </c>
      <c r="J49" s="11"/>
      <c r="L49" s="9" t="s">
        <v>217</v>
      </c>
      <c r="M49" s="9" t="s">
        <v>218</v>
      </c>
      <c r="N49" s="9" t="s">
        <v>95</v>
      </c>
      <c r="O49" s="11" t="s">
        <v>219</v>
      </c>
      <c r="P49" s="9" t="s">
        <v>220</v>
      </c>
      <c r="Q49" s="11" t="s">
        <v>160</v>
      </c>
      <c r="R49" s="11" t="s">
        <v>120</v>
      </c>
      <c r="S49" s="11" t="s">
        <v>65</v>
      </c>
      <c r="T49" s="11"/>
      <c r="U49" s="11" t="s">
        <v>66</v>
      </c>
      <c r="V49" s="11" t="s">
        <v>67</v>
      </c>
      <c r="W49" s="11" t="s">
        <v>68</v>
      </c>
      <c r="X49" s="11" t="s">
        <v>69</v>
      </c>
      <c r="Y49" s="9" t="s">
        <v>99</v>
      </c>
      <c r="Z49" s="9" t="s">
        <v>71</v>
      </c>
      <c r="AA49" s="12">
        <v>40.341200000000001</v>
      </c>
      <c r="AB49" s="12">
        <v>-8.0904000000000007</v>
      </c>
      <c r="AC49" s="46">
        <v>40.57</v>
      </c>
      <c r="AD49" s="46">
        <v>-8.1511111111111116</v>
      </c>
      <c r="AE49" s="8" t="s">
        <v>204</v>
      </c>
      <c r="AF49" s="8" t="s">
        <v>73</v>
      </c>
      <c r="AG49" s="8" t="s">
        <v>74</v>
      </c>
      <c r="AH49" s="13">
        <v>455</v>
      </c>
      <c r="AI49" s="8" t="s">
        <v>149</v>
      </c>
      <c r="AL49" s="8" t="s">
        <v>103</v>
      </c>
      <c r="AM49" s="13">
        <v>57</v>
      </c>
      <c r="AN49" s="13">
        <v>609.9</v>
      </c>
      <c r="AO49" s="9">
        <v>2</v>
      </c>
      <c r="AP49" s="9" t="s">
        <v>78</v>
      </c>
      <c r="AQ49" s="15">
        <v>35.546009259484372</v>
      </c>
      <c r="AR49" s="59">
        <v>1.95E-2</v>
      </c>
      <c r="AS49" s="9">
        <v>6</v>
      </c>
      <c r="AT49" s="9" t="s">
        <v>79</v>
      </c>
      <c r="AU49" s="9" t="s">
        <v>80</v>
      </c>
      <c r="AX49" s="14">
        <v>0</v>
      </c>
      <c r="AY49" s="14">
        <v>10.7</v>
      </c>
      <c r="AZ49" s="14" t="s">
        <v>52</v>
      </c>
    </row>
    <row r="50" spans="1:52" x14ac:dyDescent="0.25">
      <c r="A50" s="8">
        <v>51</v>
      </c>
      <c r="B50" s="8" t="s">
        <v>202</v>
      </c>
      <c r="D50" s="10" t="s">
        <v>226</v>
      </c>
      <c r="E50" s="9" t="s">
        <v>215</v>
      </c>
      <c r="F50" s="9" t="s">
        <v>216</v>
      </c>
      <c r="G50" s="9" t="s">
        <v>90</v>
      </c>
      <c r="H50" s="9" t="s">
        <v>91</v>
      </c>
      <c r="I50" s="18" t="s">
        <v>217</v>
      </c>
      <c r="J50" s="11"/>
      <c r="L50" s="9" t="s">
        <v>217</v>
      </c>
      <c r="M50" s="9" t="s">
        <v>218</v>
      </c>
      <c r="N50" s="9" t="s">
        <v>95</v>
      </c>
      <c r="O50" s="11" t="s">
        <v>219</v>
      </c>
      <c r="P50" s="9" t="s">
        <v>220</v>
      </c>
      <c r="Q50" s="11" t="s">
        <v>160</v>
      </c>
      <c r="R50" s="11" t="s">
        <v>120</v>
      </c>
      <c r="S50" s="11" t="s">
        <v>65</v>
      </c>
      <c r="T50" s="11"/>
      <c r="U50" s="11" t="s">
        <v>66</v>
      </c>
      <c r="V50" s="11" t="s">
        <v>67</v>
      </c>
      <c r="W50" s="11" t="s">
        <v>68</v>
      </c>
      <c r="X50" s="11" t="s">
        <v>69</v>
      </c>
      <c r="Y50" s="9" t="s">
        <v>99</v>
      </c>
      <c r="Z50" s="9" t="s">
        <v>71</v>
      </c>
      <c r="AA50" s="12">
        <v>40.315899999999999</v>
      </c>
      <c r="AB50" s="12">
        <v>-8.1353000000000009</v>
      </c>
      <c r="AC50" s="46">
        <v>40.533055599999997</v>
      </c>
      <c r="AD50" s="46">
        <v>-8.2313888888888886</v>
      </c>
      <c r="AE50" s="8" t="s">
        <v>204</v>
      </c>
      <c r="AF50" s="8" t="s">
        <v>73</v>
      </c>
      <c r="AG50" s="8" t="s">
        <v>74</v>
      </c>
      <c r="AH50" s="13">
        <v>570</v>
      </c>
      <c r="AI50" s="8" t="s">
        <v>149</v>
      </c>
      <c r="AL50" s="8" t="s">
        <v>103</v>
      </c>
      <c r="AM50" s="13">
        <v>42</v>
      </c>
      <c r="AN50" s="13">
        <v>483</v>
      </c>
      <c r="AO50" s="9">
        <v>2</v>
      </c>
      <c r="AP50" s="9" t="s">
        <v>78</v>
      </c>
      <c r="AQ50" s="15">
        <v>90.165486902106707</v>
      </c>
      <c r="AR50" s="59">
        <v>7.6874999999999999E-3</v>
      </c>
      <c r="AS50" s="9">
        <v>6</v>
      </c>
      <c r="AT50" s="9" t="s">
        <v>79</v>
      </c>
      <c r="AU50" s="9" t="s">
        <v>80</v>
      </c>
      <c r="AX50" s="14">
        <v>0</v>
      </c>
      <c r="AY50" s="14">
        <v>11.5</v>
      </c>
      <c r="AZ50" s="14" t="s">
        <v>52</v>
      </c>
    </row>
    <row r="51" spans="1:52" x14ac:dyDescent="0.25">
      <c r="A51" s="8">
        <v>52</v>
      </c>
      <c r="B51" s="8" t="s">
        <v>202</v>
      </c>
      <c r="D51" s="10" t="s">
        <v>227</v>
      </c>
      <c r="E51" s="9" t="s">
        <v>215</v>
      </c>
      <c r="F51" s="9" t="s">
        <v>216</v>
      </c>
      <c r="G51" s="9" t="s">
        <v>90</v>
      </c>
      <c r="H51" s="9" t="s">
        <v>91</v>
      </c>
      <c r="I51" s="18" t="s">
        <v>217</v>
      </c>
      <c r="J51" s="11"/>
      <c r="L51" s="9" t="s">
        <v>217</v>
      </c>
      <c r="M51" s="9" t="s">
        <v>218</v>
      </c>
      <c r="N51" s="9" t="s">
        <v>95</v>
      </c>
      <c r="O51" s="11" t="s">
        <v>219</v>
      </c>
      <c r="P51" s="9" t="s">
        <v>220</v>
      </c>
      <c r="Q51" s="11" t="s">
        <v>160</v>
      </c>
      <c r="R51" s="11" t="s">
        <v>120</v>
      </c>
      <c r="S51" s="11" t="s">
        <v>65</v>
      </c>
      <c r="T51" s="11"/>
      <c r="U51" s="11" t="s">
        <v>66</v>
      </c>
      <c r="V51" s="11" t="s">
        <v>67</v>
      </c>
      <c r="W51" s="11" t="s">
        <v>68</v>
      </c>
      <c r="X51" s="11" t="s">
        <v>69</v>
      </c>
      <c r="Y51" s="9" t="s">
        <v>99</v>
      </c>
      <c r="Z51" s="9" t="s">
        <v>71</v>
      </c>
      <c r="AA51" s="12">
        <v>40.340400000000002</v>
      </c>
      <c r="AB51" s="12">
        <v>-8.0902999999999992</v>
      </c>
      <c r="AC51" s="46">
        <v>40.567777800000002</v>
      </c>
      <c r="AD51" s="46">
        <v>-8.1508333333333329</v>
      </c>
      <c r="AE51" s="8" t="s">
        <v>204</v>
      </c>
      <c r="AF51" s="8" t="s">
        <v>73</v>
      </c>
      <c r="AG51" s="8" t="s">
        <v>74</v>
      </c>
      <c r="AH51" s="13">
        <v>430</v>
      </c>
      <c r="AI51" s="8" t="s">
        <v>149</v>
      </c>
      <c r="AL51" s="8" t="s">
        <v>103</v>
      </c>
      <c r="AM51" s="13">
        <v>42</v>
      </c>
      <c r="AN51" s="13">
        <v>462</v>
      </c>
      <c r="AO51" s="9">
        <v>2</v>
      </c>
      <c r="AP51" s="9" t="s">
        <v>78</v>
      </c>
      <c r="AQ51" s="15">
        <v>18.957871605058333</v>
      </c>
      <c r="AR51" s="59">
        <v>3.6562499999999998E-2</v>
      </c>
      <c r="AS51" s="9">
        <v>6</v>
      </c>
      <c r="AT51" s="9" t="s">
        <v>79</v>
      </c>
      <c r="AU51" s="9" t="s">
        <v>80</v>
      </c>
      <c r="AX51" s="14">
        <v>0</v>
      </c>
      <c r="AY51" s="14">
        <v>11</v>
      </c>
      <c r="AZ51" s="14" t="s">
        <v>52</v>
      </c>
    </row>
    <row r="52" spans="1:52" x14ac:dyDescent="0.25">
      <c r="A52" s="8">
        <v>53</v>
      </c>
      <c r="B52" s="8" t="s">
        <v>202</v>
      </c>
      <c r="D52" s="10" t="s">
        <v>228</v>
      </c>
      <c r="E52" s="9" t="s">
        <v>215</v>
      </c>
      <c r="F52" s="9" t="s">
        <v>216</v>
      </c>
      <c r="G52" s="9" t="s">
        <v>90</v>
      </c>
      <c r="H52" s="9" t="s">
        <v>91</v>
      </c>
      <c r="I52" s="18" t="s">
        <v>217</v>
      </c>
      <c r="J52" s="11"/>
      <c r="L52" s="9" t="s">
        <v>217</v>
      </c>
      <c r="M52" s="9" t="s">
        <v>218</v>
      </c>
      <c r="N52" s="9" t="s">
        <v>95</v>
      </c>
      <c r="O52" s="11" t="s">
        <v>219</v>
      </c>
      <c r="P52" s="9" t="s">
        <v>220</v>
      </c>
      <c r="Q52" s="11" t="s">
        <v>160</v>
      </c>
      <c r="R52" s="11" t="s">
        <v>120</v>
      </c>
      <c r="S52" s="11" t="s">
        <v>65</v>
      </c>
      <c r="T52" s="11"/>
      <c r="U52" s="11" t="s">
        <v>66</v>
      </c>
      <c r="V52" s="11" t="s">
        <v>67</v>
      </c>
      <c r="W52" s="11" t="s">
        <v>68</v>
      </c>
      <c r="X52" s="11" t="s">
        <v>69</v>
      </c>
      <c r="Y52" s="9" t="s">
        <v>99</v>
      </c>
      <c r="Z52" s="9" t="s">
        <v>71</v>
      </c>
      <c r="AA52" s="12">
        <v>40.312899999999999</v>
      </c>
      <c r="AB52" s="12">
        <v>-8.1107999999999993</v>
      </c>
      <c r="AC52" s="46">
        <v>40.524722199999999</v>
      </c>
      <c r="AD52" s="46">
        <v>-8.1855555555555561</v>
      </c>
      <c r="AE52" s="8" t="s">
        <v>204</v>
      </c>
      <c r="AF52" s="8" t="s">
        <v>73</v>
      </c>
      <c r="AG52" s="8" t="s">
        <v>74</v>
      </c>
      <c r="AH52" s="13">
        <v>255</v>
      </c>
      <c r="AI52" s="8" t="s">
        <v>149</v>
      </c>
      <c r="AL52" s="8" t="s">
        <v>103</v>
      </c>
      <c r="AM52" s="13">
        <v>42</v>
      </c>
      <c r="AN52" s="13">
        <v>432.6</v>
      </c>
      <c r="AO52" s="9">
        <v>2</v>
      </c>
      <c r="AP52" s="9" t="s">
        <v>78</v>
      </c>
      <c r="AQ52" s="15">
        <v>42.491781183751435</v>
      </c>
      <c r="AR52" s="59">
        <v>1.6312500000000001E-2</v>
      </c>
      <c r="AS52" s="9">
        <v>6</v>
      </c>
      <c r="AT52" s="9" t="s">
        <v>79</v>
      </c>
      <c r="AU52" s="9" t="s">
        <v>80</v>
      </c>
      <c r="AX52" s="14">
        <v>0</v>
      </c>
      <c r="AY52" s="14">
        <v>10.3</v>
      </c>
      <c r="AZ52" s="14" t="s">
        <v>52</v>
      </c>
    </row>
    <row r="53" spans="1:52" x14ac:dyDescent="0.25">
      <c r="A53" s="8">
        <v>54</v>
      </c>
      <c r="B53" s="8" t="s">
        <v>202</v>
      </c>
      <c r="D53" s="10" t="s">
        <v>229</v>
      </c>
      <c r="E53" s="9" t="s">
        <v>215</v>
      </c>
      <c r="F53" s="9" t="s">
        <v>216</v>
      </c>
      <c r="G53" s="9" t="s">
        <v>90</v>
      </c>
      <c r="H53" s="9" t="s">
        <v>91</v>
      </c>
      <c r="I53" s="18" t="s">
        <v>217</v>
      </c>
      <c r="J53" s="11"/>
      <c r="L53" s="9" t="s">
        <v>217</v>
      </c>
      <c r="M53" s="9" t="s">
        <v>218</v>
      </c>
      <c r="N53" s="9" t="s">
        <v>95</v>
      </c>
      <c r="O53" s="11" t="s">
        <v>219</v>
      </c>
      <c r="P53" s="9" t="s">
        <v>220</v>
      </c>
      <c r="Q53" s="11" t="s">
        <v>160</v>
      </c>
      <c r="R53" s="11" t="s">
        <v>120</v>
      </c>
      <c r="S53" s="11" t="s">
        <v>65</v>
      </c>
      <c r="T53" s="11"/>
      <c r="U53" s="11" t="s">
        <v>66</v>
      </c>
      <c r="V53" s="11" t="s">
        <v>67</v>
      </c>
      <c r="W53" s="11" t="s">
        <v>68</v>
      </c>
      <c r="X53" s="11" t="s">
        <v>69</v>
      </c>
      <c r="Y53" s="9" t="s">
        <v>99</v>
      </c>
      <c r="Z53" s="9" t="s">
        <v>71</v>
      </c>
      <c r="AA53" s="12">
        <v>40.322800000000001</v>
      </c>
      <c r="AB53" s="12">
        <v>-8.0717999999999996</v>
      </c>
      <c r="AC53" s="46">
        <v>40.541111100000002</v>
      </c>
      <c r="AD53" s="46">
        <v>-8.1216666666666679</v>
      </c>
      <c r="AE53" s="8" t="s">
        <v>204</v>
      </c>
      <c r="AF53" s="8" t="s">
        <v>73</v>
      </c>
      <c r="AG53" s="8" t="s">
        <v>74</v>
      </c>
      <c r="AH53" s="13">
        <v>245</v>
      </c>
      <c r="AI53" s="8" t="s">
        <v>149</v>
      </c>
      <c r="AL53" s="8" t="s">
        <v>103</v>
      </c>
      <c r="AM53" s="13">
        <v>42</v>
      </c>
      <c r="AN53" s="13">
        <v>462</v>
      </c>
      <c r="AO53" s="9">
        <v>2</v>
      </c>
      <c r="AP53" s="9" t="s">
        <v>78</v>
      </c>
      <c r="AQ53" s="15">
        <v>13.442854410859546</v>
      </c>
      <c r="AR53" s="59">
        <v>5.1562499999999997E-2</v>
      </c>
      <c r="AS53" s="9">
        <v>6</v>
      </c>
      <c r="AT53" s="9" t="s">
        <v>79</v>
      </c>
      <c r="AU53" s="9" t="s">
        <v>80</v>
      </c>
      <c r="AX53" s="14">
        <v>0</v>
      </c>
      <c r="AY53" s="14">
        <v>11</v>
      </c>
      <c r="AZ53" s="14" t="s">
        <v>52</v>
      </c>
    </row>
    <row r="54" spans="1:52" x14ac:dyDescent="0.25">
      <c r="A54" s="8">
        <v>55</v>
      </c>
      <c r="B54" s="8" t="s">
        <v>202</v>
      </c>
      <c r="D54" s="10" t="s">
        <v>230</v>
      </c>
      <c r="E54" s="9" t="s">
        <v>153</v>
      </c>
      <c r="F54" s="9" t="s">
        <v>154</v>
      </c>
      <c r="G54" s="9" t="s">
        <v>74</v>
      </c>
      <c r="H54" s="9" t="s">
        <v>155</v>
      </c>
      <c r="I54" s="11" t="s">
        <v>156</v>
      </c>
      <c r="J54" s="11"/>
      <c r="L54" s="9" t="s">
        <v>156</v>
      </c>
      <c r="M54" s="9" t="s">
        <v>157</v>
      </c>
      <c r="N54" s="9" t="s">
        <v>95</v>
      </c>
      <c r="O54" s="11" t="s">
        <v>158</v>
      </c>
      <c r="P54" s="9" t="s">
        <v>159</v>
      </c>
      <c r="Q54" s="11" t="s">
        <v>160</v>
      </c>
      <c r="R54" s="11" t="s">
        <v>120</v>
      </c>
      <c r="S54" s="11" t="s">
        <v>65</v>
      </c>
      <c r="T54" s="11"/>
      <c r="U54" s="11" t="s">
        <v>66</v>
      </c>
      <c r="V54" s="11" t="s">
        <v>67</v>
      </c>
      <c r="W54" s="11" t="s">
        <v>68</v>
      </c>
      <c r="X54" s="11" t="s">
        <v>69</v>
      </c>
      <c r="Y54" s="9" t="s">
        <v>99</v>
      </c>
      <c r="Z54" s="9" t="s">
        <v>71</v>
      </c>
      <c r="AA54" s="12">
        <v>40.044400000000003</v>
      </c>
      <c r="AB54" s="12">
        <v>-8.1210000000000004</v>
      </c>
      <c r="AC54" s="46">
        <v>40.078888900000003</v>
      </c>
      <c r="AD54" s="46">
        <v>-8.2058333333333326</v>
      </c>
      <c r="AE54" s="8" t="s">
        <v>204</v>
      </c>
      <c r="AF54" s="8" t="s">
        <v>73</v>
      </c>
      <c r="AG54" s="8" t="s">
        <v>74</v>
      </c>
      <c r="AH54" s="13">
        <v>620</v>
      </c>
      <c r="AI54" s="8" t="s">
        <v>149</v>
      </c>
      <c r="AL54" s="8" t="s">
        <v>103</v>
      </c>
      <c r="AM54" s="13">
        <v>26</v>
      </c>
      <c r="AN54" s="13">
        <v>278.2</v>
      </c>
      <c r="AO54" s="9">
        <v>5</v>
      </c>
      <c r="AP54" s="9" t="s">
        <v>84</v>
      </c>
      <c r="AQ54" s="15">
        <v>33.271117900666013</v>
      </c>
      <c r="AR54" s="59">
        <v>2.0833299999999999E-2</v>
      </c>
      <c r="AS54" s="9">
        <v>22</v>
      </c>
      <c r="AT54" s="9" t="s">
        <v>79</v>
      </c>
      <c r="AU54" s="9" t="s">
        <v>80</v>
      </c>
      <c r="AX54" s="14">
        <v>0</v>
      </c>
      <c r="AY54" s="14">
        <v>10.7</v>
      </c>
      <c r="AZ54" s="14" t="s">
        <v>52</v>
      </c>
    </row>
    <row r="55" spans="1:52" x14ac:dyDescent="0.25">
      <c r="A55" s="8">
        <v>56</v>
      </c>
      <c r="B55" s="8" t="s">
        <v>202</v>
      </c>
      <c r="D55" s="10" t="s">
        <v>231</v>
      </c>
      <c r="E55" s="9" t="s">
        <v>153</v>
      </c>
      <c r="F55" s="9" t="s">
        <v>154</v>
      </c>
      <c r="G55" s="9" t="s">
        <v>74</v>
      </c>
      <c r="H55" s="9" t="s">
        <v>155</v>
      </c>
      <c r="I55" s="11" t="s">
        <v>156</v>
      </c>
      <c r="J55" s="11"/>
      <c r="L55" s="9" t="s">
        <v>156</v>
      </c>
      <c r="M55" s="9" t="s">
        <v>157</v>
      </c>
      <c r="N55" s="9" t="s">
        <v>95</v>
      </c>
      <c r="O55" s="11" t="s">
        <v>158</v>
      </c>
      <c r="P55" s="9" t="s">
        <v>159</v>
      </c>
      <c r="Q55" s="11" t="s">
        <v>160</v>
      </c>
      <c r="R55" s="11" t="s">
        <v>120</v>
      </c>
      <c r="S55" s="11" t="s">
        <v>65</v>
      </c>
      <c r="T55" s="11"/>
      <c r="U55" s="11" t="s">
        <v>66</v>
      </c>
      <c r="V55" s="11" t="s">
        <v>67</v>
      </c>
      <c r="W55" s="11" t="s">
        <v>68</v>
      </c>
      <c r="X55" s="11" t="s">
        <v>69</v>
      </c>
      <c r="Y55" s="9" t="s">
        <v>99</v>
      </c>
      <c r="Z55" s="9" t="s">
        <v>71</v>
      </c>
      <c r="AA55" s="12">
        <v>40.320099999999996</v>
      </c>
      <c r="AB55" s="12">
        <v>-8.0914999999999999</v>
      </c>
      <c r="AC55" s="46">
        <v>40.533611100000002</v>
      </c>
      <c r="AD55" s="46">
        <v>-8.1541666666666668</v>
      </c>
      <c r="AE55" s="8" t="s">
        <v>204</v>
      </c>
      <c r="AF55" s="8" t="s">
        <v>73</v>
      </c>
      <c r="AG55" s="8" t="s">
        <v>74</v>
      </c>
      <c r="AH55" s="13">
        <v>210</v>
      </c>
      <c r="AI55" s="8" t="s">
        <v>149</v>
      </c>
      <c r="AL55" s="8" t="s">
        <v>103</v>
      </c>
      <c r="AM55" s="13">
        <v>26</v>
      </c>
      <c r="AN55" s="13">
        <v>286</v>
      </c>
      <c r="AO55" s="9">
        <v>5</v>
      </c>
      <c r="AP55" s="9" t="s">
        <v>84</v>
      </c>
      <c r="AQ55" s="15">
        <v>27.496784017960167</v>
      </c>
      <c r="AR55" s="59">
        <v>2.5208299999999999E-2</v>
      </c>
      <c r="AS55" s="9">
        <v>22</v>
      </c>
      <c r="AT55" s="9" t="s">
        <v>79</v>
      </c>
      <c r="AU55" s="9" t="s">
        <v>80</v>
      </c>
      <c r="AX55" s="14">
        <v>0</v>
      </c>
      <c r="AY55" s="14">
        <v>11</v>
      </c>
      <c r="AZ55" s="14" t="s">
        <v>52</v>
      </c>
    </row>
    <row r="56" spans="1:52" x14ac:dyDescent="0.25">
      <c r="A56" s="8">
        <v>57</v>
      </c>
      <c r="B56" s="8" t="s">
        <v>202</v>
      </c>
      <c r="D56" s="10" t="s">
        <v>232</v>
      </c>
      <c r="E56" s="9" t="s">
        <v>153</v>
      </c>
      <c r="F56" s="9" t="s">
        <v>154</v>
      </c>
      <c r="G56" s="9" t="s">
        <v>74</v>
      </c>
      <c r="H56" s="9" t="s">
        <v>155</v>
      </c>
      <c r="I56" s="11" t="s">
        <v>156</v>
      </c>
      <c r="J56" s="11"/>
      <c r="L56" s="9" t="s">
        <v>156</v>
      </c>
      <c r="M56" s="9" t="s">
        <v>157</v>
      </c>
      <c r="N56" s="9" t="s">
        <v>95</v>
      </c>
      <c r="O56" s="11" t="s">
        <v>158</v>
      </c>
      <c r="P56" s="9" t="s">
        <v>159</v>
      </c>
      <c r="Q56" s="11" t="s">
        <v>160</v>
      </c>
      <c r="R56" s="11" t="s">
        <v>120</v>
      </c>
      <c r="S56" s="11" t="s">
        <v>65</v>
      </c>
      <c r="T56" s="11"/>
      <c r="U56" s="11" t="s">
        <v>66</v>
      </c>
      <c r="V56" s="11" t="s">
        <v>67</v>
      </c>
      <c r="W56" s="11" t="s">
        <v>68</v>
      </c>
      <c r="X56" s="11" t="s">
        <v>69</v>
      </c>
      <c r="Y56" s="9" t="s">
        <v>99</v>
      </c>
      <c r="Z56" s="9" t="s">
        <v>71</v>
      </c>
      <c r="AA56" s="12">
        <v>40.052100000000003</v>
      </c>
      <c r="AB56" s="12">
        <v>-8.1205999999999996</v>
      </c>
      <c r="AC56" s="46">
        <v>40.0891667</v>
      </c>
      <c r="AD56" s="46">
        <v>-8.2016666666666662</v>
      </c>
      <c r="AE56" s="8" t="s">
        <v>204</v>
      </c>
      <c r="AF56" s="8" t="s">
        <v>73</v>
      </c>
      <c r="AG56" s="8" t="s">
        <v>74</v>
      </c>
      <c r="AH56" s="13">
        <v>520</v>
      </c>
      <c r="AI56" s="8" t="s">
        <v>149</v>
      </c>
      <c r="AL56" s="8" t="s">
        <v>103</v>
      </c>
      <c r="AM56" s="13">
        <v>26</v>
      </c>
      <c r="AN56" s="13">
        <v>275.59999999999997</v>
      </c>
      <c r="AO56" s="9">
        <v>2</v>
      </c>
      <c r="AP56" s="9" t="s">
        <v>84</v>
      </c>
      <c r="AQ56" s="15">
        <v>29.574279703890998</v>
      </c>
      <c r="AR56" s="59">
        <v>2.34375E-2</v>
      </c>
      <c r="AS56" s="9">
        <v>6</v>
      </c>
      <c r="AT56" s="9" t="s">
        <v>79</v>
      </c>
      <c r="AU56" s="9" t="s">
        <v>80</v>
      </c>
      <c r="AX56" s="14">
        <v>0</v>
      </c>
      <c r="AY56" s="14">
        <v>10.6</v>
      </c>
      <c r="AZ56" s="14" t="s">
        <v>52</v>
      </c>
    </row>
    <row r="57" spans="1:52" x14ac:dyDescent="0.25">
      <c r="A57" s="8">
        <v>58</v>
      </c>
      <c r="B57" s="8" t="s">
        <v>202</v>
      </c>
      <c r="D57" s="10" t="s">
        <v>233</v>
      </c>
      <c r="E57" s="9" t="s">
        <v>153</v>
      </c>
      <c r="F57" s="9" t="s">
        <v>154</v>
      </c>
      <c r="G57" s="9" t="s">
        <v>74</v>
      </c>
      <c r="H57" s="9" t="s">
        <v>155</v>
      </c>
      <c r="I57" s="11" t="s">
        <v>156</v>
      </c>
      <c r="J57" s="11"/>
      <c r="L57" s="9" t="s">
        <v>156</v>
      </c>
      <c r="M57" s="9" t="s">
        <v>157</v>
      </c>
      <c r="N57" s="9" t="s">
        <v>95</v>
      </c>
      <c r="O57" s="11" t="s">
        <v>158</v>
      </c>
      <c r="P57" s="9" t="s">
        <v>159</v>
      </c>
      <c r="Q57" s="11" t="s">
        <v>160</v>
      </c>
      <c r="R57" s="11" t="s">
        <v>120</v>
      </c>
      <c r="S57" s="11" t="s">
        <v>65</v>
      </c>
      <c r="T57" s="11"/>
      <c r="U57" s="11" t="s">
        <v>66</v>
      </c>
      <c r="V57" s="11" t="s">
        <v>67</v>
      </c>
      <c r="W57" s="11" t="s">
        <v>68</v>
      </c>
      <c r="X57" s="11" t="s">
        <v>69</v>
      </c>
      <c r="Y57" s="9" t="s">
        <v>99</v>
      </c>
      <c r="Z57" s="9" t="s">
        <v>71</v>
      </c>
      <c r="AA57" s="12">
        <v>40.320500000000003</v>
      </c>
      <c r="AB57" s="12">
        <f>-8.0931</f>
        <v>-8.0930999999999997</v>
      </c>
      <c r="AC57" s="46">
        <v>40.534722199999997</v>
      </c>
      <c r="AD57" s="46">
        <v>-8.1586111111111119</v>
      </c>
      <c r="AE57" s="8" t="s">
        <v>204</v>
      </c>
      <c r="AF57" s="8" t="s">
        <v>73</v>
      </c>
      <c r="AG57" s="8" t="s">
        <v>74</v>
      </c>
      <c r="AH57" s="13">
        <v>215</v>
      </c>
      <c r="AI57" s="8" t="s">
        <v>149</v>
      </c>
      <c r="AL57" s="8" t="s">
        <v>103</v>
      </c>
      <c r="AM57" s="13">
        <v>26</v>
      </c>
      <c r="AN57" s="13">
        <v>280.8</v>
      </c>
      <c r="AO57" s="9">
        <v>2</v>
      </c>
      <c r="AP57" s="9" t="s">
        <v>84</v>
      </c>
      <c r="AQ57" s="15">
        <v>35.775338351481047</v>
      </c>
      <c r="AR57" s="59">
        <v>1.9375E-2</v>
      </c>
      <c r="AS57" s="9">
        <v>6</v>
      </c>
      <c r="AT57" s="9" t="s">
        <v>79</v>
      </c>
      <c r="AU57" s="9" t="s">
        <v>80</v>
      </c>
      <c r="AX57" s="14">
        <v>0</v>
      </c>
      <c r="AY57" s="14">
        <v>10.8</v>
      </c>
      <c r="AZ57" s="14" t="s">
        <v>52</v>
      </c>
    </row>
    <row r="58" spans="1:52" x14ac:dyDescent="0.25">
      <c r="A58" s="8">
        <v>59</v>
      </c>
      <c r="B58" s="8" t="s">
        <v>202</v>
      </c>
      <c r="D58" s="10" t="s">
        <v>234</v>
      </c>
      <c r="E58" s="9" t="s">
        <v>153</v>
      </c>
      <c r="F58" s="9" t="s">
        <v>154</v>
      </c>
      <c r="G58" s="9" t="s">
        <v>74</v>
      </c>
      <c r="H58" s="9" t="s">
        <v>155</v>
      </c>
      <c r="I58" s="11" t="s">
        <v>156</v>
      </c>
      <c r="J58" s="11"/>
      <c r="L58" s="9" t="s">
        <v>156</v>
      </c>
      <c r="M58" s="9" t="s">
        <v>157</v>
      </c>
      <c r="N58" s="9" t="s">
        <v>95</v>
      </c>
      <c r="O58" s="11" t="s">
        <v>158</v>
      </c>
      <c r="P58" s="9" t="s">
        <v>159</v>
      </c>
      <c r="Q58" s="11" t="s">
        <v>160</v>
      </c>
      <c r="R58" s="11" t="s">
        <v>120</v>
      </c>
      <c r="S58" s="11" t="s">
        <v>65</v>
      </c>
      <c r="T58" s="11"/>
      <c r="U58" s="11" t="s">
        <v>66</v>
      </c>
      <c r="V58" s="11" t="s">
        <v>67</v>
      </c>
      <c r="W58" s="11" t="s">
        <v>68</v>
      </c>
      <c r="X58" s="11" t="s">
        <v>69</v>
      </c>
      <c r="Y58" s="9" t="s">
        <v>99</v>
      </c>
      <c r="Z58" s="9" t="s">
        <v>71</v>
      </c>
      <c r="AA58" s="12">
        <v>40.354399999999998</v>
      </c>
      <c r="AB58" s="12">
        <v>-8.1029999999999998</v>
      </c>
      <c r="AC58" s="46">
        <v>40.595555599999997</v>
      </c>
      <c r="AD58" s="46">
        <v>-8.1674999999999986</v>
      </c>
      <c r="AE58" s="8" t="s">
        <v>204</v>
      </c>
      <c r="AF58" s="8" t="s">
        <v>73</v>
      </c>
      <c r="AG58" s="8" t="s">
        <v>74</v>
      </c>
      <c r="AH58" s="13">
        <v>805</v>
      </c>
      <c r="AI58" s="8" t="s">
        <v>149</v>
      </c>
      <c r="AL58" s="8" t="s">
        <v>103</v>
      </c>
      <c r="AM58" s="13">
        <v>26</v>
      </c>
      <c r="AN58" s="13">
        <v>247</v>
      </c>
      <c r="AO58" s="9">
        <v>2</v>
      </c>
      <c r="AP58" s="9" t="s">
        <v>84</v>
      </c>
      <c r="AQ58" s="15">
        <v>53.233839745633546</v>
      </c>
      <c r="AR58" s="59">
        <v>1.3020800000000001E-2</v>
      </c>
      <c r="AS58" s="9">
        <v>6</v>
      </c>
      <c r="AT58" s="9" t="s">
        <v>79</v>
      </c>
      <c r="AU58" s="9" t="s">
        <v>80</v>
      </c>
      <c r="AX58" s="14">
        <v>0</v>
      </c>
      <c r="AY58" s="14">
        <v>9.5</v>
      </c>
      <c r="AZ58" s="14" t="s">
        <v>52</v>
      </c>
    </row>
    <row r="59" spans="1:52" x14ac:dyDescent="0.25">
      <c r="A59" s="8">
        <v>60</v>
      </c>
      <c r="B59" s="8" t="s">
        <v>202</v>
      </c>
      <c r="D59" s="10" t="s">
        <v>235</v>
      </c>
      <c r="E59" s="9" t="s">
        <v>153</v>
      </c>
      <c r="F59" s="9" t="s">
        <v>154</v>
      </c>
      <c r="G59" s="9" t="s">
        <v>74</v>
      </c>
      <c r="H59" s="9" t="s">
        <v>155</v>
      </c>
      <c r="I59" s="11" t="s">
        <v>156</v>
      </c>
      <c r="J59" s="11"/>
      <c r="L59" s="9" t="s">
        <v>156</v>
      </c>
      <c r="M59" s="9" t="s">
        <v>157</v>
      </c>
      <c r="N59" s="9" t="s">
        <v>95</v>
      </c>
      <c r="O59" s="11" t="s">
        <v>158</v>
      </c>
      <c r="P59" s="9" t="s">
        <v>159</v>
      </c>
      <c r="Q59" s="11" t="s">
        <v>160</v>
      </c>
      <c r="R59" s="11" t="s">
        <v>120</v>
      </c>
      <c r="S59" s="11" t="s">
        <v>65</v>
      </c>
      <c r="T59" s="11"/>
      <c r="U59" s="11" t="s">
        <v>66</v>
      </c>
      <c r="V59" s="11" t="s">
        <v>67</v>
      </c>
      <c r="W59" s="11" t="s">
        <v>68</v>
      </c>
      <c r="X59" s="11" t="s">
        <v>69</v>
      </c>
      <c r="Y59" s="9" t="s">
        <v>99</v>
      </c>
      <c r="Z59" s="9" t="s">
        <v>71</v>
      </c>
      <c r="AA59" s="12">
        <v>40.341200000000001</v>
      </c>
      <c r="AB59" s="12">
        <v>-8.0904000000000007</v>
      </c>
      <c r="AC59" s="46">
        <v>40.57</v>
      </c>
      <c r="AD59" s="46">
        <v>-8.1511111111111116</v>
      </c>
      <c r="AE59" s="8" t="s">
        <v>204</v>
      </c>
      <c r="AF59" s="8" t="s">
        <v>73</v>
      </c>
      <c r="AG59" s="8" t="s">
        <v>74</v>
      </c>
      <c r="AH59" s="13">
        <v>455</v>
      </c>
      <c r="AI59" s="8" t="s">
        <v>149</v>
      </c>
      <c r="AL59" s="8" t="s">
        <v>103</v>
      </c>
      <c r="AM59" s="13">
        <v>26</v>
      </c>
      <c r="AN59" s="13">
        <v>278.2</v>
      </c>
      <c r="AO59" s="9">
        <v>2</v>
      </c>
      <c r="AP59" s="9" t="s">
        <v>84</v>
      </c>
      <c r="AQ59" s="15">
        <v>34.124168889105</v>
      </c>
      <c r="AR59" s="59">
        <v>2.0312500000000001E-2</v>
      </c>
      <c r="AS59" s="9">
        <v>6</v>
      </c>
      <c r="AT59" s="9" t="s">
        <v>79</v>
      </c>
      <c r="AU59" s="9" t="s">
        <v>80</v>
      </c>
      <c r="AX59" s="14">
        <v>0</v>
      </c>
      <c r="AY59" s="14">
        <v>10.7</v>
      </c>
      <c r="AZ59" s="14" t="s">
        <v>52</v>
      </c>
    </row>
    <row r="60" spans="1:52" x14ac:dyDescent="0.25">
      <c r="A60" s="8">
        <v>61</v>
      </c>
      <c r="B60" s="8" t="s">
        <v>202</v>
      </c>
      <c r="D60" s="10" t="s">
        <v>236</v>
      </c>
      <c r="E60" s="9" t="s">
        <v>153</v>
      </c>
      <c r="F60" s="9" t="s">
        <v>154</v>
      </c>
      <c r="G60" s="9" t="s">
        <v>74</v>
      </c>
      <c r="H60" s="9" t="s">
        <v>155</v>
      </c>
      <c r="I60" s="11" t="s">
        <v>156</v>
      </c>
      <c r="J60" s="11"/>
      <c r="L60" s="9" t="s">
        <v>156</v>
      </c>
      <c r="M60" s="9" t="s">
        <v>157</v>
      </c>
      <c r="N60" s="9" t="s">
        <v>95</v>
      </c>
      <c r="O60" s="11" t="s">
        <v>158</v>
      </c>
      <c r="P60" s="9" t="s">
        <v>159</v>
      </c>
      <c r="Q60" s="11" t="s">
        <v>160</v>
      </c>
      <c r="R60" s="11" t="s">
        <v>120</v>
      </c>
      <c r="S60" s="11" t="s">
        <v>65</v>
      </c>
      <c r="T60" s="11"/>
      <c r="U60" s="11" t="s">
        <v>66</v>
      </c>
      <c r="V60" s="11" t="s">
        <v>67</v>
      </c>
      <c r="W60" s="11" t="s">
        <v>68</v>
      </c>
      <c r="X60" s="11" t="s">
        <v>69</v>
      </c>
      <c r="Y60" s="9" t="s">
        <v>99</v>
      </c>
      <c r="Z60" s="9" t="s">
        <v>71</v>
      </c>
      <c r="AA60" s="12">
        <v>40.315899999999999</v>
      </c>
      <c r="AB60" s="12">
        <v>-8.1353000000000009</v>
      </c>
      <c r="AC60" s="46">
        <v>40.533055599999997</v>
      </c>
      <c r="AD60" s="46">
        <v>-8.2313888888888886</v>
      </c>
      <c r="AE60" s="8" t="s">
        <v>204</v>
      </c>
      <c r="AF60" s="8" t="s">
        <v>73</v>
      </c>
      <c r="AG60" s="8" t="s">
        <v>74</v>
      </c>
      <c r="AH60" s="13">
        <v>570</v>
      </c>
      <c r="AI60" s="8" t="s">
        <v>149</v>
      </c>
      <c r="AL60" s="8" t="s">
        <v>103</v>
      </c>
      <c r="AM60" s="13">
        <v>22</v>
      </c>
      <c r="AN60" s="13">
        <v>253</v>
      </c>
      <c r="AO60" s="9">
        <v>2</v>
      </c>
      <c r="AP60" s="9" t="s">
        <v>84</v>
      </c>
      <c r="AQ60" s="15">
        <v>42.655211111381249</v>
      </c>
      <c r="AR60" s="59">
        <v>1.6250000000000001E-2</v>
      </c>
      <c r="AS60" s="9">
        <v>6</v>
      </c>
      <c r="AT60" s="9" t="s">
        <v>79</v>
      </c>
      <c r="AU60" s="9" t="s">
        <v>80</v>
      </c>
      <c r="AX60" s="14">
        <v>0</v>
      </c>
      <c r="AY60" s="14">
        <v>11.5</v>
      </c>
      <c r="AZ60" s="14" t="s">
        <v>52</v>
      </c>
    </row>
    <row r="61" spans="1:52" x14ac:dyDescent="0.25">
      <c r="A61" s="8">
        <v>62</v>
      </c>
      <c r="B61" s="8" t="s">
        <v>202</v>
      </c>
      <c r="D61" s="10" t="s">
        <v>237</v>
      </c>
      <c r="E61" s="9" t="s">
        <v>153</v>
      </c>
      <c r="F61" s="9" t="s">
        <v>154</v>
      </c>
      <c r="G61" s="9" t="s">
        <v>74</v>
      </c>
      <c r="H61" s="9" t="s">
        <v>155</v>
      </c>
      <c r="I61" s="11" t="s">
        <v>156</v>
      </c>
      <c r="J61" s="11"/>
      <c r="L61" s="9" t="s">
        <v>156</v>
      </c>
      <c r="M61" s="9" t="s">
        <v>157</v>
      </c>
      <c r="N61" s="9" t="s">
        <v>95</v>
      </c>
      <c r="O61" s="11" t="s">
        <v>158</v>
      </c>
      <c r="P61" s="9" t="s">
        <v>159</v>
      </c>
      <c r="Q61" s="11" t="s">
        <v>160</v>
      </c>
      <c r="R61" s="11" t="s">
        <v>120</v>
      </c>
      <c r="S61" s="11" t="s">
        <v>65</v>
      </c>
      <c r="T61" s="11"/>
      <c r="U61" s="11" t="s">
        <v>66</v>
      </c>
      <c r="V61" s="11" t="s">
        <v>67</v>
      </c>
      <c r="W61" s="11" t="s">
        <v>68</v>
      </c>
      <c r="X61" s="11" t="s">
        <v>69</v>
      </c>
      <c r="Y61" s="9" t="s">
        <v>99</v>
      </c>
      <c r="Z61" s="9" t="s">
        <v>71</v>
      </c>
      <c r="AA61" s="12">
        <v>40.340400000000002</v>
      </c>
      <c r="AB61" s="12">
        <v>-8.0902999999999992</v>
      </c>
      <c r="AC61" s="46">
        <v>40.567777800000002</v>
      </c>
      <c r="AD61" s="46">
        <v>-8.1508333333333329</v>
      </c>
      <c r="AE61" s="8" t="s">
        <v>204</v>
      </c>
      <c r="AF61" s="8" t="s">
        <v>73</v>
      </c>
      <c r="AG61" s="8" t="s">
        <v>74</v>
      </c>
      <c r="AH61" s="13">
        <v>430</v>
      </c>
      <c r="AI61" s="8" t="s">
        <v>149</v>
      </c>
      <c r="AL61" s="8" t="s">
        <v>103</v>
      </c>
      <c r="AM61" s="13">
        <v>22</v>
      </c>
      <c r="AN61" s="13">
        <v>242</v>
      </c>
      <c r="AO61" s="9">
        <v>2</v>
      </c>
      <c r="AP61" s="9" t="s">
        <v>84</v>
      </c>
      <c r="AQ61" s="15">
        <v>25.992986779764472</v>
      </c>
      <c r="AR61" s="59">
        <v>2.6666700000000002E-2</v>
      </c>
      <c r="AS61" s="9">
        <v>6</v>
      </c>
      <c r="AT61" s="9" t="s">
        <v>79</v>
      </c>
      <c r="AU61" s="9" t="s">
        <v>80</v>
      </c>
      <c r="AX61" s="14">
        <v>0</v>
      </c>
      <c r="AY61" s="14">
        <v>11</v>
      </c>
      <c r="AZ61" s="14" t="s">
        <v>52</v>
      </c>
    </row>
    <row r="62" spans="1:52" x14ac:dyDescent="0.25">
      <c r="A62" s="8">
        <v>63</v>
      </c>
      <c r="B62" s="8" t="s">
        <v>202</v>
      </c>
      <c r="D62" s="10" t="s">
        <v>238</v>
      </c>
      <c r="E62" s="9" t="s">
        <v>153</v>
      </c>
      <c r="F62" s="9" t="s">
        <v>154</v>
      </c>
      <c r="G62" s="9" t="s">
        <v>74</v>
      </c>
      <c r="H62" s="9" t="s">
        <v>155</v>
      </c>
      <c r="I62" s="11" t="s">
        <v>156</v>
      </c>
      <c r="J62" s="11"/>
      <c r="L62" s="9" t="s">
        <v>156</v>
      </c>
      <c r="M62" s="9" t="s">
        <v>157</v>
      </c>
      <c r="N62" s="9" t="s">
        <v>95</v>
      </c>
      <c r="O62" s="11" t="s">
        <v>158</v>
      </c>
      <c r="P62" s="9" t="s">
        <v>159</v>
      </c>
      <c r="Q62" s="11" t="s">
        <v>160</v>
      </c>
      <c r="R62" s="11" t="s">
        <v>120</v>
      </c>
      <c r="S62" s="11" t="s">
        <v>65</v>
      </c>
      <c r="T62" s="11"/>
      <c r="U62" s="11" t="s">
        <v>66</v>
      </c>
      <c r="V62" s="11" t="s">
        <v>67</v>
      </c>
      <c r="W62" s="11" t="s">
        <v>68</v>
      </c>
      <c r="X62" s="11" t="s">
        <v>69</v>
      </c>
      <c r="Y62" s="9" t="s">
        <v>99</v>
      </c>
      <c r="Z62" s="9" t="s">
        <v>71</v>
      </c>
      <c r="AA62" s="12">
        <v>40.312899999999999</v>
      </c>
      <c r="AB62" s="12">
        <v>-8.1107999999999993</v>
      </c>
      <c r="AC62" s="46">
        <v>40.524722199999999</v>
      </c>
      <c r="AD62" s="46">
        <v>-8.1855555555555561</v>
      </c>
      <c r="AE62" s="8" t="s">
        <v>204</v>
      </c>
      <c r="AF62" s="8" t="s">
        <v>73</v>
      </c>
      <c r="AG62" s="8" t="s">
        <v>74</v>
      </c>
      <c r="AH62" s="13">
        <v>255</v>
      </c>
      <c r="AI62" s="8" t="s">
        <v>149</v>
      </c>
      <c r="AL62" s="8" t="s">
        <v>103</v>
      </c>
      <c r="AM62" s="13">
        <v>22</v>
      </c>
      <c r="AN62" s="13">
        <v>226.60000000000002</v>
      </c>
      <c r="AO62" s="9">
        <v>2</v>
      </c>
      <c r="AP62" s="9" t="s">
        <v>84</v>
      </c>
      <c r="AQ62" s="15">
        <v>32.145956199881525</v>
      </c>
      <c r="AR62" s="59">
        <v>2.1562499999999998E-2</v>
      </c>
      <c r="AS62" s="9">
        <v>6</v>
      </c>
      <c r="AT62" s="9" t="s">
        <v>79</v>
      </c>
      <c r="AU62" s="9" t="s">
        <v>80</v>
      </c>
      <c r="AX62" s="14">
        <v>0</v>
      </c>
      <c r="AY62" s="14">
        <v>10.3</v>
      </c>
      <c r="AZ62" s="14" t="s">
        <v>52</v>
      </c>
    </row>
    <row r="63" spans="1:52" ht="12" customHeight="1" x14ac:dyDescent="0.25">
      <c r="A63" s="8">
        <v>64</v>
      </c>
      <c r="B63" s="8" t="s">
        <v>202</v>
      </c>
      <c r="D63" s="10" t="s">
        <v>239</v>
      </c>
      <c r="E63" s="9" t="s">
        <v>153</v>
      </c>
      <c r="F63" s="9" t="s">
        <v>154</v>
      </c>
      <c r="G63" s="9" t="s">
        <v>74</v>
      </c>
      <c r="H63" s="9" t="s">
        <v>155</v>
      </c>
      <c r="I63" s="11" t="s">
        <v>156</v>
      </c>
      <c r="J63" s="11"/>
      <c r="L63" s="9" t="s">
        <v>156</v>
      </c>
      <c r="M63" s="9" t="s">
        <v>157</v>
      </c>
      <c r="N63" s="9" t="s">
        <v>95</v>
      </c>
      <c r="O63" s="11" t="s">
        <v>158</v>
      </c>
      <c r="P63" s="9" t="s">
        <v>159</v>
      </c>
      <c r="Q63" s="11" t="s">
        <v>160</v>
      </c>
      <c r="R63" s="11" t="s">
        <v>120</v>
      </c>
      <c r="S63" s="11" t="s">
        <v>65</v>
      </c>
      <c r="T63" s="11"/>
      <c r="U63" s="11" t="s">
        <v>66</v>
      </c>
      <c r="V63" s="11" t="s">
        <v>67</v>
      </c>
      <c r="W63" s="11" t="s">
        <v>68</v>
      </c>
      <c r="X63" s="11" t="s">
        <v>69</v>
      </c>
      <c r="Y63" s="9" t="s">
        <v>99</v>
      </c>
      <c r="Z63" s="9" t="s">
        <v>71</v>
      </c>
      <c r="AA63" s="12">
        <v>40.322800000000001</v>
      </c>
      <c r="AB63" s="12">
        <v>-8.0717999999999996</v>
      </c>
      <c r="AC63" s="46">
        <v>40.541111100000002</v>
      </c>
      <c r="AD63" s="46">
        <v>-8.1216666666666679</v>
      </c>
      <c r="AE63" s="8" t="s">
        <v>204</v>
      </c>
      <c r="AF63" s="8" t="s">
        <v>73</v>
      </c>
      <c r="AG63" s="8" t="s">
        <v>74</v>
      </c>
      <c r="AH63" s="13">
        <v>245</v>
      </c>
      <c r="AI63" s="8" t="s">
        <v>149</v>
      </c>
      <c r="AL63" s="8" t="s">
        <v>103</v>
      </c>
      <c r="AM63" s="13">
        <v>22</v>
      </c>
      <c r="AN63" s="13">
        <v>242</v>
      </c>
      <c r="AO63" s="9">
        <v>2</v>
      </c>
      <c r="AP63" s="9" t="s">
        <v>84</v>
      </c>
      <c r="AQ63" s="15">
        <v>22.106996209756439</v>
      </c>
      <c r="AR63" s="59">
        <v>3.1354199999999999E-2</v>
      </c>
      <c r="AS63" s="9">
        <v>6</v>
      </c>
      <c r="AT63" s="9" t="s">
        <v>79</v>
      </c>
      <c r="AU63" s="9" t="s">
        <v>80</v>
      </c>
      <c r="AX63" s="14">
        <v>0</v>
      </c>
      <c r="AY63" s="14">
        <v>11</v>
      </c>
      <c r="AZ63" s="14" t="s">
        <v>52</v>
      </c>
    </row>
    <row r="64" spans="1:52" ht="12" customHeight="1" x14ac:dyDescent="0.25">
      <c r="A64" s="8">
        <v>65</v>
      </c>
      <c r="B64" s="8" t="s">
        <v>202</v>
      </c>
      <c r="D64" s="10" t="s">
        <v>240</v>
      </c>
      <c r="E64" s="9" t="s">
        <v>215</v>
      </c>
      <c r="F64" s="9" t="s">
        <v>216</v>
      </c>
      <c r="G64" s="9" t="s">
        <v>90</v>
      </c>
      <c r="H64" s="9" t="s">
        <v>91</v>
      </c>
      <c r="I64" s="18" t="s">
        <v>217</v>
      </c>
      <c r="J64" s="11"/>
      <c r="L64" s="9" t="s">
        <v>217</v>
      </c>
      <c r="M64" s="9" t="s">
        <v>218</v>
      </c>
      <c r="N64" s="9" t="s">
        <v>95</v>
      </c>
      <c r="O64" s="11" t="s">
        <v>219</v>
      </c>
      <c r="P64" s="9" t="s">
        <v>220</v>
      </c>
      <c r="Q64" s="11" t="s">
        <v>160</v>
      </c>
      <c r="R64" s="11" t="s">
        <v>120</v>
      </c>
      <c r="S64" s="11" t="s">
        <v>65</v>
      </c>
      <c r="T64" s="11"/>
      <c r="U64" s="11" t="s">
        <v>66</v>
      </c>
      <c r="V64" s="11" t="s">
        <v>67</v>
      </c>
      <c r="W64" s="11" t="s">
        <v>68</v>
      </c>
      <c r="X64" s="11" t="s">
        <v>69</v>
      </c>
      <c r="Y64" s="9" t="s">
        <v>99</v>
      </c>
      <c r="Z64" s="9" t="s">
        <v>71</v>
      </c>
      <c r="AA64" s="12">
        <v>40.044400000000003</v>
      </c>
      <c r="AB64" s="12">
        <v>-8.1210000000000004</v>
      </c>
      <c r="AC64" s="46">
        <v>40.078888900000003</v>
      </c>
      <c r="AD64" s="46">
        <v>-8.2058333333333326</v>
      </c>
      <c r="AE64" s="8" t="s">
        <v>204</v>
      </c>
      <c r="AF64" s="8" t="s">
        <v>73</v>
      </c>
      <c r="AG64" s="8" t="s">
        <v>74</v>
      </c>
      <c r="AH64" s="13">
        <v>620</v>
      </c>
      <c r="AI64" s="8" t="s">
        <v>149</v>
      </c>
      <c r="AL64" s="8" t="s">
        <v>103</v>
      </c>
      <c r="AM64" s="13">
        <v>57</v>
      </c>
      <c r="AN64" s="13">
        <v>609.9</v>
      </c>
      <c r="AO64" s="9">
        <v>5</v>
      </c>
      <c r="AP64" s="9" t="s">
        <v>84</v>
      </c>
      <c r="AQ64" s="15">
        <v>83.128715479519087</v>
      </c>
      <c r="AR64" s="59">
        <v>8.3382400000000002E-3</v>
      </c>
      <c r="AS64" s="9">
        <v>22</v>
      </c>
      <c r="AT64" s="9" t="s">
        <v>79</v>
      </c>
      <c r="AU64" s="9" t="s">
        <v>80</v>
      </c>
      <c r="AX64" s="14">
        <v>0</v>
      </c>
      <c r="AY64" s="14">
        <v>10.7</v>
      </c>
      <c r="AZ64" s="14" t="s">
        <v>52</v>
      </c>
    </row>
    <row r="65" spans="1:52" ht="12" customHeight="1" x14ac:dyDescent="0.25">
      <c r="A65" s="8">
        <v>66</v>
      </c>
      <c r="B65" s="8" t="s">
        <v>202</v>
      </c>
      <c r="D65" s="10" t="s">
        <v>241</v>
      </c>
      <c r="E65" s="9" t="s">
        <v>215</v>
      </c>
      <c r="F65" s="9" t="s">
        <v>216</v>
      </c>
      <c r="G65" s="9" t="s">
        <v>90</v>
      </c>
      <c r="H65" s="9" t="s">
        <v>91</v>
      </c>
      <c r="I65" s="18" t="s">
        <v>217</v>
      </c>
      <c r="J65" s="11"/>
      <c r="L65" s="9" t="s">
        <v>217</v>
      </c>
      <c r="M65" s="9" t="s">
        <v>218</v>
      </c>
      <c r="N65" s="9" t="s">
        <v>95</v>
      </c>
      <c r="O65" s="11" t="s">
        <v>219</v>
      </c>
      <c r="P65" s="9" t="s">
        <v>220</v>
      </c>
      <c r="Q65" s="11" t="s">
        <v>160</v>
      </c>
      <c r="R65" s="11" t="s">
        <v>120</v>
      </c>
      <c r="S65" s="11" t="s">
        <v>65</v>
      </c>
      <c r="T65" s="11"/>
      <c r="U65" s="11" t="s">
        <v>66</v>
      </c>
      <c r="V65" s="11" t="s">
        <v>67</v>
      </c>
      <c r="W65" s="11" t="s">
        <v>68</v>
      </c>
      <c r="X65" s="11" t="s">
        <v>69</v>
      </c>
      <c r="Y65" s="9" t="s">
        <v>99</v>
      </c>
      <c r="Z65" s="9" t="s">
        <v>71</v>
      </c>
      <c r="AA65" s="12">
        <v>40.320099999999996</v>
      </c>
      <c r="AB65" s="12">
        <v>-8.0914999999999999</v>
      </c>
      <c r="AC65" s="46">
        <v>40.533611100000002</v>
      </c>
      <c r="AD65" s="46">
        <v>-8.1541666666666668</v>
      </c>
      <c r="AE65" s="8" t="s">
        <v>204</v>
      </c>
      <c r="AF65" s="8" t="s">
        <v>73</v>
      </c>
      <c r="AG65" s="8" t="s">
        <v>74</v>
      </c>
      <c r="AH65" s="13">
        <v>210</v>
      </c>
      <c r="AI65" s="8" t="s">
        <v>149</v>
      </c>
      <c r="AL65" s="8" t="s">
        <v>103</v>
      </c>
      <c r="AM65" s="13">
        <v>57</v>
      </c>
      <c r="AN65" s="13">
        <v>627</v>
      </c>
      <c r="AO65" s="9">
        <v>5</v>
      </c>
      <c r="AP65" s="9" t="s">
        <v>84</v>
      </c>
      <c r="AQ65" s="15">
        <v>64.128042017610213</v>
      </c>
      <c r="AR65" s="59">
        <v>1.08088E-2</v>
      </c>
      <c r="AS65" s="9">
        <v>22</v>
      </c>
      <c r="AT65" s="9" t="s">
        <v>79</v>
      </c>
      <c r="AU65" s="9" t="s">
        <v>80</v>
      </c>
      <c r="AX65" s="14">
        <v>0</v>
      </c>
      <c r="AY65" s="14">
        <v>11</v>
      </c>
      <c r="AZ65" s="14" t="s">
        <v>52</v>
      </c>
    </row>
    <row r="66" spans="1:52" ht="12" customHeight="1" x14ac:dyDescent="0.25">
      <c r="A66" s="8">
        <v>67</v>
      </c>
      <c r="B66" s="8" t="s">
        <v>202</v>
      </c>
      <c r="D66" s="10" t="s">
        <v>242</v>
      </c>
      <c r="E66" s="9" t="s">
        <v>215</v>
      </c>
      <c r="F66" s="9" t="s">
        <v>216</v>
      </c>
      <c r="G66" s="9" t="s">
        <v>90</v>
      </c>
      <c r="H66" s="9" t="s">
        <v>91</v>
      </c>
      <c r="I66" s="18" t="s">
        <v>217</v>
      </c>
      <c r="J66" s="11"/>
      <c r="L66" s="9" t="s">
        <v>217</v>
      </c>
      <c r="M66" s="9" t="s">
        <v>218</v>
      </c>
      <c r="N66" s="9" t="s">
        <v>95</v>
      </c>
      <c r="O66" s="11" t="s">
        <v>219</v>
      </c>
      <c r="P66" s="9" t="s">
        <v>220</v>
      </c>
      <c r="Q66" s="11" t="s">
        <v>160</v>
      </c>
      <c r="R66" s="11" t="s">
        <v>120</v>
      </c>
      <c r="S66" s="11" t="s">
        <v>65</v>
      </c>
      <c r="T66" s="11"/>
      <c r="U66" s="11" t="s">
        <v>66</v>
      </c>
      <c r="V66" s="11" t="s">
        <v>67</v>
      </c>
      <c r="W66" s="11" t="s">
        <v>68</v>
      </c>
      <c r="X66" s="11" t="s">
        <v>69</v>
      </c>
      <c r="Y66" s="9" t="s">
        <v>99</v>
      </c>
      <c r="Z66" s="9" t="s">
        <v>71</v>
      </c>
      <c r="AA66" s="12">
        <v>40.052100000000003</v>
      </c>
      <c r="AB66" s="12">
        <v>-8.1205999999999996</v>
      </c>
      <c r="AC66" s="46">
        <v>40.0891667</v>
      </c>
      <c r="AD66" s="46">
        <v>-8.2016666666666662</v>
      </c>
      <c r="AE66" s="8" t="s">
        <v>204</v>
      </c>
      <c r="AF66" s="8" t="s">
        <v>73</v>
      </c>
      <c r="AG66" s="8" t="s">
        <v>74</v>
      </c>
      <c r="AH66" s="13">
        <v>520</v>
      </c>
      <c r="AI66" s="8" t="s">
        <v>149</v>
      </c>
      <c r="AL66" s="8" t="s">
        <v>103</v>
      </c>
      <c r="AM66" s="13">
        <v>57</v>
      </c>
      <c r="AN66" s="13">
        <v>604.19999999999993</v>
      </c>
      <c r="AO66" s="9">
        <v>2</v>
      </c>
      <c r="AP66" s="9" t="s">
        <v>84</v>
      </c>
      <c r="AQ66" s="15">
        <v>83.128715479519087</v>
      </c>
      <c r="AR66" s="59">
        <v>8.3382400000000002E-3</v>
      </c>
      <c r="AS66" s="9">
        <v>6</v>
      </c>
      <c r="AT66" s="9" t="s">
        <v>79</v>
      </c>
      <c r="AU66" s="9" t="s">
        <v>80</v>
      </c>
      <c r="AX66" s="14">
        <v>0</v>
      </c>
      <c r="AY66" s="14">
        <v>10.6</v>
      </c>
      <c r="AZ66" s="14" t="s">
        <v>52</v>
      </c>
    </row>
    <row r="67" spans="1:52" x14ac:dyDescent="0.25">
      <c r="A67" s="8">
        <v>68</v>
      </c>
      <c r="B67" s="8" t="s">
        <v>202</v>
      </c>
      <c r="D67" s="10" t="s">
        <v>243</v>
      </c>
      <c r="E67" s="9" t="s">
        <v>215</v>
      </c>
      <c r="F67" s="9" t="s">
        <v>216</v>
      </c>
      <c r="G67" s="9" t="s">
        <v>90</v>
      </c>
      <c r="H67" s="9" t="s">
        <v>91</v>
      </c>
      <c r="I67" s="18" t="s">
        <v>217</v>
      </c>
      <c r="J67" s="11"/>
      <c r="L67" s="9" t="s">
        <v>217</v>
      </c>
      <c r="M67" s="9" t="s">
        <v>218</v>
      </c>
      <c r="N67" s="9" t="s">
        <v>95</v>
      </c>
      <c r="O67" s="11" t="s">
        <v>219</v>
      </c>
      <c r="P67" s="9" t="s">
        <v>220</v>
      </c>
      <c r="Q67" s="11" t="s">
        <v>160</v>
      </c>
      <c r="R67" s="11" t="s">
        <v>120</v>
      </c>
      <c r="S67" s="11" t="s">
        <v>65</v>
      </c>
      <c r="T67" s="11"/>
      <c r="U67" s="11" t="s">
        <v>66</v>
      </c>
      <c r="V67" s="11" t="s">
        <v>67</v>
      </c>
      <c r="W67" s="11" t="s">
        <v>68</v>
      </c>
      <c r="X67" s="11" t="s">
        <v>69</v>
      </c>
      <c r="Y67" s="9" t="s">
        <v>99</v>
      </c>
      <c r="Z67" s="9" t="s">
        <v>71</v>
      </c>
      <c r="AA67" s="12">
        <v>40.320500000000003</v>
      </c>
      <c r="AB67" s="12">
        <f>-8.0931</f>
        <v>-8.0930999999999997</v>
      </c>
      <c r="AC67" s="46">
        <v>40.534722199999997</v>
      </c>
      <c r="AD67" s="46">
        <v>-8.1586111111111119</v>
      </c>
      <c r="AE67" s="8" t="s">
        <v>204</v>
      </c>
      <c r="AF67" s="8" t="s">
        <v>73</v>
      </c>
      <c r="AG67" s="8" t="s">
        <v>74</v>
      </c>
      <c r="AH67" s="13">
        <v>215</v>
      </c>
      <c r="AI67" s="8" t="s">
        <v>149</v>
      </c>
      <c r="AL67" s="8" t="s">
        <v>103</v>
      </c>
      <c r="AM67" s="13">
        <v>57</v>
      </c>
      <c r="AN67" s="13">
        <v>615.6</v>
      </c>
      <c r="AO67" s="9">
        <v>2</v>
      </c>
      <c r="AP67" s="9" t="s">
        <v>84</v>
      </c>
      <c r="AQ67" s="15">
        <v>75.656552950518815</v>
      </c>
      <c r="AR67" s="59">
        <v>9.1617599999999997E-3</v>
      </c>
      <c r="AS67" s="9">
        <v>6</v>
      </c>
      <c r="AT67" s="9" t="s">
        <v>79</v>
      </c>
      <c r="AU67" s="9" t="s">
        <v>80</v>
      </c>
      <c r="AX67" s="14">
        <v>0</v>
      </c>
      <c r="AY67" s="14">
        <v>10.8</v>
      </c>
      <c r="AZ67" s="14" t="s">
        <v>52</v>
      </c>
    </row>
    <row r="68" spans="1:52" x14ac:dyDescent="0.25">
      <c r="A68" s="8">
        <v>69</v>
      </c>
      <c r="B68" s="8" t="s">
        <v>202</v>
      </c>
      <c r="D68" s="10" t="s">
        <v>244</v>
      </c>
      <c r="E68" s="9" t="s">
        <v>215</v>
      </c>
      <c r="F68" s="9" t="s">
        <v>216</v>
      </c>
      <c r="G68" s="9" t="s">
        <v>90</v>
      </c>
      <c r="H68" s="9" t="s">
        <v>91</v>
      </c>
      <c r="I68" s="18" t="s">
        <v>217</v>
      </c>
      <c r="J68" s="11"/>
      <c r="L68" s="9" t="s">
        <v>217</v>
      </c>
      <c r="M68" s="9" t="s">
        <v>218</v>
      </c>
      <c r="N68" s="9" t="s">
        <v>95</v>
      </c>
      <c r="O68" s="11" t="s">
        <v>219</v>
      </c>
      <c r="P68" s="9" t="s">
        <v>220</v>
      </c>
      <c r="Q68" s="11" t="s">
        <v>160</v>
      </c>
      <c r="R68" s="11" t="s">
        <v>120</v>
      </c>
      <c r="S68" s="11" t="s">
        <v>65</v>
      </c>
      <c r="T68" s="11"/>
      <c r="U68" s="11" t="s">
        <v>66</v>
      </c>
      <c r="V68" s="11" t="s">
        <v>67</v>
      </c>
      <c r="W68" s="11" t="s">
        <v>68</v>
      </c>
      <c r="X68" s="11" t="s">
        <v>69</v>
      </c>
      <c r="Y68" s="9" t="s">
        <v>99</v>
      </c>
      <c r="Z68" s="9" t="s">
        <v>71</v>
      </c>
      <c r="AA68" s="12">
        <v>40.354399999999998</v>
      </c>
      <c r="AB68" s="12">
        <v>-8.1029999999999998</v>
      </c>
      <c r="AC68" s="46">
        <v>40.595555599999997</v>
      </c>
      <c r="AD68" s="46">
        <v>-8.1674999999999986</v>
      </c>
      <c r="AE68" s="8" t="s">
        <v>204</v>
      </c>
      <c r="AF68" s="8" t="s">
        <v>73</v>
      </c>
      <c r="AG68" s="8" t="s">
        <v>74</v>
      </c>
      <c r="AH68" s="13">
        <v>805</v>
      </c>
      <c r="AI68" s="8" t="s">
        <v>149</v>
      </c>
      <c r="AL68" s="8" t="s">
        <v>103</v>
      </c>
      <c r="AM68" s="13">
        <v>57</v>
      </c>
      <c r="AN68" s="13">
        <v>541.5</v>
      </c>
      <c r="AO68" s="9">
        <v>2</v>
      </c>
      <c r="AP68" s="9" t="s">
        <v>84</v>
      </c>
      <c r="AQ68" s="15">
        <v>160.31973423566976</v>
      </c>
      <c r="AR68" s="59">
        <v>4.3235299999999999E-3</v>
      </c>
      <c r="AS68" s="9">
        <v>6</v>
      </c>
      <c r="AT68" s="9" t="s">
        <v>79</v>
      </c>
      <c r="AU68" s="9" t="s">
        <v>80</v>
      </c>
      <c r="AX68" s="14">
        <v>0</v>
      </c>
      <c r="AY68" s="14">
        <v>9.5</v>
      </c>
      <c r="AZ68" s="14" t="s">
        <v>52</v>
      </c>
    </row>
    <row r="69" spans="1:52" x14ac:dyDescent="0.25">
      <c r="A69" s="8">
        <v>70</v>
      </c>
      <c r="B69" s="8" t="s">
        <v>202</v>
      </c>
      <c r="D69" s="10" t="s">
        <v>245</v>
      </c>
      <c r="E69" s="9" t="s">
        <v>215</v>
      </c>
      <c r="F69" s="9" t="s">
        <v>216</v>
      </c>
      <c r="G69" s="9" t="s">
        <v>90</v>
      </c>
      <c r="H69" s="9" t="s">
        <v>91</v>
      </c>
      <c r="I69" s="18" t="s">
        <v>217</v>
      </c>
      <c r="J69" s="11"/>
      <c r="L69" s="9" t="s">
        <v>217</v>
      </c>
      <c r="M69" s="9" t="s">
        <v>218</v>
      </c>
      <c r="N69" s="9" t="s">
        <v>95</v>
      </c>
      <c r="O69" s="11" t="s">
        <v>219</v>
      </c>
      <c r="P69" s="9" t="s">
        <v>220</v>
      </c>
      <c r="Q69" s="11" t="s">
        <v>160</v>
      </c>
      <c r="R69" s="11" t="s">
        <v>120</v>
      </c>
      <c r="S69" s="11" t="s">
        <v>65</v>
      </c>
      <c r="T69" s="11"/>
      <c r="U69" s="11" t="s">
        <v>66</v>
      </c>
      <c r="V69" s="11" t="s">
        <v>67</v>
      </c>
      <c r="W69" s="11" t="s">
        <v>68</v>
      </c>
      <c r="X69" s="11" t="s">
        <v>69</v>
      </c>
      <c r="Y69" s="9" t="s">
        <v>99</v>
      </c>
      <c r="Z69" s="9" t="s">
        <v>71</v>
      </c>
      <c r="AA69" s="12">
        <v>40.341200000000001</v>
      </c>
      <c r="AB69" s="12">
        <v>-8.0904000000000007</v>
      </c>
      <c r="AC69" s="46">
        <v>40.57</v>
      </c>
      <c r="AD69" s="46">
        <v>-8.1511111111111116</v>
      </c>
      <c r="AE69" s="8" t="s">
        <v>204</v>
      </c>
      <c r="AF69" s="8" t="s">
        <v>73</v>
      </c>
      <c r="AG69" s="8" t="s">
        <v>74</v>
      </c>
      <c r="AH69" s="13">
        <v>455</v>
      </c>
      <c r="AI69" s="8" t="s">
        <v>149</v>
      </c>
      <c r="AL69" s="8" t="s">
        <v>103</v>
      </c>
      <c r="AM69" s="13">
        <v>57</v>
      </c>
      <c r="AN69" s="13">
        <v>609.9</v>
      </c>
      <c r="AO69" s="9">
        <v>2</v>
      </c>
      <c r="AP69" s="9" t="s">
        <v>84</v>
      </c>
      <c r="AQ69" s="15">
        <v>78.295705218825077</v>
      </c>
      <c r="AR69" s="59">
        <v>8.8529400000000001E-3</v>
      </c>
      <c r="AS69" s="9">
        <v>6</v>
      </c>
      <c r="AT69" s="9" t="s">
        <v>79</v>
      </c>
      <c r="AU69" s="9" t="s">
        <v>80</v>
      </c>
      <c r="AX69" s="14">
        <v>0</v>
      </c>
      <c r="AY69" s="14">
        <v>10.7</v>
      </c>
      <c r="AZ69" s="14" t="s">
        <v>52</v>
      </c>
    </row>
    <row r="70" spans="1:52" x14ac:dyDescent="0.25">
      <c r="A70" s="8">
        <v>71</v>
      </c>
      <c r="B70" s="8" t="s">
        <v>202</v>
      </c>
      <c r="D70" s="10" t="s">
        <v>246</v>
      </c>
      <c r="E70" s="9" t="s">
        <v>215</v>
      </c>
      <c r="F70" s="9" t="s">
        <v>216</v>
      </c>
      <c r="G70" s="9" t="s">
        <v>90</v>
      </c>
      <c r="H70" s="9" t="s">
        <v>91</v>
      </c>
      <c r="I70" s="18" t="s">
        <v>217</v>
      </c>
      <c r="J70" s="11"/>
      <c r="L70" s="9" t="s">
        <v>217</v>
      </c>
      <c r="M70" s="9" t="s">
        <v>218</v>
      </c>
      <c r="N70" s="9" t="s">
        <v>95</v>
      </c>
      <c r="O70" s="11" t="s">
        <v>219</v>
      </c>
      <c r="P70" s="9" t="s">
        <v>220</v>
      </c>
      <c r="Q70" s="11" t="s">
        <v>160</v>
      </c>
      <c r="R70" s="11" t="s">
        <v>120</v>
      </c>
      <c r="S70" s="11" t="s">
        <v>65</v>
      </c>
      <c r="T70" s="11"/>
      <c r="U70" s="11" t="s">
        <v>66</v>
      </c>
      <c r="V70" s="11" t="s">
        <v>67</v>
      </c>
      <c r="W70" s="11" t="s">
        <v>68</v>
      </c>
      <c r="X70" s="11" t="s">
        <v>69</v>
      </c>
      <c r="Y70" s="9" t="s">
        <v>99</v>
      </c>
      <c r="Z70" s="9" t="s">
        <v>71</v>
      </c>
      <c r="AA70" s="12">
        <v>40.315899999999999</v>
      </c>
      <c r="AB70" s="12">
        <v>-8.1353000000000009</v>
      </c>
      <c r="AC70" s="46">
        <v>40.533055599999997</v>
      </c>
      <c r="AD70" s="46">
        <v>-8.2313888888888886</v>
      </c>
      <c r="AE70" s="8" t="s">
        <v>204</v>
      </c>
      <c r="AF70" s="8" t="s">
        <v>73</v>
      </c>
      <c r="AG70" s="8" t="s">
        <v>74</v>
      </c>
      <c r="AH70" s="13">
        <v>570</v>
      </c>
      <c r="AI70" s="8" t="s">
        <v>149</v>
      </c>
      <c r="AL70" s="8" t="s">
        <v>103</v>
      </c>
      <c r="AM70" s="13">
        <v>42</v>
      </c>
      <c r="AN70" s="13">
        <v>483</v>
      </c>
      <c r="AO70" s="9">
        <v>2</v>
      </c>
      <c r="AP70" s="9" t="s">
        <v>84</v>
      </c>
      <c r="AQ70" s="15">
        <v>102.02162760739364</v>
      </c>
      <c r="AR70" s="59">
        <v>6.7941199999999998E-3</v>
      </c>
      <c r="AS70" s="9">
        <v>6</v>
      </c>
      <c r="AT70" s="9" t="s">
        <v>79</v>
      </c>
      <c r="AU70" s="9" t="s">
        <v>80</v>
      </c>
      <c r="AX70" s="14">
        <v>0</v>
      </c>
      <c r="AY70" s="14">
        <v>11.5</v>
      </c>
      <c r="AZ70" s="14" t="s">
        <v>52</v>
      </c>
    </row>
    <row r="71" spans="1:52" x14ac:dyDescent="0.25">
      <c r="A71" s="8">
        <v>72</v>
      </c>
      <c r="B71" s="8" t="s">
        <v>202</v>
      </c>
      <c r="D71" s="10" t="s">
        <v>247</v>
      </c>
      <c r="E71" s="9" t="s">
        <v>215</v>
      </c>
      <c r="F71" s="9" t="s">
        <v>216</v>
      </c>
      <c r="G71" s="9" t="s">
        <v>90</v>
      </c>
      <c r="H71" s="9" t="s">
        <v>91</v>
      </c>
      <c r="I71" s="18" t="s">
        <v>217</v>
      </c>
      <c r="J71" s="11"/>
      <c r="L71" s="9" t="s">
        <v>217</v>
      </c>
      <c r="M71" s="9" t="s">
        <v>218</v>
      </c>
      <c r="N71" s="9" t="s">
        <v>95</v>
      </c>
      <c r="O71" s="11" t="s">
        <v>219</v>
      </c>
      <c r="P71" s="9" t="s">
        <v>220</v>
      </c>
      <c r="Q71" s="11" t="s">
        <v>160</v>
      </c>
      <c r="R71" s="11" t="s">
        <v>120</v>
      </c>
      <c r="S71" s="11" t="s">
        <v>65</v>
      </c>
      <c r="T71" s="11"/>
      <c r="U71" s="11" t="s">
        <v>66</v>
      </c>
      <c r="V71" s="11" t="s">
        <v>67</v>
      </c>
      <c r="W71" s="11" t="s">
        <v>68</v>
      </c>
      <c r="X71" s="11" t="s">
        <v>69</v>
      </c>
      <c r="Y71" s="9" t="s">
        <v>99</v>
      </c>
      <c r="Z71" s="9" t="s">
        <v>71</v>
      </c>
      <c r="AA71" s="12">
        <v>40.340400000000002</v>
      </c>
      <c r="AB71" s="12">
        <v>-8.0902999999999992</v>
      </c>
      <c r="AC71" s="46">
        <v>40.567777800000002</v>
      </c>
      <c r="AD71" s="46">
        <v>-8.1508333333333329</v>
      </c>
      <c r="AE71" s="8" t="s">
        <v>204</v>
      </c>
      <c r="AF71" s="8" t="s">
        <v>73</v>
      </c>
      <c r="AG71" s="8" t="s">
        <v>74</v>
      </c>
      <c r="AH71" s="13">
        <v>430</v>
      </c>
      <c r="AI71" s="8" t="s">
        <v>149</v>
      </c>
      <c r="AL71" s="8" t="s">
        <v>103</v>
      </c>
      <c r="AM71" s="13">
        <v>42</v>
      </c>
      <c r="AN71" s="13">
        <v>462</v>
      </c>
      <c r="AO71" s="9">
        <v>2</v>
      </c>
      <c r="AP71" s="9" t="s">
        <v>84</v>
      </c>
      <c r="AQ71" s="15">
        <v>55.648100944929332</v>
      </c>
      <c r="AR71" s="59">
        <v>1.2455900000000001E-2</v>
      </c>
      <c r="AS71" s="9">
        <v>6</v>
      </c>
      <c r="AT71" s="9" t="s">
        <v>79</v>
      </c>
      <c r="AU71" s="9" t="s">
        <v>80</v>
      </c>
      <c r="AX71" s="14">
        <v>0</v>
      </c>
      <c r="AY71" s="14">
        <v>11</v>
      </c>
      <c r="AZ71" s="14" t="s">
        <v>52</v>
      </c>
    </row>
    <row r="72" spans="1:52" x14ac:dyDescent="0.25">
      <c r="A72" s="8">
        <v>73</v>
      </c>
      <c r="B72" s="8" t="s">
        <v>202</v>
      </c>
      <c r="D72" s="10" t="s">
        <v>248</v>
      </c>
      <c r="E72" s="9" t="s">
        <v>215</v>
      </c>
      <c r="F72" s="9" t="s">
        <v>216</v>
      </c>
      <c r="G72" s="9" t="s">
        <v>90</v>
      </c>
      <c r="H72" s="9" t="s">
        <v>91</v>
      </c>
      <c r="I72" s="18" t="s">
        <v>217</v>
      </c>
      <c r="J72" s="11"/>
      <c r="L72" s="9" t="s">
        <v>217</v>
      </c>
      <c r="M72" s="9" t="s">
        <v>218</v>
      </c>
      <c r="N72" s="9" t="s">
        <v>95</v>
      </c>
      <c r="O72" s="11" t="s">
        <v>219</v>
      </c>
      <c r="P72" s="9" t="s">
        <v>220</v>
      </c>
      <c r="Q72" s="11" t="s">
        <v>160</v>
      </c>
      <c r="R72" s="11" t="s">
        <v>120</v>
      </c>
      <c r="S72" s="11" t="s">
        <v>65</v>
      </c>
      <c r="T72" s="11"/>
      <c r="U72" s="11" t="s">
        <v>66</v>
      </c>
      <c r="V72" s="11" t="s">
        <v>67</v>
      </c>
      <c r="W72" s="11" t="s">
        <v>68</v>
      </c>
      <c r="X72" s="11" t="s">
        <v>69</v>
      </c>
      <c r="Y72" s="9" t="s">
        <v>99</v>
      </c>
      <c r="Z72" s="9" t="s">
        <v>71</v>
      </c>
      <c r="AA72" s="12">
        <v>40.312899999999999</v>
      </c>
      <c r="AB72" s="12">
        <v>-8.1107999999999993</v>
      </c>
      <c r="AC72" s="46">
        <v>40.524722199999999</v>
      </c>
      <c r="AD72" s="46">
        <v>-8.1855555555555561</v>
      </c>
      <c r="AE72" s="8" t="s">
        <v>204</v>
      </c>
      <c r="AF72" s="8" t="s">
        <v>73</v>
      </c>
      <c r="AG72" s="8" t="s">
        <v>74</v>
      </c>
      <c r="AH72" s="13">
        <v>255</v>
      </c>
      <c r="AI72" s="8" t="s">
        <v>149</v>
      </c>
      <c r="AL72" s="8" t="s">
        <v>103</v>
      </c>
      <c r="AM72" s="13">
        <v>42</v>
      </c>
      <c r="AN72" s="13">
        <v>432.6</v>
      </c>
      <c r="AO72" s="9">
        <v>2</v>
      </c>
      <c r="AP72" s="9" t="s">
        <v>84</v>
      </c>
      <c r="AQ72" s="15">
        <v>80.159867117834878</v>
      </c>
      <c r="AR72" s="59">
        <v>8.6470599999999998E-3</v>
      </c>
      <c r="AS72" s="9">
        <v>6</v>
      </c>
      <c r="AT72" s="9" t="s">
        <v>79</v>
      </c>
      <c r="AU72" s="9" t="s">
        <v>80</v>
      </c>
      <c r="AX72" s="14">
        <v>0</v>
      </c>
      <c r="AY72" s="14">
        <v>10.3</v>
      </c>
      <c r="AZ72" s="14" t="s">
        <v>52</v>
      </c>
    </row>
    <row r="73" spans="1:52" x14ac:dyDescent="0.25">
      <c r="A73" s="8">
        <v>74</v>
      </c>
      <c r="B73" s="8" t="s">
        <v>202</v>
      </c>
      <c r="D73" s="10" t="s">
        <v>249</v>
      </c>
      <c r="E73" s="9" t="s">
        <v>215</v>
      </c>
      <c r="F73" s="9" t="s">
        <v>216</v>
      </c>
      <c r="G73" s="9" t="s">
        <v>90</v>
      </c>
      <c r="H73" s="9" t="s">
        <v>91</v>
      </c>
      <c r="I73" s="18" t="s">
        <v>217</v>
      </c>
      <c r="J73" s="11"/>
      <c r="L73" s="9" t="s">
        <v>217</v>
      </c>
      <c r="M73" s="9" t="s">
        <v>218</v>
      </c>
      <c r="N73" s="9" t="s">
        <v>95</v>
      </c>
      <c r="O73" s="11" t="s">
        <v>219</v>
      </c>
      <c r="P73" s="9" t="s">
        <v>220</v>
      </c>
      <c r="Q73" s="11" t="s">
        <v>160</v>
      </c>
      <c r="R73" s="11" t="s">
        <v>120</v>
      </c>
      <c r="S73" s="11" t="s">
        <v>65</v>
      </c>
      <c r="T73" s="11"/>
      <c r="U73" s="11" t="s">
        <v>66</v>
      </c>
      <c r="V73" s="11" t="s">
        <v>67</v>
      </c>
      <c r="W73" s="11" t="s">
        <v>68</v>
      </c>
      <c r="X73" s="11" t="s">
        <v>69</v>
      </c>
      <c r="Y73" s="9" t="s">
        <v>99</v>
      </c>
      <c r="Z73" s="9" t="s">
        <v>71</v>
      </c>
      <c r="AA73" s="12">
        <v>40.322800000000001</v>
      </c>
      <c r="AB73" s="12">
        <v>-8.0717999999999996</v>
      </c>
      <c r="AC73" s="46">
        <v>40.541111100000002</v>
      </c>
      <c r="AD73" s="46">
        <v>-8.1216666666666679</v>
      </c>
      <c r="AE73" s="8" t="s">
        <v>204</v>
      </c>
      <c r="AF73" s="8" t="s">
        <v>73</v>
      </c>
      <c r="AG73" s="8" t="s">
        <v>74</v>
      </c>
      <c r="AH73" s="13">
        <v>245</v>
      </c>
      <c r="AI73" s="8" t="s">
        <v>149</v>
      </c>
      <c r="AL73" s="8" t="s">
        <v>103</v>
      </c>
      <c r="AM73" s="13">
        <v>42</v>
      </c>
      <c r="AN73" s="13">
        <v>462</v>
      </c>
      <c r="AO73" s="9">
        <v>2</v>
      </c>
      <c r="AP73" s="9" t="s">
        <v>84</v>
      </c>
      <c r="AQ73" s="15">
        <v>64.128042017610213</v>
      </c>
      <c r="AR73" s="59">
        <v>1.08088E-2</v>
      </c>
      <c r="AS73" s="9">
        <v>6</v>
      </c>
      <c r="AT73" s="9" t="s">
        <v>79</v>
      </c>
      <c r="AU73" s="9" t="s">
        <v>80</v>
      </c>
      <c r="AX73" s="14">
        <v>0</v>
      </c>
      <c r="AY73" s="14">
        <v>11</v>
      </c>
      <c r="AZ73" s="14" t="s">
        <v>52</v>
      </c>
    </row>
    <row r="74" spans="1:52" x14ac:dyDescent="0.25">
      <c r="A74" s="8">
        <v>75</v>
      </c>
      <c r="B74" s="8" t="s">
        <v>250</v>
      </c>
      <c r="D74" s="10" t="s">
        <v>251</v>
      </c>
      <c r="E74" s="17" t="s">
        <v>252</v>
      </c>
      <c r="F74" s="17" t="s">
        <v>253</v>
      </c>
      <c r="G74" s="17" t="s">
        <v>90</v>
      </c>
      <c r="H74" s="9" t="s">
        <v>254</v>
      </c>
      <c r="I74" s="22" t="s">
        <v>255</v>
      </c>
      <c r="J74" s="22"/>
      <c r="K74" s="17"/>
      <c r="L74" s="17" t="s">
        <v>255</v>
      </c>
      <c r="M74" s="17" t="s">
        <v>157</v>
      </c>
      <c r="N74" s="9" t="s">
        <v>95</v>
      </c>
      <c r="O74" s="11" t="s">
        <v>158</v>
      </c>
      <c r="P74" s="9" t="s">
        <v>159</v>
      </c>
      <c r="Q74" s="11" t="s">
        <v>160</v>
      </c>
      <c r="R74" s="11" t="s">
        <v>120</v>
      </c>
      <c r="S74" s="11" t="s">
        <v>65</v>
      </c>
      <c r="T74" s="11"/>
      <c r="U74" s="11" t="s">
        <v>66</v>
      </c>
      <c r="V74" s="11" t="s">
        <v>67</v>
      </c>
      <c r="W74" s="11" t="s">
        <v>68</v>
      </c>
      <c r="X74" s="11" t="s">
        <v>69</v>
      </c>
      <c r="Y74" s="9" t="s">
        <v>99</v>
      </c>
      <c r="Z74" s="9" t="s">
        <v>71</v>
      </c>
      <c r="AA74" s="12">
        <v>62</v>
      </c>
      <c r="AB74" s="12">
        <v>26</v>
      </c>
      <c r="AC74" s="46">
        <v>62</v>
      </c>
      <c r="AD74" s="46">
        <v>26</v>
      </c>
      <c r="AE74" s="8" t="s">
        <v>72</v>
      </c>
      <c r="AF74" s="8" t="s">
        <v>256</v>
      </c>
      <c r="AG74" s="8" t="s">
        <v>74</v>
      </c>
      <c r="AH74" s="13">
        <v>105</v>
      </c>
      <c r="AI74" s="8" t="s">
        <v>199</v>
      </c>
      <c r="AJ74" s="14">
        <v>3</v>
      </c>
      <c r="AK74" s="14">
        <v>3</v>
      </c>
      <c r="AL74" s="8" t="s">
        <v>103</v>
      </c>
      <c r="AM74" s="13">
        <v>169</v>
      </c>
      <c r="AN74" s="13">
        <v>430.95</v>
      </c>
      <c r="AO74" s="9">
        <v>6</v>
      </c>
      <c r="AP74" s="9" t="s">
        <v>78</v>
      </c>
      <c r="AQ74" s="15">
        <v>36.481430555786595</v>
      </c>
      <c r="AR74" s="59">
        <v>1.9E-2</v>
      </c>
      <c r="AS74" s="9">
        <v>30</v>
      </c>
      <c r="AT74" s="9" t="s">
        <v>79</v>
      </c>
      <c r="AU74" s="9" t="s">
        <v>80</v>
      </c>
      <c r="AV74" s="14">
        <v>0</v>
      </c>
      <c r="AW74" s="14">
        <v>5.0999999999999996</v>
      </c>
      <c r="AX74" s="14">
        <v>5.0999999999999996</v>
      </c>
      <c r="AY74" s="14">
        <v>2.5499999999999998</v>
      </c>
      <c r="AZ74" s="14" t="s">
        <v>81</v>
      </c>
    </row>
    <row r="75" spans="1:52" x14ac:dyDescent="0.25">
      <c r="A75" s="8">
        <v>76</v>
      </c>
      <c r="B75" s="8" t="s">
        <v>250</v>
      </c>
      <c r="D75" s="10" t="s">
        <v>257</v>
      </c>
      <c r="E75" s="9" t="s">
        <v>258</v>
      </c>
      <c r="F75" s="9" t="s">
        <v>259</v>
      </c>
      <c r="G75" s="9" t="s">
        <v>74</v>
      </c>
      <c r="H75" s="9" t="s">
        <v>260</v>
      </c>
      <c r="I75" s="11" t="s">
        <v>261</v>
      </c>
      <c r="J75" s="11"/>
      <c r="L75" s="9" t="s">
        <v>261</v>
      </c>
      <c r="M75" s="9" t="s">
        <v>262</v>
      </c>
      <c r="N75" s="9" t="s">
        <v>95</v>
      </c>
      <c r="O75" s="11" t="s">
        <v>158</v>
      </c>
      <c r="P75" s="9" t="s">
        <v>159</v>
      </c>
      <c r="Q75" s="11" t="s">
        <v>160</v>
      </c>
      <c r="R75" s="11" t="s">
        <v>120</v>
      </c>
      <c r="S75" s="11" t="s">
        <v>65</v>
      </c>
      <c r="T75" s="11"/>
      <c r="U75" s="11" t="s">
        <v>66</v>
      </c>
      <c r="V75" s="11" t="s">
        <v>67</v>
      </c>
      <c r="W75" s="11" t="s">
        <v>68</v>
      </c>
      <c r="X75" s="11" t="s">
        <v>69</v>
      </c>
      <c r="Y75" s="9" t="s">
        <v>99</v>
      </c>
      <c r="Z75" s="9" t="s">
        <v>71</v>
      </c>
      <c r="AA75" s="12">
        <v>62</v>
      </c>
      <c r="AB75" s="12">
        <v>26</v>
      </c>
      <c r="AC75" s="46">
        <v>62</v>
      </c>
      <c r="AD75" s="46">
        <v>26</v>
      </c>
      <c r="AE75" s="8" t="s">
        <v>72</v>
      </c>
      <c r="AF75" s="8" t="s">
        <v>256</v>
      </c>
      <c r="AG75" s="8" t="s">
        <v>74</v>
      </c>
      <c r="AH75" s="13">
        <v>105</v>
      </c>
      <c r="AI75" s="8" t="s">
        <v>199</v>
      </c>
      <c r="AJ75" s="14">
        <v>3</v>
      </c>
      <c r="AK75" s="14">
        <v>3</v>
      </c>
      <c r="AL75" s="8" t="s">
        <v>103</v>
      </c>
      <c r="AM75" s="13">
        <v>169</v>
      </c>
      <c r="AN75" s="13">
        <v>430.95</v>
      </c>
      <c r="AO75" s="9">
        <v>6</v>
      </c>
      <c r="AP75" s="9" t="s">
        <v>78</v>
      </c>
      <c r="AQ75" s="15">
        <v>63.013380050904118</v>
      </c>
      <c r="AR75" s="59">
        <v>1.0999999999999999E-2</v>
      </c>
      <c r="AS75" s="9">
        <v>30</v>
      </c>
      <c r="AT75" s="9" t="s">
        <v>79</v>
      </c>
      <c r="AU75" s="9" t="s">
        <v>80</v>
      </c>
      <c r="AV75" s="14">
        <v>0</v>
      </c>
      <c r="AW75" s="14">
        <v>5.0999999999999996</v>
      </c>
      <c r="AX75" s="14">
        <v>5.0999999999999996</v>
      </c>
      <c r="AY75" s="14">
        <v>2.5499999999999998</v>
      </c>
      <c r="AZ75" s="14" t="s">
        <v>81</v>
      </c>
    </row>
    <row r="76" spans="1:52" x14ac:dyDescent="0.25">
      <c r="A76" s="8">
        <v>77</v>
      </c>
      <c r="B76" s="8" t="s">
        <v>250</v>
      </c>
      <c r="D76" s="10" t="s">
        <v>263</v>
      </c>
      <c r="E76" s="24" t="s">
        <v>264</v>
      </c>
      <c r="F76" s="23" t="s">
        <v>265</v>
      </c>
      <c r="G76" s="23" t="s">
        <v>102</v>
      </c>
      <c r="H76" s="23" t="s">
        <v>266</v>
      </c>
      <c r="I76" s="22" t="s">
        <v>267</v>
      </c>
      <c r="J76" s="22"/>
      <c r="K76" s="17" t="s">
        <v>268</v>
      </c>
      <c r="L76" s="23" t="s">
        <v>268</v>
      </c>
      <c r="M76" s="23" t="s">
        <v>269</v>
      </c>
      <c r="N76" s="9" t="s">
        <v>95</v>
      </c>
      <c r="O76" s="23"/>
      <c r="P76" s="9" t="s">
        <v>96</v>
      </c>
      <c r="Q76" s="18" t="s">
        <v>97</v>
      </c>
      <c r="R76" s="18" t="s">
        <v>98</v>
      </c>
      <c r="S76" s="11" t="s">
        <v>65</v>
      </c>
      <c r="T76" s="11"/>
      <c r="U76" s="11" t="s">
        <v>66</v>
      </c>
      <c r="V76" s="11" t="s">
        <v>67</v>
      </c>
      <c r="W76" s="11" t="s">
        <v>68</v>
      </c>
      <c r="X76" s="11" t="s">
        <v>69</v>
      </c>
      <c r="Y76" s="9" t="s">
        <v>99</v>
      </c>
      <c r="Z76" s="9" t="s">
        <v>71</v>
      </c>
      <c r="AA76" s="12">
        <v>62</v>
      </c>
      <c r="AB76" s="12">
        <v>26</v>
      </c>
      <c r="AC76" s="46">
        <v>62</v>
      </c>
      <c r="AD76" s="46">
        <v>26</v>
      </c>
      <c r="AE76" s="8" t="s">
        <v>72</v>
      </c>
      <c r="AF76" s="8" t="s">
        <v>256</v>
      </c>
      <c r="AG76" s="8" t="s">
        <v>74</v>
      </c>
      <c r="AH76" s="13">
        <v>105</v>
      </c>
      <c r="AI76" s="8" t="s">
        <v>199</v>
      </c>
      <c r="AJ76" s="14">
        <v>3</v>
      </c>
      <c r="AK76" s="14">
        <v>3</v>
      </c>
      <c r="AL76" s="8" t="s">
        <v>103</v>
      </c>
      <c r="AM76" s="13">
        <v>169</v>
      </c>
      <c r="AN76" s="13">
        <v>430.95</v>
      </c>
      <c r="AO76" s="9">
        <v>6</v>
      </c>
      <c r="AP76" s="9" t="s">
        <v>78</v>
      </c>
      <c r="AQ76" s="15">
        <v>138.62943611198907</v>
      </c>
      <c r="AR76" s="59">
        <v>5.0000000000000001E-3</v>
      </c>
      <c r="AS76" s="9">
        <v>30</v>
      </c>
      <c r="AT76" s="9" t="s">
        <v>79</v>
      </c>
      <c r="AU76" s="9" t="s">
        <v>80</v>
      </c>
      <c r="AV76" s="14">
        <v>0</v>
      </c>
      <c r="AW76" s="14">
        <v>5.0999999999999996</v>
      </c>
      <c r="AX76" s="14">
        <v>5.0999999999999996</v>
      </c>
      <c r="AY76" s="14">
        <v>2.5499999999999998</v>
      </c>
      <c r="AZ76" s="14" t="s">
        <v>81</v>
      </c>
    </row>
    <row r="77" spans="1:52" x14ac:dyDescent="0.25">
      <c r="A77" s="8">
        <v>78</v>
      </c>
      <c r="B77" s="8" t="s">
        <v>270</v>
      </c>
      <c r="D77" s="10" t="s">
        <v>271</v>
      </c>
      <c r="E77" s="17" t="s">
        <v>272</v>
      </c>
      <c r="F77" s="17" t="s">
        <v>273</v>
      </c>
      <c r="G77" s="17" t="s">
        <v>274</v>
      </c>
      <c r="H77" s="17" t="s">
        <v>275</v>
      </c>
      <c r="I77" s="22" t="s">
        <v>276</v>
      </c>
      <c r="J77" s="22"/>
      <c r="K77" s="17"/>
      <c r="L77" s="17" t="s">
        <v>276</v>
      </c>
      <c r="M77" s="17" t="s">
        <v>277</v>
      </c>
      <c r="N77" s="17" t="s">
        <v>95</v>
      </c>
      <c r="O77" s="22"/>
      <c r="P77" s="17" t="s">
        <v>278</v>
      </c>
      <c r="Q77" s="22" t="s">
        <v>279</v>
      </c>
      <c r="R77" s="22" t="s">
        <v>98</v>
      </c>
      <c r="S77" s="22" t="s">
        <v>65</v>
      </c>
      <c r="T77" s="22"/>
      <c r="U77" s="22" t="s">
        <v>66</v>
      </c>
      <c r="V77" s="22" t="s">
        <v>67</v>
      </c>
      <c r="W77" s="22" t="s">
        <v>68</v>
      </c>
      <c r="X77" s="22" t="s">
        <v>69</v>
      </c>
      <c r="Y77" s="9" t="s">
        <v>280</v>
      </c>
      <c r="Z77" s="9" t="s">
        <v>71</v>
      </c>
      <c r="AA77" s="12">
        <v>-38.002800000000001</v>
      </c>
      <c r="AB77" s="12">
        <v>-175.2654</v>
      </c>
      <c r="AC77" s="46">
        <v>-37.450000000000003</v>
      </c>
      <c r="AD77" s="46">
        <v>175.07</v>
      </c>
      <c r="AF77" s="8" t="s">
        <v>274</v>
      </c>
      <c r="AG77" s="8" t="s">
        <v>57</v>
      </c>
      <c r="AH77" s="13">
        <v>40</v>
      </c>
      <c r="AI77" s="8" t="s">
        <v>199</v>
      </c>
      <c r="AL77" s="8" t="s">
        <v>281</v>
      </c>
      <c r="AM77" s="13">
        <v>28</v>
      </c>
      <c r="AN77" s="13">
        <v>406</v>
      </c>
      <c r="AO77" s="9"/>
      <c r="AP77" s="9" t="s">
        <v>78</v>
      </c>
      <c r="AQ77" s="15">
        <v>13.671542022878604</v>
      </c>
      <c r="AR77" s="59">
        <v>5.0700000000000002E-2</v>
      </c>
      <c r="AS77" s="9">
        <v>3</v>
      </c>
      <c r="AT77" s="9" t="s">
        <v>79</v>
      </c>
      <c r="AU77" s="9" t="s">
        <v>80</v>
      </c>
      <c r="AV77" s="14">
        <v>11</v>
      </c>
      <c r="AW77" s="14">
        <v>16</v>
      </c>
      <c r="AX77" s="14">
        <v>5</v>
      </c>
      <c r="AY77" s="14">
        <v>14.5</v>
      </c>
      <c r="AZ77" s="14" t="s">
        <v>52</v>
      </c>
    </row>
    <row r="78" spans="1:52" x14ac:dyDescent="0.25">
      <c r="A78" s="8">
        <v>79</v>
      </c>
      <c r="B78" s="8" t="s">
        <v>270</v>
      </c>
      <c r="D78" s="10" t="s">
        <v>282</v>
      </c>
      <c r="E78" s="9" t="s">
        <v>258</v>
      </c>
      <c r="F78" s="9" t="s">
        <v>259</v>
      </c>
      <c r="G78" s="9" t="s">
        <v>74</v>
      </c>
      <c r="H78" s="9" t="s">
        <v>260</v>
      </c>
      <c r="I78" s="11" t="s">
        <v>261</v>
      </c>
      <c r="J78" s="11"/>
      <c r="L78" s="9" t="s">
        <v>261</v>
      </c>
      <c r="M78" s="9" t="s">
        <v>262</v>
      </c>
      <c r="N78" s="9" t="s">
        <v>95</v>
      </c>
      <c r="O78" s="11" t="s">
        <v>158</v>
      </c>
      <c r="P78" s="9" t="s">
        <v>159</v>
      </c>
      <c r="Q78" s="11" t="s">
        <v>160</v>
      </c>
      <c r="R78" s="11" t="s">
        <v>120</v>
      </c>
      <c r="S78" s="11" t="s">
        <v>65</v>
      </c>
      <c r="T78" s="11"/>
      <c r="U78" s="11" t="s">
        <v>66</v>
      </c>
      <c r="V78" s="11" t="s">
        <v>67</v>
      </c>
      <c r="W78" s="11" t="s">
        <v>68</v>
      </c>
      <c r="X78" s="11" t="s">
        <v>69</v>
      </c>
      <c r="Y78" s="9" t="s">
        <v>99</v>
      </c>
      <c r="Z78" s="9" t="s">
        <v>71</v>
      </c>
      <c r="AA78" s="12">
        <v>-38.002800000000001</v>
      </c>
      <c r="AB78" s="12">
        <v>-175.2654</v>
      </c>
      <c r="AC78" s="46">
        <v>-37.450000000000003</v>
      </c>
      <c r="AD78" s="46">
        <v>175.07</v>
      </c>
      <c r="AF78" s="8" t="s">
        <v>274</v>
      </c>
      <c r="AG78" s="8" t="s">
        <v>57</v>
      </c>
      <c r="AH78" s="13">
        <v>40</v>
      </c>
      <c r="AI78" s="8" t="s">
        <v>199</v>
      </c>
      <c r="AL78" s="8" t="s">
        <v>281</v>
      </c>
      <c r="AM78" s="13">
        <v>28</v>
      </c>
      <c r="AN78" s="13">
        <v>406</v>
      </c>
      <c r="AO78" s="9"/>
      <c r="AP78" s="9" t="s">
        <v>78</v>
      </c>
      <c r="AQ78" s="15">
        <v>21.327605555690624</v>
      </c>
      <c r="AR78" s="59">
        <v>3.2500000000000001E-2</v>
      </c>
      <c r="AS78" s="9">
        <v>2</v>
      </c>
      <c r="AT78" s="9" t="s">
        <v>79</v>
      </c>
      <c r="AU78" s="9" t="s">
        <v>80</v>
      </c>
      <c r="AV78" s="14">
        <v>11</v>
      </c>
      <c r="AW78" s="14">
        <v>16</v>
      </c>
      <c r="AX78" s="14">
        <v>5</v>
      </c>
      <c r="AY78" s="14">
        <v>14.5</v>
      </c>
      <c r="AZ78" s="14" t="s">
        <v>52</v>
      </c>
    </row>
    <row r="79" spans="1:52" x14ac:dyDescent="0.25">
      <c r="A79" s="8">
        <v>80</v>
      </c>
      <c r="B79" s="8" t="s">
        <v>270</v>
      </c>
      <c r="D79" s="10" t="s">
        <v>283</v>
      </c>
      <c r="E79" s="9" t="s">
        <v>153</v>
      </c>
      <c r="F79" s="9" t="s">
        <v>154</v>
      </c>
      <c r="G79" s="9" t="s">
        <v>74</v>
      </c>
      <c r="H79" s="9" t="s">
        <v>155</v>
      </c>
      <c r="I79" s="11" t="s">
        <v>156</v>
      </c>
      <c r="J79" s="11"/>
      <c r="L79" s="9" t="s">
        <v>156</v>
      </c>
      <c r="M79" s="9" t="s">
        <v>157</v>
      </c>
      <c r="N79" s="9" t="s">
        <v>95</v>
      </c>
      <c r="O79" s="11" t="s">
        <v>158</v>
      </c>
      <c r="P79" s="9" t="s">
        <v>159</v>
      </c>
      <c r="Q79" s="11" t="s">
        <v>160</v>
      </c>
      <c r="R79" s="11" t="s">
        <v>120</v>
      </c>
      <c r="S79" s="11" t="s">
        <v>65</v>
      </c>
      <c r="T79" s="11"/>
      <c r="U79" s="11" t="s">
        <v>66</v>
      </c>
      <c r="V79" s="11" t="s">
        <v>67</v>
      </c>
      <c r="W79" s="11" t="s">
        <v>68</v>
      </c>
      <c r="X79" s="11" t="s">
        <v>69</v>
      </c>
      <c r="Y79" s="9" t="s">
        <v>99</v>
      </c>
      <c r="Z79" s="9" t="s">
        <v>71</v>
      </c>
      <c r="AA79" s="12">
        <v>-38.002800000000001</v>
      </c>
      <c r="AB79" s="12">
        <v>-175.2654</v>
      </c>
      <c r="AC79" s="46">
        <v>-37.450000000000003</v>
      </c>
      <c r="AD79" s="46">
        <v>175.07</v>
      </c>
      <c r="AF79" s="8" t="s">
        <v>274</v>
      </c>
      <c r="AG79" s="8" t="s">
        <v>57</v>
      </c>
      <c r="AH79" s="13">
        <v>40</v>
      </c>
      <c r="AI79" s="8" t="s">
        <v>199</v>
      </c>
      <c r="AL79" s="8" t="s">
        <v>281</v>
      </c>
      <c r="AM79" s="13">
        <v>28</v>
      </c>
      <c r="AN79" s="13">
        <v>406</v>
      </c>
      <c r="AO79" s="9"/>
      <c r="AP79" s="9" t="s">
        <v>78</v>
      </c>
      <c r="AQ79" s="15">
        <v>32.090147248145612</v>
      </c>
      <c r="AR79" s="59">
        <v>2.1600000000000001E-2</v>
      </c>
      <c r="AS79" s="9">
        <v>3</v>
      </c>
      <c r="AT79" s="9" t="s">
        <v>79</v>
      </c>
      <c r="AU79" s="9" t="s">
        <v>80</v>
      </c>
      <c r="AV79" s="14">
        <v>11</v>
      </c>
      <c r="AW79" s="14">
        <v>16</v>
      </c>
      <c r="AX79" s="14">
        <v>5</v>
      </c>
      <c r="AY79" s="14">
        <v>14.5</v>
      </c>
      <c r="AZ79" s="14" t="s">
        <v>52</v>
      </c>
    </row>
    <row r="80" spans="1:52" x14ac:dyDescent="0.25">
      <c r="A80" s="8">
        <v>81</v>
      </c>
      <c r="B80" s="8" t="s">
        <v>270</v>
      </c>
      <c r="D80" s="10" t="s">
        <v>284</v>
      </c>
      <c r="E80" s="17" t="s">
        <v>285</v>
      </c>
      <c r="F80" s="17"/>
      <c r="G80" s="17"/>
      <c r="H80" s="9" t="s">
        <v>286</v>
      </c>
      <c r="I80" s="22" t="s">
        <v>287</v>
      </c>
      <c r="J80" s="22"/>
      <c r="K80" s="17"/>
      <c r="L80" s="17" t="s">
        <v>287</v>
      </c>
      <c r="M80" s="17" t="s">
        <v>288</v>
      </c>
      <c r="N80" s="17" t="s">
        <v>95</v>
      </c>
      <c r="O80" s="22"/>
      <c r="P80" s="17" t="s">
        <v>289</v>
      </c>
      <c r="Q80" s="22" t="s">
        <v>191</v>
      </c>
      <c r="R80" s="22"/>
      <c r="S80" s="22" t="s">
        <v>193</v>
      </c>
      <c r="T80" s="22"/>
      <c r="U80" s="22" t="s">
        <v>195</v>
      </c>
      <c r="V80" s="22" t="s">
        <v>67</v>
      </c>
      <c r="W80" s="22" t="s">
        <v>68</v>
      </c>
      <c r="X80" s="22" t="s">
        <v>69</v>
      </c>
      <c r="Y80" s="9" t="s">
        <v>196</v>
      </c>
      <c r="Z80" s="9" t="s">
        <v>197</v>
      </c>
      <c r="AA80" s="12">
        <v>-38.002800000000001</v>
      </c>
      <c r="AB80" s="12">
        <v>-175.2654</v>
      </c>
      <c r="AC80" s="46">
        <v>-37.450000000000003</v>
      </c>
      <c r="AD80" s="46">
        <v>175.07</v>
      </c>
      <c r="AF80" s="8" t="s">
        <v>274</v>
      </c>
      <c r="AG80" s="8" t="s">
        <v>57</v>
      </c>
      <c r="AH80" s="13">
        <v>40</v>
      </c>
      <c r="AI80" s="8" t="s">
        <v>199</v>
      </c>
      <c r="AL80" s="8" t="s">
        <v>281</v>
      </c>
      <c r="AM80" s="13">
        <v>28</v>
      </c>
      <c r="AN80" s="13">
        <v>406</v>
      </c>
      <c r="AO80" s="9"/>
      <c r="AP80" s="9" t="s">
        <v>78</v>
      </c>
      <c r="AQ80" s="15">
        <v>43.321698784996578</v>
      </c>
      <c r="AR80" s="59">
        <v>1.6E-2</v>
      </c>
      <c r="AS80" s="9">
        <v>3</v>
      </c>
      <c r="AT80" s="9" t="s">
        <v>79</v>
      </c>
      <c r="AU80" s="9" t="s">
        <v>80</v>
      </c>
      <c r="AV80" s="14">
        <v>11</v>
      </c>
      <c r="AW80" s="14">
        <v>16</v>
      </c>
      <c r="AX80" s="14">
        <v>5</v>
      </c>
      <c r="AY80" s="14">
        <v>14.5</v>
      </c>
      <c r="AZ80" s="14" t="s">
        <v>52</v>
      </c>
    </row>
    <row r="81" spans="1:52" x14ac:dyDescent="0.25">
      <c r="A81" s="8">
        <v>82</v>
      </c>
      <c r="B81" s="8" t="s">
        <v>270</v>
      </c>
      <c r="D81" s="10" t="s">
        <v>290</v>
      </c>
      <c r="E81" s="17" t="s">
        <v>291</v>
      </c>
      <c r="F81" s="17"/>
      <c r="G81" s="17" t="s">
        <v>274</v>
      </c>
      <c r="H81" s="17" t="s">
        <v>292</v>
      </c>
      <c r="I81" s="22" t="s">
        <v>293</v>
      </c>
      <c r="J81" s="22"/>
      <c r="K81" s="17"/>
      <c r="L81" s="17" t="s">
        <v>293</v>
      </c>
      <c r="M81" s="17" t="s">
        <v>294</v>
      </c>
      <c r="N81" s="17" t="s">
        <v>95</v>
      </c>
      <c r="O81" s="22"/>
      <c r="P81" s="17" t="s">
        <v>295</v>
      </c>
      <c r="Q81" s="22" t="s">
        <v>160</v>
      </c>
      <c r="R81" s="22"/>
      <c r="S81" s="22" t="s">
        <v>65</v>
      </c>
      <c r="T81" s="22"/>
      <c r="U81" s="22" t="s">
        <v>66</v>
      </c>
      <c r="V81" s="22" t="s">
        <v>67</v>
      </c>
      <c r="W81" s="22" t="s">
        <v>68</v>
      </c>
      <c r="X81" s="22" t="s">
        <v>69</v>
      </c>
      <c r="Y81" s="9" t="s">
        <v>280</v>
      </c>
      <c r="Z81" s="9" t="s">
        <v>71</v>
      </c>
      <c r="AA81" s="12">
        <v>-38.002800000000001</v>
      </c>
      <c r="AB81" s="12">
        <v>-175.2654</v>
      </c>
      <c r="AC81" s="46">
        <v>-37.450000000000003</v>
      </c>
      <c r="AD81" s="46">
        <v>175.07</v>
      </c>
      <c r="AF81" s="8" t="s">
        <v>274</v>
      </c>
      <c r="AG81" s="8" t="s">
        <v>57</v>
      </c>
      <c r="AH81" s="13">
        <v>40</v>
      </c>
      <c r="AI81" s="8" t="s">
        <v>199</v>
      </c>
      <c r="AL81" s="8" t="s">
        <v>281</v>
      </c>
      <c r="AM81" s="13">
        <v>28</v>
      </c>
      <c r="AN81" s="13">
        <v>406</v>
      </c>
      <c r="AO81" s="9"/>
      <c r="AP81" s="9" t="s">
        <v>78</v>
      </c>
      <c r="AQ81" s="15">
        <v>67.295842772810218</v>
      </c>
      <c r="AR81" s="59">
        <v>1.03E-2</v>
      </c>
      <c r="AS81" s="9">
        <v>3</v>
      </c>
      <c r="AT81" s="9" t="s">
        <v>79</v>
      </c>
      <c r="AU81" s="9" t="s">
        <v>80</v>
      </c>
      <c r="AV81" s="14">
        <v>11</v>
      </c>
      <c r="AW81" s="14">
        <v>16</v>
      </c>
      <c r="AX81" s="14">
        <v>5</v>
      </c>
      <c r="AY81" s="14">
        <v>14.5</v>
      </c>
      <c r="AZ81" s="14" t="s">
        <v>52</v>
      </c>
    </row>
    <row r="82" spans="1:52" x14ac:dyDescent="0.25">
      <c r="A82" s="8">
        <v>83</v>
      </c>
      <c r="B82" s="8" t="s">
        <v>270</v>
      </c>
      <c r="D82" s="10" t="s">
        <v>296</v>
      </c>
      <c r="E82" s="17" t="s">
        <v>297</v>
      </c>
      <c r="F82" s="17" t="s">
        <v>298</v>
      </c>
      <c r="G82" s="17" t="s">
        <v>274</v>
      </c>
      <c r="H82" s="17" t="s">
        <v>299</v>
      </c>
      <c r="I82" s="22" t="s">
        <v>300</v>
      </c>
      <c r="J82" s="22"/>
      <c r="K82" s="17"/>
      <c r="L82" s="17" t="s">
        <v>300</v>
      </c>
      <c r="M82" s="17" t="s">
        <v>301</v>
      </c>
      <c r="N82" s="17" t="s">
        <v>95</v>
      </c>
      <c r="O82" s="22"/>
      <c r="P82" s="17" t="s">
        <v>302</v>
      </c>
      <c r="Q82" s="22" t="s">
        <v>303</v>
      </c>
      <c r="R82" s="22" t="s">
        <v>64</v>
      </c>
      <c r="S82" s="22" t="s">
        <v>65</v>
      </c>
      <c r="T82" s="22"/>
      <c r="U82" s="22" t="s">
        <v>66</v>
      </c>
      <c r="V82" s="22" t="s">
        <v>67</v>
      </c>
      <c r="W82" s="22" t="s">
        <v>68</v>
      </c>
      <c r="X82" s="22" t="s">
        <v>69</v>
      </c>
      <c r="Y82" s="9" t="s">
        <v>280</v>
      </c>
      <c r="Z82" s="9" t="s">
        <v>71</v>
      </c>
      <c r="AA82" s="12">
        <v>-38.002800000000001</v>
      </c>
      <c r="AB82" s="12">
        <v>-175.2654</v>
      </c>
      <c r="AC82" s="46">
        <v>-37.450000000000003</v>
      </c>
      <c r="AD82" s="46">
        <v>175.07</v>
      </c>
      <c r="AF82" s="8" t="s">
        <v>274</v>
      </c>
      <c r="AG82" s="8" t="s">
        <v>57</v>
      </c>
      <c r="AH82" s="13">
        <v>40</v>
      </c>
      <c r="AI82" s="8" t="s">
        <v>199</v>
      </c>
      <c r="AL82" s="8" t="s">
        <v>281</v>
      </c>
      <c r="AM82" s="13">
        <v>28</v>
      </c>
      <c r="AN82" s="13">
        <v>406</v>
      </c>
      <c r="AO82" s="9"/>
      <c r="AP82" s="9" t="s">
        <v>78</v>
      </c>
      <c r="AQ82" s="15">
        <v>154.03270679109897</v>
      </c>
      <c r="AR82" s="59">
        <v>4.4999999999999997E-3</v>
      </c>
      <c r="AS82" s="9">
        <v>3</v>
      </c>
      <c r="AT82" s="9" t="s">
        <v>79</v>
      </c>
      <c r="AU82" s="9" t="s">
        <v>80</v>
      </c>
      <c r="AV82" s="14">
        <v>11</v>
      </c>
      <c r="AW82" s="14">
        <v>16</v>
      </c>
      <c r="AX82" s="14">
        <v>5</v>
      </c>
      <c r="AY82" s="14">
        <v>14.5</v>
      </c>
      <c r="AZ82" s="14" t="s">
        <v>52</v>
      </c>
    </row>
    <row r="83" spans="1:52" x14ac:dyDescent="0.25">
      <c r="A83" s="8">
        <v>84</v>
      </c>
      <c r="B83" s="8" t="s">
        <v>270</v>
      </c>
      <c r="D83" s="10" t="s">
        <v>304</v>
      </c>
      <c r="E83" s="17" t="s">
        <v>305</v>
      </c>
      <c r="F83" s="17" t="s">
        <v>306</v>
      </c>
      <c r="G83" s="17" t="s">
        <v>274</v>
      </c>
      <c r="H83" s="17" t="s">
        <v>307</v>
      </c>
      <c r="I83" s="22" t="s">
        <v>306</v>
      </c>
      <c r="J83" s="22"/>
      <c r="K83" s="17"/>
      <c r="L83" s="17" t="s">
        <v>306</v>
      </c>
      <c r="M83" s="17" t="s">
        <v>308</v>
      </c>
      <c r="N83" s="17" t="s">
        <v>95</v>
      </c>
      <c r="O83" s="22"/>
      <c r="P83" s="17" t="s">
        <v>309</v>
      </c>
      <c r="Q83" s="22" t="s">
        <v>310</v>
      </c>
      <c r="R83" s="22" t="s">
        <v>311</v>
      </c>
      <c r="S83" s="22" t="s">
        <v>65</v>
      </c>
      <c r="T83" s="22"/>
      <c r="U83" s="22" t="s">
        <v>66</v>
      </c>
      <c r="V83" s="22" t="s">
        <v>67</v>
      </c>
      <c r="W83" s="22" t="s">
        <v>68</v>
      </c>
      <c r="X83" s="22" t="s">
        <v>69</v>
      </c>
      <c r="Y83" s="9" t="s">
        <v>280</v>
      </c>
      <c r="Z83" s="9" t="s">
        <v>312</v>
      </c>
      <c r="AA83" s="12">
        <v>-38.002800000000001</v>
      </c>
      <c r="AB83" s="12">
        <v>-175.2654</v>
      </c>
      <c r="AC83" s="46">
        <v>-37.450000000000003</v>
      </c>
      <c r="AD83" s="46">
        <v>175.07</v>
      </c>
      <c r="AF83" s="8" t="s">
        <v>274</v>
      </c>
      <c r="AG83" s="8" t="s">
        <v>57</v>
      </c>
      <c r="AH83" s="13">
        <v>40</v>
      </c>
      <c r="AI83" s="8" t="s">
        <v>199</v>
      </c>
      <c r="AL83" s="8" t="s">
        <v>281</v>
      </c>
      <c r="AM83" s="13">
        <v>28</v>
      </c>
      <c r="AN83" s="13">
        <v>406</v>
      </c>
      <c r="AO83" s="9"/>
      <c r="AP83" s="9" t="s">
        <v>78</v>
      </c>
      <c r="AQ83" s="15">
        <v>192.5408834888737</v>
      </c>
      <c r="AR83" s="59">
        <v>3.5999999999999999E-3</v>
      </c>
      <c r="AS83" s="9">
        <v>3</v>
      </c>
      <c r="AT83" s="9" t="s">
        <v>79</v>
      </c>
      <c r="AU83" s="9" t="s">
        <v>80</v>
      </c>
      <c r="AV83" s="14">
        <v>11</v>
      </c>
      <c r="AW83" s="14">
        <v>16</v>
      </c>
      <c r="AX83" s="14">
        <v>5</v>
      </c>
      <c r="AY83" s="14">
        <v>14.5</v>
      </c>
      <c r="AZ83" s="14" t="s">
        <v>52</v>
      </c>
    </row>
    <row r="84" spans="1:52" s="16" customFormat="1" x14ac:dyDescent="0.25">
      <c r="A84" s="8">
        <v>85</v>
      </c>
      <c r="B84" s="8" t="s">
        <v>313</v>
      </c>
      <c r="C84" s="9" t="s">
        <v>104</v>
      </c>
      <c r="D84" s="10" t="s">
        <v>314</v>
      </c>
      <c r="E84" s="9" t="s">
        <v>315</v>
      </c>
      <c r="F84" s="9" t="s">
        <v>316</v>
      </c>
      <c r="G84" s="9" t="s">
        <v>90</v>
      </c>
      <c r="H84" s="9" t="s">
        <v>317</v>
      </c>
      <c r="I84" s="11" t="s">
        <v>318</v>
      </c>
      <c r="J84" s="11"/>
      <c r="K84" s="9"/>
      <c r="L84" s="9" t="s">
        <v>318</v>
      </c>
      <c r="M84" s="9" t="s">
        <v>133</v>
      </c>
      <c r="N84" s="9" t="s">
        <v>95</v>
      </c>
      <c r="O84" s="11"/>
      <c r="P84" s="9" t="s">
        <v>134</v>
      </c>
      <c r="Q84" s="11" t="s">
        <v>135</v>
      </c>
      <c r="R84" s="11" t="s">
        <v>64</v>
      </c>
      <c r="S84" s="11" t="s">
        <v>65</v>
      </c>
      <c r="T84" s="11"/>
      <c r="U84" s="11" t="s">
        <v>66</v>
      </c>
      <c r="V84" s="11" t="s">
        <v>67</v>
      </c>
      <c r="W84" s="11" t="s">
        <v>68</v>
      </c>
      <c r="X84" s="11" t="s">
        <v>69</v>
      </c>
      <c r="Y84" s="9" t="s">
        <v>99</v>
      </c>
      <c r="Z84" s="9" t="s">
        <v>71</v>
      </c>
      <c r="AA84" s="12">
        <v>41.460599999999999</v>
      </c>
      <c r="AB84" s="12">
        <v>-73.560900000000004</v>
      </c>
      <c r="AC84" s="46">
        <v>41.766666700000002</v>
      </c>
      <c r="AD84" s="46">
        <v>-73.010833333333338</v>
      </c>
      <c r="AE84" s="8" t="s">
        <v>319</v>
      </c>
      <c r="AF84" s="8" t="s">
        <v>142</v>
      </c>
      <c r="AG84" s="8" t="s">
        <v>102</v>
      </c>
      <c r="AH84" s="13">
        <v>312</v>
      </c>
      <c r="AI84" s="8" t="s">
        <v>76</v>
      </c>
      <c r="AJ84" s="14">
        <v>2</v>
      </c>
      <c r="AK84" s="14">
        <v>2</v>
      </c>
      <c r="AL84" s="8" t="s">
        <v>103</v>
      </c>
      <c r="AM84" s="13">
        <v>97</v>
      </c>
      <c r="AN84" s="13">
        <v>679</v>
      </c>
      <c r="AO84" s="9">
        <v>6</v>
      </c>
      <c r="AP84" s="9" t="s">
        <v>78</v>
      </c>
      <c r="AQ84" s="15">
        <v>24.406590864786804</v>
      </c>
      <c r="AR84" s="59">
        <v>2.8400000000000002E-2</v>
      </c>
      <c r="AS84" s="9">
        <v>22</v>
      </c>
      <c r="AT84" s="9" t="s">
        <v>79</v>
      </c>
      <c r="AU84" s="9" t="s">
        <v>80</v>
      </c>
      <c r="AV84" s="14">
        <v>0</v>
      </c>
      <c r="AW84" s="14">
        <v>14</v>
      </c>
      <c r="AX84" s="14">
        <v>14</v>
      </c>
      <c r="AY84" s="14">
        <v>7</v>
      </c>
      <c r="AZ84" s="14" t="s">
        <v>81</v>
      </c>
    </row>
    <row r="85" spans="1:52" x14ac:dyDescent="0.25">
      <c r="A85" s="8">
        <v>86</v>
      </c>
      <c r="B85" s="8" t="s">
        <v>320</v>
      </c>
      <c r="D85" s="10" t="s">
        <v>321</v>
      </c>
      <c r="E85" s="17" t="s">
        <v>322</v>
      </c>
      <c r="F85" s="17" t="s">
        <v>323</v>
      </c>
      <c r="G85" s="17" t="s">
        <v>324</v>
      </c>
      <c r="H85" s="17" t="s">
        <v>325</v>
      </c>
      <c r="I85" s="22" t="s">
        <v>326</v>
      </c>
      <c r="J85" s="22"/>
      <c r="K85" s="17"/>
      <c r="L85" s="17" t="s">
        <v>326</v>
      </c>
      <c r="M85" s="17" t="s">
        <v>327</v>
      </c>
      <c r="N85" s="17" t="s">
        <v>95</v>
      </c>
      <c r="O85" s="22"/>
      <c r="P85" s="17" t="s">
        <v>328</v>
      </c>
      <c r="Q85" s="22" t="s">
        <v>191</v>
      </c>
      <c r="R85" s="22"/>
      <c r="S85" s="22" t="s">
        <v>193</v>
      </c>
      <c r="T85" s="22"/>
      <c r="U85" s="22" t="s">
        <v>195</v>
      </c>
      <c r="V85" s="22" t="s">
        <v>67</v>
      </c>
      <c r="W85" s="22" t="s">
        <v>68</v>
      </c>
      <c r="X85" s="22" t="s">
        <v>69</v>
      </c>
      <c r="Y85" s="9" t="s">
        <v>196</v>
      </c>
      <c r="Z85" s="9" t="s">
        <v>197</v>
      </c>
      <c r="AA85" s="12">
        <v>33.549999999999997</v>
      </c>
      <c r="AB85" s="12">
        <v>132.54</v>
      </c>
      <c r="AC85" s="46">
        <v>33.9166667</v>
      </c>
      <c r="AD85" s="46">
        <v>132.9</v>
      </c>
      <c r="AE85" s="8" t="s">
        <v>329</v>
      </c>
      <c r="AF85" s="8" t="s">
        <v>324</v>
      </c>
      <c r="AG85" s="8" t="s">
        <v>330</v>
      </c>
      <c r="AH85" s="13">
        <v>530</v>
      </c>
      <c r="AI85" s="8" t="s">
        <v>149</v>
      </c>
      <c r="AJ85" s="14">
        <v>1</v>
      </c>
      <c r="AK85" s="14">
        <v>1</v>
      </c>
      <c r="AL85" s="8" t="s">
        <v>77</v>
      </c>
      <c r="AM85" s="13">
        <v>77</v>
      </c>
      <c r="AN85" s="13">
        <v>423.5</v>
      </c>
      <c r="AO85" s="9">
        <v>3</v>
      </c>
      <c r="AP85" s="9" t="s">
        <v>78</v>
      </c>
      <c r="AQ85" s="15">
        <v>247.55256448569475</v>
      </c>
      <c r="AR85" s="59">
        <v>2.8E-3</v>
      </c>
      <c r="AS85" s="9">
        <v>30</v>
      </c>
      <c r="AT85" s="9" t="s">
        <v>79</v>
      </c>
      <c r="AU85" s="9" t="s">
        <v>80</v>
      </c>
      <c r="AV85" s="14">
        <v>2</v>
      </c>
      <c r="AW85" s="14">
        <v>9</v>
      </c>
      <c r="AX85" s="14">
        <v>7</v>
      </c>
      <c r="AY85" s="14">
        <v>5.5</v>
      </c>
      <c r="AZ85" s="14" t="s">
        <v>52</v>
      </c>
    </row>
    <row r="86" spans="1:52" x14ac:dyDescent="0.25">
      <c r="A86" s="8">
        <v>87</v>
      </c>
      <c r="B86" s="8" t="s">
        <v>320</v>
      </c>
      <c r="D86" s="10" t="s">
        <v>332</v>
      </c>
      <c r="E86" s="17" t="s">
        <v>333</v>
      </c>
      <c r="F86" s="17" t="s">
        <v>334</v>
      </c>
      <c r="G86" s="17" t="s">
        <v>335</v>
      </c>
      <c r="H86" s="17" t="s">
        <v>336</v>
      </c>
      <c r="I86" s="22" t="s">
        <v>337</v>
      </c>
      <c r="J86" s="22"/>
      <c r="K86" s="17"/>
      <c r="L86" s="17" t="s">
        <v>337</v>
      </c>
      <c r="M86" s="17" t="s">
        <v>334</v>
      </c>
      <c r="N86" s="17" t="s">
        <v>95</v>
      </c>
      <c r="O86" s="22"/>
      <c r="P86" s="17" t="s">
        <v>338</v>
      </c>
      <c r="Q86" s="22" t="s">
        <v>339</v>
      </c>
      <c r="R86" s="22" t="s">
        <v>311</v>
      </c>
      <c r="S86" s="22" t="s">
        <v>65</v>
      </c>
      <c r="T86" s="22"/>
      <c r="U86" s="22" t="s">
        <v>66</v>
      </c>
      <c r="V86" s="22" t="s">
        <v>67</v>
      </c>
      <c r="W86" s="22" t="s">
        <v>68</v>
      </c>
      <c r="X86" s="22" t="s">
        <v>69</v>
      </c>
      <c r="Y86" s="9" t="s">
        <v>99</v>
      </c>
      <c r="Z86" s="9" t="s">
        <v>71</v>
      </c>
      <c r="AA86" s="12">
        <v>33.549999999999997</v>
      </c>
      <c r="AB86" s="12">
        <v>132.54</v>
      </c>
      <c r="AC86" s="46">
        <v>33.9166667</v>
      </c>
      <c r="AD86" s="46">
        <v>132.9</v>
      </c>
      <c r="AE86" s="8" t="s">
        <v>329</v>
      </c>
      <c r="AF86" s="8" t="s">
        <v>324</v>
      </c>
      <c r="AG86" s="8" t="s">
        <v>330</v>
      </c>
      <c r="AH86" s="13">
        <v>530</v>
      </c>
      <c r="AI86" s="8" t="s">
        <v>149</v>
      </c>
      <c r="AJ86" s="14">
        <v>1</v>
      </c>
      <c r="AK86" s="14">
        <v>1</v>
      </c>
      <c r="AL86" s="8" t="s">
        <v>77</v>
      </c>
      <c r="AM86" s="13">
        <v>77</v>
      </c>
      <c r="AN86" s="13">
        <v>423.5</v>
      </c>
      <c r="AO86" s="9">
        <v>3</v>
      </c>
      <c r="AP86" s="9" t="s">
        <v>78</v>
      </c>
      <c r="AQ86" s="15">
        <v>44.432511574355466</v>
      </c>
      <c r="AR86" s="59">
        <v>1.5599999999999999E-2</v>
      </c>
      <c r="AS86" s="9">
        <v>30</v>
      </c>
      <c r="AT86" s="9" t="s">
        <v>79</v>
      </c>
      <c r="AU86" s="9" t="s">
        <v>80</v>
      </c>
      <c r="AV86" s="14">
        <v>2</v>
      </c>
      <c r="AW86" s="14">
        <v>9</v>
      </c>
      <c r="AX86" s="14">
        <v>7</v>
      </c>
      <c r="AY86" s="14">
        <v>5.5</v>
      </c>
      <c r="AZ86" s="14" t="s">
        <v>52</v>
      </c>
    </row>
    <row r="87" spans="1:52" x14ac:dyDescent="0.25">
      <c r="A87" s="8">
        <v>88</v>
      </c>
      <c r="B87" s="8" t="s">
        <v>320</v>
      </c>
      <c r="D87" s="10" t="s">
        <v>340</v>
      </c>
      <c r="E87" s="17" t="s">
        <v>322</v>
      </c>
      <c r="F87" s="17" t="s">
        <v>323</v>
      </c>
      <c r="G87" s="17" t="s">
        <v>324</v>
      </c>
      <c r="H87" s="17" t="s">
        <v>325</v>
      </c>
      <c r="I87" s="22" t="s">
        <v>326</v>
      </c>
      <c r="J87" s="22"/>
      <c r="K87" s="17"/>
      <c r="L87" s="17" t="s">
        <v>326</v>
      </c>
      <c r="M87" s="17" t="s">
        <v>327</v>
      </c>
      <c r="N87" s="17" t="s">
        <v>95</v>
      </c>
      <c r="O87" s="22"/>
      <c r="P87" s="17" t="s">
        <v>328</v>
      </c>
      <c r="Q87" s="22" t="s">
        <v>191</v>
      </c>
      <c r="R87" s="22"/>
      <c r="S87" s="22" t="s">
        <v>193</v>
      </c>
      <c r="T87" s="22"/>
      <c r="U87" s="22" t="s">
        <v>195</v>
      </c>
      <c r="V87" s="22" t="s">
        <v>67</v>
      </c>
      <c r="W87" s="22" t="s">
        <v>68</v>
      </c>
      <c r="X87" s="22" t="s">
        <v>69</v>
      </c>
      <c r="Y87" s="9" t="s">
        <v>196</v>
      </c>
      <c r="Z87" s="9" t="s">
        <v>197</v>
      </c>
      <c r="AA87" s="12">
        <v>33.549999999999997</v>
      </c>
      <c r="AB87" s="12">
        <v>132.54</v>
      </c>
      <c r="AC87" s="46">
        <v>33.9166667</v>
      </c>
      <c r="AD87" s="46">
        <v>132.9</v>
      </c>
      <c r="AE87" s="8" t="s">
        <v>329</v>
      </c>
      <c r="AF87" s="8" t="s">
        <v>324</v>
      </c>
      <c r="AG87" s="8" t="s">
        <v>330</v>
      </c>
      <c r="AH87" s="13">
        <v>530</v>
      </c>
      <c r="AI87" s="8" t="s">
        <v>149</v>
      </c>
      <c r="AJ87" s="14">
        <v>2</v>
      </c>
      <c r="AK87" s="14">
        <v>2</v>
      </c>
      <c r="AL87" s="8" t="s">
        <v>77</v>
      </c>
      <c r="AM87" s="13">
        <v>77</v>
      </c>
      <c r="AN87" s="13">
        <v>423.5</v>
      </c>
      <c r="AO87" s="9">
        <v>3</v>
      </c>
      <c r="AP87" s="9" t="s">
        <v>78</v>
      </c>
      <c r="AQ87" s="15">
        <v>247.55256448569475</v>
      </c>
      <c r="AR87" s="59">
        <v>2.8E-3</v>
      </c>
      <c r="AS87" s="9">
        <v>30</v>
      </c>
      <c r="AT87" s="9" t="s">
        <v>79</v>
      </c>
      <c r="AU87" s="9" t="s">
        <v>80</v>
      </c>
      <c r="AV87" s="14">
        <v>2</v>
      </c>
      <c r="AW87" s="14">
        <v>9</v>
      </c>
      <c r="AX87" s="14">
        <v>7</v>
      </c>
      <c r="AY87" s="14">
        <v>5.5</v>
      </c>
      <c r="AZ87" s="14" t="s">
        <v>52</v>
      </c>
    </row>
    <row r="88" spans="1:52" x14ac:dyDescent="0.25">
      <c r="A88" s="8">
        <v>89</v>
      </c>
      <c r="B88" s="8" t="s">
        <v>320</v>
      </c>
      <c r="D88" s="10" t="s">
        <v>341</v>
      </c>
      <c r="E88" s="17" t="s">
        <v>333</v>
      </c>
      <c r="F88" s="17" t="s">
        <v>334</v>
      </c>
      <c r="G88" s="17" t="s">
        <v>335</v>
      </c>
      <c r="H88" s="17" t="s">
        <v>336</v>
      </c>
      <c r="I88" s="22" t="s">
        <v>337</v>
      </c>
      <c r="J88" s="22"/>
      <c r="K88" s="17"/>
      <c r="L88" s="17" t="s">
        <v>337</v>
      </c>
      <c r="M88" s="17" t="s">
        <v>334</v>
      </c>
      <c r="N88" s="17" t="s">
        <v>95</v>
      </c>
      <c r="O88" s="22"/>
      <c r="P88" s="17" t="s">
        <v>338</v>
      </c>
      <c r="Q88" s="22" t="s">
        <v>339</v>
      </c>
      <c r="R88" s="22"/>
      <c r="S88" s="22" t="s">
        <v>65</v>
      </c>
      <c r="T88" s="22"/>
      <c r="U88" s="22" t="s">
        <v>66</v>
      </c>
      <c r="V88" s="22" t="s">
        <v>67</v>
      </c>
      <c r="W88" s="22" t="s">
        <v>68</v>
      </c>
      <c r="X88" s="22" t="s">
        <v>69</v>
      </c>
      <c r="Y88" s="9" t="s">
        <v>99</v>
      </c>
      <c r="Z88" s="9" t="s">
        <v>71</v>
      </c>
      <c r="AA88" s="12">
        <v>33.549999999999997</v>
      </c>
      <c r="AB88" s="12">
        <v>132.54</v>
      </c>
      <c r="AC88" s="46">
        <v>33.9166667</v>
      </c>
      <c r="AD88" s="46">
        <v>132.9</v>
      </c>
      <c r="AE88" s="8" t="s">
        <v>329</v>
      </c>
      <c r="AF88" s="8" t="s">
        <v>324</v>
      </c>
      <c r="AG88" s="8" t="s">
        <v>330</v>
      </c>
      <c r="AH88" s="13">
        <v>530</v>
      </c>
      <c r="AI88" s="8" t="s">
        <v>149</v>
      </c>
      <c r="AJ88" s="14">
        <v>2</v>
      </c>
      <c r="AK88" s="14">
        <v>2</v>
      </c>
      <c r="AL88" s="8" t="s">
        <v>77</v>
      </c>
      <c r="AM88" s="13">
        <v>77</v>
      </c>
      <c r="AN88" s="13">
        <v>423.5</v>
      </c>
      <c r="AO88" s="9">
        <v>3</v>
      </c>
      <c r="AP88" s="9" t="s">
        <v>78</v>
      </c>
      <c r="AQ88" s="15">
        <v>44.432511574355466</v>
      </c>
      <c r="AR88" s="59">
        <v>1.5599999999999999E-2</v>
      </c>
      <c r="AS88" s="9">
        <v>30</v>
      </c>
      <c r="AT88" s="9" t="s">
        <v>79</v>
      </c>
      <c r="AU88" s="9" t="s">
        <v>80</v>
      </c>
      <c r="AV88" s="14">
        <v>2</v>
      </c>
      <c r="AW88" s="14">
        <v>9</v>
      </c>
      <c r="AX88" s="14">
        <v>7</v>
      </c>
      <c r="AY88" s="14">
        <v>5.5</v>
      </c>
      <c r="AZ88" s="14" t="s">
        <v>52</v>
      </c>
    </row>
    <row r="89" spans="1:52" x14ac:dyDescent="0.25">
      <c r="A89" s="8">
        <v>90</v>
      </c>
      <c r="B89" s="8" t="s">
        <v>320</v>
      </c>
      <c r="D89" s="10" t="s">
        <v>342</v>
      </c>
      <c r="E89" s="17" t="s">
        <v>322</v>
      </c>
      <c r="F89" s="17" t="s">
        <v>323</v>
      </c>
      <c r="G89" s="17" t="s">
        <v>324</v>
      </c>
      <c r="H89" s="17" t="s">
        <v>325</v>
      </c>
      <c r="I89" s="22" t="s">
        <v>326</v>
      </c>
      <c r="J89" s="22"/>
      <c r="K89" s="17"/>
      <c r="L89" s="17" t="s">
        <v>326</v>
      </c>
      <c r="M89" s="17" t="s">
        <v>327</v>
      </c>
      <c r="N89" s="17" t="s">
        <v>95</v>
      </c>
      <c r="O89" s="22"/>
      <c r="P89" s="17" t="s">
        <v>328</v>
      </c>
      <c r="Q89" s="22" t="s">
        <v>191</v>
      </c>
      <c r="R89" s="22"/>
      <c r="S89" s="22" t="s">
        <v>193</v>
      </c>
      <c r="T89" s="22"/>
      <c r="U89" s="22" t="s">
        <v>195</v>
      </c>
      <c r="V89" s="22" t="s">
        <v>67</v>
      </c>
      <c r="W89" s="22" t="s">
        <v>68</v>
      </c>
      <c r="X89" s="22" t="s">
        <v>69</v>
      </c>
      <c r="Y89" s="9" t="s">
        <v>196</v>
      </c>
      <c r="Z89" s="9" t="s">
        <v>197</v>
      </c>
      <c r="AA89" s="12">
        <v>33.549999999999997</v>
      </c>
      <c r="AB89" s="12">
        <v>132.54</v>
      </c>
      <c r="AC89" s="46">
        <v>33.9166667</v>
      </c>
      <c r="AD89" s="46">
        <v>132.9</v>
      </c>
      <c r="AE89" s="8" t="s">
        <v>329</v>
      </c>
      <c r="AF89" s="8" t="s">
        <v>324</v>
      </c>
      <c r="AG89" s="8" t="s">
        <v>330</v>
      </c>
      <c r="AH89" s="13">
        <v>530</v>
      </c>
      <c r="AI89" s="8" t="s">
        <v>149</v>
      </c>
      <c r="AJ89" s="14">
        <v>1</v>
      </c>
      <c r="AK89" s="14">
        <v>1</v>
      </c>
      <c r="AL89" s="8" t="s">
        <v>77</v>
      </c>
      <c r="AM89" s="13">
        <v>69</v>
      </c>
      <c r="AN89" s="13">
        <v>1242</v>
      </c>
      <c r="AO89" s="9">
        <v>4</v>
      </c>
      <c r="AP89" s="9" t="s">
        <v>78</v>
      </c>
      <c r="AQ89" s="15">
        <v>52.511150042420098</v>
      </c>
      <c r="AR89" s="59">
        <v>1.32E-2</v>
      </c>
      <c r="AS89" s="9">
        <v>20</v>
      </c>
      <c r="AT89" s="9" t="s">
        <v>79</v>
      </c>
      <c r="AU89" s="9" t="s">
        <v>80</v>
      </c>
      <c r="AV89" s="14">
        <v>16</v>
      </c>
      <c r="AW89" s="14">
        <v>20</v>
      </c>
      <c r="AX89" s="14">
        <v>4</v>
      </c>
      <c r="AY89" s="14">
        <v>18</v>
      </c>
      <c r="AZ89" s="14" t="s">
        <v>52</v>
      </c>
    </row>
    <row r="90" spans="1:52" x14ac:dyDescent="0.25">
      <c r="A90" s="8">
        <v>91</v>
      </c>
      <c r="B90" s="8" t="s">
        <v>320</v>
      </c>
      <c r="D90" s="10" t="s">
        <v>343</v>
      </c>
      <c r="E90" s="17" t="s">
        <v>333</v>
      </c>
      <c r="F90" s="17" t="s">
        <v>334</v>
      </c>
      <c r="G90" s="17" t="s">
        <v>335</v>
      </c>
      <c r="H90" s="17" t="s">
        <v>336</v>
      </c>
      <c r="I90" s="22" t="s">
        <v>337</v>
      </c>
      <c r="J90" s="22"/>
      <c r="K90" s="17"/>
      <c r="L90" s="17" t="s">
        <v>337</v>
      </c>
      <c r="M90" s="17" t="s">
        <v>334</v>
      </c>
      <c r="N90" s="17" t="s">
        <v>95</v>
      </c>
      <c r="O90" s="22"/>
      <c r="P90" s="17" t="s">
        <v>338</v>
      </c>
      <c r="Q90" s="22" t="s">
        <v>339</v>
      </c>
      <c r="R90" s="22"/>
      <c r="S90" s="22" t="s">
        <v>65</v>
      </c>
      <c r="T90" s="22"/>
      <c r="U90" s="22" t="s">
        <v>66</v>
      </c>
      <c r="V90" s="22" t="s">
        <v>67</v>
      </c>
      <c r="W90" s="22" t="s">
        <v>68</v>
      </c>
      <c r="X90" s="22" t="s">
        <v>69</v>
      </c>
      <c r="Y90" s="9" t="s">
        <v>99</v>
      </c>
      <c r="Z90" s="9" t="s">
        <v>71</v>
      </c>
      <c r="AA90" s="12">
        <v>33.549999999999997</v>
      </c>
      <c r="AB90" s="12">
        <v>132.54</v>
      </c>
      <c r="AC90" s="46">
        <v>33.9166667</v>
      </c>
      <c r="AD90" s="46">
        <v>132.9</v>
      </c>
      <c r="AE90" s="8" t="s">
        <v>329</v>
      </c>
      <c r="AF90" s="8" t="s">
        <v>324</v>
      </c>
      <c r="AG90" s="8" t="s">
        <v>330</v>
      </c>
      <c r="AH90" s="13">
        <v>530</v>
      </c>
      <c r="AI90" s="8" t="s">
        <v>149</v>
      </c>
      <c r="AJ90" s="14">
        <v>1</v>
      </c>
      <c r="AK90" s="14">
        <v>1</v>
      </c>
      <c r="AL90" s="8" t="s">
        <v>77</v>
      </c>
      <c r="AM90" s="13">
        <v>69</v>
      </c>
      <c r="AN90" s="13">
        <v>1242</v>
      </c>
      <c r="AO90" s="9">
        <v>4</v>
      </c>
      <c r="AP90" s="9" t="s">
        <v>78</v>
      </c>
      <c r="AQ90" s="15">
        <v>7.8321715317507943</v>
      </c>
      <c r="AR90" s="59">
        <v>8.8499999999999995E-2</v>
      </c>
      <c r="AS90" s="9">
        <v>20</v>
      </c>
      <c r="AT90" s="9" t="s">
        <v>79</v>
      </c>
      <c r="AU90" s="9" t="s">
        <v>80</v>
      </c>
      <c r="AV90" s="14">
        <v>16</v>
      </c>
      <c r="AW90" s="14">
        <v>20</v>
      </c>
      <c r="AX90" s="14">
        <v>4</v>
      </c>
      <c r="AY90" s="14">
        <v>18</v>
      </c>
      <c r="AZ90" s="14" t="s">
        <v>52</v>
      </c>
    </row>
    <row r="91" spans="1:52" x14ac:dyDescent="0.25">
      <c r="A91" s="8">
        <v>92</v>
      </c>
      <c r="B91" s="8" t="s">
        <v>320</v>
      </c>
      <c r="D91" s="10" t="s">
        <v>344</v>
      </c>
      <c r="E91" s="17" t="s">
        <v>322</v>
      </c>
      <c r="F91" s="17" t="s">
        <v>323</v>
      </c>
      <c r="G91" s="17" t="s">
        <v>324</v>
      </c>
      <c r="H91" s="17" t="s">
        <v>325</v>
      </c>
      <c r="I91" s="22" t="s">
        <v>326</v>
      </c>
      <c r="J91" s="22"/>
      <c r="K91" s="17"/>
      <c r="L91" s="17" t="s">
        <v>326</v>
      </c>
      <c r="M91" s="17" t="s">
        <v>327</v>
      </c>
      <c r="N91" s="17" t="s">
        <v>95</v>
      </c>
      <c r="O91" s="22"/>
      <c r="P91" s="17" t="s">
        <v>328</v>
      </c>
      <c r="Q91" s="22" t="s">
        <v>191</v>
      </c>
      <c r="R91" s="22"/>
      <c r="S91" s="22" t="s">
        <v>193</v>
      </c>
      <c r="T91" s="22"/>
      <c r="U91" s="22" t="s">
        <v>195</v>
      </c>
      <c r="V91" s="22" t="s">
        <v>67</v>
      </c>
      <c r="W91" s="22" t="s">
        <v>68</v>
      </c>
      <c r="X91" s="22" t="s">
        <v>69</v>
      </c>
      <c r="Y91" s="9" t="s">
        <v>196</v>
      </c>
      <c r="Z91" s="9" t="s">
        <v>197</v>
      </c>
      <c r="AA91" s="12">
        <v>33.549999999999997</v>
      </c>
      <c r="AB91" s="12">
        <v>132.54</v>
      </c>
      <c r="AC91" s="46">
        <v>33.9166667</v>
      </c>
      <c r="AD91" s="46">
        <v>132.9</v>
      </c>
      <c r="AE91" s="8" t="s">
        <v>329</v>
      </c>
      <c r="AF91" s="8" t="s">
        <v>324</v>
      </c>
      <c r="AG91" s="8" t="s">
        <v>330</v>
      </c>
      <c r="AH91" s="13">
        <v>530</v>
      </c>
      <c r="AI91" s="8" t="s">
        <v>149</v>
      </c>
      <c r="AJ91" s="14">
        <v>2</v>
      </c>
      <c r="AK91" s="14">
        <v>2</v>
      </c>
      <c r="AL91" s="8" t="s">
        <v>77</v>
      </c>
      <c r="AM91" s="13">
        <v>69</v>
      </c>
      <c r="AN91" s="13">
        <v>1138.5</v>
      </c>
      <c r="AO91" s="9">
        <v>4</v>
      </c>
      <c r="AP91" s="9" t="s">
        <v>78</v>
      </c>
      <c r="AQ91" s="15">
        <v>52.511150042420098</v>
      </c>
      <c r="AR91" s="59">
        <v>1.32E-2</v>
      </c>
      <c r="AS91" s="9">
        <v>20</v>
      </c>
      <c r="AT91" s="9" t="s">
        <v>79</v>
      </c>
      <c r="AU91" s="9" t="s">
        <v>80</v>
      </c>
      <c r="AV91" s="14">
        <v>14</v>
      </c>
      <c r="AW91" s="14">
        <v>19</v>
      </c>
      <c r="AX91" s="14">
        <v>5</v>
      </c>
      <c r="AY91" s="14">
        <v>16.5</v>
      </c>
      <c r="AZ91" s="14" t="s">
        <v>52</v>
      </c>
    </row>
    <row r="92" spans="1:52" x14ac:dyDescent="0.25">
      <c r="A92" s="8">
        <v>93</v>
      </c>
      <c r="B92" s="8" t="s">
        <v>320</v>
      </c>
      <c r="D92" s="10" t="s">
        <v>345</v>
      </c>
      <c r="E92" s="17" t="s">
        <v>333</v>
      </c>
      <c r="F92" s="17" t="s">
        <v>334</v>
      </c>
      <c r="G92" s="17" t="s">
        <v>335</v>
      </c>
      <c r="H92" s="17" t="s">
        <v>336</v>
      </c>
      <c r="I92" s="22" t="s">
        <v>337</v>
      </c>
      <c r="J92" s="22"/>
      <c r="K92" s="17"/>
      <c r="L92" s="17" t="s">
        <v>337</v>
      </c>
      <c r="M92" s="17" t="s">
        <v>334</v>
      </c>
      <c r="N92" s="17" t="s">
        <v>95</v>
      </c>
      <c r="O92" s="22"/>
      <c r="P92" s="17" t="s">
        <v>338</v>
      </c>
      <c r="Q92" s="22" t="s">
        <v>339</v>
      </c>
      <c r="R92" s="22"/>
      <c r="S92" s="22" t="s">
        <v>65</v>
      </c>
      <c r="T92" s="22"/>
      <c r="U92" s="22" t="s">
        <v>66</v>
      </c>
      <c r="V92" s="22" t="s">
        <v>67</v>
      </c>
      <c r="W92" s="22" t="s">
        <v>68</v>
      </c>
      <c r="X92" s="22" t="s">
        <v>69</v>
      </c>
      <c r="Y92" s="9" t="s">
        <v>99</v>
      </c>
      <c r="Z92" s="9" t="s">
        <v>71</v>
      </c>
      <c r="AA92" s="12">
        <v>33.549999999999997</v>
      </c>
      <c r="AB92" s="12">
        <v>132.54</v>
      </c>
      <c r="AC92" s="46">
        <v>33.9166667</v>
      </c>
      <c r="AD92" s="46">
        <v>132.9</v>
      </c>
      <c r="AE92" s="8" t="s">
        <v>329</v>
      </c>
      <c r="AF92" s="8" t="s">
        <v>324</v>
      </c>
      <c r="AG92" s="8" t="s">
        <v>330</v>
      </c>
      <c r="AH92" s="13">
        <v>530</v>
      </c>
      <c r="AI92" s="8" t="s">
        <v>149</v>
      </c>
      <c r="AJ92" s="14">
        <v>2</v>
      </c>
      <c r="AK92" s="14">
        <v>2</v>
      </c>
      <c r="AL92" s="8" t="s">
        <v>77</v>
      </c>
      <c r="AM92" s="13">
        <v>69</v>
      </c>
      <c r="AN92" s="13">
        <v>1138.5</v>
      </c>
      <c r="AO92" s="9">
        <v>4</v>
      </c>
      <c r="AP92" s="9" t="s">
        <v>78</v>
      </c>
      <c r="AQ92" s="15">
        <v>7.8321715317507943</v>
      </c>
      <c r="AR92" s="59">
        <v>8.8499999999999995E-2</v>
      </c>
      <c r="AS92" s="9">
        <v>20</v>
      </c>
      <c r="AT92" s="9" t="s">
        <v>79</v>
      </c>
      <c r="AU92" s="9" t="s">
        <v>80</v>
      </c>
      <c r="AV92" s="14">
        <v>14</v>
      </c>
      <c r="AW92" s="14">
        <v>19</v>
      </c>
      <c r="AX92" s="14">
        <v>5</v>
      </c>
      <c r="AY92" s="14">
        <v>16.5</v>
      </c>
      <c r="AZ92" s="14" t="s">
        <v>52</v>
      </c>
    </row>
    <row r="93" spans="1:52" s="16" customFormat="1" x14ac:dyDescent="0.25">
      <c r="A93" s="8">
        <v>121</v>
      </c>
      <c r="B93" s="8" t="s">
        <v>359</v>
      </c>
      <c r="C93" s="9" t="s">
        <v>164</v>
      </c>
      <c r="D93" s="10" t="s">
        <v>360</v>
      </c>
      <c r="E93" s="9" t="s">
        <v>361</v>
      </c>
      <c r="F93" s="9" t="s">
        <v>362</v>
      </c>
      <c r="G93" s="9" t="s">
        <v>90</v>
      </c>
      <c r="H93" s="9" t="s">
        <v>91</v>
      </c>
      <c r="I93" s="11" t="s">
        <v>363</v>
      </c>
      <c r="J93" s="11"/>
      <c r="K93" s="9"/>
      <c r="L93" s="9" t="s">
        <v>363</v>
      </c>
      <c r="M93" s="9" t="s">
        <v>364</v>
      </c>
      <c r="N93" s="9"/>
      <c r="O93" s="11"/>
      <c r="P93" s="9" t="s">
        <v>365</v>
      </c>
      <c r="Q93" s="11" t="s">
        <v>366</v>
      </c>
      <c r="R93" s="11" t="s">
        <v>311</v>
      </c>
      <c r="S93" s="11" t="s">
        <v>65</v>
      </c>
      <c r="T93" s="11"/>
      <c r="U93" s="11" t="s">
        <v>66</v>
      </c>
      <c r="V93" s="11" t="s">
        <v>67</v>
      </c>
      <c r="W93" s="11" t="s">
        <v>68</v>
      </c>
      <c r="X93" s="11" t="s">
        <v>69</v>
      </c>
      <c r="Y93" s="9" t="s">
        <v>99</v>
      </c>
      <c r="Z93" s="9" t="s">
        <v>312</v>
      </c>
      <c r="AA93" s="12">
        <v>33.130899999999997</v>
      </c>
      <c r="AB93" s="12">
        <v>-86.293400000000005</v>
      </c>
      <c r="AC93" s="46">
        <v>33.219166700000002</v>
      </c>
      <c r="AD93" s="46">
        <v>-86.012777777777771</v>
      </c>
      <c r="AE93" s="8" t="s">
        <v>367</v>
      </c>
      <c r="AF93" s="8" t="s">
        <v>142</v>
      </c>
      <c r="AG93" s="8" t="s">
        <v>102</v>
      </c>
      <c r="AH93" s="13">
        <v>277</v>
      </c>
      <c r="AI93" s="8" t="s">
        <v>76</v>
      </c>
      <c r="AJ93" s="14"/>
      <c r="AK93" s="14"/>
      <c r="AL93" s="8" t="s">
        <v>103</v>
      </c>
      <c r="AM93" s="13">
        <v>90</v>
      </c>
      <c r="AN93" s="13">
        <v>981</v>
      </c>
      <c r="AO93" s="9">
        <v>9</v>
      </c>
      <c r="AP93" s="9" t="s">
        <v>78</v>
      </c>
      <c r="AQ93" s="15">
        <v>30.136833937388925</v>
      </c>
      <c r="AR93" s="59">
        <v>2.3E-2</v>
      </c>
      <c r="AS93" s="9">
        <v>30</v>
      </c>
      <c r="AT93" s="9" t="s">
        <v>79</v>
      </c>
      <c r="AU93" s="9" t="s">
        <v>80</v>
      </c>
      <c r="AV93" s="14">
        <v>4</v>
      </c>
      <c r="AW93" s="14">
        <v>18</v>
      </c>
      <c r="AX93" s="14">
        <v>14</v>
      </c>
      <c r="AY93" s="14">
        <v>10.9</v>
      </c>
      <c r="AZ93" s="14" t="s">
        <v>52</v>
      </c>
    </row>
    <row r="94" spans="1:52" s="16" customFormat="1" x14ac:dyDescent="0.25">
      <c r="A94" s="8">
        <v>122</v>
      </c>
      <c r="B94" s="8" t="s">
        <v>359</v>
      </c>
      <c r="C94" s="9" t="s">
        <v>164</v>
      </c>
      <c r="D94" s="10" t="s">
        <v>368</v>
      </c>
      <c r="E94" s="9" t="s">
        <v>361</v>
      </c>
      <c r="F94" s="9" t="s">
        <v>362</v>
      </c>
      <c r="G94" s="9" t="s">
        <v>90</v>
      </c>
      <c r="H94" s="9" t="s">
        <v>91</v>
      </c>
      <c r="I94" s="11" t="s">
        <v>363</v>
      </c>
      <c r="J94" s="11"/>
      <c r="K94" s="9"/>
      <c r="L94" s="9" t="s">
        <v>363</v>
      </c>
      <c r="M94" s="9" t="s">
        <v>364</v>
      </c>
      <c r="N94" s="9"/>
      <c r="O94" s="11"/>
      <c r="P94" s="9" t="s">
        <v>365</v>
      </c>
      <c r="Q94" s="11" t="s">
        <v>366</v>
      </c>
      <c r="R94" s="11" t="s">
        <v>311</v>
      </c>
      <c r="S94" s="11" t="s">
        <v>65</v>
      </c>
      <c r="T94" s="11"/>
      <c r="U94" s="11" t="s">
        <v>66</v>
      </c>
      <c r="V94" s="11" t="s">
        <v>67</v>
      </c>
      <c r="W94" s="11" t="s">
        <v>68</v>
      </c>
      <c r="X94" s="11" t="s">
        <v>69</v>
      </c>
      <c r="Y94" s="9" t="s">
        <v>99</v>
      </c>
      <c r="Z94" s="9" t="s">
        <v>312</v>
      </c>
      <c r="AA94" s="12">
        <v>33.130899999999997</v>
      </c>
      <c r="AB94" s="12">
        <v>-86.293400000000005</v>
      </c>
      <c r="AC94" s="46">
        <v>33.219166700000002</v>
      </c>
      <c r="AD94" s="46">
        <v>-86.012777777777771</v>
      </c>
      <c r="AE94" s="8" t="s">
        <v>367</v>
      </c>
      <c r="AF94" s="8" t="s">
        <v>142</v>
      </c>
      <c r="AG94" s="8" t="s">
        <v>102</v>
      </c>
      <c r="AH94" s="13">
        <v>277</v>
      </c>
      <c r="AI94" s="8" t="s">
        <v>76</v>
      </c>
      <c r="AJ94" s="14"/>
      <c r="AK94" s="14"/>
      <c r="AL94" s="8" t="s">
        <v>103</v>
      </c>
      <c r="AM94" s="13">
        <v>90</v>
      </c>
      <c r="AN94" s="13">
        <v>981</v>
      </c>
      <c r="AO94" s="9">
        <v>9</v>
      </c>
      <c r="AP94" s="9" t="s">
        <v>84</v>
      </c>
      <c r="AQ94" s="15">
        <v>99.02102579427789</v>
      </c>
      <c r="AR94" s="59">
        <v>7.0000000000000001E-3</v>
      </c>
      <c r="AS94" s="9">
        <v>30</v>
      </c>
      <c r="AT94" s="9" t="s">
        <v>79</v>
      </c>
      <c r="AU94" s="9" t="s">
        <v>80</v>
      </c>
      <c r="AV94" s="14">
        <v>4</v>
      </c>
      <c r="AW94" s="14">
        <v>18</v>
      </c>
      <c r="AX94" s="14">
        <v>14</v>
      </c>
      <c r="AY94" s="14">
        <v>10.9</v>
      </c>
      <c r="AZ94" s="14" t="s">
        <v>52</v>
      </c>
    </row>
    <row r="95" spans="1:52" s="16" customFormat="1" x14ac:dyDescent="0.25">
      <c r="A95" s="8">
        <v>123</v>
      </c>
      <c r="B95" s="8" t="s">
        <v>369</v>
      </c>
      <c r="C95" s="9" t="s">
        <v>104</v>
      </c>
      <c r="D95" s="10" t="s">
        <v>370</v>
      </c>
      <c r="E95" s="9" t="s">
        <v>137</v>
      </c>
      <c r="F95" s="9" t="s">
        <v>138</v>
      </c>
      <c r="G95" s="9" t="s">
        <v>90</v>
      </c>
      <c r="H95" s="9" t="s">
        <v>91</v>
      </c>
      <c r="I95" s="11" t="s">
        <v>139</v>
      </c>
      <c r="J95" s="11"/>
      <c r="K95" s="9"/>
      <c r="L95" s="9" t="s">
        <v>139</v>
      </c>
      <c r="M95" s="9" t="s">
        <v>133</v>
      </c>
      <c r="N95" s="9" t="s">
        <v>95</v>
      </c>
      <c r="O95" s="11"/>
      <c r="P95" s="9" t="s">
        <v>134</v>
      </c>
      <c r="Q95" s="11" t="s">
        <v>135</v>
      </c>
      <c r="R95" s="11" t="s">
        <v>64</v>
      </c>
      <c r="S95" s="11" t="s">
        <v>65</v>
      </c>
      <c r="T95" s="11"/>
      <c r="U95" s="11" t="s">
        <v>66</v>
      </c>
      <c r="V95" s="11" t="s">
        <v>67</v>
      </c>
      <c r="W95" s="11" t="s">
        <v>68</v>
      </c>
      <c r="X95" s="11" t="s">
        <v>69</v>
      </c>
      <c r="Y95" s="9" t="s">
        <v>99</v>
      </c>
      <c r="Z95" s="9" t="s">
        <v>71</v>
      </c>
      <c r="AA95" s="12">
        <v>35.11</v>
      </c>
      <c r="AB95" s="12">
        <v>-83.363</v>
      </c>
      <c r="AC95" s="46">
        <v>35.186388899999997</v>
      </c>
      <c r="AD95" s="46">
        <v>-83.022499999999994</v>
      </c>
      <c r="AE95" s="8" t="s">
        <v>371</v>
      </c>
      <c r="AF95" s="8" t="s">
        <v>142</v>
      </c>
      <c r="AG95" s="8" t="s">
        <v>102</v>
      </c>
      <c r="AH95" s="13">
        <v>1216</v>
      </c>
      <c r="AI95" s="8" t="s">
        <v>76</v>
      </c>
      <c r="AJ95" s="14">
        <v>2</v>
      </c>
      <c r="AK95" s="14">
        <v>2</v>
      </c>
      <c r="AL95" s="8" t="s">
        <v>103</v>
      </c>
      <c r="AM95" s="13">
        <v>180</v>
      </c>
      <c r="AN95" s="13">
        <v>1602</v>
      </c>
      <c r="AO95" s="9">
        <v>7</v>
      </c>
      <c r="AP95" s="9" t="s">
        <v>78</v>
      </c>
      <c r="AQ95" s="15">
        <v>39.608410317711154</v>
      </c>
      <c r="AR95" s="59">
        <v>1.7500000000000002E-2</v>
      </c>
      <c r="AS95" s="9">
        <v>21</v>
      </c>
      <c r="AT95" s="9" t="s">
        <v>79</v>
      </c>
      <c r="AU95" s="9" t="s">
        <v>80</v>
      </c>
      <c r="AV95" s="14"/>
      <c r="AW95" s="14"/>
      <c r="AX95" s="14">
        <v>0</v>
      </c>
      <c r="AY95" s="14">
        <v>8.9</v>
      </c>
      <c r="AZ95" s="14" t="s">
        <v>52</v>
      </c>
    </row>
    <row r="96" spans="1:52" s="16" customFormat="1" x14ac:dyDescent="0.25">
      <c r="A96" s="8">
        <v>124</v>
      </c>
      <c r="B96" s="8" t="s">
        <v>369</v>
      </c>
      <c r="C96" s="9" t="s">
        <v>104</v>
      </c>
      <c r="D96" s="10" t="s">
        <v>372</v>
      </c>
      <c r="E96" s="9" t="s">
        <v>137</v>
      </c>
      <c r="F96" s="9" t="s">
        <v>138</v>
      </c>
      <c r="G96" s="9" t="s">
        <v>90</v>
      </c>
      <c r="H96" s="9" t="s">
        <v>91</v>
      </c>
      <c r="I96" s="11" t="s">
        <v>139</v>
      </c>
      <c r="J96" s="11"/>
      <c r="K96" s="9"/>
      <c r="L96" s="9" t="s">
        <v>139</v>
      </c>
      <c r="M96" s="9" t="s">
        <v>133</v>
      </c>
      <c r="N96" s="9" t="s">
        <v>95</v>
      </c>
      <c r="O96" s="11"/>
      <c r="P96" s="9" t="s">
        <v>134</v>
      </c>
      <c r="Q96" s="11" t="s">
        <v>135</v>
      </c>
      <c r="R96" s="11" t="s">
        <v>64</v>
      </c>
      <c r="S96" s="11" t="s">
        <v>65</v>
      </c>
      <c r="T96" s="11"/>
      <c r="U96" s="11" t="s">
        <v>66</v>
      </c>
      <c r="V96" s="11" t="s">
        <v>67</v>
      </c>
      <c r="W96" s="11" t="s">
        <v>68</v>
      </c>
      <c r="X96" s="11" t="s">
        <v>69</v>
      </c>
      <c r="Y96" s="9" t="s">
        <v>99</v>
      </c>
      <c r="Z96" s="9" t="s">
        <v>71</v>
      </c>
      <c r="AA96" s="12">
        <v>35.11</v>
      </c>
      <c r="AB96" s="12">
        <v>-83.363</v>
      </c>
      <c r="AC96" s="46">
        <v>35.186388899999997</v>
      </c>
      <c r="AD96" s="46">
        <v>-83.022499999999994</v>
      </c>
      <c r="AE96" s="8" t="s">
        <v>371</v>
      </c>
      <c r="AF96" s="8" t="s">
        <v>142</v>
      </c>
      <c r="AG96" s="8" t="s">
        <v>102</v>
      </c>
      <c r="AH96" s="13">
        <v>1216</v>
      </c>
      <c r="AI96" s="8" t="s">
        <v>76</v>
      </c>
      <c r="AJ96" s="14">
        <v>2</v>
      </c>
      <c r="AK96" s="14">
        <v>2</v>
      </c>
      <c r="AL96" s="8" t="s">
        <v>103</v>
      </c>
      <c r="AM96" s="13">
        <v>180</v>
      </c>
      <c r="AN96" s="13">
        <v>1674.0000000000002</v>
      </c>
      <c r="AO96" s="9">
        <v>7</v>
      </c>
      <c r="AP96" s="9" t="s">
        <v>78</v>
      </c>
      <c r="AQ96" s="15">
        <v>21.797081149683812</v>
      </c>
      <c r="AR96" s="59">
        <v>3.1800000000000002E-2</v>
      </c>
      <c r="AS96" s="9">
        <v>21</v>
      </c>
      <c r="AT96" s="9" t="s">
        <v>79</v>
      </c>
      <c r="AU96" s="9" t="s">
        <v>80</v>
      </c>
      <c r="AV96" s="14"/>
      <c r="AW96" s="14"/>
      <c r="AX96" s="14">
        <v>0</v>
      </c>
      <c r="AY96" s="14">
        <v>9.3000000000000007</v>
      </c>
      <c r="AZ96" s="14" t="s">
        <v>52</v>
      </c>
    </row>
    <row r="97" spans="1:274" s="16" customFormat="1" x14ac:dyDescent="0.25">
      <c r="A97" s="8">
        <v>125</v>
      </c>
      <c r="B97" s="8" t="s">
        <v>373</v>
      </c>
      <c r="C97" s="9"/>
      <c r="D97" s="10" t="s">
        <v>374</v>
      </c>
      <c r="E97" s="17" t="s">
        <v>375</v>
      </c>
      <c r="F97" s="17" t="s">
        <v>376</v>
      </c>
      <c r="G97" s="17"/>
      <c r="H97" s="17" t="s">
        <v>91</v>
      </c>
      <c r="I97" s="22" t="s">
        <v>377</v>
      </c>
      <c r="J97" s="22"/>
      <c r="K97" s="17"/>
      <c r="L97" s="17" t="s">
        <v>377</v>
      </c>
      <c r="M97" s="17" t="s">
        <v>378</v>
      </c>
      <c r="N97" s="17" t="s">
        <v>379</v>
      </c>
      <c r="O97" s="22"/>
      <c r="P97" s="17" t="s">
        <v>380</v>
      </c>
      <c r="Q97" s="22" t="s">
        <v>381</v>
      </c>
      <c r="R97" s="22" t="s">
        <v>382</v>
      </c>
      <c r="S97" s="22" t="s">
        <v>383</v>
      </c>
      <c r="T97" s="22"/>
      <c r="U97" s="22" t="s">
        <v>66</v>
      </c>
      <c r="V97" s="22" t="s">
        <v>67</v>
      </c>
      <c r="W97" s="22" t="s">
        <v>68</v>
      </c>
      <c r="X97" s="22" t="s">
        <v>69</v>
      </c>
      <c r="Y97" s="9" t="s">
        <v>379</v>
      </c>
      <c r="Z97" s="9" t="s">
        <v>384</v>
      </c>
      <c r="AA97" s="12">
        <v>40.415599999999998</v>
      </c>
      <c r="AB97" s="12">
        <v>-87.251199999999997</v>
      </c>
      <c r="AC97" s="46">
        <v>40.6988889</v>
      </c>
      <c r="AD97" s="46">
        <v>-87.006666666666661</v>
      </c>
      <c r="AE97" s="8" t="s">
        <v>385</v>
      </c>
      <c r="AF97" s="8" t="s">
        <v>142</v>
      </c>
      <c r="AG97" s="8" t="s">
        <v>102</v>
      </c>
      <c r="AH97" s="13">
        <v>219</v>
      </c>
      <c r="AI97" s="8" t="s">
        <v>76</v>
      </c>
      <c r="AJ97" s="14"/>
      <c r="AK97" s="14"/>
      <c r="AL97" s="8" t="s">
        <v>386</v>
      </c>
      <c r="AM97" s="13">
        <v>70</v>
      </c>
      <c r="AN97" s="13">
        <v>351.4</v>
      </c>
      <c r="AO97" s="9">
        <v>7</v>
      </c>
      <c r="AP97" s="9" t="s">
        <v>78</v>
      </c>
      <c r="AQ97" s="15">
        <v>33.81205758829001</v>
      </c>
      <c r="AR97" s="59">
        <v>2.0500000000000001E-2</v>
      </c>
      <c r="AS97" s="9">
        <v>20</v>
      </c>
      <c r="AT97" s="9" t="s">
        <v>79</v>
      </c>
      <c r="AU97" s="9" t="s">
        <v>80</v>
      </c>
      <c r="AV97" s="14">
        <v>-1.1000000000000001</v>
      </c>
      <c r="AW97" s="14">
        <v>14.6</v>
      </c>
      <c r="AX97" s="14">
        <v>15.7</v>
      </c>
      <c r="AY97" s="14">
        <v>5.0199999999999996</v>
      </c>
      <c r="AZ97" s="14" t="s">
        <v>52</v>
      </c>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row>
    <row r="98" spans="1:274" s="16" customFormat="1" x14ac:dyDescent="0.25">
      <c r="A98" s="8">
        <v>126</v>
      </c>
      <c r="B98" s="8" t="s">
        <v>373</v>
      </c>
      <c r="C98" s="9"/>
      <c r="D98" s="10" t="s">
        <v>387</v>
      </c>
      <c r="E98" s="17" t="s">
        <v>375</v>
      </c>
      <c r="F98" s="17" t="s">
        <v>376</v>
      </c>
      <c r="G98" s="17"/>
      <c r="H98" s="17" t="s">
        <v>91</v>
      </c>
      <c r="I98" s="22" t="s">
        <v>377</v>
      </c>
      <c r="J98" s="22"/>
      <c r="K98" s="17"/>
      <c r="L98" s="17" t="s">
        <v>377</v>
      </c>
      <c r="M98" s="17" t="s">
        <v>378</v>
      </c>
      <c r="N98" s="17" t="s">
        <v>379</v>
      </c>
      <c r="O98" s="22"/>
      <c r="P98" s="17" t="s">
        <v>380</v>
      </c>
      <c r="Q98" s="22" t="s">
        <v>381</v>
      </c>
      <c r="R98" s="22" t="s">
        <v>382</v>
      </c>
      <c r="S98" s="22" t="s">
        <v>383</v>
      </c>
      <c r="T98" s="22"/>
      <c r="U98" s="22" t="s">
        <v>66</v>
      </c>
      <c r="V98" s="22" t="s">
        <v>67</v>
      </c>
      <c r="W98" s="22" t="s">
        <v>68</v>
      </c>
      <c r="X98" s="22" t="s">
        <v>69</v>
      </c>
      <c r="Y98" s="9" t="s">
        <v>379</v>
      </c>
      <c r="Z98" s="9" t="s">
        <v>384</v>
      </c>
      <c r="AA98" s="12">
        <v>40.415599999999998</v>
      </c>
      <c r="AB98" s="12">
        <v>-87.251199999999997</v>
      </c>
      <c r="AC98" s="46">
        <v>40.6988889</v>
      </c>
      <c r="AD98" s="46">
        <v>-87.006666666666661</v>
      </c>
      <c r="AE98" s="8" t="s">
        <v>385</v>
      </c>
      <c r="AF98" s="8" t="s">
        <v>142</v>
      </c>
      <c r="AG98" s="8" t="s">
        <v>102</v>
      </c>
      <c r="AH98" s="13">
        <v>219</v>
      </c>
      <c r="AI98" s="8" t="s">
        <v>76</v>
      </c>
      <c r="AJ98" s="14"/>
      <c r="AK98" s="14"/>
      <c r="AL98" s="8" t="s">
        <v>386</v>
      </c>
      <c r="AM98" s="13">
        <v>70</v>
      </c>
      <c r="AN98" s="13">
        <v>351.4</v>
      </c>
      <c r="AO98" s="9">
        <v>7</v>
      </c>
      <c r="AP98" s="9" t="s">
        <v>78</v>
      </c>
      <c r="AQ98" s="15">
        <v>37.265977449459427</v>
      </c>
      <c r="AR98" s="59">
        <v>1.8599999999999998E-2</v>
      </c>
      <c r="AS98" s="9">
        <v>18</v>
      </c>
      <c r="AT98" s="9" t="s">
        <v>79</v>
      </c>
      <c r="AU98" s="9" t="s">
        <v>80</v>
      </c>
      <c r="AV98" s="14">
        <v>-1.1000000000000001</v>
      </c>
      <c r="AW98" s="14">
        <v>14.6</v>
      </c>
      <c r="AX98" s="14">
        <v>15.7</v>
      </c>
      <c r="AY98" s="14">
        <v>5.0199999999999996</v>
      </c>
      <c r="AZ98" s="14" t="s">
        <v>52</v>
      </c>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row>
    <row r="99" spans="1:274" s="16" customFormat="1" x14ac:dyDescent="0.25">
      <c r="A99" s="8">
        <v>127</v>
      </c>
      <c r="B99" s="8" t="s">
        <v>373</v>
      </c>
      <c r="C99" s="9"/>
      <c r="D99" s="10" t="s">
        <v>388</v>
      </c>
      <c r="E99" s="17" t="s">
        <v>375</v>
      </c>
      <c r="F99" s="17" t="s">
        <v>376</v>
      </c>
      <c r="G99" s="17"/>
      <c r="H99" s="17" t="s">
        <v>91</v>
      </c>
      <c r="I99" s="22" t="s">
        <v>377</v>
      </c>
      <c r="J99" s="22"/>
      <c r="K99" s="17"/>
      <c r="L99" s="17" t="s">
        <v>377</v>
      </c>
      <c r="M99" s="17" t="s">
        <v>378</v>
      </c>
      <c r="N99" s="17" t="s">
        <v>379</v>
      </c>
      <c r="O99" s="22"/>
      <c r="P99" s="17" t="s">
        <v>380</v>
      </c>
      <c r="Q99" s="22" t="s">
        <v>381</v>
      </c>
      <c r="R99" s="22" t="s">
        <v>382</v>
      </c>
      <c r="S99" s="22" t="s">
        <v>383</v>
      </c>
      <c r="T99" s="22"/>
      <c r="U99" s="22" t="s">
        <v>66</v>
      </c>
      <c r="V99" s="22" t="s">
        <v>67</v>
      </c>
      <c r="W99" s="22" t="s">
        <v>68</v>
      </c>
      <c r="X99" s="22" t="s">
        <v>69</v>
      </c>
      <c r="Y99" s="9" t="s">
        <v>379</v>
      </c>
      <c r="Z99" s="9" t="s">
        <v>384</v>
      </c>
      <c r="AA99" s="12">
        <v>40.363399999999999</v>
      </c>
      <c r="AB99" s="12">
        <v>-87.112499999999997</v>
      </c>
      <c r="AC99" s="46">
        <v>40.609444400000001</v>
      </c>
      <c r="AD99" s="46">
        <v>-87.008611111111108</v>
      </c>
      <c r="AE99" s="8" t="s">
        <v>385</v>
      </c>
      <c r="AF99" s="8" t="s">
        <v>142</v>
      </c>
      <c r="AG99" s="8" t="s">
        <v>102</v>
      </c>
      <c r="AH99" s="13">
        <v>222</v>
      </c>
      <c r="AI99" s="8" t="s">
        <v>76</v>
      </c>
      <c r="AJ99" s="14"/>
      <c r="AK99" s="14"/>
      <c r="AL99" s="8" t="s">
        <v>386</v>
      </c>
      <c r="AM99" s="13">
        <v>70</v>
      </c>
      <c r="AN99" s="13">
        <v>312.2</v>
      </c>
      <c r="AO99" s="9">
        <v>7</v>
      </c>
      <c r="AP99" s="9" t="s">
        <v>78</v>
      </c>
      <c r="AQ99" s="15">
        <v>53.319013889226561</v>
      </c>
      <c r="AR99" s="59">
        <v>1.2999999999999999E-2</v>
      </c>
      <c r="AS99" s="9">
        <v>20</v>
      </c>
      <c r="AT99" s="9" t="s">
        <v>79</v>
      </c>
      <c r="AU99" s="9" t="s">
        <v>80</v>
      </c>
      <c r="AV99" s="14">
        <v>-1</v>
      </c>
      <c r="AW99" s="14">
        <v>13.1</v>
      </c>
      <c r="AX99" s="14">
        <v>14.1</v>
      </c>
      <c r="AY99" s="14">
        <v>4.46</v>
      </c>
      <c r="AZ99" s="14" t="s">
        <v>52</v>
      </c>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row>
    <row r="100" spans="1:274" s="16" customFormat="1" x14ac:dyDescent="0.25">
      <c r="A100" s="8">
        <v>128</v>
      </c>
      <c r="B100" s="8" t="s">
        <v>373</v>
      </c>
      <c r="C100" s="9"/>
      <c r="D100" s="10" t="s">
        <v>389</v>
      </c>
      <c r="E100" s="17" t="s">
        <v>375</v>
      </c>
      <c r="F100" s="17" t="s">
        <v>376</v>
      </c>
      <c r="G100" s="17"/>
      <c r="H100" s="17" t="s">
        <v>91</v>
      </c>
      <c r="I100" s="22" t="s">
        <v>377</v>
      </c>
      <c r="J100" s="22"/>
      <c r="K100" s="17"/>
      <c r="L100" s="17" t="s">
        <v>377</v>
      </c>
      <c r="M100" s="17" t="s">
        <v>378</v>
      </c>
      <c r="N100" s="17" t="s">
        <v>379</v>
      </c>
      <c r="O100" s="22"/>
      <c r="P100" s="17" t="s">
        <v>380</v>
      </c>
      <c r="Q100" s="22" t="s">
        <v>381</v>
      </c>
      <c r="R100" s="22" t="s">
        <v>382</v>
      </c>
      <c r="S100" s="22" t="s">
        <v>383</v>
      </c>
      <c r="T100" s="22"/>
      <c r="U100" s="22" t="s">
        <v>66</v>
      </c>
      <c r="V100" s="22" t="s">
        <v>67</v>
      </c>
      <c r="W100" s="22" t="s">
        <v>68</v>
      </c>
      <c r="X100" s="22" t="s">
        <v>69</v>
      </c>
      <c r="Y100" s="9" t="s">
        <v>379</v>
      </c>
      <c r="Z100" s="9" t="s">
        <v>384</v>
      </c>
      <c r="AA100" s="12">
        <v>40.363399999999999</v>
      </c>
      <c r="AB100" s="12">
        <v>-87.112499999999997</v>
      </c>
      <c r="AC100" s="46">
        <v>40.609444400000001</v>
      </c>
      <c r="AD100" s="46">
        <v>-87.008611111111108</v>
      </c>
      <c r="AE100" s="8" t="s">
        <v>385</v>
      </c>
      <c r="AF100" s="8" t="s">
        <v>142</v>
      </c>
      <c r="AG100" s="8" t="s">
        <v>102</v>
      </c>
      <c r="AH100" s="13">
        <v>222</v>
      </c>
      <c r="AI100" s="8" t="s">
        <v>76</v>
      </c>
      <c r="AJ100" s="14"/>
      <c r="AK100" s="14"/>
      <c r="AL100" s="8" t="s">
        <v>386</v>
      </c>
      <c r="AM100" s="13">
        <v>70</v>
      </c>
      <c r="AN100" s="13">
        <v>312.2</v>
      </c>
      <c r="AO100" s="9">
        <v>7</v>
      </c>
      <c r="AP100" s="9" t="s">
        <v>78</v>
      </c>
      <c r="AQ100" s="15">
        <v>28.761293799167856</v>
      </c>
      <c r="AR100" s="59">
        <v>2.41E-2</v>
      </c>
      <c r="AS100" s="9">
        <v>21</v>
      </c>
      <c r="AT100" s="9" t="s">
        <v>79</v>
      </c>
      <c r="AU100" s="9" t="s">
        <v>80</v>
      </c>
      <c r="AV100" s="14">
        <v>-1</v>
      </c>
      <c r="AW100" s="14">
        <v>13.1</v>
      </c>
      <c r="AX100" s="14">
        <v>14.1</v>
      </c>
      <c r="AY100" s="14">
        <v>4.46</v>
      </c>
      <c r="AZ100" s="14" t="s">
        <v>52</v>
      </c>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row>
    <row r="101" spans="1:274" s="16" customFormat="1" x14ac:dyDescent="0.25">
      <c r="A101" s="8">
        <v>129</v>
      </c>
      <c r="B101" s="8" t="s">
        <v>373</v>
      </c>
      <c r="C101" s="9"/>
      <c r="D101" s="10" t="s">
        <v>390</v>
      </c>
      <c r="E101" s="17" t="s">
        <v>375</v>
      </c>
      <c r="F101" s="17" t="s">
        <v>376</v>
      </c>
      <c r="G101" s="17"/>
      <c r="H101" s="17" t="s">
        <v>91</v>
      </c>
      <c r="I101" s="22" t="s">
        <v>377</v>
      </c>
      <c r="J101" s="22"/>
      <c r="K101" s="17"/>
      <c r="L101" s="17" t="s">
        <v>377</v>
      </c>
      <c r="M101" s="17" t="s">
        <v>378</v>
      </c>
      <c r="N101" s="17" t="s">
        <v>379</v>
      </c>
      <c r="O101" s="22"/>
      <c r="P101" s="17" t="s">
        <v>380</v>
      </c>
      <c r="Q101" s="22" t="s">
        <v>381</v>
      </c>
      <c r="R101" s="22" t="s">
        <v>382</v>
      </c>
      <c r="S101" s="22" t="s">
        <v>383</v>
      </c>
      <c r="T101" s="22"/>
      <c r="U101" s="22" t="s">
        <v>66</v>
      </c>
      <c r="V101" s="22" t="s">
        <v>67</v>
      </c>
      <c r="W101" s="22" t="s">
        <v>68</v>
      </c>
      <c r="X101" s="22" t="s">
        <v>69</v>
      </c>
      <c r="Y101" s="9" t="s">
        <v>379</v>
      </c>
      <c r="Z101" s="9" t="s">
        <v>384</v>
      </c>
      <c r="AA101" s="12">
        <v>40.371899999999997</v>
      </c>
      <c r="AB101" s="12">
        <v>-87.253900000000002</v>
      </c>
      <c r="AC101" s="46">
        <v>40.621944399999997</v>
      </c>
      <c r="AD101" s="46">
        <v>-87.014166666666668</v>
      </c>
      <c r="AE101" s="8" t="s">
        <v>385</v>
      </c>
      <c r="AF101" s="8" t="s">
        <v>142</v>
      </c>
      <c r="AG101" s="8" t="s">
        <v>102</v>
      </c>
      <c r="AH101" s="13">
        <v>222</v>
      </c>
      <c r="AI101" s="8" t="s">
        <v>76</v>
      </c>
      <c r="AJ101" s="14"/>
      <c r="AK101" s="14"/>
      <c r="AL101" s="8" t="s">
        <v>386</v>
      </c>
      <c r="AM101" s="13">
        <v>70</v>
      </c>
      <c r="AN101" s="13">
        <v>368.2</v>
      </c>
      <c r="AO101" s="9">
        <v>7</v>
      </c>
      <c r="AP101" s="9" t="s">
        <v>78</v>
      </c>
      <c r="AQ101" s="15">
        <v>58.247662231928174</v>
      </c>
      <c r="AR101" s="59">
        <v>1.1900000000000001E-2</v>
      </c>
      <c r="AS101" s="9">
        <v>20</v>
      </c>
      <c r="AT101" s="9" t="s">
        <v>79</v>
      </c>
      <c r="AU101" s="9" t="s">
        <v>80</v>
      </c>
      <c r="AV101" s="14">
        <v>0</v>
      </c>
      <c r="AW101" s="14">
        <v>15.3</v>
      </c>
      <c r="AX101" s="14">
        <v>15.3</v>
      </c>
      <c r="AY101" s="14">
        <v>5.26</v>
      </c>
      <c r="AZ101" s="14" t="s">
        <v>52</v>
      </c>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row>
    <row r="102" spans="1:274" s="16" customFormat="1" x14ac:dyDescent="0.25">
      <c r="A102" s="8">
        <v>130</v>
      </c>
      <c r="B102" s="8" t="s">
        <v>373</v>
      </c>
      <c r="C102" s="9"/>
      <c r="D102" s="10" t="s">
        <v>391</v>
      </c>
      <c r="E102" s="17" t="s">
        <v>375</v>
      </c>
      <c r="F102" s="17" t="s">
        <v>376</v>
      </c>
      <c r="G102" s="17"/>
      <c r="H102" s="17" t="s">
        <v>91</v>
      </c>
      <c r="I102" s="22" t="s">
        <v>377</v>
      </c>
      <c r="J102" s="22"/>
      <c r="K102" s="17"/>
      <c r="L102" s="17" t="s">
        <v>377</v>
      </c>
      <c r="M102" s="17" t="s">
        <v>378</v>
      </c>
      <c r="N102" s="17" t="s">
        <v>379</v>
      </c>
      <c r="O102" s="22"/>
      <c r="P102" s="17" t="s">
        <v>380</v>
      </c>
      <c r="Q102" s="22" t="s">
        <v>381</v>
      </c>
      <c r="R102" s="22" t="s">
        <v>382</v>
      </c>
      <c r="S102" s="22" t="s">
        <v>383</v>
      </c>
      <c r="T102" s="22"/>
      <c r="U102" s="22" t="s">
        <v>66</v>
      </c>
      <c r="V102" s="22" t="s">
        <v>67</v>
      </c>
      <c r="W102" s="22" t="s">
        <v>68</v>
      </c>
      <c r="X102" s="22" t="s">
        <v>69</v>
      </c>
      <c r="Y102" s="9" t="s">
        <v>379</v>
      </c>
      <c r="Z102" s="9" t="s">
        <v>384</v>
      </c>
      <c r="AA102" s="12">
        <v>40.371899999999997</v>
      </c>
      <c r="AB102" s="12">
        <v>-87.253900000000002</v>
      </c>
      <c r="AC102" s="46">
        <v>40.621944399999997</v>
      </c>
      <c r="AD102" s="46">
        <v>-87.014166666666668</v>
      </c>
      <c r="AE102" s="8" t="s">
        <v>385</v>
      </c>
      <c r="AF102" s="8" t="s">
        <v>142</v>
      </c>
      <c r="AG102" s="8" t="s">
        <v>102</v>
      </c>
      <c r="AH102" s="13">
        <v>222</v>
      </c>
      <c r="AI102" s="8" t="s">
        <v>76</v>
      </c>
      <c r="AJ102" s="14"/>
      <c r="AK102" s="14"/>
      <c r="AL102" s="8" t="s">
        <v>386</v>
      </c>
      <c r="AM102" s="13">
        <v>70</v>
      </c>
      <c r="AN102" s="13">
        <v>368.2</v>
      </c>
      <c r="AO102" s="9">
        <v>7</v>
      </c>
      <c r="AP102" s="9" t="s">
        <v>78</v>
      </c>
      <c r="AQ102" s="15">
        <v>34.831516611052528</v>
      </c>
      <c r="AR102" s="59">
        <v>1.9900000000000001E-2</v>
      </c>
      <c r="AS102" s="9">
        <v>21</v>
      </c>
      <c r="AT102" s="9" t="s">
        <v>79</v>
      </c>
      <c r="AU102" s="9" t="s">
        <v>80</v>
      </c>
      <c r="AV102" s="14">
        <v>0</v>
      </c>
      <c r="AW102" s="14">
        <v>15.3</v>
      </c>
      <c r="AX102" s="14">
        <v>15.3</v>
      </c>
      <c r="AY102" s="14">
        <v>5.26</v>
      </c>
      <c r="AZ102" s="14" t="s">
        <v>52</v>
      </c>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row>
    <row r="103" spans="1:274" s="16" customFormat="1" x14ac:dyDescent="0.25">
      <c r="A103" s="8">
        <v>131</v>
      </c>
      <c r="B103" s="8" t="s">
        <v>392</v>
      </c>
      <c r="C103" s="9"/>
      <c r="D103" s="10" t="s">
        <v>393</v>
      </c>
      <c r="E103" s="9" t="s">
        <v>153</v>
      </c>
      <c r="F103" s="9" t="s">
        <v>154</v>
      </c>
      <c r="G103" s="9" t="s">
        <v>74</v>
      </c>
      <c r="H103" s="9" t="s">
        <v>155</v>
      </c>
      <c r="I103" s="11" t="s">
        <v>156</v>
      </c>
      <c r="J103" s="11"/>
      <c r="K103" s="9"/>
      <c r="L103" s="9" t="s">
        <v>156</v>
      </c>
      <c r="M103" s="9" t="s">
        <v>157</v>
      </c>
      <c r="N103" s="9" t="s">
        <v>95</v>
      </c>
      <c r="O103" s="11" t="s">
        <v>158</v>
      </c>
      <c r="P103" s="9" t="s">
        <v>159</v>
      </c>
      <c r="Q103" s="11" t="s">
        <v>160</v>
      </c>
      <c r="R103" s="11" t="s">
        <v>120</v>
      </c>
      <c r="S103" s="11" t="s">
        <v>65</v>
      </c>
      <c r="T103" s="11"/>
      <c r="U103" s="11" t="s">
        <v>66</v>
      </c>
      <c r="V103" s="11" t="s">
        <v>67</v>
      </c>
      <c r="W103" s="11" t="s">
        <v>68</v>
      </c>
      <c r="X103" s="11" t="s">
        <v>69</v>
      </c>
      <c r="Y103" s="9" t="s">
        <v>99</v>
      </c>
      <c r="Z103" s="9" t="s">
        <v>71</v>
      </c>
      <c r="AA103" s="12">
        <v>40.049999999999997</v>
      </c>
      <c r="AB103" s="12">
        <v>-8.1199999999999992</v>
      </c>
      <c r="AC103" s="46">
        <v>40.0833333</v>
      </c>
      <c r="AD103" s="46">
        <v>-8.2033333333333331</v>
      </c>
      <c r="AE103" s="8" t="s">
        <v>394</v>
      </c>
      <c r="AF103" s="8" t="s">
        <v>73</v>
      </c>
      <c r="AG103" s="8" t="s">
        <v>74</v>
      </c>
      <c r="AH103" s="13">
        <v>230</v>
      </c>
      <c r="AI103" s="8" t="s">
        <v>149</v>
      </c>
      <c r="AJ103" s="14">
        <v>5</v>
      </c>
      <c r="AK103" s="14">
        <v>5</v>
      </c>
      <c r="AL103" s="8" t="s">
        <v>162</v>
      </c>
      <c r="AM103" s="13">
        <v>180</v>
      </c>
      <c r="AN103" s="13">
        <v>2034.0000000000002</v>
      </c>
      <c r="AO103" s="9">
        <v>6</v>
      </c>
      <c r="AP103" s="9" t="s">
        <v>78</v>
      </c>
      <c r="AQ103" s="15">
        <v>31.942266385250935</v>
      </c>
      <c r="AR103" s="59">
        <v>2.1700000000000001E-2</v>
      </c>
      <c r="AS103" s="9">
        <v>36</v>
      </c>
      <c r="AT103" s="9" t="s">
        <v>79</v>
      </c>
      <c r="AU103" s="9" t="s">
        <v>80</v>
      </c>
      <c r="AV103" s="14">
        <v>10</v>
      </c>
      <c r="AW103" s="14">
        <v>12.7</v>
      </c>
      <c r="AX103" s="14">
        <v>2.6999999999999993</v>
      </c>
      <c r="AY103" s="14">
        <v>11.3</v>
      </c>
      <c r="AZ103" s="14" t="s">
        <v>52</v>
      </c>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row>
    <row r="104" spans="1:274" s="16" customFormat="1" x14ac:dyDescent="0.25">
      <c r="A104" s="8">
        <v>132</v>
      </c>
      <c r="B104" s="8" t="s">
        <v>392</v>
      </c>
      <c r="C104" s="9"/>
      <c r="D104" s="10" t="s">
        <v>395</v>
      </c>
      <c r="E104" s="9" t="s">
        <v>396</v>
      </c>
      <c r="F104" s="9" t="s">
        <v>397</v>
      </c>
      <c r="G104" s="9" t="s">
        <v>74</v>
      </c>
      <c r="H104" s="9" t="s">
        <v>398</v>
      </c>
      <c r="I104" s="11" t="s">
        <v>399</v>
      </c>
      <c r="J104" s="11"/>
      <c r="K104" s="9"/>
      <c r="L104" s="9" t="s">
        <v>399</v>
      </c>
      <c r="M104" s="9" t="s">
        <v>400</v>
      </c>
      <c r="N104" s="9" t="s">
        <v>95</v>
      </c>
      <c r="O104" s="11" t="s">
        <v>401</v>
      </c>
      <c r="P104" s="9" t="s">
        <v>220</v>
      </c>
      <c r="Q104" s="11" t="s">
        <v>160</v>
      </c>
      <c r="R104" s="11" t="s">
        <v>120</v>
      </c>
      <c r="S104" s="11" t="s">
        <v>65</v>
      </c>
      <c r="T104" s="11"/>
      <c r="U104" s="11" t="s">
        <v>66</v>
      </c>
      <c r="V104" s="11" t="s">
        <v>67</v>
      </c>
      <c r="W104" s="11" t="s">
        <v>68</v>
      </c>
      <c r="X104" s="11" t="s">
        <v>69</v>
      </c>
      <c r="Y104" s="9" t="s">
        <v>99</v>
      </c>
      <c r="Z104" s="9" t="s">
        <v>71</v>
      </c>
      <c r="AA104" s="12">
        <v>40.049999999999997</v>
      </c>
      <c r="AB104" s="12">
        <v>-8.1199999999999992</v>
      </c>
      <c r="AC104" s="46">
        <v>40.0833333</v>
      </c>
      <c r="AD104" s="46">
        <v>-8.2033333333333331</v>
      </c>
      <c r="AE104" s="8" t="s">
        <v>394</v>
      </c>
      <c r="AF104" s="8" t="s">
        <v>73</v>
      </c>
      <c r="AG104" s="8" t="s">
        <v>74</v>
      </c>
      <c r="AH104" s="13">
        <v>230</v>
      </c>
      <c r="AI104" s="8" t="s">
        <v>149</v>
      </c>
      <c r="AJ104" s="14">
        <v>5</v>
      </c>
      <c r="AK104" s="14">
        <v>5</v>
      </c>
      <c r="AL104" s="8" t="s">
        <v>162</v>
      </c>
      <c r="AM104" s="13">
        <v>180</v>
      </c>
      <c r="AN104" s="13">
        <v>2034.0000000000002</v>
      </c>
      <c r="AO104" s="9">
        <v>6</v>
      </c>
      <c r="AP104" s="9" t="s">
        <v>78</v>
      </c>
      <c r="AQ104" s="15">
        <v>34.831516611052528</v>
      </c>
      <c r="AR104" s="59">
        <v>1.9900000000000001E-2</v>
      </c>
      <c r="AS104" s="9">
        <v>36</v>
      </c>
      <c r="AT104" s="9" t="s">
        <v>79</v>
      </c>
      <c r="AU104" s="9" t="s">
        <v>80</v>
      </c>
      <c r="AV104" s="14">
        <v>10</v>
      </c>
      <c r="AW104" s="14">
        <v>12.7</v>
      </c>
      <c r="AX104" s="14">
        <v>2.6999999999999993</v>
      </c>
      <c r="AY104" s="14">
        <v>11.3</v>
      </c>
      <c r="AZ104" s="14" t="s">
        <v>52</v>
      </c>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row>
    <row r="105" spans="1:274" s="16" customFormat="1" x14ac:dyDescent="0.25">
      <c r="A105" s="8">
        <v>133</v>
      </c>
      <c r="B105" s="8" t="s">
        <v>392</v>
      </c>
      <c r="C105" s="9"/>
      <c r="D105" s="10" t="s">
        <v>402</v>
      </c>
      <c r="E105" s="9" t="s">
        <v>403</v>
      </c>
      <c r="F105" s="9" t="s">
        <v>404</v>
      </c>
      <c r="G105" s="9" t="s">
        <v>74</v>
      </c>
      <c r="H105" s="9" t="s">
        <v>91</v>
      </c>
      <c r="I105" s="11" t="s">
        <v>405</v>
      </c>
      <c r="J105" s="11"/>
      <c r="K105" s="9"/>
      <c r="L105" s="9" t="s">
        <v>405</v>
      </c>
      <c r="M105" s="9" t="s">
        <v>218</v>
      </c>
      <c r="N105" s="9" t="s">
        <v>95</v>
      </c>
      <c r="O105" s="11" t="s">
        <v>219</v>
      </c>
      <c r="P105" s="9" t="s">
        <v>220</v>
      </c>
      <c r="Q105" s="11" t="s">
        <v>160</v>
      </c>
      <c r="R105" s="11" t="s">
        <v>120</v>
      </c>
      <c r="S105" s="11" t="s">
        <v>65</v>
      </c>
      <c r="T105" s="11"/>
      <c r="U105" s="11" t="s">
        <v>66</v>
      </c>
      <c r="V105" s="11" t="s">
        <v>67</v>
      </c>
      <c r="W105" s="11" t="s">
        <v>68</v>
      </c>
      <c r="X105" s="11" t="s">
        <v>69</v>
      </c>
      <c r="Y105" s="9" t="s">
        <v>280</v>
      </c>
      <c r="Z105" s="9" t="s">
        <v>71</v>
      </c>
      <c r="AA105" s="12">
        <v>40.049999999999997</v>
      </c>
      <c r="AB105" s="12">
        <v>-8.1199999999999992</v>
      </c>
      <c r="AC105" s="46">
        <v>40.0833333</v>
      </c>
      <c r="AD105" s="46">
        <v>-8.2033333333333331</v>
      </c>
      <c r="AE105" s="8" t="s">
        <v>394</v>
      </c>
      <c r="AF105" s="8" t="s">
        <v>73</v>
      </c>
      <c r="AG105" s="8" t="s">
        <v>74</v>
      </c>
      <c r="AH105" s="13">
        <v>230</v>
      </c>
      <c r="AI105" s="8" t="s">
        <v>149</v>
      </c>
      <c r="AJ105" s="14">
        <v>5</v>
      </c>
      <c r="AK105" s="14">
        <v>5</v>
      </c>
      <c r="AL105" s="8" t="s">
        <v>162</v>
      </c>
      <c r="AM105" s="13">
        <v>180</v>
      </c>
      <c r="AN105" s="13">
        <v>2034.0000000000002</v>
      </c>
      <c r="AO105" s="9">
        <v>6</v>
      </c>
      <c r="AP105" s="9" t="s">
        <v>78</v>
      </c>
      <c r="AQ105" s="15">
        <v>33.164936868896909</v>
      </c>
      <c r="AR105" s="59">
        <v>2.0899999999999998E-2</v>
      </c>
      <c r="AS105" s="9">
        <v>36</v>
      </c>
      <c r="AT105" s="9" t="s">
        <v>79</v>
      </c>
      <c r="AU105" s="9" t="s">
        <v>80</v>
      </c>
      <c r="AV105" s="14">
        <v>10</v>
      </c>
      <c r="AW105" s="14">
        <v>12.7</v>
      </c>
      <c r="AX105" s="14">
        <v>2.6999999999999993</v>
      </c>
      <c r="AY105" s="14">
        <v>11.3</v>
      </c>
      <c r="AZ105" s="14" t="s">
        <v>52</v>
      </c>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row>
    <row r="106" spans="1:274" s="16" customFormat="1" x14ac:dyDescent="0.25">
      <c r="A106" s="8">
        <v>134</v>
      </c>
      <c r="B106" s="8" t="s">
        <v>406</v>
      </c>
      <c r="C106" s="9"/>
      <c r="D106" s="10" t="s">
        <v>407</v>
      </c>
      <c r="E106" s="9" t="s">
        <v>153</v>
      </c>
      <c r="F106" s="9" t="s">
        <v>154</v>
      </c>
      <c r="G106" s="9" t="s">
        <v>74</v>
      </c>
      <c r="H106" s="9" t="s">
        <v>155</v>
      </c>
      <c r="I106" s="11" t="s">
        <v>156</v>
      </c>
      <c r="J106" s="11"/>
      <c r="K106" s="9"/>
      <c r="L106" s="9" t="s">
        <v>156</v>
      </c>
      <c r="M106" s="9" t="s">
        <v>157</v>
      </c>
      <c r="N106" s="9" t="s">
        <v>95</v>
      </c>
      <c r="O106" s="11" t="s">
        <v>158</v>
      </c>
      <c r="P106" s="9" t="s">
        <v>159</v>
      </c>
      <c r="Q106" s="11" t="s">
        <v>160</v>
      </c>
      <c r="R106" s="11" t="s">
        <v>120</v>
      </c>
      <c r="S106" s="11" t="s">
        <v>65</v>
      </c>
      <c r="T106" s="11"/>
      <c r="U106" s="11" t="s">
        <v>66</v>
      </c>
      <c r="V106" s="11" t="s">
        <v>67</v>
      </c>
      <c r="W106" s="11" t="s">
        <v>68</v>
      </c>
      <c r="X106" s="11" t="s">
        <v>69</v>
      </c>
      <c r="Y106" s="9" t="s">
        <v>99</v>
      </c>
      <c r="Z106" s="9" t="s">
        <v>71</v>
      </c>
      <c r="AA106" s="12">
        <v>40.182200000000002</v>
      </c>
      <c r="AB106" s="12">
        <v>-8.2337000000000007</v>
      </c>
      <c r="AC106" s="46">
        <v>40.306111100000003</v>
      </c>
      <c r="AD106" s="46">
        <v>-8.3936111111111114</v>
      </c>
      <c r="AE106" s="8" t="s">
        <v>408</v>
      </c>
      <c r="AF106" s="8" t="s">
        <v>73</v>
      </c>
      <c r="AG106" s="8" t="s">
        <v>74</v>
      </c>
      <c r="AH106" s="13">
        <v>80</v>
      </c>
      <c r="AI106" s="8" t="s">
        <v>149</v>
      </c>
      <c r="AJ106" s="14">
        <v>3</v>
      </c>
      <c r="AK106" s="14">
        <v>3</v>
      </c>
      <c r="AL106" s="8" t="s">
        <v>162</v>
      </c>
      <c r="AM106" s="13">
        <v>90</v>
      </c>
      <c r="AN106" s="13">
        <v>1125</v>
      </c>
      <c r="AO106" s="9">
        <v>6</v>
      </c>
      <c r="AP106" s="9" t="s">
        <v>78</v>
      </c>
      <c r="AQ106" s="15">
        <v>16.791356118215731</v>
      </c>
      <c r="AR106" s="59">
        <v>4.1279999999999997E-2</v>
      </c>
      <c r="AS106" s="9">
        <v>18</v>
      </c>
      <c r="AT106" s="9" t="s">
        <v>79</v>
      </c>
      <c r="AU106" s="9" t="s">
        <v>80</v>
      </c>
      <c r="AV106" s="14"/>
      <c r="AW106" s="14"/>
      <c r="AX106" s="14">
        <v>0</v>
      </c>
      <c r="AY106" s="14">
        <v>12.5</v>
      </c>
      <c r="AZ106" s="14" t="s">
        <v>52</v>
      </c>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row>
    <row r="107" spans="1:274" s="16" customFormat="1" x14ac:dyDescent="0.25">
      <c r="A107" s="8">
        <v>135</v>
      </c>
      <c r="B107" s="8" t="s">
        <v>406</v>
      </c>
      <c r="C107" s="9"/>
      <c r="D107" s="10" t="s">
        <v>409</v>
      </c>
      <c r="E107" s="9" t="s">
        <v>396</v>
      </c>
      <c r="F107" s="9" t="s">
        <v>397</v>
      </c>
      <c r="G107" s="9" t="s">
        <v>74</v>
      </c>
      <c r="H107" s="9" t="s">
        <v>398</v>
      </c>
      <c r="I107" s="11" t="s">
        <v>399</v>
      </c>
      <c r="J107" s="11"/>
      <c r="K107" s="9"/>
      <c r="L107" s="9" t="s">
        <v>399</v>
      </c>
      <c r="M107" s="9" t="s">
        <v>400</v>
      </c>
      <c r="N107" s="9" t="s">
        <v>95</v>
      </c>
      <c r="O107" s="11" t="s">
        <v>401</v>
      </c>
      <c r="P107" s="9" t="s">
        <v>220</v>
      </c>
      <c r="Q107" s="11" t="s">
        <v>160</v>
      </c>
      <c r="R107" s="11" t="s">
        <v>120</v>
      </c>
      <c r="S107" s="11" t="s">
        <v>65</v>
      </c>
      <c r="T107" s="11"/>
      <c r="U107" s="11" t="s">
        <v>66</v>
      </c>
      <c r="V107" s="11" t="s">
        <v>67</v>
      </c>
      <c r="W107" s="11" t="s">
        <v>68</v>
      </c>
      <c r="X107" s="11" t="s">
        <v>69</v>
      </c>
      <c r="Y107" s="9" t="s">
        <v>99</v>
      </c>
      <c r="Z107" s="9" t="s">
        <v>71</v>
      </c>
      <c r="AA107" s="12">
        <v>40.182200000000002</v>
      </c>
      <c r="AB107" s="12">
        <v>-8.2337000000000007</v>
      </c>
      <c r="AC107" s="46">
        <v>40.306111100000003</v>
      </c>
      <c r="AD107" s="46">
        <v>-8.3936111111111114</v>
      </c>
      <c r="AE107" s="8" t="s">
        <v>408</v>
      </c>
      <c r="AF107" s="8" t="s">
        <v>73</v>
      </c>
      <c r="AG107" s="8" t="s">
        <v>74</v>
      </c>
      <c r="AH107" s="13">
        <v>80</v>
      </c>
      <c r="AI107" s="8" t="s">
        <v>149</v>
      </c>
      <c r="AJ107" s="14">
        <v>3</v>
      </c>
      <c r="AK107" s="14">
        <v>3</v>
      </c>
      <c r="AL107" s="8" t="s">
        <v>162</v>
      </c>
      <c r="AM107" s="13">
        <v>90</v>
      </c>
      <c r="AN107" s="13">
        <v>1125</v>
      </c>
      <c r="AO107" s="9">
        <v>6</v>
      </c>
      <c r="AP107" s="9" t="s">
        <v>78</v>
      </c>
      <c r="AQ107" s="15">
        <v>37.856208659745782</v>
      </c>
      <c r="AR107" s="59">
        <v>1.831E-2</v>
      </c>
      <c r="AS107" s="9">
        <v>18</v>
      </c>
      <c r="AT107" s="9" t="s">
        <v>79</v>
      </c>
      <c r="AU107" s="9" t="s">
        <v>80</v>
      </c>
      <c r="AV107" s="14"/>
      <c r="AW107" s="14"/>
      <c r="AX107" s="14">
        <v>0</v>
      </c>
      <c r="AY107" s="14">
        <v>12.5</v>
      </c>
      <c r="AZ107" s="14" t="s">
        <v>52</v>
      </c>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row>
    <row r="108" spans="1:274" s="16" customFormat="1" x14ac:dyDescent="0.25">
      <c r="A108" s="8">
        <v>136</v>
      </c>
      <c r="B108" s="8" t="s">
        <v>406</v>
      </c>
      <c r="C108" s="9"/>
      <c r="D108" s="10" t="s">
        <v>410</v>
      </c>
      <c r="E108" s="9" t="s">
        <v>403</v>
      </c>
      <c r="F108" s="9" t="s">
        <v>404</v>
      </c>
      <c r="G108" s="9" t="s">
        <v>74</v>
      </c>
      <c r="H108" s="9" t="s">
        <v>91</v>
      </c>
      <c r="I108" s="11" t="s">
        <v>405</v>
      </c>
      <c r="J108" s="11"/>
      <c r="K108" s="9"/>
      <c r="L108" s="9" t="s">
        <v>405</v>
      </c>
      <c r="M108" s="9" t="s">
        <v>218</v>
      </c>
      <c r="N108" s="9" t="s">
        <v>95</v>
      </c>
      <c r="O108" s="11" t="s">
        <v>219</v>
      </c>
      <c r="P108" s="9" t="s">
        <v>220</v>
      </c>
      <c r="Q108" s="11" t="s">
        <v>160</v>
      </c>
      <c r="R108" s="11" t="s">
        <v>120</v>
      </c>
      <c r="S108" s="11" t="s">
        <v>65</v>
      </c>
      <c r="T108" s="11"/>
      <c r="U108" s="11" t="s">
        <v>66</v>
      </c>
      <c r="V108" s="11" t="s">
        <v>67</v>
      </c>
      <c r="W108" s="11" t="s">
        <v>68</v>
      </c>
      <c r="X108" s="11" t="s">
        <v>69</v>
      </c>
      <c r="Y108" s="9" t="s">
        <v>280</v>
      </c>
      <c r="Z108" s="9" t="s">
        <v>71</v>
      </c>
      <c r="AA108" s="12">
        <v>40.182200000000002</v>
      </c>
      <c r="AB108" s="12">
        <v>-8.2337000000000007</v>
      </c>
      <c r="AC108" s="46">
        <v>40.306111100000003</v>
      </c>
      <c r="AD108" s="46">
        <v>-8.3936111111111114</v>
      </c>
      <c r="AE108" s="8" t="s">
        <v>408</v>
      </c>
      <c r="AF108" s="8" t="s">
        <v>73</v>
      </c>
      <c r="AG108" s="8" t="s">
        <v>74</v>
      </c>
      <c r="AH108" s="13">
        <v>80</v>
      </c>
      <c r="AI108" s="8" t="s">
        <v>149</v>
      </c>
      <c r="AJ108" s="14">
        <v>3</v>
      </c>
      <c r="AK108" s="14">
        <v>3</v>
      </c>
      <c r="AL108" s="8" t="s">
        <v>162</v>
      </c>
      <c r="AM108" s="13">
        <v>90</v>
      </c>
      <c r="AN108" s="13">
        <v>1125</v>
      </c>
      <c r="AO108" s="9">
        <v>6</v>
      </c>
      <c r="AP108" s="9" t="s">
        <v>78</v>
      </c>
      <c r="AQ108" s="15">
        <v>50.228056562314876</v>
      </c>
      <c r="AR108" s="59">
        <v>1.38E-2</v>
      </c>
      <c r="AS108" s="9">
        <v>18</v>
      </c>
      <c r="AT108" s="9" t="s">
        <v>79</v>
      </c>
      <c r="AU108" s="9" t="s">
        <v>80</v>
      </c>
      <c r="AV108" s="14"/>
      <c r="AW108" s="14"/>
      <c r="AX108" s="14">
        <v>0</v>
      </c>
      <c r="AY108" s="14">
        <v>12.5</v>
      </c>
      <c r="AZ108" s="14" t="s">
        <v>52</v>
      </c>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row>
    <row r="109" spans="1:274" s="16" customFormat="1" x14ac:dyDescent="0.25">
      <c r="A109" s="8">
        <v>141</v>
      </c>
      <c r="B109" s="8" t="s">
        <v>411</v>
      </c>
      <c r="C109" s="9"/>
      <c r="D109" s="10" t="s">
        <v>412</v>
      </c>
      <c r="E109" s="17" t="s">
        <v>375</v>
      </c>
      <c r="F109" s="17" t="s">
        <v>376</v>
      </c>
      <c r="G109" s="17"/>
      <c r="H109" s="17" t="s">
        <v>91</v>
      </c>
      <c r="I109" s="22" t="s">
        <v>377</v>
      </c>
      <c r="J109" s="22"/>
      <c r="K109" s="17"/>
      <c r="L109" s="17" t="s">
        <v>377</v>
      </c>
      <c r="M109" s="17" t="s">
        <v>378</v>
      </c>
      <c r="N109" s="17" t="s">
        <v>379</v>
      </c>
      <c r="O109" s="22"/>
      <c r="P109" s="17" t="s">
        <v>380</v>
      </c>
      <c r="Q109" s="22" t="s">
        <v>381</v>
      </c>
      <c r="R109" s="22" t="s">
        <v>382</v>
      </c>
      <c r="S109" s="22" t="s">
        <v>383</v>
      </c>
      <c r="T109" s="22"/>
      <c r="U109" s="22" t="s">
        <v>66</v>
      </c>
      <c r="V109" s="22" t="s">
        <v>67</v>
      </c>
      <c r="W109" s="22" t="s">
        <v>68</v>
      </c>
      <c r="X109" s="22" t="s">
        <v>69</v>
      </c>
      <c r="Y109" s="9" t="s">
        <v>379</v>
      </c>
      <c r="Z109" s="9" t="s">
        <v>384</v>
      </c>
      <c r="AA109" s="12">
        <v>41.616999999999997</v>
      </c>
      <c r="AB109" s="12">
        <v>-84.861900000000006</v>
      </c>
      <c r="AC109" s="46">
        <v>42.021388899999998</v>
      </c>
      <c r="AD109" s="46">
        <v>-85.438611111111115</v>
      </c>
      <c r="AE109" s="8" t="s">
        <v>413</v>
      </c>
      <c r="AF109" s="8" t="s">
        <v>142</v>
      </c>
      <c r="AG109" s="8" t="s">
        <v>102</v>
      </c>
      <c r="AH109" s="13">
        <v>257</v>
      </c>
      <c r="AI109" s="8" t="s">
        <v>76</v>
      </c>
      <c r="AJ109" s="14">
        <v>1</v>
      </c>
      <c r="AK109" s="14">
        <v>1</v>
      </c>
      <c r="AL109" s="8" t="s">
        <v>386</v>
      </c>
      <c r="AM109" s="13">
        <v>103</v>
      </c>
      <c r="AN109" s="13">
        <v>85.49</v>
      </c>
      <c r="AO109" s="9">
        <v>7</v>
      </c>
      <c r="AP109" s="9" t="s">
        <v>78</v>
      </c>
      <c r="AQ109" s="15">
        <v>55.011680996821056</v>
      </c>
      <c r="AR109" s="59">
        <v>1.26E-2</v>
      </c>
      <c r="AS109" s="9">
        <v>23</v>
      </c>
      <c r="AT109" s="9" t="s">
        <v>79</v>
      </c>
      <c r="AU109" s="9" t="s">
        <v>80</v>
      </c>
      <c r="AV109" s="14"/>
      <c r="AW109" s="14"/>
      <c r="AX109" s="14">
        <v>0</v>
      </c>
      <c r="AY109" s="14">
        <v>0.83</v>
      </c>
      <c r="AZ109" s="14" t="s">
        <v>52</v>
      </c>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row>
    <row r="110" spans="1:274" s="16" customFormat="1" x14ac:dyDescent="0.25">
      <c r="A110" s="8">
        <v>142</v>
      </c>
      <c r="B110" s="8" t="s">
        <v>411</v>
      </c>
      <c r="C110" s="9"/>
      <c r="D110" s="10" t="s">
        <v>414</v>
      </c>
      <c r="E110" s="17" t="s">
        <v>375</v>
      </c>
      <c r="F110" s="17" t="s">
        <v>376</v>
      </c>
      <c r="G110" s="17"/>
      <c r="H110" s="17" t="s">
        <v>91</v>
      </c>
      <c r="I110" s="22" t="s">
        <v>377</v>
      </c>
      <c r="J110" s="22"/>
      <c r="K110" s="17"/>
      <c r="L110" s="17" t="s">
        <v>377</v>
      </c>
      <c r="M110" s="17" t="s">
        <v>378</v>
      </c>
      <c r="N110" s="17" t="s">
        <v>379</v>
      </c>
      <c r="O110" s="22"/>
      <c r="P110" s="17" t="s">
        <v>380</v>
      </c>
      <c r="Q110" s="22" t="s">
        <v>381</v>
      </c>
      <c r="R110" s="22" t="s">
        <v>382</v>
      </c>
      <c r="S110" s="22" t="s">
        <v>383</v>
      </c>
      <c r="T110" s="22"/>
      <c r="U110" s="22" t="s">
        <v>66</v>
      </c>
      <c r="V110" s="22" t="s">
        <v>67</v>
      </c>
      <c r="W110" s="22" t="s">
        <v>68</v>
      </c>
      <c r="X110" s="22" t="s">
        <v>69</v>
      </c>
      <c r="Y110" s="9" t="s">
        <v>379</v>
      </c>
      <c r="Z110" s="9" t="s">
        <v>384</v>
      </c>
      <c r="AA110" s="12">
        <v>41.616999999999997</v>
      </c>
      <c r="AB110" s="12">
        <v>-84.861900000000006</v>
      </c>
      <c r="AC110" s="46">
        <v>42.021388899999998</v>
      </c>
      <c r="AD110" s="46">
        <v>-85.438611111111115</v>
      </c>
      <c r="AE110" s="8" t="s">
        <v>413</v>
      </c>
      <c r="AF110" s="8" t="s">
        <v>142</v>
      </c>
      <c r="AG110" s="8" t="s">
        <v>102</v>
      </c>
      <c r="AH110" s="13">
        <v>257</v>
      </c>
      <c r="AI110" s="8" t="s">
        <v>76</v>
      </c>
      <c r="AJ110" s="14">
        <v>1</v>
      </c>
      <c r="AK110" s="14">
        <v>1</v>
      </c>
      <c r="AL110" s="8" t="s">
        <v>386</v>
      </c>
      <c r="AM110" s="13">
        <v>103</v>
      </c>
      <c r="AN110" s="13">
        <v>85.49</v>
      </c>
      <c r="AO110" s="9">
        <v>7</v>
      </c>
      <c r="AP110" s="9" t="s">
        <v>78</v>
      </c>
      <c r="AQ110" s="15">
        <v>53.319013889226561</v>
      </c>
      <c r="AR110" s="59">
        <v>1.2999999999999999E-2</v>
      </c>
      <c r="AS110" s="9">
        <v>23</v>
      </c>
      <c r="AT110" s="9" t="s">
        <v>79</v>
      </c>
      <c r="AU110" s="9" t="s">
        <v>80</v>
      </c>
      <c r="AV110" s="14"/>
      <c r="AW110" s="14"/>
      <c r="AX110" s="14">
        <v>0</v>
      </c>
      <c r="AY110" s="14">
        <v>0.83</v>
      </c>
      <c r="AZ110" s="14" t="s">
        <v>52</v>
      </c>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row>
    <row r="111" spans="1:274" s="16" customFormat="1" x14ac:dyDescent="0.25">
      <c r="A111" s="8">
        <v>143</v>
      </c>
      <c r="B111" s="8" t="s">
        <v>411</v>
      </c>
      <c r="C111" s="9"/>
      <c r="D111" s="10" t="s">
        <v>415</v>
      </c>
      <c r="E111" s="17" t="s">
        <v>416</v>
      </c>
      <c r="F111" s="17" t="s">
        <v>417</v>
      </c>
      <c r="G111" s="17" t="s">
        <v>102</v>
      </c>
      <c r="H111" s="17" t="s">
        <v>418</v>
      </c>
      <c r="I111" s="22" t="s">
        <v>419</v>
      </c>
      <c r="J111" s="22"/>
      <c r="K111" s="17"/>
      <c r="L111" s="17" t="s">
        <v>419</v>
      </c>
      <c r="M111" s="17" t="s">
        <v>420</v>
      </c>
      <c r="N111" s="17" t="s">
        <v>379</v>
      </c>
      <c r="O111" s="22"/>
      <c r="P111" s="17" t="s">
        <v>380</v>
      </c>
      <c r="Q111" s="22" t="s">
        <v>381</v>
      </c>
      <c r="R111" s="22" t="s">
        <v>382</v>
      </c>
      <c r="S111" s="22" t="s">
        <v>383</v>
      </c>
      <c r="T111" s="22"/>
      <c r="U111" s="22" t="s">
        <v>66</v>
      </c>
      <c r="V111" s="22" t="s">
        <v>67</v>
      </c>
      <c r="W111" s="22" t="s">
        <v>68</v>
      </c>
      <c r="X111" s="22" t="s">
        <v>69</v>
      </c>
      <c r="Y111" s="9" t="s">
        <v>379</v>
      </c>
      <c r="Z111" s="9" t="s">
        <v>384</v>
      </c>
      <c r="AA111" s="12">
        <v>41.616999999999997</v>
      </c>
      <c r="AB111" s="12">
        <v>-84.861900000000006</v>
      </c>
      <c r="AC111" s="46">
        <v>42.021388899999998</v>
      </c>
      <c r="AD111" s="46">
        <v>-85.438611111111115</v>
      </c>
      <c r="AE111" s="8" t="s">
        <v>413</v>
      </c>
      <c r="AF111" s="8" t="s">
        <v>142</v>
      </c>
      <c r="AG111" s="8" t="s">
        <v>102</v>
      </c>
      <c r="AH111" s="13">
        <v>257</v>
      </c>
      <c r="AI111" s="8" t="s">
        <v>76</v>
      </c>
      <c r="AJ111" s="14">
        <v>1</v>
      </c>
      <c r="AK111" s="14">
        <v>1</v>
      </c>
      <c r="AL111" s="8" t="s">
        <v>386</v>
      </c>
      <c r="AM111" s="13">
        <v>103</v>
      </c>
      <c r="AN111" s="13">
        <v>85.49</v>
      </c>
      <c r="AO111" s="9">
        <v>7</v>
      </c>
      <c r="AP111" s="9" t="s">
        <v>78</v>
      </c>
      <c r="AQ111" s="15">
        <v>133.29753472306641</v>
      </c>
      <c r="AR111" s="59">
        <v>5.1999999999999998E-3</v>
      </c>
      <c r="AS111" s="9">
        <v>23</v>
      </c>
      <c r="AT111" s="9" t="s">
        <v>79</v>
      </c>
      <c r="AU111" s="9" t="s">
        <v>80</v>
      </c>
      <c r="AV111" s="14"/>
      <c r="AW111" s="14"/>
      <c r="AX111" s="14">
        <v>0</v>
      </c>
      <c r="AY111" s="14">
        <v>0.83</v>
      </c>
      <c r="AZ111" s="14" t="s">
        <v>52</v>
      </c>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row>
    <row r="112" spans="1:274" s="16" customFormat="1" x14ac:dyDescent="0.25">
      <c r="A112" s="8">
        <v>144</v>
      </c>
      <c r="B112" s="8" t="s">
        <v>411</v>
      </c>
      <c r="C112" s="9"/>
      <c r="D112" s="10" t="s">
        <v>421</v>
      </c>
      <c r="E112" s="17" t="s">
        <v>416</v>
      </c>
      <c r="F112" s="17" t="s">
        <v>417</v>
      </c>
      <c r="G112" s="17" t="s">
        <v>102</v>
      </c>
      <c r="H112" s="17" t="s">
        <v>418</v>
      </c>
      <c r="I112" s="22" t="s">
        <v>419</v>
      </c>
      <c r="J112" s="22"/>
      <c r="K112" s="17"/>
      <c r="L112" s="17" t="s">
        <v>419</v>
      </c>
      <c r="M112" s="17" t="s">
        <v>420</v>
      </c>
      <c r="N112" s="17" t="s">
        <v>379</v>
      </c>
      <c r="O112" s="22"/>
      <c r="P112" s="17" t="s">
        <v>380</v>
      </c>
      <c r="Q112" s="22" t="s">
        <v>381</v>
      </c>
      <c r="R112" s="22" t="s">
        <v>382</v>
      </c>
      <c r="S112" s="22" t="s">
        <v>383</v>
      </c>
      <c r="T112" s="22"/>
      <c r="U112" s="22" t="s">
        <v>66</v>
      </c>
      <c r="V112" s="22" t="s">
        <v>67</v>
      </c>
      <c r="W112" s="22" t="s">
        <v>68</v>
      </c>
      <c r="X112" s="22" t="s">
        <v>69</v>
      </c>
      <c r="Y112" s="9" t="s">
        <v>379</v>
      </c>
      <c r="Z112" s="9" t="s">
        <v>384</v>
      </c>
      <c r="AA112" s="12">
        <v>41.616999999999997</v>
      </c>
      <c r="AB112" s="12">
        <v>-84.861900000000006</v>
      </c>
      <c r="AC112" s="46">
        <v>42.021388899999998</v>
      </c>
      <c r="AD112" s="46">
        <v>-85.438611111111115</v>
      </c>
      <c r="AE112" s="8" t="s">
        <v>413</v>
      </c>
      <c r="AF112" s="8" t="s">
        <v>142</v>
      </c>
      <c r="AG112" s="8" t="s">
        <v>102</v>
      </c>
      <c r="AH112" s="13">
        <v>257</v>
      </c>
      <c r="AI112" s="8" t="s">
        <v>76</v>
      </c>
      <c r="AJ112" s="14">
        <v>1</v>
      </c>
      <c r="AK112" s="14">
        <v>1</v>
      </c>
      <c r="AL112" s="8" t="s">
        <v>386</v>
      </c>
      <c r="AM112" s="13">
        <v>103</v>
      </c>
      <c r="AN112" s="13">
        <v>85.49</v>
      </c>
      <c r="AO112" s="9">
        <v>7</v>
      </c>
      <c r="AP112" s="9" t="s">
        <v>78</v>
      </c>
      <c r="AQ112" s="15">
        <v>147.47812352339261</v>
      </c>
      <c r="AR112" s="59">
        <v>4.7000000000000002E-3</v>
      </c>
      <c r="AS112" s="9">
        <v>23</v>
      </c>
      <c r="AT112" s="9" t="s">
        <v>79</v>
      </c>
      <c r="AU112" s="9" t="s">
        <v>80</v>
      </c>
      <c r="AV112" s="14"/>
      <c r="AW112" s="14"/>
      <c r="AX112" s="14">
        <v>0</v>
      </c>
      <c r="AY112" s="14">
        <v>0.83</v>
      </c>
      <c r="AZ112" s="14" t="s">
        <v>52</v>
      </c>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row>
    <row r="113" spans="1:274" s="16" customFormat="1" x14ac:dyDescent="0.25">
      <c r="A113" s="8">
        <v>145</v>
      </c>
      <c r="B113" s="8" t="s">
        <v>411</v>
      </c>
      <c r="C113" s="9"/>
      <c r="D113" s="10" t="s">
        <v>422</v>
      </c>
      <c r="E113" s="17" t="s">
        <v>423</v>
      </c>
      <c r="F113" s="17" t="s">
        <v>424</v>
      </c>
      <c r="G113" s="17" t="s">
        <v>102</v>
      </c>
      <c r="H113" s="17" t="s">
        <v>91</v>
      </c>
      <c r="I113" s="22" t="s">
        <v>425</v>
      </c>
      <c r="J113" s="22"/>
      <c r="K113" s="17"/>
      <c r="L113" s="17" t="s">
        <v>425</v>
      </c>
      <c r="M113" s="17" t="s">
        <v>426</v>
      </c>
      <c r="N113" s="17" t="s">
        <v>379</v>
      </c>
      <c r="O113" s="22"/>
      <c r="P113" s="17" t="s">
        <v>380</v>
      </c>
      <c r="Q113" s="22" t="s">
        <v>381</v>
      </c>
      <c r="R113" s="22" t="s">
        <v>382</v>
      </c>
      <c r="S113" s="22" t="s">
        <v>383</v>
      </c>
      <c r="T113" s="22"/>
      <c r="U113" s="22" t="s">
        <v>66</v>
      </c>
      <c r="V113" s="22" t="s">
        <v>67</v>
      </c>
      <c r="W113" s="22" t="s">
        <v>68</v>
      </c>
      <c r="X113" s="22" t="s">
        <v>69</v>
      </c>
      <c r="Y113" s="9" t="s">
        <v>379</v>
      </c>
      <c r="Z113" s="9" t="s">
        <v>384</v>
      </c>
      <c r="AA113" s="12">
        <v>41.616999999999997</v>
      </c>
      <c r="AB113" s="12">
        <v>-84.861900000000006</v>
      </c>
      <c r="AC113" s="46">
        <v>42.021388899999998</v>
      </c>
      <c r="AD113" s="46">
        <v>-85.438611111111115</v>
      </c>
      <c r="AE113" s="8" t="s">
        <v>413</v>
      </c>
      <c r="AF113" s="8" t="s">
        <v>142</v>
      </c>
      <c r="AG113" s="8" t="s">
        <v>102</v>
      </c>
      <c r="AH113" s="13">
        <v>257</v>
      </c>
      <c r="AI113" s="8" t="s">
        <v>76</v>
      </c>
      <c r="AJ113" s="14">
        <v>1</v>
      </c>
      <c r="AK113" s="14">
        <v>1</v>
      </c>
      <c r="AL113" s="8" t="s">
        <v>386</v>
      </c>
      <c r="AM113" s="13">
        <v>103</v>
      </c>
      <c r="AN113" s="13">
        <v>85.49</v>
      </c>
      <c r="AO113" s="9">
        <v>7</v>
      </c>
      <c r="AP113" s="9" t="s">
        <v>78</v>
      </c>
      <c r="AQ113" s="15">
        <v>187.33707582701223</v>
      </c>
      <c r="AR113" s="59">
        <v>3.7000000000000002E-3</v>
      </c>
      <c r="AS113" s="9">
        <v>23</v>
      </c>
      <c r="AT113" s="9" t="s">
        <v>79</v>
      </c>
      <c r="AU113" s="9" t="s">
        <v>80</v>
      </c>
      <c r="AV113" s="14"/>
      <c r="AW113" s="14"/>
      <c r="AX113" s="14">
        <v>0</v>
      </c>
      <c r="AY113" s="14">
        <v>0.83</v>
      </c>
      <c r="AZ113" s="14" t="s">
        <v>52</v>
      </c>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row>
    <row r="114" spans="1:274" s="16" customFormat="1" x14ac:dyDescent="0.25">
      <c r="A114" s="8">
        <v>146</v>
      </c>
      <c r="B114" s="8" t="s">
        <v>411</v>
      </c>
      <c r="C114" s="9"/>
      <c r="D114" s="10" t="s">
        <v>427</v>
      </c>
      <c r="E114" s="17" t="s">
        <v>423</v>
      </c>
      <c r="F114" s="17" t="s">
        <v>424</v>
      </c>
      <c r="G114" s="17" t="s">
        <v>102</v>
      </c>
      <c r="H114" s="17" t="s">
        <v>91</v>
      </c>
      <c r="I114" s="22" t="s">
        <v>425</v>
      </c>
      <c r="J114" s="22"/>
      <c r="K114" s="17"/>
      <c r="L114" s="17" t="s">
        <v>425</v>
      </c>
      <c r="M114" s="17" t="s">
        <v>426</v>
      </c>
      <c r="N114" s="17" t="s">
        <v>379</v>
      </c>
      <c r="O114" s="22"/>
      <c r="P114" s="17" t="s">
        <v>380</v>
      </c>
      <c r="Q114" s="22" t="s">
        <v>381</v>
      </c>
      <c r="R114" s="22" t="s">
        <v>382</v>
      </c>
      <c r="S114" s="22" t="s">
        <v>383</v>
      </c>
      <c r="T114" s="22"/>
      <c r="U114" s="22" t="s">
        <v>66</v>
      </c>
      <c r="V114" s="22" t="s">
        <v>67</v>
      </c>
      <c r="W114" s="22" t="s">
        <v>68</v>
      </c>
      <c r="X114" s="22" t="s">
        <v>69</v>
      </c>
      <c r="Y114" s="9" t="s">
        <v>379</v>
      </c>
      <c r="Z114" s="9" t="s">
        <v>384</v>
      </c>
      <c r="AA114" s="12">
        <v>41.616999999999997</v>
      </c>
      <c r="AB114" s="12">
        <v>-84.861900000000006</v>
      </c>
      <c r="AC114" s="46">
        <v>42.021388899999998</v>
      </c>
      <c r="AD114" s="46">
        <v>-85.438611111111115</v>
      </c>
      <c r="AE114" s="8" t="s">
        <v>413</v>
      </c>
      <c r="AF114" s="8" t="s">
        <v>142</v>
      </c>
      <c r="AG114" s="8" t="s">
        <v>102</v>
      </c>
      <c r="AH114" s="13">
        <v>257</v>
      </c>
      <c r="AI114" s="8" t="s">
        <v>76</v>
      </c>
      <c r="AJ114" s="14">
        <v>1</v>
      </c>
      <c r="AK114" s="14">
        <v>1</v>
      </c>
      <c r="AL114" s="8" t="s">
        <v>386</v>
      </c>
      <c r="AM114" s="13">
        <v>103</v>
      </c>
      <c r="AN114" s="13">
        <v>85.49</v>
      </c>
      <c r="AO114" s="9">
        <v>7</v>
      </c>
      <c r="AP114" s="9" t="s">
        <v>78</v>
      </c>
      <c r="AQ114" s="15">
        <v>266.59506944613281</v>
      </c>
      <c r="AR114" s="59">
        <v>2.5999999999999999E-3</v>
      </c>
      <c r="AS114" s="9">
        <v>22</v>
      </c>
      <c r="AT114" s="9" t="s">
        <v>79</v>
      </c>
      <c r="AU114" s="9" t="s">
        <v>80</v>
      </c>
      <c r="AV114" s="14"/>
      <c r="AW114" s="14"/>
      <c r="AX114" s="14">
        <v>0</v>
      </c>
      <c r="AY114" s="14">
        <v>0.83</v>
      </c>
      <c r="AZ114" s="14" t="s">
        <v>52</v>
      </c>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row>
    <row r="115" spans="1:274" s="16" customFormat="1" x14ac:dyDescent="0.25">
      <c r="A115" s="8">
        <v>147</v>
      </c>
      <c r="B115" s="8" t="s">
        <v>411</v>
      </c>
      <c r="C115" s="9"/>
      <c r="D115" s="10" t="s">
        <v>428</v>
      </c>
      <c r="E115" s="17" t="s">
        <v>375</v>
      </c>
      <c r="F115" s="17" t="s">
        <v>376</v>
      </c>
      <c r="G115" s="17"/>
      <c r="H115" s="17" t="s">
        <v>91</v>
      </c>
      <c r="I115" s="22" t="s">
        <v>377</v>
      </c>
      <c r="J115" s="22"/>
      <c r="K115" s="17"/>
      <c r="L115" s="17" t="s">
        <v>377</v>
      </c>
      <c r="M115" s="17" t="s">
        <v>378</v>
      </c>
      <c r="N115" s="17" t="s">
        <v>379</v>
      </c>
      <c r="O115" s="22"/>
      <c r="P115" s="17" t="s">
        <v>380</v>
      </c>
      <c r="Q115" s="22" t="s">
        <v>381</v>
      </c>
      <c r="R115" s="22" t="s">
        <v>382</v>
      </c>
      <c r="S115" s="22" t="s">
        <v>383</v>
      </c>
      <c r="T115" s="22"/>
      <c r="U115" s="22" t="s">
        <v>66</v>
      </c>
      <c r="V115" s="22" t="s">
        <v>67</v>
      </c>
      <c r="W115" s="22" t="s">
        <v>68</v>
      </c>
      <c r="X115" s="22" t="s">
        <v>69</v>
      </c>
      <c r="Y115" s="9" t="s">
        <v>379</v>
      </c>
      <c r="Z115" s="9" t="s">
        <v>384</v>
      </c>
      <c r="AA115" s="12">
        <v>41.709400000000002</v>
      </c>
      <c r="AB115" s="12">
        <v>-84.516099999999994</v>
      </c>
      <c r="AC115" s="46">
        <v>42.192777800000002</v>
      </c>
      <c r="AD115" s="46">
        <v>-84.866944444444442</v>
      </c>
      <c r="AE115" s="8" t="s">
        <v>429</v>
      </c>
      <c r="AF115" s="8" t="s">
        <v>142</v>
      </c>
      <c r="AG115" s="8" t="s">
        <v>102</v>
      </c>
      <c r="AH115" s="13">
        <v>292</v>
      </c>
      <c r="AI115" s="8" t="s">
        <v>76</v>
      </c>
      <c r="AJ115" s="14">
        <v>1</v>
      </c>
      <c r="AK115" s="14">
        <v>1</v>
      </c>
      <c r="AL115" s="8" t="s">
        <v>386</v>
      </c>
      <c r="AM115" s="13">
        <v>103</v>
      </c>
      <c r="AN115" s="13">
        <v>78.28</v>
      </c>
      <c r="AO115" s="9">
        <v>7</v>
      </c>
      <c r="AP115" s="9" t="s">
        <v>78</v>
      </c>
      <c r="AQ115" s="15">
        <v>74.531954898918855</v>
      </c>
      <c r="AR115" s="59">
        <v>9.2999999999999992E-3</v>
      </c>
      <c r="AS115" s="9">
        <v>23</v>
      </c>
      <c r="AT115" s="9" t="s">
        <v>79</v>
      </c>
      <c r="AU115" s="9" t="s">
        <v>80</v>
      </c>
      <c r="AV115" s="14"/>
      <c r="AW115" s="14"/>
      <c r="AX115" s="14">
        <v>0</v>
      </c>
      <c r="AY115" s="14">
        <v>0.76</v>
      </c>
      <c r="AZ115" s="14" t="s">
        <v>52</v>
      </c>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row>
    <row r="116" spans="1:274" s="16" customFormat="1" x14ac:dyDescent="0.25">
      <c r="A116" s="8">
        <v>148</v>
      </c>
      <c r="B116" s="8" t="s">
        <v>411</v>
      </c>
      <c r="C116" s="9"/>
      <c r="D116" s="10" t="s">
        <v>430</v>
      </c>
      <c r="E116" s="17" t="s">
        <v>375</v>
      </c>
      <c r="F116" s="17" t="s">
        <v>376</v>
      </c>
      <c r="G116" s="17"/>
      <c r="H116" s="17" t="s">
        <v>91</v>
      </c>
      <c r="I116" s="22" t="s">
        <v>377</v>
      </c>
      <c r="J116" s="22"/>
      <c r="K116" s="17"/>
      <c r="L116" s="17" t="s">
        <v>377</v>
      </c>
      <c r="M116" s="17" t="s">
        <v>378</v>
      </c>
      <c r="N116" s="17" t="s">
        <v>379</v>
      </c>
      <c r="O116" s="22"/>
      <c r="P116" s="17" t="s">
        <v>380</v>
      </c>
      <c r="Q116" s="22" t="s">
        <v>381</v>
      </c>
      <c r="R116" s="22" t="s">
        <v>382</v>
      </c>
      <c r="S116" s="22" t="s">
        <v>383</v>
      </c>
      <c r="T116" s="22"/>
      <c r="U116" s="22" t="s">
        <v>66</v>
      </c>
      <c r="V116" s="22" t="s">
        <v>67</v>
      </c>
      <c r="W116" s="22" t="s">
        <v>68</v>
      </c>
      <c r="X116" s="22" t="s">
        <v>69</v>
      </c>
      <c r="Y116" s="9" t="s">
        <v>379</v>
      </c>
      <c r="Z116" s="9" t="s">
        <v>384</v>
      </c>
      <c r="AA116" s="12">
        <v>41.709400000000002</v>
      </c>
      <c r="AB116" s="12">
        <v>-84.516099999999994</v>
      </c>
      <c r="AC116" s="46">
        <v>42.192777800000002</v>
      </c>
      <c r="AD116" s="46">
        <v>-84.866944444444442</v>
      </c>
      <c r="AE116" s="8" t="s">
        <v>429</v>
      </c>
      <c r="AF116" s="8" t="s">
        <v>142</v>
      </c>
      <c r="AG116" s="8" t="s">
        <v>102</v>
      </c>
      <c r="AH116" s="13">
        <v>292</v>
      </c>
      <c r="AI116" s="8" t="s">
        <v>76</v>
      </c>
      <c r="AJ116" s="14">
        <v>1</v>
      </c>
      <c r="AK116" s="14">
        <v>1</v>
      </c>
      <c r="AL116" s="8" t="s">
        <v>386</v>
      </c>
      <c r="AM116" s="13">
        <v>103</v>
      </c>
      <c r="AN116" s="13">
        <v>78.28</v>
      </c>
      <c r="AO116" s="9">
        <v>7</v>
      </c>
      <c r="AP116" s="9" t="s">
        <v>78</v>
      </c>
      <c r="AQ116" s="15">
        <v>63.013380050904118</v>
      </c>
      <c r="AR116" s="59">
        <v>1.0999999999999999E-2</v>
      </c>
      <c r="AS116" s="9">
        <v>23</v>
      </c>
      <c r="AT116" s="9" t="s">
        <v>79</v>
      </c>
      <c r="AU116" s="9" t="s">
        <v>80</v>
      </c>
      <c r="AV116" s="14"/>
      <c r="AW116" s="14"/>
      <c r="AX116" s="14">
        <v>0</v>
      </c>
      <c r="AY116" s="14">
        <v>0.76</v>
      </c>
      <c r="AZ116" s="14" t="s">
        <v>52</v>
      </c>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row>
    <row r="117" spans="1:274" s="16" customFormat="1" x14ac:dyDescent="0.25">
      <c r="A117" s="8">
        <v>149</v>
      </c>
      <c r="B117" s="8" t="s">
        <v>411</v>
      </c>
      <c r="C117" s="9"/>
      <c r="D117" s="10" t="s">
        <v>431</v>
      </c>
      <c r="E117" s="17" t="s">
        <v>416</v>
      </c>
      <c r="F117" s="17" t="s">
        <v>417</v>
      </c>
      <c r="G117" s="17" t="s">
        <v>102</v>
      </c>
      <c r="H117" s="17" t="s">
        <v>418</v>
      </c>
      <c r="I117" s="22" t="s">
        <v>419</v>
      </c>
      <c r="J117" s="22"/>
      <c r="K117" s="17"/>
      <c r="L117" s="17" t="s">
        <v>419</v>
      </c>
      <c r="M117" s="17" t="s">
        <v>420</v>
      </c>
      <c r="N117" s="17" t="s">
        <v>379</v>
      </c>
      <c r="O117" s="22"/>
      <c r="P117" s="17" t="s">
        <v>380</v>
      </c>
      <c r="Q117" s="22" t="s">
        <v>381</v>
      </c>
      <c r="R117" s="22" t="s">
        <v>382</v>
      </c>
      <c r="S117" s="22" t="s">
        <v>383</v>
      </c>
      <c r="T117" s="22"/>
      <c r="U117" s="22" t="s">
        <v>66</v>
      </c>
      <c r="V117" s="22" t="s">
        <v>67</v>
      </c>
      <c r="W117" s="22" t="s">
        <v>68</v>
      </c>
      <c r="X117" s="22" t="s">
        <v>69</v>
      </c>
      <c r="Y117" s="9" t="s">
        <v>379</v>
      </c>
      <c r="Z117" s="9" t="s">
        <v>384</v>
      </c>
      <c r="AA117" s="12">
        <v>41.709400000000002</v>
      </c>
      <c r="AB117" s="12">
        <v>-84.516099999999994</v>
      </c>
      <c r="AC117" s="46">
        <v>42.192777800000002</v>
      </c>
      <c r="AD117" s="46">
        <v>-84.866944444444442</v>
      </c>
      <c r="AE117" s="8" t="s">
        <v>429</v>
      </c>
      <c r="AF117" s="8" t="s">
        <v>142</v>
      </c>
      <c r="AG117" s="8" t="s">
        <v>102</v>
      </c>
      <c r="AH117" s="13">
        <v>292</v>
      </c>
      <c r="AI117" s="8" t="s">
        <v>76</v>
      </c>
      <c r="AJ117" s="14">
        <v>1</v>
      </c>
      <c r="AK117" s="14">
        <v>1</v>
      </c>
      <c r="AL117" s="8" t="s">
        <v>386</v>
      </c>
      <c r="AM117" s="13">
        <v>103</v>
      </c>
      <c r="AN117" s="13">
        <v>78.28</v>
      </c>
      <c r="AO117" s="9">
        <v>7</v>
      </c>
      <c r="AP117" s="9" t="s">
        <v>78</v>
      </c>
      <c r="AQ117" s="15">
        <v>165.03504299046318</v>
      </c>
      <c r="AR117" s="59">
        <v>4.1999999999999997E-3</v>
      </c>
      <c r="AS117" s="9">
        <v>23</v>
      </c>
      <c r="AT117" s="9" t="s">
        <v>79</v>
      </c>
      <c r="AU117" s="9" t="s">
        <v>80</v>
      </c>
      <c r="AV117" s="14"/>
      <c r="AW117" s="14"/>
      <c r="AX117" s="14">
        <v>0</v>
      </c>
      <c r="AY117" s="14">
        <v>0.76</v>
      </c>
      <c r="AZ117" s="14" t="s">
        <v>52</v>
      </c>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row>
    <row r="118" spans="1:274" s="16" customFormat="1" x14ac:dyDescent="0.25">
      <c r="A118" s="8">
        <v>150</v>
      </c>
      <c r="B118" s="8" t="s">
        <v>411</v>
      </c>
      <c r="C118" s="9"/>
      <c r="D118" s="10" t="s">
        <v>432</v>
      </c>
      <c r="E118" s="17" t="s">
        <v>416</v>
      </c>
      <c r="F118" s="17" t="s">
        <v>417</v>
      </c>
      <c r="G118" s="17" t="s">
        <v>102</v>
      </c>
      <c r="H118" s="17" t="s">
        <v>418</v>
      </c>
      <c r="I118" s="22" t="s">
        <v>419</v>
      </c>
      <c r="J118" s="22"/>
      <c r="K118" s="17"/>
      <c r="L118" s="17" t="s">
        <v>419</v>
      </c>
      <c r="M118" s="17" t="s">
        <v>420</v>
      </c>
      <c r="N118" s="17" t="s">
        <v>379</v>
      </c>
      <c r="O118" s="22"/>
      <c r="P118" s="17" t="s">
        <v>380</v>
      </c>
      <c r="Q118" s="22" t="s">
        <v>381</v>
      </c>
      <c r="R118" s="22" t="s">
        <v>382</v>
      </c>
      <c r="S118" s="22" t="s">
        <v>383</v>
      </c>
      <c r="T118" s="22"/>
      <c r="U118" s="22" t="s">
        <v>66</v>
      </c>
      <c r="V118" s="22" t="s">
        <v>67</v>
      </c>
      <c r="W118" s="22" t="s">
        <v>68</v>
      </c>
      <c r="X118" s="22" t="s">
        <v>69</v>
      </c>
      <c r="Y118" s="9" t="s">
        <v>379</v>
      </c>
      <c r="Z118" s="9" t="s">
        <v>384</v>
      </c>
      <c r="AA118" s="12">
        <v>41.709400000000002</v>
      </c>
      <c r="AB118" s="12">
        <v>-84.516099999999994</v>
      </c>
      <c r="AC118" s="46">
        <v>42.192777800000002</v>
      </c>
      <c r="AD118" s="46">
        <v>-84.866944444444442</v>
      </c>
      <c r="AE118" s="8" t="s">
        <v>429</v>
      </c>
      <c r="AF118" s="8" t="s">
        <v>142</v>
      </c>
      <c r="AG118" s="8" t="s">
        <v>102</v>
      </c>
      <c r="AH118" s="13">
        <v>292</v>
      </c>
      <c r="AI118" s="8" t="s">
        <v>76</v>
      </c>
      <c r="AJ118" s="14">
        <v>1</v>
      </c>
      <c r="AK118" s="14">
        <v>1</v>
      </c>
      <c r="AL118" s="8" t="s">
        <v>386</v>
      </c>
      <c r="AM118" s="13">
        <v>103</v>
      </c>
      <c r="AN118" s="13">
        <v>78.28</v>
      </c>
      <c r="AO118" s="9">
        <v>7</v>
      </c>
      <c r="AP118" s="9" t="s">
        <v>78</v>
      </c>
      <c r="AQ118" s="15">
        <v>169.06028794145004</v>
      </c>
      <c r="AR118" s="59">
        <v>4.1000000000000003E-3</v>
      </c>
      <c r="AS118" s="9">
        <v>23</v>
      </c>
      <c r="AT118" s="9" t="s">
        <v>79</v>
      </c>
      <c r="AU118" s="9" t="s">
        <v>80</v>
      </c>
      <c r="AV118" s="14"/>
      <c r="AW118" s="14"/>
      <c r="AX118" s="14">
        <v>0</v>
      </c>
      <c r="AY118" s="14">
        <v>0.76</v>
      </c>
      <c r="AZ118" s="14" t="s">
        <v>52</v>
      </c>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row>
    <row r="119" spans="1:274" s="16" customFormat="1" x14ac:dyDescent="0.25">
      <c r="A119" s="8">
        <v>151</v>
      </c>
      <c r="B119" s="8" t="s">
        <v>411</v>
      </c>
      <c r="C119" s="9"/>
      <c r="D119" s="10" t="s">
        <v>433</v>
      </c>
      <c r="E119" s="17" t="s">
        <v>423</v>
      </c>
      <c r="F119" s="17" t="s">
        <v>424</v>
      </c>
      <c r="G119" s="17" t="s">
        <v>102</v>
      </c>
      <c r="H119" s="17" t="s">
        <v>91</v>
      </c>
      <c r="I119" s="22" t="s">
        <v>425</v>
      </c>
      <c r="J119" s="22"/>
      <c r="K119" s="17"/>
      <c r="L119" s="17" t="s">
        <v>425</v>
      </c>
      <c r="M119" s="17" t="s">
        <v>426</v>
      </c>
      <c r="N119" s="17" t="s">
        <v>379</v>
      </c>
      <c r="O119" s="22"/>
      <c r="P119" s="17" t="s">
        <v>380</v>
      </c>
      <c r="Q119" s="22" t="s">
        <v>381</v>
      </c>
      <c r="R119" s="22" t="s">
        <v>382</v>
      </c>
      <c r="S119" s="22" t="s">
        <v>383</v>
      </c>
      <c r="T119" s="22"/>
      <c r="U119" s="22" t="s">
        <v>66</v>
      </c>
      <c r="V119" s="22" t="s">
        <v>67</v>
      </c>
      <c r="W119" s="22" t="s">
        <v>68</v>
      </c>
      <c r="X119" s="22" t="s">
        <v>69</v>
      </c>
      <c r="Y119" s="9" t="s">
        <v>379</v>
      </c>
      <c r="Z119" s="9" t="s">
        <v>384</v>
      </c>
      <c r="AA119" s="12">
        <v>41.709400000000002</v>
      </c>
      <c r="AB119" s="12">
        <v>-84.516099999999994</v>
      </c>
      <c r="AC119" s="46">
        <v>42.192777800000002</v>
      </c>
      <c r="AD119" s="46">
        <v>-84.866944444444442</v>
      </c>
      <c r="AE119" s="8" t="s">
        <v>429</v>
      </c>
      <c r="AF119" s="8" t="s">
        <v>142</v>
      </c>
      <c r="AG119" s="8" t="s">
        <v>102</v>
      </c>
      <c r="AH119" s="13">
        <v>292</v>
      </c>
      <c r="AI119" s="8" t="s">
        <v>76</v>
      </c>
      <c r="AJ119" s="14">
        <v>1</v>
      </c>
      <c r="AK119" s="14">
        <v>1</v>
      </c>
      <c r="AL119" s="8" t="s">
        <v>386</v>
      </c>
      <c r="AM119" s="13">
        <v>103</v>
      </c>
      <c r="AN119" s="13">
        <v>78.28</v>
      </c>
      <c r="AO119" s="9">
        <v>7</v>
      </c>
      <c r="AP119" s="9" t="s">
        <v>78</v>
      </c>
      <c r="AQ119" s="15">
        <v>288.81132523331058</v>
      </c>
      <c r="AR119" s="59">
        <v>2.3999999999999998E-3</v>
      </c>
      <c r="AS119" s="9">
        <v>22</v>
      </c>
      <c r="AT119" s="9" t="s">
        <v>79</v>
      </c>
      <c r="AU119" s="9" t="s">
        <v>80</v>
      </c>
      <c r="AV119" s="14"/>
      <c r="AW119" s="14"/>
      <c r="AX119" s="14">
        <v>0</v>
      </c>
      <c r="AY119" s="14">
        <v>0.76</v>
      </c>
      <c r="AZ119" s="14" t="s">
        <v>52</v>
      </c>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row>
    <row r="120" spans="1:274" s="16" customFormat="1" x14ac:dyDescent="0.25">
      <c r="A120" s="8">
        <v>152</v>
      </c>
      <c r="B120" s="8" t="s">
        <v>411</v>
      </c>
      <c r="C120" s="9"/>
      <c r="D120" s="10" t="s">
        <v>434</v>
      </c>
      <c r="E120" s="17" t="s">
        <v>423</v>
      </c>
      <c r="F120" s="17" t="s">
        <v>424</v>
      </c>
      <c r="G120" s="17" t="s">
        <v>102</v>
      </c>
      <c r="H120" s="17" t="s">
        <v>91</v>
      </c>
      <c r="I120" s="22" t="s">
        <v>425</v>
      </c>
      <c r="J120" s="22"/>
      <c r="K120" s="17"/>
      <c r="L120" s="17" t="s">
        <v>425</v>
      </c>
      <c r="M120" s="17" t="s">
        <v>426</v>
      </c>
      <c r="N120" s="17" t="s">
        <v>379</v>
      </c>
      <c r="O120" s="22"/>
      <c r="P120" s="17" t="s">
        <v>380</v>
      </c>
      <c r="Q120" s="22" t="s">
        <v>381</v>
      </c>
      <c r="R120" s="22" t="s">
        <v>382</v>
      </c>
      <c r="S120" s="22" t="s">
        <v>383</v>
      </c>
      <c r="T120" s="22"/>
      <c r="U120" s="22" t="s">
        <v>66</v>
      </c>
      <c r="V120" s="22" t="s">
        <v>67</v>
      </c>
      <c r="W120" s="22" t="s">
        <v>68</v>
      </c>
      <c r="X120" s="22" t="s">
        <v>69</v>
      </c>
      <c r="Y120" s="9" t="s">
        <v>379</v>
      </c>
      <c r="Z120" s="9" t="s">
        <v>384</v>
      </c>
      <c r="AA120" s="12">
        <v>41.709400000000002</v>
      </c>
      <c r="AB120" s="12">
        <v>-84.516099999999994</v>
      </c>
      <c r="AC120" s="46">
        <v>42.192777800000002</v>
      </c>
      <c r="AD120" s="46">
        <v>-84.866944444444442</v>
      </c>
      <c r="AE120" s="8" t="s">
        <v>429</v>
      </c>
      <c r="AF120" s="8" t="s">
        <v>142</v>
      </c>
      <c r="AG120" s="8" t="s">
        <v>102</v>
      </c>
      <c r="AH120" s="13">
        <v>292</v>
      </c>
      <c r="AI120" s="8" t="s">
        <v>76</v>
      </c>
      <c r="AJ120" s="14">
        <v>1</v>
      </c>
      <c r="AK120" s="14">
        <v>1</v>
      </c>
      <c r="AL120" s="8" t="s">
        <v>386</v>
      </c>
      <c r="AM120" s="13">
        <v>103</v>
      </c>
      <c r="AN120" s="13">
        <v>78.28</v>
      </c>
      <c r="AO120" s="9">
        <v>7</v>
      </c>
      <c r="AP120" s="9" t="s">
        <v>78</v>
      </c>
      <c r="AQ120" s="15">
        <v>247.55256448569475</v>
      </c>
      <c r="AR120" s="59">
        <v>2.8E-3</v>
      </c>
      <c r="AS120" s="9">
        <v>22</v>
      </c>
      <c r="AT120" s="9" t="s">
        <v>79</v>
      </c>
      <c r="AU120" s="9" t="s">
        <v>80</v>
      </c>
      <c r="AV120" s="14"/>
      <c r="AW120" s="14"/>
      <c r="AX120" s="14">
        <v>0</v>
      </c>
      <c r="AY120" s="14">
        <v>0.76</v>
      </c>
      <c r="AZ120" s="14" t="s">
        <v>52</v>
      </c>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row>
    <row r="121" spans="1:274" s="16" customFormat="1" x14ac:dyDescent="0.25">
      <c r="A121" s="8">
        <v>153</v>
      </c>
      <c r="B121" s="8" t="s">
        <v>411</v>
      </c>
      <c r="C121" s="9"/>
      <c r="D121" s="10" t="s">
        <v>435</v>
      </c>
      <c r="E121" s="17" t="s">
        <v>375</v>
      </c>
      <c r="F121" s="17" t="s">
        <v>376</v>
      </c>
      <c r="G121" s="17"/>
      <c r="H121" s="17" t="s">
        <v>91</v>
      </c>
      <c r="I121" s="22" t="s">
        <v>377</v>
      </c>
      <c r="J121" s="22"/>
      <c r="K121" s="17"/>
      <c r="L121" s="17" t="s">
        <v>377</v>
      </c>
      <c r="M121" s="17" t="s">
        <v>378</v>
      </c>
      <c r="N121" s="17" t="s">
        <v>379</v>
      </c>
      <c r="O121" s="22"/>
      <c r="P121" s="17" t="s">
        <v>380</v>
      </c>
      <c r="Q121" s="22" t="s">
        <v>381</v>
      </c>
      <c r="R121" s="22" t="s">
        <v>382</v>
      </c>
      <c r="S121" s="22" t="s">
        <v>383</v>
      </c>
      <c r="T121" s="22"/>
      <c r="U121" s="22" t="s">
        <v>66</v>
      </c>
      <c r="V121" s="22" t="s">
        <v>67</v>
      </c>
      <c r="W121" s="22" t="s">
        <v>68</v>
      </c>
      <c r="X121" s="22" t="s">
        <v>69</v>
      </c>
      <c r="Y121" s="9" t="s">
        <v>379</v>
      </c>
      <c r="Z121" s="9" t="s">
        <v>384</v>
      </c>
      <c r="AA121" s="12">
        <v>40.2181</v>
      </c>
      <c r="AB121" s="12">
        <v>-84.375600000000006</v>
      </c>
      <c r="AC121" s="46">
        <v>40.372500000000002</v>
      </c>
      <c r="AD121" s="46">
        <v>-84.632222222222211</v>
      </c>
      <c r="AE121" s="8" t="s">
        <v>436</v>
      </c>
      <c r="AF121" s="8" t="s">
        <v>142</v>
      </c>
      <c r="AG121" s="8" t="s">
        <v>102</v>
      </c>
      <c r="AH121" s="13">
        <v>290</v>
      </c>
      <c r="AI121" s="8" t="s">
        <v>76</v>
      </c>
      <c r="AJ121" s="14">
        <v>1</v>
      </c>
      <c r="AK121" s="14">
        <v>1</v>
      </c>
      <c r="AL121" s="8" t="s">
        <v>386</v>
      </c>
      <c r="AM121" s="13">
        <v>103</v>
      </c>
      <c r="AN121" s="13">
        <v>106.09</v>
      </c>
      <c r="AO121" s="9">
        <v>7</v>
      </c>
      <c r="AP121" s="9" t="s">
        <v>78</v>
      </c>
      <c r="AQ121" s="15">
        <v>36.101415654163823</v>
      </c>
      <c r="AR121" s="59">
        <v>1.9199999999999998E-2</v>
      </c>
      <c r="AS121" s="9">
        <v>21</v>
      </c>
      <c r="AT121" s="9" t="s">
        <v>79</v>
      </c>
      <c r="AU121" s="9" t="s">
        <v>80</v>
      </c>
      <c r="AV121" s="14"/>
      <c r="AW121" s="14"/>
      <c r="AX121" s="14">
        <v>0</v>
      </c>
      <c r="AY121" s="14">
        <v>1.03</v>
      </c>
      <c r="AZ121" s="14" t="s">
        <v>52</v>
      </c>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row>
    <row r="122" spans="1:274" s="16" customFormat="1" x14ac:dyDescent="0.25">
      <c r="A122" s="8">
        <v>154</v>
      </c>
      <c r="B122" s="8" t="s">
        <v>411</v>
      </c>
      <c r="C122" s="9"/>
      <c r="D122" s="10" t="s">
        <v>437</v>
      </c>
      <c r="E122" s="17" t="s">
        <v>375</v>
      </c>
      <c r="F122" s="17" t="s">
        <v>376</v>
      </c>
      <c r="G122" s="17"/>
      <c r="H122" s="17" t="s">
        <v>91</v>
      </c>
      <c r="I122" s="22" t="s">
        <v>377</v>
      </c>
      <c r="J122" s="22"/>
      <c r="K122" s="17"/>
      <c r="L122" s="17" t="s">
        <v>377</v>
      </c>
      <c r="M122" s="17" t="s">
        <v>378</v>
      </c>
      <c r="N122" s="17" t="s">
        <v>379</v>
      </c>
      <c r="O122" s="22"/>
      <c r="P122" s="17" t="s">
        <v>380</v>
      </c>
      <c r="Q122" s="22" t="s">
        <v>381</v>
      </c>
      <c r="R122" s="22" t="s">
        <v>382</v>
      </c>
      <c r="S122" s="22" t="s">
        <v>383</v>
      </c>
      <c r="T122" s="22"/>
      <c r="U122" s="22" t="s">
        <v>66</v>
      </c>
      <c r="V122" s="22" t="s">
        <v>67</v>
      </c>
      <c r="W122" s="22" t="s">
        <v>68</v>
      </c>
      <c r="X122" s="22" t="s">
        <v>69</v>
      </c>
      <c r="Y122" s="9" t="s">
        <v>379</v>
      </c>
      <c r="Z122" s="9" t="s">
        <v>384</v>
      </c>
      <c r="AA122" s="12">
        <v>40.2181</v>
      </c>
      <c r="AB122" s="12">
        <v>-84.375600000000006</v>
      </c>
      <c r="AC122" s="46">
        <v>40.372500000000002</v>
      </c>
      <c r="AD122" s="46">
        <v>-84.632222222222211</v>
      </c>
      <c r="AE122" s="8" t="s">
        <v>436</v>
      </c>
      <c r="AF122" s="8" t="s">
        <v>142</v>
      </c>
      <c r="AG122" s="8" t="s">
        <v>102</v>
      </c>
      <c r="AH122" s="13">
        <v>290</v>
      </c>
      <c r="AI122" s="8" t="s">
        <v>76</v>
      </c>
      <c r="AJ122" s="14">
        <v>1</v>
      </c>
      <c r="AK122" s="14">
        <v>1</v>
      </c>
      <c r="AL122" s="8" t="s">
        <v>386</v>
      </c>
      <c r="AM122" s="13">
        <v>103</v>
      </c>
      <c r="AN122" s="13">
        <v>106.09</v>
      </c>
      <c r="AO122" s="9">
        <v>7</v>
      </c>
      <c r="AP122" s="9" t="s">
        <v>78</v>
      </c>
      <c r="AQ122" s="15">
        <v>47.475834284927757</v>
      </c>
      <c r="AR122" s="59">
        <v>1.46E-2</v>
      </c>
      <c r="AS122" s="9">
        <v>23</v>
      </c>
      <c r="AT122" s="9" t="s">
        <v>79</v>
      </c>
      <c r="AU122" s="9" t="s">
        <v>80</v>
      </c>
      <c r="AV122" s="14"/>
      <c r="AW122" s="14"/>
      <c r="AX122" s="14">
        <v>0</v>
      </c>
      <c r="AY122" s="14">
        <v>1.03</v>
      </c>
      <c r="AZ122" s="14" t="s">
        <v>52</v>
      </c>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row>
    <row r="123" spans="1:274" s="16" customFormat="1" x14ac:dyDescent="0.25">
      <c r="A123" s="8">
        <v>155</v>
      </c>
      <c r="B123" s="8" t="s">
        <v>411</v>
      </c>
      <c r="C123" s="9"/>
      <c r="D123" s="10" t="s">
        <v>438</v>
      </c>
      <c r="E123" s="17" t="s">
        <v>416</v>
      </c>
      <c r="F123" s="17" t="s">
        <v>417</v>
      </c>
      <c r="G123" s="17" t="s">
        <v>102</v>
      </c>
      <c r="H123" s="17" t="s">
        <v>418</v>
      </c>
      <c r="I123" s="22" t="s">
        <v>419</v>
      </c>
      <c r="J123" s="22"/>
      <c r="K123" s="17"/>
      <c r="L123" s="17" t="s">
        <v>419</v>
      </c>
      <c r="M123" s="17" t="s">
        <v>420</v>
      </c>
      <c r="N123" s="17" t="s">
        <v>379</v>
      </c>
      <c r="O123" s="22"/>
      <c r="P123" s="17" t="s">
        <v>380</v>
      </c>
      <c r="Q123" s="22" t="s">
        <v>381</v>
      </c>
      <c r="R123" s="22" t="s">
        <v>382</v>
      </c>
      <c r="S123" s="22" t="s">
        <v>383</v>
      </c>
      <c r="T123" s="22"/>
      <c r="U123" s="22" t="s">
        <v>66</v>
      </c>
      <c r="V123" s="22" t="s">
        <v>67</v>
      </c>
      <c r="W123" s="22" t="s">
        <v>68</v>
      </c>
      <c r="X123" s="22" t="s">
        <v>69</v>
      </c>
      <c r="Y123" s="9" t="s">
        <v>379</v>
      </c>
      <c r="Z123" s="9" t="s">
        <v>384</v>
      </c>
      <c r="AA123" s="12">
        <v>40.2181</v>
      </c>
      <c r="AB123" s="12">
        <v>-84.375600000000006</v>
      </c>
      <c r="AC123" s="46">
        <v>40.372500000000002</v>
      </c>
      <c r="AD123" s="46">
        <v>-84.632222222222211</v>
      </c>
      <c r="AE123" s="8" t="s">
        <v>436</v>
      </c>
      <c r="AF123" s="8" t="s">
        <v>142</v>
      </c>
      <c r="AG123" s="8" t="s">
        <v>102</v>
      </c>
      <c r="AH123" s="13">
        <v>290</v>
      </c>
      <c r="AI123" s="8" t="s">
        <v>76</v>
      </c>
      <c r="AJ123" s="14">
        <v>1</v>
      </c>
      <c r="AK123" s="14">
        <v>1</v>
      </c>
      <c r="AL123" s="8" t="s">
        <v>386</v>
      </c>
      <c r="AM123" s="13">
        <v>103</v>
      </c>
      <c r="AN123" s="13">
        <v>106.09</v>
      </c>
      <c r="AO123" s="9">
        <v>7</v>
      </c>
      <c r="AP123" s="9" t="s">
        <v>78</v>
      </c>
      <c r="AQ123" s="15">
        <v>121.60476851928864</v>
      </c>
      <c r="AR123" s="59">
        <v>5.7000000000000002E-3</v>
      </c>
      <c r="AS123" s="9">
        <v>23</v>
      </c>
      <c r="AT123" s="9" t="s">
        <v>79</v>
      </c>
      <c r="AU123" s="9" t="s">
        <v>80</v>
      </c>
      <c r="AV123" s="14"/>
      <c r="AW123" s="14"/>
      <c r="AX123" s="14">
        <v>0</v>
      </c>
      <c r="AY123" s="14">
        <v>1.03</v>
      </c>
      <c r="AZ123" s="14" t="s">
        <v>52</v>
      </c>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row>
    <row r="124" spans="1:274" x14ac:dyDescent="0.25">
      <c r="A124" s="8">
        <v>156</v>
      </c>
      <c r="B124" s="8" t="s">
        <v>411</v>
      </c>
      <c r="D124" s="10" t="s">
        <v>439</v>
      </c>
      <c r="E124" s="17" t="s">
        <v>416</v>
      </c>
      <c r="F124" s="17" t="s">
        <v>417</v>
      </c>
      <c r="G124" s="17" t="s">
        <v>102</v>
      </c>
      <c r="H124" s="17" t="s">
        <v>418</v>
      </c>
      <c r="I124" s="22" t="s">
        <v>419</v>
      </c>
      <c r="J124" s="22"/>
      <c r="K124" s="17"/>
      <c r="L124" s="17" t="s">
        <v>419</v>
      </c>
      <c r="M124" s="17" t="s">
        <v>420</v>
      </c>
      <c r="N124" s="17" t="s">
        <v>379</v>
      </c>
      <c r="O124" s="22"/>
      <c r="P124" s="17" t="s">
        <v>380</v>
      </c>
      <c r="Q124" s="22" t="s">
        <v>381</v>
      </c>
      <c r="R124" s="22" t="s">
        <v>382</v>
      </c>
      <c r="S124" s="22" t="s">
        <v>383</v>
      </c>
      <c r="T124" s="22"/>
      <c r="U124" s="22" t="s">
        <v>66</v>
      </c>
      <c r="V124" s="22" t="s">
        <v>67</v>
      </c>
      <c r="W124" s="22" t="s">
        <v>68</v>
      </c>
      <c r="X124" s="22" t="s">
        <v>69</v>
      </c>
      <c r="Y124" s="9" t="s">
        <v>379</v>
      </c>
      <c r="Z124" s="9" t="s">
        <v>384</v>
      </c>
      <c r="AA124" s="12">
        <v>40.2181</v>
      </c>
      <c r="AB124" s="12">
        <v>-84.375600000000006</v>
      </c>
      <c r="AC124" s="46">
        <v>40.372500000000002</v>
      </c>
      <c r="AD124" s="46">
        <v>-84.632222222222211</v>
      </c>
      <c r="AE124" s="8" t="s">
        <v>436</v>
      </c>
      <c r="AF124" s="8" t="s">
        <v>142</v>
      </c>
      <c r="AG124" s="8" t="s">
        <v>102</v>
      </c>
      <c r="AH124" s="13">
        <v>290</v>
      </c>
      <c r="AI124" s="8" t="s">
        <v>76</v>
      </c>
      <c r="AJ124" s="14">
        <v>1</v>
      </c>
      <c r="AK124" s="14">
        <v>1</v>
      </c>
      <c r="AL124" s="8" t="s">
        <v>386</v>
      </c>
      <c r="AM124" s="13">
        <v>103</v>
      </c>
      <c r="AN124" s="13">
        <v>106.09</v>
      </c>
      <c r="AO124" s="9">
        <v>7</v>
      </c>
      <c r="AP124" s="9" t="s">
        <v>78</v>
      </c>
      <c r="AQ124" s="15">
        <v>130.78248689810289</v>
      </c>
      <c r="AR124" s="59">
        <v>5.3E-3</v>
      </c>
      <c r="AS124" s="9">
        <v>21</v>
      </c>
      <c r="AT124" s="9" t="s">
        <v>79</v>
      </c>
      <c r="AU124" s="9" t="s">
        <v>80</v>
      </c>
      <c r="AX124" s="14">
        <v>0</v>
      </c>
      <c r="AY124" s="14">
        <v>1.03</v>
      </c>
      <c r="AZ124" s="14" t="s">
        <v>52</v>
      </c>
    </row>
    <row r="125" spans="1:274" x14ac:dyDescent="0.25">
      <c r="A125" s="8">
        <v>157</v>
      </c>
      <c r="B125" s="8" t="s">
        <v>411</v>
      </c>
      <c r="D125" s="10" t="s">
        <v>440</v>
      </c>
      <c r="E125" s="17" t="s">
        <v>423</v>
      </c>
      <c r="F125" s="17" t="s">
        <v>424</v>
      </c>
      <c r="G125" s="17" t="s">
        <v>102</v>
      </c>
      <c r="H125" s="17" t="s">
        <v>91</v>
      </c>
      <c r="I125" s="22" t="s">
        <v>425</v>
      </c>
      <c r="J125" s="22"/>
      <c r="K125" s="17"/>
      <c r="L125" s="17" t="s">
        <v>425</v>
      </c>
      <c r="M125" s="17" t="s">
        <v>426</v>
      </c>
      <c r="N125" s="17" t="s">
        <v>379</v>
      </c>
      <c r="O125" s="22"/>
      <c r="P125" s="17" t="s">
        <v>380</v>
      </c>
      <c r="Q125" s="22" t="s">
        <v>381</v>
      </c>
      <c r="R125" s="22" t="s">
        <v>382</v>
      </c>
      <c r="S125" s="22" t="s">
        <v>383</v>
      </c>
      <c r="T125" s="22"/>
      <c r="U125" s="22" t="s">
        <v>66</v>
      </c>
      <c r="V125" s="22" t="s">
        <v>67</v>
      </c>
      <c r="W125" s="22" t="s">
        <v>68</v>
      </c>
      <c r="X125" s="22" t="s">
        <v>69</v>
      </c>
      <c r="Y125" s="9" t="s">
        <v>379</v>
      </c>
      <c r="Z125" s="9" t="s">
        <v>384</v>
      </c>
      <c r="AA125" s="12">
        <v>40.2181</v>
      </c>
      <c r="AB125" s="12">
        <v>-84.375600000000006</v>
      </c>
      <c r="AC125" s="46">
        <v>40.372500000000002</v>
      </c>
      <c r="AD125" s="46">
        <v>-84.632222222222211</v>
      </c>
      <c r="AE125" s="8" t="s">
        <v>436</v>
      </c>
      <c r="AF125" s="8" t="s">
        <v>142</v>
      </c>
      <c r="AG125" s="8" t="s">
        <v>102</v>
      </c>
      <c r="AH125" s="13">
        <v>290</v>
      </c>
      <c r="AI125" s="8" t="s">
        <v>76</v>
      </c>
      <c r="AJ125" s="14">
        <v>1</v>
      </c>
      <c r="AK125" s="14">
        <v>1</v>
      </c>
      <c r="AL125" s="8" t="s">
        <v>386</v>
      </c>
      <c r="AM125" s="13">
        <v>103</v>
      </c>
      <c r="AN125" s="13">
        <v>106.09</v>
      </c>
      <c r="AO125" s="9">
        <v>7</v>
      </c>
      <c r="AP125" s="9" t="s">
        <v>78</v>
      </c>
      <c r="AQ125" s="15">
        <v>216.60849392498289</v>
      </c>
      <c r="AR125" s="59">
        <v>3.2000000000000002E-3</v>
      </c>
      <c r="AS125" s="9">
        <v>22</v>
      </c>
      <c r="AT125" s="9" t="s">
        <v>79</v>
      </c>
      <c r="AU125" s="9" t="s">
        <v>80</v>
      </c>
      <c r="AX125" s="14">
        <v>0</v>
      </c>
      <c r="AY125" s="14">
        <v>1.03</v>
      </c>
      <c r="AZ125" s="14" t="s">
        <v>52</v>
      </c>
    </row>
    <row r="126" spans="1:274" x14ac:dyDescent="0.25">
      <c r="A126" s="8">
        <v>158</v>
      </c>
      <c r="B126" s="8" t="s">
        <v>411</v>
      </c>
      <c r="D126" s="10" t="s">
        <v>441</v>
      </c>
      <c r="E126" s="17" t="s">
        <v>423</v>
      </c>
      <c r="F126" s="17" t="s">
        <v>424</v>
      </c>
      <c r="G126" s="17" t="s">
        <v>102</v>
      </c>
      <c r="H126" s="17" t="s">
        <v>91</v>
      </c>
      <c r="I126" s="22" t="s">
        <v>425</v>
      </c>
      <c r="J126" s="22"/>
      <c r="K126" s="17"/>
      <c r="L126" s="17" t="s">
        <v>425</v>
      </c>
      <c r="M126" s="17" t="s">
        <v>426</v>
      </c>
      <c r="N126" s="17" t="s">
        <v>379</v>
      </c>
      <c r="O126" s="22"/>
      <c r="P126" s="17" t="s">
        <v>380</v>
      </c>
      <c r="Q126" s="22" t="s">
        <v>381</v>
      </c>
      <c r="R126" s="22" t="s">
        <v>382</v>
      </c>
      <c r="S126" s="22" t="s">
        <v>383</v>
      </c>
      <c r="T126" s="22"/>
      <c r="U126" s="22" t="s">
        <v>66</v>
      </c>
      <c r="V126" s="22" t="s">
        <v>67</v>
      </c>
      <c r="W126" s="22" t="s">
        <v>68</v>
      </c>
      <c r="X126" s="22" t="s">
        <v>69</v>
      </c>
      <c r="Y126" s="9" t="s">
        <v>379</v>
      </c>
      <c r="Z126" s="9" t="s">
        <v>384</v>
      </c>
      <c r="AA126" s="12">
        <v>40.2181</v>
      </c>
      <c r="AB126" s="12">
        <v>-84.375600000000006</v>
      </c>
      <c r="AC126" s="46">
        <v>40.372500000000002</v>
      </c>
      <c r="AD126" s="46">
        <v>-84.632222222222211</v>
      </c>
      <c r="AE126" s="8" t="s">
        <v>436</v>
      </c>
      <c r="AF126" s="8" t="s">
        <v>142</v>
      </c>
      <c r="AG126" s="8" t="s">
        <v>102</v>
      </c>
      <c r="AH126" s="13">
        <v>290</v>
      </c>
      <c r="AI126" s="8" t="s">
        <v>76</v>
      </c>
      <c r="AJ126" s="14">
        <v>1</v>
      </c>
      <c r="AK126" s="14">
        <v>1</v>
      </c>
      <c r="AL126" s="8" t="s">
        <v>386</v>
      </c>
      <c r="AM126" s="13">
        <v>103</v>
      </c>
      <c r="AN126" s="13">
        <v>106.09</v>
      </c>
      <c r="AO126" s="9">
        <v>7</v>
      </c>
      <c r="AP126" s="9" t="s">
        <v>78</v>
      </c>
      <c r="AQ126" s="15">
        <v>177.73004629742186</v>
      </c>
      <c r="AR126" s="59">
        <v>3.8999999999999998E-3</v>
      </c>
      <c r="AS126" s="9">
        <v>22</v>
      </c>
      <c r="AT126" s="9" t="s">
        <v>79</v>
      </c>
      <c r="AU126" s="9" t="s">
        <v>80</v>
      </c>
      <c r="AX126" s="14">
        <v>0</v>
      </c>
      <c r="AY126" s="14">
        <v>1.03</v>
      </c>
      <c r="AZ126" s="14" t="s">
        <v>52</v>
      </c>
    </row>
    <row r="127" spans="1:274" x14ac:dyDescent="0.25">
      <c r="A127" s="8">
        <v>159</v>
      </c>
      <c r="B127" s="8" t="s">
        <v>411</v>
      </c>
      <c r="D127" s="10" t="s">
        <v>442</v>
      </c>
      <c r="E127" s="17" t="s">
        <v>375</v>
      </c>
      <c r="F127" s="17" t="s">
        <v>376</v>
      </c>
      <c r="G127" s="17"/>
      <c r="H127" s="17" t="s">
        <v>91</v>
      </c>
      <c r="I127" s="22" t="s">
        <v>377</v>
      </c>
      <c r="J127" s="22"/>
      <c r="K127" s="17"/>
      <c r="L127" s="17" t="s">
        <v>377</v>
      </c>
      <c r="M127" s="17" t="s">
        <v>378</v>
      </c>
      <c r="N127" s="17" t="s">
        <v>379</v>
      </c>
      <c r="O127" s="22"/>
      <c r="P127" s="17" t="s">
        <v>380</v>
      </c>
      <c r="Q127" s="22" t="s">
        <v>381</v>
      </c>
      <c r="R127" s="22" t="s">
        <v>382</v>
      </c>
      <c r="S127" s="22" t="s">
        <v>383</v>
      </c>
      <c r="T127" s="22"/>
      <c r="U127" s="22" t="s">
        <v>66</v>
      </c>
      <c r="V127" s="22" t="s">
        <v>67</v>
      </c>
      <c r="W127" s="22" t="s">
        <v>68</v>
      </c>
      <c r="X127" s="22" t="s">
        <v>69</v>
      </c>
      <c r="Y127" s="9" t="s">
        <v>379</v>
      </c>
      <c r="Z127" s="9" t="s">
        <v>384</v>
      </c>
      <c r="AA127" s="12">
        <v>41.221400000000003</v>
      </c>
      <c r="AB127" s="12">
        <v>-86.045299999999997</v>
      </c>
      <c r="AC127" s="46">
        <v>41.370555600000003</v>
      </c>
      <c r="AD127" s="46">
        <v>-86.081388888888881</v>
      </c>
      <c r="AE127" s="8" t="s">
        <v>429</v>
      </c>
      <c r="AF127" s="8" t="s">
        <v>142</v>
      </c>
      <c r="AG127" s="8" t="s">
        <v>102</v>
      </c>
      <c r="AH127" s="13">
        <v>245</v>
      </c>
      <c r="AI127" s="8" t="s">
        <v>76</v>
      </c>
      <c r="AJ127" s="14">
        <v>1</v>
      </c>
      <c r="AK127" s="14">
        <v>1</v>
      </c>
      <c r="AL127" s="8" t="s">
        <v>386</v>
      </c>
      <c r="AM127" s="13">
        <v>103</v>
      </c>
      <c r="AN127" s="13">
        <v>344.02</v>
      </c>
      <c r="AO127" s="9">
        <v>7</v>
      </c>
      <c r="AP127" s="9" t="s">
        <v>78</v>
      </c>
      <c r="AQ127" s="15">
        <v>24.755256448569472</v>
      </c>
      <c r="AR127" s="59">
        <v>2.8000000000000001E-2</v>
      </c>
      <c r="AS127" s="9">
        <v>23</v>
      </c>
      <c r="AT127" s="9" t="s">
        <v>79</v>
      </c>
      <c r="AU127" s="9" t="s">
        <v>80</v>
      </c>
      <c r="AX127" s="14">
        <v>0</v>
      </c>
      <c r="AY127" s="14">
        <v>3.34</v>
      </c>
      <c r="AZ127" s="14" t="s">
        <v>52</v>
      </c>
    </row>
    <row r="128" spans="1:274" x14ac:dyDescent="0.25">
      <c r="A128" s="8">
        <v>160</v>
      </c>
      <c r="B128" s="8" t="s">
        <v>411</v>
      </c>
      <c r="D128" s="10" t="s">
        <v>443</v>
      </c>
      <c r="E128" s="17" t="s">
        <v>375</v>
      </c>
      <c r="F128" s="17" t="s">
        <v>376</v>
      </c>
      <c r="G128" s="17"/>
      <c r="H128" s="17" t="s">
        <v>91</v>
      </c>
      <c r="I128" s="22" t="s">
        <v>377</v>
      </c>
      <c r="J128" s="22"/>
      <c r="K128" s="17"/>
      <c r="L128" s="17" t="s">
        <v>377</v>
      </c>
      <c r="M128" s="17" t="s">
        <v>378</v>
      </c>
      <c r="N128" s="17" t="s">
        <v>379</v>
      </c>
      <c r="O128" s="22"/>
      <c r="P128" s="17" t="s">
        <v>380</v>
      </c>
      <c r="Q128" s="22" t="s">
        <v>381</v>
      </c>
      <c r="R128" s="22" t="s">
        <v>382</v>
      </c>
      <c r="S128" s="22" t="s">
        <v>383</v>
      </c>
      <c r="T128" s="22"/>
      <c r="U128" s="22" t="s">
        <v>66</v>
      </c>
      <c r="V128" s="22" t="s">
        <v>67</v>
      </c>
      <c r="W128" s="22" t="s">
        <v>68</v>
      </c>
      <c r="X128" s="22" t="s">
        <v>69</v>
      </c>
      <c r="Y128" s="9" t="s">
        <v>379</v>
      </c>
      <c r="Z128" s="9" t="s">
        <v>384</v>
      </c>
      <c r="AA128" s="12">
        <v>41.221400000000003</v>
      </c>
      <c r="AB128" s="12">
        <v>-86.045299999999997</v>
      </c>
      <c r="AC128" s="46">
        <v>41.370555600000003</v>
      </c>
      <c r="AD128" s="46">
        <v>-86.081388888888881</v>
      </c>
      <c r="AE128" s="8" t="s">
        <v>429</v>
      </c>
      <c r="AF128" s="8" t="s">
        <v>142</v>
      </c>
      <c r="AG128" s="8" t="s">
        <v>102</v>
      </c>
      <c r="AH128" s="13">
        <v>245</v>
      </c>
      <c r="AI128" s="8" t="s">
        <v>76</v>
      </c>
      <c r="AJ128" s="14">
        <v>1</v>
      </c>
      <c r="AK128" s="14">
        <v>1</v>
      </c>
      <c r="AL128" s="8" t="s">
        <v>386</v>
      </c>
      <c r="AM128" s="13">
        <v>103</v>
      </c>
      <c r="AN128" s="13">
        <v>344.02</v>
      </c>
      <c r="AO128" s="9">
        <v>7</v>
      </c>
      <c r="AP128" s="9" t="s">
        <v>78</v>
      </c>
      <c r="AQ128" s="15">
        <v>34.14518130837169</v>
      </c>
      <c r="AR128" s="59">
        <v>2.0299999999999999E-2</v>
      </c>
      <c r="AS128" s="9">
        <v>21</v>
      </c>
      <c r="AT128" s="9" t="s">
        <v>79</v>
      </c>
      <c r="AU128" s="9" t="s">
        <v>80</v>
      </c>
      <c r="AX128" s="14">
        <v>0</v>
      </c>
      <c r="AY128" s="14">
        <v>3.34</v>
      </c>
      <c r="AZ128" s="14" t="s">
        <v>52</v>
      </c>
    </row>
    <row r="129" spans="1:52" x14ac:dyDescent="0.25">
      <c r="A129" s="8">
        <v>161</v>
      </c>
      <c r="B129" s="8" t="s">
        <v>411</v>
      </c>
      <c r="D129" s="10" t="s">
        <v>444</v>
      </c>
      <c r="E129" s="17" t="s">
        <v>416</v>
      </c>
      <c r="F129" s="17" t="s">
        <v>417</v>
      </c>
      <c r="G129" s="17" t="s">
        <v>102</v>
      </c>
      <c r="H129" s="17" t="s">
        <v>418</v>
      </c>
      <c r="I129" s="22" t="s">
        <v>419</v>
      </c>
      <c r="J129" s="22"/>
      <c r="K129" s="17"/>
      <c r="L129" s="17" t="s">
        <v>419</v>
      </c>
      <c r="M129" s="17" t="s">
        <v>420</v>
      </c>
      <c r="N129" s="17" t="s">
        <v>379</v>
      </c>
      <c r="O129" s="22"/>
      <c r="P129" s="17" t="s">
        <v>380</v>
      </c>
      <c r="Q129" s="22" t="s">
        <v>381</v>
      </c>
      <c r="R129" s="22" t="s">
        <v>382</v>
      </c>
      <c r="S129" s="22" t="s">
        <v>383</v>
      </c>
      <c r="T129" s="22"/>
      <c r="U129" s="22" t="s">
        <v>66</v>
      </c>
      <c r="V129" s="22" t="s">
        <v>67</v>
      </c>
      <c r="W129" s="22" t="s">
        <v>68</v>
      </c>
      <c r="X129" s="22" t="s">
        <v>69</v>
      </c>
      <c r="Y129" s="9" t="s">
        <v>379</v>
      </c>
      <c r="Z129" s="9" t="s">
        <v>384</v>
      </c>
      <c r="AA129" s="12">
        <v>41.221400000000003</v>
      </c>
      <c r="AB129" s="12">
        <v>-86.045299999999997</v>
      </c>
      <c r="AC129" s="46">
        <v>41.370555600000003</v>
      </c>
      <c r="AD129" s="46">
        <v>-86.081388888888881</v>
      </c>
      <c r="AE129" s="8" t="s">
        <v>429</v>
      </c>
      <c r="AF129" s="8" t="s">
        <v>142</v>
      </c>
      <c r="AG129" s="8" t="s">
        <v>102</v>
      </c>
      <c r="AH129" s="13">
        <v>245</v>
      </c>
      <c r="AI129" s="8" t="s">
        <v>76</v>
      </c>
      <c r="AJ129" s="14">
        <v>1</v>
      </c>
      <c r="AK129" s="14">
        <v>1</v>
      </c>
      <c r="AL129" s="8" t="s">
        <v>386</v>
      </c>
      <c r="AM129" s="13">
        <v>103</v>
      </c>
      <c r="AN129" s="13">
        <v>344.02</v>
      </c>
      <c r="AO129" s="9">
        <v>7</v>
      </c>
      <c r="AP129" s="9" t="s">
        <v>78</v>
      </c>
      <c r="AQ129" s="15">
        <v>62.445691942337412</v>
      </c>
      <c r="AR129" s="59">
        <v>1.11E-2</v>
      </c>
      <c r="AS129" s="9">
        <v>22</v>
      </c>
      <c r="AT129" s="9" t="s">
        <v>79</v>
      </c>
      <c r="AU129" s="9" t="s">
        <v>80</v>
      </c>
      <c r="AX129" s="14">
        <v>0</v>
      </c>
      <c r="AY129" s="14">
        <v>3.34</v>
      </c>
      <c r="AZ129" s="14" t="s">
        <v>52</v>
      </c>
    </row>
    <row r="130" spans="1:52" x14ac:dyDescent="0.25">
      <c r="A130" s="8">
        <v>162</v>
      </c>
      <c r="B130" s="8" t="s">
        <v>411</v>
      </c>
      <c r="D130" s="10" t="s">
        <v>445</v>
      </c>
      <c r="E130" s="17" t="s">
        <v>416</v>
      </c>
      <c r="F130" s="17" t="s">
        <v>417</v>
      </c>
      <c r="G130" s="17" t="s">
        <v>102</v>
      </c>
      <c r="H130" s="17" t="s">
        <v>418</v>
      </c>
      <c r="I130" s="22" t="s">
        <v>419</v>
      </c>
      <c r="J130" s="22"/>
      <c r="K130" s="17"/>
      <c r="L130" s="17" t="s">
        <v>419</v>
      </c>
      <c r="M130" s="17" t="s">
        <v>420</v>
      </c>
      <c r="N130" s="17" t="s">
        <v>379</v>
      </c>
      <c r="O130" s="22"/>
      <c r="P130" s="17" t="s">
        <v>380</v>
      </c>
      <c r="Q130" s="22" t="s">
        <v>381</v>
      </c>
      <c r="R130" s="22" t="s">
        <v>382</v>
      </c>
      <c r="S130" s="22" t="s">
        <v>383</v>
      </c>
      <c r="T130" s="22"/>
      <c r="U130" s="22" t="s">
        <v>66</v>
      </c>
      <c r="V130" s="22" t="s">
        <v>67</v>
      </c>
      <c r="W130" s="22" t="s">
        <v>68</v>
      </c>
      <c r="X130" s="22" t="s">
        <v>69</v>
      </c>
      <c r="Y130" s="9" t="s">
        <v>379</v>
      </c>
      <c r="Z130" s="9" t="s">
        <v>384</v>
      </c>
      <c r="AA130" s="12">
        <v>41.221400000000003</v>
      </c>
      <c r="AB130" s="12">
        <v>-86.045299999999997</v>
      </c>
      <c r="AC130" s="46">
        <v>41.370555600000003</v>
      </c>
      <c r="AD130" s="46">
        <v>-86.081388888888881</v>
      </c>
      <c r="AE130" s="8" t="s">
        <v>429</v>
      </c>
      <c r="AF130" s="8" t="s">
        <v>142</v>
      </c>
      <c r="AG130" s="8" t="s">
        <v>102</v>
      </c>
      <c r="AH130" s="13">
        <v>245</v>
      </c>
      <c r="AI130" s="8" t="s">
        <v>76</v>
      </c>
      <c r="AJ130" s="14">
        <v>1</v>
      </c>
      <c r="AK130" s="14">
        <v>1</v>
      </c>
      <c r="AL130" s="8" t="s">
        <v>386</v>
      </c>
      <c r="AM130" s="13">
        <v>103</v>
      </c>
      <c r="AN130" s="13">
        <v>344.02</v>
      </c>
      <c r="AO130" s="9">
        <v>7</v>
      </c>
      <c r="AP130" s="9" t="s">
        <v>78</v>
      </c>
      <c r="AQ130" s="15">
        <v>57.762265046662108</v>
      </c>
      <c r="AR130" s="59">
        <v>1.2E-2</v>
      </c>
      <c r="AS130" s="9">
        <v>19</v>
      </c>
      <c r="AT130" s="9" t="s">
        <v>79</v>
      </c>
      <c r="AU130" s="9" t="s">
        <v>80</v>
      </c>
      <c r="AX130" s="14">
        <v>0</v>
      </c>
      <c r="AY130" s="14">
        <v>3.34</v>
      </c>
      <c r="AZ130" s="14" t="s">
        <v>52</v>
      </c>
    </row>
    <row r="131" spans="1:52" x14ac:dyDescent="0.25">
      <c r="A131" s="8">
        <v>163</v>
      </c>
      <c r="B131" s="8" t="s">
        <v>411</v>
      </c>
      <c r="D131" s="10" t="s">
        <v>446</v>
      </c>
      <c r="E131" s="17" t="s">
        <v>423</v>
      </c>
      <c r="F131" s="17" t="s">
        <v>424</v>
      </c>
      <c r="G131" s="17" t="s">
        <v>102</v>
      </c>
      <c r="H131" s="17" t="s">
        <v>91</v>
      </c>
      <c r="I131" s="22" t="s">
        <v>425</v>
      </c>
      <c r="J131" s="22"/>
      <c r="K131" s="17"/>
      <c r="L131" s="17" t="s">
        <v>425</v>
      </c>
      <c r="M131" s="17" t="s">
        <v>426</v>
      </c>
      <c r="N131" s="17" t="s">
        <v>379</v>
      </c>
      <c r="O131" s="22"/>
      <c r="P131" s="17" t="s">
        <v>380</v>
      </c>
      <c r="Q131" s="22" t="s">
        <v>381</v>
      </c>
      <c r="R131" s="22" t="s">
        <v>382</v>
      </c>
      <c r="S131" s="22" t="s">
        <v>383</v>
      </c>
      <c r="T131" s="22"/>
      <c r="U131" s="22" t="s">
        <v>66</v>
      </c>
      <c r="V131" s="22" t="s">
        <v>67</v>
      </c>
      <c r="W131" s="22" t="s">
        <v>68</v>
      </c>
      <c r="X131" s="22" t="s">
        <v>69</v>
      </c>
      <c r="Y131" s="9" t="s">
        <v>379</v>
      </c>
      <c r="Z131" s="9" t="s">
        <v>384</v>
      </c>
      <c r="AA131" s="12">
        <v>41.221400000000003</v>
      </c>
      <c r="AB131" s="12">
        <v>-86.045299999999997</v>
      </c>
      <c r="AC131" s="46">
        <v>41.370555600000003</v>
      </c>
      <c r="AD131" s="46">
        <v>-86.081388888888881</v>
      </c>
      <c r="AE131" s="8" t="s">
        <v>429</v>
      </c>
      <c r="AF131" s="8" t="s">
        <v>142</v>
      </c>
      <c r="AG131" s="8" t="s">
        <v>102</v>
      </c>
      <c r="AH131" s="13">
        <v>245</v>
      </c>
      <c r="AI131" s="8" t="s">
        <v>76</v>
      </c>
      <c r="AJ131" s="14">
        <v>1</v>
      </c>
      <c r="AK131" s="14">
        <v>1</v>
      </c>
      <c r="AL131" s="8" t="s">
        <v>386</v>
      </c>
      <c r="AM131" s="13">
        <v>103</v>
      </c>
      <c r="AN131" s="13">
        <v>344.02</v>
      </c>
      <c r="AO131" s="9">
        <v>7</v>
      </c>
      <c r="AP131" s="9" t="s">
        <v>78</v>
      </c>
      <c r="AQ131" s="15">
        <v>130.78248689810289</v>
      </c>
      <c r="AR131" s="59">
        <v>5.3E-3</v>
      </c>
      <c r="AS131" s="9">
        <v>20</v>
      </c>
      <c r="AT131" s="9" t="s">
        <v>79</v>
      </c>
      <c r="AU131" s="9" t="s">
        <v>80</v>
      </c>
      <c r="AX131" s="14">
        <v>0</v>
      </c>
      <c r="AY131" s="14">
        <v>3.34</v>
      </c>
      <c r="AZ131" s="14" t="s">
        <v>52</v>
      </c>
    </row>
    <row r="132" spans="1:52" x14ac:dyDescent="0.25">
      <c r="A132" s="8">
        <v>164</v>
      </c>
      <c r="B132" s="8" t="s">
        <v>411</v>
      </c>
      <c r="D132" s="10" t="s">
        <v>447</v>
      </c>
      <c r="E132" s="17" t="s">
        <v>423</v>
      </c>
      <c r="F132" s="17" t="s">
        <v>424</v>
      </c>
      <c r="G132" s="17" t="s">
        <v>102</v>
      </c>
      <c r="H132" s="17" t="s">
        <v>91</v>
      </c>
      <c r="I132" s="22" t="s">
        <v>425</v>
      </c>
      <c r="J132" s="22"/>
      <c r="K132" s="17"/>
      <c r="L132" s="17" t="s">
        <v>425</v>
      </c>
      <c r="M132" s="17" t="s">
        <v>426</v>
      </c>
      <c r="N132" s="17" t="s">
        <v>379</v>
      </c>
      <c r="O132" s="22"/>
      <c r="P132" s="17" t="s">
        <v>380</v>
      </c>
      <c r="Q132" s="22" t="s">
        <v>381</v>
      </c>
      <c r="R132" s="22" t="s">
        <v>382</v>
      </c>
      <c r="S132" s="22" t="s">
        <v>383</v>
      </c>
      <c r="T132" s="22"/>
      <c r="U132" s="22" t="s">
        <v>66</v>
      </c>
      <c r="V132" s="22" t="s">
        <v>67</v>
      </c>
      <c r="W132" s="22" t="s">
        <v>68</v>
      </c>
      <c r="X132" s="22" t="s">
        <v>69</v>
      </c>
      <c r="Y132" s="9" t="s">
        <v>379</v>
      </c>
      <c r="Z132" s="9" t="s">
        <v>384</v>
      </c>
      <c r="AA132" s="12">
        <v>41.221400000000003</v>
      </c>
      <c r="AB132" s="12">
        <v>-86.045299999999997</v>
      </c>
      <c r="AC132" s="46">
        <v>41.370555600000003</v>
      </c>
      <c r="AD132" s="46">
        <v>-86.081388888888881</v>
      </c>
      <c r="AE132" s="8" t="s">
        <v>429</v>
      </c>
      <c r="AF132" s="8" t="s">
        <v>142</v>
      </c>
      <c r="AG132" s="8" t="s">
        <v>102</v>
      </c>
      <c r="AH132" s="13">
        <v>245</v>
      </c>
      <c r="AI132" s="8" t="s">
        <v>76</v>
      </c>
      <c r="AJ132" s="14">
        <v>1</v>
      </c>
      <c r="AK132" s="14">
        <v>1</v>
      </c>
      <c r="AL132" s="8" t="s">
        <v>386</v>
      </c>
      <c r="AM132" s="13">
        <v>103</v>
      </c>
      <c r="AN132" s="13">
        <v>344.02</v>
      </c>
      <c r="AO132" s="9">
        <v>7</v>
      </c>
      <c r="AP132" s="9" t="s">
        <v>78</v>
      </c>
      <c r="AQ132" s="15">
        <v>154.03270679109897</v>
      </c>
      <c r="AR132" s="59">
        <v>4.4999999999999997E-3</v>
      </c>
      <c r="AS132" s="9">
        <v>20</v>
      </c>
      <c r="AT132" s="9" t="s">
        <v>79</v>
      </c>
      <c r="AU132" s="9" t="s">
        <v>80</v>
      </c>
      <c r="AX132" s="14">
        <v>0</v>
      </c>
      <c r="AY132" s="14">
        <v>3.34</v>
      </c>
      <c r="AZ132" s="14" t="s">
        <v>52</v>
      </c>
    </row>
    <row r="133" spans="1:52" x14ac:dyDescent="0.25">
      <c r="A133" s="8">
        <v>165</v>
      </c>
      <c r="B133" s="19" t="s">
        <v>448</v>
      </c>
      <c r="D133" s="10" t="s">
        <v>449</v>
      </c>
      <c r="E133" s="9" t="s">
        <v>450</v>
      </c>
      <c r="F133" s="9" t="s">
        <v>451</v>
      </c>
      <c r="G133" s="9" t="s">
        <v>90</v>
      </c>
      <c r="H133" s="9" t="s">
        <v>452</v>
      </c>
      <c r="I133" s="11" t="s">
        <v>453</v>
      </c>
      <c r="J133" s="11"/>
      <c r="L133" s="9" t="s">
        <v>453</v>
      </c>
      <c r="M133" s="9" t="s">
        <v>157</v>
      </c>
      <c r="N133" s="9" t="s">
        <v>95</v>
      </c>
      <c r="O133" s="11" t="s">
        <v>158</v>
      </c>
      <c r="P133" s="9" t="s">
        <v>159</v>
      </c>
      <c r="Q133" s="11" t="s">
        <v>160</v>
      </c>
      <c r="R133" s="11" t="s">
        <v>120</v>
      </c>
      <c r="S133" s="11" t="s">
        <v>65</v>
      </c>
      <c r="T133" s="11"/>
      <c r="U133" s="11" t="s">
        <v>66</v>
      </c>
      <c r="V133" s="11" t="s">
        <v>67</v>
      </c>
      <c r="W133" s="11" t="s">
        <v>68</v>
      </c>
      <c r="X133" s="11" t="s">
        <v>69</v>
      </c>
      <c r="Y133" s="25" t="s">
        <v>99</v>
      </c>
      <c r="Z133" s="25" t="s">
        <v>71</v>
      </c>
      <c r="AA133" s="26">
        <v>34.24</v>
      </c>
      <c r="AB133" s="26">
        <v>-111.38</v>
      </c>
      <c r="AC133" s="46">
        <v>34.4</v>
      </c>
      <c r="AD133" s="46">
        <v>-111.01555555555555</v>
      </c>
      <c r="AE133" s="19" t="s">
        <v>454</v>
      </c>
      <c r="AF133" s="19" t="s">
        <v>142</v>
      </c>
      <c r="AG133" s="8" t="s">
        <v>102</v>
      </c>
      <c r="AH133" s="27">
        <v>1133</v>
      </c>
      <c r="AI133" s="8" t="s">
        <v>149</v>
      </c>
      <c r="AJ133" s="20">
        <v>1</v>
      </c>
      <c r="AK133" s="20">
        <v>1</v>
      </c>
      <c r="AL133" s="19" t="s">
        <v>455</v>
      </c>
      <c r="AM133" s="28">
        <v>83</v>
      </c>
      <c r="AN133" s="13">
        <v>1048.29</v>
      </c>
      <c r="AO133" s="25">
        <v>5</v>
      </c>
      <c r="AP133" s="9" t="s">
        <v>78</v>
      </c>
      <c r="AQ133" s="15">
        <v>46.488744504355822</v>
      </c>
      <c r="AR133" s="83">
        <v>1.491E-2</v>
      </c>
      <c r="AS133" s="25">
        <v>8</v>
      </c>
      <c r="AT133" s="25" t="s">
        <v>79</v>
      </c>
      <c r="AU133" s="25" t="s">
        <v>80</v>
      </c>
      <c r="AV133" s="20">
        <v>11.92</v>
      </c>
      <c r="AW133" s="20">
        <v>14.62</v>
      </c>
      <c r="AX133" s="14">
        <v>2.6999999999999993</v>
      </c>
      <c r="AY133" s="20">
        <v>12.63</v>
      </c>
      <c r="AZ133" s="14" t="s">
        <v>52</v>
      </c>
    </row>
    <row r="134" spans="1:52" x14ac:dyDescent="0.25">
      <c r="A134" s="8">
        <v>166</v>
      </c>
      <c r="B134" s="19" t="s">
        <v>448</v>
      </c>
      <c r="D134" s="10" t="s">
        <v>456</v>
      </c>
      <c r="E134" s="9" t="s">
        <v>450</v>
      </c>
      <c r="F134" s="9" t="s">
        <v>451</v>
      </c>
      <c r="G134" s="9" t="s">
        <v>90</v>
      </c>
      <c r="H134" s="9" t="s">
        <v>452</v>
      </c>
      <c r="I134" s="11" t="s">
        <v>453</v>
      </c>
      <c r="J134" s="11"/>
      <c r="L134" s="9" t="s">
        <v>453</v>
      </c>
      <c r="M134" s="9" t="s">
        <v>157</v>
      </c>
      <c r="N134" s="9" t="s">
        <v>95</v>
      </c>
      <c r="O134" s="11" t="s">
        <v>158</v>
      </c>
      <c r="P134" s="9" t="s">
        <v>159</v>
      </c>
      <c r="Q134" s="11" t="s">
        <v>160</v>
      </c>
      <c r="R134" s="11" t="s">
        <v>120</v>
      </c>
      <c r="S134" s="11" t="s">
        <v>65</v>
      </c>
      <c r="T134" s="11"/>
      <c r="U134" s="11" t="s">
        <v>66</v>
      </c>
      <c r="V134" s="11" t="s">
        <v>67</v>
      </c>
      <c r="W134" s="11" t="s">
        <v>68</v>
      </c>
      <c r="X134" s="11" t="s">
        <v>69</v>
      </c>
      <c r="Y134" s="25" t="s">
        <v>99</v>
      </c>
      <c r="Z134" s="25" t="s">
        <v>71</v>
      </c>
      <c r="AA134" s="26">
        <v>35.020000000000003</v>
      </c>
      <c r="AB134" s="26">
        <v>-111.43</v>
      </c>
      <c r="AC134" s="46">
        <v>35.033333300000002</v>
      </c>
      <c r="AD134" s="46">
        <v>-111.0186111111111</v>
      </c>
      <c r="AE134" s="19" t="s">
        <v>454</v>
      </c>
      <c r="AF134" s="19" t="s">
        <v>142</v>
      </c>
      <c r="AG134" s="8" t="s">
        <v>102</v>
      </c>
      <c r="AH134" s="27">
        <v>1945</v>
      </c>
      <c r="AI134" s="8" t="s">
        <v>149</v>
      </c>
      <c r="AJ134" s="20">
        <v>2</v>
      </c>
      <c r="AK134" s="20">
        <v>2</v>
      </c>
      <c r="AL134" s="19" t="s">
        <v>455</v>
      </c>
      <c r="AM134" s="28">
        <v>83</v>
      </c>
      <c r="AN134" s="13">
        <v>652.38</v>
      </c>
      <c r="AO134" s="25">
        <v>5</v>
      </c>
      <c r="AP134" s="9" t="s">
        <v>78</v>
      </c>
      <c r="AQ134" s="15">
        <v>34.831516611052528</v>
      </c>
      <c r="AR134" s="83">
        <v>1.9900000000000001E-2</v>
      </c>
      <c r="AS134" s="25">
        <v>8</v>
      </c>
      <c r="AT134" s="25" t="s">
        <v>79</v>
      </c>
      <c r="AU134" s="25" t="s">
        <v>80</v>
      </c>
      <c r="AV134" s="20">
        <v>6.46</v>
      </c>
      <c r="AW134" s="20">
        <v>13.45</v>
      </c>
      <c r="AX134" s="14">
        <v>6.9899999999999993</v>
      </c>
      <c r="AY134" s="20">
        <v>7.86</v>
      </c>
      <c r="AZ134" s="14" t="s">
        <v>52</v>
      </c>
    </row>
    <row r="135" spans="1:52" x14ac:dyDescent="0.25">
      <c r="A135" s="8">
        <v>167</v>
      </c>
      <c r="B135" s="19" t="s">
        <v>448</v>
      </c>
      <c r="D135" s="10" t="s">
        <v>457</v>
      </c>
      <c r="E135" s="9" t="s">
        <v>450</v>
      </c>
      <c r="F135" s="9" t="s">
        <v>451</v>
      </c>
      <c r="G135" s="9" t="s">
        <v>90</v>
      </c>
      <c r="H135" s="9" t="s">
        <v>452</v>
      </c>
      <c r="I135" s="11" t="s">
        <v>453</v>
      </c>
      <c r="J135" s="11"/>
      <c r="L135" s="9" t="s">
        <v>453</v>
      </c>
      <c r="M135" s="9" t="s">
        <v>157</v>
      </c>
      <c r="N135" s="9" t="s">
        <v>95</v>
      </c>
      <c r="O135" s="11" t="s">
        <v>158</v>
      </c>
      <c r="P135" s="9" t="s">
        <v>159</v>
      </c>
      <c r="Q135" s="11" t="s">
        <v>160</v>
      </c>
      <c r="R135" s="11" t="s">
        <v>120</v>
      </c>
      <c r="S135" s="11" t="s">
        <v>65</v>
      </c>
      <c r="T135" s="11"/>
      <c r="U135" s="11" t="s">
        <v>66</v>
      </c>
      <c r="V135" s="11" t="s">
        <v>67</v>
      </c>
      <c r="W135" s="11" t="s">
        <v>68</v>
      </c>
      <c r="X135" s="11" t="s">
        <v>69</v>
      </c>
      <c r="Y135" s="25" t="s">
        <v>99</v>
      </c>
      <c r="Z135" s="25" t="s">
        <v>71</v>
      </c>
      <c r="AA135" s="26">
        <v>34.409999999999997</v>
      </c>
      <c r="AB135" s="26">
        <v>-111.41</v>
      </c>
      <c r="AC135" s="46">
        <v>34.683333300000001</v>
      </c>
      <c r="AD135" s="46">
        <v>-111.01805555555555</v>
      </c>
      <c r="AE135" s="19" t="s">
        <v>454</v>
      </c>
      <c r="AF135" s="19" t="s">
        <v>142</v>
      </c>
      <c r="AG135" s="8" t="s">
        <v>102</v>
      </c>
      <c r="AH135" s="27">
        <v>1400</v>
      </c>
      <c r="AI135" s="8" t="s">
        <v>149</v>
      </c>
      <c r="AJ135" s="20">
        <v>2</v>
      </c>
      <c r="AK135" s="20">
        <v>2</v>
      </c>
      <c r="AL135" s="19" t="s">
        <v>455</v>
      </c>
      <c r="AM135" s="28">
        <v>83</v>
      </c>
      <c r="AN135" s="13">
        <v>667.31999999999994</v>
      </c>
      <c r="AO135" s="25">
        <v>5</v>
      </c>
      <c r="AP135" s="9" t="s">
        <v>78</v>
      </c>
      <c r="AQ135" s="15">
        <v>40.06631101502574</v>
      </c>
      <c r="AR135" s="83">
        <v>1.7299999999999999E-2</v>
      </c>
      <c r="AS135" s="25">
        <v>8</v>
      </c>
      <c r="AT135" s="25" t="s">
        <v>79</v>
      </c>
      <c r="AU135" s="25" t="s">
        <v>80</v>
      </c>
      <c r="AV135" s="20">
        <v>6.41</v>
      </c>
      <c r="AW135" s="20">
        <v>17.100000000000001</v>
      </c>
      <c r="AX135" s="14">
        <v>10.690000000000001</v>
      </c>
      <c r="AY135" s="20">
        <v>8.0399999999999991</v>
      </c>
      <c r="AZ135" s="14" t="s">
        <v>52</v>
      </c>
    </row>
    <row r="136" spans="1:52" x14ac:dyDescent="0.25">
      <c r="A136" s="8">
        <v>168</v>
      </c>
      <c r="B136" s="19" t="s">
        <v>448</v>
      </c>
      <c r="D136" s="10" t="s">
        <v>458</v>
      </c>
      <c r="E136" s="9" t="s">
        <v>459</v>
      </c>
      <c r="F136" s="9" t="s">
        <v>460</v>
      </c>
      <c r="G136" s="9" t="s">
        <v>90</v>
      </c>
      <c r="H136" s="9" t="s">
        <v>452</v>
      </c>
      <c r="I136" s="11" t="s">
        <v>461</v>
      </c>
      <c r="J136" s="11"/>
      <c r="L136" s="9" t="s">
        <v>461</v>
      </c>
      <c r="M136" s="9" t="s">
        <v>462</v>
      </c>
      <c r="O136" s="11"/>
      <c r="P136" s="9" t="s">
        <v>463</v>
      </c>
      <c r="Q136" s="18" t="s">
        <v>464</v>
      </c>
      <c r="R136" s="11" t="s">
        <v>465</v>
      </c>
      <c r="S136" s="11" t="s">
        <v>65</v>
      </c>
      <c r="T136" s="11"/>
      <c r="U136" s="11" t="s">
        <v>66</v>
      </c>
      <c r="V136" s="11" t="s">
        <v>67</v>
      </c>
      <c r="W136" s="11" t="s">
        <v>68</v>
      </c>
      <c r="X136" s="11" t="s">
        <v>69</v>
      </c>
      <c r="Y136" s="25" t="s">
        <v>99</v>
      </c>
      <c r="Z136" s="25" t="s">
        <v>71</v>
      </c>
      <c r="AA136" s="26">
        <v>34.24</v>
      </c>
      <c r="AB136" s="26">
        <v>-111.38</v>
      </c>
      <c r="AC136" s="46">
        <v>34.4</v>
      </c>
      <c r="AD136" s="46">
        <v>-111.01555555555555</v>
      </c>
      <c r="AE136" s="19" t="s">
        <v>454</v>
      </c>
      <c r="AF136" s="19" t="s">
        <v>142</v>
      </c>
      <c r="AG136" s="8" t="s">
        <v>102</v>
      </c>
      <c r="AH136" s="27">
        <v>1133</v>
      </c>
      <c r="AI136" s="8" t="s">
        <v>149</v>
      </c>
      <c r="AJ136" s="20">
        <v>1</v>
      </c>
      <c r="AK136" s="20">
        <v>1</v>
      </c>
      <c r="AL136" s="19" t="s">
        <v>455</v>
      </c>
      <c r="AM136" s="28">
        <v>83</v>
      </c>
      <c r="AN136" s="13">
        <v>1048.29</v>
      </c>
      <c r="AO136" s="25">
        <v>5</v>
      </c>
      <c r="AP136" s="9" t="s">
        <v>78</v>
      </c>
      <c r="AQ136" s="15">
        <v>50.228056562314876</v>
      </c>
      <c r="AR136" s="83">
        <v>1.38E-2</v>
      </c>
      <c r="AS136" s="25">
        <v>8</v>
      </c>
      <c r="AT136" s="25" t="s">
        <v>79</v>
      </c>
      <c r="AU136" s="25" t="s">
        <v>80</v>
      </c>
      <c r="AV136" s="20">
        <v>11.92</v>
      </c>
      <c r="AW136" s="20">
        <v>14.62</v>
      </c>
      <c r="AX136" s="14">
        <v>2.6999999999999993</v>
      </c>
      <c r="AY136" s="20">
        <v>12.63</v>
      </c>
      <c r="AZ136" s="14" t="s">
        <v>52</v>
      </c>
    </row>
    <row r="137" spans="1:52" x14ac:dyDescent="0.25">
      <c r="A137" s="8">
        <v>169</v>
      </c>
      <c r="B137" s="19" t="s">
        <v>448</v>
      </c>
      <c r="D137" s="10" t="s">
        <v>466</v>
      </c>
      <c r="E137" s="9" t="s">
        <v>459</v>
      </c>
      <c r="F137" s="9" t="s">
        <v>460</v>
      </c>
      <c r="G137" s="9" t="s">
        <v>90</v>
      </c>
      <c r="H137" s="9" t="s">
        <v>452</v>
      </c>
      <c r="I137" s="11" t="s">
        <v>461</v>
      </c>
      <c r="J137" s="11"/>
      <c r="L137" s="9" t="s">
        <v>461</v>
      </c>
      <c r="M137" s="9" t="s">
        <v>462</v>
      </c>
      <c r="O137" s="11"/>
      <c r="P137" s="9" t="s">
        <v>463</v>
      </c>
      <c r="Q137" s="18" t="s">
        <v>464</v>
      </c>
      <c r="R137" s="11" t="s">
        <v>465</v>
      </c>
      <c r="S137" s="11" t="s">
        <v>65</v>
      </c>
      <c r="T137" s="11"/>
      <c r="U137" s="11" t="s">
        <v>66</v>
      </c>
      <c r="V137" s="11" t="s">
        <v>67</v>
      </c>
      <c r="W137" s="11" t="s">
        <v>68</v>
      </c>
      <c r="X137" s="11" t="s">
        <v>69</v>
      </c>
      <c r="Y137" s="25" t="s">
        <v>99</v>
      </c>
      <c r="Z137" s="25" t="s">
        <v>71</v>
      </c>
      <c r="AA137" s="26">
        <v>35.020000000000003</v>
      </c>
      <c r="AB137" s="26">
        <v>-111.43</v>
      </c>
      <c r="AC137" s="46">
        <v>35.033333300000002</v>
      </c>
      <c r="AD137" s="46">
        <v>-111.0186111111111</v>
      </c>
      <c r="AE137" s="19" t="s">
        <v>454</v>
      </c>
      <c r="AF137" s="19" t="s">
        <v>142</v>
      </c>
      <c r="AG137" s="8" t="s">
        <v>102</v>
      </c>
      <c r="AH137" s="27">
        <v>1945</v>
      </c>
      <c r="AI137" s="8" t="s">
        <v>149</v>
      </c>
      <c r="AJ137" s="20">
        <v>2</v>
      </c>
      <c r="AK137" s="20">
        <v>2</v>
      </c>
      <c r="AL137" s="19" t="s">
        <v>455</v>
      </c>
      <c r="AM137" s="28">
        <v>83</v>
      </c>
      <c r="AN137" s="13">
        <v>652.38</v>
      </c>
      <c r="AO137" s="25">
        <v>5</v>
      </c>
      <c r="AP137" s="9" t="s">
        <v>78</v>
      </c>
      <c r="AQ137" s="15">
        <v>40.299254683717749</v>
      </c>
      <c r="AR137" s="83">
        <v>1.72E-2</v>
      </c>
      <c r="AS137" s="25">
        <v>8</v>
      </c>
      <c r="AT137" s="25" t="s">
        <v>79</v>
      </c>
      <c r="AU137" s="25" t="s">
        <v>80</v>
      </c>
      <c r="AV137" s="20">
        <v>6.46</v>
      </c>
      <c r="AW137" s="20">
        <v>13.45</v>
      </c>
      <c r="AX137" s="14">
        <v>6.9899999999999993</v>
      </c>
      <c r="AY137" s="20">
        <v>7.86</v>
      </c>
      <c r="AZ137" s="14" t="s">
        <v>52</v>
      </c>
    </row>
    <row r="138" spans="1:52" x14ac:dyDescent="0.25">
      <c r="A138" s="8">
        <v>170</v>
      </c>
      <c r="B138" s="19" t="s">
        <v>448</v>
      </c>
      <c r="D138" s="10" t="s">
        <v>467</v>
      </c>
      <c r="E138" s="9" t="s">
        <v>459</v>
      </c>
      <c r="F138" s="9" t="s">
        <v>460</v>
      </c>
      <c r="G138" s="9" t="s">
        <v>90</v>
      </c>
      <c r="H138" s="9" t="s">
        <v>452</v>
      </c>
      <c r="I138" s="11" t="s">
        <v>461</v>
      </c>
      <c r="J138" s="11"/>
      <c r="L138" s="9" t="s">
        <v>461</v>
      </c>
      <c r="M138" s="9" t="s">
        <v>462</v>
      </c>
      <c r="O138" s="11"/>
      <c r="P138" s="9" t="s">
        <v>463</v>
      </c>
      <c r="Q138" s="18" t="s">
        <v>464</v>
      </c>
      <c r="R138" s="11" t="s">
        <v>465</v>
      </c>
      <c r="S138" s="11" t="s">
        <v>65</v>
      </c>
      <c r="T138" s="11"/>
      <c r="U138" s="11" t="s">
        <v>66</v>
      </c>
      <c r="V138" s="11" t="s">
        <v>67</v>
      </c>
      <c r="W138" s="11" t="s">
        <v>68</v>
      </c>
      <c r="X138" s="11" t="s">
        <v>69</v>
      </c>
      <c r="Y138" s="25" t="s">
        <v>99</v>
      </c>
      <c r="Z138" s="25" t="s">
        <v>71</v>
      </c>
      <c r="AA138" s="26">
        <v>34.409999999999997</v>
      </c>
      <c r="AB138" s="26">
        <v>-111.41</v>
      </c>
      <c r="AC138" s="46">
        <v>34.683333300000001</v>
      </c>
      <c r="AD138" s="46">
        <v>-111.01805555555555</v>
      </c>
      <c r="AE138" s="19" t="s">
        <v>454</v>
      </c>
      <c r="AF138" s="19" t="s">
        <v>142</v>
      </c>
      <c r="AG138" s="8" t="s">
        <v>102</v>
      </c>
      <c r="AH138" s="27">
        <v>1400</v>
      </c>
      <c r="AI138" s="8" t="s">
        <v>149</v>
      </c>
      <c r="AJ138" s="20">
        <v>2</v>
      </c>
      <c r="AK138" s="20">
        <v>2</v>
      </c>
      <c r="AL138" s="19" t="s">
        <v>455</v>
      </c>
      <c r="AM138" s="28">
        <v>83</v>
      </c>
      <c r="AN138" s="13">
        <v>667.31999999999994</v>
      </c>
      <c r="AO138" s="25">
        <v>5</v>
      </c>
      <c r="AP138" s="9" t="s">
        <v>78</v>
      </c>
      <c r="AQ138" s="15">
        <v>45.903786792049353</v>
      </c>
      <c r="AR138" s="83">
        <v>1.5100000000000001E-2</v>
      </c>
      <c r="AS138" s="25">
        <v>8</v>
      </c>
      <c r="AT138" s="25" t="s">
        <v>79</v>
      </c>
      <c r="AU138" s="25" t="s">
        <v>80</v>
      </c>
      <c r="AV138" s="20">
        <v>6.41</v>
      </c>
      <c r="AW138" s="20">
        <v>17.100000000000001</v>
      </c>
      <c r="AX138" s="14">
        <v>10.690000000000001</v>
      </c>
      <c r="AY138" s="20">
        <v>8.0399999999999991</v>
      </c>
      <c r="AZ138" s="14" t="s">
        <v>52</v>
      </c>
    </row>
    <row r="139" spans="1:52" x14ac:dyDescent="0.25">
      <c r="A139" s="8">
        <v>171</v>
      </c>
      <c r="B139" s="19" t="s">
        <v>448</v>
      </c>
      <c r="D139" s="10" t="s">
        <v>468</v>
      </c>
      <c r="E139" s="9" t="s">
        <v>469</v>
      </c>
      <c r="F139" s="9" t="s">
        <v>470</v>
      </c>
      <c r="G139" s="9" t="s">
        <v>90</v>
      </c>
      <c r="H139" s="9" t="s">
        <v>471</v>
      </c>
      <c r="I139" s="11" t="s">
        <v>472</v>
      </c>
      <c r="J139" s="11"/>
      <c r="L139" s="9" t="s">
        <v>472</v>
      </c>
      <c r="M139" s="9" t="s">
        <v>473</v>
      </c>
      <c r="N139" s="17" t="s">
        <v>95</v>
      </c>
      <c r="O139" s="11"/>
      <c r="P139" s="9" t="s">
        <v>474</v>
      </c>
      <c r="Q139" s="18" t="s">
        <v>475</v>
      </c>
      <c r="R139" s="18" t="s">
        <v>120</v>
      </c>
      <c r="S139" s="11" t="s">
        <v>65</v>
      </c>
      <c r="T139" s="11"/>
      <c r="U139" s="11" t="s">
        <v>66</v>
      </c>
      <c r="V139" s="11" t="s">
        <v>67</v>
      </c>
      <c r="W139" s="11" t="s">
        <v>68</v>
      </c>
      <c r="X139" s="11" t="s">
        <v>69</v>
      </c>
      <c r="Y139" s="25" t="s">
        <v>99</v>
      </c>
      <c r="Z139" s="25" t="s">
        <v>71</v>
      </c>
      <c r="AA139" s="26">
        <v>34.24</v>
      </c>
      <c r="AB139" s="26">
        <v>-111.38</v>
      </c>
      <c r="AC139" s="46">
        <v>34.4</v>
      </c>
      <c r="AD139" s="46">
        <v>-111.01555555555555</v>
      </c>
      <c r="AE139" s="19" t="s">
        <v>454</v>
      </c>
      <c r="AF139" s="19" t="s">
        <v>142</v>
      </c>
      <c r="AG139" s="8" t="s">
        <v>102</v>
      </c>
      <c r="AH139" s="27">
        <v>1133</v>
      </c>
      <c r="AI139" s="8" t="s">
        <v>149</v>
      </c>
      <c r="AJ139" s="20">
        <v>1</v>
      </c>
      <c r="AK139" s="20">
        <v>1</v>
      </c>
      <c r="AL139" s="19" t="s">
        <v>455</v>
      </c>
      <c r="AM139" s="28">
        <v>83</v>
      </c>
      <c r="AN139" s="13">
        <v>1048.29</v>
      </c>
      <c r="AO139" s="25">
        <v>5</v>
      </c>
      <c r="AP139" s="9" t="s">
        <v>78</v>
      </c>
      <c r="AQ139" s="15">
        <v>100.45611312462975</v>
      </c>
      <c r="AR139" s="83">
        <v>6.8999999999999999E-3</v>
      </c>
      <c r="AS139" s="25">
        <v>8</v>
      </c>
      <c r="AT139" s="25" t="s">
        <v>79</v>
      </c>
      <c r="AU139" s="25" t="s">
        <v>80</v>
      </c>
      <c r="AV139" s="20">
        <v>11.92</v>
      </c>
      <c r="AW139" s="20">
        <v>14.62</v>
      </c>
      <c r="AX139" s="14">
        <v>2.6999999999999993</v>
      </c>
      <c r="AY139" s="20">
        <v>12.63</v>
      </c>
      <c r="AZ139" s="14" t="s">
        <v>52</v>
      </c>
    </row>
    <row r="140" spans="1:52" x14ac:dyDescent="0.25">
      <c r="A140" s="8">
        <v>172</v>
      </c>
      <c r="B140" s="19" t="s">
        <v>448</v>
      </c>
      <c r="D140" s="10" t="s">
        <v>476</v>
      </c>
      <c r="E140" s="9" t="s">
        <v>469</v>
      </c>
      <c r="F140" s="9" t="s">
        <v>470</v>
      </c>
      <c r="G140" s="9" t="s">
        <v>90</v>
      </c>
      <c r="H140" s="9" t="s">
        <v>471</v>
      </c>
      <c r="I140" s="11" t="s">
        <v>472</v>
      </c>
      <c r="J140" s="11"/>
      <c r="L140" s="9" t="s">
        <v>472</v>
      </c>
      <c r="M140" s="9" t="s">
        <v>473</v>
      </c>
      <c r="N140" s="17" t="s">
        <v>95</v>
      </c>
      <c r="O140" s="11"/>
      <c r="P140" s="9" t="s">
        <v>474</v>
      </c>
      <c r="Q140" s="18" t="s">
        <v>475</v>
      </c>
      <c r="R140" s="18" t="s">
        <v>120</v>
      </c>
      <c r="S140" s="11" t="s">
        <v>65</v>
      </c>
      <c r="T140" s="11"/>
      <c r="U140" s="11" t="s">
        <v>66</v>
      </c>
      <c r="V140" s="11" t="s">
        <v>67</v>
      </c>
      <c r="W140" s="11" t="s">
        <v>68</v>
      </c>
      <c r="X140" s="11" t="s">
        <v>69</v>
      </c>
      <c r="Y140" s="25" t="s">
        <v>99</v>
      </c>
      <c r="Z140" s="25" t="s">
        <v>71</v>
      </c>
      <c r="AA140" s="26">
        <v>35.020000000000003</v>
      </c>
      <c r="AB140" s="26">
        <v>-111.43</v>
      </c>
      <c r="AC140" s="46">
        <v>35.033333300000002</v>
      </c>
      <c r="AD140" s="46">
        <v>-111.0186111111111</v>
      </c>
      <c r="AE140" s="19" t="s">
        <v>454</v>
      </c>
      <c r="AF140" s="19" t="s">
        <v>142</v>
      </c>
      <c r="AG140" s="8" t="s">
        <v>102</v>
      </c>
      <c r="AH140" s="27">
        <v>1945</v>
      </c>
      <c r="AI140" s="8" t="s">
        <v>149</v>
      </c>
      <c r="AJ140" s="20">
        <v>2</v>
      </c>
      <c r="AK140" s="20">
        <v>2</v>
      </c>
      <c r="AL140" s="19" t="s">
        <v>455</v>
      </c>
      <c r="AM140" s="28">
        <v>83</v>
      </c>
      <c r="AN140" s="13">
        <v>652.38</v>
      </c>
      <c r="AO140" s="25">
        <v>5</v>
      </c>
      <c r="AP140" s="9" t="s">
        <v>78</v>
      </c>
      <c r="AQ140" s="15">
        <v>57.284890955367381</v>
      </c>
      <c r="AR140" s="83">
        <v>1.21E-2</v>
      </c>
      <c r="AS140" s="25">
        <v>8</v>
      </c>
      <c r="AT140" s="25" t="s">
        <v>79</v>
      </c>
      <c r="AU140" s="25" t="s">
        <v>80</v>
      </c>
      <c r="AV140" s="20">
        <v>6.46</v>
      </c>
      <c r="AW140" s="20">
        <v>13.45</v>
      </c>
      <c r="AX140" s="14">
        <v>6.9899999999999993</v>
      </c>
      <c r="AY140" s="20">
        <v>7.86</v>
      </c>
      <c r="AZ140" s="14" t="s">
        <v>52</v>
      </c>
    </row>
    <row r="141" spans="1:52" x14ac:dyDescent="0.25">
      <c r="A141" s="8">
        <v>173</v>
      </c>
      <c r="B141" s="19" t="s">
        <v>448</v>
      </c>
      <c r="D141" s="10" t="s">
        <v>477</v>
      </c>
      <c r="E141" s="9" t="s">
        <v>469</v>
      </c>
      <c r="F141" s="9" t="s">
        <v>470</v>
      </c>
      <c r="G141" s="9" t="s">
        <v>90</v>
      </c>
      <c r="H141" s="9" t="s">
        <v>471</v>
      </c>
      <c r="I141" s="11" t="s">
        <v>472</v>
      </c>
      <c r="J141" s="11"/>
      <c r="L141" s="9" t="s">
        <v>472</v>
      </c>
      <c r="M141" s="9" t="s">
        <v>473</v>
      </c>
      <c r="N141" s="17" t="s">
        <v>95</v>
      </c>
      <c r="O141" s="11"/>
      <c r="P141" s="9" t="s">
        <v>474</v>
      </c>
      <c r="Q141" s="18" t="s">
        <v>475</v>
      </c>
      <c r="R141" s="18" t="s">
        <v>120</v>
      </c>
      <c r="S141" s="11" t="s">
        <v>65</v>
      </c>
      <c r="T141" s="11"/>
      <c r="U141" s="11" t="s">
        <v>66</v>
      </c>
      <c r="V141" s="11" t="s">
        <v>67</v>
      </c>
      <c r="W141" s="11" t="s">
        <v>68</v>
      </c>
      <c r="X141" s="11" t="s">
        <v>69</v>
      </c>
      <c r="Y141" s="25" t="s">
        <v>99</v>
      </c>
      <c r="Z141" s="25" t="s">
        <v>71</v>
      </c>
      <c r="AA141" s="26">
        <v>34.409999999999997</v>
      </c>
      <c r="AB141" s="26">
        <v>-111.41</v>
      </c>
      <c r="AC141" s="46">
        <v>34.683333300000001</v>
      </c>
      <c r="AD141" s="46">
        <v>-111.01805555555555</v>
      </c>
      <c r="AE141" s="19" t="s">
        <v>454</v>
      </c>
      <c r="AF141" s="19" t="s">
        <v>142</v>
      </c>
      <c r="AG141" s="8" t="s">
        <v>102</v>
      </c>
      <c r="AH141" s="27">
        <v>1400</v>
      </c>
      <c r="AI141" s="8" t="s">
        <v>149</v>
      </c>
      <c r="AJ141" s="20">
        <v>2</v>
      </c>
      <c r="AK141" s="20">
        <v>2</v>
      </c>
      <c r="AL141" s="19" t="s">
        <v>455</v>
      </c>
      <c r="AM141" s="28">
        <v>83</v>
      </c>
      <c r="AN141" s="13">
        <v>667.31999999999994</v>
      </c>
      <c r="AO141" s="25">
        <v>5</v>
      </c>
      <c r="AP141" s="9" t="s">
        <v>78</v>
      </c>
      <c r="AQ141" s="15">
        <v>85.573725995054971</v>
      </c>
      <c r="AR141" s="83">
        <v>8.0999999999999996E-3</v>
      </c>
      <c r="AS141" s="25">
        <v>8</v>
      </c>
      <c r="AT141" s="25" t="s">
        <v>79</v>
      </c>
      <c r="AU141" s="25" t="s">
        <v>80</v>
      </c>
      <c r="AV141" s="20">
        <v>6.41</v>
      </c>
      <c r="AW141" s="20">
        <v>17.100000000000001</v>
      </c>
      <c r="AX141" s="14">
        <v>10.690000000000001</v>
      </c>
      <c r="AY141" s="20">
        <v>8.0399999999999991</v>
      </c>
      <c r="AZ141" s="14" t="s">
        <v>52</v>
      </c>
    </row>
    <row r="142" spans="1:52" x14ac:dyDescent="0.25">
      <c r="A142" s="8">
        <v>174</v>
      </c>
      <c r="B142" s="19" t="s">
        <v>448</v>
      </c>
      <c r="D142" s="10" t="s">
        <v>478</v>
      </c>
      <c r="E142" s="9" t="s">
        <v>479</v>
      </c>
      <c r="F142" s="9" t="s">
        <v>480</v>
      </c>
      <c r="G142" s="9" t="s">
        <v>90</v>
      </c>
      <c r="H142" s="9" t="s">
        <v>471</v>
      </c>
      <c r="I142" s="11" t="s">
        <v>481</v>
      </c>
      <c r="J142" s="11"/>
      <c r="L142" s="9" t="s">
        <v>481</v>
      </c>
      <c r="M142" s="9" t="s">
        <v>94</v>
      </c>
      <c r="N142" s="17" t="s">
        <v>95</v>
      </c>
      <c r="O142" s="11"/>
      <c r="P142" s="9" t="s">
        <v>96</v>
      </c>
      <c r="Q142" s="18" t="s">
        <v>97</v>
      </c>
      <c r="R142" s="18" t="s">
        <v>98</v>
      </c>
      <c r="S142" s="11" t="s">
        <v>65</v>
      </c>
      <c r="T142" s="11"/>
      <c r="U142" s="11" t="s">
        <v>66</v>
      </c>
      <c r="V142" s="11" t="s">
        <v>67</v>
      </c>
      <c r="W142" s="11" t="s">
        <v>68</v>
      </c>
      <c r="X142" s="11" t="s">
        <v>69</v>
      </c>
      <c r="Y142" s="25" t="s">
        <v>99</v>
      </c>
      <c r="Z142" s="25" t="s">
        <v>71</v>
      </c>
      <c r="AA142" s="26">
        <v>34.24</v>
      </c>
      <c r="AB142" s="26">
        <v>-111.38</v>
      </c>
      <c r="AC142" s="46">
        <v>34.4</v>
      </c>
      <c r="AD142" s="46">
        <v>-111.01555555555555</v>
      </c>
      <c r="AE142" s="19" t="s">
        <v>454</v>
      </c>
      <c r="AF142" s="19" t="s">
        <v>142</v>
      </c>
      <c r="AG142" s="8" t="s">
        <v>102</v>
      </c>
      <c r="AH142" s="27">
        <v>1133</v>
      </c>
      <c r="AI142" s="8" t="s">
        <v>149</v>
      </c>
      <c r="AJ142" s="20">
        <v>1</v>
      </c>
      <c r="AK142" s="20">
        <v>1</v>
      </c>
      <c r="AL142" s="19" t="s">
        <v>455</v>
      </c>
      <c r="AM142" s="28">
        <v>83</v>
      </c>
      <c r="AN142" s="13">
        <v>1048.29</v>
      </c>
      <c r="AO142" s="25">
        <v>5</v>
      </c>
      <c r="AP142" s="9" t="s">
        <v>78</v>
      </c>
      <c r="AQ142" s="15">
        <v>39.383362531815074</v>
      </c>
      <c r="AR142" s="84">
        <v>1.7600000000000001E-2</v>
      </c>
      <c r="AS142" s="25">
        <v>8</v>
      </c>
      <c r="AT142" s="25" t="s">
        <v>79</v>
      </c>
      <c r="AU142" s="25" t="s">
        <v>80</v>
      </c>
      <c r="AV142" s="20">
        <v>11.92</v>
      </c>
      <c r="AW142" s="20">
        <v>14.62</v>
      </c>
      <c r="AX142" s="14">
        <v>2.6999999999999993</v>
      </c>
      <c r="AY142" s="20">
        <v>12.63</v>
      </c>
      <c r="AZ142" s="14" t="s">
        <v>52</v>
      </c>
    </row>
    <row r="143" spans="1:52" x14ac:dyDescent="0.25">
      <c r="A143" s="8">
        <v>175</v>
      </c>
      <c r="B143" s="19" t="s">
        <v>448</v>
      </c>
      <c r="D143" s="10" t="s">
        <v>482</v>
      </c>
      <c r="E143" s="9" t="s">
        <v>479</v>
      </c>
      <c r="F143" s="9" t="s">
        <v>480</v>
      </c>
      <c r="G143" s="9" t="s">
        <v>90</v>
      </c>
      <c r="H143" s="9" t="s">
        <v>471</v>
      </c>
      <c r="I143" s="11" t="s">
        <v>481</v>
      </c>
      <c r="J143" s="11"/>
      <c r="L143" s="9" t="s">
        <v>481</v>
      </c>
      <c r="M143" s="9" t="s">
        <v>94</v>
      </c>
      <c r="N143" s="17" t="s">
        <v>95</v>
      </c>
      <c r="O143" s="11"/>
      <c r="P143" s="9" t="s">
        <v>96</v>
      </c>
      <c r="Q143" s="18" t="s">
        <v>97</v>
      </c>
      <c r="R143" s="18" t="s">
        <v>98</v>
      </c>
      <c r="S143" s="11" t="s">
        <v>65</v>
      </c>
      <c r="T143" s="11"/>
      <c r="U143" s="11" t="s">
        <v>66</v>
      </c>
      <c r="V143" s="11" t="s">
        <v>67</v>
      </c>
      <c r="W143" s="11" t="s">
        <v>68</v>
      </c>
      <c r="X143" s="11" t="s">
        <v>69</v>
      </c>
      <c r="Y143" s="25" t="s">
        <v>99</v>
      </c>
      <c r="Z143" s="25" t="s">
        <v>71</v>
      </c>
      <c r="AA143" s="26">
        <v>35.020000000000003</v>
      </c>
      <c r="AB143" s="26">
        <v>-111.43</v>
      </c>
      <c r="AC143" s="46">
        <v>35.033333300000002</v>
      </c>
      <c r="AD143" s="46">
        <v>-111.0186111111111</v>
      </c>
      <c r="AE143" s="19" t="s">
        <v>454</v>
      </c>
      <c r="AF143" s="19" t="s">
        <v>142</v>
      </c>
      <c r="AG143" s="8" t="s">
        <v>102</v>
      </c>
      <c r="AH143" s="27">
        <v>1945</v>
      </c>
      <c r="AI143" s="8" t="s">
        <v>149</v>
      </c>
      <c r="AJ143" s="20">
        <v>2</v>
      </c>
      <c r="AK143" s="20">
        <v>2</v>
      </c>
      <c r="AL143" s="19" t="s">
        <v>455</v>
      </c>
      <c r="AM143" s="28">
        <v>83</v>
      </c>
      <c r="AN143" s="13">
        <v>652.38</v>
      </c>
      <c r="AO143" s="25">
        <v>5</v>
      </c>
      <c r="AP143" s="9" t="s">
        <v>78</v>
      </c>
      <c r="AQ143" s="15">
        <v>33.647921386405109</v>
      </c>
      <c r="AR143" s="83">
        <v>2.06E-2</v>
      </c>
      <c r="AS143" s="25">
        <v>8</v>
      </c>
      <c r="AT143" s="25" t="s">
        <v>79</v>
      </c>
      <c r="AU143" s="25" t="s">
        <v>80</v>
      </c>
      <c r="AV143" s="20">
        <v>6.46</v>
      </c>
      <c r="AW143" s="20">
        <v>13.45</v>
      </c>
      <c r="AX143" s="14">
        <v>6.9899999999999993</v>
      </c>
      <c r="AY143" s="20">
        <v>7.86</v>
      </c>
      <c r="AZ143" s="14" t="s">
        <v>52</v>
      </c>
    </row>
    <row r="144" spans="1:52" x14ac:dyDescent="0.25">
      <c r="A144" s="8">
        <v>176</v>
      </c>
      <c r="B144" s="19" t="s">
        <v>448</v>
      </c>
      <c r="D144" s="10" t="s">
        <v>483</v>
      </c>
      <c r="E144" s="9" t="s">
        <v>479</v>
      </c>
      <c r="F144" s="9" t="s">
        <v>480</v>
      </c>
      <c r="G144" s="9" t="s">
        <v>90</v>
      </c>
      <c r="H144" s="9" t="s">
        <v>471</v>
      </c>
      <c r="I144" s="11" t="s">
        <v>481</v>
      </c>
      <c r="J144" s="11"/>
      <c r="L144" s="9" t="s">
        <v>481</v>
      </c>
      <c r="M144" s="9" t="s">
        <v>94</v>
      </c>
      <c r="N144" s="17" t="s">
        <v>95</v>
      </c>
      <c r="O144" s="11"/>
      <c r="P144" s="9" t="s">
        <v>96</v>
      </c>
      <c r="Q144" s="18" t="s">
        <v>97</v>
      </c>
      <c r="R144" s="18" t="s">
        <v>98</v>
      </c>
      <c r="S144" s="11" t="s">
        <v>65</v>
      </c>
      <c r="T144" s="11"/>
      <c r="U144" s="11" t="s">
        <v>66</v>
      </c>
      <c r="V144" s="11" t="s">
        <v>67</v>
      </c>
      <c r="W144" s="11" t="s">
        <v>68</v>
      </c>
      <c r="X144" s="11" t="s">
        <v>69</v>
      </c>
      <c r="Y144" s="25" t="s">
        <v>99</v>
      </c>
      <c r="Z144" s="25" t="s">
        <v>71</v>
      </c>
      <c r="AA144" s="26">
        <v>34.409999999999997</v>
      </c>
      <c r="AB144" s="26">
        <v>-111.41</v>
      </c>
      <c r="AC144" s="46">
        <v>34.683333300000001</v>
      </c>
      <c r="AD144" s="46">
        <v>-111.01805555555555</v>
      </c>
      <c r="AE144" s="19" t="s">
        <v>454</v>
      </c>
      <c r="AF144" s="19" t="s">
        <v>142</v>
      </c>
      <c r="AG144" s="8" t="s">
        <v>102</v>
      </c>
      <c r="AH144" s="27">
        <v>1400</v>
      </c>
      <c r="AI144" s="8" t="s">
        <v>149</v>
      </c>
      <c r="AJ144" s="20">
        <v>2</v>
      </c>
      <c r="AK144" s="20">
        <v>2</v>
      </c>
      <c r="AL144" s="19" t="s">
        <v>455</v>
      </c>
      <c r="AM144" s="28">
        <v>83</v>
      </c>
      <c r="AN144" s="13">
        <v>667.31999999999994</v>
      </c>
      <c r="AO144" s="25">
        <v>5</v>
      </c>
      <c r="AP144" s="9" t="s">
        <v>78</v>
      </c>
      <c r="AQ144" s="15">
        <v>37.265977449459427</v>
      </c>
      <c r="AR144" s="83">
        <v>1.8599999999999998E-2</v>
      </c>
      <c r="AS144" s="25">
        <v>8</v>
      </c>
      <c r="AT144" s="25" t="s">
        <v>79</v>
      </c>
      <c r="AU144" s="25" t="s">
        <v>80</v>
      </c>
      <c r="AV144" s="20">
        <v>6.41</v>
      </c>
      <c r="AW144" s="20">
        <v>17.100000000000001</v>
      </c>
      <c r="AX144" s="14">
        <v>10.690000000000001</v>
      </c>
      <c r="AY144" s="20">
        <v>8.0399999999999991</v>
      </c>
      <c r="AZ144" s="14" t="s">
        <v>52</v>
      </c>
    </row>
    <row r="145" spans="1:52" x14ac:dyDescent="0.25">
      <c r="A145" s="8">
        <v>177</v>
      </c>
      <c r="B145" s="19" t="s">
        <v>448</v>
      </c>
      <c r="D145" s="10" t="s">
        <v>484</v>
      </c>
      <c r="E145" s="9" t="s">
        <v>485</v>
      </c>
      <c r="F145" s="9" t="s">
        <v>486</v>
      </c>
      <c r="G145" s="9" t="s">
        <v>90</v>
      </c>
      <c r="H145" s="9" t="s">
        <v>487</v>
      </c>
      <c r="I145" s="11" t="s">
        <v>488</v>
      </c>
      <c r="J145" s="11"/>
      <c r="L145" s="9" t="s">
        <v>488</v>
      </c>
      <c r="M145" s="9" t="s">
        <v>218</v>
      </c>
      <c r="N145" s="9" t="s">
        <v>95</v>
      </c>
      <c r="O145" s="11" t="s">
        <v>219</v>
      </c>
      <c r="P145" s="9" t="s">
        <v>220</v>
      </c>
      <c r="Q145" s="11" t="s">
        <v>160</v>
      </c>
      <c r="R145" s="11" t="s">
        <v>120</v>
      </c>
      <c r="S145" s="11" t="s">
        <v>65</v>
      </c>
      <c r="T145" s="11"/>
      <c r="U145" s="11" t="s">
        <v>66</v>
      </c>
      <c r="V145" s="11" t="s">
        <v>67</v>
      </c>
      <c r="W145" s="11" t="s">
        <v>68</v>
      </c>
      <c r="X145" s="11" t="s">
        <v>69</v>
      </c>
      <c r="Y145" s="25" t="s">
        <v>99</v>
      </c>
      <c r="Z145" s="25" t="s">
        <v>71</v>
      </c>
      <c r="AA145" s="26">
        <v>34.24</v>
      </c>
      <c r="AB145" s="26">
        <v>-111.38</v>
      </c>
      <c r="AC145" s="46">
        <v>34.4</v>
      </c>
      <c r="AD145" s="46">
        <v>-111.01555555555555</v>
      </c>
      <c r="AE145" s="19" t="s">
        <v>454</v>
      </c>
      <c r="AF145" s="19" t="s">
        <v>142</v>
      </c>
      <c r="AG145" s="8" t="s">
        <v>102</v>
      </c>
      <c r="AH145" s="27">
        <v>1133</v>
      </c>
      <c r="AI145" s="8" t="s">
        <v>149</v>
      </c>
      <c r="AJ145" s="20">
        <v>1</v>
      </c>
      <c r="AK145" s="20">
        <v>1</v>
      </c>
      <c r="AL145" s="19" t="s">
        <v>455</v>
      </c>
      <c r="AM145" s="28">
        <v>83</v>
      </c>
      <c r="AN145" s="13">
        <v>1048.29</v>
      </c>
      <c r="AO145" s="25">
        <v>5</v>
      </c>
      <c r="AP145" s="9" t="s">
        <v>78</v>
      </c>
      <c r="AQ145" s="15">
        <v>94.951668569855514</v>
      </c>
      <c r="AR145" s="83">
        <v>7.3000000000000001E-3</v>
      </c>
      <c r="AS145" s="25">
        <v>8</v>
      </c>
      <c r="AT145" s="25" t="s">
        <v>79</v>
      </c>
      <c r="AU145" s="25" t="s">
        <v>80</v>
      </c>
      <c r="AV145" s="20">
        <v>11.92</v>
      </c>
      <c r="AW145" s="20">
        <v>14.62</v>
      </c>
      <c r="AX145" s="14">
        <v>2.6999999999999993</v>
      </c>
      <c r="AY145" s="20">
        <v>12.63</v>
      </c>
      <c r="AZ145" s="14" t="s">
        <v>52</v>
      </c>
    </row>
    <row r="146" spans="1:52" x14ac:dyDescent="0.25">
      <c r="A146" s="8">
        <v>178</v>
      </c>
      <c r="B146" s="19" t="s">
        <v>448</v>
      </c>
      <c r="D146" s="10" t="s">
        <v>489</v>
      </c>
      <c r="E146" s="9" t="s">
        <v>485</v>
      </c>
      <c r="F146" s="9" t="s">
        <v>486</v>
      </c>
      <c r="G146" s="9" t="s">
        <v>90</v>
      </c>
      <c r="H146" s="9" t="s">
        <v>487</v>
      </c>
      <c r="I146" s="11" t="s">
        <v>488</v>
      </c>
      <c r="J146" s="11"/>
      <c r="L146" s="9" t="s">
        <v>488</v>
      </c>
      <c r="M146" s="9" t="s">
        <v>218</v>
      </c>
      <c r="N146" s="9" t="s">
        <v>95</v>
      </c>
      <c r="O146" s="11" t="s">
        <v>219</v>
      </c>
      <c r="P146" s="9" t="s">
        <v>220</v>
      </c>
      <c r="Q146" s="11" t="s">
        <v>160</v>
      </c>
      <c r="R146" s="11" t="s">
        <v>120</v>
      </c>
      <c r="S146" s="11" t="s">
        <v>65</v>
      </c>
      <c r="T146" s="11"/>
      <c r="U146" s="11" t="s">
        <v>66</v>
      </c>
      <c r="V146" s="11" t="s">
        <v>67</v>
      </c>
      <c r="W146" s="11" t="s">
        <v>68</v>
      </c>
      <c r="X146" s="11" t="s">
        <v>69</v>
      </c>
      <c r="Y146" s="25" t="s">
        <v>99</v>
      </c>
      <c r="Z146" s="25" t="s">
        <v>71</v>
      </c>
      <c r="AA146" s="26">
        <v>35.020000000000003</v>
      </c>
      <c r="AB146" s="26">
        <v>-111.43</v>
      </c>
      <c r="AC146" s="46">
        <v>35.033333300000002</v>
      </c>
      <c r="AD146" s="46">
        <v>-111.0186111111111</v>
      </c>
      <c r="AE146" s="19" t="s">
        <v>454</v>
      </c>
      <c r="AF146" s="19" t="s">
        <v>142</v>
      </c>
      <c r="AG146" s="8" t="s">
        <v>102</v>
      </c>
      <c r="AH146" s="27">
        <v>1945</v>
      </c>
      <c r="AI146" s="8" t="s">
        <v>149</v>
      </c>
      <c r="AJ146" s="20">
        <v>2</v>
      </c>
      <c r="AK146" s="20">
        <v>2</v>
      </c>
      <c r="AL146" s="19" t="s">
        <v>455</v>
      </c>
      <c r="AM146" s="27">
        <v>83</v>
      </c>
      <c r="AN146" s="13">
        <v>652.38</v>
      </c>
      <c r="AO146" s="25">
        <v>5</v>
      </c>
      <c r="AP146" s="9" t="s">
        <v>78</v>
      </c>
      <c r="AQ146" s="15">
        <v>50.228056562314876</v>
      </c>
      <c r="AR146" s="55">
        <v>1.38E-2</v>
      </c>
      <c r="AS146" s="25">
        <v>8</v>
      </c>
      <c r="AT146" s="25" t="s">
        <v>79</v>
      </c>
      <c r="AU146" s="25" t="s">
        <v>80</v>
      </c>
      <c r="AV146" s="20">
        <v>6.46</v>
      </c>
      <c r="AW146" s="20">
        <v>13.45</v>
      </c>
      <c r="AX146" s="14">
        <v>6.9899999999999993</v>
      </c>
      <c r="AY146" s="20">
        <v>7.86</v>
      </c>
      <c r="AZ146" s="14" t="s">
        <v>52</v>
      </c>
    </row>
    <row r="147" spans="1:52" x14ac:dyDescent="0.25">
      <c r="A147" s="8">
        <v>179</v>
      </c>
      <c r="B147" s="19" t="s">
        <v>448</v>
      </c>
      <c r="D147" s="10" t="s">
        <v>490</v>
      </c>
      <c r="E147" s="9" t="s">
        <v>485</v>
      </c>
      <c r="F147" s="9" t="s">
        <v>486</v>
      </c>
      <c r="G147" s="9" t="s">
        <v>90</v>
      </c>
      <c r="H147" s="9" t="s">
        <v>487</v>
      </c>
      <c r="I147" s="11" t="s">
        <v>488</v>
      </c>
      <c r="J147" s="11"/>
      <c r="L147" s="9" t="s">
        <v>488</v>
      </c>
      <c r="M147" s="9" t="s">
        <v>218</v>
      </c>
      <c r="N147" s="9" t="s">
        <v>95</v>
      </c>
      <c r="O147" s="11" t="s">
        <v>219</v>
      </c>
      <c r="P147" s="9" t="s">
        <v>220</v>
      </c>
      <c r="Q147" s="11" t="s">
        <v>160</v>
      </c>
      <c r="R147" s="11" t="s">
        <v>120</v>
      </c>
      <c r="S147" s="11" t="s">
        <v>65</v>
      </c>
      <c r="T147" s="11"/>
      <c r="U147" s="11" t="s">
        <v>66</v>
      </c>
      <c r="V147" s="11" t="s">
        <v>67</v>
      </c>
      <c r="W147" s="11" t="s">
        <v>68</v>
      </c>
      <c r="X147" s="11" t="s">
        <v>69</v>
      </c>
      <c r="Y147" s="25" t="s">
        <v>99</v>
      </c>
      <c r="Z147" s="25" t="s">
        <v>71</v>
      </c>
      <c r="AA147" s="26">
        <v>34.409999999999997</v>
      </c>
      <c r="AB147" s="26">
        <v>-111.41</v>
      </c>
      <c r="AC147" s="46">
        <v>34.683333300000001</v>
      </c>
      <c r="AD147" s="46">
        <v>-111.01805555555555</v>
      </c>
      <c r="AE147" s="19" t="s">
        <v>454</v>
      </c>
      <c r="AF147" s="19" t="s">
        <v>142</v>
      </c>
      <c r="AG147" s="8" t="s">
        <v>102</v>
      </c>
      <c r="AH147" s="27">
        <v>1400</v>
      </c>
      <c r="AI147" s="8" t="s">
        <v>149</v>
      </c>
      <c r="AJ147" s="20">
        <v>2</v>
      </c>
      <c r="AK147" s="20">
        <v>2</v>
      </c>
      <c r="AL147" s="19" t="s">
        <v>455</v>
      </c>
      <c r="AM147" s="27">
        <v>83</v>
      </c>
      <c r="AN147" s="13">
        <v>667.31999999999994</v>
      </c>
      <c r="AO147" s="25">
        <v>5</v>
      </c>
      <c r="AP147" s="9" t="s">
        <v>78</v>
      </c>
      <c r="AQ147" s="15">
        <v>91.203576389466491</v>
      </c>
      <c r="AR147" s="55">
        <v>7.6E-3</v>
      </c>
      <c r="AS147" s="25">
        <v>8</v>
      </c>
      <c r="AT147" s="25" t="s">
        <v>79</v>
      </c>
      <c r="AU147" s="25" t="s">
        <v>80</v>
      </c>
      <c r="AV147" s="20">
        <v>6.41</v>
      </c>
      <c r="AW147" s="20">
        <v>17.100000000000001</v>
      </c>
      <c r="AX147" s="14">
        <v>10.690000000000001</v>
      </c>
      <c r="AY147" s="20">
        <v>8.0399999999999991</v>
      </c>
      <c r="AZ147" s="14" t="s">
        <v>52</v>
      </c>
    </row>
    <row r="148" spans="1:52" x14ac:dyDescent="0.25">
      <c r="A148" s="8">
        <v>186</v>
      </c>
      <c r="B148" s="19" t="s">
        <v>491</v>
      </c>
      <c r="D148" s="10" t="s">
        <v>492</v>
      </c>
      <c r="E148" s="9" t="s">
        <v>493</v>
      </c>
      <c r="F148" s="9" t="s">
        <v>494</v>
      </c>
      <c r="G148" s="9" t="s">
        <v>90</v>
      </c>
      <c r="H148" s="9" t="s">
        <v>495</v>
      </c>
      <c r="I148" s="11" t="s">
        <v>496</v>
      </c>
      <c r="J148" s="11"/>
      <c r="L148" s="9" t="s">
        <v>496</v>
      </c>
      <c r="M148" s="9" t="s">
        <v>94</v>
      </c>
      <c r="N148" s="17" t="s">
        <v>95</v>
      </c>
      <c r="O148" s="11"/>
      <c r="P148" s="9" t="s">
        <v>96</v>
      </c>
      <c r="Q148" s="18" t="s">
        <v>97</v>
      </c>
      <c r="R148" s="18" t="s">
        <v>98</v>
      </c>
      <c r="S148" s="11" t="s">
        <v>65</v>
      </c>
      <c r="T148" s="11"/>
      <c r="U148" s="11" t="s">
        <v>66</v>
      </c>
      <c r="V148" s="11" t="s">
        <v>67</v>
      </c>
      <c r="W148" s="11" t="s">
        <v>68</v>
      </c>
      <c r="X148" s="11" t="s">
        <v>69</v>
      </c>
      <c r="Y148" s="25" t="s">
        <v>99</v>
      </c>
      <c r="Z148" s="25" t="s">
        <v>71</v>
      </c>
      <c r="AA148" s="26">
        <v>34.49</v>
      </c>
      <c r="AB148" s="26">
        <v>-111.48</v>
      </c>
      <c r="AC148" s="46">
        <v>34.816666699999999</v>
      </c>
      <c r="AD148" s="46">
        <v>-111.00666666666666</v>
      </c>
      <c r="AE148" s="19" t="s">
        <v>454</v>
      </c>
      <c r="AF148" s="19" t="s">
        <v>142</v>
      </c>
      <c r="AG148" s="8" t="s">
        <v>102</v>
      </c>
      <c r="AH148" s="27">
        <v>1500</v>
      </c>
      <c r="AI148" s="8" t="s">
        <v>149</v>
      </c>
      <c r="AJ148" s="20">
        <v>3</v>
      </c>
      <c r="AK148" s="20">
        <v>3</v>
      </c>
      <c r="AL148" s="19" t="s">
        <v>455</v>
      </c>
      <c r="AM148" s="28">
        <v>83</v>
      </c>
      <c r="AN148" s="13">
        <v>587.64</v>
      </c>
      <c r="AO148" s="25">
        <v>5</v>
      </c>
      <c r="AP148" s="9" t="s">
        <v>78</v>
      </c>
      <c r="AQ148" s="15">
        <v>59.192756666092677</v>
      </c>
      <c r="AR148" s="55">
        <v>1.171E-2</v>
      </c>
      <c r="AS148" s="25">
        <v>8</v>
      </c>
      <c r="AT148" s="25" t="s">
        <v>79</v>
      </c>
      <c r="AU148" s="25" t="s">
        <v>80</v>
      </c>
      <c r="AV148" s="20">
        <v>5.05</v>
      </c>
      <c r="AW148" s="20">
        <v>9.1199999999999992</v>
      </c>
      <c r="AX148" s="14">
        <v>4.0699999999999994</v>
      </c>
      <c r="AY148" s="20">
        <v>7.08</v>
      </c>
      <c r="AZ148" s="14" t="s">
        <v>52</v>
      </c>
    </row>
    <row r="149" spans="1:52" x14ac:dyDescent="0.25">
      <c r="A149" s="8">
        <v>187</v>
      </c>
      <c r="B149" s="19" t="s">
        <v>491</v>
      </c>
      <c r="D149" s="10" t="s">
        <v>497</v>
      </c>
      <c r="E149" s="9" t="s">
        <v>479</v>
      </c>
      <c r="F149" s="9" t="s">
        <v>480</v>
      </c>
      <c r="G149" s="9" t="s">
        <v>90</v>
      </c>
      <c r="H149" s="9" t="s">
        <v>471</v>
      </c>
      <c r="I149" s="11" t="s">
        <v>481</v>
      </c>
      <c r="J149" s="11"/>
      <c r="L149" s="9" t="s">
        <v>481</v>
      </c>
      <c r="M149" s="9" t="s">
        <v>94</v>
      </c>
      <c r="N149" s="17" t="s">
        <v>95</v>
      </c>
      <c r="O149" s="11"/>
      <c r="P149" s="9" t="s">
        <v>96</v>
      </c>
      <c r="Q149" s="18" t="s">
        <v>97</v>
      </c>
      <c r="R149" s="18" t="s">
        <v>98</v>
      </c>
      <c r="S149" s="11" t="s">
        <v>65</v>
      </c>
      <c r="T149" s="11"/>
      <c r="U149" s="11" t="s">
        <v>66</v>
      </c>
      <c r="V149" s="11" t="s">
        <v>67</v>
      </c>
      <c r="W149" s="11" t="s">
        <v>68</v>
      </c>
      <c r="X149" s="11" t="s">
        <v>69</v>
      </c>
      <c r="Y149" s="25" t="s">
        <v>99</v>
      </c>
      <c r="Z149" s="25" t="s">
        <v>71</v>
      </c>
      <c r="AA149" s="26">
        <v>34.49</v>
      </c>
      <c r="AB149" s="26">
        <v>-111.48</v>
      </c>
      <c r="AC149" s="46">
        <v>34.816666699999999</v>
      </c>
      <c r="AD149" s="46">
        <v>-111.00666666666666</v>
      </c>
      <c r="AE149" s="19" t="s">
        <v>454</v>
      </c>
      <c r="AF149" s="19" t="s">
        <v>142</v>
      </c>
      <c r="AG149" s="8" t="s">
        <v>102</v>
      </c>
      <c r="AH149" s="27">
        <v>1500</v>
      </c>
      <c r="AI149" s="8" t="s">
        <v>149</v>
      </c>
      <c r="AJ149" s="20">
        <v>3</v>
      </c>
      <c r="AK149" s="20">
        <v>3</v>
      </c>
      <c r="AL149" s="19" t="s">
        <v>455</v>
      </c>
      <c r="AM149" s="28">
        <v>83</v>
      </c>
      <c r="AN149" s="13">
        <v>587.64</v>
      </c>
      <c r="AO149" s="25">
        <v>5</v>
      </c>
      <c r="AP149" s="9" t="s">
        <v>78</v>
      </c>
      <c r="AQ149" s="15">
        <v>42.786862997527486</v>
      </c>
      <c r="AR149" s="55">
        <v>1.6199999999999999E-2</v>
      </c>
      <c r="AS149" s="25">
        <v>8</v>
      </c>
      <c r="AT149" s="25" t="s">
        <v>79</v>
      </c>
      <c r="AU149" s="25" t="s">
        <v>80</v>
      </c>
      <c r="AV149" s="20">
        <v>5.05</v>
      </c>
      <c r="AW149" s="20">
        <v>9.1199999999999992</v>
      </c>
      <c r="AX149" s="14">
        <v>4.0699999999999994</v>
      </c>
      <c r="AY149" s="20">
        <v>7.08</v>
      </c>
      <c r="AZ149" s="14" t="s">
        <v>52</v>
      </c>
    </row>
    <row r="150" spans="1:52" x14ac:dyDescent="0.25">
      <c r="A150" s="8">
        <v>188</v>
      </c>
      <c r="B150" s="19" t="s">
        <v>491</v>
      </c>
      <c r="D150" s="10" t="s">
        <v>498</v>
      </c>
      <c r="E150" s="9" t="s">
        <v>499</v>
      </c>
      <c r="F150" s="9" t="s">
        <v>500</v>
      </c>
      <c r="G150" s="9" t="s">
        <v>90</v>
      </c>
      <c r="H150" s="9" t="s">
        <v>501</v>
      </c>
      <c r="I150" s="11" t="s">
        <v>502</v>
      </c>
      <c r="J150" s="11" t="s">
        <v>503</v>
      </c>
      <c r="L150" s="9" t="s">
        <v>504</v>
      </c>
      <c r="M150" s="9" t="s">
        <v>94</v>
      </c>
      <c r="N150" s="9" t="s">
        <v>95</v>
      </c>
      <c r="O150" s="11"/>
      <c r="P150" s="9" t="s">
        <v>96</v>
      </c>
      <c r="Q150" s="18" t="s">
        <v>97</v>
      </c>
      <c r="R150" s="18" t="s">
        <v>98</v>
      </c>
      <c r="S150" s="11" t="s">
        <v>65</v>
      </c>
      <c r="T150" s="11"/>
      <c r="U150" s="11" t="s">
        <v>66</v>
      </c>
      <c r="V150" s="11" t="s">
        <v>67</v>
      </c>
      <c r="W150" s="11" t="s">
        <v>68</v>
      </c>
      <c r="X150" s="11" t="s">
        <v>69</v>
      </c>
      <c r="Y150" s="25" t="s">
        <v>99</v>
      </c>
      <c r="Z150" s="25" t="s">
        <v>71</v>
      </c>
      <c r="AA150" s="26">
        <v>34.49</v>
      </c>
      <c r="AB150" s="26">
        <v>-111.48</v>
      </c>
      <c r="AC150" s="46">
        <v>34.816666699999999</v>
      </c>
      <c r="AD150" s="46">
        <v>-111.00666666666666</v>
      </c>
      <c r="AE150" s="19" t="s">
        <v>454</v>
      </c>
      <c r="AF150" s="19" t="s">
        <v>142</v>
      </c>
      <c r="AG150" s="8" t="s">
        <v>102</v>
      </c>
      <c r="AH150" s="27">
        <v>1500</v>
      </c>
      <c r="AI150" s="8" t="s">
        <v>149</v>
      </c>
      <c r="AJ150" s="20">
        <v>3</v>
      </c>
      <c r="AK150" s="20">
        <v>3</v>
      </c>
      <c r="AL150" s="19" t="s">
        <v>455</v>
      </c>
      <c r="AM150" s="28">
        <v>83</v>
      </c>
      <c r="AN150" s="13">
        <v>587.64</v>
      </c>
      <c r="AO150" s="25">
        <v>5</v>
      </c>
      <c r="AP150" s="9" t="s">
        <v>78</v>
      </c>
      <c r="AQ150" s="15">
        <v>54.750962129537548</v>
      </c>
      <c r="AR150" s="83">
        <v>1.2659999999999999E-2</v>
      </c>
      <c r="AS150" s="25">
        <v>8</v>
      </c>
      <c r="AT150" s="25" t="s">
        <v>79</v>
      </c>
      <c r="AU150" s="25" t="s">
        <v>80</v>
      </c>
      <c r="AV150" s="20">
        <v>5.05</v>
      </c>
      <c r="AW150" s="20">
        <v>9.1199999999999992</v>
      </c>
      <c r="AX150" s="14">
        <v>4.0699999999999994</v>
      </c>
      <c r="AY150" s="20">
        <v>7.08</v>
      </c>
      <c r="AZ150" s="14" t="s">
        <v>52</v>
      </c>
    </row>
    <row r="151" spans="1:52" x14ac:dyDescent="0.25">
      <c r="A151" s="8">
        <v>189</v>
      </c>
      <c r="B151" s="19" t="s">
        <v>491</v>
      </c>
      <c r="D151" s="10" t="s">
        <v>505</v>
      </c>
      <c r="E151" s="9" t="s">
        <v>499</v>
      </c>
      <c r="F151" s="9" t="s">
        <v>506</v>
      </c>
      <c r="G151" s="9" t="s">
        <v>90</v>
      </c>
      <c r="H151" s="9" t="s">
        <v>501</v>
      </c>
      <c r="I151" s="11" t="s">
        <v>507</v>
      </c>
      <c r="J151" s="11" t="s">
        <v>503</v>
      </c>
      <c r="L151" s="9" t="s">
        <v>504</v>
      </c>
      <c r="M151" s="9" t="s">
        <v>94</v>
      </c>
      <c r="N151" s="9" t="s">
        <v>95</v>
      </c>
      <c r="O151" s="11"/>
      <c r="P151" s="9" t="s">
        <v>96</v>
      </c>
      <c r="Q151" s="18" t="s">
        <v>97</v>
      </c>
      <c r="R151" s="18" t="s">
        <v>98</v>
      </c>
      <c r="S151" s="11" t="s">
        <v>65</v>
      </c>
      <c r="T151" s="11"/>
      <c r="U151" s="11" t="s">
        <v>66</v>
      </c>
      <c r="V151" s="11" t="s">
        <v>67</v>
      </c>
      <c r="W151" s="11" t="s">
        <v>68</v>
      </c>
      <c r="X151" s="11" t="s">
        <v>69</v>
      </c>
      <c r="Y151" s="25" t="s">
        <v>99</v>
      </c>
      <c r="Z151" s="25" t="s">
        <v>71</v>
      </c>
      <c r="AA151" s="26">
        <v>34.49</v>
      </c>
      <c r="AB151" s="26">
        <v>-111.48</v>
      </c>
      <c r="AC151" s="46">
        <v>34.816666699999999</v>
      </c>
      <c r="AD151" s="46">
        <v>-111.00666666666666</v>
      </c>
      <c r="AE151" s="19" t="s">
        <v>454</v>
      </c>
      <c r="AF151" s="19" t="s">
        <v>142</v>
      </c>
      <c r="AG151" s="8" t="s">
        <v>102</v>
      </c>
      <c r="AH151" s="27">
        <v>1500</v>
      </c>
      <c r="AI151" s="8" t="s">
        <v>149</v>
      </c>
      <c r="AJ151" s="20">
        <v>3</v>
      </c>
      <c r="AK151" s="20">
        <v>3</v>
      </c>
      <c r="AL151" s="19" t="s">
        <v>455</v>
      </c>
      <c r="AM151" s="28">
        <v>83</v>
      </c>
      <c r="AN151" s="13">
        <v>587.64</v>
      </c>
      <c r="AO151" s="25">
        <v>5</v>
      </c>
      <c r="AP151" s="9" t="s">
        <v>78</v>
      </c>
      <c r="AQ151" s="15">
        <v>45.303737291499694</v>
      </c>
      <c r="AR151" s="83">
        <v>1.5299999999999999E-2</v>
      </c>
      <c r="AS151" s="25">
        <v>8</v>
      </c>
      <c r="AT151" s="25" t="s">
        <v>79</v>
      </c>
      <c r="AU151" s="25" t="s">
        <v>80</v>
      </c>
      <c r="AV151" s="20">
        <v>5.05</v>
      </c>
      <c r="AW151" s="20">
        <v>9.1199999999999992</v>
      </c>
      <c r="AX151" s="14">
        <v>4.0699999999999994</v>
      </c>
      <c r="AY151" s="20">
        <v>7.08</v>
      </c>
      <c r="AZ151" s="14" t="s">
        <v>52</v>
      </c>
    </row>
    <row r="152" spans="1:52" x14ac:dyDescent="0.25">
      <c r="A152" s="8">
        <v>190</v>
      </c>
      <c r="B152" s="19" t="s">
        <v>508</v>
      </c>
      <c r="D152" s="10" t="s">
        <v>509</v>
      </c>
      <c r="E152" s="9" t="s">
        <v>479</v>
      </c>
      <c r="F152" s="9" t="s">
        <v>480</v>
      </c>
      <c r="G152" s="9" t="s">
        <v>90</v>
      </c>
      <c r="H152" s="9" t="s">
        <v>471</v>
      </c>
      <c r="I152" s="11" t="s">
        <v>481</v>
      </c>
      <c r="J152" s="11"/>
      <c r="L152" s="9" t="s">
        <v>481</v>
      </c>
      <c r="M152" s="9" t="s">
        <v>94</v>
      </c>
      <c r="N152" s="17" t="s">
        <v>95</v>
      </c>
      <c r="O152" s="11"/>
      <c r="P152" s="9" t="s">
        <v>96</v>
      </c>
      <c r="Q152" s="18" t="s">
        <v>97</v>
      </c>
      <c r="R152" s="18" t="s">
        <v>98</v>
      </c>
      <c r="S152" s="11" t="s">
        <v>65</v>
      </c>
      <c r="T152" s="11"/>
      <c r="U152" s="11" t="s">
        <v>66</v>
      </c>
      <c r="V152" s="11" t="s">
        <v>67</v>
      </c>
      <c r="W152" s="11" t="s">
        <v>68</v>
      </c>
      <c r="X152" s="11" t="s">
        <v>69</v>
      </c>
      <c r="Y152" s="25" t="s">
        <v>99</v>
      </c>
      <c r="Z152" s="25" t="s">
        <v>71</v>
      </c>
      <c r="AA152" s="26">
        <v>41.08</v>
      </c>
      <c r="AB152" s="26">
        <v>-111.55</v>
      </c>
      <c r="AC152" s="46">
        <v>41.133333299999997</v>
      </c>
      <c r="AD152" s="46">
        <v>-111.00833333333334</v>
      </c>
      <c r="AE152" s="19" t="s">
        <v>510</v>
      </c>
      <c r="AF152" s="19" t="s">
        <v>142</v>
      </c>
      <c r="AG152" s="8" t="s">
        <v>102</v>
      </c>
      <c r="AH152" s="27">
        <v>1356</v>
      </c>
      <c r="AI152" s="8" t="s">
        <v>149</v>
      </c>
      <c r="AJ152" s="20">
        <v>4</v>
      </c>
      <c r="AK152" s="20">
        <v>4</v>
      </c>
      <c r="AL152" s="19" t="s">
        <v>511</v>
      </c>
      <c r="AM152" s="28">
        <v>125</v>
      </c>
      <c r="AN152" s="13">
        <v>300</v>
      </c>
      <c r="AO152" s="25">
        <v>4</v>
      </c>
      <c r="AP152" s="9" t="s">
        <v>78</v>
      </c>
      <c r="AQ152" s="15">
        <v>64.780110332705164</v>
      </c>
      <c r="AR152" s="83">
        <v>1.0699999999999999E-2</v>
      </c>
      <c r="AS152" s="25"/>
      <c r="AT152" s="25" t="s">
        <v>79</v>
      </c>
      <c r="AU152" s="25" t="s">
        <v>80</v>
      </c>
      <c r="AV152" s="20"/>
      <c r="AW152" s="20"/>
      <c r="AX152" s="14">
        <v>0</v>
      </c>
      <c r="AY152" s="20">
        <v>2.4</v>
      </c>
      <c r="AZ152" s="14" t="s">
        <v>52</v>
      </c>
    </row>
    <row r="153" spans="1:52" x14ac:dyDescent="0.25">
      <c r="A153" s="8">
        <v>191</v>
      </c>
      <c r="B153" s="19" t="s">
        <v>508</v>
      </c>
      <c r="D153" s="10" t="s">
        <v>512</v>
      </c>
      <c r="E153" s="9" t="s">
        <v>479</v>
      </c>
      <c r="F153" s="9" t="s">
        <v>480</v>
      </c>
      <c r="G153" s="9" t="s">
        <v>90</v>
      </c>
      <c r="H153" s="9" t="s">
        <v>471</v>
      </c>
      <c r="I153" s="11" t="s">
        <v>481</v>
      </c>
      <c r="J153" s="11"/>
      <c r="L153" s="9" t="s">
        <v>481</v>
      </c>
      <c r="M153" s="9" t="s">
        <v>94</v>
      </c>
      <c r="N153" s="17" t="s">
        <v>95</v>
      </c>
      <c r="O153" s="11"/>
      <c r="P153" s="9" t="s">
        <v>96</v>
      </c>
      <c r="Q153" s="18" t="s">
        <v>97</v>
      </c>
      <c r="R153" s="18" t="s">
        <v>98</v>
      </c>
      <c r="S153" s="11" t="s">
        <v>65</v>
      </c>
      <c r="T153" s="11"/>
      <c r="U153" s="11" t="s">
        <v>66</v>
      </c>
      <c r="V153" s="11" t="s">
        <v>67</v>
      </c>
      <c r="W153" s="11" t="s">
        <v>68</v>
      </c>
      <c r="X153" s="11" t="s">
        <v>69</v>
      </c>
      <c r="Y153" s="25" t="s">
        <v>99</v>
      </c>
      <c r="Z153" s="25" t="s">
        <v>71</v>
      </c>
      <c r="AA153" s="26">
        <v>41.08</v>
      </c>
      <c r="AB153" s="26">
        <v>-111.55</v>
      </c>
      <c r="AC153" s="46">
        <v>41.133333299999997</v>
      </c>
      <c r="AD153" s="46">
        <v>-111.00833333333334</v>
      </c>
      <c r="AE153" s="19" t="s">
        <v>510</v>
      </c>
      <c r="AF153" s="19" t="s">
        <v>142</v>
      </c>
      <c r="AG153" s="8" t="s">
        <v>102</v>
      </c>
      <c r="AH153" s="27">
        <v>1356</v>
      </c>
      <c r="AI153" s="8" t="s">
        <v>149</v>
      </c>
      <c r="AJ153" s="20">
        <v>4</v>
      </c>
      <c r="AK153" s="20">
        <v>4</v>
      </c>
      <c r="AL153" s="19" t="s">
        <v>511</v>
      </c>
      <c r="AM153" s="28">
        <v>125</v>
      </c>
      <c r="AN153" s="13">
        <v>300</v>
      </c>
      <c r="AO153" s="25">
        <v>4</v>
      </c>
      <c r="AP153" s="9" t="s">
        <v>78</v>
      </c>
      <c r="AQ153" s="15">
        <v>63.591484455040849</v>
      </c>
      <c r="AR153" s="83">
        <v>1.09E-2</v>
      </c>
      <c r="AS153" s="25"/>
      <c r="AT153" s="25" t="s">
        <v>79</v>
      </c>
      <c r="AU153" s="25" t="s">
        <v>80</v>
      </c>
      <c r="AV153" s="20"/>
      <c r="AW153" s="20"/>
      <c r="AX153" s="14">
        <v>0</v>
      </c>
      <c r="AY153" s="20">
        <v>2.4</v>
      </c>
      <c r="AZ153" s="14" t="s">
        <v>52</v>
      </c>
    </row>
    <row r="154" spans="1:52" x14ac:dyDescent="0.25">
      <c r="A154" s="8">
        <v>192</v>
      </c>
      <c r="B154" s="19" t="s">
        <v>508</v>
      </c>
      <c r="D154" s="10" t="s">
        <v>513</v>
      </c>
      <c r="E154" s="9" t="s">
        <v>479</v>
      </c>
      <c r="F154" s="9" t="s">
        <v>480</v>
      </c>
      <c r="G154" s="9" t="s">
        <v>90</v>
      </c>
      <c r="H154" s="9" t="s">
        <v>471</v>
      </c>
      <c r="I154" s="11" t="s">
        <v>481</v>
      </c>
      <c r="J154" s="11"/>
      <c r="L154" s="9" t="s">
        <v>481</v>
      </c>
      <c r="M154" s="9" t="s">
        <v>94</v>
      </c>
      <c r="N154" s="17" t="s">
        <v>95</v>
      </c>
      <c r="O154" s="11"/>
      <c r="P154" s="9" t="s">
        <v>96</v>
      </c>
      <c r="Q154" s="18" t="s">
        <v>97</v>
      </c>
      <c r="R154" s="18" t="s">
        <v>98</v>
      </c>
      <c r="S154" s="11" t="s">
        <v>65</v>
      </c>
      <c r="T154" s="11"/>
      <c r="U154" s="11" t="s">
        <v>66</v>
      </c>
      <c r="V154" s="11" t="s">
        <v>67</v>
      </c>
      <c r="W154" s="11" t="s">
        <v>68</v>
      </c>
      <c r="X154" s="11" t="s">
        <v>69</v>
      </c>
      <c r="Y154" s="25" t="s">
        <v>99</v>
      </c>
      <c r="Z154" s="25" t="s">
        <v>71</v>
      </c>
      <c r="AA154" s="26">
        <v>41.08</v>
      </c>
      <c r="AB154" s="26">
        <v>-111.55</v>
      </c>
      <c r="AC154" s="46">
        <v>41.133333299999997</v>
      </c>
      <c r="AD154" s="46">
        <v>-111.00833333333334</v>
      </c>
      <c r="AE154" s="19" t="s">
        <v>510</v>
      </c>
      <c r="AF154" s="19" t="s">
        <v>142</v>
      </c>
      <c r="AG154" s="8" t="s">
        <v>102</v>
      </c>
      <c r="AH154" s="27">
        <v>1356</v>
      </c>
      <c r="AI154" s="8" t="s">
        <v>149</v>
      </c>
      <c r="AJ154" s="20">
        <v>4</v>
      </c>
      <c r="AK154" s="20">
        <v>4</v>
      </c>
      <c r="AL154" s="19" t="s">
        <v>511</v>
      </c>
      <c r="AM154" s="28">
        <v>125</v>
      </c>
      <c r="AN154" s="13">
        <v>300</v>
      </c>
      <c r="AO154" s="25">
        <v>4</v>
      </c>
      <c r="AP154" s="9" t="s">
        <v>78</v>
      </c>
      <c r="AQ154" s="15">
        <v>70.014866723226788</v>
      </c>
      <c r="AR154" s="83">
        <v>9.9000000000000008E-3</v>
      </c>
      <c r="AS154" s="25"/>
      <c r="AT154" s="25" t="s">
        <v>79</v>
      </c>
      <c r="AU154" s="25" t="s">
        <v>80</v>
      </c>
      <c r="AV154" s="20"/>
      <c r="AW154" s="20"/>
      <c r="AX154" s="14">
        <v>0</v>
      </c>
      <c r="AY154" s="20">
        <v>2.4</v>
      </c>
      <c r="AZ154" s="14" t="s">
        <v>52</v>
      </c>
    </row>
    <row r="155" spans="1:52" x14ac:dyDescent="0.25">
      <c r="A155" s="8">
        <v>193</v>
      </c>
      <c r="B155" s="19" t="s">
        <v>508</v>
      </c>
      <c r="D155" s="10" t="s">
        <v>514</v>
      </c>
      <c r="E155" s="9" t="s">
        <v>479</v>
      </c>
      <c r="F155" s="9" t="s">
        <v>480</v>
      </c>
      <c r="G155" s="9" t="s">
        <v>90</v>
      </c>
      <c r="H155" s="9" t="s">
        <v>471</v>
      </c>
      <c r="I155" s="11" t="s">
        <v>481</v>
      </c>
      <c r="J155" s="11"/>
      <c r="L155" s="9" t="s">
        <v>481</v>
      </c>
      <c r="M155" s="9" t="s">
        <v>94</v>
      </c>
      <c r="N155" s="17" t="s">
        <v>95</v>
      </c>
      <c r="O155" s="11"/>
      <c r="P155" s="9" t="s">
        <v>96</v>
      </c>
      <c r="Q155" s="18" t="s">
        <v>97</v>
      </c>
      <c r="R155" s="18" t="s">
        <v>98</v>
      </c>
      <c r="S155" s="11" t="s">
        <v>65</v>
      </c>
      <c r="T155" s="11"/>
      <c r="U155" s="11" t="s">
        <v>66</v>
      </c>
      <c r="V155" s="11" t="s">
        <v>67</v>
      </c>
      <c r="W155" s="11" t="s">
        <v>68</v>
      </c>
      <c r="X155" s="11" t="s">
        <v>69</v>
      </c>
      <c r="Y155" s="25" t="s">
        <v>99</v>
      </c>
      <c r="Z155" s="25" t="s">
        <v>71</v>
      </c>
      <c r="AA155" s="26">
        <v>41.08</v>
      </c>
      <c r="AB155" s="26">
        <v>-111.55</v>
      </c>
      <c r="AC155" s="46">
        <v>41.133333299999997</v>
      </c>
      <c r="AD155" s="46">
        <v>-111.00833333333334</v>
      </c>
      <c r="AE155" s="19" t="s">
        <v>510</v>
      </c>
      <c r="AF155" s="19" t="s">
        <v>142</v>
      </c>
      <c r="AG155" s="8" t="s">
        <v>102</v>
      </c>
      <c r="AH155" s="27">
        <v>1356</v>
      </c>
      <c r="AI155" s="8" t="s">
        <v>149</v>
      </c>
      <c r="AJ155" s="20">
        <v>4</v>
      </c>
      <c r="AK155" s="20">
        <v>4</v>
      </c>
      <c r="AL155" s="19" t="s">
        <v>511</v>
      </c>
      <c r="AM155" s="28">
        <v>125</v>
      </c>
      <c r="AN155" s="13">
        <v>300</v>
      </c>
      <c r="AO155" s="25">
        <v>4</v>
      </c>
      <c r="AP155" s="9" t="s">
        <v>78</v>
      </c>
      <c r="AQ155" s="15">
        <v>62.445691942337412</v>
      </c>
      <c r="AR155" s="83">
        <v>1.11E-2</v>
      </c>
      <c r="AS155" s="25"/>
      <c r="AT155" s="25" t="s">
        <v>79</v>
      </c>
      <c r="AU155" s="25" t="s">
        <v>80</v>
      </c>
      <c r="AV155" s="20"/>
      <c r="AW155" s="20"/>
      <c r="AX155" s="14">
        <v>0</v>
      </c>
      <c r="AY155" s="20">
        <v>2.4</v>
      </c>
      <c r="AZ155" s="14" t="s">
        <v>52</v>
      </c>
    </row>
    <row r="156" spans="1:52" x14ac:dyDescent="0.25">
      <c r="A156" s="8">
        <v>194</v>
      </c>
      <c r="B156" s="19" t="s">
        <v>508</v>
      </c>
      <c r="D156" s="10" t="s">
        <v>515</v>
      </c>
      <c r="E156" s="9" t="s">
        <v>479</v>
      </c>
      <c r="F156" s="9" t="s">
        <v>480</v>
      </c>
      <c r="G156" s="9" t="s">
        <v>90</v>
      </c>
      <c r="H156" s="9" t="s">
        <v>471</v>
      </c>
      <c r="I156" s="11" t="s">
        <v>481</v>
      </c>
      <c r="J156" s="11"/>
      <c r="L156" s="9" t="s">
        <v>481</v>
      </c>
      <c r="M156" s="9" t="s">
        <v>94</v>
      </c>
      <c r="N156" s="17" t="s">
        <v>95</v>
      </c>
      <c r="O156" s="11"/>
      <c r="P156" s="9" t="s">
        <v>96</v>
      </c>
      <c r="Q156" s="18" t="s">
        <v>97</v>
      </c>
      <c r="R156" s="18" t="s">
        <v>98</v>
      </c>
      <c r="S156" s="11" t="s">
        <v>65</v>
      </c>
      <c r="T156" s="11"/>
      <c r="U156" s="11" t="s">
        <v>66</v>
      </c>
      <c r="V156" s="11" t="s">
        <v>67</v>
      </c>
      <c r="W156" s="11" t="s">
        <v>68</v>
      </c>
      <c r="X156" s="11" t="s">
        <v>69</v>
      </c>
      <c r="Y156" s="25" t="s">
        <v>99</v>
      </c>
      <c r="Z156" s="25" t="s">
        <v>71</v>
      </c>
      <c r="AA156" s="26">
        <v>41.08</v>
      </c>
      <c r="AB156" s="26">
        <v>-111.55</v>
      </c>
      <c r="AC156" s="46">
        <v>41.133333299999997</v>
      </c>
      <c r="AD156" s="46">
        <v>-111.00833333333334</v>
      </c>
      <c r="AE156" s="19" t="s">
        <v>510</v>
      </c>
      <c r="AF156" s="19" t="s">
        <v>142</v>
      </c>
      <c r="AG156" s="8" t="s">
        <v>102</v>
      </c>
      <c r="AH156" s="27">
        <v>1356</v>
      </c>
      <c r="AI156" s="8" t="s">
        <v>149</v>
      </c>
      <c r="AJ156" s="20">
        <v>4</v>
      </c>
      <c r="AK156" s="20">
        <v>4</v>
      </c>
      <c r="AL156" s="19" t="s">
        <v>511</v>
      </c>
      <c r="AM156" s="28">
        <v>125</v>
      </c>
      <c r="AN156" s="13">
        <v>300</v>
      </c>
      <c r="AO156" s="25">
        <v>4</v>
      </c>
      <c r="AP156" s="9" t="s">
        <v>78</v>
      </c>
      <c r="AQ156" s="15">
        <v>72.202831308327646</v>
      </c>
      <c r="AR156" s="83">
        <v>9.5999999999999992E-3</v>
      </c>
      <c r="AS156" s="25"/>
      <c r="AT156" s="25" t="s">
        <v>79</v>
      </c>
      <c r="AU156" s="25" t="s">
        <v>80</v>
      </c>
      <c r="AV156" s="20"/>
      <c r="AW156" s="20"/>
      <c r="AX156" s="14">
        <v>0</v>
      </c>
      <c r="AY156" s="20">
        <v>2.4</v>
      </c>
      <c r="AZ156" s="14" t="s">
        <v>52</v>
      </c>
    </row>
    <row r="157" spans="1:52" x14ac:dyDescent="0.25">
      <c r="A157" s="8">
        <v>195</v>
      </c>
      <c r="B157" s="19" t="s">
        <v>508</v>
      </c>
      <c r="D157" s="10" t="s">
        <v>516</v>
      </c>
      <c r="E157" s="9" t="s">
        <v>499</v>
      </c>
      <c r="F157" s="9" t="s">
        <v>506</v>
      </c>
      <c r="G157" s="9" t="s">
        <v>90</v>
      </c>
      <c r="H157" s="9" t="s">
        <v>501</v>
      </c>
      <c r="I157" s="11" t="s">
        <v>517</v>
      </c>
      <c r="J157" s="11" t="s">
        <v>503</v>
      </c>
      <c r="L157" s="9" t="s">
        <v>504</v>
      </c>
      <c r="M157" s="9" t="s">
        <v>94</v>
      </c>
      <c r="N157" s="9" t="s">
        <v>95</v>
      </c>
      <c r="O157" s="11"/>
      <c r="P157" s="9" t="s">
        <v>96</v>
      </c>
      <c r="Q157" s="18" t="s">
        <v>97</v>
      </c>
      <c r="R157" s="18" t="s">
        <v>98</v>
      </c>
      <c r="S157" s="11" t="s">
        <v>65</v>
      </c>
      <c r="T157" s="11"/>
      <c r="U157" s="11" t="s">
        <v>66</v>
      </c>
      <c r="V157" s="11" t="s">
        <v>67</v>
      </c>
      <c r="W157" s="11" t="s">
        <v>68</v>
      </c>
      <c r="X157" s="11" t="s">
        <v>69</v>
      </c>
      <c r="Y157" s="25" t="s">
        <v>99</v>
      </c>
      <c r="Z157" s="25" t="s">
        <v>71</v>
      </c>
      <c r="AA157" s="26">
        <v>41.08</v>
      </c>
      <c r="AB157" s="26">
        <v>-111.55</v>
      </c>
      <c r="AC157" s="46">
        <v>41.133333299999997</v>
      </c>
      <c r="AD157" s="46">
        <v>-111.00833333333334</v>
      </c>
      <c r="AE157" s="19" t="s">
        <v>510</v>
      </c>
      <c r="AF157" s="19" t="s">
        <v>142</v>
      </c>
      <c r="AG157" s="8" t="s">
        <v>102</v>
      </c>
      <c r="AH157" s="27">
        <v>1356</v>
      </c>
      <c r="AI157" s="8" t="s">
        <v>149</v>
      </c>
      <c r="AJ157" s="20">
        <v>4</v>
      </c>
      <c r="AK157" s="20">
        <v>4</v>
      </c>
      <c r="AL157" s="19" t="s">
        <v>511</v>
      </c>
      <c r="AM157" s="28">
        <v>125</v>
      </c>
      <c r="AN157" s="13">
        <v>300</v>
      </c>
      <c r="AO157" s="25">
        <v>4</v>
      </c>
      <c r="AP157" s="9" t="s">
        <v>78</v>
      </c>
      <c r="AQ157" s="15">
        <v>67.295842772810218</v>
      </c>
      <c r="AR157" s="83">
        <v>1.03E-2</v>
      </c>
      <c r="AS157" s="25"/>
      <c r="AT157" s="25" t="s">
        <v>79</v>
      </c>
      <c r="AU157" s="25" t="s">
        <v>80</v>
      </c>
      <c r="AV157" s="20"/>
      <c r="AW157" s="20"/>
      <c r="AX157" s="14">
        <v>0</v>
      </c>
      <c r="AY157" s="20">
        <v>2.4</v>
      </c>
      <c r="AZ157" s="14" t="s">
        <v>52</v>
      </c>
    </row>
    <row r="158" spans="1:52" x14ac:dyDescent="0.25">
      <c r="A158" s="8">
        <v>196</v>
      </c>
      <c r="B158" s="19" t="s">
        <v>508</v>
      </c>
      <c r="D158" s="10" t="s">
        <v>518</v>
      </c>
      <c r="E158" s="9" t="s">
        <v>499</v>
      </c>
      <c r="F158" s="9" t="s">
        <v>506</v>
      </c>
      <c r="G158" s="9" t="s">
        <v>90</v>
      </c>
      <c r="H158" s="9" t="s">
        <v>501</v>
      </c>
      <c r="I158" s="11" t="s">
        <v>519</v>
      </c>
      <c r="J158" s="11" t="s">
        <v>503</v>
      </c>
      <c r="L158" s="9" t="s">
        <v>504</v>
      </c>
      <c r="M158" s="9" t="s">
        <v>94</v>
      </c>
      <c r="N158" s="9" t="s">
        <v>95</v>
      </c>
      <c r="O158" s="11"/>
      <c r="P158" s="9" t="s">
        <v>96</v>
      </c>
      <c r="Q158" s="18" t="s">
        <v>97</v>
      </c>
      <c r="R158" s="18" t="s">
        <v>98</v>
      </c>
      <c r="S158" s="11" t="s">
        <v>65</v>
      </c>
      <c r="T158" s="11"/>
      <c r="U158" s="11" t="s">
        <v>66</v>
      </c>
      <c r="V158" s="11" t="s">
        <v>67</v>
      </c>
      <c r="W158" s="11" t="s">
        <v>68</v>
      </c>
      <c r="X158" s="11" t="s">
        <v>69</v>
      </c>
      <c r="Y158" s="25" t="s">
        <v>99</v>
      </c>
      <c r="Z158" s="25" t="s">
        <v>71</v>
      </c>
      <c r="AA158" s="26">
        <v>41.08</v>
      </c>
      <c r="AB158" s="26">
        <v>-111.55</v>
      </c>
      <c r="AC158" s="46">
        <v>41.133333299999997</v>
      </c>
      <c r="AD158" s="46">
        <v>-111.00833333333334</v>
      </c>
      <c r="AE158" s="19" t="s">
        <v>510</v>
      </c>
      <c r="AF158" s="19" t="s">
        <v>142</v>
      </c>
      <c r="AG158" s="8" t="s">
        <v>102</v>
      </c>
      <c r="AH158" s="27">
        <v>1356</v>
      </c>
      <c r="AI158" s="8" t="s">
        <v>149</v>
      </c>
      <c r="AJ158" s="20">
        <v>4</v>
      </c>
      <c r="AK158" s="20">
        <v>4</v>
      </c>
      <c r="AL158" s="19" t="s">
        <v>511</v>
      </c>
      <c r="AM158" s="28">
        <v>125</v>
      </c>
      <c r="AN158" s="13">
        <v>300</v>
      </c>
      <c r="AO158" s="25">
        <v>4</v>
      </c>
      <c r="AP158" s="9" t="s">
        <v>78</v>
      </c>
      <c r="AQ158" s="15">
        <v>77.881705680892736</v>
      </c>
      <c r="AR158" s="83">
        <v>8.8999999999999999E-3</v>
      </c>
      <c r="AS158" s="25"/>
      <c r="AT158" s="25" t="s">
        <v>79</v>
      </c>
      <c r="AU158" s="25" t="s">
        <v>80</v>
      </c>
      <c r="AV158" s="20"/>
      <c r="AW158" s="20"/>
      <c r="AX158" s="14">
        <v>0</v>
      </c>
      <c r="AY158" s="20">
        <v>2.4</v>
      </c>
      <c r="AZ158" s="14" t="s">
        <v>52</v>
      </c>
    </row>
    <row r="159" spans="1:52" x14ac:dyDescent="0.25">
      <c r="A159" s="8">
        <v>197</v>
      </c>
      <c r="B159" s="19" t="s">
        <v>508</v>
      </c>
      <c r="D159" s="10" t="s">
        <v>520</v>
      </c>
      <c r="E159" s="9" t="s">
        <v>499</v>
      </c>
      <c r="F159" s="9" t="s">
        <v>506</v>
      </c>
      <c r="G159" s="9" t="s">
        <v>90</v>
      </c>
      <c r="H159" s="9" t="s">
        <v>501</v>
      </c>
      <c r="I159" s="11" t="s">
        <v>521</v>
      </c>
      <c r="J159" s="11" t="s">
        <v>503</v>
      </c>
      <c r="L159" s="9" t="s">
        <v>504</v>
      </c>
      <c r="M159" s="9" t="s">
        <v>94</v>
      </c>
      <c r="N159" s="9" t="s">
        <v>95</v>
      </c>
      <c r="O159" s="11"/>
      <c r="P159" s="9" t="s">
        <v>96</v>
      </c>
      <c r="Q159" s="18" t="s">
        <v>97</v>
      </c>
      <c r="R159" s="18" t="s">
        <v>98</v>
      </c>
      <c r="S159" s="11" t="s">
        <v>65</v>
      </c>
      <c r="T159" s="11"/>
      <c r="U159" s="11" t="s">
        <v>66</v>
      </c>
      <c r="V159" s="11" t="s">
        <v>67</v>
      </c>
      <c r="W159" s="11" t="s">
        <v>68</v>
      </c>
      <c r="X159" s="11" t="s">
        <v>69</v>
      </c>
      <c r="Y159" s="25" t="s">
        <v>99</v>
      </c>
      <c r="Z159" s="25" t="s">
        <v>71</v>
      </c>
      <c r="AA159" s="26">
        <v>41.08</v>
      </c>
      <c r="AB159" s="26">
        <v>-111.55</v>
      </c>
      <c r="AC159" s="46">
        <v>41.133333299999997</v>
      </c>
      <c r="AD159" s="46">
        <v>-111.00833333333334</v>
      </c>
      <c r="AE159" s="19" t="s">
        <v>510</v>
      </c>
      <c r="AF159" s="19" t="s">
        <v>142</v>
      </c>
      <c r="AG159" s="8" t="s">
        <v>102</v>
      </c>
      <c r="AH159" s="27">
        <v>1356</v>
      </c>
      <c r="AI159" s="8" t="s">
        <v>149</v>
      </c>
      <c r="AJ159" s="20">
        <v>4</v>
      </c>
      <c r="AK159" s="20">
        <v>4</v>
      </c>
      <c r="AL159" s="19" t="s">
        <v>511</v>
      </c>
      <c r="AM159" s="28">
        <v>125</v>
      </c>
      <c r="AN159" s="13">
        <v>300</v>
      </c>
      <c r="AO159" s="25">
        <v>4</v>
      </c>
      <c r="AP159" s="9" t="s">
        <v>78</v>
      </c>
      <c r="AQ159" s="15">
        <v>67.95560593724953</v>
      </c>
      <c r="AR159" s="83">
        <v>1.0200000000000001E-2</v>
      </c>
      <c r="AS159" s="25"/>
      <c r="AT159" s="25" t="s">
        <v>79</v>
      </c>
      <c r="AU159" s="25" t="s">
        <v>80</v>
      </c>
      <c r="AV159" s="20"/>
      <c r="AW159" s="20"/>
      <c r="AX159" s="14">
        <v>0</v>
      </c>
      <c r="AY159" s="20">
        <v>2.4</v>
      </c>
      <c r="AZ159" s="14" t="s">
        <v>52</v>
      </c>
    </row>
    <row r="160" spans="1:52" x14ac:dyDescent="0.25">
      <c r="A160" s="8">
        <v>198</v>
      </c>
      <c r="B160" s="19" t="s">
        <v>508</v>
      </c>
      <c r="D160" s="10" t="s">
        <v>522</v>
      </c>
      <c r="E160" s="9" t="s">
        <v>499</v>
      </c>
      <c r="F160" s="9" t="s">
        <v>506</v>
      </c>
      <c r="G160" s="9" t="s">
        <v>90</v>
      </c>
      <c r="H160" s="9" t="s">
        <v>501</v>
      </c>
      <c r="I160" s="11" t="s">
        <v>523</v>
      </c>
      <c r="J160" s="11" t="s">
        <v>503</v>
      </c>
      <c r="L160" s="9" t="s">
        <v>504</v>
      </c>
      <c r="M160" s="9" t="s">
        <v>94</v>
      </c>
      <c r="N160" s="9" t="s">
        <v>95</v>
      </c>
      <c r="O160" s="11"/>
      <c r="P160" s="9" t="s">
        <v>96</v>
      </c>
      <c r="Q160" s="18" t="s">
        <v>97</v>
      </c>
      <c r="R160" s="18" t="s">
        <v>98</v>
      </c>
      <c r="S160" s="11" t="s">
        <v>65</v>
      </c>
      <c r="T160" s="11"/>
      <c r="U160" s="11" t="s">
        <v>66</v>
      </c>
      <c r="V160" s="11" t="s">
        <v>67</v>
      </c>
      <c r="W160" s="11" t="s">
        <v>68</v>
      </c>
      <c r="X160" s="11" t="s">
        <v>69</v>
      </c>
      <c r="Y160" s="25" t="s">
        <v>99</v>
      </c>
      <c r="Z160" s="25" t="s">
        <v>71</v>
      </c>
      <c r="AA160" s="26">
        <v>41.08</v>
      </c>
      <c r="AB160" s="26">
        <v>-111.55</v>
      </c>
      <c r="AC160" s="46">
        <v>41.133333299999997</v>
      </c>
      <c r="AD160" s="46">
        <v>-111.00833333333334</v>
      </c>
      <c r="AE160" s="19" t="s">
        <v>510</v>
      </c>
      <c r="AF160" s="19" t="s">
        <v>142</v>
      </c>
      <c r="AG160" s="8" t="s">
        <v>102</v>
      </c>
      <c r="AH160" s="27">
        <v>1356</v>
      </c>
      <c r="AI160" s="8" t="s">
        <v>149</v>
      </c>
      <c r="AJ160" s="20">
        <v>4</v>
      </c>
      <c r="AK160" s="20">
        <v>4</v>
      </c>
      <c r="AL160" s="19" t="s">
        <v>511</v>
      </c>
      <c r="AM160" s="28">
        <v>125</v>
      </c>
      <c r="AN160" s="13">
        <v>300</v>
      </c>
      <c r="AO160" s="25">
        <v>4</v>
      </c>
      <c r="AP160" s="9" t="s">
        <v>78</v>
      </c>
      <c r="AQ160" s="15">
        <v>88.865023148710932</v>
      </c>
      <c r="AR160" s="83">
        <v>7.7999999999999996E-3</v>
      </c>
      <c r="AS160" s="25"/>
      <c r="AT160" s="25" t="s">
        <v>79</v>
      </c>
      <c r="AU160" s="25" t="s">
        <v>80</v>
      </c>
      <c r="AV160" s="20"/>
      <c r="AW160" s="20"/>
      <c r="AX160" s="14">
        <v>0</v>
      </c>
      <c r="AY160" s="20">
        <v>2.4</v>
      </c>
      <c r="AZ160" s="14" t="s">
        <v>52</v>
      </c>
    </row>
    <row r="161" spans="1:274" x14ac:dyDescent="0.25">
      <c r="A161" s="8">
        <v>199</v>
      </c>
      <c r="B161" s="19" t="s">
        <v>508</v>
      </c>
      <c r="D161" s="10" t="s">
        <v>524</v>
      </c>
      <c r="E161" s="9" t="s">
        <v>499</v>
      </c>
      <c r="F161" s="9" t="s">
        <v>506</v>
      </c>
      <c r="G161" s="9" t="s">
        <v>90</v>
      </c>
      <c r="H161" s="9" t="s">
        <v>501</v>
      </c>
      <c r="I161" s="11" t="s">
        <v>525</v>
      </c>
      <c r="J161" s="11" t="s">
        <v>503</v>
      </c>
      <c r="L161" s="9" t="s">
        <v>504</v>
      </c>
      <c r="M161" s="9" t="s">
        <v>94</v>
      </c>
      <c r="N161" s="9" t="s">
        <v>95</v>
      </c>
      <c r="O161" s="11"/>
      <c r="P161" s="9" t="s">
        <v>96</v>
      </c>
      <c r="Q161" s="18" t="s">
        <v>97</v>
      </c>
      <c r="R161" s="18" t="s">
        <v>98</v>
      </c>
      <c r="S161" s="11" t="s">
        <v>65</v>
      </c>
      <c r="T161" s="11"/>
      <c r="U161" s="11" t="s">
        <v>66</v>
      </c>
      <c r="V161" s="11" t="s">
        <v>67</v>
      </c>
      <c r="W161" s="11" t="s">
        <v>68</v>
      </c>
      <c r="X161" s="11" t="s">
        <v>69</v>
      </c>
      <c r="Y161" s="25" t="s">
        <v>99</v>
      </c>
      <c r="Z161" s="25" t="s">
        <v>71</v>
      </c>
      <c r="AA161" s="26">
        <v>41.08</v>
      </c>
      <c r="AB161" s="26">
        <v>-111.55</v>
      </c>
      <c r="AC161" s="46">
        <v>41.133333299999997</v>
      </c>
      <c r="AD161" s="46">
        <v>-111.00833333333334</v>
      </c>
      <c r="AE161" s="19" t="s">
        <v>510</v>
      </c>
      <c r="AF161" s="19" t="s">
        <v>142</v>
      </c>
      <c r="AG161" s="8" t="s">
        <v>102</v>
      </c>
      <c r="AH161" s="27">
        <v>1356</v>
      </c>
      <c r="AI161" s="8" t="s">
        <v>149</v>
      </c>
      <c r="AJ161" s="20">
        <v>4</v>
      </c>
      <c r="AK161" s="20">
        <v>4</v>
      </c>
      <c r="AL161" s="19" t="s">
        <v>511</v>
      </c>
      <c r="AM161" s="28">
        <v>125</v>
      </c>
      <c r="AN161" s="13">
        <v>300</v>
      </c>
      <c r="AO161" s="25">
        <v>4</v>
      </c>
      <c r="AP161" s="9" t="s">
        <v>78</v>
      </c>
      <c r="AQ161" s="15">
        <v>75.342084843472321</v>
      </c>
      <c r="AR161" s="83">
        <v>9.1999999999999998E-3</v>
      </c>
      <c r="AS161" s="25"/>
      <c r="AT161" s="25" t="s">
        <v>79</v>
      </c>
      <c r="AU161" s="25" t="s">
        <v>80</v>
      </c>
      <c r="AV161" s="20"/>
      <c r="AW161" s="20"/>
      <c r="AX161" s="14">
        <v>0</v>
      </c>
      <c r="AY161" s="20">
        <v>2.4</v>
      </c>
      <c r="AZ161" s="14" t="s">
        <v>52</v>
      </c>
    </row>
    <row r="162" spans="1:274" x14ac:dyDescent="0.25">
      <c r="A162" s="8">
        <v>200</v>
      </c>
      <c r="B162" s="19" t="s">
        <v>508</v>
      </c>
      <c r="D162" s="10" t="s">
        <v>526</v>
      </c>
      <c r="E162" s="9" t="s">
        <v>499</v>
      </c>
      <c r="F162" s="9" t="s">
        <v>500</v>
      </c>
      <c r="G162" s="9" t="s">
        <v>90</v>
      </c>
      <c r="H162" s="9" t="s">
        <v>501</v>
      </c>
      <c r="I162" s="11" t="s">
        <v>502</v>
      </c>
      <c r="J162" s="11" t="s">
        <v>503</v>
      </c>
      <c r="L162" s="9" t="s">
        <v>504</v>
      </c>
      <c r="M162" s="9" t="s">
        <v>94</v>
      </c>
      <c r="N162" s="9" t="s">
        <v>95</v>
      </c>
      <c r="O162" s="11"/>
      <c r="P162" s="9" t="s">
        <v>96</v>
      </c>
      <c r="Q162" s="18" t="s">
        <v>97</v>
      </c>
      <c r="R162" s="18" t="s">
        <v>98</v>
      </c>
      <c r="S162" s="11" t="s">
        <v>65</v>
      </c>
      <c r="T162" s="11"/>
      <c r="U162" s="11" t="s">
        <v>66</v>
      </c>
      <c r="V162" s="11" t="s">
        <v>67</v>
      </c>
      <c r="W162" s="11" t="s">
        <v>68</v>
      </c>
      <c r="X162" s="11" t="s">
        <v>69</v>
      </c>
      <c r="Y162" s="25" t="s">
        <v>99</v>
      </c>
      <c r="Z162" s="25" t="s">
        <v>71</v>
      </c>
      <c r="AA162" s="26">
        <v>41.08</v>
      </c>
      <c r="AB162" s="26">
        <v>-111.55</v>
      </c>
      <c r="AC162" s="46">
        <v>41.133333299999997</v>
      </c>
      <c r="AD162" s="46">
        <v>-111.00833333333334</v>
      </c>
      <c r="AE162" s="19" t="s">
        <v>510</v>
      </c>
      <c r="AF162" s="19" t="s">
        <v>142</v>
      </c>
      <c r="AG162" s="8" t="s">
        <v>102</v>
      </c>
      <c r="AH162" s="27">
        <v>1356</v>
      </c>
      <c r="AI162" s="8" t="s">
        <v>149</v>
      </c>
      <c r="AJ162" s="20">
        <v>4</v>
      </c>
      <c r="AK162" s="20">
        <v>4</v>
      </c>
      <c r="AL162" s="19" t="s">
        <v>511</v>
      </c>
      <c r="AM162" s="28">
        <v>125</v>
      </c>
      <c r="AN162" s="13">
        <v>300</v>
      </c>
      <c r="AO162" s="25">
        <v>4</v>
      </c>
      <c r="AP162" s="9" t="s">
        <v>78</v>
      </c>
      <c r="AQ162" s="15">
        <v>77.881705680892736</v>
      </c>
      <c r="AR162" s="83">
        <v>8.8999999999999999E-3</v>
      </c>
      <c r="AS162" s="25"/>
      <c r="AT162" s="25" t="s">
        <v>79</v>
      </c>
      <c r="AU162" s="25" t="s">
        <v>80</v>
      </c>
      <c r="AV162" s="20"/>
      <c r="AW162" s="20"/>
      <c r="AX162" s="14">
        <v>0</v>
      </c>
      <c r="AY162" s="20">
        <v>2.4</v>
      </c>
      <c r="AZ162" s="14" t="s">
        <v>52</v>
      </c>
    </row>
    <row r="163" spans="1:274" x14ac:dyDescent="0.25">
      <c r="A163" s="8">
        <v>201</v>
      </c>
      <c r="B163" s="19" t="s">
        <v>508</v>
      </c>
      <c r="D163" s="10" t="s">
        <v>527</v>
      </c>
      <c r="E163" s="9" t="s">
        <v>499</v>
      </c>
      <c r="F163" s="9" t="s">
        <v>500</v>
      </c>
      <c r="G163" s="9" t="s">
        <v>90</v>
      </c>
      <c r="H163" s="9" t="s">
        <v>501</v>
      </c>
      <c r="I163" s="11" t="s">
        <v>502</v>
      </c>
      <c r="J163" s="11" t="s">
        <v>503</v>
      </c>
      <c r="L163" s="9" t="s">
        <v>504</v>
      </c>
      <c r="M163" s="9" t="s">
        <v>94</v>
      </c>
      <c r="N163" s="9" t="s">
        <v>95</v>
      </c>
      <c r="O163" s="11"/>
      <c r="P163" s="9" t="s">
        <v>96</v>
      </c>
      <c r="Q163" s="18" t="s">
        <v>97</v>
      </c>
      <c r="R163" s="18" t="s">
        <v>98</v>
      </c>
      <c r="S163" s="11" t="s">
        <v>65</v>
      </c>
      <c r="T163" s="11"/>
      <c r="U163" s="11" t="s">
        <v>66</v>
      </c>
      <c r="V163" s="11" t="s">
        <v>67</v>
      </c>
      <c r="W163" s="11" t="s">
        <v>68</v>
      </c>
      <c r="X163" s="11" t="s">
        <v>69</v>
      </c>
      <c r="Y163" s="25" t="s">
        <v>99</v>
      </c>
      <c r="Z163" s="25" t="s">
        <v>71</v>
      </c>
      <c r="AA163" s="26">
        <v>41.08</v>
      </c>
      <c r="AB163" s="26">
        <v>-111.55</v>
      </c>
      <c r="AC163" s="46">
        <v>41.133333299999997</v>
      </c>
      <c r="AD163" s="46">
        <v>-111.00833333333334</v>
      </c>
      <c r="AE163" s="19" t="s">
        <v>510</v>
      </c>
      <c r="AF163" s="19" t="s">
        <v>142</v>
      </c>
      <c r="AG163" s="8" t="s">
        <v>102</v>
      </c>
      <c r="AH163" s="27">
        <v>1356</v>
      </c>
      <c r="AI163" s="8" t="s">
        <v>149</v>
      </c>
      <c r="AJ163" s="20">
        <v>4</v>
      </c>
      <c r="AK163" s="20">
        <v>4</v>
      </c>
      <c r="AL163" s="19" t="s">
        <v>511</v>
      </c>
      <c r="AM163" s="28">
        <v>125</v>
      </c>
      <c r="AN163" s="13">
        <v>300</v>
      </c>
      <c r="AO163" s="25">
        <v>4</v>
      </c>
      <c r="AP163" s="9" t="s">
        <v>78</v>
      </c>
      <c r="AQ163" s="15">
        <v>110.02336199364211</v>
      </c>
      <c r="AR163" s="83">
        <v>6.3E-3</v>
      </c>
      <c r="AS163" s="25"/>
      <c r="AT163" s="25" t="s">
        <v>79</v>
      </c>
      <c r="AU163" s="25" t="s">
        <v>80</v>
      </c>
      <c r="AV163" s="20"/>
      <c r="AW163" s="20"/>
      <c r="AX163" s="14">
        <v>0</v>
      </c>
      <c r="AY163" s="20">
        <v>2.4</v>
      </c>
      <c r="AZ163" s="14" t="s">
        <v>52</v>
      </c>
    </row>
    <row r="164" spans="1:274" x14ac:dyDescent="0.25">
      <c r="A164" s="8">
        <v>202</v>
      </c>
      <c r="B164" s="19" t="s">
        <v>508</v>
      </c>
      <c r="D164" s="10" t="s">
        <v>528</v>
      </c>
      <c r="E164" s="9" t="s">
        <v>499</v>
      </c>
      <c r="F164" s="9" t="s">
        <v>500</v>
      </c>
      <c r="G164" s="9" t="s">
        <v>90</v>
      </c>
      <c r="H164" s="9" t="s">
        <v>501</v>
      </c>
      <c r="I164" s="11" t="s">
        <v>502</v>
      </c>
      <c r="J164" s="11" t="s">
        <v>503</v>
      </c>
      <c r="L164" s="9" t="s">
        <v>504</v>
      </c>
      <c r="M164" s="9" t="s">
        <v>94</v>
      </c>
      <c r="N164" s="9" t="s">
        <v>95</v>
      </c>
      <c r="O164" s="11"/>
      <c r="P164" s="9" t="s">
        <v>96</v>
      </c>
      <c r="Q164" s="18" t="s">
        <v>97</v>
      </c>
      <c r="R164" s="18" t="s">
        <v>98</v>
      </c>
      <c r="S164" s="11" t="s">
        <v>65</v>
      </c>
      <c r="T164" s="11"/>
      <c r="U164" s="11" t="s">
        <v>66</v>
      </c>
      <c r="V164" s="11" t="s">
        <v>67</v>
      </c>
      <c r="W164" s="11" t="s">
        <v>68</v>
      </c>
      <c r="X164" s="11" t="s">
        <v>69</v>
      </c>
      <c r="Y164" s="25" t="s">
        <v>99</v>
      </c>
      <c r="Z164" s="25" t="s">
        <v>71</v>
      </c>
      <c r="AA164" s="26">
        <v>41.08</v>
      </c>
      <c r="AB164" s="26">
        <v>-111.55</v>
      </c>
      <c r="AC164" s="46">
        <v>41.133333299999997</v>
      </c>
      <c r="AD164" s="46">
        <v>-111.00833333333334</v>
      </c>
      <c r="AE164" s="19" t="s">
        <v>510</v>
      </c>
      <c r="AF164" s="19" t="s">
        <v>142</v>
      </c>
      <c r="AG164" s="8" t="s">
        <v>102</v>
      </c>
      <c r="AH164" s="27">
        <v>1356</v>
      </c>
      <c r="AI164" s="8" t="s">
        <v>149</v>
      </c>
      <c r="AJ164" s="20">
        <v>4</v>
      </c>
      <c r="AK164" s="20">
        <v>4</v>
      </c>
      <c r="AL164" s="19" t="s">
        <v>511</v>
      </c>
      <c r="AM164" s="28">
        <v>125</v>
      </c>
      <c r="AN164" s="13">
        <v>300</v>
      </c>
      <c r="AO164" s="25">
        <v>4</v>
      </c>
      <c r="AP164" s="9" t="s">
        <v>78</v>
      </c>
      <c r="AQ164" s="15">
        <v>97.626363459147214</v>
      </c>
      <c r="AR164" s="83">
        <v>7.1000000000000004E-3</v>
      </c>
      <c r="AS164" s="25"/>
      <c r="AT164" s="25" t="s">
        <v>79</v>
      </c>
      <c r="AU164" s="25" t="s">
        <v>80</v>
      </c>
      <c r="AV164" s="20"/>
      <c r="AW164" s="20"/>
      <c r="AX164" s="14">
        <v>0</v>
      </c>
      <c r="AY164" s="20">
        <v>2.4</v>
      </c>
      <c r="AZ164" s="14" t="s">
        <v>52</v>
      </c>
    </row>
    <row r="165" spans="1:274" x14ac:dyDescent="0.25">
      <c r="A165" s="8">
        <v>203</v>
      </c>
      <c r="B165" s="19" t="s">
        <v>508</v>
      </c>
      <c r="D165" s="10" t="s">
        <v>529</v>
      </c>
      <c r="E165" s="9" t="s">
        <v>499</v>
      </c>
      <c r="F165" s="9" t="s">
        <v>500</v>
      </c>
      <c r="G165" s="9" t="s">
        <v>90</v>
      </c>
      <c r="H165" s="9" t="s">
        <v>501</v>
      </c>
      <c r="I165" s="11" t="s">
        <v>502</v>
      </c>
      <c r="J165" s="11" t="s">
        <v>503</v>
      </c>
      <c r="L165" s="9" t="s">
        <v>504</v>
      </c>
      <c r="M165" s="9" t="s">
        <v>94</v>
      </c>
      <c r="N165" s="9" t="s">
        <v>95</v>
      </c>
      <c r="O165" s="11"/>
      <c r="P165" s="9" t="s">
        <v>96</v>
      </c>
      <c r="Q165" s="18" t="s">
        <v>97</v>
      </c>
      <c r="R165" s="18" t="s">
        <v>98</v>
      </c>
      <c r="S165" s="11" t="s">
        <v>65</v>
      </c>
      <c r="T165" s="11"/>
      <c r="U165" s="11" t="s">
        <v>66</v>
      </c>
      <c r="V165" s="11" t="s">
        <v>67</v>
      </c>
      <c r="W165" s="11" t="s">
        <v>68</v>
      </c>
      <c r="X165" s="11" t="s">
        <v>69</v>
      </c>
      <c r="Y165" s="25" t="s">
        <v>99</v>
      </c>
      <c r="Z165" s="25" t="s">
        <v>71</v>
      </c>
      <c r="AA165" s="26">
        <v>41.08</v>
      </c>
      <c r="AB165" s="26">
        <v>-111.55</v>
      </c>
      <c r="AC165" s="46">
        <v>41.133333299999997</v>
      </c>
      <c r="AD165" s="46">
        <v>-111.00833333333334</v>
      </c>
      <c r="AE165" s="19" t="s">
        <v>510</v>
      </c>
      <c r="AF165" s="19" t="s">
        <v>142</v>
      </c>
      <c r="AG165" s="8" t="s">
        <v>102</v>
      </c>
      <c r="AH165" s="27">
        <v>1356</v>
      </c>
      <c r="AI165" s="8" t="s">
        <v>149</v>
      </c>
      <c r="AJ165" s="20">
        <v>4</v>
      </c>
      <c r="AK165" s="20">
        <v>4</v>
      </c>
      <c r="AL165" s="19" t="s">
        <v>511</v>
      </c>
      <c r="AM165" s="28">
        <v>125</v>
      </c>
      <c r="AN165" s="13">
        <v>300</v>
      </c>
      <c r="AO165" s="25">
        <v>4</v>
      </c>
      <c r="AP165" s="9" t="s">
        <v>78</v>
      </c>
      <c r="AQ165" s="15">
        <v>88.865023148710932</v>
      </c>
      <c r="AR165" s="83">
        <v>7.7999999999999996E-3</v>
      </c>
      <c r="AS165" s="25"/>
      <c r="AT165" s="25" t="s">
        <v>79</v>
      </c>
      <c r="AU165" s="25" t="s">
        <v>80</v>
      </c>
      <c r="AV165" s="20"/>
      <c r="AW165" s="20"/>
      <c r="AX165" s="14">
        <v>0</v>
      </c>
      <c r="AY165" s="20">
        <v>2.4</v>
      </c>
      <c r="AZ165" s="14" t="s">
        <v>52</v>
      </c>
    </row>
    <row r="166" spans="1:274" x14ac:dyDescent="0.25">
      <c r="A166" s="8">
        <v>204</v>
      </c>
      <c r="B166" s="19" t="s">
        <v>508</v>
      </c>
      <c r="D166" s="10" t="s">
        <v>530</v>
      </c>
      <c r="E166" s="9" t="s">
        <v>499</v>
      </c>
      <c r="F166" s="9" t="s">
        <v>500</v>
      </c>
      <c r="G166" s="9" t="s">
        <v>90</v>
      </c>
      <c r="H166" s="9" t="s">
        <v>501</v>
      </c>
      <c r="I166" s="11" t="s">
        <v>502</v>
      </c>
      <c r="J166" s="11" t="s">
        <v>503</v>
      </c>
      <c r="L166" s="9" t="s">
        <v>504</v>
      </c>
      <c r="M166" s="9" t="s">
        <v>94</v>
      </c>
      <c r="N166" s="9" t="s">
        <v>95</v>
      </c>
      <c r="O166" s="11"/>
      <c r="P166" s="9" t="s">
        <v>96</v>
      </c>
      <c r="Q166" s="18" t="s">
        <v>97</v>
      </c>
      <c r="R166" s="18" t="s">
        <v>98</v>
      </c>
      <c r="S166" s="11" t="s">
        <v>65</v>
      </c>
      <c r="T166" s="11"/>
      <c r="U166" s="11" t="s">
        <v>66</v>
      </c>
      <c r="V166" s="11" t="s">
        <v>67</v>
      </c>
      <c r="W166" s="11" t="s">
        <v>68</v>
      </c>
      <c r="X166" s="11" t="s">
        <v>69</v>
      </c>
      <c r="Y166" s="25" t="s">
        <v>99</v>
      </c>
      <c r="Z166" s="25" t="s">
        <v>71</v>
      </c>
      <c r="AA166" s="26">
        <v>41.08</v>
      </c>
      <c r="AB166" s="26">
        <v>-111.55</v>
      </c>
      <c r="AC166" s="46">
        <v>41.133333299999997</v>
      </c>
      <c r="AD166" s="46">
        <v>-111.00833333333334</v>
      </c>
      <c r="AE166" s="19" t="s">
        <v>510</v>
      </c>
      <c r="AF166" s="19" t="s">
        <v>142</v>
      </c>
      <c r="AG166" s="8" t="s">
        <v>102</v>
      </c>
      <c r="AH166" s="27">
        <v>1356</v>
      </c>
      <c r="AI166" s="8" t="s">
        <v>149</v>
      </c>
      <c r="AJ166" s="20">
        <v>4</v>
      </c>
      <c r="AK166" s="20">
        <v>4</v>
      </c>
      <c r="AL166" s="19" t="s">
        <v>511</v>
      </c>
      <c r="AM166" s="28">
        <v>125</v>
      </c>
      <c r="AN166" s="13">
        <v>300</v>
      </c>
      <c r="AO166" s="25">
        <v>4</v>
      </c>
      <c r="AP166" s="9" t="s">
        <v>78</v>
      </c>
      <c r="AQ166" s="15">
        <v>90.01911435843445</v>
      </c>
      <c r="AR166" s="83">
        <v>7.7000000000000002E-3</v>
      </c>
      <c r="AS166" s="25"/>
      <c r="AT166" s="25" t="s">
        <v>79</v>
      </c>
      <c r="AU166" s="25" t="s">
        <v>80</v>
      </c>
      <c r="AV166" s="20"/>
      <c r="AW166" s="20"/>
      <c r="AX166" s="14">
        <v>0</v>
      </c>
      <c r="AY166" s="20">
        <v>2.4</v>
      </c>
      <c r="AZ166" s="14" t="s">
        <v>52</v>
      </c>
    </row>
    <row r="167" spans="1:274" x14ac:dyDescent="0.25">
      <c r="A167" s="8">
        <v>205</v>
      </c>
      <c r="B167" s="19" t="s">
        <v>508</v>
      </c>
      <c r="D167" s="10" t="s">
        <v>531</v>
      </c>
      <c r="E167" s="9" t="s">
        <v>493</v>
      </c>
      <c r="F167" s="9" t="s">
        <v>494</v>
      </c>
      <c r="G167" s="9" t="s">
        <v>90</v>
      </c>
      <c r="H167" s="9" t="s">
        <v>495</v>
      </c>
      <c r="I167" s="11" t="s">
        <v>496</v>
      </c>
      <c r="J167" s="11"/>
      <c r="L167" s="9" t="s">
        <v>496</v>
      </c>
      <c r="M167" s="9" t="s">
        <v>94</v>
      </c>
      <c r="N167" s="17" t="s">
        <v>95</v>
      </c>
      <c r="O167" s="11"/>
      <c r="P167" s="9" t="s">
        <v>96</v>
      </c>
      <c r="Q167" s="18" t="s">
        <v>97</v>
      </c>
      <c r="R167" s="18" t="s">
        <v>98</v>
      </c>
      <c r="S167" s="11" t="s">
        <v>65</v>
      </c>
      <c r="T167" s="11"/>
      <c r="U167" s="11" t="s">
        <v>66</v>
      </c>
      <c r="V167" s="11" t="s">
        <v>67</v>
      </c>
      <c r="W167" s="11" t="s">
        <v>68</v>
      </c>
      <c r="X167" s="11" t="s">
        <v>69</v>
      </c>
      <c r="Y167" s="25" t="s">
        <v>99</v>
      </c>
      <c r="Z167" s="25" t="s">
        <v>71</v>
      </c>
      <c r="AA167" s="26">
        <v>41.08</v>
      </c>
      <c r="AB167" s="26">
        <v>-111.55</v>
      </c>
      <c r="AC167" s="46">
        <v>41.133333299999997</v>
      </c>
      <c r="AD167" s="46">
        <v>-111.00833333333334</v>
      </c>
      <c r="AE167" s="19" t="s">
        <v>510</v>
      </c>
      <c r="AF167" s="19" t="s">
        <v>142</v>
      </c>
      <c r="AG167" s="8" t="s">
        <v>102</v>
      </c>
      <c r="AH167" s="27">
        <v>1356</v>
      </c>
      <c r="AI167" s="8" t="s">
        <v>149</v>
      </c>
      <c r="AJ167" s="20">
        <v>4</v>
      </c>
      <c r="AK167" s="20">
        <v>4</v>
      </c>
      <c r="AL167" s="19" t="s">
        <v>511</v>
      </c>
      <c r="AM167" s="28">
        <v>125</v>
      </c>
      <c r="AN167" s="13">
        <v>300</v>
      </c>
      <c r="AO167" s="25">
        <v>4</v>
      </c>
      <c r="AP167" s="9" t="s">
        <v>78</v>
      </c>
      <c r="AQ167" s="15">
        <v>67.295842772810218</v>
      </c>
      <c r="AR167" s="83">
        <v>1.03E-2</v>
      </c>
      <c r="AS167" s="25"/>
      <c r="AT167" s="25" t="s">
        <v>79</v>
      </c>
      <c r="AU167" s="25" t="s">
        <v>80</v>
      </c>
      <c r="AV167" s="20"/>
      <c r="AW167" s="20"/>
      <c r="AX167" s="14">
        <v>0</v>
      </c>
      <c r="AY167" s="20">
        <v>2.4</v>
      </c>
      <c r="AZ167" s="14" t="s">
        <v>52</v>
      </c>
    </row>
    <row r="168" spans="1:274" x14ac:dyDescent="0.25">
      <c r="A168" s="8">
        <v>206</v>
      </c>
      <c r="B168" s="19" t="s">
        <v>508</v>
      </c>
      <c r="D168" s="10" t="s">
        <v>532</v>
      </c>
      <c r="E168" s="9" t="s">
        <v>493</v>
      </c>
      <c r="F168" s="9" t="s">
        <v>494</v>
      </c>
      <c r="G168" s="9" t="s">
        <v>90</v>
      </c>
      <c r="H168" s="9" t="s">
        <v>495</v>
      </c>
      <c r="I168" s="11" t="s">
        <v>496</v>
      </c>
      <c r="J168" s="11"/>
      <c r="L168" s="9" t="s">
        <v>496</v>
      </c>
      <c r="M168" s="9" t="s">
        <v>94</v>
      </c>
      <c r="N168" s="17" t="s">
        <v>95</v>
      </c>
      <c r="O168" s="11"/>
      <c r="P168" s="9" t="s">
        <v>96</v>
      </c>
      <c r="Q168" s="18" t="s">
        <v>97</v>
      </c>
      <c r="R168" s="18" t="s">
        <v>98</v>
      </c>
      <c r="S168" s="11" t="s">
        <v>65</v>
      </c>
      <c r="T168" s="11"/>
      <c r="U168" s="11" t="s">
        <v>66</v>
      </c>
      <c r="V168" s="11" t="s">
        <v>67</v>
      </c>
      <c r="W168" s="11" t="s">
        <v>68</v>
      </c>
      <c r="X168" s="11" t="s">
        <v>69</v>
      </c>
      <c r="Y168" s="25" t="s">
        <v>99</v>
      </c>
      <c r="Z168" s="25" t="s">
        <v>71</v>
      </c>
      <c r="AA168" s="26">
        <v>41.08</v>
      </c>
      <c r="AB168" s="26">
        <v>-111.55</v>
      </c>
      <c r="AC168" s="46">
        <v>41.133333299999997</v>
      </c>
      <c r="AD168" s="46">
        <v>-111.00833333333334</v>
      </c>
      <c r="AE168" s="19" t="s">
        <v>510</v>
      </c>
      <c r="AF168" s="19" t="s">
        <v>142</v>
      </c>
      <c r="AG168" s="8" t="s">
        <v>102</v>
      </c>
      <c r="AH168" s="27">
        <v>1356</v>
      </c>
      <c r="AI168" s="8" t="s">
        <v>149</v>
      </c>
      <c r="AJ168" s="20">
        <v>4</v>
      </c>
      <c r="AK168" s="20">
        <v>4</v>
      </c>
      <c r="AL168" s="19" t="s">
        <v>511</v>
      </c>
      <c r="AM168" s="28">
        <v>125</v>
      </c>
      <c r="AN168" s="13">
        <v>300</v>
      </c>
      <c r="AO168" s="25">
        <v>4</v>
      </c>
      <c r="AP168" s="9" t="s">
        <v>78</v>
      </c>
      <c r="AQ168" s="15">
        <v>77.881705680892736</v>
      </c>
      <c r="AR168" s="83">
        <v>8.8999999999999999E-3</v>
      </c>
      <c r="AS168" s="25"/>
      <c r="AT168" s="25" t="s">
        <v>79</v>
      </c>
      <c r="AU168" s="25" t="s">
        <v>80</v>
      </c>
      <c r="AV168" s="20"/>
      <c r="AW168" s="20"/>
      <c r="AX168" s="14">
        <v>0</v>
      </c>
      <c r="AY168" s="20">
        <v>2.4</v>
      </c>
      <c r="AZ168" s="14" t="s">
        <v>52</v>
      </c>
    </row>
    <row r="169" spans="1:274" x14ac:dyDescent="0.25">
      <c r="A169" s="8">
        <v>207</v>
      </c>
      <c r="B169" s="19" t="s">
        <v>508</v>
      </c>
      <c r="D169" s="10" t="s">
        <v>533</v>
      </c>
      <c r="E169" s="9" t="s">
        <v>493</v>
      </c>
      <c r="F169" s="9" t="s">
        <v>494</v>
      </c>
      <c r="G169" s="9" t="s">
        <v>90</v>
      </c>
      <c r="H169" s="9" t="s">
        <v>495</v>
      </c>
      <c r="I169" s="11" t="s">
        <v>496</v>
      </c>
      <c r="J169" s="11"/>
      <c r="L169" s="9" t="s">
        <v>496</v>
      </c>
      <c r="M169" s="9" t="s">
        <v>94</v>
      </c>
      <c r="N169" s="17" t="s">
        <v>95</v>
      </c>
      <c r="O169" s="11"/>
      <c r="P169" s="9" t="s">
        <v>96</v>
      </c>
      <c r="Q169" s="18" t="s">
        <v>97</v>
      </c>
      <c r="R169" s="18" t="s">
        <v>98</v>
      </c>
      <c r="S169" s="11" t="s">
        <v>65</v>
      </c>
      <c r="T169" s="11"/>
      <c r="U169" s="11" t="s">
        <v>66</v>
      </c>
      <c r="V169" s="11" t="s">
        <v>67</v>
      </c>
      <c r="W169" s="11" t="s">
        <v>68</v>
      </c>
      <c r="X169" s="11" t="s">
        <v>69</v>
      </c>
      <c r="Y169" s="25" t="s">
        <v>99</v>
      </c>
      <c r="Z169" s="25" t="s">
        <v>71</v>
      </c>
      <c r="AA169" s="26">
        <v>41.08</v>
      </c>
      <c r="AB169" s="26">
        <v>-111.55</v>
      </c>
      <c r="AC169" s="46">
        <v>41.133333299999997</v>
      </c>
      <c r="AD169" s="46">
        <v>-111.00833333333334</v>
      </c>
      <c r="AE169" s="19" t="s">
        <v>510</v>
      </c>
      <c r="AF169" s="19" t="s">
        <v>142</v>
      </c>
      <c r="AG169" s="8" t="s">
        <v>102</v>
      </c>
      <c r="AH169" s="27">
        <v>1356</v>
      </c>
      <c r="AI169" s="8" t="s">
        <v>149</v>
      </c>
      <c r="AJ169" s="20">
        <v>4</v>
      </c>
      <c r="AK169" s="20">
        <v>4</v>
      </c>
      <c r="AL169" s="19" t="s">
        <v>511</v>
      </c>
      <c r="AM169" s="28">
        <v>125</v>
      </c>
      <c r="AN169" s="13">
        <v>300</v>
      </c>
      <c r="AO169" s="25">
        <v>4</v>
      </c>
      <c r="AP169" s="9" t="s">
        <v>78</v>
      </c>
      <c r="AQ169" s="15">
        <v>97.626363459147214</v>
      </c>
      <c r="AR169" s="83">
        <v>7.1000000000000004E-3</v>
      </c>
      <c r="AS169" s="25"/>
      <c r="AT169" s="25" t="s">
        <v>79</v>
      </c>
      <c r="AU169" s="25" t="s">
        <v>80</v>
      </c>
      <c r="AV169" s="20"/>
      <c r="AW169" s="20"/>
      <c r="AX169" s="14">
        <v>0</v>
      </c>
      <c r="AY169" s="20">
        <v>2.4</v>
      </c>
      <c r="AZ169" s="14" t="s">
        <v>52</v>
      </c>
    </row>
    <row r="170" spans="1:274" x14ac:dyDescent="0.25">
      <c r="A170" s="8">
        <v>208</v>
      </c>
      <c r="B170" s="19" t="s">
        <v>508</v>
      </c>
      <c r="D170" s="10" t="s">
        <v>534</v>
      </c>
      <c r="E170" s="9" t="s">
        <v>493</v>
      </c>
      <c r="F170" s="9" t="s">
        <v>494</v>
      </c>
      <c r="G170" s="9" t="s">
        <v>90</v>
      </c>
      <c r="H170" s="9" t="s">
        <v>495</v>
      </c>
      <c r="I170" s="11" t="s">
        <v>496</v>
      </c>
      <c r="J170" s="11"/>
      <c r="L170" s="9" t="s">
        <v>496</v>
      </c>
      <c r="M170" s="9" t="s">
        <v>94</v>
      </c>
      <c r="N170" s="17" t="s">
        <v>95</v>
      </c>
      <c r="O170" s="11"/>
      <c r="P170" s="9" t="s">
        <v>96</v>
      </c>
      <c r="Q170" s="18" t="s">
        <v>97</v>
      </c>
      <c r="R170" s="18" t="s">
        <v>98</v>
      </c>
      <c r="S170" s="11" t="s">
        <v>65</v>
      </c>
      <c r="T170" s="11"/>
      <c r="U170" s="11" t="s">
        <v>66</v>
      </c>
      <c r="V170" s="11" t="s">
        <v>67</v>
      </c>
      <c r="W170" s="11" t="s">
        <v>68</v>
      </c>
      <c r="X170" s="11" t="s">
        <v>69</v>
      </c>
      <c r="Y170" s="25" t="s">
        <v>99</v>
      </c>
      <c r="Z170" s="25" t="s">
        <v>71</v>
      </c>
      <c r="AA170" s="26">
        <v>41.08</v>
      </c>
      <c r="AB170" s="26">
        <v>-111.55</v>
      </c>
      <c r="AC170" s="46">
        <v>41.133333299999997</v>
      </c>
      <c r="AD170" s="46">
        <v>-111.00833333333334</v>
      </c>
      <c r="AE170" s="19" t="s">
        <v>510</v>
      </c>
      <c r="AF170" s="19" t="s">
        <v>142</v>
      </c>
      <c r="AG170" s="8" t="s">
        <v>102</v>
      </c>
      <c r="AH170" s="27">
        <v>1356</v>
      </c>
      <c r="AI170" s="8" t="s">
        <v>149</v>
      </c>
      <c r="AJ170" s="20">
        <v>4</v>
      </c>
      <c r="AK170" s="20">
        <v>4</v>
      </c>
      <c r="AL170" s="19" t="s">
        <v>511</v>
      </c>
      <c r="AM170" s="28">
        <v>125</v>
      </c>
      <c r="AN170" s="13">
        <v>300</v>
      </c>
      <c r="AO170" s="25">
        <v>4</v>
      </c>
      <c r="AP170" s="9" t="s">
        <v>78</v>
      </c>
      <c r="AQ170" s="15">
        <v>79.672089719533943</v>
      </c>
      <c r="AR170" s="83">
        <v>8.6999999999999994E-3</v>
      </c>
      <c r="AS170" s="25"/>
      <c r="AT170" s="25" t="s">
        <v>79</v>
      </c>
      <c r="AU170" s="25" t="s">
        <v>80</v>
      </c>
      <c r="AV170" s="20"/>
      <c r="AW170" s="20"/>
      <c r="AX170" s="14">
        <v>0</v>
      </c>
      <c r="AY170" s="20">
        <v>2.4</v>
      </c>
      <c r="AZ170" s="14" t="s">
        <v>52</v>
      </c>
    </row>
    <row r="171" spans="1:274" x14ac:dyDescent="0.25">
      <c r="A171" s="8">
        <v>209</v>
      </c>
      <c r="B171" s="19" t="s">
        <v>508</v>
      </c>
      <c r="D171" s="10" t="s">
        <v>535</v>
      </c>
      <c r="E171" s="9" t="s">
        <v>493</v>
      </c>
      <c r="F171" s="9" t="s">
        <v>494</v>
      </c>
      <c r="G171" s="9" t="s">
        <v>90</v>
      </c>
      <c r="H171" s="9" t="s">
        <v>495</v>
      </c>
      <c r="I171" s="11" t="s">
        <v>496</v>
      </c>
      <c r="J171" s="11"/>
      <c r="L171" s="9" t="s">
        <v>496</v>
      </c>
      <c r="M171" s="9" t="s">
        <v>94</v>
      </c>
      <c r="N171" s="17" t="s">
        <v>95</v>
      </c>
      <c r="O171" s="11"/>
      <c r="P171" s="9" t="s">
        <v>96</v>
      </c>
      <c r="Q171" s="18" t="s">
        <v>97</v>
      </c>
      <c r="R171" s="18" t="s">
        <v>98</v>
      </c>
      <c r="S171" s="11" t="s">
        <v>65</v>
      </c>
      <c r="T171" s="11"/>
      <c r="U171" s="11" t="s">
        <v>66</v>
      </c>
      <c r="V171" s="11" t="s">
        <v>67</v>
      </c>
      <c r="W171" s="11" t="s">
        <v>68</v>
      </c>
      <c r="X171" s="11" t="s">
        <v>69</v>
      </c>
      <c r="Y171" s="25" t="s">
        <v>99</v>
      </c>
      <c r="Z171" s="25" t="s">
        <v>71</v>
      </c>
      <c r="AA171" s="26">
        <v>41.08</v>
      </c>
      <c r="AB171" s="26">
        <v>-111.55</v>
      </c>
      <c r="AC171" s="46">
        <v>41.133333299999997</v>
      </c>
      <c r="AD171" s="46">
        <v>-111.00833333333334</v>
      </c>
      <c r="AE171" s="19" t="s">
        <v>510</v>
      </c>
      <c r="AF171" s="19" t="s">
        <v>142</v>
      </c>
      <c r="AG171" s="8" t="s">
        <v>102</v>
      </c>
      <c r="AH171" s="27">
        <v>1356</v>
      </c>
      <c r="AI171" s="8" t="s">
        <v>149</v>
      </c>
      <c r="AJ171" s="20">
        <v>4</v>
      </c>
      <c r="AK171" s="20">
        <v>4</v>
      </c>
      <c r="AL171" s="19" t="s">
        <v>511</v>
      </c>
      <c r="AM171" s="28">
        <v>125</v>
      </c>
      <c r="AN171" s="13">
        <v>300</v>
      </c>
      <c r="AO171" s="25">
        <v>4</v>
      </c>
      <c r="AP171" s="9" t="s">
        <v>78</v>
      </c>
      <c r="AQ171" s="15">
        <v>79.672089719533943</v>
      </c>
      <c r="AR171" s="83">
        <v>8.6999999999999994E-3</v>
      </c>
      <c r="AS171" s="25"/>
      <c r="AT171" s="25" t="s">
        <v>79</v>
      </c>
      <c r="AU171" s="25" t="s">
        <v>80</v>
      </c>
      <c r="AV171" s="20"/>
      <c r="AW171" s="20"/>
      <c r="AX171" s="14">
        <v>0</v>
      </c>
      <c r="AY171" s="20">
        <v>2.4</v>
      </c>
      <c r="AZ171" s="14" t="s">
        <v>52</v>
      </c>
    </row>
    <row r="172" spans="1:274" x14ac:dyDescent="0.25">
      <c r="A172" s="8">
        <v>210</v>
      </c>
      <c r="B172" s="19" t="s">
        <v>508</v>
      </c>
      <c r="D172" s="10" t="s">
        <v>536</v>
      </c>
      <c r="E172" s="9" t="s">
        <v>479</v>
      </c>
      <c r="F172" s="9" t="s">
        <v>480</v>
      </c>
      <c r="G172" s="9" t="s">
        <v>90</v>
      </c>
      <c r="H172" s="9" t="s">
        <v>471</v>
      </c>
      <c r="I172" s="11" t="s">
        <v>481</v>
      </c>
      <c r="J172" s="11"/>
      <c r="L172" s="9" t="s">
        <v>481</v>
      </c>
      <c r="M172" s="9" t="s">
        <v>94</v>
      </c>
      <c r="N172" s="17" t="s">
        <v>95</v>
      </c>
      <c r="O172" s="11"/>
      <c r="P172" s="9" t="s">
        <v>96</v>
      </c>
      <c r="Q172" s="18" t="s">
        <v>97</v>
      </c>
      <c r="R172" s="18" t="s">
        <v>98</v>
      </c>
      <c r="S172" s="11" t="s">
        <v>65</v>
      </c>
      <c r="T172" s="11"/>
      <c r="U172" s="11" t="s">
        <v>66</v>
      </c>
      <c r="V172" s="11" t="s">
        <v>67</v>
      </c>
      <c r="W172" s="11" t="s">
        <v>68</v>
      </c>
      <c r="X172" s="11" t="s">
        <v>69</v>
      </c>
      <c r="Y172" s="25" t="s">
        <v>99</v>
      </c>
      <c r="Z172" s="25" t="s">
        <v>71</v>
      </c>
      <c r="AA172" s="26">
        <v>41.08</v>
      </c>
      <c r="AB172" s="26">
        <v>-111.55</v>
      </c>
      <c r="AC172" s="46">
        <v>41.133333299999997</v>
      </c>
      <c r="AD172" s="46">
        <v>-111.00833333333334</v>
      </c>
      <c r="AE172" s="19" t="s">
        <v>510</v>
      </c>
      <c r="AF172" s="19" t="s">
        <v>142</v>
      </c>
      <c r="AG172" s="8" t="s">
        <v>102</v>
      </c>
      <c r="AH172" s="27">
        <v>1356</v>
      </c>
      <c r="AI172" s="8" t="s">
        <v>149</v>
      </c>
      <c r="AJ172" s="20">
        <v>4</v>
      </c>
      <c r="AK172" s="20">
        <v>4</v>
      </c>
      <c r="AL172" s="19" t="s">
        <v>511</v>
      </c>
      <c r="AM172" s="28">
        <v>125</v>
      </c>
      <c r="AN172" s="13">
        <v>300</v>
      </c>
      <c r="AO172" s="25">
        <v>4</v>
      </c>
      <c r="AP172" s="9" t="s">
        <v>78</v>
      </c>
      <c r="AQ172" s="15">
        <v>68.628433718806463</v>
      </c>
      <c r="AR172" s="83">
        <v>1.01E-2</v>
      </c>
      <c r="AS172" s="25"/>
      <c r="AT172" s="25" t="s">
        <v>79</v>
      </c>
      <c r="AU172" s="25" t="s">
        <v>80</v>
      </c>
      <c r="AV172" s="20"/>
      <c r="AW172" s="20"/>
      <c r="AX172" s="14">
        <v>0</v>
      </c>
      <c r="AY172" s="20">
        <v>2.4</v>
      </c>
      <c r="AZ172" s="14" t="s">
        <v>52</v>
      </c>
    </row>
    <row r="173" spans="1:274" x14ac:dyDescent="0.25">
      <c r="A173" s="8">
        <v>211</v>
      </c>
      <c r="B173" s="19" t="s">
        <v>508</v>
      </c>
      <c r="D173" s="10" t="s">
        <v>537</v>
      </c>
      <c r="E173" s="9" t="s">
        <v>499</v>
      </c>
      <c r="F173" s="9" t="s">
        <v>506</v>
      </c>
      <c r="G173" s="9" t="s">
        <v>90</v>
      </c>
      <c r="H173" s="9" t="s">
        <v>501</v>
      </c>
      <c r="I173" s="11" t="s">
        <v>507</v>
      </c>
      <c r="J173" s="11" t="s">
        <v>503</v>
      </c>
      <c r="L173" s="9" t="s">
        <v>504</v>
      </c>
      <c r="M173" s="9" t="s">
        <v>94</v>
      </c>
      <c r="N173" s="9" t="s">
        <v>95</v>
      </c>
      <c r="O173" s="11"/>
      <c r="P173" s="9" t="s">
        <v>96</v>
      </c>
      <c r="Q173" s="18" t="s">
        <v>97</v>
      </c>
      <c r="R173" s="18" t="s">
        <v>98</v>
      </c>
      <c r="S173" s="11" t="s">
        <v>65</v>
      </c>
      <c r="T173" s="11"/>
      <c r="U173" s="11" t="s">
        <v>66</v>
      </c>
      <c r="V173" s="11" t="s">
        <v>67</v>
      </c>
      <c r="W173" s="11" t="s">
        <v>68</v>
      </c>
      <c r="X173" s="11" t="s">
        <v>69</v>
      </c>
      <c r="Y173" s="25" t="s">
        <v>99</v>
      </c>
      <c r="Z173" s="25" t="s">
        <v>71</v>
      </c>
      <c r="AA173" s="26">
        <v>41.08</v>
      </c>
      <c r="AB173" s="26">
        <v>-111.55</v>
      </c>
      <c r="AC173" s="46">
        <v>41.133333299999997</v>
      </c>
      <c r="AD173" s="46">
        <v>-111.00833333333334</v>
      </c>
      <c r="AE173" s="19" t="s">
        <v>510</v>
      </c>
      <c r="AF173" s="19" t="s">
        <v>142</v>
      </c>
      <c r="AG173" s="8" t="s">
        <v>102</v>
      </c>
      <c r="AH173" s="27">
        <v>1356</v>
      </c>
      <c r="AI173" s="8" t="s">
        <v>149</v>
      </c>
      <c r="AJ173" s="20">
        <v>4</v>
      </c>
      <c r="AK173" s="20">
        <v>4</v>
      </c>
      <c r="AL173" s="19" t="s">
        <v>511</v>
      </c>
      <c r="AM173" s="28">
        <v>125</v>
      </c>
      <c r="AN173" s="13">
        <v>300</v>
      </c>
      <c r="AO173" s="25">
        <v>4</v>
      </c>
      <c r="AP173" s="9" t="s">
        <v>78</v>
      </c>
      <c r="AQ173" s="15">
        <v>73.739061761696306</v>
      </c>
      <c r="AR173" s="83">
        <v>9.4000000000000004E-3</v>
      </c>
      <c r="AS173" s="25"/>
      <c r="AT173" s="25" t="s">
        <v>79</v>
      </c>
      <c r="AU173" s="25" t="s">
        <v>80</v>
      </c>
      <c r="AV173" s="20"/>
      <c r="AW173" s="20"/>
      <c r="AX173" s="14">
        <v>0</v>
      </c>
      <c r="AY173" s="20">
        <v>2.4</v>
      </c>
      <c r="AZ173" s="14" t="s">
        <v>52</v>
      </c>
    </row>
    <row r="174" spans="1:274" x14ac:dyDescent="0.25">
      <c r="A174" s="8">
        <v>212</v>
      </c>
      <c r="B174" s="19" t="s">
        <v>508</v>
      </c>
      <c r="D174" s="10" t="s">
        <v>538</v>
      </c>
      <c r="E174" s="9" t="s">
        <v>499</v>
      </c>
      <c r="F174" s="9" t="s">
        <v>500</v>
      </c>
      <c r="G174" s="9" t="s">
        <v>90</v>
      </c>
      <c r="H174" s="9" t="s">
        <v>501</v>
      </c>
      <c r="I174" s="11" t="s">
        <v>502</v>
      </c>
      <c r="J174" s="11" t="s">
        <v>503</v>
      </c>
      <c r="L174" s="9" t="s">
        <v>504</v>
      </c>
      <c r="M174" s="9" t="s">
        <v>94</v>
      </c>
      <c r="N174" s="9" t="s">
        <v>95</v>
      </c>
      <c r="O174" s="11"/>
      <c r="P174" s="9" t="s">
        <v>96</v>
      </c>
      <c r="Q174" s="18" t="s">
        <v>97</v>
      </c>
      <c r="R174" s="18" t="s">
        <v>98</v>
      </c>
      <c r="S174" s="11" t="s">
        <v>65</v>
      </c>
      <c r="T174" s="11"/>
      <c r="U174" s="11" t="s">
        <v>66</v>
      </c>
      <c r="V174" s="11" t="s">
        <v>67</v>
      </c>
      <c r="W174" s="11" t="s">
        <v>68</v>
      </c>
      <c r="X174" s="11" t="s">
        <v>69</v>
      </c>
      <c r="Y174" s="25" t="s">
        <v>99</v>
      </c>
      <c r="Z174" s="25" t="s">
        <v>71</v>
      </c>
      <c r="AA174" s="26">
        <v>41.08</v>
      </c>
      <c r="AB174" s="26">
        <v>-111.55</v>
      </c>
      <c r="AC174" s="46">
        <v>41.133333299999997</v>
      </c>
      <c r="AD174" s="46">
        <v>-111.00833333333334</v>
      </c>
      <c r="AE174" s="19" t="s">
        <v>510</v>
      </c>
      <c r="AF174" s="19" t="s">
        <v>142</v>
      </c>
      <c r="AG174" s="8" t="s">
        <v>102</v>
      </c>
      <c r="AH174" s="27">
        <v>1356</v>
      </c>
      <c r="AI174" s="8" t="s">
        <v>149</v>
      </c>
      <c r="AJ174" s="20">
        <v>4</v>
      </c>
      <c r="AK174" s="20">
        <v>4</v>
      </c>
      <c r="AL174" s="19" t="s">
        <v>511</v>
      </c>
      <c r="AM174" s="28">
        <v>125</v>
      </c>
      <c r="AN174" s="13">
        <v>300</v>
      </c>
      <c r="AO174" s="25">
        <v>4</v>
      </c>
      <c r="AP174" s="9" t="s">
        <v>78</v>
      </c>
      <c r="AQ174" s="15">
        <v>78.766725063630147</v>
      </c>
      <c r="AR174" s="83">
        <v>8.8000000000000005E-3</v>
      </c>
      <c r="AS174" s="25"/>
      <c r="AT174" s="25" t="s">
        <v>79</v>
      </c>
      <c r="AU174" s="25" t="s">
        <v>80</v>
      </c>
      <c r="AV174" s="20"/>
      <c r="AW174" s="20"/>
      <c r="AX174" s="14">
        <v>0</v>
      </c>
      <c r="AY174" s="20">
        <v>2.4</v>
      </c>
      <c r="AZ174" s="14" t="s">
        <v>52</v>
      </c>
    </row>
    <row r="175" spans="1:274" x14ac:dyDescent="0.25">
      <c r="A175" s="8">
        <v>213</v>
      </c>
      <c r="B175" s="19" t="s">
        <v>508</v>
      </c>
      <c r="D175" s="10" t="s">
        <v>539</v>
      </c>
      <c r="E175" s="9" t="s">
        <v>493</v>
      </c>
      <c r="F175" s="9" t="s">
        <v>494</v>
      </c>
      <c r="G175" s="9" t="s">
        <v>90</v>
      </c>
      <c r="H175" s="9" t="s">
        <v>495</v>
      </c>
      <c r="I175" s="11" t="s">
        <v>496</v>
      </c>
      <c r="J175" s="11"/>
      <c r="L175" s="9" t="s">
        <v>496</v>
      </c>
      <c r="M175" s="9" t="s">
        <v>94</v>
      </c>
      <c r="N175" s="17" t="s">
        <v>95</v>
      </c>
      <c r="O175" s="11"/>
      <c r="P175" s="9" t="s">
        <v>96</v>
      </c>
      <c r="Q175" s="18" t="s">
        <v>97</v>
      </c>
      <c r="R175" s="18" t="s">
        <v>98</v>
      </c>
      <c r="S175" s="11" t="s">
        <v>65</v>
      </c>
      <c r="T175" s="11"/>
      <c r="U175" s="11" t="s">
        <v>66</v>
      </c>
      <c r="V175" s="11" t="s">
        <v>67</v>
      </c>
      <c r="W175" s="11" t="s">
        <v>68</v>
      </c>
      <c r="X175" s="11" t="s">
        <v>69</v>
      </c>
      <c r="Y175" s="25" t="s">
        <v>99</v>
      </c>
      <c r="Z175" s="25" t="s">
        <v>71</v>
      </c>
      <c r="AA175" s="26">
        <v>41.08</v>
      </c>
      <c r="AB175" s="26">
        <v>-111.55</v>
      </c>
      <c r="AC175" s="46">
        <v>41.133333299999997</v>
      </c>
      <c r="AD175" s="46">
        <v>-111.00833333333334</v>
      </c>
      <c r="AE175" s="19" t="s">
        <v>510</v>
      </c>
      <c r="AF175" s="19" t="s">
        <v>142</v>
      </c>
      <c r="AG175" s="8" t="s">
        <v>102</v>
      </c>
      <c r="AH175" s="27">
        <v>1356</v>
      </c>
      <c r="AI175" s="8" t="s">
        <v>149</v>
      </c>
      <c r="AJ175" s="20">
        <v>4</v>
      </c>
      <c r="AK175" s="20">
        <v>4</v>
      </c>
      <c r="AL175" s="19" t="s">
        <v>511</v>
      </c>
      <c r="AM175" s="28">
        <v>125</v>
      </c>
      <c r="AN175" s="13">
        <v>300</v>
      </c>
      <c r="AO175" s="25">
        <v>4</v>
      </c>
      <c r="AP175" s="9" t="s">
        <v>78</v>
      </c>
      <c r="AQ175" s="15">
        <v>77.016353395549487</v>
      </c>
      <c r="AR175" s="83">
        <v>8.9999999999999993E-3</v>
      </c>
      <c r="AS175" s="25"/>
      <c r="AT175" s="25" t="s">
        <v>79</v>
      </c>
      <c r="AU175" s="25" t="s">
        <v>80</v>
      </c>
      <c r="AV175" s="20"/>
      <c r="AW175" s="20"/>
      <c r="AX175" s="14">
        <v>0</v>
      </c>
      <c r="AY175" s="20">
        <v>2.4</v>
      </c>
      <c r="AZ175" s="14" t="s">
        <v>52</v>
      </c>
    </row>
    <row r="176" spans="1:274" x14ac:dyDescent="0.25">
      <c r="A176" s="8">
        <v>215</v>
      </c>
      <c r="B176" s="19" t="s">
        <v>540</v>
      </c>
      <c r="D176" s="10" t="s">
        <v>541</v>
      </c>
      <c r="E176" s="9" t="s">
        <v>542</v>
      </c>
      <c r="F176" s="9" t="s">
        <v>543</v>
      </c>
      <c r="G176" s="9" t="s">
        <v>74</v>
      </c>
      <c r="H176" s="9" t="s">
        <v>544</v>
      </c>
      <c r="I176" s="11" t="s">
        <v>545</v>
      </c>
      <c r="J176" s="11"/>
      <c r="L176" s="9" t="s">
        <v>545</v>
      </c>
      <c r="M176" s="9" t="s">
        <v>546</v>
      </c>
      <c r="N176" s="9" t="s">
        <v>379</v>
      </c>
      <c r="O176" s="11" t="s">
        <v>547</v>
      </c>
      <c r="P176" s="17" t="s">
        <v>380</v>
      </c>
      <c r="Q176" s="22" t="s">
        <v>381</v>
      </c>
      <c r="R176" s="22" t="s">
        <v>382</v>
      </c>
      <c r="S176" s="22" t="s">
        <v>383</v>
      </c>
      <c r="T176" s="22"/>
      <c r="U176" s="22" t="s">
        <v>66</v>
      </c>
      <c r="V176" s="22" t="s">
        <v>67</v>
      </c>
      <c r="W176" s="22" t="s">
        <v>68</v>
      </c>
      <c r="X176" s="22" t="s">
        <v>69</v>
      </c>
      <c r="Y176" s="25" t="s">
        <v>379</v>
      </c>
      <c r="Z176" s="25" t="s">
        <v>384</v>
      </c>
      <c r="AA176" s="26">
        <v>32.479999999999997</v>
      </c>
      <c r="AB176" s="26">
        <v>34.590000000000003</v>
      </c>
      <c r="AC176" s="46">
        <v>32.799999999999997</v>
      </c>
      <c r="AD176" s="46">
        <v>34.983333299999998</v>
      </c>
      <c r="AE176" s="19" t="s">
        <v>548</v>
      </c>
      <c r="AF176" s="19" t="s">
        <v>549</v>
      </c>
      <c r="AG176" s="19" t="s">
        <v>330</v>
      </c>
      <c r="AH176" s="13">
        <v>303</v>
      </c>
      <c r="AI176" s="8" t="s">
        <v>76</v>
      </c>
      <c r="AJ176" s="20"/>
      <c r="AK176" s="20"/>
      <c r="AL176" s="19" t="s">
        <v>511</v>
      </c>
      <c r="AM176" s="27">
        <v>70</v>
      </c>
      <c r="AN176" s="13">
        <v>1358</v>
      </c>
      <c r="AO176" s="25">
        <v>5</v>
      </c>
      <c r="AP176" s="14" t="s">
        <v>123</v>
      </c>
      <c r="AQ176" s="15">
        <v>19.254088348887372</v>
      </c>
      <c r="AR176" s="55">
        <v>3.5999999999999997E-2</v>
      </c>
      <c r="AS176" s="25"/>
      <c r="AT176" s="25" t="s">
        <v>79</v>
      </c>
      <c r="AU176" s="25" t="s">
        <v>80</v>
      </c>
      <c r="AV176" s="20"/>
      <c r="AW176" s="20"/>
      <c r="AX176" s="14">
        <v>0</v>
      </c>
      <c r="AY176" s="20">
        <v>19.399999999999999</v>
      </c>
      <c r="AZ176" s="14" t="s">
        <v>52</v>
      </c>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16"/>
      <c r="GM176" s="16"/>
      <c r="GN176" s="16"/>
      <c r="GO176" s="16"/>
      <c r="GP176" s="16"/>
      <c r="GQ176" s="16"/>
      <c r="GR176" s="16"/>
      <c r="GS176" s="16"/>
      <c r="GT176" s="16"/>
      <c r="GU176" s="16"/>
      <c r="GV176" s="16"/>
      <c r="GW176" s="16"/>
      <c r="GX176" s="16"/>
      <c r="GY176" s="16"/>
      <c r="GZ176" s="16"/>
      <c r="HA176" s="16"/>
      <c r="HB176" s="16"/>
      <c r="HC176" s="16"/>
      <c r="HD176" s="16"/>
      <c r="HE176" s="16"/>
      <c r="HF176" s="16"/>
      <c r="HG176" s="16"/>
      <c r="HH176" s="16"/>
      <c r="HI176" s="16"/>
      <c r="HJ176" s="16"/>
      <c r="HK176" s="16"/>
      <c r="HL176" s="16"/>
      <c r="HM176" s="16"/>
      <c r="HN176" s="16"/>
      <c r="HO176" s="16"/>
      <c r="HP176" s="16"/>
      <c r="HQ176" s="16"/>
      <c r="HR176" s="16"/>
      <c r="HS176" s="16"/>
      <c r="HT176" s="16"/>
      <c r="HU176" s="16"/>
      <c r="HV176" s="16"/>
      <c r="HW176" s="16"/>
      <c r="HX176" s="16"/>
      <c r="HY176" s="16"/>
      <c r="HZ176" s="16"/>
      <c r="IA176" s="16"/>
      <c r="IB176" s="16"/>
      <c r="IC176" s="16"/>
      <c r="ID176" s="16"/>
      <c r="IE176" s="16"/>
      <c r="IF176" s="16"/>
      <c r="IG176" s="16"/>
      <c r="IH176" s="16"/>
      <c r="II176" s="16"/>
      <c r="IJ176" s="16"/>
      <c r="IK176" s="16"/>
      <c r="IL176" s="16"/>
      <c r="IM176" s="16"/>
      <c r="IN176" s="16"/>
      <c r="IO176" s="16"/>
      <c r="IP176" s="16"/>
      <c r="IQ176" s="16"/>
      <c r="IR176" s="16"/>
      <c r="IS176" s="16"/>
      <c r="IT176" s="16"/>
      <c r="IU176" s="16"/>
      <c r="IV176" s="16"/>
      <c r="IW176" s="16"/>
      <c r="IX176" s="16"/>
      <c r="IY176" s="16"/>
      <c r="IZ176" s="16"/>
      <c r="JA176" s="16"/>
      <c r="JB176" s="16"/>
      <c r="JC176" s="16"/>
      <c r="JD176" s="16"/>
      <c r="JE176" s="16"/>
      <c r="JF176" s="16"/>
      <c r="JG176" s="16"/>
      <c r="JH176" s="16"/>
      <c r="JI176" s="16"/>
      <c r="JJ176" s="16"/>
      <c r="JK176" s="16"/>
      <c r="JL176" s="16"/>
      <c r="JM176" s="16"/>
      <c r="JN176" s="16"/>
    </row>
    <row r="177" spans="1:274" x14ac:dyDescent="0.25">
      <c r="A177" s="8">
        <v>216</v>
      </c>
      <c r="B177" s="19" t="s">
        <v>540</v>
      </c>
      <c r="D177" s="10" t="s">
        <v>550</v>
      </c>
      <c r="E177" s="9" t="s">
        <v>542</v>
      </c>
      <c r="F177" s="9" t="s">
        <v>543</v>
      </c>
      <c r="G177" s="9" t="s">
        <v>74</v>
      </c>
      <c r="H177" s="9" t="s">
        <v>544</v>
      </c>
      <c r="I177" s="11" t="s">
        <v>545</v>
      </c>
      <c r="J177" s="11"/>
      <c r="L177" s="9" t="s">
        <v>545</v>
      </c>
      <c r="M177" s="9" t="s">
        <v>546</v>
      </c>
      <c r="N177" s="9" t="s">
        <v>379</v>
      </c>
      <c r="O177" s="11" t="s">
        <v>547</v>
      </c>
      <c r="P177" s="17" t="s">
        <v>380</v>
      </c>
      <c r="Q177" s="22" t="s">
        <v>381</v>
      </c>
      <c r="R177" s="22" t="s">
        <v>382</v>
      </c>
      <c r="S177" s="22" t="s">
        <v>383</v>
      </c>
      <c r="T177" s="22"/>
      <c r="U177" s="22" t="s">
        <v>66</v>
      </c>
      <c r="V177" s="22" t="s">
        <v>67</v>
      </c>
      <c r="W177" s="22" t="s">
        <v>68</v>
      </c>
      <c r="X177" s="22" t="s">
        <v>69</v>
      </c>
      <c r="Y177" s="25" t="s">
        <v>379</v>
      </c>
      <c r="Z177" s="25" t="s">
        <v>384</v>
      </c>
      <c r="AA177" s="26">
        <v>32.479999999999997</v>
      </c>
      <c r="AB177" s="26">
        <v>34.590000000000003</v>
      </c>
      <c r="AC177" s="46">
        <v>32.799999999999997</v>
      </c>
      <c r="AD177" s="46">
        <v>34.983333299999998</v>
      </c>
      <c r="AE177" s="19" t="s">
        <v>548</v>
      </c>
      <c r="AF177" s="19" t="s">
        <v>549</v>
      </c>
      <c r="AG177" s="19" t="s">
        <v>330</v>
      </c>
      <c r="AH177" s="13">
        <v>303</v>
      </c>
      <c r="AI177" s="8" t="s">
        <v>76</v>
      </c>
      <c r="AJ177" s="20"/>
      <c r="AK177" s="20"/>
      <c r="AL177" s="19" t="s">
        <v>386</v>
      </c>
      <c r="AM177" s="27">
        <v>56</v>
      </c>
      <c r="AN177" s="13">
        <v>957.60000000000014</v>
      </c>
      <c r="AO177" s="25">
        <v>3</v>
      </c>
      <c r="AP177" s="14" t="s">
        <v>123</v>
      </c>
      <c r="AQ177" s="15">
        <v>7.5342084843472312</v>
      </c>
      <c r="AR177" s="55">
        <v>9.1999999999999998E-2</v>
      </c>
      <c r="AS177" s="25"/>
      <c r="AT177" s="25" t="s">
        <v>79</v>
      </c>
      <c r="AU177" s="25" t="s">
        <v>80</v>
      </c>
      <c r="AV177" s="20"/>
      <c r="AW177" s="20"/>
      <c r="AX177" s="14">
        <v>0</v>
      </c>
      <c r="AY177" s="20">
        <v>17.100000000000001</v>
      </c>
      <c r="AZ177" s="14" t="s">
        <v>52</v>
      </c>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16"/>
      <c r="GM177" s="16"/>
      <c r="GN177" s="16"/>
      <c r="GO177" s="16"/>
      <c r="GP177" s="16"/>
      <c r="GQ177" s="16"/>
      <c r="GR177" s="16"/>
      <c r="GS177" s="16"/>
      <c r="GT177" s="16"/>
      <c r="GU177" s="16"/>
      <c r="GV177" s="16"/>
      <c r="GW177" s="16"/>
      <c r="GX177" s="16"/>
      <c r="GY177" s="16"/>
      <c r="GZ177" s="16"/>
      <c r="HA177" s="16"/>
      <c r="HB177" s="16"/>
      <c r="HC177" s="16"/>
      <c r="HD177" s="16"/>
      <c r="HE177" s="16"/>
      <c r="HF177" s="16"/>
      <c r="HG177" s="16"/>
      <c r="HH177" s="16"/>
      <c r="HI177" s="16"/>
      <c r="HJ177" s="16"/>
      <c r="HK177" s="16"/>
      <c r="HL177" s="16"/>
      <c r="HM177" s="16"/>
      <c r="HN177" s="16"/>
      <c r="HO177" s="16"/>
      <c r="HP177" s="16"/>
      <c r="HQ177" s="16"/>
      <c r="HR177" s="16"/>
      <c r="HS177" s="16"/>
      <c r="HT177" s="16"/>
      <c r="HU177" s="16"/>
      <c r="HV177" s="16"/>
      <c r="HW177" s="16"/>
      <c r="HX177" s="16"/>
      <c r="HY177" s="16"/>
      <c r="HZ177" s="16"/>
      <c r="IA177" s="16"/>
      <c r="IB177" s="16"/>
      <c r="IC177" s="16"/>
      <c r="ID177" s="16"/>
      <c r="IE177" s="16"/>
      <c r="IF177" s="16"/>
      <c r="IG177" s="16"/>
      <c r="IH177" s="16"/>
      <c r="II177" s="16"/>
      <c r="IJ177" s="16"/>
      <c r="IK177" s="16"/>
      <c r="IL177" s="16"/>
      <c r="IM177" s="16"/>
      <c r="IN177" s="16"/>
      <c r="IO177" s="16"/>
      <c r="IP177" s="16"/>
      <c r="IQ177" s="16"/>
      <c r="IR177" s="16"/>
      <c r="IS177" s="16"/>
      <c r="IT177" s="16"/>
      <c r="IU177" s="16"/>
      <c r="IV177" s="16"/>
      <c r="IW177" s="16"/>
      <c r="IX177" s="16"/>
      <c r="IY177" s="16"/>
      <c r="IZ177" s="16"/>
      <c r="JA177" s="16"/>
      <c r="JB177" s="16"/>
      <c r="JC177" s="16"/>
      <c r="JD177" s="16"/>
      <c r="JE177" s="16"/>
      <c r="JF177" s="16"/>
      <c r="JG177" s="16"/>
      <c r="JH177" s="16"/>
      <c r="JI177" s="16"/>
      <c r="JJ177" s="16"/>
      <c r="JK177" s="16"/>
      <c r="JL177" s="16"/>
      <c r="JM177" s="16"/>
      <c r="JN177" s="16"/>
    </row>
    <row r="178" spans="1:274" x14ac:dyDescent="0.25">
      <c r="A178" s="8">
        <v>217</v>
      </c>
      <c r="B178" s="19" t="s">
        <v>540</v>
      </c>
      <c r="D178" s="10" t="s">
        <v>551</v>
      </c>
      <c r="E178" s="9" t="s">
        <v>542</v>
      </c>
      <c r="F178" s="9" t="s">
        <v>543</v>
      </c>
      <c r="G178" s="9" t="s">
        <v>74</v>
      </c>
      <c r="H178" s="9" t="s">
        <v>544</v>
      </c>
      <c r="I178" s="11" t="s">
        <v>545</v>
      </c>
      <c r="J178" s="11"/>
      <c r="L178" s="9" t="s">
        <v>545</v>
      </c>
      <c r="M178" s="9" t="s">
        <v>546</v>
      </c>
      <c r="N178" s="9" t="s">
        <v>379</v>
      </c>
      <c r="O178" s="11" t="s">
        <v>547</v>
      </c>
      <c r="P178" s="17" t="s">
        <v>380</v>
      </c>
      <c r="Q178" s="22" t="s">
        <v>381</v>
      </c>
      <c r="R178" s="22" t="s">
        <v>382</v>
      </c>
      <c r="S178" s="22" t="s">
        <v>383</v>
      </c>
      <c r="T178" s="22"/>
      <c r="U178" s="22" t="s">
        <v>66</v>
      </c>
      <c r="V178" s="22" t="s">
        <v>67</v>
      </c>
      <c r="W178" s="22" t="s">
        <v>68</v>
      </c>
      <c r="X178" s="22" t="s">
        <v>69</v>
      </c>
      <c r="Y178" s="25" t="s">
        <v>379</v>
      </c>
      <c r="Z178" s="25" t="s">
        <v>384</v>
      </c>
      <c r="AA178" s="26">
        <v>32.479999999999997</v>
      </c>
      <c r="AB178" s="26">
        <v>34.590000000000003</v>
      </c>
      <c r="AC178" s="46">
        <v>32.799999999999997</v>
      </c>
      <c r="AD178" s="46">
        <v>34.983333299999998</v>
      </c>
      <c r="AE178" s="19" t="s">
        <v>548</v>
      </c>
      <c r="AF178" s="19" t="s">
        <v>549</v>
      </c>
      <c r="AG178" s="19" t="s">
        <v>330</v>
      </c>
      <c r="AH178" s="13">
        <v>303</v>
      </c>
      <c r="AI178" s="8" t="s">
        <v>76</v>
      </c>
      <c r="AJ178" s="20"/>
      <c r="AK178" s="20"/>
      <c r="AL178" s="19" t="s">
        <v>386</v>
      </c>
      <c r="AM178" s="27">
        <v>56</v>
      </c>
      <c r="AN178" s="13">
        <v>1276.8</v>
      </c>
      <c r="AO178" s="25">
        <v>3</v>
      </c>
      <c r="AP178" s="14" t="s">
        <v>123</v>
      </c>
      <c r="AQ178" s="15">
        <v>6.027366787477785</v>
      </c>
      <c r="AR178" s="55">
        <v>0.115</v>
      </c>
      <c r="AS178" s="25"/>
      <c r="AT178" s="25" t="s">
        <v>79</v>
      </c>
      <c r="AU178" s="25" t="s">
        <v>80</v>
      </c>
      <c r="AV178" s="20"/>
      <c r="AW178" s="20"/>
      <c r="AX178" s="14">
        <v>0</v>
      </c>
      <c r="AY178" s="20">
        <v>22.8</v>
      </c>
      <c r="AZ178" s="14" t="s">
        <v>52</v>
      </c>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16"/>
      <c r="GM178" s="16"/>
      <c r="GN178" s="16"/>
      <c r="GO178" s="16"/>
      <c r="GP178" s="16"/>
      <c r="GQ178" s="16"/>
      <c r="GR178" s="16"/>
      <c r="GS178" s="16"/>
      <c r="GT178" s="16"/>
      <c r="GU178" s="16"/>
      <c r="GV178" s="16"/>
      <c r="GW178" s="16"/>
      <c r="GX178" s="16"/>
      <c r="GY178" s="16"/>
      <c r="GZ178" s="16"/>
      <c r="HA178" s="16"/>
      <c r="HB178" s="16"/>
      <c r="HC178" s="16"/>
      <c r="HD178" s="16"/>
      <c r="HE178" s="16"/>
      <c r="HF178" s="16"/>
      <c r="HG178" s="16"/>
      <c r="HH178" s="16"/>
      <c r="HI178" s="16"/>
      <c r="HJ178" s="16"/>
      <c r="HK178" s="16"/>
      <c r="HL178" s="16"/>
      <c r="HM178" s="16"/>
      <c r="HN178" s="16"/>
      <c r="HO178" s="16"/>
      <c r="HP178" s="16"/>
      <c r="HQ178" s="16"/>
      <c r="HR178" s="16"/>
      <c r="HS178" s="16"/>
      <c r="HT178" s="16"/>
      <c r="HU178" s="16"/>
      <c r="HV178" s="16"/>
      <c r="HW178" s="16"/>
      <c r="HX178" s="16"/>
      <c r="HY178" s="16"/>
      <c r="HZ178" s="16"/>
      <c r="IA178" s="16"/>
      <c r="IB178" s="16"/>
      <c r="IC178" s="16"/>
      <c r="ID178" s="16"/>
      <c r="IE178" s="16"/>
      <c r="IF178" s="16"/>
      <c r="IG178" s="16"/>
      <c r="IH178" s="16"/>
      <c r="II178" s="16"/>
      <c r="IJ178" s="16"/>
      <c r="IK178" s="16"/>
      <c r="IL178" s="16"/>
      <c r="IM178" s="16"/>
      <c r="IN178" s="16"/>
      <c r="IO178" s="16"/>
      <c r="IP178" s="16"/>
      <c r="IQ178" s="16"/>
      <c r="IR178" s="16"/>
      <c r="IS178" s="16"/>
      <c r="IT178" s="16"/>
      <c r="IU178" s="16"/>
      <c r="IV178" s="16"/>
      <c r="IW178" s="16"/>
      <c r="IX178" s="16"/>
      <c r="IY178" s="16"/>
      <c r="IZ178" s="16"/>
      <c r="JA178" s="16"/>
      <c r="JB178" s="16"/>
      <c r="JC178" s="16"/>
      <c r="JD178" s="16"/>
      <c r="JE178" s="16"/>
      <c r="JF178" s="16"/>
      <c r="JG178" s="16"/>
      <c r="JH178" s="16"/>
      <c r="JI178" s="16"/>
      <c r="JJ178" s="16"/>
      <c r="JK178" s="16"/>
      <c r="JL178" s="16"/>
      <c r="JM178" s="16"/>
      <c r="JN178" s="16"/>
    </row>
    <row r="179" spans="1:274" x14ac:dyDescent="0.25">
      <c r="A179" s="8">
        <v>218</v>
      </c>
      <c r="B179" s="19" t="s">
        <v>540</v>
      </c>
      <c r="D179" s="10" t="s">
        <v>552</v>
      </c>
      <c r="E179" s="9" t="s">
        <v>553</v>
      </c>
      <c r="F179" s="30" t="s">
        <v>554</v>
      </c>
      <c r="G179" s="30" t="s">
        <v>57</v>
      </c>
      <c r="H179" s="30" t="s">
        <v>555</v>
      </c>
      <c r="I179" s="31" t="s">
        <v>556</v>
      </c>
      <c r="J179" s="31"/>
      <c r="K179" s="30"/>
      <c r="L179" s="30" t="s">
        <v>556</v>
      </c>
      <c r="M179" s="30" t="s">
        <v>60</v>
      </c>
      <c r="N179" s="30" t="s">
        <v>95</v>
      </c>
      <c r="O179" s="11" t="s">
        <v>61</v>
      </c>
      <c r="P179" s="17" t="s">
        <v>62</v>
      </c>
      <c r="Q179" s="22" t="s">
        <v>63</v>
      </c>
      <c r="R179" s="18" t="s">
        <v>64</v>
      </c>
      <c r="S179" s="18" t="s">
        <v>65</v>
      </c>
      <c r="U179" s="18" t="s">
        <v>66</v>
      </c>
      <c r="V179" s="18" t="s">
        <v>67</v>
      </c>
      <c r="W179" s="18" t="s">
        <v>68</v>
      </c>
      <c r="X179" s="18" t="s">
        <v>69</v>
      </c>
      <c r="Y179" s="9" t="s">
        <v>70</v>
      </c>
      <c r="Z179" s="25" t="s">
        <v>71</v>
      </c>
      <c r="AA179" s="26">
        <v>32.479999999999997</v>
      </c>
      <c r="AB179" s="26">
        <v>34.590000000000003</v>
      </c>
      <c r="AC179" s="46">
        <v>32.799999999999997</v>
      </c>
      <c r="AD179" s="46">
        <v>34.983333299999998</v>
      </c>
      <c r="AE179" s="19" t="s">
        <v>548</v>
      </c>
      <c r="AF179" s="19" t="s">
        <v>549</v>
      </c>
      <c r="AG179" s="19" t="s">
        <v>330</v>
      </c>
      <c r="AH179" s="13">
        <v>303</v>
      </c>
      <c r="AI179" s="8" t="s">
        <v>76</v>
      </c>
      <c r="AJ179" s="20"/>
      <c r="AK179" s="20"/>
      <c r="AL179" s="19" t="s">
        <v>511</v>
      </c>
      <c r="AM179" s="27">
        <v>70</v>
      </c>
      <c r="AN179" s="13">
        <v>1358</v>
      </c>
      <c r="AO179" s="25">
        <v>5</v>
      </c>
      <c r="AP179" s="14" t="s">
        <v>123</v>
      </c>
      <c r="AQ179" s="15">
        <v>33.007008598092632</v>
      </c>
      <c r="AR179" s="55">
        <v>2.1000000000000001E-2</v>
      </c>
      <c r="AS179" s="25"/>
      <c r="AT179" s="25" t="s">
        <v>79</v>
      </c>
      <c r="AU179" s="25" t="s">
        <v>80</v>
      </c>
      <c r="AV179" s="20"/>
      <c r="AW179" s="20"/>
      <c r="AX179" s="14">
        <v>0</v>
      </c>
      <c r="AY179" s="20">
        <v>19.399999999999999</v>
      </c>
      <c r="AZ179" s="14" t="s">
        <v>52</v>
      </c>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16"/>
      <c r="GM179" s="16"/>
      <c r="GN179" s="16"/>
      <c r="GO179" s="16"/>
      <c r="GP179" s="16"/>
      <c r="GQ179" s="16"/>
      <c r="GR179" s="16"/>
      <c r="GS179" s="16"/>
      <c r="GT179" s="16"/>
      <c r="GU179" s="16"/>
      <c r="GV179" s="16"/>
      <c r="GW179" s="16"/>
      <c r="GX179" s="16"/>
      <c r="GY179" s="16"/>
      <c r="GZ179" s="16"/>
      <c r="HA179" s="16"/>
      <c r="HB179" s="16"/>
      <c r="HC179" s="16"/>
      <c r="HD179" s="16"/>
      <c r="HE179" s="16"/>
      <c r="HF179" s="16"/>
      <c r="HG179" s="16"/>
      <c r="HH179" s="16"/>
      <c r="HI179" s="16"/>
      <c r="HJ179" s="16"/>
      <c r="HK179" s="16"/>
      <c r="HL179" s="16"/>
      <c r="HM179" s="16"/>
      <c r="HN179" s="16"/>
      <c r="HO179" s="16"/>
      <c r="HP179" s="16"/>
      <c r="HQ179" s="16"/>
      <c r="HR179" s="16"/>
      <c r="HS179" s="16"/>
      <c r="HT179" s="16"/>
      <c r="HU179" s="16"/>
      <c r="HV179" s="16"/>
      <c r="HW179" s="16"/>
      <c r="HX179" s="16"/>
      <c r="HY179" s="16"/>
      <c r="HZ179" s="16"/>
      <c r="IA179" s="16"/>
      <c r="IB179" s="16"/>
      <c r="IC179" s="16"/>
      <c r="ID179" s="16"/>
      <c r="IE179" s="16"/>
      <c r="IF179" s="16"/>
      <c r="IG179" s="16"/>
      <c r="IH179" s="16"/>
      <c r="II179" s="16"/>
      <c r="IJ179" s="16"/>
      <c r="IK179" s="16"/>
      <c r="IL179" s="16"/>
      <c r="IM179" s="16"/>
      <c r="IN179" s="16"/>
      <c r="IO179" s="16"/>
      <c r="IP179" s="16"/>
      <c r="IQ179" s="16"/>
      <c r="IR179" s="16"/>
      <c r="IS179" s="16"/>
      <c r="IT179" s="16"/>
      <c r="IU179" s="16"/>
      <c r="IV179" s="16"/>
      <c r="IW179" s="16"/>
      <c r="IX179" s="16"/>
      <c r="IY179" s="16"/>
      <c r="IZ179" s="16"/>
      <c r="JA179" s="16"/>
      <c r="JB179" s="16"/>
      <c r="JC179" s="16"/>
      <c r="JD179" s="16"/>
      <c r="JE179" s="16"/>
      <c r="JF179" s="16"/>
      <c r="JG179" s="16"/>
      <c r="JH179" s="16"/>
      <c r="JI179" s="16"/>
      <c r="JJ179" s="16"/>
      <c r="JK179" s="16"/>
      <c r="JL179" s="16"/>
      <c r="JM179" s="16"/>
      <c r="JN179" s="16"/>
    </row>
    <row r="180" spans="1:274" x14ac:dyDescent="0.25">
      <c r="A180" s="8">
        <v>219</v>
      </c>
      <c r="B180" s="19" t="s">
        <v>540</v>
      </c>
      <c r="D180" s="10" t="s">
        <v>557</v>
      </c>
      <c r="E180" s="9" t="s">
        <v>553</v>
      </c>
      <c r="F180" s="30" t="s">
        <v>554</v>
      </c>
      <c r="G180" s="30" t="s">
        <v>57</v>
      </c>
      <c r="H180" s="30" t="s">
        <v>555</v>
      </c>
      <c r="I180" s="31" t="s">
        <v>556</v>
      </c>
      <c r="J180" s="31"/>
      <c r="K180" s="30"/>
      <c r="L180" s="30" t="s">
        <v>556</v>
      </c>
      <c r="M180" s="30" t="s">
        <v>60</v>
      </c>
      <c r="N180" s="30" t="s">
        <v>95</v>
      </c>
      <c r="O180" s="11" t="s">
        <v>61</v>
      </c>
      <c r="P180" s="17" t="s">
        <v>62</v>
      </c>
      <c r="Q180" s="22" t="s">
        <v>63</v>
      </c>
      <c r="R180" s="18" t="s">
        <v>64</v>
      </c>
      <c r="S180" s="18" t="s">
        <v>65</v>
      </c>
      <c r="U180" s="18" t="s">
        <v>66</v>
      </c>
      <c r="V180" s="18" t="s">
        <v>67</v>
      </c>
      <c r="W180" s="18" t="s">
        <v>68</v>
      </c>
      <c r="X180" s="18" t="s">
        <v>69</v>
      </c>
      <c r="Y180" s="9" t="s">
        <v>70</v>
      </c>
      <c r="Z180" s="25" t="s">
        <v>71</v>
      </c>
      <c r="AA180" s="26">
        <v>32.479999999999997</v>
      </c>
      <c r="AB180" s="26">
        <v>34.590000000000003</v>
      </c>
      <c r="AC180" s="46">
        <v>32.799999999999997</v>
      </c>
      <c r="AD180" s="46">
        <v>34.983333299999998</v>
      </c>
      <c r="AE180" s="19" t="s">
        <v>548</v>
      </c>
      <c r="AF180" s="19" t="s">
        <v>549</v>
      </c>
      <c r="AG180" s="19" t="s">
        <v>330</v>
      </c>
      <c r="AH180" s="13">
        <v>303</v>
      </c>
      <c r="AI180" s="8" t="s">
        <v>76</v>
      </c>
      <c r="AJ180" s="20"/>
      <c r="AK180" s="20"/>
      <c r="AL180" s="19" t="s">
        <v>386</v>
      </c>
      <c r="AM180" s="27">
        <v>56</v>
      </c>
      <c r="AN180" s="13">
        <v>957.60000000000014</v>
      </c>
      <c r="AO180" s="25">
        <v>3</v>
      </c>
      <c r="AP180" s="14" t="s">
        <v>123</v>
      </c>
      <c r="AQ180" s="15">
        <v>19.254088348887372</v>
      </c>
      <c r="AR180" s="55">
        <v>3.5999999999999997E-2</v>
      </c>
      <c r="AS180" s="25"/>
      <c r="AT180" s="25" t="s">
        <v>79</v>
      </c>
      <c r="AU180" s="25" t="s">
        <v>80</v>
      </c>
      <c r="AV180" s="20"/>
      <c r="AW180" s="20"/>
      <c r="AX180" s="14">
        <v>0</v>
      </c>
      <c r="AY180" s="20">
        <v>17.100000000000001</v>
      </c>
      <c r="AZ180" s="14" t="s">
        <v>52</v>
      </c>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16"/>
      <c r="GM180" s="16"/>
      <c r="GN180" s="16"/>
      <c r="GO180" s="16"/>
      <c r="GP180" s="16"/>
      <c r="GQ180" s="16"/>
      <c r="GR180" s="16"/>
      <c r="GS180" s="16"/>
      <c r="GT180" s="16"/>
      <c r="GU180" s="16"/>
      <c r="GV180" s="16"/>
      <c r="GW180" s="16"/>
      <c r="GX180" s="16"/>
      <c r="GY180" s="16"/>
      <c r="GZ180" s="16"/>
      <c r="HA180" s="16"/>
      <c r="HB180" s="16"/>
      <c r="HC180" s="16"/>
      <c r="HD180" s="16"/>
      <c r="HE180" s="16"/>
      <c r="HF180" s="16"/>
      <c r="HG180" s="16"/>
      <c r="HH180" s="16"/>
      <c r="HI180" s="16"/>
      <c r="HJ180" s="16"/>
      <c r="HK180" s="16"/>
      <c r="HL180" s="16"/>
      <c r="HM180" s="16"/>
      <c r="HN180" s="16"/>
      <c r="HO180" s="16"/>
      <c r="HP180" s="16"/>
      <c r="HQ180" s="16"/>
      <c r="HR180" s="16"/>
      <c r="HS180" s="16"/>
      <c r="HT180" s="16"/>
      <c r="HU180" s="16"/>
      <c r="HV180" s="16"/>
      <c r="HW180" s="16"/>
      <c r="HX180" s="16"/>
      <c r="HY180" s="16"/>
      <c r="HZ180" s="16"/>
      <c r="IA180" s="16"/>
      <c r="IB180" s="16"/>
      <c r="IC180" s="16"/>
      <c r="ID180" s="16"/>
      <c r="IE180" s="16"/>
      <c r="IF180" s="16"/>
      <c r="IG180" s="16"/>
      <c r="IH180" s="16"/>
      <c r="II180" s="16"/>
      <c r="IJ180" s="16"/>
      <c r="IK180" s="16"/>
      <c r="IL180" s="16"/>
      <c r="IM180" s="16"/>
      <c r="IN180" s="16"/>
      <c r="IO180" s="16"/>
      <c r="IP180" s="16"/>
      <c r="IQ180" s="16"/>
      <c r="IR180" s="16"/>
      <c r="IS180" s="16"/>
      <c r="IT180" s="16"/>
      <c r="IU180" s="16"/>
      <c r="IV180" s="16"/>
      <c r="IW180" s="16"/>
      <c r="IX180" s="16"/>
      <c r="IY180" s="16"/>
      <c r="IZ180" s="16"/>
      <c r="JA180" s="16"/>
      <c r="JB180" s="16"/>
      <c r="JC180" s="16"/>
      <c r="JD180" s="16"/>
      <c r="JE180" s="16"/>
      <c r="JF180" s="16"/>
      <c r="JG180" s="16"/>
      <c r="JH180" s="16"/>
      <c r="JI180" s="16"/>
      <c r="JJ180" s="16"/>
      <c r="JK180" s="16"/>
      <c r="JL180" s="16"/>
      <c r="JM180" s="16"/>
      <c r="JN180" s="16"/>
    </row>
    <row r="181" spans="1:274" x14ac:dyDescent="0.25">
      <c r="A181" s="8">
        <v>220</v>
      </c>
      <c r="B181" s="19" t="s">
        <v>540</v>
      </c>
      <c r="D181" s="10" t="s">
        <v>558</v>
      </c>
      <c r="E181" s="9" t="s">
        <v>553</v>
      </c>
      <c r="F181" s="30" t="s">
        <v>554</v>
      </c>
      <c r="G181" s="30" t="s">
        <v>57</v>
      </c>
      <c r="H181" s="30" t="s">
        <v>555</v>
      </c>
      <c r="I181" s="31" t="s">
        <v>556</v>
      </c>
      <c r="J181" s="31"/>
      <c r="K181" s="30"/>
      <c r="L181" s="30" t="s">
        <v>556</v>
      </c>
      <c r="M181" s="30" t="s">
        <v>60</v>
      </c>
      <c r="N181" s="30" t="s">
        <v>95</v>
      </c>
      <c r="O181" s="11" t="s">
        <v>61</v>
      </c>
      <c r="P181" s="17" t="s">
        <v>62</v>
      </c>
      <c r="Q181" s="22" t="s">
        <v>63</v>
      </c>
      <c r="R181" s="18" t="s">
        <v>64</v>
      </c>
      <c r="S181" s="18" t="s">
        <v>65</v>
      </c>
      <c r="U181" s="18" t="s">
        <v>66</v>
      </c>
      <c r="V181" s="18" t="s">
        <v>67</v>
      </c>
      <c r="W181" s="18" t="s">
        <v>68</v>
      </c>
      <c r="X181" s="18" t="s">
        <v>69</v>
      </c>
      <c r="Y181" s="9" t="s">
        <v>70</v>
      </c>
      <c r="Z181" s="25" t="s">
        <v>71</v>
      </c>
      <c r="AA181" s="26">
        <v>32.479999999999997</v>
      </c>
      <c r="AB181" s="26">
        <v>34.590000000000003</v>
      </c>
      <c r="AC181" s="46">
        <v>32.799999999999997</v>
      </c>
      <c r="AD181" s="46">
        <v>34.983333299999998</v>
      </c>
      <c r="AE181" s="19" t="s">
        <v>548</v>
      </c>
      <c r="AF181" s="19" t="s">
        <v>549</v>
      </c>
      <c r="AG181" s="19" t="s">
        <v>330</v>
      </c>
      <c r="AH181" s="13">
        <v>303</v>
      </c>
      <c r="AI181" s="8" t="s">
        <v>76</v>
      </c>
      <c r="AJ181" s="20"/>
      <c r="AK181" s="20"/>
      <c r="AL181" s="19" t="s">
        <v>386</v>
      </c>
      <c r="AM181" s="27">
        <v>70</v>
      </c>
      <c r="AN181" s="13">
        <v>1596</v>
      </c>
      <c r="AO181" s="25">
        <v>5</v>
      </c>
      <c r="AP181" s="14" t="s">
        <v>123</v>
      </c>
      <c r="AQ181" s="15">
        <v>16.119701873487102</v>
      </c>
      <c r="AR181" s="55">
        <v>4.2999999999999997E-2</v>
      </c>
      <c r="AS181" s="25"/>
      <c r="AT181" s="25" t="s">
        <v>79</v>
      </c>
      <c r="AU181" s="25" t="s">
        <v>80</v>
      </c>
      <c r="AV181" s="20"/>
      <c r="AW181" s="20"/>
      <c r="AX181" s="14">
        <v>0</v>
      </c>
      <c r="AY181" s="20">
        <v>22.8</v>
      </c>
      <c r="AZ181" s="14" t="s">
        <v>52</v>
      </c>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16"/>
      <c r="GM181" s="16"/>
      <c r="GN181" s="16"/>
      <c r="GO181" s="16"/>
      <c r="GP181" s="16"/>
      <c r="GQ181" s="16"/>
      <c r="GR181" s="16"/>
      <c r="GS181" s="16"/>
      <c r="GT181" s="16"/>
      <c r="GU181" s="16"/>
      <c r="GV181" s="16"/>
      <c r="GW181" s="16"/>
      <c r="GX181" s="16"/>
      <c r="GY181" s="16"/>
      <c r="GZ181" s="16"/>
      <c r="HA181" s="16"/>
      <c r="HB181" s="16"/>
      <c r="HC181" s="16"/>
      <c r="HD181" s="16"/>
      <c r="HE181" s="16"/>
      <c r="HF181" s="16"/>
      <c r="HG181" s="16"/>
      <c r="HH181" s="16"/>
      <c r="HI181" s="16"/>
      <c r="HJ181" s="16"/>
      <c r="HK181" s="16"/>
      <c r="HL181" s="16"/>
      <c r="HM181" s="16"/>
      <c r="HN181" s="16"/>
      <c r="HO181" s="16"/>
      <c r="HP181" s="16"/>
      <c r="HQ181" s="16"/>
      <c r="HR181" s="16"/>
      <c r="HS181" s="16"/>
      <c r="HT181" s="16"/>
      <c r="HU181" s="16"/>
      <c r="HV181" s="16"/>
      <c r="HW181" s="16"/>
      <c r="HX181" s="16"/>
      <c r="HY181" s="16"/>
      <c r="HZ181" s="16"/>
      <c r="IA181" s="16"/>
      <c r="IB181" s="16"/>
      <c r="IC181" s="16"/>
      <c r="ID181" s="16"/>
      <c r="IE181" s="16"/>
      <c r="IF181" s="16"/>
      <c r="IG181" s="16"/>
      <c r="IH181" s="16"/>
      <c r="II181" s="16"/>
      <c r="IJ181" s="16"/>
      <c r="IK181" s="16"/>
      <c r="IL181" s="16"/>
      <c r="IM181" s="16"/>
      <c r="IN181" s="16"/>
      <c r="IO181" s="16"/>
      <c r="IP181" s="16"/>
      <c r="IQ181" s="16"/>
      <c r="IR181" s="16"/>
      <c r="IS181" s="16"/>
      <c r="IT181" s="16"/>
      <c r="IU181" s="16"/>
      <c r="IV181" s="16"/>
      <c r="IW181" s="16"/>
      <c r="IX181" s="16"/>
      <c r="IY181" s="16"/>
      <c r="IZ181" s="16"/>
      <c r="JA181" s="16"/>
      <c r="JB181" s="16"/>
      <c r="JC181" s="16"/>
      <c r="JD181" s="16"/>
      <c r="JE181" s="16"/>
      <c r="JF181" s="16"/>
      <c r="JG181" s="16"/>
      <c r="JH181" s="16"/>
      <c r="JI181" s="16"/>
      <c r="JJ181" s="16"/>
      <c r="JK181" s="16"/>
      <c r="JL181" s="16"/>
      <c r="JM181" s="16"/>
      <c r="JN181" s="16"/>
    </row>
    <row r="182" spans="1:274" x14ac:dyDescent="0.25">
      <c r="A182" s="8">
        <v>221</v>
      </c>
      <c r="B182" s="19" t="s">
        <v>559</v>
      </c>
      <c r="D182" s="10" t="s">
        <v>560</v>
      </c>
      <c r="E182" s="30" t="s">
        <v>561</v>
      </c>
      <c r="F182" s="30" t="s">
        <v>562</v>
      </c>
      <c r="G182" s="30"/>
      <c r="H182" s="30" t="s">
        <v>563</v>
      </c>
      <c r="I182" s="31" t="s">
        <v>564</v>
      </c>
      <c r="J182" s="31"/>
      <c r="K182" s="30"/>
      <c r="L182" s="30" t="s">
        <v>564</v>
      </c>
      <c r="M182" s="30" t="s">
        <v>269</v>
      </c>
      <c r="N182" s="30" t="s">
        <v>95</v>
      </c>
      <c r="O182" s="31"/>
      <c r="P182" s="9" t="s">
        <v>96</v>
      </c>
      <c r="Q182" s="18" t="s">
        <v>97</v>
      </c>
      <c r="R182" s="18" t="s">
        <v>98</v>
      </c>
      <c r="S182" s="11" t="s">
        <v>65</v>
      </c>
      <c r="T182" s="11"/>
      <c r="U182" s="11" t="s">
        <v>66</v>
      </c>
      <c r="V182" s="11" t="s">
        <v>67</v>
      </c>
      <c r="W182" s="11" t="s">
        <v>68</v>
      </c>
      <c r="X182" s="11" t="s">
        <v>69</v>
      </c>
      <c r="Y182" s="25" t="s">
        <v>99</v>
      </c>
      <c r="Z182" s="25" t="s">
        <v>71</v>
      </c>
      <c r="AA182" s="26">
        <v>-43.31</v>
      </c>
      <c r="AB182" s="26">
        <v>172.38</v>
      </c>
      <c r="AC182" s="46">
        <v>-43.005000000000003</v>
      </c>
      <c r="AD182" s="46">
        <v>172.6333333</v>
      </c>
      <c r="AE182" s="19" t="s">
        <v>565</v>
      </c>
      <c r="AF182" s="19" t="s">
        <v>274</v>
      </c>
      <c r="AG182" s="8" t="s">
        <v>57</v>
      </c>
      <c r="AH182" s="13">
        <v>437</v>
      </c>
      <c r="AI182" s="8" t="s">
        <v>76</v>
      </c>
      <c r="AJ182" s="20"/>
      <c r="AK182" s="20"/>
      <c r="AL182" s="19" t="s">
        <v>566</v>
      </c>
      <c r="AM182" s="27">
        <v>54</v>
      </c>
      <c r="AN182" s="13">
        <v>702</v>
      </c>
      <c r="AO182" s="25">
        <v>5</v>
      </c>
      <c r="AP182" s="9" t="s">
        <v>78</v>
      </c>
      <c r="AQ182" s="15">
        <v>40.06631101502574</v>
      </c>
      <c r="AR182" s="55">
        <v>1.7299999999999999E-2</v>
      </c>
      <c r="AS182" s="25">
        <v>3</v>
      </c>
      <c r="AT182" s="25" t="s">
        <v>79</v>
      </c>
      <c r="AU182" s="25" t="s">
        <v>80</v>
      </c>
      <c r="AV182" s="20">
        <v>8</v>
      </c>
      <c r="AW182" s="20">
        <v>18</v>
      </c>
      <c r="AX182" s="14">
        <v>10</v>
      </c>
      <c r="AY182" s="20">
        <v>13</v>
      </c>
      <c r="AZ182" s="14" t="s">
        <v>52</v>
      </c>
    </row>
    <row r="183" spans="1:274" x14ac:dyDescent="0.25">
      <c r="A183" s="8">
        <v>222</v>
      </c>
      <c r="B183" s="19" t="s">
        <v>559</v>
      </c>
      <c r="D183" s="10" t="s">
        <v>567</v>
      </c>
      <c r="E183" s="30" t="s">
        <v>561</v>
      </c>
      <c r="F183" s="30" t="s">
        <v>562</v>
      </c>
      <c r="G183" s="30"/>
      <c r="H183" s="30" t="s">
        <v>563</v>
      </c>
      <c r="I183" s="31" t="s">
        <v>564</v>
      </c>
      <c r="J183" s="31"/>
      <c r="K183" s="30"/>
      <c r="L183" s="30" t="s">
        <v>564</v>
      </c>
      <c r="M183" s="30" t="s">
        <v>269</v>
      </c>
      <c r="N183" s="30" t="s">
        <v>95</v>
      </c>
      <c r="O183" s="31"/>
      <c r="P183" s="9" t="s">
        <v>96</v>
      </c>
      <c r="Q183" s="18" t="s">
        <v>97</v>
      </c>
      <c r="R183" s="18" t="s">
        <v>98</v>
      </c>
      <c r="S183" s="11" t="s">
        <v>65</v>
      </c>
      <c r="T183" s="11"/>
      <c r="U183" s="11" t="s">
        <v>66</v>
      </c>
      <c r="V183" s="11" t="s">
        <v>67</v>
      </c>
      <c r="W183" s="11" t="s">
        <v>68</v>
      </c>
      <c r="X183" s="11" t="s">
        <v>69</v>
      </c>
      <c r="Y183" s="25" t="s">
        <v>99</v>
      </c>
      <c r="Z183" s="25" t="s">
        <v>71</v>
      </c>
      <c r="AA183" s="26">
        <v>-43.31</v>
      </c>
      <c r="AB183" s="26">
        <v>172.38</v>
      </c>
      <c r="AC183" s="46">
        <v>-43.005000000000003</v>
      </c>
      <c r="AD183" s="46">
        <v>172.6333333</v>
      </c>
      <c r="AE183" s="19" t="s">
        <v>565</v>
      </c>
      <c r="AF183" s="19" t="s">
        <v>274</v>
      </c>
      <c r="AG183" s="8" t="s">
        <v>57</v>
      </c>
      <c r="AH183" s="13">
        <v>437</v>
      </c>
      <c r="AI183" s="8" t="s">
        <v>76</v>
      </c>
      <c r="AJ183" s="20"/>
      <c r="AK183" s="20"/>
      <c r="AL183" s="19" t="s">
        <v>566</v>
      </c>
      <c r="AM183" s="27">
        <v>54</v>
      </c>
      <c r="AN183" s="13">
        <v>702</v>
      </c>
      <c r="AO183" s="25">
        <v>5</v>
      </c>
      <c r="AP183" s="25" t="s">
        <v>84</v>
      </c>
      <c r="AQ183" s="15">
        <v>59.243348765807291</v>
      </c>
      <c r="AR183" s="55">
        <v>1.17E-2</v>
      </c>
      <c r="AS183" s="25">
        <v>3</v>
      </c>
      <c r="AT183" s="25" t="s">
        <v>79</v>
      </c>
      <c r="AU183" s="25" t="s">
        <v>80</v>
      </c>
      <c r="AV183" s="20">
        <v>8</v>
      </c>
      <c r="AW183" s="20">
        <v>18</v>
      </c>
      <c r="AX183" s="14">
        <v>10</v>
      </c>
      <c r="AY183" s="20">
        <v>13</v>
      </c>
      <c r="AZ183" s="14" t="s">
        <v>52</v>
      </c>
    </row>
    <row r="184" spans="1:274" x14ac:dyDescent="0.25">
      <c r="A184" s="8">
        <v>223</v>
      </c>
      <c r="B184" s="19" t="s">
        <v>559</v>
      </c>
      <c r="D184" s="10" t="s">
        <v>568</v>
      </c>
      <c r="E184" s="30" t="s">
        <v>561</v>
      </c>
      <c r="F184" s="30" t="s">
        <v>562</v>
      </c>
      <c r="G184" s="30"/>
      <c r="H184" s="30" t="s">
        <v>563</v>
      </c>
      <c r="I184" s="31" t="s">
        <v>564</v>
      </c>
      <c r="J184" s="31"/>
      <c r="K184" s="30"/>
      <c r="L184" s="30" t="s">
        <v>564</v>
      </c>
      <c r="M184" s="30" t="s">
        <v>269</v>
      </c>
      <c r="N184" s="30" t="s">
        <v>95</v>
      </c>
      <c r="O184" s="31"/>
      <c r="P184" s="9" t="s">
        <v>96</v>
      </c>
      <c r="Q184" s="18" t="s">
        <v>97</v>
      </c>
      <c r="R184" s="18" t="s">
        <v>98</v>
      </c>
      <c r="S184" s="11" t="s">
        <v>65</v>
      </c>
      <c r="T184" s="11"/>
      <c r="U184" s="11" t="s">
        <v>66</v>
      </c>
      <c r="V184" s="11" t="s">
        <v>67</v>
      </c>
      <c r="W184" s="11" t="s">
        <v>68</v>
      </c>
      <c r="X184" s="11" t="s">
        <v>69</v>
      </c>
      <c r="Y184" s="25" t="s">
        <v>99</v>
      </c>
      <c r="Z184" s="25" t="s">
        <v>71</v>
      </c>
      <c r="AA184" s="26">
        <v>-43.31</v>
      </c>
      <c r="AB184" s="26">
        <v>172.38</v>
      </c>
      <c r="AC184" s="46">
        <v>-43.005000000000003</v>
      </c>
      <c r="AD184" s="46">
        <v>172.6333333</v>
      </c>
      <c r="AE184" s="19" t="s">
        <v>565</v>
      </c>
      <c r="AF184" s="19" t="s">
        <v>274</v>
      </c>
      <c r="AG184" s="8" t="s">
        <v>57</v>
      </c>
      <c r="AH184" s="13">
        <v>437</v>
      </c>
      <c r="AI184" s="8" t="s">
        <v>76</v>
      </c>
      <c r="AJ184" s="20"/>
      <c r="AK184" s="20"/>
      <c r="AL184" s="19" t="s">
        <v>566</v>
      </c>
      <c r="AM184" s="27">
        <v>71</v>
      </c>
      <c r="AN184" s="13">
        <v>923</v>
      </c>
      <c r="AO184" s="25">
        <v>5</v>
      </c>
      <c r="AP184" s="9" t="s">
        <v>78</v>
      </c>
      <c r="AQ184" s="15">
        <v>45.009557179217225</v>
      </c>
      <c r="AR184" s="55">
        <v>1.54E-2</v>
      </c>
      <c r="AS184" s="25">
        <v>3</v>
      </c>
      <c r="AT184" s="25" t="s">
        <v>79</v>
      </c>
      <c r="AU184" s="25" t="s">
        <v>80</v>
      </c>
      <c r="AV184" s="20">
        <v>8</v>
      </c>
      <c r="AW184" s="20">
        <v>18</v>
      </c>
      <c r="AX184" s="14">
        <v>10</v>
      </c>
      <c r="AY184" s="20">
        <v>13</v>
      </c>
      <c r="AZ184" s="14" t="s">
        <v>52</v>
      </c>
    </row>
    <row r="185" spans="1:274" x14ac:dyDescent="0.25">
      <c r="A185" s="8">
        <v>224</v>
      </c>
      <c r="B185" s="19" t="s">
        <v>559</v>
      </c>
      <c r="D185" s="10" t="s">
        <v>569</v>
      </c>
      <c r="E185" s="30" t="s">
        <v>561</v>
      </c>
      <c r="F185" s="30" t="s">
        <v>562</v>
      </c>
      <c r="G185" s="30"/>
      <c r="H185" s="30" t="s">
        <v>563</v>
      </c>
      <c r="I185" s="31" t="s">
        <v>564</v>
      </c>
      <c r="J185" s="31"/>
      <c r="K185" s="30"/>
      <c r="L185" s="30" t="s">
        <v>564</v>
      </c>
      <c r="M185" s="30" t="s">
        <v>269</v>
      </c>
      <c r="N185" s="30" t="s">
        <v>95</v>
      </c>
      <c r="O185" s="31"/>
      <c r="P185" s="9" t="s">
        <v>96</v>
      </c>
      <c r="Q185" s="18" t="s">
        <v>97</v>
      </c>
      <c r="R185" s="18" t="s">
        <v>98</v>
      </c>
      <c r="S185" s="11" t="s">
        <v>65</v>
      </c>
      <c r="T185" s="11"/>
      <c r="U185" s="11" t="s">
        <v>66</v>
      </c>
      <c r="V185" s="11" t="s">
        <v>67</v>
      </c>
      <c r="W185" s="11" t="s">
        <v>68</v>
      </c>
      <c r="X185" s="11" t="s">
        <v>69</v>
      </c>
      <c r="Y185" s="25" t="s">
        <v>99</v>
      </c>
      <c r="Z185" s="25" t="s">
        <v>71</v>
      </c>
      <c r="AA185" s="26">
        <v>-43.31</v>
      </c>
      <c r="AB185" s="26">
        <v>172.38</v>
      </c>
      <c r="AC185" s="46">
        <v>-43.005000000000003</v>
      </c>
      <c r="AD185" s="46">
        <v>172.6333333</v>
      </c>
      <c r="AE185" s="19" t="s">
        <v>565</v>
      </c>
      <c r="AF185" s="19" t="s">
        <v>274</v>
      </c>
      <c r="AG185" s="8" t="s">
        <v>57</v>
      </c>
      <c r="AH185" s="13">
        <v>437</v>
      </c>
      <c r="AI185" s="8" t="s">
        <v>76</v>
      </c>
      <c r="AJ185" s="20"/>
      <c r="AK185" s="20"/>
      <c r="AL185" s="19" t="s">
        <v>566</v>
      </c>
      <c r="AM185" s="27">
        <v>71</v>
      </c>
      <c r="AN185" s="13">
        <v>923</v>
      </c>
      <c r="AO185" s="25">
        <v>5</v>
      </c>
      <c r="AP185" s="25" t="s">
        <v>84</v>
      </c>
      <c r="AQ185" s="15">
        <v>60.80238425964432</v>
      </c>
      <c r="AR185" s="55">
        <v>1.14E-2</v>
      </c>
      <c r="AS185" s="25">
        <v>3</v>
      </c>
      <c r="AT185" s="25" t="s">
        <v>79</v>
      </c>
      <c r="AU185" s="25" t="s">
        <v>80</v>
      </c>
      <c r="AV185" s="20">
        <v>8</v>
      </c>
      <c r="AW185" s="20">
        <v>18</v>
      </c>
      <c r="AX185" s="14">
        <v>10</v>
      </c>
      <c r="AY185" s="20">
        <v>13</v>
      </c>
      <c r="AZ185" s="14" t="s">
        <v>52</v>
      </c>
    </row>
    <row r="186" spans="1:274" x14ac:dyDescent="0.25">
      <c r="A186" s="8">
        <v>225</v>
      </c>
      <c r="B186" s="19" t="s">
        <v>570</v>
      </c>
      <c r="D186" s="10" t="s">
        <v>571</v>
      </c>
      <c r="E186" s="9" t="s">
        <v>572</v>
      </c>
      <c r="F186" s="9" t="s">
        <v>573</v>
      </c>
      <c r="G186" s="9" t="s">
        <v>90</v>
      </c>
      <c r="H186" s="9" t="s">
        <v>574</v>
      </c>
      <c r="I186" s="11" t="s">
        <v>575</v>
      </c>
      <c r="J186" s="11"/>
      <c r="L186" s="9" t="s">
        <v>575</v>
      </c>
      <c r="M186" s="9" t="s">
        <v>269</v>
      </c>
      <c r="N186" s="30" t="s">
        <v>95</v>
      </c>
      <c r="O186" s="11"/>
      <c r="P186" s="9" t="s">
        <v>96</v>
      </c>
      <c r="Q186" s="18" t="s">
        <v>97</v>
      </c>
      <c r="R186" s="18" t="s">
        <v>98</v>
      </c>
      <c r="S186" s="11" t="s">
        <v>65</v>
      </c>
      <c r="T186" s="11"/>
      <c r="U186" s="11" t="s">
        <v>66</v>
      </c>
      <c r="V186" s="11" t="s">
        <v>67</v>
      </c>
      <c r="W186" s="11" t="s">
        <v>68</v>
      </c>
      <c r="X186" s="11" t="s">
        <v>69</v>
      </c>
      <c r="Y186" s="25" t="s">
        <v>99</v>
      </c>
      <c r="Z186" s="25" t="s">
        <v>71</v>
      </c>
      <c r="AA186" s="26">
        <v>50.56</v>
      </c>
      <c r="AB186" s="26">
        <v>-115.09</v>
      </c>
      <c r="AC186" s="46">
        <v>50.933333300000001</v>
      </c>
      <c r="AD186" s="46">
        <v>-115.15</v>
      </c>
      <c r="AE186" s="19" t="s">
        <v>576</v>
      </c>
      <c r="AF186" s="19" t="s">
        <v>101</v>
      </c>
      <c r="AG186" s="19" t="s">
        <v>102</v>
      </c>
      <c r="AH186" s="27">
        <v>1750</v>
      </c>
      <c r="AI186" s="8" t="s">
        <v>149</v>
      </c>
      <c r="AJ186" s="20"/>
      <c r="AK186" s="20"/>
      <c r="AL186" s="19" t="s">
        <v>577</v>
      </c>
      <c r="AM186" s="27">
        <v>278</v>
      </c>
      <c r="AN186" s="13">
        <v>1251</v>
      </c>
      <c r="AO186" s="25">
        <v>8</v>
      </c>
      <c r="AP186" s="25" t="s">
        <v>84</v>
      </c>
      <c r="AQ186" s="15">
        <v>210.04460016968039</v>
      </c>
      <c r="AR186" s="55">
        <v>3.3E-3</v>
      </c>
      <c r="AS186" s="25">
        <v>5</v>
      </c>
      <c r="AT186" s="25" t="s">
        <v>79</v>
      </c>
      <c r="AU186" s="25" t="s">
        <v>80</v>
      </c>
      <c r="AV186" s="20">
        <v>0</v>
      </c>
      <c r="AW186" s="20">
        <v>9</v>
      </c>
      <c r="AX186" s="14">
        <v>9</v>
      </c>
      <c r="AY186" s="20">
        <v>4.5</v>
      </c>
      <c r="AZ186" s="14" t="s">
        <v>52</v>
      </c>
    </row>
    <row r="187" spans="1:274" x14ac:dyDescent="0.25">
      <c r="A187" s="8">
        <v>226</v>
      </c>
      <c r="B187" s="19" t="s">
        <v>570</v>
      </c>
      <c r="D187" s="10" t="s">
        <v>578</v>
      </c>
      <c r="E187" s="9" t="s">
        <v>572</v>
      </c>
      <c r="F187" s="9" t="s">
        <v>573</v>
      </c>
      <c r="G187" s="9" t="s">
        <v>90</v>
      </c>
      <c r="H187" s="9" t="s">
        <v>574</v>
      </c>
      <c r="I187" s="11" t="s">
        <v>575</v>
      </c>
      <c r="J187" s="11"/>
      <c r="L187" s="9" t="s">
        <v>575</v>
      </c>
      <c r="M187" s="9" t="s">
        <v>269</v>
      </c>
      <c r="N187" s="30" t="s">
        <v>95</v>
      </c>
      <c r="O187" s="11"/>
      <c r="P187" s="9" t="s">
        <v>96</v>
      </c>
      <c r="Q187" s="18" t="s">
        <v>97</v>
      </c>
      <c r="R187" s="18" t="s">
        <v>98</v>
      </c>
      <c r="S187" s="11" t="s">
        <v>65</v>
      </c>
      <c r="T187" s="11"/>
      <c r="U187" s="11" t="s">
        <v>66</v>
      </c>
      <c r="V187" s="11" t="s">
        <v>67</v>
      </c>
      <c r="W187" s="11" t="s">
        <v>68</v>
      </c>
      <c r="X187" s="11" t="s">
        <v>69</v>
      </c>
      <c r="Y187" s="25" t="s">
        <v>99</v>
      </c>
      <c r="Z187" s="25" t="s">
        <v>71</v>
      </c>
      <c r="AA187" s="26">
        <v>51.56</v>
      </c>
      <c r="AB187" s="26">
        <v>-116.09</v>
      </c>
      <c r="AC187" s="46">
        <v>50.933333300000001</v>
      </c>
      <c r="AD187" s="46">
        <v>-115.15</v>
      </c>
      <c r="AE187" s="19" t="s">
        <v>576</v>
      </c>
      <c r="AF187" s="19" t="s">
        <v>101</v>
      </c>
      <c r="AG187" s="19" t="s">
        <v>102</v>
      </c>
      <c r="AH187" s="27">
        <v>1750</v>
      </c>
      <c r="AI187" s="8" t="s">
        <v>149</v>
      </c>
      <c r="AJ187" s="20"/>
      <c r="AK187" s="20"/>
      <c r="AL187" s="19" t="s">
        <v>577</v>
      </c>
      <c r="AM187" s="27">
        <v>278</v>
      </c>
      <c r="AN187" s="13">
        <v>1251</v>
      </c>
      <c r="AO187" s="25">
        <v>8</v>
      </c>
      <c r="AP187" s="25" t="s">
        <v>78</v>
      </c>
      <c r="AQ187" s="15">
        <v>33.164936868896909</v>
      </c>
      <c r="AR187" s="55">
        <v>2.0899999999999998E-2</v>
      </c>
      <c r="AS187" s="25">
        <v>5</v>
      </c>
      <c r="AT187" s="25" t="s">
        <v>79</v>
      </c>
      <c r="AU187" s="25" t="s">
        <v>80</v>
      </c>
      <c r="AV187" s="20">
        <v>0</v>
      </c>
      <c r="AW187" s="20">
        <v>9</v>
      </c>
      <c r="AX187" s="14">
        <v>9</v>
      </c>
      <c r="AY187" s="20">
        <v>4.5</v>
      </c>
      <c r="AZ187" s="14" t="s">
        <v>52</v>
      </c>
    </row>
    <row r="188" spans="1:274" x14ac:dyDescent="0.25">
      <c r="A188" s="8">
        <v>227</v>
      </c>
      <c r="B188" s="19" t="s">
        <v>570</v>
      </c>
      <c r="D188" s="10" t="s">
        <v>579</v>
      </c>
      <c r="E188" s="9" t="s">
        <v>572</v>
      </c>
      <c r="F188" s="9" t="s">
        <v>573</v>
      </c>
      <c r="G188" s="9" t="s">
        <v>90</v>
      </c>
      <c r="H188" s="9" t="s">
        <v>574</v>
      </c>
      <c r="I188" s="11" t="s">
        <v>575</v>
      </c>
      <c r="J188" s="11"/>
      <c r="L188" s="9" t="s">
        <v>575</v>
      </c>
      <c r="M188" s="9" t="s">
        <v>269</v>
      </c>
      <c r="N188" s="30" t="s">
        <v>95</v>
      </c>
      <c r="O188" s="11"/>
      <c r="P188" s="9" t="s">
        <v>96</v>
      </c>
      <c r="Q188" s="18" t="s">
        <v>97</v>
      </c>
      <c r="R188" s="18" t="s">
        <v>98</v>
      </c>
      <c r="S188" s="11" t="s">
        <v>65</v>
      </c>
      <c r="T188" s="11"/>
      <c r="U188" s="11" t="s">
        <v>66</v>
      </c>
      <c r="V188" s="11" t="s">
        <v>67</v>
      </c>
      <c r="W188" s="11" t="s">
        <v>68</v>
      </c>
      <c r="X188" s="11" t="s">
        <v>69</v>
      </c>
      <c r="Y188" s="25" t="s">
        <v>99</v>
      </c>
      <c r="Z188" s="25" t="s">
        <v>71</v>
      </c>
      <c r="AA188" s="26">
        <v>52.56</v>
      </c>
      <c r="AB188" s="26">
        <v>-117.09</v>
      </c>
      <c r="AC188" s="46">
        <v>50.933333300000001</v>
      </c>
      <c r="AD188" s="46">
        <v>-115.15</v>
      </c>
      <c r="AE188" s="19" t="s">
        <v>576</v>
      </c>
      <c r="AF188" s="19" t="s">
        <v>101</v>
      </c>
      <c r="AG188" s="19" t="s">
        <v>102</v>
      </c>
      <c r="AH188" s="27">
        <v>1700</v>
      </c>
      <c r="AI188" s="8" t="s">
        <v>149</v>
      </c>
      <c r="AJ188" s="20"/>
      <c r="AK188" s="20"/>
      <c r="AL188" s="19" t="s">
        <v>577</v>
      </c>
      <c r="AM188" s="27">
        <v>278</v>
      </c>
      <c r="AN188" s="13">
        <v>1668</v>
      </c>
      <c r="AO188" s="25">
        <v>8</v>
      </c>
      <c r="AP188" s="25" t="s">
        <v>84</v>
      </c>
      <c r="AQ188" s="15">
        <v>1155.2453009332423</v>
      </c>
      <c r="AR188" s="55">
        <v>5.9999999999999995E-4</v>
      </c>
      <c r="AS188" s="25">
        <v>5</v>
      </c>
      <c r="AT188" s="25" t="s">
        <v>79</v>
      </c>
      <c r="AU188" s="25" t="s">
        <v>80</v>
      </c>
      <c r="AV188" s="20">
        <v>0</v>
      </c>
      <c r="AW188" s="20">
        <v>12</v>
      </c>
      <c r="AX188" s="14">
        <v>12</v>
      </c>
      <c r="AY188" s="20">
        <v>6</v>
      </c>
      <c r="AZ188" s="14" t="s">
        <v>52</v>
      </c>
    </row>
    <row r="189" spans="1:274" x14ac:dyDescent="0.25">
      <c r="A189" s="8">
        <v>228</v>
      </c>
      <c r="B189" s="19" t="s">
        <v>570</v>
      </c>
      <c r="D189" s="10" t="s">
        <v>580</v>
      </c>
      <c r="E189" s="9" t="s">
        <v>572</v>
      </c>
      <c r="F189" s="9" t="s">
        <v>573</v>
      </c>
      <c r="G189" s="9" t="s">
        <v>90</v>
      </c>
      <c r="H189" s="9" t="s">
        <v>574</v>
      </c>
      <c r="I189" s="11" t="s">
        <v>575</v>
      </c>
      <c r="J189" s="11"/>
      <c r="L189" s="9" t="s">
        <v>575</v>
      </c>
      <c r="M189" s="9" t="s">
        <v>269</v>
      </c>
      <c r="N189" s="9" t="s">
        <v>95</v>
      </c>
      <c r="O189" s="11"/>
      <c r="P189" s="9" t="s">
        <v>96</v>
      </c>
      <c r="Q189" s="18" t="s">
        <v>97</v>
      </c>
      <c r="R189" s="18" t="s">
        <v>98</v>
      </c>
      <c r="S189" s="11" t="s">
        <v>65</v>
      </c>
      <c r="T189" s="11"/>
      <c r="U189" s="11" t="s">
        <v>66</v>
      </c>
      <c r="V189" s="11" t="s">
        <v>67</v>
      </c>
      <c r="W189" s="11" t="s">
        <v>68</v>
      </c>
      <c r="X189" s="11" t="s">
        <v>69</v>
      </c>
      <c r="Y189" s="25" t="s">
        <v>99</v>
      </c>
      <c r="Z189" s="25" t="s">
        <v>71</v>
      </c>
      <c r="AA189" s="26">
        <v>53.56</v>
      </c>
      <c r="AB189" s="26">
        <v>-118.09</v>
      </c>
      <c r="AC189" s="46">
        <v>50.933333300000001</v>
      </c>
      <c r="AD189" s="46">
        <v>-115.15</v>
      </c>
      <c r="AE189" s="19" t="s">
        <v>576</v>
      </c>
      <c r="AF189" s="19" t="s">
        <v>101</v>
      </c>
      <c r="AG189" s="19" t="s">
        <v>102</v>
      </c>
      <c r="AH189" s="27">
        <v>1700</v>
      </c>
      <c r="AI189" s="8" t="s">
        <v>149</v>
      </c>
      <c r="AJ189" s="20"/>
      <c r="AK189" s="20"/>
      <c r="AL189" s="19" t="s">
        <v>577</v>
      </c>
      <c r="AM189" s="27">
        <v>278</v>
      </c>
      <c r="AN189" s="13">
        <v>1668</v>
      </c>
      <c r="AO189" s="25">
        <v>8</v>
      </c>
      <c r="AP189" s="25" t="s">
        <v>78</v>
      </c>
      <c r="AQ189" s="15">
        <v>315.06690025452059</v>
      </c>
      <c r="AR189" s="55">
        <v>2.2000000000000001E-3</v>
      </c>
      <c r="AS189" s="25">
        <v>5</v>
      </c>
      <c r="AT189" s="25" t="s">
        <v>79</v>
      </c>
      <c r="AU189" s="25" t="s">
        <v>80</v>
      </c>
      <c r="AV189" s="20">
        <v>0</v>
      </c>
      <c r="AW189" s="20">
        <v>12</v>
      </c>
      <c r="AX189" s="14">
        <v>12</v>
      </c>
      <c r="AY189" s="20">
        <v>6</v>
      </c>
      <c r="AZ189" s="14" t="s">
        <v>52</v>
      </c>
    </row>
    <row r="190" spans="1:274" x14ac:dyDescent="0.25">
      <c r="A190" s="8">
        <v>229</v>
      </c>
      <c r="B190" s="19" t="s">
        <v>581</v>
      </c>
      <c r="D190" s="10" t="s">
        <v>582</v>
      </c>
      <c r="E190" s="9" t="s">
        <v>583</v>
      </c>
      <c r="F190" s="9" t="s">
        <v>584</v>
      </c>
      <c r="G190" s="9" t="s">
        <v>90</v>
      </c>
      <c r="H190" s="9" t="s">
        <v>91</v>
      </c>
      <c r="I190" s="11" t="s">
        <v>585</v>
      </c>
      <c r="J190" s="11"/>
      <c r="L190" s="9" t="s">
        <v>586</v>
      </c>
      <c r="M190" s="9" t="s">
        <v>218</v>
      </c>
      <c r="N190" s="9" t="s">
        <v>95</v>
      </c>
      <c r="O190" s="11" t="s">
        <v>219</v>
      </c>
      <c r="P190" s="9" t="s">
        <v>220</v>
      </c>
      <c r="Q190" s="11" t="s">
        <v>160</v>
      </c>
      <c r="R190" s="11" t="s">
        <v>120</v>
      </c>
      <c r="S190" s="11" t="s">
        <v>65</v>
      </c>
      <c r="T190" s="11"/>
      <c r="U190" s="11" t="s">
        <v>66</v>
      </c>
      <c r="V190" s="11" t="s">
        <v>67</v>
      </c>
      <c r="W190" s="11" t="s">
        <v>68</v>
      </c>
      <c r="X190" s="11" t="s">
        <v>69</v>
      </c>
      <c r="Y190" s="25" t="s">
        <v>99</v>
      </c>
      <c r="Z190" s="25" t="s">
        <v>71</v>
      </c>
      <c r="AA190" s="26">
        <v>35.08</v>
      </c>
      <c r="AB190" s="26">
        <v>-85.13</v>
      </c>
      <c r="AC190" s="46">
        <v>35.133333299999997</v>
      </c>
      <c r="AD190" s="46">
        <v>-85.005277777777778</v>
      </c>
      <c r="AE190" s="19" t="s">
        <v>587</v>
      </c>
      <c r="AF190" s="19" t="s">
        <v>142</v>
      </c>
      <c r="AG190" s="8" t="s">
        <v>102</v>
      </c>
      <c r="AH190" s="13">
        <v>385</v>
      </c>
      <c r="AI190" s="8" t="s">
        <v>76</v>
      </c>
      <c r="AJ190" s="20"/>
      <c r="AK190" s="20"/>
      <c r="AL190" s="19" t="s">
        <v>347</v>
      </c>
      <c r="AM190" s="27">
        <v>310</v>
      </c>
      <c r="AN190" s="13">
        <v>3596</v>
      </c>
      <c r="AO190" s="25">
        <v>10</v>
      </c>
      <c r="AP190" s="25" t="s">
        <v>84</v>
      </c>
      <c r="AQ190" s="15">
        <v>154.03270679109897</v>
      </c>
      <c r="AR190" s="55">
        <v>4.4999999999999997E-3</v>
      </c>
      <c r="AS190" s="25">
        <v>7</v>
      </c>
      <c r="AT190" s="25" t="s">
        <v>79</v>
      </c>
      <c r="AU190" s="25" t="s">
        <v>80</v>
      </c>
      <c r="AV190" s="20"/>
      <c r="AW190" s="20"/>
      <c r="AX190" s="14">
        <v>0</v>
      </c>
      <c r="AY190" s="20">
        <v>11.6</v>
      </c>
      <c r="AZ190" s="14" t="s">
        <v>52</v>
      </c>
    </row>
    <row r="191" spans="1:274" x14ac:dyDescent="0.25">
      <c r="A191" s="8">
        <v>230</v>
      </c>
      <c r="B191" s="19" t="s">
        <v>581</v>
      </c>
      <c r="D191" s="10" t="s">
        <v>588</v>
      </c>
      <c r="E191" s="9" t="s">
        <v>583</v>
      </c>
      <c r="F191" s="9" t="s">
        <v>584</v>
      </c>
      <c r="G191" s="9" t="s">
        <v>90</v>
      </c>
      <c r="H191" s="9" t="s">
        <v>91</v>
      </c>
      <c r="I191" s="11" t="s">
        <v>585</v>
      </c>
      <c r="J191" s="11"/>
      <c r="L191" s="9" t="s">
        <v>586</v>
      </c>
      <c r="M191" s="9" t="s">
        <v>218</v>
      </c>
      <c r="N191" s="9" t="s">
        <v>95</v>
      </c>
      <c r="O191" s="11" t="s">
        <v>219</v>
      </c>
      <c r="P191" s="9" t="s">
        <v>220</v>
      </c>
      <c r="Q191" s="11" t="s">
        <v>160</v>
      </c>
      <c r="R191" s="11" t="s">
        <v>120</v>
      </c>
      <c r="S191" s="11" t="s">
        <v>65</v>
      </c>
      <c r="T191" s="11"/>
      <c r="U191" s="11" t="s">
        <v>66</v>
      </c>
      <c r="V191" s="11" t="s">
        <v>67</v>
      </c>
      <c r="W191" s="11" t="s">
        <v>68</v>
      </c>
      <c r="X191" s="11" t="s">
        <v>69</v>
      </c>
      <c r="Y191" s="25" t="s">
        <v>99</v>
      </c>
      <c r="Z191" s="25" t="s">
        <v>71</v>
      </c>
      <c r="AA191" s="26">
        <v>35.08</v>
      </c>
      <c r="AB191" s="26">
        <v>-85.13</v>
      </c>
      <c r="AC191" s="46">
        <v>35.133333299999997</v>
      </c>
      <c r="AD191" s="46">
        <v>-85.005277777777778</v>
      </c>
      <c r="AE191" s="19" t="s">
        <v>587</v>
      </c>
      <c r="AF191" s="19" t="s">
        <v>142</v>
      </c>
      <c r="AG191" s="8" t="s">
        <v>102</v>
      </c>
      <c r="AH191" s="13">
        <v>385</v>
      </c>
      <c r="AI191" s="8" t="s">
        <v>76</v>
      </c>
      <c r="AJ191" s="20"/>
      <c r="AK191" s="20"/>
      <c r="AL191" s="19" t="s">
        <v>347</v>
      </c>
      <c r="AM191" s="27">
        <v>310</v>
      </c>
      <c r="AN191" s="13">
        <v>3596</v>
      </c>
      <c r="AO191" s="25">
        <v>10</v>
      </c>
      <c r="AP191" s="25" t="s">
        <v>78</v>
      </c>
      <c r="AQ191" s="15">
        <v>94.951668569855514</v>
      </c>
      <c r="AR191" s="55">
        <v>7.3000000000000001E-3</v>
      </c>
      <c r="AS191" s="25">
        <v>9</v>
      </c>
      <c r="AT191" s="25" t="s">
        <v>79</v>
      </c>
      <c r="AU191" s="25" t="s">
        <v>80</v>
      </c>
      <c r="AV191" s="20"/>
      <c r="AW191" s="20"/>
      <c r="AX191" s="14">
        <v>0</v>
      </c>
      <c r="AY191" s="20">
        <v>11.6</v>
      </c>
      <c r="AZ191" s="14" t="s">
        <v>52</v>
      </c>
    </row>
    <row r="192" spans="1:274" x14ac:dyDescent="0.25">
      <c r="A192" s="8">
        <v>231</v>
      </c>
      <c r="B192" s="19" t="s">
        <v>581</v>
      </c>
      <c r="D192" s="10" t="s">
        <v>589</v>
      </c>
      <c r="E192" s="9" t="s">
        <v>583</v>
      </c>
      <c r="F192" s="9" t="s">
        <v>584</v>
      </c>
      <c r="G192" s="9" t="s">
        <v>90</v>
      </c>
      <c r="H192" s="9" t="s">
        <v>91</v>
      </c>
      <c r="I192" s="11" t="s">
        <v>585</v>
      </c>
      <c r="J192" s="11"/>
      <c r="L192" s="9" t="s">
        <v>586</v>
      </c>
      <c r="M192" s="9" t="s">
        <v>218</v>
      </c>
      <c r="N192" s="9" t="s">
        <v>95</v>
      </c>
      <c r="O192" s="11" t="s">
        <v>219</v>
      </c>
      <c r="P192" s="9" t="s">
        <v>220</v>
      </c>
      <c r="Q192" s="11" t="s">
        <v>160</v>
      </c>
      <c r="R192" s="11" t="s">
        <v>120</v>
      </c>
      <c r="S192" s="11" t="s">
        <v>65</v>
      </c>
      <c r="T192" s="11"/>
      <c r="U192" s="11" t="s">
        <v>66</v>
      </c>
      <c r="V192" s="11" t="s">
        <v>67</v>
      </c>
      <c r="W192" s="11" t="s">
        <v>68</v>
      </c>
      <c r="X192" s="11" t="s">
        <v>69</v>
      </c>
      <c r="Y192" s="25" t="s">
        <v>99</v>
      </c>
      <c r="Z192" s="25" t="s">
        <v>71</v>
      </c>
      <c r="AA192" s="26">
        <v>35.08</v>
      </c>
      <c r="AB192" s="26">
        <v>-85.13</v>
      </c>
      <c r="AC192" s="46">
        <v>35.133333299999997</v>
      </c>
      <c r="AD192" s="46">
        <v>-85.005277777777778</v>
      </c>
      <c r="AE192" s="19" t="s">
        <v>587</v>
      </c>
      <c r="AF192" s="19" t="s">
        <v>142</v>
      </c>
      <c r="AG192" s="8" t="s">
        <v>102</v>
      </c>
      <c r="AH192" s="13">
        <v>385</v>
      </c>
      <c r="AI192" s="8" t="s">
        <v>76</v>
      </c>
      <c r="AJ192" s="20"/>
      <c r="AK192" s="20"/>
      <c r="AL192" s="19" t="s">
        <v>347</v>
      </c>
      <c r="AM192" s="27">
        <v>310</v>
      </c>
      <c r="AN192" s="13">
        <v>3596</v>
      </c>
      <c r="AO192" s="25">
        <v>10</v>
      </c>
      <c r="AP192" s="25" t="s">
        <v>78</v>
      </c>
      <c r="AQ192" s="15">
        <v>96.270441744436852</v>
      </c>
      <c r="AR192" s="55">
        <v>7.1999999999999998E-3</v>
      </c>
      <c r="AS192" s="25">
        <v>9</v>
      </c>
      <c r="AT192" s="25" t="s">
        <v>79</v>
      </c>
      <c r="AU192" s="25" t="s">
        <v>80</v>
      </c>
      <c r="AV192" s="20"/>
      <c r="AW192" s="20"/>
      <c r="AX192" s="14">
        <v>0</v>
      </c>
      <c r="AY192" s="20">
        <v>11.6</v>
      </c>
      <c r="AZ192" s="14" t="s">
        <v>52</v>
      </c>
    </row>
    <row r="193" spans="1:274" x14ac:dyDescent="0.25">
      <c r="A193" s="8">
        <v>232</v>
      </c>
      <c r="B193" s="19" t="s">
        <v>581</v>
      </c>
      <c r="D193" s="10" t="s">
        <v>590</v>
      </c>
      <c r="E193" s="9" t="s">
        <v>583</v>
      </c>
      <c r="F193" s="9" t="s">
        <v>584</v>
      </c>
      <c r="G193" s="9" t="s">
        <v>90</v>
      </c>
      <c r="H193" s="9" t="s">
        <v>91</v>
      </c>
      <c r="I193" s="11" t="s">
        <v>585</v>
      </c>
      <c r="J193" s="11"/>
      <c r="L193" s="9" t="s">
        <v>586</v>
      </c>
      <c r="M193" s="9" t="s">
        <v>218</v>
      </c>
      <c r="N193" s="9" t="s">
        <v>95</v>
      </c>
      <c r="O193" s="11" t="s">
        <v>219</v>
      </c>
      <c r="P193" s="9" t="s">
        <v>220</v>
      </c>
      <c r="Q193" s="11" t="s">
        <v>160</v>
      </c>
      <c r="R193" s="11" t="s">
        <v>120</v>
      </c>
      <c r="S193" s="11" t="s">
        <v>65</v>
      </c>
      <c r="T193" s="11"/>
      <c r="U193" s="11" t="s">
        <v>66</v>
      </c>
      <c r="V193" s="11" t="s">
        <v>67</v>
      </c>
      <c r="W193" s="11" t="s">
        <v>68</v>
      </c>
      <c r="X193" s="11" t="s">
        <v>69</v>
      </c>
      <c r="Y193" s="25" t="s">
        <v>99</v>
      </c>
      <c r="Z193" s="25" t="s">
        <v>71</v>
      </c>
      <c r="AA193" s="26">
        <v>35.08</v>
      </c>
      <c r="AB193" s="26">
        <v>-85.13</v>
      </c>
      <c r="AC193" s="46">
        <v>35.133333299999997</v>
      </c>
      <c r="AD193" s="46">
        <v>-85.005277777777778</v>
      </c>
      <c r="AE193" s="19" t="s">
        <v>587</v>
      </c>
      <c r="AF193" s="19" t="s">
        <v>142</v>
      </c>
      <c r="AG193" s="8" t="s">
        <v>102</v>
      </c>
      <c r="AH193" s="13">
        <v>385</v>
      </c>
      <c r="AI193" s="8" t="s">
        <v>76</v>
      </c>
      <c r="AJ193" s="20"/>
      <c r="AK193" s="20"/>
      <c r="AL193" s="19" t="s">
        <v>347</v>
      </c>
      <c r="AM193" s="27">
        <v>310</v>
      </c>
      <c r="AN193" s="13">
        <v>3596</v>
      </c>
      <c r="AO193" s="25">
        <v>10</v>
      </c>
      <c r="AP193" s="25" t="s">
        <v>78</v>
      </c>
      <c r="AQ193" s="15">
        <v>105.0223000848402</v>
      </c>
      <c r="AR193" s="55">
        <v>6.6E-3</v>
      </c>
      <c r="AS193" s="25">
        <v>7</v>
      </c>
      <c r="AT193" s="25" t="s">
        <v>79</v>
      </c>
      <c r="AU193" s="25" t="s">
        <v>80</v>
      </c>
      <c r="AV193" s="20"/>
      <c r="AW193" s="20"/>
      <c r="AX193" s="14">
        <v>0</v>
      </c>
      <c r="AY193" s="20">
        <v>11.6</v>
      </c>
      <c r="AZ193" s="14" t="s">
        <v>52</v>
      </c>
    </row>
    <row r="194" spans="1:274" x14ac:dyDescent="0.25">
      <c r="A194" s="8">
        <v>233</v>
      </c>
      <c r="B194" s="19" t="s">
        <v>581</v>
      </c>
      <c r="D194" s="10" t="s">
        <v>591</v>
      </c>
      <c r="E194" s="9" t="s">
        <v>583</v>
      </c>
      <c r="F194" s="9" t="s">
        <v>584</v>
      </c>
      <c r="G194" s="9" t="s">
        <v>90</v>
      </c>
      <c r="H194" s="9" t="s">
        <v>91</v>
      </c>
      <c r="I194" s="11" t="s">
        <v>585</v>
      </c>
      <c r="J194" s="11"/>
      <c r="L194" s="9" t="s">
        <v>586</v>
      </c>
      <c r="M194" s="9" t="s">
        <v>218</v>
      </c>
      <c r="N194" s="9" t="s">
        <v>95</v>
      </c>
      <c r="O194" s="11" t="s">
        <v>219</v>
      </c>
      <c r="P194" s="9" t="s">
        <v>220</v>
      </c>
      <c r="Q194" s="11" t="s">
        <v>160</v>
      </c>
      <c r="R194" s="11" t="s">
        <v>120</v>
      </c>
      <c r="S194" s="11" t="s">
        <v>65</v>
      </c>
      <c r="T194" s="11"/>
      <c r="U194" s="11" t="s">
        <v>66</v>
      </c>
      <c r="V194" s="11" t="s">
        <v>67</v>
      </c>
      <c r="W194" s="11" t="s">
        <v>68</v>
      </c>
      <c r="X194" s="11" t="s">
        <v>69</v>
      </c>
      <c r="Y194" s="25" t="s">
        <v>99</v>
      </c>
      <c r="Z194" s="25" t="s">
        <v>71</v>
      </c>
      <c r="AA194" s="26">
        <v>35.08</v>
      </c>
      <c r="AB194" s="26">
        <v>-85.13</v>
      </c>
      <c r="AC194" s="46">
        <v>35.133333299999997</v>
      </c>
      <c r="AD194" s="46">
        <v>-85.005277777777778</v>
      </c>
      <c r="AE194" s="19" t="s">
        <v>587</v>
      </c>
      <c r="AF194" s="19" t="s">
        <v>142</v>
      </c>
      <c r="AG194" s="8" t="s">
        <v>102</v>
      </c>
      <c r="AH194" s="13">
        <v>385</v>
      </c>
      <c r="AI194" s="8" t="s">
        <v>76</v>
      </c>
      <c r="AJ194" s="20"/>
      <c r="AK194" s="20"/>
      <c r="AL194" s="19" t="s">
        <v>347</v>
      </c>
      <c r="AM194" s="27">
        <v>310</v>
      </c>
      <c r="AN194" s="13">
        <v>3565</v>
      </c>
      <c r="AO194" s="25">
        <v>10</v>
      </c>
      <c r="AP194" s="25" t="s">
        <v>84</v>
      </c>
      <c r="AQ194" s="15">
        <v>433.21698784996579</v>
      </c>
      <c r="AR194" s="55">
        <v>1.6000000000000001E-3</v>
      </c>
      <c r="AS194" s="25">
        <v>9</v>
      </c>
      <c r="AT194" s="25" t="s">
        <v>79</v>
      </c>
      <c r="AU194" s="25" t="s">
        <v>80</v>
      </c>
      <c r="AV194" s="20"/>
      <c r="AW194" s="20"/>
      <c r="AX194" s="14">
        <v>0</v>
      </c>
      <c r="AY194" s="20">
        <v>11.5</v>
      </c>
      <c r="AZ194" s="14" t="s">
        <v>52</v>
      </c>
    </row>
    <row r="195" spans="1:274" x14ac:dyDescent="0.25">
      <c r="A195" s="8">
        <v>234</v>
      </c>
      <c r="B195" s="19" t="s">
        <v>581</v>
      </c>
      <c r="D195" s="10" t="s">
        <v>592</v>
      </c>
      <c r="E195" s="9" t="s">
        <v>583</v>
      </c>
      <c r="F195" s="9" t="s">
        <v>584</v>
      </c>
      <c r="G195" s="9" t="s">
        <v>90</v>
      </c>
      <c r="H195" s="9" t="s">
        <v>91</v>
      </c>
      <c r="I195" s="11" t="s">
        <v>585</v>
      </c>
      <c r="J195" s="11"/>
      <c r="L195" s="9" t="s">
        <v>586</v>
      </c>
      <c r="M195" s="9" t="s">
        <v>218</v>
      </c>
      <c r="N195" s="9" t="s">
        <v>95</v>
      </c>
      <c r="O195" s="11" t="s">
        <v>219</v>
      </c>
      <c r="P195" s="9" t="s">
        <v>220</v>
      </c>
      <c r="Q195" s="11" t="s">
        <v>160</v>
      </c>
      <c r="R195" s="11" t="s">
        <v>120</v>
      </c>
      <c r="S195" s="11" t="s">
        <v>65</v>
      </c>
      <c r="T195" s="11"/>
      <c r="U195" s="11" t="s">
        <v>66</v>
      </c>
      <c r="V195" s="11" t="s">
        <v>67</v>
      </c>
      <c r="W195" s="11" t="s">
        <v>68</v>
      </c>
      <c r="X195" s="11" t="s">
        <v>69</v>
      </c>
      <c r="Y195" s="25" t="s">
        <v>99</v>
      </c>
      <c r="Z195" s="25" t="s">
        <v>71</v>
      </c>
      <c r="AA195" s="26">
        <v>35.08</v>
      </c>
      <c r="AB195" s="26">
        <v>-85.13</v>
      </c>
      <c r="AC195" s="46">
        <v>35.133333299999997</v>
      </c>
      <c r="AD195" s="46">
        <v>-85.005277777777778</v>
      </c>
      <c r="AE195" s="19" t="s">
        <v>587</v>
      </c>
      <c r="AF195" s="19" t="s">
        <v>142</v>
      </c>
      <c r="AG195" s="8" t="s">
        <v>102</v>
      </c>
      <c r="AH195" s="13">
        <v>385</v>
      </c>
      <c r="AI195" s="8" t="s">
        <v>76</v>
      </c>
      <c r="AJ195" s="20"/>
      <c r="AK195" s="20"/>
      <c r="AL195" s="19" t="s">
        <v>347</v>
      </c>
      <c r="AM195" s="27">
        <v>310</v>
      </c>
      <c r="AN195" s="13">
        <v>3565</v>
      </c>
      <c r="AO195" s="25">
        <v>10</v>
      </c>
      <c r="AP195" s="25" t="s">
        <v>78</v>
      </c>
      <c r="AQ195" s="15">
        <v>495.10512897138949</v>
      </c>
      <c r="AR195" s="55">
        <v>1.4E-3</v>
      </c>
      <c r="AS195" s="25">
        <v>9</v>
      </c>
      <c r="AT195" s="25" t="s">
        <v>79</v>
      </c>
      <c r="AU195" s="25" t="s">
        <v>80</v>
      </c>
      <c r="AV195" s="20"/>
      <c r="AW195" s="20"/>
      <c r="AX195" s="14">
        <v>0</v>
      </c>
      <c r="AY195" s="20">
        <v>11.5</v>
      </c>
      <c r="AZ195" s="14" t="s">
        <v>52</v>
      </c>
    </row>
    <row r="196" spans="1:274" x14ac:dyDescent="0.25">
      <c r="A196" s="8">
        <v>235</v>
      </c>
      <c r="B196" s="19" t="s">
        <v>581</v>
      </c>
      <c r="D196" s="10" t="s">
        <v>593</v>
      </c>
      <c r="E196" s="9" t="s">
        <v>583</v>
      </c>
      <c r="F196" s="9" t="s">
        <v>584</v>
      </c>
      <c r="G196" s="9" t="s">
        <v>90</v>
      </c>
      <c r="H196" s="9" t="s">
        <v>91</v>
      </c>
      <c r="I196" s="11" t="s">
        <v>585</v>
      </c>
      <c r="J196" s="11"/>
      <c r="L196" s="9" t="s">
        <v>586</v>
      </c>
      <c r="M196" s="9" t="s">
        <v>218</v>
      </c>
      <c r="N196" s="9" t="s">
        <v>95</v>
      </c>
      <c r="O196" s="11" t="s">
        <v>219</v>
      </c>
      <c r="P196" s="9" t="s">
        <v>220</v>
      </c>
      <c r="Q196" s="11" t="s">
        <v>160</v>
      </c>
      <c r="R196" s="11" t="s">
        <v>120</v>
      </c>
      <c r="S196" s="11" t="s">
        <v>65</v>
      </c>
      <c r="T196" s="11"/>
      <c r="U196" s="11" t="s">
        <v>66</v>
      </c>
      <c r="V196" s="11" t="s">
        <v>67</v>
      </c>
      <c r="W196" s="11" t="s">
        <v>68</v>
      </c>
      <c r="X196" s="11" t="s">
        <v>69</v>
      </c>
      <c r="Y196" s="25" t="s">
        <v>99</v>
      </c>
      <c r="Z196" s="25" t="s">
        <v>71</v>
      </c>
      <c r="AA196" s="26">
        <v>35.08</v>
      </c>
      <c r="AB196" s="26">
        <v>-85.13</v>
      </c>
      <c r="AC196" s="46">
        <v>35.133333299999997</v>
      </c>
      <c r="AD196" s="46">
        <v>-85.005277777777778</v>
      </c>
      <c r="AE196" s="19" t="s">
        <v>587</v>
      </c>
      <c r="AF196" s="19" t="s">
        <v>142</v>
      </c>
      <c r="AG196" s="8" t="s">
        <v>102</v>
      </c>
      <c r="AH196" s="13">
        <v>385</v>
      </c>
      <c r="AI196" s="8" t="s">
        <v>76</v>
      </c>
      <c r="AJ196" s="20"/>
      <c r="AK196" s="20"/>
      <c r="AL196" s="19" t="s">
        <v>347</v>
      </c>
      <c r="AM196" s="27">
        <v>310</v>
      </c>
      <c r="AN196" s="13">
        <v>3565</v>
      </c>
      <c r="AO196" s="25">
        <v>10</v>
      </c>
      <c r="AP196" s="25" t="s">
        <v>78</v>
      </c>
      <c r="AQ196" s="15">
        <v>266.59506944613281</v>
      </c>
      <c r="AR196" s="55">
        <v>2.5999999999999999E-3</v>
      </c>
      <c r="AS196" s="25">
        <v>9</v>
      </c>
      <c r="AT196" s="25" t="s">
        <v>79</v>
      </c>
      <c r="AU196" s="25" t="s">
        <v>80</v>
      </c>
      <c r="AV196" s="20"/>
      <c r="AW196" s="20"/>
      <c r="AX196" s="14">
        <v>0</v>
      </c>
      <c r="AY196" s="20">
        <v>11.5</v>
      </c>
      <c r="AZ196" s="14" t="s">
        <v>52</v>
      </c>
    </row>
    <row r="197" spans="1:274" x14ac:dyDescent="0.25">
      <c r="A197" s="8">
        <v>236</v>
      </c>
      <c r="B197" s="19" t="s">
        <v>581</v>
      </c>
      <c r="D197" s="10" t="s">
        <v>594</v>
      </c>
      <c r="E197" s="9" t="s">
        <v>583</v>
      </c>
      <c r="F197" s="9" t="s">
        <v>584</v>
      </c>
      <c r="G197" s="9" t="s">
        <v>90</v>
      </c>
      <c r="H197" s="9" t="s">
        <v>91</v>
      </c>
      <c r="I197" s="11" t="s">
        <v>585</v>
      </c>
      <c r="J197" s="11"/>
      <c r="L197" s="9" t="s">
        <v>586</v>
      </c>
      <c r="M197" s="9" t="s">
        <v>218</v>
      </c>
      <c r="N197" s="9" t="s">
        <v>95</v>
      </c>
      <c r="O197" s="11" t="s">
        <v>219</v>
      </c>
      <c r="P197" s="9" t="s">
        <v>220</v>
      </c>
      <c r="Q197" s="11" t="s">
        <v>160</v>
      </c>
      <c r="R197" s="11" t="s">
        <v>120</v>
      </c>
      <c r="S197" s="11" t="s">
        <v>65</v>
      </c>
      <c r="T197" s="11"/>
      <c r="U197" s="11" t="s">
        <v>66</v>
      </c>
      <c r="V197" s="11" t="s">
        <v>67</v>
      </c>
      <c r="W197" s="11" t="s">
        <v>68</v>
      </c>
      <c r="X197" s="11" t="s">
        <v>69</v>
      </c>
      <c r="Y197" s="25" t="s">
        <v>99</v>
      </c>
      <c r="Z197" s="25" t="s">
        <v>71</v>
      </c>
      <c r="AA197" s="26">
        <v>35.08</v>
      </c>
      <c r="AB197" s="26">
        <v>-85.13</v>
      </c>
      <c r="AC197" s="46">
        <v>35.133333299999997</v>
      </c>
      <c r="AD197" s="46">
        <v>-85.005277777777778</v>
      </c>
      <c r="AE197" s="19" t="s">
        <v>587</v>
      </c>
      <c r="AF197" s="19" t="s">
        <v>142</v>
      </c>
      <c r="AG197" s="8" t="s">
        <v>102</v>
      </c>
      <c r="AH197" s="13">
        <v>385</v>
      </c>
      <c r="AI197" s="8" t="s">
        <v>76</v>
      </c>
      <c r="AJ197" s="20"/>
      <c r="AK197" s="20"/>
      <c r="AL197" s="19" t="s">
        <v>347</v>
      </c>
      <c r="AM197" s="27">
        <v>310</v>
      </c>
      <c r="AN197" s="13">
        <v>3565</v>
      </c>
      <c r="AO197" s="25">
        <v>10</v>
      </c>
      <c r="AP197" s="25" t="s">
        <v>78</v>
      </c>
      <c r="AQ197" s="15">
        <v>433.21698784996579</v>
      </c>
      <c r="AR197" s="55">
        <v>1.6000000000000001E-3</v>
      </c>
      <c r="AS197" s="25">
        <v>9</v>
      </c>
      <c r="AT197" s="25" t="s">
        <v>79</v>
      </c>
      <c r="AU197" s="25" t="s">
        <v>80</v>
      </c>
      <c r="AV197" s="20"/>
      <c r="AW197" s="20"/>
      <c r="AX197" s="14">
        <v>0</v>
      </c>
      <c r="AY197" s="20">
        <v>11.5</v>
      </c>
      <c r="AZ197" s="14" t="s">
        <v>52</v>
      </c>
    </row>
    <row r="198" spans="1:274" x14ac:dyDescent="0.25">
      <c r="A198" s="8">
        <v>237</v>
      </c>
      <c r="B198" s="19" t="s">
        <v>581</v>
      </c>
      <c r="D198" s="10" t="s">
        <v>595</v>
      </c>
      <c r="E198" s="9" t="s">
        <v>583</v>
      </c>
      <c r="F198" s="9" t="s">
        <v>584</v>
      </c>
      <c r="G198" s="9" t="s">
        <v>90</v>
      </c>
      <c r="H198" s="9" t="s">
        <v>91</v>
      </c>
      <c r="I198" s="11" t="s">
        <v>585</v>
      </c>
      <c r="J198" s="11"/>
      <c r="L198" s="9" t="s">
        <v>586</v>
      </c>
      <c r="M198" s="9" t="s">
        <v>218</v>
      </c>
      <c r="N198" s="9" t="s">
        <v>95</v>
      </c>
      <c r="O198" s="11" t="s">
        <v>219</v>
      </c>
      <c r="P198" s="9" t="s">
        <v>220</v>
      </c>
      <c r="Q198" s="11" t="s">
        <v>160</v>
      </c>
      <c r="R198" s="11" t="s">
        <v>120</v>
      </c>
      <c r="S198" s="11" t="s">
        <v>65</v>
      </c>
      <c r="T198" s="11"/>
      <c r="U198" s="11" t="s">
        <v>66</v>
      </c>
      <c r="V198" s="11" t="s">
        <v>67</v>
      </c>
      <c r="W198" s="11" t="s">
        <v>68</v>
      </c>
      <c r="X198" s="11" t="s">
        <v>69</v>
      </c>
      <c r="Y198" s="25" t="s">
        <v>99</v>
      </c>
      <c r="Z198" s="25" t="s">
        <v>71</v>
      </c>
      <c r="AA198" s="26">
        <v>35.08</v>
      </c>
      <c r="AB198" s="26">
        <v>-85.13</v>
      </c>
      <c r="AC198" s="46">
        <v>35.133333299999997</v>
      </c>
      <c r="AD198" s="46">
        <v>-85.005277777777778</v>
      </c>
      <c r="AE198" s="19" t="s">
        <v>587</v>
      </c>
      <c r="AF198" s="19" t="s">
        <v>142</v>
      </c>
      <c r="AG198" s="8" t="s">
        <v>102</v>
      </c>
      <c r="AH198" s="13">
        <v>385</v>
      </c>
      <c r="AI198" s="8" t="s">
        <v>76</v>
      </c>
      <c r="AJ198" s="20"/>
      <c r="AK198" s="20"/>
      <c r="AL198" s="19" t="s">
        <v>347</v>
      </c>
      <c r="AM198" s="27">
        <v>310</v>
      </c>
      <c r="AN198" s="13">
        <v>4464</v>
      </c>
      <c r="AO198" s="25">
        <v>10</v>
      </c>
      <c r="AP198" s="25" t="s">
        <v>84</v>
      </c>
      <c r="AQ198" s="15">
        <v>231.04906018664843</v>
      </c>
      <c r="AR198" s="55">
        <v>3.0000000000000001E-3</v>
      </c>
      <c r="AS198" s="25">
        <v>4</v>
      </c>
      <c r="AT198" s="25" t="s">
        <v>79</v>
      </c>
      <c r="AU198" s="25" t="s">
        <v>80</v>
      </c>
      <c r="AV198" s="20"/>
      <c r="AW198" s="20"/>
      <c r="AX198" s="14">
        <v>0</v>
      </c>
      <c r="AY198" s="20">
        <v>14.4</v>
      </c>
      <c r="AZ198" s="14" t="s">
        <v>52</v>
      </c>
    </row>
    <row r="199" spans="1:274" x14ac:dyDescent="0.25">
      <c r="A199" s="8">
        <v>238</v>
      </c>
      <c r="B199" s="19" t="s">
        <v>581</v>
      </c>
      <c r="D199" s="10" t="s">
        <v>596</v>
      </c>
      <c r="E199" s="9" t="s">
        <v>583</v>
      </c>
      <c r="F199" s="9" t="s">
        <v>584</v>
      </c>
      <c r="G199" s="9" t="s">
        <v>90</v>
      </c>
      <c r="H199" s="9" t="s">
        <v>91</v>
      </c>
      <c r="I199" s="11" t="s">
        <v>585</v>
      </c>
      <c r="J199" s="11"/>
      <c r="L199" s="9" t="s">
        <v>586</v>
      </c>
      <c r="M199" s="9" t="s">
        <v>218</v>
      </c>
      <c r="N199" s="9" t="s">
        <v>95</v>
      </c>
      <c r="O199" s="11" t="s">
        <v>219</v>
      </c>
      <c r="P199" s="9" t="s">
        <v>220</v>
      </c>
      <c r="Q199" s="11" t="s">
        <v>160</v>
      </c>
      <c r="R199" s="11" t="s">
        <v>120</v>
      </c>
      <c r="S199" s="11" t="s">
        <v>65</v>
      </c>
      <c r="T199" s="11"/>
      <c r="U199" s="11" t="s">
        <v>66</v>
      </c>
      <c r="V199" s="11" t="s">
        <v>67</v>
      </c>
      <c r="W199" s="11" t="s">
        <v>68</v>
      </c>
      <c r="X199" s="11" t="s">
        <v>69</v>
      </c>
      <c r="Y199" s="25" t="s">
        <v>99</v>
      </c>
      <c r="Z199" s="25" t="s">
        <v>71</v>
      </c>
      <c r="AA199" s="26">
        <v>35.08</v>
      </c>
      <c r="AB199" s="26">
        <v>-85.13</v>
      </c>
      <c r="AC199" s="46">
        <v>35.133333299999997</v>
      </c>
      <c r="AD199" s="46">
        <v>-85.005277777777778</v>
      </c>
      <c r="AE199" s="19" t="s">
        <v>587</v>
      </c>
      <c r="AF199" s="19" t="s">
        <v>142</v>
      </c>
      <c r="AG199" s="8" t="s">
        <v>102</v>
      </c>
      <c r="AH199" s="13">
        <v>385</v>
      </c>
      <c r="AI199" s="8" t="s">
        <v>76</v>
      </c>
      <c r="AJ199" s="20"/>
      <c r="AK199" s="20"/>
      <c r="AL199" s="19" t="s">
        <v>347</v>
      </c>
      <c r="AM199" s="27">
        <v>310</v>
      </c>
      <c r="AN199" s="13">
        <v>4464</v>
      </c>
      <c r="AO199" s="25">
        <v>10</v>
      </c>
      <c r="AP199" s="25" t="s">
        <v>78</v>
      </c>
      <c r="AQ199" s="15">
        <v>210.04460016968039</v>
      </c>
      <c r="AR199" s="55">
        <v>3.3E-3</v>
      </c>
      <c r="AS199" s="25">
        <v>3</v>
      </c>
      <c r="AT199" s="25" t="s">
        <v>79</v>
      </c>
      <c r="AU199" s="25" t="s">
        <v>80</v>
      </c>
      <c r="AV199" s="20"/>
      <c r="AW199" s="20"/>
      <c r="AX199" s="14">
        <v>0</v>
      </c>
      <c r="AY199" s="20">
        <v>14.4</v>
      </c>
      <c r="AZ199" s="14" t="s">
        <v>52</v>
      </c>
    </row>
    <row r="200" spans="1:274" x14ac:dyDescent="0.25">
      <c r="A200" s="8">
        <v>239</v>
      </c>
      <c r="B200" s="19" t="s">
        <v>581</v>
      </c>
      <c r="D200" s="10" t="s">
        <v>597</v>
      </c>
      <c r="E200" s="9" t="s">
        <v>583</v>
      </c>
      <c r="F200" s="9" t="s">
        <v>584</v>
      </c>
      <c r="G200" s="9" t="s">
        <v>90</v>
      </c>
      <c r="H200" s="9" t="s">
        <v>91</v>
      </c>
      <c r="I200" s="11" t="s">
        <v>585</v>
      </c>
      <c r="J200" s="11"/>
      <c r="L200" s="9" t="s">
        <v>586</v>
      </c>
      <c r="M200" s="9" t="s">
        <v>218</v>
      </c>
      <c r="N200" s="9" t="s">
        <v>95</v>
      </c>
      <c r="O200" s="11" t="s">
        <v>219</v>
      </c>
      <c r="P200" s="9" t="s">
        <v>220</v>
      </c>
      <c r="Q200" s="11" t="s">
        <v>160</v>
      </c>
      <c r="R200" s="11" t="s">
        <v>120</v>
      </c>
      <c r="S200" s="11" t="s">
        <v>65</v>
      </c>
      <c r="T200" s="11"/>
      <c r="U200" s="11" t="s">
        <v>66</v>
      </c>
      <c r="V200" s="11" t="s">
        <v>67</v>
      </c>
      <c r="W200" s="11" t="s">
        <v>68</v>
      </c>
      <c r="X200" s="11" t="s">
        <v>69</v>
      </c>
      <c r="Y200" s="25" t="s">
        <v>99</v>
      </c>
      <c r="Z200" s="25" t="s">
        <v>71</v>
      </c>
      <c r="AA200" s="26">
        <v>35.08</v>
      </c>
      <c r="AB200" s="26">
        <v>-85.13</v>
      </c>
      <c r="AC200" s="46">
        <v>35.133333299999997</v>
      </c>
      <c r="AD200" s="46">
        <v>-85.005277777777778</v>
      </c>
      <c r="AE200" s="19" t="s">
        <v>587</v>
      </c>
      <c r="AF200" s="19" t="s">
        <v>142</v>
      </c>
      <c r="AG200" s="8" t="s">
        <v>102</v>
      </c>
      <c r="AH200" s="13">
        <v>385</v>
      </c>
      <c r="AI200" s="8" t="s">
        <v>76</v>
      </c>
      <c r="AJ200" s="20"/>
      <c r="AK200" s="20"/>
      <c r="AL200" s="19" t="s">
        <v>347</v>
      </c>
      <c r="AM200" s="27">
        <v>310</v>
      </c>
      <c r="AN200" s="13">
        <v>4464</v>
      </c>
      <c r="AO200" s="25">
        <v>10</v>
      </c>
      <c r="AP200" s="25" t="s">
        <v>78</v>
      </c>
      <c r="AQ200" s="15">
        <v>154.03270679109897</v>
      </c>
      <c r="AR200" s="55">
        <v>4.4999999999999997E-3</v>
      </c>
      <c r="AS200" s="25">
        <v>4</v>
      </c>
      <c r="AT200" s="25" t="s">
        <v>79</v>
      </c>
      <c r="AU200" s="25" t="s">
        <v>80</v>
      </c>
      <c r="AV200" s="20"/>
      <c r="AW200" s="20"/>
      <c r="AX200" s="14">
        <v>0</v>
      </c>
      <c r="AY200" s="20">
        <v>14.4</v>
      </c>
      <c r="AZ200" s="14" t="s">
        <v>52</v>
      </c>
    </row>
    <row r="201" spans="1:274" x14ac:dyDescent="0.25">
      <c r="A201" s="8">
        <v>240</v>
      </c>
      <c r="B201" s="19" t="s">
        <v>581</v>
      </c>
      <c r="D201" s="10" t="s">
        <v>598</v>
      </c>
      <c r="E201" s="9" t="s">
        <v>583</v>
      </c>
      <c r="F201" s="9" t="s">
        <v>584</v>
      </c>
      <c r="G201" s="9" t="s">
        <v>90</v>
      </c>
      <c r="H201" s="9" t="s">
        <v>91</v>
      </c>
      <c r="I201" s="11" t="s">
        <v>585</v>
      </c>
      <c r="J201" s="11"/>
      <c r="L201" s="9" t="s">
        <v>586</v>
      </c>
      <c r="M201" s="9" t="s">
        <v>218</v>
      </c>
      <c r="N201" s="9" t="s">
        <v>95</v>
      </c>
      <c r="O201" s="11" t="s">
        <v>219</v>
      </c>
      <c r="P201" s="9" t="s">
        <v>220</v>
      </c>
      <c r="Q201" s="11" t="s">
        <v>160</v>
      </c>
      <c r="R201" s="11" t="s">
        <v>120</v>
      </c>
      <c r="S201" s="11" t="s">
        <v>65</v>
      </c>
      <c r="T201" s="11"/>
      <c r="U201" s="11" t="s">
        <v>66</v>
      </c>
      <c r="V201" s="11" t="s">
        <v>67</v>
      </c>
      <c r="W201" s="11" t="s">
        <v>68</v>
      </c>
      <c r="X201" s="11" t="s">
        <v>69</v>
      </c>
      <c r="Y201" s="25" t="s">
        <v>99</v>
      </c>
      <c r="Z201" s="25" t="s">
        <v>71</v>
      </c>
      <c r="AA201" s="26">
        <v>35.08</v>
      </c>
      <c r="AB201" s="26">
        <v>-85.13</v>
      </c>
      <c r="AC201" s="46">
        <v>35.133333299999997</v>
      </c>
      <c r="AD201" s="46">
        <v>-85.005277777777778</v>
      </c>
      <c r="AE201" s="19" t="s">
        <v>587</v>
      </c>
      <c r="AF201" s="19" t="s">
        <v>142</v>
      </c>
      <c r="AG201" s="8" t="s">
        <v>102</v>
      </c>
      <c r="AH201" s="13">
        <v>385</v>
      </c>
      <c r="AI201" s="8" t="s">
        <v>76</v>
      </c>
      <c r="AJ201" s="20"/>
      <c r="AK201" s="20"/>
      <c r="AL201" s="19" t="s">
        <v>347</v>
      </c>
      <c r="AM201" s="27">
        <v>310</v>
      </c>
      <c r="AN201" s="13">
        <v>4464</v>
      </c>
      <c r="AO201" s="25">
        <v>10</v>
      </c>
      <c r="AP201" s="25" t="s">
        <v>78</v>
      </c>
      <c r="AQ201" s="15">
        <v>90.01911435843445</v>
      </c>
      <c r="AR201" s="55">
        <v>7.7000000000000002E-3</v>
      </c>
      <c r="AS201" s="25">
        <v>3</v>
      </c>
      <c r="AT201" s="25" t="s">
        <v>79</v>
      </c>
      <c r="AU201" s="25" t="s">
        <v>80</v>
      </c>
      <c r="AV201" s="20"/>
      <c r="AW201" s="20"/>
      <c r="AX201" s="14">
        <v>0</v>
      </c>
      <c r="AY201" s="20">
        <v>14.4</v>
      </c>
      <c r="AZ201" s="14" t="s">
        <v>52</v>
      </c>
    </row>
    <row r="202" spans="1:274" x14ac:dyDescent="0.25">
      <c r="A202" s="8">
        <v>241</v>
      </c>
      <c r="B202" s="19" t="s">
        <v>581</v>
      </c>
      <c r="D202" s="10" t="s">
        <v>599</v>
      </c>
      <c r="E202" s="9" t="s">
        <v>583</v>
      </c>
      <c r="F202" s="9" t="s">
        <v>584</v>
      </c>
      <c r="G202" s="9" t="s">
        <v>90</v>
      </c>
      <c r="H202" s="9" t="s">
        <v>91</v>
      </c>
      <c r="I202" s="11" t="s">
        <v>585</v>
      </c>
      <c r="J202" s="11"/>
      <c r="L202" s="9" t="s">
        <v>586</v>
      </c>
      <c r="M202" s="9" t="s">
        <v>218</v>
      </c>
      <c r="N202" s="9" t="s">
        <v>95</v>
      </c>
      <c r="O202" s="11" t="s">
        <v>219</v>
      </c>
      <c r="P202" s="9" t="s">
        <v>220</v>
      </c>
      <c r="Q202" s="11" t="s">
        <v>160</v>
      </c>
      <c r="R202" s="11" t="s">
        <v>120</v>
      </c>
      <c r="S202" s="11" t="s">
        <v>65</v>
      </c>
      <c r="T202" s="11"/>
      <c r="U202" s="11" t="s">
        <v>66</v>
      </c>
      <c r="V202" s="11" t="s">
        <v>67</v>
      </c>
      <c r="W202" s="11" t="s">
        <v>68</v>
      </c>
      <c r="X202" s="11" t="s">
        <v>69</v>
      </c>
      <c r="Y202" s="25" t="s">
        <v>99</v>
      </c>
      <c r="Z202" s="25" t="s">
        <v>71</v>
      </c>
      <c r="AA202" s="26">
        <v>35.08</v>
      </c>
      <c r="AB202" s="26">
        <v>-85.13</v>
      </c>
      <c r="AC202" s="46">
        <v>35.133333299999997</v>
      </c>
      <c r="AD202" s="46">
        <v>-85.005277777777778</v>
      </c>
      <c r="AE202" s="19" t="s">
        <v>587</v>
      </c>
      <c r="AF202" s="19" t="s">
        <v>142</v>
      </c>
      <c r="AG202" s="8" t="s">
        <v>102</v>
      </c>
      <c r="AH202" s="13">
        <v>385</v>
      </c>
      <c r="AI202" s="8" t="s">
        <v>76</v>
      </c>
      <c r="AJ202" s="20"/>
      <c r="AK202" s="20"/>
      <c r="AL202" s="19" t="s">
        <v>347</v>
      </c>
      <c r="AM202" s="27">
        <v>310</v>
      </c>
      <c r="AN202" s="13">
        <v>4340</v>
      </c>
      <c r="AO202" s="25">
        <v>10</v>
      </c>
      <c r="AP202" s="25" t="s">
        <v>84</v>
      </c>
      <c r="AQ202" s="15">
        <v>177.73004629742186</v>
      </c>
      <c r="AR202" s="55">
        <v>3.8999999999999998E-3</v>
      </c>
      <c r="AS202" s="25">
        <v>3</v>
      </c>
      <c r="AT202" s="25" t="s">
        <v>79</v>
      </c>
      <c r="AU202" s="25" t="s">
        <v>80</v>
      </c>
      <c r="AV202" s="20"/>
      <c r="AW202" s="20"/>
      <c r="AX202" s="14">
        <v>0</v>
      </c>
      <c r="AY202" s="20">
        <v>14</v>
      </c>
      <c r="AZ202" s="14" t="s">
        <v>52</v>
      </c>
    </row>
    <row r="203" spans="1:274" s="16" customFormat="1" x14ac:dyDescent="0.25">
      <c r="A203" s="8">
        <v>242</v>
      </c>
      <c r="B203" s="19" t="s">
        <v>581</v>
      </c>
      <c r="C203" s="9"/>
      <c r="D203" s="10" t="s">
        <v>600</v>
      </c>
      <c r="E203" s="9" t="s">
        <v>583</v>
      </c>
      <c r="F203" s="9" t="s">
        <v>584</v>
      </c>
      <c r="G203" s="9" t="s">
        <v>90</v>
      </c>
      <c r="H203" s="9" t="s">
        <v>91</v>
      </c>
      <c r="I203" s="11" t="s">
        <v>585</v>
      </c>
      <c r="J203" s="11"/>
      <c r="K203" s="9"/>
      <c r="L203" s="9" t="s">
        <v>586</v>
      </c>
      <c r="M203" s="9" t="s">
        <v>218</v>
      </c>
      <c r="N203" s="9" t="s">
        <v>95</v>
      </c>
      <c r="O203" s="11" t="s">
        <v>219</v>
      </c>
      <c r="P203" s="9" t="s">
        <v>220</v>
      </c>
      <c r="Q203" s="11" t="s">
        <v>160</v>
      </c>
      <c r="R203" s="11" t="s">
        <v>120</v>
      </c>
      <c r="S203" s="11" t="s">
        <v>65</v>
      </c>
      <c r="T203" s="11"/>
      <c r="U203" s="11" t="s">
        <v>66</v>
      </c>
      <c r="V203" s="11" t="s">
        <v>67</v>
      </c>
      <c r="W203" s="11" t="s">
        <v>68</v>
      </c>
      <c r="X203" s="11" t="s">
        <v>69</v>
      </c>
      <c r="Y203" s="25" t="s">
        <v>99</v>
      </c>
      <c r="Z203" s="25" t="s">
        <v>71</v>
      </c>
      <c r="AA203" s="26">
        <v>35.08</v>
      </c>
      <c r="AB203" s="26">
        <v>-85.13</v>
      </c>
      <c r="AC203" s="46">
        <v>35.133333299999997</v>
      </c>
      <c r="AD203" s="46">
        <v>-85.005277777777778</v>
      </c>
      <c r="AE203" s="19" t="s">
        <v>587</v>
      </c>
      <c r="AF203" s="19" t="s">
        <v>142</v>
      </c>
      <c r="AG203" s="8" t="s">
        <v>102</v>
      </c>
      <c r="AH203" s="13">
        <v>385</v>
      </c>
      <c r="AI203" s="8" t="s">
        <v>76</v>
      </c>
      <c r="AJ203" s="20"/>
      <c r="AK203" s="20"/>
      <c r="AL203" s="19" t="s">
        <v>347</v>
      </c>
      <c r="AM203" s="27">
        <v>310</v>
      </c>
      <c r="AN203" s="13">
        <v>4340</v>
      </c>
      <c r="AO203" s="25">
        <v>10</v>
      </c>
      <c r="AP203" s="25" t="s">
        <v>78</v>
      </c>
      <c r="AQ203" s="15">
        <v>301.36833937388928</v>
      </c>
      <c r="AR203" s="55">
        <v>2.3E-3</v>
      </c>
      <c r="AS203" s="25">
        <v>3</v>
      </c>
      <c r="AT203" s="25" t="s">
        <v>79</v>
      </c>
      <c r="AU203" s="25" t="s">
        <v>80</v>
      </c>
      <c r="AV203" s="20"/>
      <c r="AW203" s="20"/>
      <c r="AX203" s="14">
        <v>0</v>
      </c>
      <c r="AY203" s="20">
        <v>14</v>
      </c>
      <c r="AZ203" s="14" t="s">
        <v>52</v>
      </c>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row>
    <row r="204" spans="1:274" s="16" customFormat="1" x14ac:dyDescent="0.25">
      <c r="A204" s="8">
        <v>243</v>
      </c>
      <c r="B204" s="19" t="s">
        <v>581</v>
      </c>
      <c r="C204" s="9"/>
      <c r="D204" s="10" t="s">
        <v>601</v>
      </c>
      <c r="E204" s="9" t="s">
        <v>583</v>
      </c>
      <c r="F204" s="9" t="s">
        <v>584</v>
      </c>
      <c r="G204" s="9" t="s">
        <v>90</v>
      </c>
      <c r="H204" s="9" t="s">
        <v>91</v>
      </c>
      <c r="I204" s="11" t="s">
        <v>585</v>
      </c>
      <c r="J204" s="11"/>
      <c r="K204" s="9"/>
      <c r="L204" s="9" t="s">
        <v>586</v>
      </c>
      <c r="M204" s="9" t="s">
        <v>218</v>
      </c>
      <c r="N204" s="9" t="s">
        <v>95</v>
      </c>
      <c r="O204" s="11" t="s">
        <v>219</v>
      </c>
      <c r="P204" s="9" t="s">
        <v>220</v>
      </c>
      <c r="Q204" s="11" t="s">
        <v>160</v>
      </c>
      <c r="R204" s="11" t="s">
        <v>120</v>
      </c>
      <c r="S204" s="11" t="s">
        <v>65</v>
      </c>
      <c r="T204" s="11"/>
      <c r="U204" s="11" t="s">
        <v>66</v>
      </c>
      <c r="V204" s="11" t="s">
        <v>67</v>
      </c>
      <c r="W204" s="11" t="s">
        <v>68</v>
      </c>
      <c r="X204" s="11" t="s">
        <v>69</v>
      </c>
      <c r="Y204" s="25" t="s">
        <v>99</v>
      </c>
      <c r="Z204" s="25" t="s">
        <v>71</v>
      </c>
      <c r="AA204" s="26">
        <v>35.08</v>
      </c>
      <c r="AB204" s="26">
        <v>-85.13</v>
      </c>
      <c r="AC204" s="46">
        <v>35.133333299999997</v>
      </c>
      <c r="AD204" s="46">
        <v>-85.005277777777778</v>
      </c>
      <c r="AE204" s="19" t="s">
        <v>587</v>
      </c>
      <c r="AF204" s="19" t="s">
        <v>142</v>
      </c>
      <c r="AG204" s="8" t="s">
        <v>102</v>
      </c>
      <c r="AH204" s="13">
        <v>385</v>
      </c>
      <c r="AI204" s="8" t="s">
        <v>76</v>
      </c>
      <c r="AJ204" s="20"/>
      <c r="AK204" s="20"/>
      <c r="AL204" s="19" t="s">
        <v>347</v>
      </c>
      <c r="AM204" s="27">
        <v>310</v>
      </c>
      <c r="AN204" s="13">
        <v>4340</v>
      </c>
      <c r="AO204" s="25">
        <v>10</v>
      </c>
      <c r="AP204" s="25" t="s">
        <v>78</v>
      </c>
      <c r="AQ204" s="15">
        <v>247.55256448569475</v>
      </c>
      <c r="AR204" s="55">
        <v>2.8E-3</v>
      </c>
      <c r="AS204" s="25">
        <v>3</v>
      </c>
      <c r="AT204" s="25" t="s">
        <v>79</v>
      </c>
      <c r="AU204" s="25" t="s">
        <v>80</v>
      </c>
      <c r="AV204" s="20"/>
      <c r="AW204" s="20"/>
      <c r="AX204" s="14">
        <v>0</v>
      </c>
      <c r="AY204" s="20">
        <v>14</v>
      </c>
      <c r="AZ204" s="14" t="s">
        <v>52</v>
      </c>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row>
    <row r="205" spans="1:274" s="16" customFormat="1" x14ac:dyDescent="0.25">
      <c r="A205" s="8">
        <v>244</v>
      </c>
      <c r="B205" s="19" t="s">
        <v>581</v>
      </c>
      <c r="C205" s="9"/>
      <c r="D205" s="10" t="s">
        <v>602</v>
      </c>
      <c r="E205" s="9" t="s">
        <v>583</v>
      </c>
      <c r="F205" s="9" t="s">
        <v>584</v>
      </c>
      <c r="G205" s="9" t="s">
        <v>90</v>
      </c>
      <c r="H205" s="9" t="s">
        <v>91</v>
      </c>
      <c r="I205" s="11" t="s">
        <v>585</v>
      </c>
      <c r="J205" s="11"/>
      <c r="K205" s="9"/>
      <c r="L205" s="9" t="s">
        <v>586</v>
      </c>
      <c r="M205" s="9" t="s">
        <v>218</v>
      </c>
      <c r="N205" s="9" t="s">
        <v>95</v>
      </c>
      <c r="O205" s="11" t="s">
        <v>219</v>
      </c>
      <c r="P205" s="9" t="s">
        <v>220</v>
      </c>
      <c r="Q205" s="11" t="s">
        <v>160</v>
      </c>
      <c r="R205" s="11" t="s">
        <v>120</v>
      </c>
      <c r="S205" s="11" t="s">
        <v>65</v>
      </c>
      <c r="T205" s="11"/>
      <c r="U205" s="11" t="s">
        <v>66</v>
      </c>
      <c r="V205" s="11" t="s">
        <v>67</v>
      </c>
      <c r="W205" s="11" t="s">
        <v>68</v>
      </c>
      <c r="X205" s="11" t="s">
        <v>69</v>
      </c>
      <c r="Y205" s="25" t="s">
        <v>99</v>
      </c>
      <c r="Z205" s="25" t="s">
        <v>71</v>
      </c>
      <c r="AA205" s="26">
        <v>35.08</v>
      </c>
      <c r="AB205" s="26">
        <v>-85.13</v>
      </c>
      <c r="AC205" s="46">
        <v>35.133333299999997</v>
      </c>
      <c r="AD205" s="46">
        <v>-85.005277777777778</v>
      </c>
      <c r="AE205" s="19" t="s">
        <v>587</v>
      </c>
      <c r="AF205" s="19" t="s">
        <v>142</v>
      </c>
      <c r="AG205" s="8" t="s">
        <v>102</v>
      </c>
      <c r="AH205" s="13">
        <v>385</v>
      </c>
      <c r="AI205" s="8" t="s">
        <v>76</v>
      </c>
      <c r="AJ205" s="20"/>
      <c r="AK205" s="20"/>
      <c r="AL205" s="19" t="s">
        <v>347</v>
      </c>
      <c r="AM205" s="27">
        <v>310</v>
      </c>
      <c r="AN205" s="13">
        <v>4340</v>
      </c>
      <c r="AO205" s="25">
        <v>10</v>
      </c>
      <c r="AP205" s="25" t="s">
        <v>78</v>
      </c>
      <c r="AQ205" s="15">
        <v>165.03504299046318</v>
      </c>
      <c r="AR205" s="55">
        <v>4.1999999999999997E-3</v>
      </c>
      <c r="AS205" s="25">
        <v>3</v>
      </c>
      <c r="AT205" s="25" t="s">
        <v>79</v>
      </c>
      <c r="AU205" s="25" t="s">
        <v>80</v>
      </c>
      <c r="AV205" s="20"/>
      <c r="AW205" s="20"/>
      <c r="AX205" s="14">
        <v>0</v>
      </c>
      <c r="AY205" s="20">
        <v>14</v>
      </c>
      <c r="AZ205" s="14" t="s">
        <v>52</v>
      </c>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row>
    <row r="206" spans="1:274" s="16" customFormat="1" x14ac:dyDescent="0.25">
      <c r="A206" s="8">
        <v>245</v>
      </c>
      <c r="B206" s="19" t="s">
        <v>581</v>
      </c>
      <c r="C206" s="9"/>
      <c r="D206" s="10" t="s">
        <v>603</v>
      </c>
      <c r="E206" s="9" t="s">
        <v>583</v>
      </c>
      <c r="F206" s="9" t="s">
        <v>584</v>
      </c>
      <c r="G206" s="9" t="s">
        <v>90</v>
      </c>
      <c r="H206" s="9" t="s">
        <v>91</v>
      </c>
      <c r="I206" s="11" t="s">
        <v>585</v>
      </c>
      <c r="J206" s="11"/>
      <c r="K206" s="9"/>
      <c r="L206" s="9" t="s">
        <v>586</v>
      </c>
      <c r="M206" s="9" t="s">
        <v>218</v>
      </c>
      <c r="N206" s="9" t="s">
        <v>95</v>
      </c>
      <c r="O206" s="11" t="s">
        <v>219</v>
      </c>
      <c r="P206" s="9" t="s">
        <v>220</v>
      </c>
      <c r="Q206" s="11" t="s">
        <v>160</v>
      </c>
      <c r="R206" s="11" t="s">
        <v>120</v>
      </c>
      <c r="S206" s="11" t="s">
        <v>65</v>
      </c>
      <c r="T206" s="11"/>
      <c r="U206" s="11" t="s">
        <v>66</v>
      </c>
      <c r="V206" s="11" t="s">
        <v>67</v>
      </c>
      <c r="W206" s="11" t="s">
        <v>68</v>
      </c>
      <c r="X206" s="11" t="s">
        <v>69</v>
      </c>
      <c r="Y206" s="25" t="s">
        <v>99</v>
      </c>
      <c r="Z206" s="25" t="s">
        <v>71</v>
      </c>
      <c r="AA206" s="26">
        <v>35.08</v>
      </c>
      <c r="AB206" s="26">
        <v>-85.13</v>
      </c>
      <c r="AC206" s="46">
        <v>35.133333299999997</v>
      </c>
      <c r="AD206" s="46">
        <v>-85.005277777777778</v>
      </c>
      <c r="AE206" s="19" t="s">
        <v>587</v>
      </c>
      <c r="AF206" s="19" t="s">
        <v>142</v>
      </c>
      <c r="AG206" s="8" t="s">
        <v>102</v>
      </c>
      <c r="AH206" s="13">
        <v>385</v>
      </c>
      <c r="AI206" s="8" t="s">
        <v>76</v>
      </c>
      <c r="AJ206" s="20"/>
      <c r="AK206" s="20"/>
      <c r="AL206" s="19" t="s">
        <v>347</v>
      </c>
      <c r="AM206" s="27">
        <v>310</v>
      </c>
      <c r="AN206" s="13">
        <v>4805</v>
      </c>
      <c r="AO206" s="25">
        <v>10</v>
      </c>
      <c r="AP206" s="25" t="s">
        <v>84</v>
      </c>
      <c r="AQ206" s="15">
        <v>364.81430555786596</v>
      </c>
      <c r="AR206" s="55">
        <v>1.9E-3</v>
      </c>
      <c r="AS206" s="25">
        <v>9</v>
      </c>
      <c r="AT206" s="25" t="s">
        <v>79</v>
      </c>
      <c r="AU206" s="25" t="s">
        <v>80</v>
      </c>
      <c r="AV206" s="20"/>
      <c r="AW206" s="20"/>
      <c r="AX206" s="14">
        <v>0</v>
      </c>
      <c r="AY206" s="20">
        <v>15.5</v>
      </c>
      <c r="AZ206" s="14" t="s">
        <v>52</v>
      </c>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row>
    <row r="207" spans="1:274" s="16" customFormat="1" x14ac:dyDescent="0.25">
      <c r="A207" s="8">
        <v>246</v>
      </c>
      <c r="B207" s="19" t="s">
        <v>581</v>
      </c>
      <c r="C207" s="9"/>
      <c r="D207" s="10" t="s">
        <v>604</v>
      </c>
      <c r="E207" s="9" t="s">
        <v>583</v>
      </c>
      <c r="F207" s="9" t="s">
        <v>584</v>
      </c>
      <c r="G207" s="9" t="s">
        <v>90</v>
      </c>
      <c r="H207" s="9" t="s">
        <v>91</v>
      </c>
      <c r="I207" s="11" t="s">
        <v>585</v>
      </c>
      <c r="J207" s="11"/>
      <c r="K207" s="9"/>
      <c r="L207" s="9" t="s">
        <v>586</v>
      </c>
      <c r="M207" s="9" t="s">
        <v>218</v>
      </c>
      <c r="N207" s="9" t="s">
        <v>95</v>
      </c>
      <c r="O207" s="11" t="s">
        <v>219</v>
      </c>
      <c r="P207" s="9" t="s">
        <v>220</v>
      </c>
      <c r="Q207" s="11" t="s">
        <v>160</v>
      </c>
      <c r="R207" s="11" t="s">
        <v>120</v>
      </c>
      <c r="S207" s="11" t="s">
        <v>65</v>
      </c>
      <c r="T207" s="11"/>
      <c r="U207" s="11" t="s">
        <v>66</v>
      </c>
      <c r="V207" s="11" t="s">
        <v>67</v>
      </c>
      <c r="W207" s="11" t="s">
        <v>68</v>
      </c>
      <c r="X207" s="11" t="s">
        <v>69</v>
      </c>
      <c r="Y207" s="25" t="s">
        <v>99</v>
      </c>
      <c r="Z207" s="25" t="s">
        <v>71</v>
      </c>
      <c r="AA207" s="26">
        <v>35.08</v>
      </c>
      <c r="AB207" s="26">
        <v>-85.13</v>
      </c>
      <c r="AC207" s="46">
        <v>35.133333299999997</v>
      </c>
      <c r="AD207" s="46">
        <v>-85.005277777777778</v>
      </c>
      <c r="AE207" s="19" t="s">
        <v>587</v>
      </c>
      <c r="AF207" s="19" t="s">
        <v>142</v>
      </c>
      <c r="AG207" s="8" t="s">
        <v>102</v>
      </c>
      <c r="AH207" s="13">
        <v>385</v>
      </c>
      <c r="AI207" s="8" t="s">
        <v>76</v>
      </c>
      <c r="AJ207" s="20"/>
      <c r="AK207" s="20"/>
      <c r="AL207" s="19" t="s">
        <v>347</v>
      </c>
      <c r="AM207" s="27">
        <v>310</v>
      </c>
      <c r="AN207" s="13">
        <v>4805</v>
      </c>
      <c r="AO207" s="25">
        <v>10</v>
      </c>
      <c r="AP207" s="25" t="s">
        <v>78</v>
      </c>
      <c r="AQ207" s="15">
        <v>385.08176697774741</v>
      </c>
      <c r="AR207" s="55">
        <v>1.8E-3</v>
      </c>
      <c r="AS207" s="25">
        <v>8</v>
      </c>
      <c r="AT207" s="25" t="s">
        <v>79</v>
      </c>
      <c r="AU207" s="25" t="s">
        <v>80</v>
      </c>
      <c r="AV207" s="20"/>
      <c r="AW207" s="20"/>
      <c r="AX207" s="14">
        <v>0</v>
      </c>
      <c r="AY207" s="20">
        <v>15.5</v>
      </c>
      <c r="AZ207" s="14" t="s">
        <v>52</v>
      </c>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row>
    <row r="208" spans="1:274" s="16" customFormat="1" x14ac:dyDescent="0.25">
      <c r="A208" s="8">
        <v>247</v>
      </c>
      <c r="B208" s="19" t="s">
        <v>581</v>
      </c>
      <c r="C208" s="9"/>
      <c r="D208" s="10" t="s">
        <v>605</v>
      </c>
      <c r="E208" s="9" t="s">
        <v>583</v>
      </c>
      <c r="F208" s="9" t="s">
        <v>584</v>
      </c>
      <c r="G208" s="9" t="s">
        <v>90</v>
      </c>
      <c r="H208" s="9" t="s">
        <v>91</v>
      </c>
      <c r="I208" s="11" t="s">
        <v>585</v>
      </c>
      <c r="J208" s="11"/>
      <c r="K208" s="9"/>
      <c r="L208" s="9" t="s">
        <v>586</v>
      </c>
      <c r="M208" s="9" t="s">
        <v>218</v>
      </c>
      <c r="N208" s="9" t="s">
        <v>95</v>
      </c>
      <c r="O208" s="11" t="s">
        <v>219</v>
      </c>
      <c r="P208" s="9" t="s">
        <v>220</v>
      </c>
      <c r="Q208" s="11" t="s">
        <v>160</v>
      </c>
      <c r="R208" s="11" t="s">
        <v>120</v>
      </c>
      <c r="S208" s="11" t="s">
        <v>65</v>
      </c>
      <c r="T208" s="11"/>
      <c r="U208" s="11" t="s">
        <v>66</v>
      </c>
      <c r="V208" s="11" t="s">
        <v>67</v>
      </c>
      <c r="W208" s="11" t="s">
        <v>68</v>
      </c>
      <c r="X208" s="11" t="s">
        <v>69</v>
      </c>
      <c r="Y208" s="25" t="s">
        <v>99</v>
      </c>
      <c r="Z208" s="25" t="s">
        <v>71</v>
      </c>
      <c r="AA208" s="26">
        <v>35.08</v>
      </c>
      <c r="AB208" s="26">
        <v>-85.13</v>
      </c>
      <c r="AC208" s="46">
        <v>35.133333299999997</v>
      </c>
      <c r="AD208" s="46">
        <v>-85.005277777777778</v>
      </c>
      <c r="AE208" s="19" t="s">
        <v>587</v>
      </c>
      <c r="AF208" s="19" t="s">
        <v>142</v>
      </c>
      <c r="AG208" s="8" t="s">
        <v>102</v>
      </c>
      <c r="AH208" s="13">
        <v>385</v>
      </c>
      <c r="AI208" s="8" t="s">
        <v>76</v>
      </c>
      <c r="AJ208" s="20"/>
      <c r="AK208" s="20"/>
      <c r="AL208" s="19" t="s">
        <v>347</v>
      </c>
      <c r="AM208" s="27">
        <v>310</v>
      </c>
      <c r="AN208" s="13">
        <v>4805</v>
      </c>
      <c r="AO208" s="25">
        <v>10</v>
      </c>
      <c r="AP208" s="25" t="s">
        <v>78</v>
      </c>
      <c r="AQ208" s="15">
        <v>385.08176697774741</v>
      </c>
      <c r="AR208" s="55">
        <v>1.8E-3</v>
      </c>
      <c r="AS208" s="25">
        <v>9</v>
      </c>
      <c r="AT208" s="25" t="s">
        <v>79</v>
      </c>
      <c r="AU208" s="25" t="s">
        <v>80</v>
      </c>
      <c r="AV208" s="20"/>
      <c r="AW208" s="20"/>
      <c r="AX208" s="14">
        <v>0</v>
      </c>
      <c r="AY208" s="20">
        <v>15.5</v>
      </c>
      <c r="AZ208" s="14" t="s">
        <v>52</v>
      </c>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row>
    <row r="209" spans="1:274" x14ac:dyDescent="0.25">
      <c r="A209" s="8">
        <v>248</v>
      </c>
      <c r="B209" s="19" t="s">
        <v>581</v>
      </c>
      <c r="D209" s="10" t="s">
        <v>606</v>
      </c>
      <c r="E209" s="9" t="s">
        <v>583</v>
      </c>
      <c r="F209" s="9" t="s">
        <v>584</v>
      </c>
      <c r="G209" s="9" t="s">
        <v>90</v>
      </c>
      <c r="H209" s="9" t="s">
        <v>91</v>
      </c>
      <c r="I209" s="11" t="s">
        <v>585</v>
      </c>
      <c r="J209" s="11"/>
      <c r="L209" s="9" t="s">
        <v>586</v>
      </c>
      <c r="M209" s="9" t="s">
        <v>218</v>
      </c>
      <c r="N209" s="9" t="s">
        <v>95</v>
      </c>
      <c r="O209" s="11" t="s">
        <v>219</v>
      </c>
      <c r="P209" s="9" t="s">
        <v>220</v>
      </c>
      <c r="Q209" s="11" t="s">
        <v>160</v>
      </c>
      <c r="R209" s="11" t="s">
        <v>120</v>
      </c>
      <c r="S209" s="11" t="s">
        <v>65</v>
      </c>
      <c r="T209" s="11"/>
      <c r="U209" s="11" t="s">
        <v>66</v>
      </c>
      <c r="V209" s="11" t="s">
        <v>67</v>
      </c>
      <c r="W209" s="11" t="s">
        <v>68</v>
      </c>
      <c r="X209" s="11" t="s">
        <v>69</v>
      </c>
      <c r="Y209" s="25" t="s">
        <v>99</v>
      </c>
      <c r="Z209" s="25" t="s">
        <v>71</v>
      </c>
      <c r="AA209" s="26">
        <v>35.08</v>
      </c>
      <c r="AB209" s="26">
        <v>-85.13</v>
      </c>
      <c r="AC209" s="46">
        <v>35.133333299999997</v>
      </c>
      <c r="AD209" s="46">
        <v>-85.005277777777778</v>
      </c>
      <c r="AE209" s="19" t="s">
        <v>587</v>
      </c>
      <c r="AF209" s="19" t="s">
        <v>142</v>
      </c>
      <c r="AG209" s="8" t="s">
        <v>102</v>
      </c>
      <c r="AH209" s="13">
        <v>385</v>
      </c>
      <c r="AI209" s="8" t="s">
        <v>76</v>
      </c>
      <c r="AJ209" s="20"/>
      <c r="AK209" s="20"/>
      <c r="AL209" s="19" t="s">
        <v>347</v>
      </c>
      <c r="AM209" s="27">
        <v>310</v>
      </c>
      <c r="AN209" s="13">
        <v>4805</v>
      </c>
      <c r="AO209" s="25">
        <v>10</v>
      </c>
      <c r="AP209" s="25" t="s">
        <v>78</v>
      </c>
      <c r="AQ209" s="15">
        <v>256.7211779851649</v>
      </c>
      <c r="AR209" s="55">
        <v>2.7000000000000001E-3</v>
      </c>
      <c r="AS209" s="25">
        <v>9</v>
      </c>
      <c r="AT209" s="25" t="s">
        <v>79</v>
      </c>
      <c r="AU209" s="25" t="s">
        <v>80</v>
      </c>
      <c r="AV209" s="20"/>
      <c r="AW209" s="20"/>
      <c r="AX209" s="14">
        <v>0</v>
      </c>
      <c r="AY209" s="20">
        <v>15.5</v>
      </c>
      <c r="AZ209" s="14" t="s">
        <v>52</v>
      </c>
    </row>
    <row r="210" spans="1:274" x14ac:dyDescent="0.25">
      <c r="A210" s="8">
        <v>249</v>
      </c>
      <c r="B210" s="19" t="s">
        <v>581</v>
      </c>
      <c r="D210" s="10" t="s">
        <v>607</v>
      </c>
      <c r="E210" s="9" t="s">
        <v>583</v>
      </c>
      <c r="F210" s="9" t="s">
        <v>584</v>
      </c>
      <c r="G210" s="9" t="s">
        <v>90</v>
      </c>
      <c r="H210" s="9" t="s">
        <v>91</v>
      </c>
      <c r="I210" s="11" t="s">
        <v>585</v>
      </c>
      <c r="J210" s="11"/>
      <c r="L210" s="9" t="s">
        <v>586</v>
      </c>
      <c r="M210" s="9" t="s">
        <v>218</v>
      </c>
      <c r="N210" s="9" t="s">
        <v>95</v>
      </c>
      <c r="O210" s="11" t="s">
        <v>219</v>
      </c>
      <c r="P210" s="9" t="s">
        <v>220</v>
      </c>
      <c r="Q210" s="11" t="s">
        <v>160</v>
      </c>
      <c r="R210" s="11" t="s">
        <v>120</v>
      </c>
      <c r="S210" s="11" t="s">
        <v>65</v>
      </c>
      <c r="T210" s="11"/>
      <c r="U210" s="11" t="s">
        <v>66</v>
      </c>
      <c r="V210" s="11" t="s">
        <v>67</v>
      </c>
      <c r="W210" s="11" t="s">
        <v>68</v>
      </c>
      <c r="X210" s="11" t="s">
        <v>69</v>
      </c>
      <c r="Y210" s="25" t="s">
        <v>99</v>
      </c>
      <c r="Z210" s="25" t="s">
        <v>71</v>
      </c>
      <c r="AA210" s="26">
        <v>35.08</v>
      </c>
      <c r="AB210" s="26">
        <v>-85.13</v>
      </c>
      <c r="AC210" s="46">
        <v>35.133333299999997</v>
      </c>
      <c r="AD210" s="46">
        <v>-85.005277777777778</v>
      </c>
      <c r="AE210" s="19" t="s">
        <v>587</v>
      </c>
      <c r="AF210" s="19" t="s">
        <v>142</v>
      </c>
      <c r="AG210" s="8" t="s">
        <v>102</v>
      </c>
      <c r="AH210" s="13">
        <v>385</v>
      </c>
      <c r="AI210" s="8" t="s">
        <v>76</v>
      </c>
      <c r="AJ210" s="20"/>
      <c r="AK210" s="20"/>
      <c r="AL210" s="19" t="s">
        <v>347</v>
      </c>
      <c r="AM210" s="27">
        <v>310</v>
      </c>
      <c r="AN210" s="13">
        <v>4836</v>
      </c>
      <c r="AO210" s="25">
        <v>10</v>
      </c>
      <c r="AP210" s="25" t="s">
        <v>84</v>
      </c>
      <c r="AQ210" s="15">
        <v>346.57359027997262</v>
      </c>
      <c r="AR210" s="55">
        <v>2E-3</v>
      </c>
      <c r="AS210" s="25">
        <v>8</v>
      </c>
      <c r="AT210" s="25" t="s">
        <v>79</v>
      </c>
      <c r="AU210" s="25" t="s">
        <v>80</v>
      </c>
      <c r="AV210" s="20"/>
      <c r="AW210" s="20"/>
      <c r="AX210" s="14">
        <v>0</v>
      </c>
      <c r="AY210" s="20">
        <v>15.6</v>
      </c>
      <c r="AZ210" s="14" t="s">
        <v>52</v>
      </c>
    </row>
    <row r="211" spans="1:274" x14ac:dyDescent="0.25">
      <c r="A211" s="8">
        <v>250</v>
      </c>
      <c r="B211" s="19" t="s">
        <v>581</v>
      </c>
      <c r="D211" s="10" t="s">
        <v>608</v>
      </c>
      <c r="E211" s="9" t="s">
        <v>583</v>
      </c>
      <c r="F211" s="9" t="s">
        <v>584</v>
      </c>
      <c r="G211" s="9" t="s">
        <v>90</v>
      </c>
      <c r="H211" s="9" t="s">
        <v>91</v>
      </c>
      <c r="I211" s="11" t="s">
        <v>585</v>
      </c>
      <c r="J211" s="11"/>
      <c r="L211" s="9" t="s">
        <v>586</v>
      </c>
      <c r="M211" s="9" t="s">
        <v>218</v>
      </c>
      <c r="N211" s="9" t="s">
        <v>95</v>
      </c>
      <c r="O211" s="11" t="s">
        <v>219</v>
      </c>
      <c r="P211" s="9" t="s">
        <v>220</v>
      </c>
      <c r="Q211" s="11" t="s">
        <v>160</v>
      </c>
      <c r="R211" s="11" t="s">
        <v>120</v>
      </c>
      <c r="S211" s="11" t="s">
        <v>65</v>
      </c>
      <c r="T211" s="11"/>
      <c r="U211" s="11" t="s">
        <v>66</v>
      </c>
      <c r="V211" s="11" t="s">
        <v>67</v>
      </c>
      <c r="W211" s="11" t="s">
        <v>68</v>
      </c>
      <c r="X211" s="11" t="s">
        <v>69</v>
      </c>
      <c r="Y211" s="25" t="s">
        <v>99</v>
      </c>
      <c r="Z211" s="25" t="s">
        <v>71</v>
      </c>
      <c r="AA211" s="26">
        <v>35.08</v>
      </c>
      <c r="AB211" s="26">
        <v>-85.13</v>
      </c>
      <c r="AC211" s="46">
        <v>35.133333299999997</v>
      </c>
      <c r="AD211" s="46">
        <v>-85.005277777777778</v>
      </c>
      <c r="AE211" s="19" t="s">
        <v>587</v>
      </c>
      <c r="AF211" s="19" t="s">
        <v>142</v>
      </c>
      <c r="AG211" s="8" t="s">
        <v>102</v>
      </c>
      <c r="AH211" s="13">
        <v>385</v>
      </c>
      <c r="AI211" s="8" t="s">
        <v>76</v>
      </c>
      <c r="AJ211" s="20"/>
      <c r="AK211" s="20"/>
      <c r="AL211" s="19" t="s">
        <v>347</v>
      </c>
      <c r="AM211" s="27">
        <v>310</v>
      </c>
      <c r="AN211" s="13">
        <v>4836</v>
      </c>
      <c r="AO211" s="25">
        <v>10</v>
      </c>
      <c r="AP211" s="25" t="s">
        <v>78</v>
      </c>
      <c r="AQ211" s="15">
        <v>407.73363562349726</v>
      </c>
      <c r="AR211" s="55">
        <v>1.6999999999999999E-3</v>
      </c>
      <c r="AS211" s="25">
        <v>7</v>
      </c>
      <c r="AT211" s="25" t="s">
        <v>79</v>
      </c>
      <c r="AU211" s="25" t="s">
        <v>80</v>
      </c>
      <c r="AV211" s="20"/>
      <c r="AW211" s="20"/>
      <c r="AX211" s="14">
        <v>0</v>
      </c>
      <c r="AY211" s="20">
        <v>15.6</v>
      </c>
      <c r="AZ211" s="14" t="s">
        <v>52</v>
      </c>
    </row>
    <row r="212" spans="1:274" x14ac:dyDescent="0.25">
      <c r="A212" s="8">
        <v>251</v>
      </c>
      <c r="B212" s="19" t="s">
        <v>581</v>
      </c>
      <c r="D212" s="10" t="s">
        <v>609</v>
      </c>
      <c r="E212" s="9" t="s">
        <v>583</v>
      </c>
      <c r="F212" s="9" t="s">
        <v>584</v>
      </c>
      <c r="G212" s="9" t="s">
        <v>90</v>
      </c>
      <c r="H212" s="9" t="s">
        <v>91</v>
      </c>
      <c r="I212" s="11" t="s">
        <v>585</v>
      </c>
      <c r="J212" s="11"/>
      <c r="L212" s="9" t="s">
        <v>586</v>
      </c>
      <c r="M212" s="9" t="s">
        <v>218</v>
      </c>
      <c r="N212" s="9" t="s">
        <v>95</v>
      </c>
      <c r="O212" s="11" t="s">
        <v>219</v>
      </c>
      <c r="P212" s="9" t="s">
        <v>220</v>
      </c>
      <c r="Q212" s="11" t="s">
        <v>160</v>
      </c>
      <c r="R212" s="11" t="s">
        <v>120</v>
      </c>
      <c r="S212" s="11" t="s">
        <v>65</v>
      </c>
      <c r="T212" s="11"/>
      <c r="U212" s="11" t="s">
        <v>66</v>
      </c>
      <c r="V212" s="11" t="s">
        <v>67</v>
      </c>
      <c r="W212" s="11" t="s">
        <v>68</v>
      </c>
      <c r="X212" s="11" t="s">
        <v>69</v>
      </c>
      <c r="Y212" s="25" t="s">
        <v>99</v>
      </c>
      <c r="Z212" s="25" t="s">
        <v>71</v>
      </c>
      <c r="AA212" s="26">
        <v>35.08</v>
      </c>
      <c r="AB212" s="26">
        <v>-85.13</v>
      </c>
      <c r="AC212" s="46">
        <v>35.133333299999997</v>
      </c>
      <c r="AD212" s="46">
        <v>-85.005277777777778</v>
      </c>
      <c r="AE212" s="19" t="s">
        <v>587</v>
      </c>
      <c r="AF212" s="19" t="s">
        <v>142</v>
      </c>
      <c r="AG212" s="8" t="s">
        <v>102</v>
      </c>
      <c r="AH212" s="13">
        <v>385</v>
      </c>
      <c r="AI212" s="8" t="s">
        <v>76</v>
      </c>
      <c r="AJ212" s="20"/>
      <c r="AK212" s="20"/>
      <c r="AL212" s="19" t="s">
        <v>347</v>
      </c>
      <c r="AM212" s="27">
        <v>310</v>
      </c>
      <c r="AN212" s="13">
        <v>4836</v>
      </c>
      <c r="AO212" s="25">
        <v>10</v>
      </c>
      <c r="AP212" s="25" t="s">
        <v>78</v>
      </c>
      <c r="AQ212" s="15">
        <v>315.06690025452059</v>
      </c>
      <c r="AR212" s="55">
        <v>2.2000000000000001E-3</v>
      </c>
      <c r="AS212" s="25">
        <v>8</v>
      </c>
      <c r="AT212" s="25" t="s">
        <v>79</v>
      </c>
      <c r="AU212" s="25" t="s">
        <v>80</v>
      </c>
      <c r="AV212" s="20"/>
      <c r="AW212" s="20"/>
      <c r="AX212" s="14">
        <v>0</v>
      </c>
      <c r="AY212" s="20">
        <v>15.6</v>
      </c>
      <c r="AZ212" s="14" t="s">
        <v>52</v>
      </c>
    </row>
    <row r="213" spans="1:274" x14ac:dyDescent="0.25">
      <c r="A213" s="8">
        <v>252</v>
      </c>
      <c r="B213" s="19" t="s">
        <v>581</v>
      </c>
      <c r="D213" s="10" t="s">
        <v>610</v>
      </c>
      <c r="E213" s="9" t="s">
        <v>583</v>
      </c>
      <c r="F213" s="9" t="s">
        <v>584</v>
      </c>
      <c r="G213" s="9" t="s">
        <v>90</v>
      </c>
      <c r="H213" s="9" t="s">
        <v>91</v>
      </c>
      <c r="I213" s="11" t="s">
        <v>585</v>
      </c>
      <c r="J213" s="11"/>
      <c r="L213" s="9" t="s">
        <v>586</v>
      </c>
      <c r="M213" s="9" t="s">
        <v>218</v>
      </c>
      <c r="N213" s="9" t="s">
        <v>95</v>
      </c>
      <c r="O213" s="11" t="s">
        <v>219</v>
      </c>
      <c r="P213" s="9" t="s">
        <v>220</v>
      </c>
      <c r="Q213" s="11" t="s">
        <v>160</v>
      </c>
      <c r="R213" s="11" t="s">
        <v>120</v>
      </c>
      <c r="S213" s="11" t="s">
        <v>65</v>
      </c>
      <c r="T213" s="11"/>
      <c r="U213" s="11" t="s">
        <v>66</v>
      </c>
      <c r="V213" s="11" t="s">
        <v>67</v>
      </c>
      <c r="W213" s="11" t="s">
        <v>68</v>
      </c>
      <c r="X213" s="11" t="s">
        <v>69</v>
      </c>
      <c r="Y213" s="25" t="s">
        <v>99</v>
      </c>
      <c r="Z213" s="25" t="s">
        <v>71</v>
      </c>
      <c r="AA213" s="26">
        <v>35.08</v>
      </c>
      <c r="AB213" s="26">
        <v>-85.13</v>
      </c>
      <c r="AC213" s="46">
        <v>35.133333299999997</v>
      </c>
      <c r="AD213" s="46">
        <v>-85.005277777777778</v>
      </c>
      <c r="AE213" s="19" t="s">
        <v>587</v>
      </c>
      <c r="AF213" s="19" t="s">
        <v>142</v>
      </c>
      <c r="AG213" s="8" t="s">
        <v>102</v>
      </c>
      <c r="AH213" s="13">
        <v>385</v>
      </c>
      <c r="AI213" s="8" t="s">
        <v>76</v>
      </c>
      <c r="AJ213" s="20"/>
      <c r="AK213" s="20"/>
      <c r="AL213" s="19" t="s">
        <v>347</v>
      </c>
      <c r="AM213" s="27">
        <v>310</v>
      </c>
      <c r="AN213" s="13">
        <v>4836</v>
      </c>
      <c r="AO213" s="25">
        <v>10</v>
      </c>
      <c r="AP213" s="25" t="s">
        <v>78</v>
      </c>
      <c r="AQ213" s="15">
        <v>203.86681781174863</v>
      </c>
      <c r="AR213" s="55">
        <v>3.3999999999999998E-3</v>
      </c>
      <c r="AS213" s="25">
        <v>8</v>
      </c>
      <c r="AT213" s="25" t="s">
        <v>79</v>
      </c>
      <c r="AU213" s="25" t="s">
        <v>80</v>
      </c>
      <c r="AV213" s="20"/>
      <c r="AW213" s="20"/>
      <c r="AX213" s="14">
        <v>0</v>
      </c>
      <c r="AY213" s="20">
        <v>15.6</v>
      </c>
      <c r="AZ213" s="14" t="s">
        <v>52</v>
      </c>
    </row>
    <row r="214" spans="1:274" x14ac:dyDescent="0.25">
      <c r="A214" s="8">
        <v>253</v>
      </c>
      <c r="B214" s="19" t="s">
        <v>611</v>
      </c>
      <c r="D214" s="10" t="s">
        <v>612</v>
      </c>
      <c r="E214" s="9" t="s">
        <v>542</v>
      </c>
      <c r="F214" s="9" t="s">
        <v>543</v>
      </c>
      <c r="G214" s="9" t="s">
        <v>74</v>
      </c>
      <c r="H214" s="9" t="s">
        <v>544</v>
      </c>
      <c r="I214" s="11" t="s">
        <v>545</v>
      </c>
      <c r="J214" s="11"/>
      <c r="L214" s="9" t="s">
        <v>545</v>
      </c>
      <c r="M214" s="9" t="s">
        <v>546</v>
      </c>
      <c r="N214" s="9" t="s">
        <v>379</v>
      </c>
      <c r="O214" s="11" t="s">
        <v>547</v>
      </c>
      <c r="P214" s="17" t="s">
        <v>380</v>
      </c>
      <c r="Q214" s="22" t="s">
        <v>381</v>
      </c>
      <c r="R214" s="22" t="s">
        <v>382</v>
      </c>
      <c r="S214" s="22" t="s">
        <v>383</v>
      </c>
      <c r="T214" s="22"/>
      <c r="U214" s="22" t="s">
        <v>66</v>
      </c>
      <c r="V214" s="22" t="s">
        <v>67</v>
      </c>
      <c r="W214" s="22" t="s">
        <v>68</v>
      </c>
      <c r="X214" s="22" t="s">
        <v>69</v>
      </c>
      <c r="Y214" s="25" t="s">
        <v>379</v>
      </c>
      <c r="Z214" s="25" t="s">
        <v>384</v>
      </c>
      <c r="AA214" s="26">
        <v>31.3</v>
      </c>
      <c r="AB214" s="26">
        <v>25.28</v>
      </c>
      <c r="AC214" s="46">
        <v>31.05</v>
      </c>
      <c r="AD214" s="46">
        <v>25.466666700000001</v>
      </c>
      <c r="AE214" s="19" t="s">
        <v>613</v>
      </c>
      <c r="AF214" s="19" t="s">
        <v>549</v>
      </c>
      <c r="AG214" s="19" t="s">
        <v>330</v>
      </c>
      <c r="AH214" s="27">
        <v>-394</v>
      </c>
      <c r="AI214" s="8" t="s">
        <v>149</v>
      </c>
      <c r="AJ214" s="20"/>
      <c r="AK214" s="20"/>
      <c r="AL214" s="19" t="s">
        <v>455</v>
      </c>
      <c r="AM214" s="27">
        <v>42</v>
      </c>
      <c r="AN214" s="13">
        <v>1113</v>
      </c>
      <c r="AO214" s="25">
        <v>3</v>
      </c>
      <c r="AP214" s="14" t="s">
        <v>123</v>
      </c>
      <c r="AQ214" s="15">
        <v>6.6014017196185266</v>
      </c>
      <c r="AR214" s="55">
        <v>0.105</v>
      </c>
      <c r="AS214" s="25">
        <v>5</v>
      </c>
      <c r="AT214" s="25" t="s">
        <v>79</v>
      </c>
      <c r="AU214" s="25" t="s">
        <v>80</v>
      </c>
      <c r="AV214" s="20"/>
      <c r="AW214" s="20"/>
      <c r="AX214" s="14">
        <v>0</v>
      </c>
      <c r="AY214" s="20">
        <v>26.5</v>
      </c>
      <c r="AZ214" s="14" t="s">
        <v>52</v>
      </c>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16"/>
      <c r="GM214" s="16"/>
      <c r="GN214" s="16"/>
      <c r="GO214" s="16"/>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c r="IH214" s="16"/>
      <c r="II214" s="16"/>
      <c r="IJ214" s="16"/>
      <c r="IK214" s="16"/>
      <c r="IL214" s="16"/>
      <c r="IM214" s="16"/>
      <c r="IN214" s="16"/>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row>
    <row r="215" spans="1:274" x14ac:dyDescent="0.25">
      <c r="A215" s="8">
        <v>254</v>
      </c>
      <c r="B215" s="19" t="s">
        <v>611</v>
      </c>
      <c r="D215" s="10" t="s">
        <v>614</v>
      </c>
      <c r="E215" s="9" t="s">
        <v>542</v>
      </c>
      <c r="F215" s="9" t="s">
        <v>543</v>
      </c>
      <c r="G215" s="9" t="s">
        <v>74</v>
      </c>
      <c r="H215" s="9" t="s">
        <v>544</v>
      </c>
      <c r="I215" s="11" t="s">
        <v>545</v>
      </c>
      <c r="J215" s="11"/>
      <c r="L215" s="9" t="s">
        <v>545</v>
      </c>
      <c r="M215" s="9" t="s">
        <v>546</v>
      </c>
      <c r="N215" s="9" t="s">
        <v>379</v>
      </c>
      <c r="O215" s="11" t="s">
        <v>547</v>
      </c>
      <c r="P215" s="17" t="s">
        <v>380</v>
      </c>
      <c r="Q215" s="22" t="s">
        <v>381</v>
      </c>
      <c r="R215" s="22" t="s">
        <v>382</v>
      </c>
      <c r="S215" s="22" t="s">
        <v>383</v>
      </c>
      <c r="T215" s="22"/>
      <c r="U215" s="22" t="s">
        <v>66</v>
      </c>
      <c r="V215" s="22" t="s">
        <v>67</v>
      </c>
      <c r="W215" s="22" t="s">
        <v>68</v>
      </c>
      <c r="X215" s="22" t="s">
        <v>69</v>
      </c>
      <c r="Y215" s="25" t="s">
        <v>379</v>
      </c>
      <c r="Z215" s="25" t="s">
        <v>384</v>
      </c>
      <c r="AA215" s="26">
        <v>31.3</v>
      </c>
      <c r="AB215" s="26">
        <v>25.28</v>
      </c>
      <c r="AC215" s="46">
        <v>31.05</v>
      </c>
      <c r="AD215" s="46">
        <v>25.466666700000001</v>
      </c>
      <c r="AE215" s="19" t="s">
        <v>613</v>
      </c>
      <c r="AF215" s="19" t="s">
        <v>549</v>
      </c>
      <c r="AG215" s="19" t="s">
        <v>330</v>
      </c>
      <c r="AH215" s="27">
        <v>-394</v>
      </c>
      <c r="AI215" s="8" t="s">
        <v>149</v>
      </c>
      <c r="AJ215" s="20"/>
      <c r="AK215" s="20"/>
      <c r="AL215" s="19" t="s">
        <v>455</v>
      </c>
      <c r="AM215" s="27">
        <v>42</v>
      </c>
      <c r="AN215" s="13">
        <v>1113</v>
      </c>
      <c r="AO215" s="25">
        <v>3</v>
      </c>
      <c r="AP215" s="14" t="s">
        <v>123</v>
      </c>
      <c r="AQ215" s="15">
        <v>8.7740149437967752</v>
      </c>
      <c r="AR215" s="55">
        <v>7.9000000000000001E-2</v>
      </c>
      <c r="AS215" s="25">
        <v>5</v>
      </c>
      <c r="AT215" s="25" t="s">
        <v>79</v>
      </c>
      <c r="AU215" s="25" t="s">
        <v>80</v>
      </c>
      <c r="AV215" s="20"/>
      <c r="AW215" s="20"/>
      <c r="AX215" s="14">
        <v>0</v>
      </c>
      <c r="AY215" s="20">
        <v>26.5</v>
      </c>
      <c r="AZ215" s="14" t="s">
        <v>52</v>
      </c>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16"/>
      <c r="GM215" s="16"/>
      <c r="GN215" s="16"/>
      <c r="GO215" s="16"/>
      <c r="GP215" s="16"/>
      <c r="GQ215" s="16"/>
      <c r="GR215" s="16"/>
      <c r="GS215" s="16"/>
      <c r="GT215" s="16"/>
      <c r="GU215" s="16"/>
      <c r="GV215" s="16"/>
      <c r="GW215" s="16"/>
      <c r="GX215" s="16"/>
      <c r="GY215" s="16"/>
      <c r="GZ215" s="16"/>
      <c r="HA215" s="16"/>
      <c r="HB215" s="16"/>
      <c r="HC215" s="16"/>
      <c r="HD215" s="16"/>
      <c r="HE215" s="16"/>
      <c r="HF215" s="16"/>
      <c r="HG215" s="16"/>
      <c r="HH215" s="16"/>
      <c r="HI215" s="16"/>
      <c r="HJ215" s="16"/>
      <c r="HK215" s="16"/>
      <c r="HL215" s="16"/>
      <c r="HM215" s="16"/>
      <c r="HN215" s="16"/>
      <c r="HO215" s="16"/>
      <c r="HP215" s="16"/>
      <c r="HQ215" s="16"/>
      <c r="HR215" s="16"/>
      <c r="HS215" s="16"/>
      <c r="HT215" s="16"/>
      <c r="HU215" s="16"/>
      <c r="HV215" s="16"/>
      <c r="HW215" s="16"/>
      <c r="HX215" s="16"/>
      <c r="HY215" s="16"/>
      <c r="HZ215" s="16"/>
      <c r="IA215" s="16"/>
      <c r="IB215" s="16"/>
      <c r="IC215" s="16"/>
      <c r="ID215" s="16"/>
      <c r="IE215" s="16"/>
      <c r="IF215" s="16"/>
      <c r="IG215" s="16"/>
      <c r="IH215" s="16"/>
      <c r="II215" s="16"/>
      <c r="IJ215" s="16"/>
      <c r="IK215" s="16"/>
      <c r="IL215" s="16"/>
      <c r="IM215" s="16"/>
      <c r="IN215" s="16"/>
      <c r="IO215" s="16"/>
      <c r="IP215" s="16"/>
      <c r="IQ215" s="16"/>
      <c r="IR215" s="16"/>
      <c r="IS215" s="16"/>
      <c r="IT215" s="16"/>
      <c r="IU215" s="16"/>
      <c r="IV215" s="16"/>
      <c r="IW215" s="16"/>
      <c r="IX215" s="16"/>
      <c r="IY215" s="16"/>
      <c r="IZ215" s="16"/>
      <c r="JA215" s="16"/>
      <c r="JB215" s="16"/>
      <c r="JC215" s="16"/>
      <c r="JD215" s="16"/>
      <c r="JE215" s="16"/>
      <c r="JF215" s="16"/>
      <c r="JG215" s="16"/>
      <c r="JH215" s="16"/>
      <c r="JI215" s="16"/>
      <c r="JJ215" s="16"/>
      <c r="JK215" s="16"/>
      <c r="JL215" s="16"/>
      <c r="JM215" s="16"/>
      <c r="JN215" s="16"/>
    </row>
    <row r="216" spans="1:274" x14ac:dyDescent="0.25">
      <c r="A216" s="8">
        <v>255</v>
      </c>
      <c r="B216" s="19" t="s">
        <v>611</v>
      </c>
      <c r="D216" s="10" t="s">
        <v>615</v>
      </c>
      <c r="E216" s="9" t="s">
        <v>542</v>
      </c>
      <c r="F216" s="9" t="s">
        <v>543</v>
      </c>
      <c r="G216" s="9" t="s">
        <v>74</v>
      </c>
      <c r="H216" s="9" t="s">
        <v>544</v>
      </c>
      <c r="I216" s="11" t="s">
        <v>545</v>
      </c>
      <c r="J216" s="11"/>
      <c r="L216" s="9" t="s">
        <v>545</v>
      </c>
      <c r="M216" s="9" t="s">
        <v>546</v>
      </c>
      <c r="N216" s="9" t="s">
        <v>379</v>
      </c>
      <c r="O216" s="11" t="s">
        <v>547</v>
      </c>
      <c r="P216" s="17" t="s">
        <v>380</v>
      </c>
      <c r="Q216" s="22" t="s">
        <v>381</v>
      </c>
      <c r="R216" s="22" t="s">
        <v>382</v>
      </c>
      <c r="S216" s="22" t="s">
        <v>383</v>
      </c>
      <c r="T216" s="22"/>
      <c r="U216" s="22" t="s">
        <v>66</v>
      </c>
      <c r="V216" s="22" t="s">
        <v>67</v>
      </c>
      <c r="W216" s="22" t="s">
        <v>68</v>
      </c>
      <c r="X216" s="22" t="s">
        <v>69</v>
      </c>
      <c r="Y216" s="25" t="s">
        <v>379</v>
      </c>
      <c r="Z216" s="25" t="s">
        <v>384</v>
      </c>
      <c r="AA216" s="26">
        <v>31.3</v>
      </c>
      <c r="AB216" s="26">
        <v>25.28</v>
      </c>
      <c r="AC216" s="46">
        <v>31.05</v>
      </c>
      <c r="AD216" s="46">
        <v>25.466666700000001</v>
      </c>
      <c r="AE216" s="19" t="s">
        <v>613</v>
      </c>
      <c r="AF216" s="19" t="s">
        <v>549</v>
      </c>
      <c r="AG216" s="19" t="s">
        <v>330</v>
      </c>
      <c r="AH216" s="27">
        <v>-394</v>
      </c>
      <c r="AI216" s="8" t="s">
        <v>149</v>
      </c>
      <c r="AJ216" s="20"/>
      <c r="AK216" s="20"/>
      <c r="AL216" s="19" t="s">
        <v>455</v>
      </c>
      <c r="AM216" s="27">
        <v>42</v>
      </c>
      <c r="AN216" s="13">
        <v>1113</v>
      </c>
      <c r="AO216" s="25">
        <v>3</v>
      </c>
      <c r="AP216" s="14" t="s">
        <v>123</v>
      </c>
      <c r="AQ216" s="15">
        <v>23.104906018664845</v>
      </c>
      <c r="AR216" s="55">
        <v>0.03</v>
      </c>
      <c r="AS216" s="25">
        <v>5</v>
      </c>
      <c r="AT216" s="25" t="s">
        <v>79</v>
      </c>
      <c r="AU216" s="25" t="s">
        <v>80</v>
      </c>
      <c r="AV216" s="20"/>
      <c r="AW216" s="20"/>
      <c r="AX216" s="14">
        <v>0</v>
      </c>
      <c r="AY216" s="20">
        <v>26.5</v>
      </c>
      <c r="AZ216" s="14" t="s">
        <v>52</v>
      </c>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row>
    <row r="217" spans="1:274" x14ac:dyDescent="0.25">
      <c r="A217" s="8">
        <v>256</v>
      </c>
      <c r="B217" s="19" t="s">
        <v>611</v>
      </c>
      <c r="D217" s="10" t="s">
        <v>616</v>
      </c>
      <c r="E217" s="9" t="s">
        <v>542</v>
      </c>
      <c r="F217" s="9" t="s">
        <v>543</v>
      </c>
      <c r="G217" s="9" t="s">
        <v>74</v>
      </c>
      <c r="H217" s="9" t="s">
        <v>544</v>
      </c>
      <c r="I217" s="11" t="s">
        <v>545</v>
      </c>
      <c r="J217" s="11"/>
      <c r="L217" s="9" t="s">
        <v>545</v>
      </c>
      <c r="M217" s="9" t="s">
        <v>546</v>
      </c>
      <c r="N217" s="9" t="s">
        <v>379</v>
      </c>
      <c r="O217" s="11" t="s">
        <v>547</v>
      </c>
      <c r="P217" s="17" t="s">
        <v>380</v>
      </c>
      <c r="Q217" s="22" t="s">
        <v>381</v>
      </c>
      <c r="R217" s="22" t="s">
        <v>382</v>
      </c>
      <c r="S217" s="22" t="s">
        <v>383</v>
      </c>
      <c r="T217" s="22"/>
      <c r="U217" s="22" t="s">
        <v>66</v>
      </c>
      <c r="V217" s="22" t="s">
        <v>67</v>
      </c>
      <c r="W217" s="22" t="s">
        <v>68</v>
      </c>
      <c r="X217" s="22" t="s">
        <v>69</v>
      </c>
      <c r="Y217" s="25" t="s">
        <v>379</v>
      </c>
      <c r="Z217" s="25" t="s">
        <v>384</v>
      </c>
      <c r="AA217" s="26">
        <v>31.3</v>
      </c>
      <c r="AB217" s="26">
        <v>25.28</v>
      </c>
      <c r="AC217" s="46">
        <v>31.05</v>
      </c>
      <c r="AD217" s="46">
        <v>25.466666700000001</v>
      </c>
      <c r="AE217" s="19" t="s">
        <v>613</v>
      </c>
      <c r="AF217" s="19" t="s">
        <v>549</v>
      </c>
      <c r="AG217" s="19" t="s">
        <v>330</v>
      </c>
      <c r="AH217" s="27">
        <v>-394</v>
      </c>
      <c r="AI217" s="8" t="s">
        <v>149</v>
      </c>
      <c r="AJ217" s="20"/>
      <c r="AK217" s="20"/>
      <c r="AL217" s="19" t="s">
        <v>455</v>
      </c>
      <c r="AM217" s="27">
        <v>42</v>
      </c>
      <c r="AN217" s="13">
        <v>1113</v>
      </c>
      <c r="AO217" s="25">
        <v>3</v>
      </c>
      <c r="AP217" s="14" t="s">
        <v>123</v>
      </c>
      <c r="AQ217" s="15">
        <v>7.8233316090287284</v>
      </c>
      <c r="AR217" s="55">
        <v>8.8599999999999998E-2</v>
      </c>
      <c r="AS217" s="25">
        <v>5</v>
      </c>
      <c r="AT217" s="25" t="s">
        <v>79</v>
      </c>
      <c r="AU217" s="25" t="s">
        <v>80</v>
      </c>
      <c r="AV217" s="20"/>
      <c r="AW217" s="20"/>
      <c r="AX217" s="14">
        <v>0</v>
      </c>
      <c r="AY217" s="20">
        <v>26.5</v>
      </c>
      <c r="AZ217" s="14" t="s">
        <v>52</v>
      </c>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row>
    <row r="218" spans="1:274" x14ac:dyDescent="0.25">
      <c r="A218" s="8">
        <v>257</v>
      </c>
      <c r="B218" s="32" t="s">
        <v>617</v>
      </c>
      <c r="D218" s="10" t="s">
        <v>618</v>
      </c>
      <c r="E218" s="9" t="s">
        <v>619</v>
      </c>
      <c r="F218" s="9" t="s">
        <v>620</v>
      </c>
      <c r="G218" s="9" t="s">
        <v>90</v>
      </c>
      <c r="H218" s="9" t="s">
        <v>91</v>
      </c>
      <c r="I218" s="11" t="s">
        <v>621</v>
      </c>
      <c r="J218" s="11"/>
      <c r="L218" s="9" t="s">
        <v>621</v>
      </c>
      <c r="M218" s="9" t="s">
        <v>622</v>
      </c>
      <c r="O218" s="11"/>
      <c r="P218" s="9" t="s">
        <v>623</v>
      </c>
      <c r="Q218" s="11" t="s">
        <v>624</v>
      </c>
      <c r="R218" s="11" t="s">
        <v>64</v>
      </c>
      <c r="S218" s="11" t="s">
        <v>65</v>
      </c>
      <c r="T218" s="11"/>
      <c r="U218" s="11" t="s">
        <v>66</v>
      </c>
      <c r="V218" s="11" t="s">
        <v>67</v>
      </c>
      <c r="W218" s="11" t="s">
        <v>68</v>
      </c>
      <c r="X218" s="11" t="s">
        <v>69</v>
      </c>
      <c r="Y218" s="25" t="s">
        <v>99</v>
      </c>
      <c r="Z218" s="25" t="s">
        <v>71</v>
      </c>
      <c r="AA218" s="33">
        <v>35.0411</v>
      </c>
      <c r="AB218" s="33">
        <v>-83.263400000000004</v>
      </c>
      <c r="AC218" s="46">
        <v>35.069722200000001</v>
      </c>
      <c r="AD218" s="46">
        <v>-83.012777777777771</v>
      </c>
      <c r="AE218" s="32" t="s">
        <v>625</v>
      </c>
      <c r="AF218" s="32" t="s">
        <v>142</v>
      </c>
      <c r="AG218" s="8" t="s">
        <v>102</v>
      </c>
      <c r="AH218" s="27">
        <v>863</v>
      </c>
      <c r="AI218" s="8" t="s">
        <v>149</v>
      </c>
      <c r="AJ218" s="20">
        <v>1</v>
      </c>
      <c r="AK218" s="20">
        <v>1</v>
      </c>
      <c r="AL218" s="19" t="s">
        <v>347</v>
      </c>
      <c r="AM218" s="27">
        <v>250</v>
      </c>
      <c r="AN218" s="13">
        <v>2625</v>
      </c>
      <c r="AO218" s="25">
        <v>17</v>
      </c>
      <c r="AP218" s="25" t="s">
        <v>78</v>
      </c>
      <c r="AQ218" s="15">
        <v>29.621674382903645</v>
      </c>
      <c r="AR218" s="85">
        <v>2.3400000000000001E-2</v>
      </c>
      <c r="AS218" s="25"/>
      <c r="AT218" s="25"/>
      <c r="AU218" s="25"/>
      <c r="AV218" s="20"/>
      <c r="AW218" s="20"/>
      <c r="AX218" s="14">
        <v>0</v>
      </c>
      <c r="AY218" s="20">
        <v>10.5</v>
      </c>
      <c r="AZ218" s="14" t="s">
        <v>52</v>
      </c>
    </row>
    <row r="219" spans="1:274" x14ac:dyDescent="0.25">
      <c r="A219" s="8">
        <v>258</v>
      </c>
      <c r="B219" s="32" t="s">
        <v>617</v>
      </c>
      <c r="D219" s="10" t="s">
        <v>627</v>
      </c>
      <c r="E219" s="9" t="s">
        <v>619</v>
      </c>
      <c r="F219" s="9" t="s">
        <v>620</v>
      </c>
      <c r="G219" s="9" t="s">
        <v>90</v>
      </c>
      <c r="H219" s="9" t="s">
        <v>91</v>
      </c>
      <c r="I219" s="11" t="s">
        <v>621</v>
      </c>
      <c r="J219" s="11"/>
      <c r="L219" s="9" t="s">
        <v>621</v>
      </c>
      <c r="M219" s="9" t="s">
        <v>622</v>
      </c>
      <c r="O219" s="11"/>
      <c r="P219" s="9" t="s">
        <v>623</v>
      </c>
      <c r="Q219" s="11" t="s">
        <v>624</v>
      </c>
      <c r="R219" s="11" t="s">
        <v>64</v>
      </c>
      <c r="S219" s="11" t="s">
        <v>65</v>
      </c>
      <c r="T219" s="11"/>
      <c r="U219" s="11" t="s">
        <v>66</v>
      </c>
      <c r="V219" s="11" t="s">
        <v>67</v>
      </c>
      <c r="W219" s="11" t="s">
        <v>68</v>
      </c>
      <c r="X219" s="11" t="s">
        <v>69</v>
      </c>
      <c r="Y219" s="25" t="s">
        <v>99</v>
      </c>
      <c r="Z219" s="25" t="s">
        <v>71</v>
      </c>
      <c r="AA219" s="33">
        <v>35.040100000000002</v>
      </c>
      <c r="AB219" s="33">
        <v>-83.263400000000004</v>
      </c>
      <c r="AC219" s="46">
        <v>35.066944399999997</v>
      </c>
      <c r="AD219" s="46">
        <v>-83.012777777777771</v>
      </c>
      <c r="AE219" s="32" t="s">
        <v>625</v>
      </c>
      <c r="AF219" s="32" t="s">
        <v>142</v>
      </c>
      <c r="AG219" s="8" t="s">
        <v>102</v>
      </c>
      <c r="AH219" s="27">
        <v>781</v>
      </c>
      <c r="AI219" s="8" t="s">
        <v>149</v>
      </c>
      <c r="AJ219" s="20">
        <v>2</v>
      </c>
      <c r="AK219" s="20">
        <v>2</v>
      </c>
      <c r="AL219" s="19" t="s">
        <v>347</v>
      </c>
      <c r="AM219" s="27">
        <v>250</v>
      </c>
      <c r="AN219" s="13">
        <v>2625</v>
      </c>
      <c r="AO219" s="25">
        <v>17</v>
      </c>
      <c r="AP219" s="25" t="s">
        <v>78</v>
      </c>
      <c r="AQ219" s="15">
        <v>35.364652069384967</v>
      </c>
      <c r="AR219" s="85">
        <v>1.9599999999999999E-2</v>
      </c>
      <c r="AS219" s="25"/>
      <c r="AT219" s="25"/>
      <c r="AU219" s="25"/>
      <c r="AV219" s="20"/>
      <c r="AW219" s="20"/>
      <c r="AX219" s="14">
        <v>0</v>
      </c>
      <c r="AY219" s="20">
        <v>10.5</v>
      </c>
      <c r="AZ219" s="14" t="s">
        <v>52</v>
      </c>
    </row>
    <row r="220" spans="1:274" x14ac:dyDescent="0.25">
      <c r="A220" s="8">
        <v>259</v>
      </c>
      <c r="B220" s="32" t="s">
        <v>617</v>
      </c>
      <c r="D220" s="10" t="s">
        <v>628</v>
      </c>
      <c r="E220" s="9" t="s">
        <v>619</v>
      </c>
      <c r="F220" s="9" t="s">
        <v>620</v>
      </c>
      <c r="G220" s="9" t="s">
        <v>90</v>
      </c>
      <c r="H220" s="9" t="s">
        <v>91</v>
      </c>
      <c r="I220" s="11" t="s">
        <v>621</v>
      </c>
      <c r="J220" s="11"/>
      <c r="L220" s="9" t="s">
        <v>621</v>
      </c>
      <c r="M220" s="9" t="s">
        <v>622</v>
      </c>
      <c r="O220" s="11"/>
      <c r="P220" s="9" t="s">
        <v>623</v>
      </c>
      <c r="Q220" s="11" t="s">
        <v>624</v>
      </c>
      <c r="R220" s="11" t="s">
        <v>64</v>
      </c>
      <c r="S220" s="11" t="s">
        <v>65</v>
      </c>
      <c r="T220" s="11"/>
      <c r="U220" s="11" t="s">
        <v>66</v>
      </c>
      <c r="V220" s="11" t="s">
        <v>67</v>
      </c>
      <c r="W220" s="11" t="s">
        <v>68</v>
      </c>
      <c r="X220" s="11" t="s">
        <v>69</v>
      </c>
      <c r="Y220" s="25" t="s">
        <v>99</v>
      </c>
      <c r="Z220" s="25" t="s">
        <v>71</v>
      </c>
      <c r="AA220" s="33">
        <v>35.0351</v>
      </c>
      <c r="AB220" s="33">
        <v>-83.262699999999995</v>
      </c>
      <c r="AC220" s="46">
        <v>35.064166700000001</v>
      </c>
      <c r="AD220" s="46">
        <v>-83.010833333333323</v>
      </c>
      <c r="AE220" s="32" t="s">
        <v>625</v>
      </c>
      <c r="AF220" s="32" t="s">
        <v>142</v>
      </c>
      <c r="AG220" s="8" t="s">
        <v>102</v>
      </c>
      <c r="AH220" s="27">
        <v>730</v>
      </c>
      <c r="AI220" s="8" t="s">
        <v>149</v>
      </c>
      <c r="AJ220" s="20">
        <v>2</v>
      </c>
      <c r="AK220" s="20">
        <v>2</v>
      </c>
      <c r="AL220" s="19" t="s">
        <v>347</v>
      </c>
      <c r="AM220" s="27">
        <v>250</v>
      </c>
      <c r="AN220" s="13">
        <v>2625</v>
      </c>
      <c r="AO220" s="25">
        <v>17</v>
      </c>
      <c r="AP220" s="25" t="s">
        <v>78</v>
      </c>
      <c r="AQ220" s="15">
        <v>29.495624704678523</v>
      </c>
      <c r="AR220" s="85">
        <v>2.35E-2</v>
      </c>
      <c r="AS220" s="25"/>
      <c r="AT220" s="25"/>
      <c r="AU220" s="25"/>
      <c r="AV220" s="20"/>
      <c r="AW220" s="20"/>
      <c r="AX220" s="14">
        <v>0</v>
      </c>
      <c r="AY220" s="20">
        <v>10.5</v>
      </c>
      <c r="AZ220" s="14" t="s">
        <v>52</v>
      </c>
    </row>
    <row r="221" spans="1:274" x14ac:dyDescent="0.25">
      <c r="A221" s="8">
        <v>260</v>
      </c>
      <c r="B221" s="32" t="s">
        <v>617</v>
      </c>
      <c r="D221" s="10" t="s">
        <v>629</v>
      </c>
      <c r="E221" s="9" t="s">
        <v>619</v>
      </c>
      <c r="F221" s="9" t="s">
        <v>620</v>
      </c>
      <c r="G221" s="9" t="s">
        <v>90</v>
      </c>
      <c r="H221" s="9" t="s">
        <v>91</v>
      </c>
      <c r="I221" s="11" t="s">
        <v>621</v>
      </c>
      <c r="J221" s="11"/>
      <c r="L221" s="9" t="s">
        <v>621</v>
      </c>
      <c r="M221" s="9" t="s">
        <v>622</v>
      </c>
      <c r="O221" s="11"/>
      <c r="P221" s="9" t="s">
        <v>623</v>
      </c>
      <c r="Q221" s="11" t="s">
        <v>624</v>
      </c>
      <c r="R221" s="11" t="s">
        <v>64</v>
      </c>
      <c r="S221" s="11" t="s">
        <v>65</v>
      </c>
      <c r="T221" s="11"/>
      <c r="U221" s="11" t="s">
        <v>66</v>
      </c>
      <c r="V221" s="11" t="s">
        <v>67</v>
      </c>
      <c r="W221" s="11" t="s">
        <v>68</v>
      </c>
      <c r="X221" s="11" t="s">
        <v>69</v>
      </c>
      <c r="Y221" s="25" t="s">
        <v>99</v>
      </c>
      <c r="Z221" s="25" t="s">
        <v>71</v>
      </c>
      <c r="AA221" s="33">
        <v>35.040100000000002</v>
      </c>
      <c r="AB221" s="33">
        <v>-83.263400000000004</v>
      </c>
      <c r="AC221" s="46">
        <v>35.066944399999997</v>
      </c>
      <c r="AD221" s="46">
        <v>-83.012777777777771</v>
      </c>
      <c r="AE221" s="32" t="s">
        <v>625</v>
      </c>
      <c r="AF221" s="32" t="s">
        <v>142</v>
      </c>
      <c r="AG221" s="8" t="s">
        <v>102</v>
      </c>
      <c r="AH221" s="27">
        <v>781</v>
      </c>
      <c r="AI221" s="8" t="s">
        <v>149</v>
      </c>
      <c r="AJ221" s="20">
        <v>2</v>
      </c>
      <c r="AK221" s="20">
        <v>2</v>
      </c>
      <c r="AL221" s="19" t="s">
        <v>347</v>
      </c>
      <c r="AM221" s="27">
        <v>250</v>
      </c>
      <c r="AN221" s="13">
        <v>2625</v>
      </c>
      <c r="AO221" s="25">
        <v>17</v>
      </c>
      <c r="AP221" s="25" t="s">
        <v>78</v>
      </c>
      <c r="AQ221" s="15">
        <v>31.650556189951839</v>
      </c>
      <c r="AR221" s="85">
        <v>2.1899999999999999E-2</v>
      </c>
      <c r="AS221" s="25"/>
      <c r="AT221" s="25"/>
      <c r="AU221" s="25"/>
      <c r="AV221" s="20"/>
      <c r="AW221" s="20"/>
      <c r="AX221" s="14">
        <v>0</v>
      </c>
      <c r="AY221" s="20">
        <v>10.5</v>
      </c>
      <c r="AZ221" s="14" t="s">
        <v>52</v>
      </c>
    </row>
    <row r="222" spans="1:274" x14ac:dyDescent="0.25">
      <c r="A222" s="8">
        <v>261</v>
      </c>
      <c r="B222" s="32" t="s">
        <v>617</v>
      </c>
      <c r="D222" s="10" t="s">
        <v>630</v>
      </c>
      <c r="E222" s="9" t="s">
        <v>583</v>
      </c>
      <c r="F222" s="9" t="s">
        <v>584</v>
      </c>
      <c r="G222" s="9" t="s">
        <v>90</v>
      </c>
      <c r="H222" s="9" t="s">
        <v>91</v>
      </c>
      <c r="I222" s="11" t="s">
        <v>585</v>
      </c>
      <c r="J222" s="11"/>
      <c r="L222" s="9" t="s">
        <v>586</v>
      </c>
      <c r="M222" s="9" t="s">
        <v>218</v>
      </c>
      <c r="N222" s="9" t="s">
        <v>95</v>
      </c>
      <c r="O222" s="11" t="s">
        <v>219</v>
      </c>
      <c r="P222" s="9" t="s">
        <v>220</v>
      </c>
      <c r="Q222" s="11" t="s">
        <v>160</v>
      </c>
      <c r="R222" s="11" t="s">
        <v>120</v>
      </c>
      <c r="S222" s="11" t="s">
        <v>65</v>
      </c>
      <c r="T222" s="11"/>
      <c r="U222" s="11" t="s">
        <v>66</v>
      </c>
      <c r="V222" s="11" t="s">
        <v>67</v>
      </c>
      <c r="W222" s="11" t="s">
        <v>68</v>
      </c>
      <c r="X222" s="11" t="s">
        <v>69</v>
      </c>
      <c r="Y222" s="25" t="s">
        <v>99</v>
      </c>
      <c r="Z222" s="25" t="s">
        <v>71</v>
      </c>
      <c r="AA222" s="33">
        <v>35.0411</v>
      </c>
      <c r="AB222" s="33">
        <v>-83.2624</v>
      </c>
      <c r="AC222" s="46">
        <v>35.069722200000001</v>
      </c>
      <c r="AD222" s="46">
        <v>-83.009999999999991</v>
      </c>
      <c r="AE222" s="32" t="s">
        <v>625</v>
      </c>
      <c r="AF222" s="32" t="s">
        <v>142</v>
      </c>
      <c r="AG222" s="8" t="s">
        <v>102</v>
      </c>
      <c r="AH222" s="27">
        <v>863</v>
      </c>
      <c r="AI222" s="8" t="s">
        <v>149</v>
      </c>
      <c r="AJ222" s="20">
        <v>1</v>
      </c>
      <c r="AK222" s="20">
        <v>1</v>
      </c>
      <c r="AL222" s="19" t="s">
        <v>347</v>
      </c>
      <c r="AM222" s="27">
        <v>350</v>
      </c>
      <c r="AN222" s="13">
        <v>3675</v>
      </c>
      <c r="AO222" s="25">
        <v>24</v>
      </c>
      <c r="AP222" s="25" t="s">
        <v>78</v>
      </c>
      <c r="AQ222" s="15">
        <v>123.77628224284737</v>
      </c>
      <c r="AR222" s="85">
        <v>5.5999999999999999E-3</v>
      </c>
      <c r="AS222" s="25"/>
      <c r="AT222" s="25"/>
      <c r="AU222" s="25"/>
      <c r="AV222" s="20"/>
      <c r="AW222" s="20"/>
      <c r="AX222" s="14">
        <v>0</v>
      </c>
      <c r="AY222" s="20">
        <v>10.5</v>
      </c>
      <c r="AZ222" s="14" t="s">
        <v>52</v>
      </c>
    </row>
    <row r="223" spans="1:274" x14ac:dyDescent="0.25">
      <c r="A223" s="8">
        <v>262</v>
      </c>
      <c r="B223" s="32" t="s">
        <v>617</v>
      </c>
      <c r="D223" s="10" t="s">
        <v>631</v>
      </c>
      <c r="E223" s="9" t="s">
        <v>583</v>
      </c>
      <c r="F223" s="9" t="s">
        <v>584</v>
      </c>
      <c r="G223" s="9" t="s">
        <v>90</v>
      </c>
      <c r="H223" s="9" t="s">
        <v>91</v>
      </c>
      <c r="I223" s="11" t="s">
        <v>585</v>
      </c>
      <c r="J223" s="11"/>
      <c r="L223" s="9" t="s">
        <v>586</v>
      </c>
      <c r="M223" s="9" t="s">
        <v>218</v>
      </c>
      <c r="N223" s="9" t="s">
        <v>95</v>
      </c>
      <c r="O223" s="11" t="s">
        <v>219</v>
      </c>
      <c r="P223" s="9" t="s">
        <v>220</v>
      </c>
      <c r="Q223" s="11" t="s">
        <v>160</v>
      </c>
      <c r="R223" s="11" t="s">
        <v>120</v>
      </c>
      <c r="S223" s="11" t="s">
        <v>65</v>
      </c>
      <c r="T223" s="11"/>
      <c r="U223" s="11" t="s">
        <v>66</v>
      </c>
      <c r="V223" s="11" t="s">
        <v>67</v>
      </c>
      <c r="W223" s="11" t="s">
        <v>68</v>
      </c>
      <c r="X223" s="11" t="s">
        <v>69</v>
      </c>
      <c r="Y223" s="25" t="s">
        <v>99</v>
      </c>
      <c r="Z223" s="25" t="s">
        <v>71</v>
      </c>
      <c r="AA223" s="33">
        <v>35.040100000000002</v>
      </c>
      <c r="AB223" s="33">
        <v>-83.263400000000004</v>
      </c>
      <c r="AC223" s="46">
        <v>35.066944399999997</v>
      </c>
      <c r="AD223" s="46">
        <v>-83.012777777777771</v>
      </c>
      <c r="AE223" s="32" t="s">
        <v>625</v>
      </c>
      <c r="AF223" s="32" t="s">
        <v>142</v>
      </c>
      <c r="AG223" s="8" t="s">
        <v>102</v>
      </c>
      <c r="AH223" s="27">
        <v>781</v>
      </c>
      <c r="AI223" s="8" t="s">
        <v>149</v>
      </c>
      <c r="AJ223" s="20">
        <v>2</v>
      </c>
      <c r="AK223" s="20">
        <v>2</v>
      </c>
      <c r="AL223" s="19" t="s">
        <v>347</v>
      </c>
      <c r="AM223" s="27">
        <v>350</v>
      </c>
      <c r="AN223" s="13">
        <v>3675</v>
      </c>
      <c r="AO223" s="25">
        <v>24</v>
      </c>
      <c r="AP223" s="25" t="s">
        <v>78</v>
      </c>
      <c r="AQ223" s="15">
        <v>130.78248689810289</v>
      </c>
      <c r="AR223" s="85">
        <v>5.3E-3</v>
      </c>
      <c r="AS223" s="25"/>
      <c r="AT223" s="25"/>
      <c r="AU223" s="25"/>
      <c r="AV223" s="20"/>
      <c r="AW223" s="20"/>
      <c r="AX223" s="14">
        <v>0</v>
      </c>
      <c r="AY223" s="20">
        <v>10.5</v>
      </c>
      <c r="AZ223" s="14" t="s">
        <v>52</v>
      </c>
    </row>
    <row r="224" spans="1:274" x14ac:dyDescent="0.25">
      <c r="A224" s="8">
        <v>263</v>
      </c>
      <c r="B224" s="32" t="s">
        <v>617</v>
      </c>
      <c r="D224" s="10" t="s">
        <v>632</v>
      </c>
      <c r="E224" s="9" t="s">
        <v>583</v>
      </c>
      <c r="F224" s="9" t="s">
        <v>584</v>
      </c>
      <c r="G224" s="9" t="s">
        <v>90</v>
      </c>
      <c r="H224" s="9" t="s">
        <v>91</v>
      </c>
      <c r="I224" s="11" t="s">
        <v>585</v>
      </c>
      <c r="J224" s="11"/>
      <c r="L224" s="9" t="s">
        <v>586</v>
      </c>
      <c r="M224" s="9" t="s">
        <v>218</v>
      </c>
      <c r="N224" s="9" t="s">
        <v>95</v>
      </c>
      <c r="O224" s="11" t="s">
        <v>219</v>
      </c>
      <c r="P224" s="9" t="s">
        <v>220</v>
      </c>
      <c r="Q224" s="11" t="s">
        <v>160</v>
      </c>
      <c r="R224" s="11" t="s">
        <v>120</v>
      </c>
      <c r="S224" s="11" t="s">
        <v>65</v>
      </c>
      <c r="T224" s="11"/>
      <c r="U224" s="11" t="s">
        <v>66</v>
      </c>
      <c r="V224" s="11" t="s">
        <v>67</v>
      </c>
      <c r="W224" s="11" t="s">
        <v>68</v>
      </c>
      <c r="X224" s="11" t="s">
        <v>69</v>
      </c>
      <c r="Y224" s="25" t="s">
        <v>99</v>
      </c>
      <c r="Z224" s="25" t="s">
        <v>71</v>
      </c>
      <c r="AA224" s="33">
        <v>35.0351</v>
      </c>
      <c r="AB224" s="33">
        <v>-83.262699999999995</v>
      </c>
      <c r="AC224" s="46">
        <v>35.064166700000001</v>
      </c>
      <c r="AD224" s="46">
        <v>-83.010833333333323</v>
      </c>
      <c r="AE224" s="32" t="s">
        <v>625</v>
      </c>
      <c r="AF224" s="32" t="s">
        <v>142</v>
      </c>
      <c r="AG224" s="8" t="s">
        <v>102</v>
      </c>
      <c r="AH224" s="27">
        <v>730</v>
      </c>
      <c r="AI224" s="8" t="s">
        <v>149</v>
      </c>
      <c r="AJ224" s="20">
        <v>2</v>
      </c>
      <c r="AK224" s="20">
        <v>2</v>
      </c>
      <c r="AL224" s="19" t="s">
        <v>347</v>
      </c>
      <c r="AM224" s="27">
        <v>350</v>
      </c>
      <c r="AN224" s="13">
        <v>3675</v>
      </c>
      <c r="AO224" s="25">
        <v>24</v>
      </c>
      <c r="AP224" s="25" t="s">
        <v>78</v>
      </c>
      <c r="AQ224" s="15">
        <v>86.643397569993155</v>
      </c>
      <c r="AR224" s="85">
        <v>8.0000000000000002E-3</v>
      </c>
      <c r="AS224" s="25"/>
      <c r="AT224" s="25"/>
      <c r="AU224" s="25"/>
      <c r="AV224" s="20"/>
      <c r="AW224" s="20"/>
      <c r="AX224" s="14">
        <v>0</v>
      </c>
      <c r="AY224" s="20">
        <v>10.5</v>
      </c>
      <c r="AZ224" s="14" t="s">
        <v>52</v>
      </c>
    </row>
    <row r="225" spans="1:52" x14ac:dyDescent="0.25">
      <c r="A225" s="8">
        <v>264</v>
      </c>
      <c r="B225" s="32" t="s">
        <v>617</v>
      </c>
      <c r="D225" s="10" t="s">
        <v>633</v>
      </c>
      <c r="E225" s="9" t="s">
        <v>583</v>
      </c>
      <c r="F225" s="9" t="s">
        <v>584</v>
      </c>
      <c r="G225" s="9" t="s">
        <v>90</v>
      </c>
      <c r="H225" s="9" t="s">
        <v>91</v>
      </c>
      <c r="I225" s="11" t="s">
        <v>585</v>
      </c>
      <c r="J225" s="11"/>
      <c r="L225" s="9" t="s">
        <v>586</v>
      </c>
      <c r="M225" s="9" t="s">
        <v>218</v>
      </c>
      <c r="N225" s="9" t="s">
        <v>95</v>
      </c>
      <c r="O225" s="11" t="s">
        <v>219</v>
      </c>
      <c r="P225" s="9" t="s">
        <v>220</v>
      </c>
      <c r="Q225" s="11" t="s">
        <v>160</v>
      </c>
      <c r="R225" s="11" t="s">
        <v>120</v>
      </c>
      <c r="S225" s="11" t="s">
        <v>65</v>
      </c>
      <c r="T225" s="11"/>
      <c r="U225" s="11" t="s">
        <v>66</v>
      </c>
      <c r="V225" s="11" t="s">
        <v>67</v>
      </c>
      <c r="W225" s="11" t="s">
        <v>68</v>
      </c>
      <c r="X225" s="11" t="s">
        <v>69</v>
      </c>
      <c r="Y225" s="25" t="s">
        <v>99</v>
      </c>
      <c r="Z225" s="25" t="s">
        <v>71</v>
      </c>
      <c r="AA225" s="33">
        <v>35.040100000000002</v>
      </c>
      <c r="AB225" s="33">
        <v>-83.263400000000004</v>
      </c>
      <c r="AC225" s="46">
        <v>35.066944399999997</v>
      </c>
      <c r="AD225" s="46">
        <v>-83.012777777777771</v>
      </c>
      <c r="AE225" s="32" t="s">
        <v>625</v>
      </c>
      <c r="AF225" s="32" t="s">
        <v>142</v>
      </c>
      <c r="AG225" s="8" t="s">
        <v>102</v>
      </c>
      <c r="AH225" s="27">
        <v>781</v>
      </c>
      <c r="AI225" s="8" t="s">
        <v>149</v>
      </c>
      <c r="AJ225" s="20">
        <v>2</v>
      </c>
      <c r="AK225" s="20">
        <v>2</v>
      </c>
      <c r="AL225" s="19" t="s">
        <v>347</v>
      </c>
      <c r="AM225" s="27">
        <v>350</v>
      </c>
      <c r="AN225" s="13">
        <v>3675</v>
      </c>
      <c r="AO225" s="25">
        <v>24</v>
      </c>
      <c r="AP225" s="25" t="s">
        <v>78</v>
      </c>
      <c r="AQ225" s="15">
        <v>108.30424696249145</v>
      </c>
      <c r="AR225" s="85">
        <v>6.4000000000000003E-3</v>
      </c>
      <c r="AS225" s="25"/>
      <c r="AT225" s="25"/>
      <c r="AU225" s="25"/>
      <c r="AV225" s="20"/>
      <c r="AW225" s="20"/>
      <c r="AX225" s="14">
        <v>0</v>
      </c>
      <c r="AY225" s="20">
        <v>10.5</v>
      </c>
      <c r="AZ225" s="14" t="s">
        <v>52</v>
      </c>
    </row>
    <row r="226" spans="1:52" x14ac:dyDescent="0.25">
      <c r="A226" s="8">
        <v>265</v>
      </c>
      <c r="B226" s="32" t="s">
        <v>617</v>
      </c>
      <c r="D226" s="10" t="s">
        <v>634</v>
      </c>
      <c r="E226" s="9" t="s">
        <v>635</v>
      </c>
      <c r="F226" s="9" t="s">
        <v>636</v>
      </c>
      <c r="G226" s="9" t="s">
        <v>90</v>
      </c>
      <c r="H226" s="9" t="s">
        <v>91</v>
      </c>
      <c r="I226" s="11" t="s">
        <v>637</v>
      </c>
      <c r="J226" s="11"/>
      <c r="L226" s="9" t="s">
        <v>637</v>
      </c>
      <c r="M226" s="9" t="s">
        <v>354</v>
      </c>
      <c r="N226" s="9" t="s">
        <v>355</v>
      </c>
      <c r="O226" s="11" t="s">
        <v>356</v>
      </c>
      <c r="P226" s="9" t="s">
        <v>357</v>
      </c>
      <c r="Q226" s="11" t="s">
        <v>358</v>
      </c>
      <c r="R226" s="11" t="s">
        <v>98</v>
      </c>
      <c r="S226" s="11" t="s">
        <v>65</v>
      </c>
      <c r="T226" s="11"/>
      <c r="U226" s="11" t="s">
        <v>66</v>
      </c>
      <c r="V226" s="11" t="s">
        <v>67</v>
      </c>
      <c r="W226" s="11" t="s">
        <v>68</v>
      </c>
      <c r="X226" s="11" t="s">
        <v>69</v>
      </c>
      <c r="Y226" s="25" t="s">
        <v>99</v>
      </c>
      <c r="Z226" s="25" t="s">
        <v>71</v>
      </c>
      <c r="AA226" s="33">
        <v>35.0411</v>
      </c>
      <c r="AB226" s="33">
        <v>-83.2624</v>
      </c>
      <c r="AC226" s="46">
        <v>35.069722200000001</v>
      </c>
      <c r="AD226" s="46">
        <v>-83.009999999999991</v>
      </c>
      <c r="AE226" s="32" t="s">
        <v>625</v>
      </c>
      <c r="AF226" s="32" t="s">
        <v>142</v>
      </c>
      <c r="AG226" s="8" t="s">
        <v>102</v>
      </c>
      <c r="AH226" s="27">
        <v>863</v>
      </c>
      <c r="AI226" s="8" t="s">
        <v>149</v>
      </c>
      <c r="AJ226" s="20">
        <v>1</v>
      </c>
      <c r="AK226" s="20">
        <v>1</v>
      </c>
      <c r="AL226" s="19" t="s">
        <v>347</v>
      </c>
      <c r="AM226" s="27">
        <v>350</v>
      </c>
      <c r="AN226" s="13">
        <v>3675</v>
      </c>
      <c r="AO226" s="25">
        <v>24</v>
      </c>
      <c r="AP226" s="25" t="s">
        <v>78</v>
      </c>
      <c r="AQ226" s="15">
        <v>187.33707582701223</v>
      </c>
      <c r="AR226" s="85">
        <v>3.7000000000000002E-3</v>
      </c>
      <c r="AS226" s="25"/>
      <c r="AT226" s="25"/>
      <c r="AU226" s="25"/>
      <c r="AV226" s="20"/>
      <c r="AW226" s="20"/>
      <c r="AX226" s="14">
        <v>0</v>
      </c>
      <c r="AY226" s="20">
        <v>10.5</v>
      </c>
      <c r="AZ226" s="14" t="s">
        <v>52</v>
      </c>
    </row>
    <row r="227" spans="1:52" x14ac:dyDescent="0.25">
      <c r="A227" s="8">
        <v>266</v>
      </c>
      <c r="B227" s="32" t="s">
        <v>617</v>
      </c>
      <c r="D227" s="10" t="s">
        <v>638</v>
      </c>
      <c r="E227" s="9" t="s">
        <v>635</v>
      </c>
      <c r="F227" s="9" t="s">
        <v>636</v>
      </c>
      <c r="G227" s="9" t="s">
        <v>90</v>
      </c>
      <c r="H227" s="9" t="s">
        <v>91</v>
      </c>
      <c r="I227" s="11" t="s">
        <v>637</v>
      </c>
      <c r="J227" s="11"/>
      <c r="L227" s="9" t="s">
        <v>637</v>
      </c>
      <c r="M227" s="9" t="s">
        <v>354</v>
      </c>
      <c r="N227" s="9" t="s">
        <v>355</v>
      </c>
      <c r="O227" s="11" t="s">
        <v>356</v>
      </c>
      <c r="P227" s="9" t="s">
        <v>357</v>
      </c>
      <c r="Q227" s="11" t="s">
        <v>358</v>
      </c>
      <c r="R227" s="11" t="s">
        <v>98</v>
      </c>
      <c r="S227" s="11" t="s">
        <v>65</v>
      </c>
      <c r="T227" s="11"/>
      <c r="U227" s="11" t="s">
        <v>66</v>
      </c>
      <c r="V227" s="11" t="s">
        <v>67</v>
      </c>
      <c r="W227" s="11" t="s">
        <v>68</v>
      </c>
      <c r="X227" s="11" t="s">
        <v>69</v>
      </c>
      <c r="Y227" s="25" t="s">
        <v>99</v>
      </c>
      <c r="Z227" s="25" t="s">
        <v>71</v>
      </c>
      <c r="AA227" s="33">
        <v>35.040100000000002</v>
      </c>
      <c r="AB227" s="33">
        <v>-83.263400000000004</v>
      </c>
      <c r="AC227" s="46">
        <v>35.066944399999997</v>
      </c>
      <c r="AD227" s="46">
        <v>-83.012777777777771</v>
      </c>
      <c r="AE227" s="32" t="s">
        <v>625</v>
      </c>
      <c r="AF227" s="32" t="s">
        <v>142</v>
      </c>
      <c r="AG227" s="8" t="s">
        <v>102</v>
      </c>
      <c r="AH227" s="27">
        <v>781</v>
      </c>
      <c r="AI227" s="8" t="s">
        <v>149</v>
      </c>
      <c r="AJ227" s="20">
        <v>2</v>
      </c>
      <c r="AK227" s="20">
        <v>2</v>
      </c>
      <c r="AL227" s="19" t="s">
        <v>347</v>
      </c>
      <c r="AM227" s="27">
        <v>350</v>
      </c>
      <c r="AN227" s="13">
        <v>3675</v>
      </c>
      <c r="AO227" s="25">
        <v>24</v>
      </c>
      <c r="AP227" s="25" t="s">
        <v>78</v>
      </c>
      <c r="AQ227" s="15">
        <v>147.47812352339261</v>
      </c>
      <c r="AR227" s="85">
        <v>4.7000000000000002E-3</v>
      </c>
      <c r="AS227" s="25"/>
      <c r="AT227" s="25"/>
      <c r="AU227" s="25"/>
      <c r="AV227" s="20"/>
      <c r="AW227" s="20"/>
      <c r="AX227" s="14">
        <v>0</v>
      </c>
      <c r="AY227" s="20">
        <v>10.5</v>
      </c>
      <c r="AZ227" s="14" t="s">
        <v>52</v>
      </c>
    </row>
    <row r="228" spans="1:52" x14ac:dyDescent="0.25">
      <c r="A228" s="8">
        <v>267</v>
      </c>
      <c r="B228" s="32" t="s">
        <v>617</v>
      </c>
      <c r="D228" s="10" t="s">
        <v>639</v>
      </c>
      <c r="E228" s="9" t="s">
        <v>635</v>
      </c>
      <c r="F228" s="9" t="s">
        <v>636</v>
      </c>
      <c r="G228" s="9" t="s">
        <v>90</v>
      </c>
      <c r="H228" s="9" t="s">
        <v>91</v>
      </c>
      <c r="I228" s="11" t="s">
        <v>637</v>
      </c>
      <c r="J228" s="11"/>
      <c r="L228" s="9" t="s">
        <v>637</v>
      </c>
      <c r="M228" s="9" t="s">
        <v>354</v>
      </c>
      <c r="N228" s="9" t="s">
        <v>355</v>
      </c>
      <c r="O228" s="11" t="s">
        <v>356</v>
      </c>
      <c r="P228" s="9" t="s">
        <v>357</v>
      </c>
      <c r="Q228" s="11" t="s">
        <v>358</v>
      </c>
      <c r="R228" s="11" t="s">
        <v>98</v>
      </c>
      <c r="S228" s="11" t="s">
        <v>65</v>
      </c>
      <c r="T228" s="11"/>
      <c r="U228" s="11" t="s">
        <v>66</v>
      </c>
      <c r="V228" s="11" t="s">
        <v>67</v>
      </c>
      <c r="W228" s="11" t="s">
        <v>68</v>
      </c>
      <c r="X228" s="11" t="s">
        <v>69</v>
      </c>
      <c r="Y228" s="25" t="s">
        <v>99</v>
      </c>
      <c r="Z228" s="25" t="s">
        <v>71</v>
      </c>
      <c r="AA228" s="33">
        <v>35.0351</v>
      </c>
      <c r="AB228" s="33">
        <v>-83.262699999999995</v>
      </c>
      <c r="AC228" s="46">
        <v>35.064166700000001</v>
      </c>
      <c r="AD228" s="46">
        <v>-83.010833333333323</v>
      </c>
      <c r="AE228" s="32" t="s">
        <v>625</v>
      </c>
      <c r="AF228" s="32" t="s">
        <v>142</v>
      </c>
      <c r="AG228" s="8" t="s">
        <v>102</v>
      </c>
      <c r="AH228" s="27">
        <v>730</v>
      </c>
      <c r="AI228" s="8" t="s">
        <v>149</v>
      </c>
      <c r="AJ228" s="20">
        <v>2</v>
      </c>
      <c r="AK228" s="20">
        <v>2</v>
      </c>
      <c r="AL228" s="19" t="s">
        <v>347</v>
      </c>
      <c r="AM228" s="27">
        <v>350</v>
      </c>
      <c r="AN228" s="13">
        <v>3675</v>
      </c>
      <c r="AO228" s="25">
        <v>24</v>
      </c>
      <c r="AP228" s="25" t="s">
        <v>78</v>
      </c>
      <c r="AQ228" s="15">
        <v>277.25887222397813</v>
      </c>
      <c r="AR228" s="85">
        <v>2.5000000000000001E-3</v>
      </c>
      <c r="AS228" s="25"/>
      <c r="AT228" s="25"/>
      <c r="AU228" s="25"/>
      <c r="AV228" s="20"/>
      <c r="AW228" s="20"/>
      <c r="AX228" s="14">
        <v>0</v>
      </c>
      <c r="AY228" s="20">
        <v>10.5</v>
      </c>
      <c r="AZ228" s="14" t="s">
        <v>52</v>
      </c>
    </row>
    <row r="229" spans="1:52" x14ac:dyDescent="0.25">
      <c r="A229" s="8">
        <v>268</v>
      </c>
      <c r="B229" s="32" t="s">
        <v>617</v>
      </c>
      <c r="D229" s="10" t="s">
        <v>640</v>
      </c>
      <c r="E229" s="9" t="s">
        <v>635</v>
      </c>
      <c r="F229" s="9" t="s">
        <v>636</v>
      </c>
      <c r="G229" s="9" t="s">
        <v>90</v>
      </c>
      <c r="H229" s="9" t="s">
        <v>91</v>
      </c>
      <c r="I229" s="11" t="s">
        <v>637</v>
      </c>
      <c r="J229" s="11"/>
      <c r="L229" s="9" t="s">
        <v>637</v>
      </c>
      <c r="M229" s="9" t="s">
        <v>354</v>
      </c>
      <c r="N229" s="9" t="s">
        <v>355</v>
      </c>
      <c r="O229" s="11" t="s">
        <v>356</v>
      </c>
      <c r="P229" s="9" t="s">
        <v>357</v>
      </c>
      <c r="Q229" s="11" t="s">
        <v>358</v>
      </c>
      <c r="R229" s="11" t="s">
        <v>98</v>
      </c>
      <c r="S229" s="11" t="s">
        <v>65</v>
      </c>
      <c r="T229" s="11"/>
      <c r="U229" s="11" t="s">
        <v>66</v>
      </c>
      <c r="V229" s="11" t="s">
        <v>67</v>
      </c>
      <c r="W229" s="11" t="s">
        <v>68</v>
      </c>
      <c r="X229" s="11" t="s">
        <v>69</v>
      </c>
      <c r="Y229" s="25" t="s">
        <v>99</v>
      </c>
      <c r="Z229" s="25" t="s">
        <v>71</v>
      </c>
      <c r="AA229" s="33">
        <v>35.040100000000002</v>
      </c>
      <c r="AB229" s="33">
        <v>-83.263400000000004</v>
      </c>
      <c r="AC229" s="46">
        <v>35.066944399999997</v>
      </c>
      <c r="AD229" s="46">
        <v>-83.012777777777771</v>
      </c>
      <c r="AE229" s="32" t="s">
        <v>625</v>
      </c>
      <c r="AF229" s="32" t="s">
        <v>142</v>
      </c>
      <c r="AG229" s="8" t="s">
        <v>102</v>
      </c>
      <c r="AH229" s="27">
        <v>781</v>
      </c>
      <c r="AI229" s="8" t="s">
        <v>149</v>
      </c>
      <c r="AJ229" s="20">
        <v>2</v>
      </c>
      <c r="AK229" s="20">
        <v>2</v>
      </c>
      <c r="AL229" s="19" t="s">
        <v>347</v>
      </c>
      <c r="AM229" s="27">
        <v>350</v>
      </c>
      <c r="AN229" s="13">
        <v>3675</v>
      </c>
      <c r="AO229" s="25">
        <v>24</v>
      </c>
      <c r="AP229" s="25" t="s">
        <v>78</v>
      </c>
      <c r="AQ229" s="15">
        <v>187.33707582701223</v>
      </c>
      <c r="AR229" s="85">
        <v>3.7000000000000002E-3</v>
      </c>
      <c r="AS229" s="25"/>
      <c r="AT229" s="25"/>
      <c r="AU229" s="25"/>
      <c r="AV229" s="20"/>
      <c r="AW229" s="20"/>
      <c r="AX229" s="14">
        <v>0</v>
      </c>
      <c r="AY229" s="20">
        <v>10.5</v>
      </c>
      <c r="AZ229" s="14" t="s">
        <v>52</v>
      </c>
    </row>
    <row r="230" spans="1:52" x14ac:dyDescent="0.25">
      <c r="A230" s="8">
        <v>269</v>
      </c>
      <c r="B230" s="32" t="s">
        <v>617</v>
      </c>
      <c r="D230" s="10" t="s">
        <v>641</v>
      </c>
      <c r="E230" s="9" t="s">
        <v>619</v>
      </c>
      <c r="F230" s="9" t="s">
        <v>620</v>
      </c>
      <c r="G230" s="9" t="s">
        <v>90</v>
      </c>
      <c r="H230" s="9" t="s">
        <v>91</v>
      </c>
      <c r="I230" s="11" t="s">
        <v>621</v>
      </c>
      <c r="J230" s="11"/>
      <c r="L230" s="9" t="s">
        <v>621</v>
      </c>
      <c r="M230" s="9" t="s">
        <v>622</v>
      </c>
      <c r="O230" s="11"/>
      <c r="P230" s="9" t="s">
        <v>623</v>
      </c>
      <c r="Q230" s="11" t="s">
        <v>624</v>
      </c>
      <c r="R230" s="11" t="s">
        <v>64</v>
      </c>
      <c r="S230" s="11" t="s">
        <v>65</v>
      </c>
      <c r="T230" s="11"/>
      <c r="U230" s="11" t="s">
        <v>66</v>
      </c>
      <c r="V230" s="11" t="s">
        <v>67</v>
      </c>
      <c r="W230" s="11" t="s">
        <v>68</v>
      </c>
      <c r="X230" s="11" t="s">
        <v>69</v>
      </c>
      <c r="Y230" s="25" t="s">
        <v>99</v>
      </c>
      <c r="Z230" s="25" t="s">
        <v>71</v>
      </c>
      <c r="AA230" s="33">
        <v>35.0351</v>
      </c>
      <c r="AB230" s="33">
        <v>-83.262699999999995</v>
      </c>
      <c r="AC230" s="46">
        <v>35.064166700000001</v>
      </c>
      <c r="AD230" s="46">
        <v>-83.010833333333323</v>
      </c>
      <c r="AE230" s="32" t="s">
        <v>625</v>
      </c>
      <c r="AF230" s="32" t="s">
        <v>142</v>
      </c>
      <c r="AG230" s="8" t="s">
        <v>102</v>
      </c>
      <c r="AH230" s="27">
        <v>730</v>
      </c>
      <c r="AI230" s="8" t="s">
        <v>149</v>
      </c>
      <c r="AJ230" s="20">
        <v>2</v>
      </c>
      <c r="AK230" s="20">
        <v>2</v>
      </c>
      <c r="AL230" s="19" t="s">
        <v>347</v>
      </c>
      <c r="AM230" s="27">
        <v>250</v>
      </c>
      <c r="AN230" s="13">
        <v>2200</v>
      </c>
      <c r="AO230" s="25">
        <v>6</v>
      </c>
      <c r="AP230" s="25" t="s">
        <v>78</v>
      </c>
      <c r="AQ230" s="15">
        <v>51.727401534324272</v>
      </c>
      <c r="AR230" s="55">
        <v>1.34E-2</v>
      </c>
      <c r="AS230" s="25"/>
      <c r="AT230" s="25"/>
      <c r="AU230" s="25"/>
      <c r="AV230" s="20"/>
      <c r="AW230" s="20"/>
      <c r="AX230" s="14">
        <v>0</v>
      </c>
      <c r="AY230" s="20">
        <v>8.8000000000000007</v>
      </c>
      <c r="AZ230" s="14" t="s">
        <v>52</v>
      </c>
    </row>
    <row r="231" spans="1:52" x14ac:dyDescent="0.25">
      <c r="A231" s="8">
        <v>270</v>
      </c>
      <c r="B231" s="32" t="s">
        <v>617</v>
      </c>
      <c r="D231" s="10" t="s">
        <v>642</v>
      </c>
      <c r="E231" s="9" t="s">
        <v>583</v>
      </c>
      <c r="F231" s="9" t="s">
        <v>584</v>
      </c>
      <c r="G231" s="9" t="s">
        <v>90</v>
      </c>
      <c r="H231" s="9" t="s">
        <v>91</v>
      </c>
      <c r="I231" s="11" t="s">
        <v>585</v>
      </c>
      <c r="J231" s="11"/>
      <c r="L231" s="9" t="s">
        <v>586</v>
      </c>
      <c r="M231" s="9" t="s">
        <v>218</v>
      </c>
      <c r="N231" s="9" t="s">
        <v>95</v>
      </c>
      <c r="O231" s="11" t="s">
        <v>219</v>
      </c>
      <c r="P231" s="9" t="s">
        <v>220</v>
      </c>
      <c r="Q231" s="11" t="s">
        <v>160</v>
      </c>
      <c r="R231" s="11" t="s">
        <v>120</v>
      </c>
      <c r="S231" s="11" t="s">
        <v>65</v>
      </c>
      <c r="T231" s="11"/>
      <c r="U231" s="11" t="s">
        <v>66</v>
      </c>
      <c r="V231" s="11" t="s">
        <v>67</v>
      </c>
      <c r="W231" s="11" t="s">
        <v>68</v>
      </c>
      <c r="X231" s="11" t="s">
        <v>69</v>
      </c>
      <c r="Y231" s="25" t="s">
        <v>99</v>
      </c>
      <c r="Z231" s="25" t="s">
        <v>71</v>
      </c>
      <c r="AA231" s="33">
        <v>35.0351</v>
      </c>
      <c r="AB231" s="33">
        <v>-83.262699999999995</v>
      </c>
      <c r="AC231" s="46">
        <v>35.064166700000001</v>
      </c>
      <c r="AD231" s="46">
        <v>-83.010833333333323</v>
      </c>
      <c r="AE231" s="32" t="s">
        <v>625</v>
      </c>
      <c r="AF231" s="32" t="s">
        <v>142</v>
      </c>
      <c r="AG231" s="8" t="s">
        <v>102</v>
      </c>
      <c r="AH231" s="27">
        <v>730</v>
      </c>
      <c r="AI231" s="8" t="s">
        <v>149</v>
      </c>
      <c r="AJ231" s="20">
        <v>2</v>
      </c>
      <c r="AK231" s="20">
        <v>2</v>
      </c>
      <c r="AL231" s="19" t="s">
        <v>347</v>
      </c>
      <c r="AM231" s="27">
        <v>350</v>
      </c>
      <c r="AN231" s="13">
        <v>3080.0000000000005</v>
      </c>
      <c r="AO231" s="25">
        <v>6</v>
      </c>
      <c r="AP231" s="25" t="s">
        <v>78</v>
      </c>
      <c r="AQ231" s="15">
        <v>182.40715277893298</v>
      </c>
      <c r="AR231" s="55">
        <v>3.8E-3</v>
      </c>
      <c r="AS231" s="25"/>
      <c r="AT231" s="25"/>
      <c r="AU231" s="25"/>
      <c r="AV231" s="20"/>
      <c r="AW231" s="20"/>
      <c r="AX231" s="14">
        <v>0</v>
      </c>
      <c r="AY231" s="20">
        <v>8.8000000000000007</v>
      </c>
      <c r="AZ231" s="14" t="s">
        <v>52</v>
      </c>
    </row>
    <row r="232" spans="1:52" x14ac:dyDescent="0.25">
      <c r="A232" s="8">
        <v>271</v>
      </c>
      <c r="B232" s="32" t="s">
        <v>617</v>
      </c>
      <c r="D232" s="10" t="s">
        <v>643</v>
      </c>
      <c r="E232" s="9" t="s">
        <v>635</v>
      </c>
      <c r="F232" s="9" t="s">
        <v>636</v>
      </c>
      <c r="G232" s="9" t="s">
        <v>90</v>
      </c>
      <c r="H232" s="9" t="s">
        <v>91</v>
      </c>
      <c r="I232" s="11" t="s">
        <v>637</v>
      </c>
      <c r="J232" s="11"/>
      <c r="L232" s="9" t="s">
        <v>637</v>
      </c>
      <c r="M232" s="9" t="s">
        <v>354</v>
      </c>
      <c r="N232" s="9" t="s">
        <v>355</v>
      </c>
      <c r="O232" s="11" t="s">
        <v>356</v>
      </c>
      <c r="P232" s="9" t="s">
        <v>357</v>
      </c>
      <c r="Q232" s="11" t="s">
        <v>358</v>
      </c>
      <c r="R232" s="11" t="s">
        <v>98</v>
      </c>
      <c r="S232" s="11" t="s">
        <v>65</v>
      </c>
      <c r="T232" s="11"/>
      <c r="U232" s="11" t="s">
        <v>66</v>
      </c>
      <c r="V232" s="11" t="s">
        <v>67</v>
      </c>
      <c r="W232" s="11" t="s">
        <v>68</v>
      </c>
      <c r="X232" s="11" t="s">
        <v>69</v>
      </c>
      <c r="Y232" s="25" t="s">
        <v>99</v>
      </c>
      <c r="Z232" s="25" t="s">
        <v>71</v>
      </c>
      <c r="AA232" s="33">
        <v>35.0351</v>
      </c>
      <c r="AB232" s="33">
        <v>-83.262699999999995</v>
      </c>
      <c r="AC232" s="46">
        <v>35.064166700000001</v>
      </c>
      <c r="AD232" s="46">
        <v>-83.010833333333323</v>
      </c>
      <c r="AE232" s="32" t="s">
        <v>625</v>
      </c>
      <c r="AF232" s="32" t="s">
        <v>142</v>
      </c>
      <c r="AG232" s="8" t="s">
        <v>102</v>
      </c>
      <c r="AH232" s="27">
        <v>730</v>
      </c>
      <c r="AI232" s="8" t="s">
        <v>149</v>
      </c>
      <c r="AJ232" s="20">
        <v>2</v>
      </c>
      <c r="AK232" s="20">
        <v>2</v>
      </c>
      <c r="AL232" s="19" t="s">
        <v>347</v>
      </c>
      <c r="AM232" s="27">
        <v>350</v>
      </c>
      <c r="AN232" s="13">
        <v>3080.0000000000005</v>
      </c>
      <c r="AO232" s="25">
        <v>6</v>
      </c>
      <c r="AP232" s="25" t="s">
        <v>78</v>
      </c>
      <c r="AQ232" s="15">
        <v>630.13380050904118</v>
      </c>
      <c r="AR232" s="55">
        <v>1.1000000000000001E-3</v>
      </c>
      <c r="AS232" s="25"/>
      <c r="AT232" s="25"/>
      <c r="AU232" s="25"/>
      <c r="AV232" s="20"/>
      <c r="AW232" s="20"/>
      <c r="AX232" s="14">
        <v>0</v>
      </c>
      <c r="AY232" s="20">
        <v>8.8000000000000007</v>
      </c>
      <c r="AZ232" s="14" t="s">
        <v>52</v>
      </c>
    </row>
    <row r="233" spans="1:52" x14ac:dyDescent="0.25">
      <c r="A233" s="8">
        <v>272</v>
      </c>
      <c r="B233" s="32" t="s">
        <v>617</v>
      </c>
      <c r="D233" s="10" t="s">
        <v>644</v>
      </c>
      <c r="E233" s="9" t="s">
        <v>619</v>
      </c>
      <c r="F233" s="9" t="s">
        <v>620</v>
      </c>
      <c r="G233" s="9" t="s">
        <v>90</v>
      </c>
      <c r="H233" s="9" t="s">
        <v>91</v>
      </c>
      <c r="I233" s="11" t="s">
        <v>621</v>
      </c>
      <c r="J233" s="11"/>
      <c r="L233" s="9" t="s">
        <v>621</v>
      </c>
      <c r="M233" s="9" t="s">
        <v>622</v>
      </c>
      <c r="O233" s="11"/>
      <c r="P233" s="9" t="s">
        <v>623</v>
      </c>
      <c r="Q233" s="11" t="s">
        <v>624</v>
      </c>
      <c r="R233" s="11" t="s">
        <v>64</v>
      </c>
      <c r="S233" s="11" t="s">
        <v>65</v>
      </c>
      <c r="T233" s="11"/>
      <c r="U233" s="11" t="s">
        <v>66</v>
      </c>
      <c r="V233" s="11" t="s">
        <v>67</v>
      </c>
      <c r="W233" s="11" t="s">
        <v>68</v>
      </c>
      <c r="X233" s="11" t="s">
        <v>69</v>
      </c>
      <c r="Y233" s="25" t="s">
        <v>99</v>
      </c>
      <c r="Z233" s="25" t="s">
        <v>71</v>
      </c>
      <c r="AA233" s="33">
        <v>35.0411</v>
      </c>
      <c r="AB233" s="33">
        <v>-83.2624</v>
      </c>
      <c r="AC233" s="46">
        <v>35.069722200000001</v>
      </c>
      <c r="AD233" s="46">
        <v>-83.009999999999991</v>
      </c>
      <c r="AE233" s="32" t="s">
        <v>625</v>
      </c>
      <c r="AF233" s="32" t="s">
        <v>142</v>
      </c>
      <c r="AG233" s="8" t="s">
        <v>102</v>
      </c>
      <c r="AH233" s="27">
        <v>863</v>
      </c>
      <c r="AI233" s="8" t="s">
        <v>149</v>
      </c>
      <c r="AJ233" s="20">
        <v>1</v>
      </c>
      <c r="AK233" s="20">
        <v>1</v>
      </c>
      <c r="AL233" s="19" t="s">
        <v>347</v>
      </c>
      <c r="AM233" s="27">
        <v>250</v>
      </c>
      <c r="AN233" s="13">
        <v>2800</v>
      </c>
      <c r="AO233" s="25">
        <v>5</v>
      </c>
      <c r="AP233" s="25" t="s">
        <v>78</v>
      </c>
      <c r="AQ233" s="15">
        <v>27.076061740622862</v>
      </c>
      <c r="AR233" s="55">
        <v>2.5600000000000001E-2</v>
      </c>
      <c r="AS233" s="25"/>
      <c r="AT233" s="25"/>
      <c r="AU233" s="25"/>
      <c r="AV233" s="20"/>
      <c r="AW233" s="20"/>
      <c r="AX233" s="14">
        <v>0</v>
      </c>
      <c r="AY233" s="20">
        <v>11.2</v>
      </c>
      <c r="AZ233" s="14" t="s">
        <v>52</v>
      </c>
    </row>
    <row r="234" spans="1:52" x14ac:dyDescent="0.25">
      <c r="A234" s="8">
        <v>273</v>
      </c>
      <c r="B234" s="32" t="s">
        <v>617</v>
      </c>
      <c r="D234" s="10" t="s">
        <v>645</v>
      </c>
      <c r="E234" s="9" t="s">
        <v>619</v>
      </c>
      <c r="F234" s="9" t="s">
        <v>620</v>
      </c>
      <c r="G234" s="9" t="s">
        <v>90</v>
      </c>
      <c r="H234" s="9" t="s">
        <v>91</v>
      </c>
      <c r="I234" s="11" t="s">
        <v>621</v>
      </c>
      <c r="J234" s="11"/>
      <c r="L234" s="9" t="s">
        <v>621</v>
      </c>
      <c r="M234" s="9" t="s">
        <v>622</v>
      </c>
      <c r="O234" s="11"/>
      <c r="P234" s="9" t="s">
        <v>623</v>
      </c>
      <c r="Q234" s="11" t="s">
        <v>624</v>
      </c>
      <c r="R234" s="11" t="s">
        <v>64</v>
      </c>
      <c r="S234" s="11" t="s">
        <v>65</v>
      </c>
      <c r="T234" s="11"/>
      <c r="U234" s="11" t="s">
        <v>66</v>
      </c>
      <c r="V234" s="11" t="s">
        <v>67</v>
      </c>
      <c r="W234" s="11" t="s">
        <v>68</v>
      </c>
      <c r="X234" s="11" t="s">
        <v>69</v>
      </c>
      <c r="Y234" s="25" t="s">
        <v>99</v>
      </c>
      <c r="Z234" s="25" t="s">
        <v>71</v>
      </c>
      <c r="AA234" s="33">
        <v>35.040100000000002</v>
      </c>
      <c r="AB234" s="33">
        <v>-83.263400000000004</v>
      </c>
      <c r="AC234" s="46">
        <v>35.066944399999997</v>
      </c>
      <c r="AD234" s="46">
        <v>-83.012777777777771</v>
      </c>
      <c r="AE234" s="32" t="s">
        <v>625</v>
      </c>
      <c r="AF234" s="32" t="s">
        <v>142</v>
      </c>
      <c r="AG234" s="8" t="s">
        <v>102</v>
      </c>
      <c r="AH234" s="27">
        <v>781</v>
      </c>
      <c r="AI234" s="8" t="s">
        <v>149</v>
      </c>
      <c r="AJ234" s="20">
        <v>2</v>
      </c>
      <c r="AK234" s="20">
        <v>2</v>
      </c>
      <c r="AL234" s="19" t="s">
        <v>347</v>
      </c>
      <c r="AM234" s="27">
        <v>250</v>
      </c>
      <c r="AN234" s="13">
        <v>2800</v>
      </c>
      <c r="AO234" s="25">
        <v>5</v>
      </c>
      <c r="AP234" s="25" t="s">
        <v>78</v>
      </c>
      <c r="AQ234" s="15">
        <v>33.164936868896909</v>
      </c>
      <c r="AR234" s="55">
        <v>2.0899999999999998E-2</v>
      </c>
      <c r="AS234" s="25"/>
      <c r="AT234" s="25"/>
      <c r="AU234" s="25"/>
      <c r="AV234" s="20"/>
      <c r="AW234" s="20"/>
      <c r="AX234" s="14">
        <v>0</v>
      </c>
      <c r="AY234" s="20">
        <v>11.2</v>
      </c>
      <c r="AZ234" s="14" t="s">
        <v>52</v>
      </c>
    </row>
    <row r="235" spans="1:52" x14ac:dyDescent="0.25">
      <c r="A235" s="8">
        <v>274</v>
      </c>
      <c r="B235" s="32" t="s">
        <v>617</v>
      </c>
      <c r="D235" s="10" t="s">
        <v>646</v>
      </c>
      <c r="E235" s="9" t="s">
        <v>619</v>
      </c>
      <c r="F235" s="9" t="s">
        <v>620</v>
      </c>
      <c r="G235" s="9" t="s">
        <v>90</v>
      </c>
      <c r="H235" s="9" t="s">
        <v>91</v>
      </c>
      <c r="I235" s="11" t="s">
        <v>621</v>
      </c>
      <c r="J235" s="11"/>
      <c r="L235" s="9" t="s">
        <v>621</v>
      </c>
      <c r="M235" s="9" t="s">
        <v>622</v>
      </c>
      <c r="O235" s="11"/>
      <c r="P235" s="9" t="s">
        <v>623</v>
      </c>
      <c r="Q235" s="11" t="s">
        <v>624</v>
      </c>
      <c r="R235" s="11" t="s">
        <v>64</v>
      </c>
      <c r="S235" s="11" t="s">
        <v>65</v>
      </c>
      <c r="T235" s="11"/>
      <c r="U235" s="11" t="s">
        <v>66</v>
      </c>
      <c r="V235" s="11" t="s">
        <v>67</v>
      </c>
      <c r="W235" s="11" t="s">
        <v>68</v>
      </c>
      <c r="X235" s="11" t="s">
        <v>69</v>
      </c>
      <c r="Y235" s="25" t="s">
        <v>99</v>
      </c>
      <c r="Z235" s="25" t="s">
        <v>71</v>
      </c>
      <c r="AA235" s="33">
        <v>35.0351</v>
      </c>
      <c r="AB235" s="33">
        <v>-83.262699999999995</v>
      </c>
      <c r="AC235" s="46">
        <v>35.064166700000001</v>
      </c>
      <c r="AD235" s="46">
        <v>-83.010833333333323</v>
      </c>
      <c r="AE235" s="32" t="s">
        <v>625</v>
      </c>
      <c r="AF235" s="32" t="s">
        <v>142</v>
      </c>
      <c r="AG235" s="8" t="s">
        <v>102</v>
      </c>
      <c r="AH235" s="27">
        <v>730</v>
      </c>
      <c r="AI235" s="8" t="s">
        <v>149</v>
      </c>
      <c r="AJ235" s="20">
        <v>2</v>
      </c>
      <c r="AK235" s="20">
        <v>2</v>
      </c>
      <c r="AL235" s="19" t="s">
        <v>347</v>
      </c>
      <c r="AM235" s="27">
        <v>250</v>
      </c>
      <c r="AN235" s="13">
        <v>2800</v>
      </c>
      <c r="AO235" s="25">
        <v>5</v>
      </c>
      <c r="AP235" s="25" t="s">
        <v>78</v>
      </c>
      <c r="AQ235" s="15">
        <v>37.265977449459427</v>
      </c>
      <c r="AR235" s="55">
        <v>1.8599999999999998E-2</v>
      </c>
      <c r="AS235" s="25"/>
      <c r="AT235" s="25"/>
      <c r="AU235" s="25"/>
      <c r="AV235" s="20"/>
      <c r="AW235" s="20"/>
      <c r="AX235" s="14">
        <v>0</v>
      </c>
      <c r="AY235" s="20">
        <v>11.2</v>
      </c>
      <c r="AZ235" s="14" t="s">
        <v>52</v>
      </c>
    </row>
    <row r="236" spans="1:52" x14ac:dyDescent="0.25">
      <c r="A236" s="8">
        <v>275</v>
      </c>
      <c r="B236" s="32" t="s">
        <v>617</v>
      </c>
      <c r="D236" s="10" t="s">
        <v>647</v>
      </c>
      <c r="E236" s="9" t="s">
        <v>619</v>
      </c>
      <c r="F236" s="9" t="s">
        <v>620</v>
      </c>
      <c r="G236" s="9" t="s">
        <v>90</v>
      </c>
      <c r="H236" s="9" t="s">
        <v>91</v>
      </c>
      <c r="I236" s="11" t="s">
        <v>621</v>
      </c>
      <c r="J236" s="11"/>
      <c r="L236" s="9" t="s">
        <v>621</v>
      </c>
      <c r="M236" s="9" t="s">
        <v>622</v>
      </c>
      <c r="O236" s="11"/>
      <c r="P236" s="9" t="s">
        <v>623</v>
      </c>
      <c r="Q236" s="11" t="s">
        <v>624</v>
      </c>
      <c r="R236" s="11" t="s">
        <v>64</v>
      </c>
      <c r="S236" s="11" t="s">
        <v>65</v>
      </c>
      <c r="T236" s="11"/>
      <c r="U236" s="11" t="s">
        <v>66</v>
      </c>
      <c r="V236" s="11" t="s">
        <v>67</v>
      </c>
      <c r="W236" s="11" t="s">
        <v>68</v>
      </c>
      <c r="X236" s="11" t="s">
        <v>69</v>
      </c>
      <c r="Y236" s="25" t="s">
        <v>99</v>
      </c>
      <c r="Z236" s="25" t="s">
        <v>71</v>
      </c>
      <c r="AA236" s="33">
        <v>35.040100000000002</v>
      </c>
      <c r="AB236" s="33">
        <v>-83.263400000000004</v>
      </c>
      <c r="AC236" s="46">
        <v>35.066944399999997</v>
      </c>
      <c r="AD236" s="46">
        <v>-83.012777777777771</v>
      </c>
      <c r="AE236" s="32" t="s">
        <v>625</v>
      </c>
      <c r="AF236" s="32" t="s">
        <v>142</v>
      </c>
      <c r="AG236" s="8" t="s">
        <v>102</v>
      </c>
      <c r="AH236" s="27">
        <v>781</v>
      </c>
      <c r="AI236" s="8" t="s">
        <v>149</v>
      </c>
      <c r="AJ236" s="20">
        <v>2</v>
      </c>
      <c r="AK236" s="20">
        <v>2</v>
      </c>
      <c r="AL236" s="19" t="s">
        <v>347</v>
      </c>
      <c r="AM236" s="27">
        <v>250</v>
      </c>
      <c r="AN236" s="13">
        <v>2800</v>
      </c>
      <c r="AO236" s="25">
        <v>5</v>
      </c>
      <c r="AP236" s="25" t="s">
        <v>78</v>
      </c>
      <c r="AQ236" s="15">
        <v>31.650556189951839</v>
      </c>
      <c r="AR236" s="55">
        <v>2.1899999999999999E-2</v>
      </c>
      <c r="AS236" s="25"/>
      <c r="AT236" s="25"/>
      <c r="AU236" s="25"/>
      <c r="AV236" s="20"/>
      <c r="AW236" s="20"/>
      <c r="AX236" s="14">
        <v>0</v>
      </c>
      <c r="AY236" s="20">
        <v>11.2</v>
      </c>
      <c r="AZ236" s="14" t="s">
        <v>52</v>
      </c>
    </row>
    <row r="237" spans="1:52" x14ac:dyDescent="0.25">
      <c r="A237" s="8">
        <v>276</v>
      </c>
      <c r="B237" s="32" t="s">
        <v>617</v>
      </c>
      <c r="D237" s="10" t="s">
        <v>648</v>
      </c>
      <c r="E237" s="9" t="s">
        <v>583</v>
      </c>
      <c r="F237" s="9" t="s">
        <v>584</v>
      </c>
      <c r="G237" s="9" t="s">
        <v>90</v>
      </c>
      <c r="H237" s="9" t="s">
        <v>91</v>
      </c>
      <c r="I237" s="11" t="s">
        <v>585</v>
      </c>
      <c r="J237" s="11"/>
      <c r="L237" s="9" t="s">
        <v>586</v>
      </c>
      <c r="M237" s="9" t="s">
        <v>218</v>
      </c>
      <c r="N237" s="9" t="s">
        <v>95</v>
      </c>
      <c r="O237" s="11" t="s">
        <v>219</v>
      </c>
      <c r="P237" s="9" t="s">
        <v>220</v>
      </c>
      <c r="Q237" s="11" t="s">
        <v>160</v>
      </c>
      <c r="R237" s="11" t="s">
        <v>120</v>
      </c>
      <c r="S237" s="11" t="s">
        <v>65</v>
      </c>
      <c r="T237" s="11"/>
      <c r="U237" s="11" t="s">
        <v>66</v>
      </c>
      <c r="V237" s="11" t="s">
        <v>67</v>
      </c>
      <c r="W237" s="11" t="s">
        <v>68</v>
      </c>
      <c r="X237" s="11" t="s">
        <v>69</v>
      </c>
      <c r="Y237" s="25" t="s">
        <v>99</v>
      </c>
      <c r="Z237" s="25" t="s">
        <v>71</v>
      </c>
      <c r="AA237" s="33">
        <v>35.0411</v>
      </c>
      <c r="AB237" s="33">
        <v>-83.2624</v>
      </c>
      <c r="AC237" s="46">
        <v>35.069722200000001</v>
      </c>
      <c r="AD237" s="46">
        <v>-83.009999999999991</v>
      </c>
      <c r="AE237" s="32" t="s">
        <v>625</v>
      </c>
      <c r="AF237" s="32" t="s">
        <v>142</v>
      </c>
      <c r="AG237" s="8" t="s">
        <v>102</v>
      </c>
      <c r="AH237" s="27">
        <v>863</v>
      </c>
      <c r="AI237" s="8" t="s">
        <v>149</v>
      </c>
      <c r="AJ237" s="20">
        <v>1</v>
      </c>
      <c r="AK237" s="20">
        <v>1</v>
      </c>
      <c r="AL237" s="19" t="s">
        <v>347</v>
      </c>
      <c r="AM237" s="27">
        <v>350</v>
      </c>
      <c r="AN237" s="13">
        <v>3919.9999999999995</v>
      </c>
      <c r="AO237" s="25">
        <v>6</v>
      </c>
      <c r="AP237" s="25" t="s">
        <v>78</v>
      </c>
      <c r="AQ237" s="15">
        <v>64.780110332705164</v>
      </c>
      <c r="AR237" s="55">
        <v>1.0699999999999999E-2</v>
      </c>
      <c r="AS237" s="25"/>
      <c r="AT237" s="25"/>
      <c r="AU237" s="25"/>
      <c r="AV237" s="20"/>
      <c r="AW237" s="20"/>
      <c r="AX237" s="14">
        <v>0</v>
      </c>
      <c r="AY237" s="20">
        <v>11.2</v>
      </c>
      <c r="AZ237" s="14" t="s">
        <v>52</v>
      </c>
    </row>
    <row r="238" spans="1:52" x14ac:dyDescent="0.25">
      <c r="A238" s="8">
        <v>277</v>
      </c>
      <c r="B238" s="32" t="s">
        <v>617</v>
      </c>
      <c r="D238" s="10" t="s">
        <v>649</v>
      </c>
      <c r="E238" s="9" t="s">
        <v>583</v>
      </c>
      <c r="F238" s="9" t="s">
        <v>584</v>
      </c>
      <c r="G238" s="9" t="s">
        <v>90</v>
      </c>
      <c r="H238" s="9" t="s">
        <v>91</v>
      </c>
      <c r="I238" s="11" t="s">
        <v>585</v>
      </c>
      <c r="J238" s="11"/>
      <c r="L238" s="9" t="s">
        <v>586</v>
      </c>
      <c r="M238" s="9" t="s">
        <v>218</v>
      </c>
      <c r="N238" s="9" t="s">
        <v>95</v>
      </c>
      <c r="O238" s="11" t="s">
        <v>219</v>
      </c>
      <c r="P238" s="9" t="s">
        <v>220</v>
      </c>
      <c r="Q238" s="11" t="s">
        <v>160</v>
      </c>
      <c r="R238" s="11" t="s">
        <v>120</v>
      </c>
      <c r="S238" s="11" t="s">
        <v>65</v>
      </c>
      <c r="T238" s="11"/>
      <c r="U238" s="11" t="s">
        <v>66</v>
      </c>
      <c r="V238" s="11" t="s">
        <v>67</v>
      </c>
      <c r="W238" s="11" t="s">
        <v>68</v>
      </c>
      <c r="X238" s="11" t="s">
        <v>69</v>
      </c>
      <c r="Y238" s="25" t="s">
        <v>99</v>
      </c>
      <c r="Z238" s="25" t="s">
        <v>71</v>
      </c>
      <c r="AA238" s="33">
        <v>35.0411</v>
      </c>
      <c r="AB238" s="33">
        <v>-83.2624</v>
      </c>
      <c r="AC238" s="46">
        <v>35.069722200000001</v>
      </c>
      <c r="AD238" s="46">
        <v>-83.009999999999991</v>
      </c>
      <c r="AE238" s="32" t="s">
        <v>625</v>
      </c>
      <c r="AF238" s="32" t="s">
        <v>142</v>
      </c>
      <c r="AG238" s="8" t="s">
        <v>102</v>
      </c>
      <c r="AH238" s="27">
        <v>781</v>
      </c>
      <c r="AI238" s="8" t="s">
        <v>149</v>
      </c>
      <c r="AJ238" s="20">
        <v>2</v>
      </c>
      <c r="AK238" s="20">
        <v>2</v>
      </c>
      <c r="AL238" s="19" t="s">
        <v>347</v>
      </c>
      <c r="AM238" s="27">
        <v>350</v>
      </c>
      <c r="AN238" s="13">
        <v>3919.9999999999995</v>
      </c>
      <c r="AO238" s="25">
        <v>6</v>
      </c>
      <c r="AP238" s="25" t="s">
        <v>78</v>
      </c>
      <c r="AQ238" s="15">
        <v>147.47812352339261</v>
      </c>
      <c r="AR238" s="55">
        <v>4.7000000000000002E-3</v>
      </c>
      <c r="AS238" s="25"/>
      <c r="AT238" s="25"/>
      <c r="AU238" s="25"/>
      <c r="AV238" s="20"/>
      <c r="AW238" s="20"/>
      <c r="AX238" s="14">
        <v>0</v>
      </c>
      <c r="AY238" s="20">
        <v>11.2</v>
      </c>
      <c r="AZ238" s="14" t="s">
        <v>52</v>
      </c>
    </row>
    <row r="239" spans="1:52" x14ac:dyDescent="0.25">
      <c r="A239" s="8">
        <v>278</v>
      </c>
      <c r="B239" s="32" t="s">
        <v>617</v>
      </c>
      <c r="D239" s="10" t="s">
        <v>650</v>
      </c>
      <c r="E239" s="9" t="s">
        <v>583</v>
      </c>
      <c r="F239" s="9" t="s">
        <v>584</v>
      </c>
      <c r="G239" s="9" t="s">
        <v>90</v>
      </c>
      <c r="H239" s="9" t="s">
        <v>91</v>
      </c>
      <c r="I239" s="11" t="s">
        <v>585</v>
      </c>
      <c r="J239" s="11"/>
      <c r="L239" s="9" t="s">
        <v>586</v>
      </c>
      <c r="M239" s="9" t="s">
        <v>218</v>
      </c>
      <c r="N239" s="9" t="s">
        <v>95</v>
      </c>
      <c r="O239" s="11" t="s">
        <v>219</v>
      </c>
      <c r="P239" s="9" t="s">
        <v>220</v>
      </c>
      <c r="Q239" s="11" t="s">
        <v>160</v>
      </c>
      <c r="R239" s="11" t="s">
        <v>120</v>
      </c>
      <c r="S239" s="11" t="s">
        <v>65</v>
      </c>
      <c r="T239" s="11"/>
      <c r="U239" s="11" t="s">
        <v>66</v>
      </c>
      <c r="V239" s="11" t="s">
        <v>67</v>
      </c>
      <c r="W239" s="11" t="s">
        <v>68</v>
      </c>
      <c r="X239" s="11" t="s">
        <v>69</v>
      </c>
      <c r="Y239" s="25" t="s">
        <v>99</v>
      </c>
      <c r="Z239" s="25" t="s">
        <v>71</v>
      </c>
      <c r="AA239" s="33">
        <v>35.0351</v>
      </c>
      <c r="AB239" s="33">
        <v>-83.262699999999995</v>
      </c>
      <c r="AC239" s="46">
        <v>35.064166700000001</v>
      </c>
      <c r="AD239" s="46">
        <v>-83.010833333333323</v>
      </c>
      <c r="AE239" s="32" t="s">
        <v>625</v>
      </c>
      <c r="AF239" s="32" t="s">
        <v>142</v>
      </c>
      <c r="AG239" s="8" t="s">
        <v>102</v>
      </c>
      <c r="AH239" s="27">
        <v>730</v>
      </c>
      <c r="AI239" s="8" t="s">
        <v>149</v>
      </c>
      <c r="AJ239" s="20">
        <v>2</v>
      </c>
      <c r="AK239" s="20">
        <v>2</v>
      </c>
      <c r="AL239" s="19" t="s">
        <v>347</v>
      </c>
      <c r="AM239" s="27">
        <v>350</v>
      </c>
      <c r="AN239" s="13">
        <v>3919.9999999999995</v>
      </c>
      <c r="AO239" s="25">
        <v>6</v>
      </c>
      <c r="AP239" s="25" t="s">
        <v>78</v>
      </c>
      <c r="AQ239" s="15">
        <v>63.591484455040849</v>
      </c>
      <c r="AR239" s="55">
        <v>1.09E-2</v>
      </c>
      <c r="AS239" s="25"/>
      <c r="AT239" s="25"/>
      <c r="AU239" s="25"/>
      <c r="AV239" s="20"/>
      <c r="AW239" s="20"/>
      <c r="AX239" s="14">
        <v>0</v>
      </c>
      <c r="AY239" s="20">
        <v>11.2</v>
      </c>
      <c r="AZ239" s="14" t="s">
        <v>52</v>
      </c>
    </row>
    <row r="240" spans="1:52" x14ac:dyDescent="0.25">
      <c r="A240" s="8">
        <v>279</v>
      </c>
      <c r="B240" s="32" t="s">
        <v>617</v>
      </c>
      <c r="D240" s="10" t="s">
        <v>651</v>
      </c>
      <c r="E240" s="9" t="s">
        <v>583</v>
      </c>
      <c r="F240" s="9" t="s">
        <v>584</v>
      </c>
      <c r="G240" s="9" t="s">
        <v>90</v>
      </c>
      <c r="H240" s="9" t="s">
        <v>91</v>
      </c>
      <c r="I240" s="11" t="s">
        <v>585</v>
      </c>
      <c r="J240" s="11"/>
      <c r="L240" s="9" t="s">
        <v>586</v>
      </c>
      <c r="M240" s="9" t="s">
        <v>218</v>
      </c>
      <c r="N240" s="9" t="s">
        <v>95</v>
      </c>
      <c r="O240" s="11" t="s">
        <v>219</v>
      </c>
      <c r="P240" s="9" t="s">
        <v>220</v>
      </c>
      <c r="Q240" s="11" t="s">
        <v>160</v>
      </c>
      <c r="R240" s="11" t="s">
        <v>120</v>
      </c>
      <c r="S240" s="11" t="s">
        <v>65</v>
      </c>
      <c r="T240" s="11"/>
      <c r="U240" s="11" t="s">
        <v>66</v>
      </c>
      <c r="V240" s="11" t="s">
        <v>67</v>
      </c>
      <c r="W240" s="11" t="s">
        <v>68</v>
      </c>
      <c r="X240" s="11" t="s">
        <v>69</v>
      </c>
      <c r="Y240" s="25" t="s">
        <v>99</v>
      </c>
      <c r="Z240" s="25" t="s">
        <v>71</v>
      </c>
      <c r="AA240" s="33">
        <v>35.040100000000002</v>
      </c>
      <c r="AB240" s="33">
        <v>-83.263400000000004</v>
      </c>
      <c r="AC240" s="46">
        <v>35.066944399999997</v>
      </c>
      <c r="AD240" s="46">
        <v>-83.012777777777771</v>
      </c>
      <c r="AE240" s="32" t="s">
        <v>625</v>
      </c>
      <c r="AF240" s="32" t="s">
        <v>142</v>
      </c>
      <c r="AG240" s="8" t="s">
        <v>102</v>
      </c>
      <c r="AH240" s="27">
        <v>781</v>
      </c>
      <c r="AI240" s="8" t="s">
        <v>149</v>
      </c>
      <c r="AJ240" s="20">
        <v>2</v>
      </c>
      <c r="AK240" s="20">
        <v>2</v>
      </c>
      <c r="AL240" s="19" t="s">
        <v>347</v>
      </c>
      <c r="AM240" s="27">
        <v>350</v>
      </c>
      <c r="AN240" s="13">
        <v>3919.9999999999995</v>
      </c>
      <c r="AO240" s="25">
        <v>6</v>
      </c>
      <c r="AP240" s="25" t="s">
        <v>78</v>
      </c>
      <c r="AQ240" s="15">
        <v>77.016353395549487</v>
      </c>
      <c r="AR240" s="55">
        <v>8.9999999999999993E-3</v>
      </c>
      <c r="AS240" s="25"/>
      <c r="AT240" s="25"/>
      <c r="AU240" s="25"/>
      <c r="AV240" s="20"/>
      <c r="AW240" s="20"/>
      <c r="AX240" s="14">
        <v>0</v>
      </c>
      <c r="AY240" s="20">
        <v>11.2</v>
      </c>
      <c r="AZ240" s="14" t="s">
        <v>52</v>
      </c>
    </row>
    <row r="241" spans="1:274" s="16" customFormat="1" x14ac:dyDescent="0.25">
      <c r="A241" s="8">
        <v>280</v>
      </c>
      <c r="B241" s="32" t="s">
        <v>617</v>
      </c>
      <c r="C241" s="9"/>
      <c r="D241" s="10" t="s">
        <v>652</v>
      </c>
      <c r="E241" s="9" t="s">
        <v>635</v>
      </c>
      <c r="F241" s="9" t="s">
        <v>636</v>
      </c>
      <c r="G241" s="9" t="s">
        <v>90</v>
      </c>
      <c r="H241" s="9" t="s">
        <v>91</v>
      </c>
      <c r="I241" s="11" t="s">
        <v>637</v>
      </c>
      <c r="J241" s="11"/>
      <c r="K241" s="9"/>
      <c r="L241" s="9" t="s">
        <v>637</v>
      </c>
      <c r="M241" s="9" t="s">
        <v>354</v>
      </c>
      <c r="N241" s="9" t="s">
        <v>355</v>
      </c>
      <c r="O241" s="11" t="s">
        <v>356</v>
      </c>
      <c r="P241" s="9" t="s">
        <v>357</v>
      </c>
      <c r="Q241" s="11" t="s">
        <v>358</v>
      </c>
      <c r="R241" s="11" t="s">
        <v>98</v>
      </c>
      <c r="S241" s="11" t="s">
        <v>65</v>
      </c>
      <c r="T241" s="11"/>
      <c r="U241" s="11" t="s">
        <v>66</v>
      </c>
      <c r="V241" s="11" t="s">
        <v>67</v>
      </c>
      <c r="W241" s="11" t="s">
        <v>68</v>
      </c>
      <c r="X241" s="11" t="s">
        <v>69</v>
      </c>
      <c r="Y241" s="25" t="s">
        <v>99</v>
      </c>
      <c r="Z241" s="25" t="s">
        <v>71</v>
      </c>
      <c r="AA241" s="33">
        <v>35.0411</v>
      </c>
      <c r="AB241" s="33">
        <v>-83.2624</v>
      </c>
      <c r="AC241" s="46">
        <v>35.069722200000001</v>
      </c>
      <c r="AD241" s="46">
        <v>-83.009999999999991</v>
      </c>
      <c r="AE241" s="32" t="s">
        <v>625</v>
      </c>
      <c r="AF241" s="32" t="s">
        <v>142</v>
      </c>
      <c r="AG241" s="8" t="s">
        <v>102</v>
      </c>
      <c r="AH241" s="27">
        <v>863</v>
      </c>
      <c r="AI241" s="8" t="s">
        <v>149</v>
      </c>
      <c r="AJ241" s="20">
        <v>1</v>
      </c>
      <c r="AK241" s="20">
        <v>1</v>
      </c>
      <c r="AL241" s="19" t="s">
        <v>347</v>
      </c>
      <c r="AM241" s="27">
        <v>350</v>
      </c>
      <c r="AN241" s="13">
        <v>3919.9999999999995</v>
      </c>
      <c r="AO241" s="25">
        <v>6</v>
      </c>
      <c r="AP241" s="25" t="s">
        <v>78</v>
      </c>
      <c r="AQ241" s="15">
        <v>42.786862997527486</v>
      </c>
      <c r="AR241" s="55">
        <v>1.6199999999999999E-2</v>
      </c>
      <c r="AS241" s="25"/>
      <c r="AT241" s="25"/>
      <c r="AU241" s="25"/>
      <c r="AV241" s="20"/>
      <c r="AW241" s="20"/>
      <c r="AX241" s="14">
        <v>0</v>
      </c>
      <c r="AY241" s="20">
        <v>11.2</v>
      </c>
      <c r="AZ241" s="14" t="s">
        <v>52</v>
      </c>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row>
    <row r="242" spans="1:274" s="16" customFormat="1" x14ac:dyDescent="0.25">
      <c r="A242" s="8">
        <v>281</v>
      </c>
      <c r="B242" s="32" t="s">
        <v>617</v>
      </c>
      <c r="C242" s="9"/>
      <c r="D242" s="10" t="s">
        <v>653</v>
      </c>
      <c r="E242" s="9" t="s">
        <v>635</v>
      </c>
      <c r="F242" s="9" t="s">
        <v>636</v>
      </c>
      <c r="G242" s="9" t="s">
        <v>90</v>
      </c>
      <c r="H242" s="9" t="s">
        <v>91</v>
      </c>
      <c r="I242" s="11" t="s">
        <v>637</v>
      </c>
      <c r="J242" s="11"/>
      <c r="K242" s="9"/>
      <c r="L242" s="9" t="s">
        <v>637</v>
      </c>
      <c r="M242" s="9" t="s">
        <v>354</v>
      </c>
      <c r="N242" s="9" t="s">
        <v>355</v>
      </c>
      <c r="O242" s="11" t="s">
        <v>356</v>
      </c>
      <c r="P242" s="9" t="s">
        <v>357</v>
      </c>
      <c r="Q242" s="11" t="s">
        <v>358</v>
      </c>
      <c r="R242" s="11" t="s">
        <v>98</v>
      </c>
      <c r="S242" s="11" t="s">
        <v>65</v>
      </c>
      <c r="T242" s="11"/>
      <c r="U242" s="11" t="s">
        <v>66</v>
      </c>
      <c r="V242" s="11" t="s">
        <v>67</v>
      </c>
      <c r="W242" s="11" t="s">
        <v>68</v>
      </c>
      <c r="X242" s="11" t="s">
        <v>69</v>
      </c>
      <c r="Y242" s="25" t="s">
        <v>99</v>
      </c>
      <c r="Z242" s="25" t="s">
        <v>71</v>
      </c>
      <c r="AA242" s="33">
        <v>35.040100000000002</v>
      </c>
      <c r="AB242" s="33">
        <v>-83.263400000000004</v>
      </c>
      <c r="AC242" s="46">
        <v>35.066944399999997</v>
      </c>
      <c r="AD242" s="46">
        <v>-83.012777777777771</v>
      </c>
      <c r="AE242" s="32" t="s">
        <v>625</v>
      </c>
      <c r="AF242" s="32" t="s">
        <v>142</v>
      </c>
      <c r="AG242" s="8" t="s">
        <v>102</v>
      </c>
      <c r="AH242" s="27">
        <v>781</v>
      </c>
      <c r="AI242" s="8" t="s">
        <v>149</v>
      </c>
      <c r="AJ242" s="20">
        <v>2</v>
      </c>
      <c r="AK242" s="20">
        <v>2</v>
      </c>
      <c r="AL242" s="19" t="s">
        <v>347</v>
      </c>
      <c r="AM242" s="27">
        <v>350</v>
      </c>
      <c r="AN242" s="13">
        <v>3919.9999999999995</v>
      </c>
      <c r="AO242" s="25">
        <v>6</v>
      </c>
      <c r="AP242" s="25" t="s">
        <v>78</v>
      </c>
      <c r="AQ242" s="15">
        <v>130.78248689810289</v>
      </c>
      <c r="AR242" s="55">
        <v>5.3E-3</v>
      </c>
      <c r="AS242" s="25"/>
      <c r="AT242" s="25"/>
      <c r="AU242" s="25"/>
      <c r="AV242" s="20"/>
      <c r="AW242" s="20"/>
      <c r="AX242" s="14">
        <v>0</v>
      </c>
      <c r="AY242" s="20">
        <v>11.2</v>
      </c>
      <c r="AZ242" s="14" t="s">
        <v>52</v>
      </c>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row>
    <row r="243" spans="1:274" s="16" customFormat="1" x14ac:dyDescent="0.25">
      <c r="A243" s="8">
        <v>282</v>
      </c>
      <c r="B243" s="32" t="s">
        <v>617</v>
      </c>
      <c r="C243" s="9"/>
      <c r="D243" s="10" t="s">
        <v>654</v>
      </c>
      <c r="E243" s="9" t="s">
        <v>635</v>
      </c>
      <c r="F243" s="9" t="s">
        <v>636</v>
      </c>
      <c r="G243" s="9" t="s">
        <v>90</v>
      </c>
      <c r="H243" s="9" t="s">
        <v>91</v>
      </c>
      <c r="I243" s="11" t="s">
        <v>637</v>
      </c>
      <c r="J243" s="11"/>
      <c r="K243" s="9"/>
      <c r="L243" s="9" t="s">
        <v>637</v>
      </c>
      <c r="M243" s="9" t="s">
        <v>354</v>
      </c>
      <c r="N243" s="9" t="s">
        <v>355</v>
      </c>
      <c r="O243" s="11" t="s">
        <v>356</v>
      </c>
      <c r="P243" s="9" t="s">
        <v>357</v>
      </c>
      <c r="Q243" s="11" t="s">
        <v>358</v>
      </c>
      <c r="R243" s="11" t="s">
        <v>98</v>
      </c>
      <c r="S243" s="11" t="s">
        <v>65</v>
      </c>
      <c r="T243" s="11"/>
      <c r="U243" s="11" t="s">
        <v>66</v>
      </c>
      <c r="V243" s="11" t="s">
        <v>67</v>
      </c>
      <c r="W243" s="11" t="s">
        <v>68</v>
      </c>
      <c r="X243" s="11" t="s">
        <v>69</v>
      </c>
      <c r="Y243" s="25" t="s">
        <v>99</v>
      </c>
      <c r="Z243" s="25" t="s">
        <v>71</v>
      </c>
      <c r="AA243" s="33">
        <v>35.0351</v>
      </c>
      <c r="AB243" s="33">
        <v>-83.262699999999995</v>
      </c>
      <c r="AC243" s="46">
        <v>35.064166700000001</v>
      </c>
      <c r="AD243" s="46">
        <v>-83.010833333333323</v>
      </c>
      <c r="AE243" s="32" t="s">
        <v>625</v>
      </c>
      <c r="AF243" s="32" t="s">
        <v>142</v>
      </c>
      <c r="AG243" s="8" t="s">
        <v>102</v>
      </c>
      <c r="AH243" s="27">
        <v>730</v>
      </c>
      <c r="AI243" s="8" t="s">
        <v>149</v>
      </c>
      <c r="AJ243" s="20">
        <v>2</v>
      </c>
      <c r="AK243" s="20">
        <v>2</v>
      </c>
      <c r="AL243" s="19" t="s">
        <v>347</v>
      </c>
      <c r="AM243" s="27">
        <v>350</v>
      </c>
      <c r="AN243" s="13">
        <v>3919.9999999999995</v>
      </c>
      <c r="AO243" s="25">
        <v>6</v>
      </c>
      <c r="AP243" s="25" t="s">
        <v>78</v>
      </c>
      <c r="AQ243" s="15">
        <v>84.530143970725021</v>
      </c>
      <c r="AR243" s="55">
        <v>8.2000000000000007E-3</v>
      </c>
      <c r="AS243" s="25"/>
      <c r="AT243" s="25"/>
      <c r="AU243" s="25"/>
      <c r="AV243" s="20"/>
      <c r="AW243" s="20"/>
      <c r="AX243" s="14">
        <v>0</v>
      </c>
      <c r="AY243" s="20">
        <v>11.2</v>
      </c>
      <c r="AZ243" s="14" t="s">
        <v>52</v>
      </c>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row>
    <row r="244" spans="1:274" s="16" customFormat="1" x14ac:dyDescent="0.25">
      <c r="A244" s="8">
        <v>283</v>
      </c>
      <c r="B244" s="32" t="s">
        <v>617</v>
      </c>
      <c r="C244" s="9"/>
      <c r="D244" s="10" t="s">
        <v>655</v>
      </c>
      <c r="E244" s="9" t="s">
        <v>635</v>
      </c>
      <c r="F244" s="9" t="s">
        <v>636</v>
      </c>
      <c r="G244" s="9" t="s">
        <v>90</v>
      </c>
      <c r="H244" s="9" t="s">
        <v>91</v>
      </c>
      <c r="I244" s="11" t="s">
        <v>637</v>
      </c>
      <c r="J244" s="11"/>
      <c r="K244" s="9"/>
      <c r="L244" s="9" t="s">
        <v>637</v>
      </c>
      <c r="M244" s="9" t="s">
        <v>354</v>
      </c>
      <c r="N244" s="9" t="s">
        <v>355</v>
      </c>
      <c r="O244" s="11" t="s">
        <v>356</v>
      </c>
      <c r="P244" s="9" t="s">
        <v>357</v>
      </c>
      <c r="Q244" s="11" t="s">
        <v>358</v>
      </c>
      <c r="R244" s="11" t="s">
        <v>98</v>
      </c>
      <c r="S244" s="11" t="s">
        <v>65</v>
      </c>
      <c r="T244" s="11"/>
      <c r="U244" s="11" t="s">
        <v>66</v>
      </c>
      <c r="V244" s="11" t="s">
        <v>67</v>
      </c>
      <c r="W244" s="11" t="s">
        <v>68</v>
      </c>
      <c r="X244" s="11" t="s">
        <v>69</v>
      </c>
      <c r="Y244" s="25" t="s">
        <v>99</v>
      </c>
      <c r="Z244" s="25" t="s">
        <v>71</v>
      </c>
      <c r="AA244" s="33">
        <v>35.040100000000002</v>
      </c>
      <c r="AB244" s="33">
        <v>-83.263400000000004</v>
      </c>
      <c r="AC244" s="46">
        <v>35.066944399999997</v>
      </c>
      <c r="AD244" s="46">
        <v>-83.012777777777771</v>
      </c>
      <c r="AE244" s="32" t="s">
        <v>625</v>
      </c>
      <c r="AF244" s="32" t="s">
        <v>142</v>
      </c>
      <c r="AG244" s="8" t="s">
        <v>102</v>
      </c>
      <c r="AH244" s="27">
        <v>781</v>
      </c>
      <c r="AI244" s="8" t="s">
        <v>149</v>
      </c>
      <c r="AJ244" s="20">
        <v>2</v>
      </c>
      <c r="AK244" s="20">
        <v>2</v>
      </c>
      <c r="AL244" s="19" t="s">
        <v>347</v>
      </c>
      <c r="AM244" s="27">
        <v>350</v>
      </c>
      <c r="AN244" s="13">
        <v>3919.9999999999995</v>
      </c>
      <c r="AO244" s="25">
        <v>6</v>
      </c>
      <c r="AP244" s="25" t="s">
        <v>78</v>
      </c>
      <c r="AQ244" s="15">
        <v>66.014017196185264</v>
      </c>
      <c r="AR244" s="55">
        <v>1.0500000000000001E-2</v>
      </c>
      <c r="AS244" s="25"/>
      <c r="AT244" s="25"/>
      <c r="AU244" s="25"/>
      <c r="AV244" s="20"/>
      <c r="AW244" s="20"/>
      <c r="AX244" s="14">
        <v>0</v>
      </c>
      <c r="AY244" s="20">
        <v>11.2</v>
      </c>
      <c r="AZ244" s="14" t="s">
        <v>52</v>
      </c>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row>
    <row r="245" spans="1:274" x14ac:dyDescent="0.25">
      <c r="A245" s="8">
        <v>284</v>
      </c>
      <c r="B245" s="19" t="s">
        <v>656</v>
      </c>
      <c r="C245" s="9" t="s">
        <v>164</v>
      </c>
      <c r="D245" s="10" t="s">
        <v>657</v>
      </c>
      <c r="E245" s="9" t="s">
        <v>658</v>
      </c>
      <c r="F245" s="9" t="s">
        <v>659</v>
      </c>
      <c r="G245" s="9" t="s">
        <v>90</v>
      </c>
      <c r="H245" s="9" t="s">
        <v>91</v>
      </c>
      <c r="I245" s="11" t="s">
        <v>660</v>
      </c>
      <c r="J245" s="11"/>
      <c r="L245" s="9" t="s">
        <v>661</v>
      </c>
      <c r="M245" s="9" t="s">
        <v>473</v>
      </c>
      <c r="N245" s="17" t="s">
        <v>95</v>
      </c>
      <c r="O245" s="11"/>
      <c r="P245" s="9" t="s">
        <v>474</v>
      </c>
      <c r="Q245" s="18" t="s">
        <v>475</v>
      </c>
      <c r="R245" s="18" t="s">
        <v>120</v>
      </c>
      <c r="S245" s="11" t="s">
        <v>65</v>
      </c>
      <c r="T245" s="11"/>
      <c r="U245" s="11" t="s">
        <v>66</v>
      </c>
      <c r="V245" s="11" t="s">
        <v>67</v>
      </c>
      <c r="W245" s="11" t="s">
        <v>68</v>
      </c>
      <c r="X245" s="11" t="s">
        <v>69</v>
      </c>
      <c r="Y245" s="25" t="s">
        <v>99</v>
      </c>
      <c r="Z245" s="25" t="s">
        <v>71</v>
      </c>
      <c r="AA245" s="26">
        <v>37.141300000000001</v>
      </c>
      <c r="AB245" s="26">
        <v>-80.160399999999996</v>
      </c>
      <c r="AC245" s="46">
        <v>37.236944399999999</v>
      </c>
      <c r="AD245" s="46">
        <v>-80.00277777777778</v>
      </c>
      <c r="AE245" s="19" t="s">
        <v>662</v>
      </c>
      <c r="AF245" s="19" t="s">
        <v>142</v>
      </c>
      <c r="AG245" s="8" t="s">
        <v>102</v>
      </c>
      <c r="AH245" s="27">
        <v>380</v>
      </c>
      <c r="AI245" s="8" t="s">
        <v>149</v>
      </c>
      <c r="AJ245" s="20" t="s">
        <v>663</v>
      </c>
      <c r="AK245" s="34">
        <v>4.5</v>
      </c>
      <c r="AL245" s="19" t="s">
        <v>281</v>
      </c>
      <c r="AM245" s="27">
        <v>161</v>
      </c>
      <c r="AN245" s="13">
        <v>1247.75</v>
      </c>
      <c r="AO245" s="25">
        <v>10</v>
      </c>
      <c r="AP245" s="25" t="s">
        <v>78</v>
      </c>
      <c r="AQ245" s="15">
        <v>121.60476851928864</v>
      </c>
      <c r="AR245" s="55">
        <v>5.7000000000000002E-3</v>
      </c>
      <c r="AS245" s="25"/>
      <c r="AT245" s="25"/>
      <c r="AU245" s="25"/>
      <c r="AV245" s="20">
        <v>0.5</v>
      </c>
      <c r="AW245" s="20">
        <v>15</v>
      </c>
      <c r="AX245" s="14">
        <v>14.5</v>
      </c>
      <c r="AY245" s="20">
        <v>7.75</v>
      </c>
      <c r="AZ245" s="20" t="s">
        <v>81</v>
      </c>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c r="EP245" s="16"/>
      <c r="EQ245" s="16"/>
      <c r="ER245" s="16"/>
      <c r="ES245" s="16"/>
      <c r="ET245" s="16"/>
      <c r="EU245" s="16"/>
      <c r="EV245" s="16"/>
      <c r="EW245" s="16"/>
      <c r="EX245" s="16"/>
      <c r="EY245" s="16"/>
      <c r="EZ245" s="16"/>
      <c r="FA245" s="16"/>
      <c r="FB245" s="16"/>
      <c r="FC245" s="16"/>
      <c r="FD245" s="16"/>
      <c r="FE245" s="16"/>
      <c r="FF245" s="16"/>
      <c r="FG245" s="16"/>
      <c r="FH245" s="16"/>
      <c r="FI245" s="16"/>
      <c r="FJ245" s="16"/>
      <c r="FK245" s="16"/>
      <c r="FL245" s="16"/>
      <c r="FM245" s="16"/>
      <c r="FN245" s="16"/>
      <c r="FO245" s="16"/>
      <c r="FP245" s="16"/>
      <c r="FQ245" s="16"/>
      <c r="FR245" s="16"/>
      <c r="FS245" s="16"/>
      <c r="FT245" s="16"/>
      <c r="FU245" s="16"/>
      <c r="FV245" s="16"/>
      <c r="FW245" s="16"/>
      <c r="FX245" s="16"/>
      <c r="FY245" s="16"/>
      <c r="FZ245" s="16"/>
      <c r="GA245" s="16"/>
      <c r="GB245" s="16"/>
      <c r="GC245" s="16"/>
      <c r="GD245" s="16"/>
      <c r="GE245" s="16"/>
      <c r="GF245" s="16"/>
      <c r="GG245" s="16"/>
      <c r="GH245" s="16"/>
      <c r="GI245" s="16"/>
      <c r="GJ245" s="16"/>
      <c r="GK245" s="16"/>
      <c r="GL245" s="16"/>
      <c r="GM245" s="16"/>
      <c r="GN245" s="16"/>
      <c r="GO245" s="16"/>
      <c r="GP245" s="16"/>
      <c r="GQ245" s="16"/>
      <c r="GR245" s="16"/>
      <c r="GS245" s="16"/>
      <c r="GT245" s="16"/>
      <c r="GU245" s="16"/>
      <c r="GV245" s="16"/>
      <c r="GW245" s="16"/>
      <c r="GX245" s="16"/>
      <c r="GY245" s="16"/>
      <c r="GZ245" s="16"/>
      <c r="HA245" s="16"/>
      <c r="HB245" s="16"/>
      <c r="HC245" s="16"/>
      <c r="HD245" s="16"/>
      <c r="HE245" s="16"/>
      <c r="HF245" s="16"/>
      <c r="HG245" s="16"/>
      <c r="HH245" s="16"/>
      <c r="HI245" s="16"/>
      <c r="HJ245" s="16"/>
      <c r="HK245" s="16"/>
      <c r="HL245" s="16"/>
      <c r="HM245" s="16"/>
      <c r="HN245" s="16"/>
      <c r="HO245" s="16"/>
      <c r="HP245" s="16"/>
      <c r="HQ245" s="16"/>
      <c r="HR245" s="16"/>
      <c r="HS245" s="16"/>
      <c r="HT245" s="16"/>
      <c r="HU245" s="16"/>
      <c r="HV245" s="16"/>
      <c r="HW245" s="16"/>
      <c r="HX245" s="16"/>
      <c r="HY245" s="16"/>
      <c r="HZ245" s="16"/>
      <c r="IA245" s="16"/>
      <c r="IB245" s="16"/>
      <c r="IC245" s="16"/>
      <c r="ID245" s="16"/>
      <c r="IE245" s="16"/>
      <c r="IF245" s="16"/>
      <c r="IG245" s="16"/>
      <c r="IH245" s="16"/>
      <c r="II245" s="16"/>
      <c r="IJ245" s="16"/>
      <c r="IK245" s="16"/>
      <c r="IL245" s="16"/>
      <c r="IM245" s="16"/>
      <c r="IN245" s="16"/>
      <c r="IO245" s="16"/>
      <c r="IP245" s="16"/>
      <c r="IQ245" s="16"/>
      <c r="IR245" s="16"/>
      <c r="IS245" s="16"/>
      <c r="IT245" s="16"/>
      <c r="IU245" s="16"/>
      <c r="IV245" s="16"/>
      <c r="IW245" s="16"/>
      <c r="IX245" s="16"/>
      <c r="IY245" s="16"/>
      <c r="IZ245" s="16"/>
      <c r="JA245" s="16"/>
      <c r="JB245" s="16"/>
      <c r="JC245" s="16"/>
      <c r="JD245" s="16"/>
      <c r="JE245" s="16"/>
      <c r="JF245" s="16"/>
      <c r="JG245" s="16"/>
      <c r="JH245" s="16"/>
      <c r="JI245" s="16"/>
      <c r="JJ245" s="16"/>
      <c r="JK245" s="16"/>
      <c r="JL245" s="16"/>
      <c r="JM245" s="16"/>
      <c r="JN245" s="16"/>
    </row>
    <row r="246" spans="1:274" x14ac:dyDescent="0.25">
      <c r="A246" s="8">
        <v>285</v>
      </c>
      <c r="B246" s="19" t="s">
        <v>664</v>
      </c>
      <c r="D246" s="10" t="s">
        <v>665</v>
      </c>
      <c r="E246" s="9" t="s">
        <v>137</v>
      </c>
      <c r="F246" s="9" t="s">
        <v>138</v>
      </c>
      <c r="G246" s="9" t="s">
        <v>90</v>
      </c>
      <c r="H246" s="9" t="s">
        <v>91</v>
      </c>
      <c r="I246" s="11" t="s">
        <v>139</v>
      </c>
      <c r="J246" s="11"/>
      <c r="L246" s="9" t="s">
        <v>139</v>
      </c>
      <c r="M246" s="9" t="s">
        <v>133</v>
      </c>
      <c r="N246" s="9" t="s">
        <v>95</v>
      </c>
      <c r="O246" s="11"/>
      <c r="P246" s="9" t="s">
        <v>134</v>
      </c>
      <c r="Q246" s="11" t="s">
        <v>135</v>
      </c>
      <c r="R246" s="11" t="s">
        <v>64</v>
      </c>
      <c r="S246" s="11" t="s">
        <v>65</v>
      </c>
      <c r="T246" s="11"/>
      <c r="U246" s="11" t="s">
        <v>66</v>
      </c>
      <c r="V246" s="11" t="s">
        <v>67</v>
      </c>
      <c r="W246" s="11" t="s">
        <v>68</v>
      </c>
      <c r="X246" s="11" t="s">
        <v>69</v>
      </c>
      <c r="Y246" s="25" t="s">
        <v>99</v>
      </c>
      <c r="Z246" s="25" t="s">
        <v>71</v>
      </c>
      <c r="AA246" s="26">
        <v>35.160600000000002</v>
      </c>
      <c r="AB246" s="26">
        <v>-83.232399999999998</v>
      </c>
      <c r="AC246" s="46">
        <v>35.268333300000002</v>
      </c>
      <c r="AD246" s="46">
        <v>-83.009999999999991</v>
      </c>
      <c r="AE246" s="19" t="s">
        <v>625</v>
      </c>
      <c r="AF246" s="19" t="s">
        <v>142</v>
      </c>
      <c r="AG246" s="8" t="s">
        <v>102</v>
      </c>
      <c r="AH246" s="27">
        <v>614</v>
      </c>
      <c r="AI246" s="8" t="s">
        <v>149</v>
      </c>
      <c r="AJ246" s="20"/>
      <c r="AK246" s="20"/>
      <c r="AL246" s="19" t="s">
        <v>386</v>
      </c>
      <c r="AM246" s="27">
        <v>147</v>
      </c>
      <c r="AN246" s="13">
        <v>1988.1939324556411</v>
      </c>
      <c r="AO246" s="25">
        <v>4</v>
      </c>
      <c r="AP246" s="25" t="s">
        <v>78</v>
      </c>
      <c r="AQ246" s="15">
        <v>83.511708501198228</v>
      </c>
      <c r="AR246" s="55">
        <v>8.3000000000000001E-3</v>
      </c>
      <c r="AS246" s="25"/>
      <c r="AT246" s="25"/>
      <c r="AU246" s="25"/>
      <c r="AV246" s="20"/>
      <c r="AW246" s="20"/>
      <c r="AX246" s="14">
        <v>0</v>
      </c>
      <c r="AY246" s="35">
        <v>13.525128792215245</v>
      </c>
      <c r="AZ246" s="14" t="s">
        <v>52</v>
      </c>
    </row>
    <row r="247" spans="1:274" x14ac:dyDescent="0.25">
      <c r="A247" s="8">
        <v>286</v>
      </c>
      <c r="B247" s="19" t="s">
        <v>664</v>
      </c>
      <c r="C247" s="9" t="s">
        <v>104</v>
      </c>
      <c r="D247" s="10" t="s">
        <v>666</v>
      </c>
      <c r="E247" s="9" t="s">
        <v>137</v>
      </c>
      <c r="F247" s="9" t="s">
        <v>138</v>
      </c>
      <c r="G247" s="9" t="s">
        <v>90</v>
      </c>
      <c r="H247" s="9" t="s">
        <v>91</v>
      </c>
      <c r="I247" s="11" t="s">
        <v>139</v>
      </c>
      <c r="J247" s="11"/>
      <c r="L247" s="9" t="s">
        <v>139</v>
      </c>
      <c r="M247" s="9" t="s">
        <v>133</v>
      </c>
      <c r="N247" s="9" t="s">
        <v>95</v>
      </c>
      <c r="O247" s="11"/>
      <c r="P247" s="9" t="s">
        <v>134</v>
      </c>
      <c r="Q247" s="11" t="s">
        <v>135</v>
      </c>
      <c r="R247" s="11" t="s">
        <v>64</v>
      </c>
      <c r="S247" s="11" t="s">
        <v>65</v>
      </c>
      <c r="T247" s="11"/>
      <c r="U247" s="11" t="s">
        <v>66</v>
      </c>
      <c r="V247" s="11" t="s">
        <v>67</v>
      </c>
      <c r="W247" s="11" t="s">
        <v>68</v>
      </c>
      <c r="X247" s="11" t="s">
        <v>69</v>
      </c>
      <c r="Y247" s="25" t="s">
        <v>99</v>
      </c>
      <c r="Z247" s="25" t="s">
        <v>71</v>
      </c>
      <c r="AA247" s="26">
        <v>35.121899999999997</v>
      </c>
      <c r="AB247" s="26">
        <v>-83.160300000000007</v>
      </c>
      <c r="AC247" s="46">
        <v>35.205277799999998</v>
      </c>
      <c r="AD247" s="46">
        <v>-83.002499999999998</v>
      </c>
      <c r="AE247" s="19" t="s">
        <v>625</v>
      </c>
      <c r="AF247" s="19" t="s">
        <v>142</v>
      </c>
      <c r="AG247" s="8" t="s">
        <v>102</v>
      </c>
      <c r="AH247" s="27">
        <v>695</v>
      </c>
      <c r="AI247" s="8" t="s">
        <v>149</v>
      </c>
      <c r="AJ247" s="20"/>
      <c r="AK247" s="20"/>
      <c r="AL247" s="19" t="s">
        <v>386</v>
      </c>
      <c r="AM247" s="27">
        <v>148</v>
      </c>
      <c r="AN247" s="13" t="e">
        <v>#VALUE!</v>
      </c>
      <c r="AO247" s="25">
        <v>4</v>
      </c>
      <c r="AP247" s="25" t="s">
        <v>78</v>
      </c>
      <c r="AQ247" s="15">
        <v>38.508176697774744</v>
      </c>
      <c r="AR247" s="55">
        <v>1.7999999999999999E-2</v>
      </c>
      <c r="AS247" s="25"/>
      <c r="AT247" s="25"/>
      <c r="AU247" s="25"/>
      <c r="AV247" s="20"/>
      <c r="AW247" s="20"/>
      <c r="AX247" s="14">
        <v>0</v>
      </c>
      <c r="AY247" s="35" t="s">
        <v>200</v>
      </c>
      <c r="AZ247" s="35"/>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c r="EP247" s="16"/>
      <c r="EQ247" s="16"/>
      <c r="ER247" s="16"/>
      <c r="ES247" s="16"/>
      <c r="ET247" s="16"/>
      <c r="EU247" s="16"/>
      <c r="EV247" s="16"/>
      <c r="EW247" s="16"/>
      <c r="EX247" s="16"/>
      <c r="EY247" s="16"/>
      <c r="EZ247" s="16"/>
      <c r="FA247" s="16"/>
      <c r="FB247" s="16"/>
      <c r="FC247" s="16"/>
      <c r="FD247" s="16"/>
      <c r="FE247" s="16"/>
      <c r="FF247" s="16"/>
      <c r="FG247" s="16"/>
      <c r="FH247" s="16"/>
      <c r="FI247" s="16"/>
      <c r="FJ247" s="16"/>
      <c r="FK247" s="16"/>
      <c r="FL247" s="16"/>
      <c r="FM247" s="16"/>
      <c r="FN247" s="16"/>
      <c r="FO247" s="16"/>
      <c r="FP247" s="16"/>
      <c r="FQ247" s="16"/>
      <c r="FR247" s="16"/>
      <c r="FS247" s="16"/>
      <c r="FT247" s="16"/>
      <c r="FU247" s="16"/>
      <c r="FV247" s="16"/>
      <c r="FW247" s="16"/>
      <c r="FX247" s="16"/>
      <c r="FY247" s="16"/>
      <c r="FZ247" s="16"/>
      <c r="GA247" s="16"/>
      <c r="GB247" s="16"/>
      <c r="GC247" s="16"/>
      <c r="GD247" s="16"/>
      <c r="GE247" s="16"/>
      <c r="GF247" s="16"/>
      <c r="GG247" s="16"/>
      <c r="GH247" s="16"/>
      <c r="GI247" s="16"/>
      <c r="GJ247" s="16"/>
      <c r="GK247" s="16"/>
      <c r="GL247" s="16"/>
      <c r="GM247" s="16"/>
      <c r="GN247" s="16"/>
      <c r="GO247" s="16"/>
      <c r="GP247" s="16"/>
      <c r="GQ247" s="16"/>
      <c r="GR247" s="16"/>
      <c r="GS247" s="16"/>
      <c r="GT247" s="16"/>
      <c r="GU247" s="16"/>
      <c r="GV247" s="16"/>
      <c r="GW247" s="16"/>
      <c r="GX247" s="16"/>
      <c r="GY247" s="16"/>
      <c r="GZ247" s="16"/>
      <c r="HA247" s="16"/>
      <c r="HB247" s="16"/>
      <c r="HC247" s="16"/>
      <c r="HD247" s="16"/>
      <c r="HE247" s="16"/>
      <c r="HF247" s="16"/>
      <c r="HG247" s="16"/>
      <c r="HH247" s="16"/>
      <c r="HI247" s="16"/>
      <c r="HJ247" s="16"/>
      <c r="HK247" s="16"/>
      <c r="HL247" s="16"/>
      <c r="HM247" s="16"/>
      <c r="HN247" s="16"/>
      <c r="HO247" s="16"/>
      <c r="HP247" s="16"/>
      <c r="HQ247" s="16"/>
      <c r="HR247" s="16"/>
      <c r="HS247" s="16"/>
      <c r="HT247" s="16"/>
      <c r="HU247" s="16"/>
      <c r="HV247" s="16"/>
      <c r="HW247" s="16"/>
      <c r="HX247" s="16"/>
      <c r="HY247" s="16"/>
      <c r="HZ247" s="16"/>
      <c r="IA247" s="16"/>
      <c r="IB247" s="16"/>
      <c r="IC247" s="16"/>
      <c r="ID247" s="16"/>
      <c r="IE247" s="16"/>
      <c r="IF247" s="16"/>
      <c r="IG247" s="16"/>
      <c r="IH247" s="16"/>
      <c r="II247" s="16"/>
      <c r="IJ247" s="16"/>
      <c r="IK247" s="16"/>
      <c r="IL247" s="16"/>
      <c r="IM247" s="16"/>
      <c r="IN247" s="16"/>
      <c r="IO247" s="16"/>
      <c r="IP247" s="16"/>
      <c r="IQ247" s="16"/>
      <c r="IR247" s="16"/>
      <c r="IS247" s="16"/>
      <c r="IT247" s="16"/>
      <c r="IU247" s="16"/>
      <c r="IV247" s="16"/>
      <c r="IW247" s="16"/>
      <c r="IX247" s="16"/>
      <c r="IY247" s="16"/>
      <c r="IZ247" s="16"/>
      <c r="JA247" s="16"/>
      <c r="JB247" s="16"/>
      <c r="JC247" s="16"/>
      <c r="JD247" s="16"/>
      <c r="JE247" s="16"/>
      <c r="JF247" s="16"/>
      <c r="JG247" s="16"/>
      <c r="JH247" s="16"/>
      <c r="JI247" s="16"/>
      <c r="JJ247" s="16"/>
      <c r="JK247" s="16"/>
      <c r="JL247" s="16"/>
      <c r="JM247" s="16"/>
      <c r="JN247" s="16"/>
    </row>
    <row r="248" spans="1:274" x14ac:dyDescent="0.25">
      <c r="A248" s="8">
        <v>287</v>
      </c>
      <c r="B248" s="19" t="s">
        <v>664</v>
      </c>
      <c r="D248" s="10" t="s">
        <v>667</v>
      </c>
      <c r="E248" s="9" t="s">
        <v>137</v>
      </c>
      <c r="F248" s="9" t="s">
        <v>138</v>
      </c>
      <c r="G248" s="9" t="s">
        <v>90</v>
      </c>
      <c r="H248" s="9" t="s">
        <v>91</v>
      </c>
      <c r="I248" s="11" t="s">
        <v>139</v>
      </c>
      <c r="J248" s="11"/>
      <c r="L248" s="9" t="s">
        <v>139</v>
      </c>
      <c r="M248" s="9" t="s">
        <v>133</v>
      </c>
      <c r="N248" s="9" t="s">
        <v>95</v>
      </c>
      <c r="O248" s="11"/>
      <c r="P248" s="9" t="s">
        <v>134</v>
      </c>
      <c r="Q248" s="11" t="s">
        <v>135</v>
      </c>
      <c r="R248" s="11" t="s">
        <v>64</v>
      </c>
      <c r="S248" s="11" t="s">
        <v>65</v>
      </c>
      <c r="T248" s="11"/>
      <c r="U248" s="11" t="s">
        <v>66</v>
      </c>
      <c r="V248" s="11" t="s">
        <v>67</v>
      </c>
      <c r="W248" s="11" t="s">
        <v>68</v>
      </c>
      <c r="X248" s="11" t="s">
        <v>69</v>
      </c>
      <c r="Y248" s="25" t="s">
        <v>99</v>
      </c>
      <c r="Z248" s="25" t="s">
        <v>71</v>
      </c>
      <c r="AA248" s="26">
        <v>35.051299999999998</v>
      </c>
      <c r="AB248" s="26">
        <v>-83.273899999999998</v>
      </c>
      <c r="AC248" s="46">
        <v>35.0869444</v>
      </c>
      <c r="AD248" s="46">
        <v>-83.014166666666668</v>
      </c>
      <c r="AE248" s="19" t="s">
        <v>625</v>
      </c>
      <c r="AF248" s="19" t="s">
        <v>142</v>
      </c>
      <c r="AG248" s="8" t="s">
        <v>102</v>
      </c>
      <c r="AH248" s="27">
        <v>786</v>
      </c>
      <c r="AI248" s="8" t="s">
        <v>149</v>
      </c>
      <c r="AJ248" s="20"/>
      <c r="AK248" s="20"/>
      <c r="AL248" s="19" t="s">
        <v>103</v>
      </c>
      <c r="AM248" s="27">
        <v>149</v>
      </c>
      <c r="AN248" s="13">
        <v>1630.9824296499653</v>
      </c>
      <c r="AO248" s="25">
        <v>4</v>
      </c>
      <c r="AP248" s="25" t="s">
        <v>78</v>
      </c>
      <c r="AQ248" s="15">
        <v>61.340458456632334</v>
      </c>
      <c r="AR248" s="55">
        <v>1.1299999999999999E-2</v>
      </c>
      <c r="AS248" s="25"/>
      <c r="AT248" s="25"/>
      <c r="AU248" s="25"/>
      <c r="AV248" s="20"/>
      <c r="AW248" s="20"/>
      <c r="AX248" s="14">
        <v>0</v>
      </c>
      <c r="AY248" s="35">
        <v>10.946190803019901</v>
      </c>
      <c r="AZ248" s="35" t="s">
        <v>52</v>
      </c>
    </row>
    <row r="249" spans="1:274" x14ac:dyDescent="0.25">
      <c r="A249" s="8">
        <v>288</v>
      </c>
      <c r="B249" s="19" t="s">
        <v>664</v>
      </c>
      <c r="D249" s="10" t="s">
        <v>668</v>
      </c>
      <c r="E249" s="9" t="s">
        <v>137</v>
      </c>
      <c r="F249" s="9" t="s">
        <v>138</v>
      </c>
      <c r="G249" s="9" t="s">
        <v>90</v>
      </c>
      <c r="H249" s="9" t="s">
        <v>91</v>
      </c>
      <c r="I249" s="11" t="s">
        <v>139</v>
      </c>
      <c r="J249" s="11"/>
      <c r="L249" s="9" t="s">
        <v>139</v>
      </c>
      <c r="M249" s="9" t="s">
        <v>133</v>
      </c>
      <c r="N249" s="9" t="s">
        <v>95</v>
      </c>
      <c r="O249" s="11"/>
      <c r="P249" s="9" t="s">
        <v>134</v>
      </c>
      <c r="Q249" s="11" t="s">
        <v>135</v>
      </c>
      <c r="R249" s="11" t="s">
        <v>64</v>
      </c>
      <c r="S249" s="11" t="s">
        <v>65</v>
      </c>
      <c r="T249" s="11"/>
      <c r="U249" s="11" t="s">
        <v>66</v>
      </c>
      <c r="V249" s="11" t="s">
        <v>67</v>
      </c>
      <c r="W249" s="11" t="s">
        <v>68</v>
      </c>
      <c r="X249" s="11" t="s">
        <v>69</v>
      </c>
      <c r="Y249" s="25" t="s">
        <v>99</v>
      </c>
      <c r="Z249" s="25" t="s">
        <v>71</v>
      </c>
      <c r="AA249" s="26">
        <v>35.070099999999996</v>
      </c>
      <c r="AB249" s="26">
        <v>-83.251400000000004</v>
      </c>
      <c r="AC249" s="46">
        <v>35.116944400000001</v>
      </c>
      <c r="AD249" s="46">
        <v>-83.007222222222225</v>
      </c>
      <c r="AE249" s="19" t="s">
        <v>625</v>
      </c>
      <c r="AF249" s="19" t="s">
        <v>142</v>
      </c>
      <c r="AG249" s="8" t="s">
        <v>102</v>
      </c>
      <c r="AH249" s="27">
        <v>643</v>
      </c>
      <c r="AI249" s="8" t="s">
        <v>149</v>
      </c>
      <c r="AJ249" s="20"/>
      <c r="AK249" s="20"/>
      <c r="AL249" s="19" t="s">
        <v>386</v>
      </c>
      <c r="AM249" s="27">
        <v>150</v>
      </c>
      <c r="AN249" s="13">
        <v>2001.9852436513424</v>
      </c>
      <c r="AO249" s="25">
        <v>4</v>
      </c>
      <c r="AP249" s="25" t="s">
        <v>78</v>
      </c>
      <c r="AQ249" s="15">
        <v>60.27366787477785</v>
      </c>
      <c r="AR249" s="55">
        <v>1.15E-2</v>
      </c>
      <c r="AS249" s="25"/>
      <c r="AT249" s="25"/>
      <c r="AU249" s="25"/>
      <c r="AV249" s="20"/>
      <c r="AW249" s="20"/>
      <c r="AX249" s="14">
        <v>0</v>
      </c>
      <c r="AY249" s="35">
        <v>13.34656829100895</v>
      </c>
      <c r="AZ249" s="35" t="s">
        <v>52</v>
      </c>
    </row>
    <row r="250" spans="1:274" x14ac:dyDescent="0.25">
      <c r="A250" s="8">
        <v>289</v>
      </c>
      <c r="B250" s="19" t="s">
        <v>664</v>
      </c>
      <c r="D250" s="10" t="s">
        <v>669</v>
      </c>
      <c r="E250" s="9" t="s">
        <v>137</v>
      </c>
      <c r="F250" s="9" t="s">
        <v>138</v>
      </c>
      <c r="G250" s="9" t="s">
        <v>90</v>
      </c>
      <c r="H250" s="9" t="s">
        <v>91</v>
      </c>
      <c r="I250" s="11" t="s">
        <v>139</v>
      </c>
      <c r="J250" s="11"/>
      <c r="L250" s="9" t="s">
        <v>139</v>
      </c>
      <c r="M250" s="9" t="s">
        <v>133</v>
      </c>
      <c r="N250" s="9" t="s">
        <v>95</v>
      </c>
      <c r="O250" s="11"/>
      <c r="P250" s="9" t="s">
        <v>134</v>
      </c>
      <c r="Q250" s="11" t="s">
        <v>135</v>
      </c>
      <c r="R250" s="11" t="s">
        <v>64</v>
      </c>
      <c r="S250" s="11" t="s">
        <v>65</v>
      </c>
      <c r="T250" s="11"/>
      <c r="U250" s="11" t="s">
        <v>66</v>
      </c>
      <c r="V250" s="11" t="s">
        <v>67</v>
      </c>
      <c r="W250" s="11" t="s">
        <v>68</v>
      </c>
      <c r="X250" s="11" t="s">
        <v>69</v>
      </c>
      <c r="Y250" s="25" t="s">
        <v>99</v>
      </c>
      <c r="Z250" s="25" t="s">
        <v>71</v>
      </c>
      <c r="AA250" s="26">
        <v>34.58</v>
      </c>
      <c r="AB250" s="26">
        <v>-83.233000000000004</v>
      </c>
      <c r="AC250" s="46">
        <v>34.982777800000001</v>
      </c>
      <c r="AD250" s="46">
        <v>-83.012500000000003</v>
      </c>
      <c r="AE250" s="19" t="s">
        <v>670</v>
      </c>
      <c r="AF250" s="19" t="s">
        <v>142</v>
      </c>
      <c r="AG250" s="8" t="s">
        <v>102</v>
      </c>
      <c r="AH250" s="27">
        <v>663</v>
      </c>
      <c r="AI250" s="8" t="s">
        <v>149</v>
      </c>
      <c r="AJ250" s="20"/>
      <c r="AK250" s="20"/>
      <c r="AL250" s="19" t="s">
        <v>386</v>
      </c>
      <c r="AM250" s="27">
        <v>151</v>
      </c>
      <c r="AN250" s="13">
        <v>1861.1614700854695</v>
      </c>
      <c r="AO250" s="25">
        <v>4</v>
      </c>
      <c r="AP250" s="25" t="s">
        <v>78</v>
      </c>
      <c r="AQ250" s="15">
        <v>49.510512897138945</v>
      </c>
      <c r="AR250" s="55">
        <v>1.4E-2</v>
      </c>
      <c r="AS250" s="25"/>
      <c r="AT250" s="25"/>
      <c r="AU250" s="25"/>
      <c r="AV250" s="20"/>
      <c r="AW250" s="20"/>
      <c r="AX250" s="14">
        <v>0</v>
      </c>
      <c r="AY250" s="35">
        <v>12.325572649572646</v>
      </c>
      <c r="AZ250" s="35" t="s">
        <v>52</v>
      </c>
    </row>
    <row r="251" spans="1:274" x14ac:dyDescent="0.25">
      <c r="A251" s="8">
        <v>290</v>
      </c>
      <c r="B251" s="19" t="s">
        <v>664</v>
      </c>
      <c r="D251" s="10" t="s">
        <v>671</v>
      </c>
      <c r="E251" s="9" t="s">
        <v>137</v>
      </c>
      <c r="F251" s="9" t="s">
        <v>138</v>
      </c>
      <c r="G251" s="9" t="s">
        <v>90</v>
      </c>
      <c r="H251" s="9" t="s">
        <v>91</v>
      </c>
      <c r="I251" s="11" t="s">
        <v>139</v>
      </c>
      <c r="J251" s="11"/>
      <c r="L251" s="9" t="s">
        <v>139</v>
      </c>
      <c r="M251" s="9" t="s">
        <v>133</v>
      </c>
      <c r="N251" s="9" t="s">
        <v>95</v>
      </c>
      <c r="O251" s="11"/>
      <c r="P251" s="9" t="s">
        <v>134</v>
      </c>
      <c r="Q251" s="11" t="s">
        <v>135</v>
      </c>
      <c r="R251" s="11" t="s">
        <v>64</v>
      </c>
      <c r="S251" s="11" t="s">
        <v>65</v>
      </c>
      <c r="T251" s="11"/>
      <c r="U251" s="11" t="s">
        <v>66</v>
      </c>
      <c r="V251" s="11" t="s">
        <v>67</v>
      </c>
      <c r="W251" s="11" t="s">
        <v>68</v>
      </c>
      <c r="X251" s="11" t="s">
        <v>69</v>
      </c>
      <c r="Y251" s="25" t="s">
        <v>99</v>
      </c>
      <c r="Z251" s="25" t="s">
        <v>71</v>
      </c>
      <c r="AA251" s="26">
        <v>35.043500000000002</v>
      </c>
      <c r="AB251" s="26">
        <v>-83.200199999999995</v>
      </c>
      <c r="AC251" s="46">
        <v>35.076388899999998</v>
      </c>
      <c r="AD251" s="46">
        <v>-83.003888888888881</v>
      </c>
      <c r="AE251" s="19" t="s">
        <v>625</v>
      </c>
      <c r="AF251" s="19" t="s">
        <v>142</v>
      </c>
      <c r="AG251" s="8" t="s">
        <v>102</v>
      </c>
      <c r="AH251" s="27">
        <v>676</v>
      </c>
      <c r="AI251" s="8" t="s">
        <v>149</v>
      </c>
      <c r="AJ251" s="20"/>
      <c r="AK251" s="20"/>
      <c r="AL251" s="19" t="s">
        <v>386</v>
      </c>
      <c r="AM251" s="27">
        <v>152</v>
      </c>
      <c r="AN251" s="13">
        <v>1767.8560439560433</v>
      </c>
      <c r="AO251" s="25">
        <v>4</v>
      </c>
      <c r="AP251" s="25" t="s">
        <v>78</v>
      </c>
      <c r="AQ251" s="15">
        <v>57.284890955367381</v>
      </c>
      <c r="AR251" s="55">
        <v>1.21E-2</v>
      </c>
      <c r="AS251" s="25"/>
      <c r="AT251" s="25"/>
      <c r="AU251" s="25"/>
      <c r="AV251" s="20"/>
      <c r="AW251" s="20"/>
      <c r="AX251" s="14">
        <v>0</v>
      </c>
      <c r="AY251" s="35">
        <v>11.630631868131864</v>
      </c>
      <c r="AZ251" s="35" t="s">
        <v>52</v>
      </c>
    </row>
    <row r="252" spans="1:274" x14ac:dyDescent="0.25">
      <c r="A252" s="8">
        <v>291</v>
      </c>
      <c r="B252" s="19" t="s">
        <v>664</v>
      </c>
      <c r="D252" s="10" t="s">
        <v>672</v>
      </c>
      <c r="E252" s="9" t="s">
        <v>137</v>
      </c>
      <c r="F252" s="9" t="s">
        <v>138</v>
      </c>
      <c r="G252" s="9" t="s">
        <v>90</v>
      </c>
      <c r="H252" s="9" t="s">
        <v>91</v>
      </c>
      <c r="I252" s="11" t="s">
        <v>139</v>
      </c>
      <c r="J252" s="11"/>
      <c r="L252" s="9" t="s">
        <v>139</v>
      </c>
      <c r="M252" s="9" t="s">
        <v>133</v>
      </c>
      <c r="N252" s="9" t="s">
        <v>95</v>
      </c>
      <c r="O252" s="11"/>
      <c r="P252" s="9" t="s">
        <v>134</v>
      </c>
      <c r="Q252" s="11" t="s">
        <v>135</v>
      </c>
      <c r="R252" s="11" t="s">
        <v>64</v>
      </c>
      <c r="S252" s="11" t="s">
        <v>65</v>
      </c>
      <c r="T252" s="11"/>
      <c r="U252" s="11" t="s">
        <v>66</v>
      </c>
      <c r="V252" s="11" t="s">
        <v>67</v>
      </c>
      <c r="W252" s="11" t="s">
        <v>68</v>
      </c>
      <c r="X252" s="11" t="s">
        <v>69</v>
      </c>
      <c r="Y252" s="25" t="s">
        <v>99</v>
      </c>
      <c r="Z252" s="25" t="s">
        <v>71</v>
      </c>
      <c r="AA252" s="26">
        <v>35.054299999999998</v>
      </c>
      <c r="AB252" s="26">
        <v>-83.230400000000003</v>
      </c>
      <c r="AC252" s="46">
        <v>35.095277799999998</v>
      </c>
      <c r="AD252" s="46">
        <v>-83.004444444444445</v>
      </c>
      <c r="AE252" s="19" t="s">
        <v>625</v>
      </c>
      <c r="AF252" s="19" t="s">
        <v>142</v>
      </c>
      <c r="AG252" s="8" t="s">
        <v>102</v>
      </c>
      <c r="AH252" s="27">
        <v>621</v>
      </c>
      <c r="AI252" s="8" t="s">
        <v>149</v>
      </c>
      <c r="AJ252" s="20"/>
      <c r="AK252" s="20"/>
      <c r="AL252" s="19" t="s">
        <v>386</v>
      </c>
      <c r="AM252" s="27">
        <v>153</v>
      </c>
      <c r="AN252" s="13">
        <v>2086.9053388090369</v>
      </c>
      <c r="AO252" s="25">
        <v>4</v>
      </c>
      <c r="AP252" s="25" t="s">
        <v>78</v>
      </c>
      <c r="AQ252" s="15">
        <v>130.78248689810289</v>
      </c>
      <c r="AR252" s="55">
        <v>5.3E-3</v>
      </c>
      <c r="AS252" s="25"/>
      <c r="AT252" s="25"/>
      <c r="AU252" s="25"/>
      <c r="AV252" s="20"/>
      <c r="AW252" s="20"/>
      <c r="AX252" s="14">
        <v>0</v>
      </c>
      <c r="AY252" s="35">
        <v>13.639904175222464</v>
      </c>
      <c r="AZ252" s="35" t="s">
        <v>52</v>
      </c>
    </row>
    <row r="253" spans="1:274" x14ac:dyDescent="0.25">
      <c r="A253" s="8">
        <v>292</v>
      </c>
      <c r="B253" s="19" t="s">
        <v>664</v>
      </c>
      <c r="D253" s="10" t="s">
        <v>673</v>
      </c>
      <c r="E253" s="9" t="s">
        <v>137</v>
      </c>
      <c r="F253" s="9" t="s">
        <v>138</v>
      </c>
      <c r="G253" s="9" t="s">
        <v>90</v>
      </c>
      <c r="H253" s="9" t="s">
        <v>91</v>
      </c>
      <c r="I253" s="11" t="s">
        <v>139</v>
      </c>
      <c r="J253" s="11"/>
      <c r="L253" s="9" t="s">
        <v>139</v>
      </c>
      <c r="M253" s="9" t="s">
        <v>133</v>
      </c>
      <c r="N253" s="9" t="s">
        <v>95</v>
      </c>
      <c r="O253" s="11"/>
      <c r="P253" s="9" t="s">
        <v>134</v>
      </c>
      <c r="Q253" s="11" t="s">
        <v>135</v>
      </c>
      <c r="R253" s="11" t="s">
        <v>64</v>
      </c>
      <c r="S253" s="11" t="s">
        <v>65</v>
      </c>
      <c r="T253" s="11"/>
      <c r="U253" s="11" t="s">
        <v>66</v>
      </c>
      <c r="V253" s="11" t="s">
        <v>67</v>
      </c>
      <c r="W253" s="11" t="s">
        <v>68</v>
      </c>
      <c r="X253" s="11" t="s">
        <v>69</v>
      </c>
      <c r="Y253" s="25" t="s">
        <v>99</v>
      </c>
      <c r="Z253" s="25" t="s">
        <v>71</v>
      </c>
      <c r="AA253" s="26">
        <v>35.042700000000004</v>
      </c>
      <c r="AB253" s="26">
        <v>-83.251400000000004</v>
      </c>
      <c r="AC253" s="46">
        <v>35.074166699999999</v>
      </c>
      <c r="AD253" s="46">
        <v>-83.007222222222225</v>
      </c>
      <c r="AE253" s="19" t="s">
        <v>625</v>
      </c>
      <c r="AF253" s="19" t="s">
        <v>142</v>
      </c>
      <c r="AG253" s="8" t="s">
        <v>102</v>
      </c>
      <c r="AH253" s="27">
        <v>678</v>
      </c>
      <c r="AI253" s="8" t="s">
        <v>149</v>
      </c>
      <c r="AJ253" s="20"/>
      <c r="AK253" s="20"/>
      <c r="AL253" s="19" t="s">
        <v>386</v>
      </c>
      <c r="AM253" s="27">
        <v>154</v>
      </c>
      <c r="AN253" s="13">
        <v>1895.9193659545138</v>
      </c>
      <c r="AO253" s="25">
        <v>4</v>
      </c>
      <c r="AP253" s="25" t="s">
        <v>78</v>
      </c>
      <c r="AQ253" s="15">
        <v>50.228056562314876</v>
      </c>
      <c r="AR253" s="55">
        <v>1.38E-2</v>
      </c>
      <c r="AS253" s="25"/>
      <c r="AT253" s="25"/>
      <c r="AU253" s="25"/>
      <c r="AV253" s="20"/>
      <c r="AW253" s="20"/>
      <c r="AX253" s="14">
        <v>0</v>
      </c>
      <c r="AY253" s="35">
        <v>12.311164713990349</v>
      </c>
      <c r="AZ253" s="35" t="s">
        <v>52</v>
      </c>
    </row>
    <row r="254" spans="1:274" x14ac:dyDescent="0.25">
      <c r="A254" s="8">
        <v>293</v>
      </c>
      <c r="B254" s="19" t="s">
        <v>664</v>
      </c>
      <c r="D254" s="10" t="s">
        <v>674</v>
      </c>
      <c r="E254" s="9" t="s">
        <v>137</v>
      </c>
      <c r="F254" s="9" t="s">
        <v>138</v>
      </c>
      <c r="G254" s="9" t="s">
        <v>90</v>
      </c>
      <c r="H254" s="9" t="s">
        <v>91</v>
      </c>
      <c r="I254" s="11" t="s">
        <v>139</v>
      </c>
      <c r="J254" s="11"/>
      <c r="L254" s="9" t="s">
        <v>139</v>
      </c>
      <c r="M254" s="9" t="s">
        <v>133</v>
      </c>
      <c r="N254" s="9" t="s">
        <v>95</v>
      </c>
      <c r="O254" s="11"/>
      <c r="P254" s="9" t="s">
        <v>134</v>
      </c>
      <c r="Q254" s="11" t="s">
        <v>135</v>
      </c>
      <c r="R254" s="11" t="s">
        <v>64</v>
      </c>
      <c r="S254" s="11" t="s">
        <v>65</v>
      </c>
      <c r="T254" s="11"/>
      <c r="U254" s="11" t="s">
        <v>66</v>
      </c>
      <c r="V254" s="11" t="s">
        <v>67</v>
      </c>
      <c r="W254" s="11" t="s">
        <v>68</v>
      </c>
      <c r="X254" s="11" t="s">
        <v>69</v>
      </c>
      <c r="Y254" s="25" t="s">
        <v>99</v>
      </c>
      <c r="Z254" s="25" t="s">
        <v>71</v>
      </c>
      <c r="AA254" s="26">
        <v>35.000300000000003</v>
      </c>
      <c r="AB254" s="26">
        <v>-83.252399999999994</v>
      </c>
      <c r="AC254" s="46">
        <v>35.000833299999996</v>
      </c>
      <c r="AD254" s="46">
        <v>-83.009999999999991</v>
      </c>
      <c r="AE254" s="19" t="s">
        <v>625</v>
      </c>
      <c r="AF254" s="19" t="s">
        <v>142</v>
      </c>
      <c r="AG254" s="8" t="s">
        <v>102</v>
      </c>
      <c r="AH254" s="27">
        <v>656</v>
      </c>
      <c r="AI254" s="8" t="s">
        <v>149</v>
      </c>
      <c r="AJ254" s="20">
        <v>4</v>
      </c>
      <c r="AK254" s="20">
        <v>4</v>
      </c>
      <c r="AL254" s="19" t="s">
        <v>386</v>
      </c>
      <c r="AM254" s="27">
        <v>155</v>
      </c>
      <c r="AN254" s="13">
        <v>1809.0988973121985</v>
      </c>
      <c r="AO254" s="25">
        <v>4</v>
      </c>
      <c r="AP254" s="25" t="s">
        <v>78</v>
      </c>
      <c r="AQ254" s="15">
        <v>57.284890955367381</v>
      </c>
      <c r="AR254" s="55">
        <v>1.21E-2</v>
      </c>
      <c r="AS254" s="25"/>
      <c r="AT254" s="25"/>
      <c r="AU254" s="25"/>
      <c r="AV254" s="20"/>
      <c r="AW254" s="20"/>
      <c r="AX254" s="14">
        <v>0</v>
      </c>
      <c r="AY254" s="35">
        <v>11.671605789110957</v>
      </c>
      <c r="AZ254" s="35" t="s">
        <v>52</v>
      </c>
    </row>
    <row r="255" spans="1:274" x14ac:dyDescent="0.25">
      <c r="A255" s="8">
        <v>294</v>
      </c>
      <c r="B255" s="19" t="s">
        <v>664</v>
      </c>
      <c r="D255" s="10" t="s">
        <v>675</v>
      </c>
      <c r="E255" s="9" t="s">
        <v>137</v>
      </c>
      <c r="F255" s="9" t="s">
        <v>138</v>
      </c>
      <c r="G255" s="9" t="s">
        <v>90</v>
      </c>
      <c r="H255" s="9" t="s">
        <v>91</v>
      </c>
      <c r="I255" s="11" t="s">
        <v>139</v>
      </c>
      <c r="J255" s="11"/>
      <c r="L255" s="9" t="s">
        <v>139</v>
      </c>
      <c r="M255" s="9" t="s">
        <v>133</v>
      </c>
      <c r="N255" s="9" t="s">
        <v>95</v>
      </c>
      <c r="O255" s="11"/>
      <c r="P255" s="9" t="s">
        <v>134</v>
      </c>
      <c r="Q255" s="11" t="s">
        <v>135</v>
      </c>
      <c r="R255" s="11" t="s">
        <v>64</v>
      </c>
      <c r="S255" s="11" t="s">
        <v>65</v>
      </c>
      <c r="T255" s="11"/>
      <c r="U255" s="11" t="s">
        <v>66</v>
      </c>
      <c r="V255" s="11" t="s">
        <v>67</v>
      </c>
      <c r="W255" s="11" t="s">
        <v>68</v>
      </c>
      <c r="X255" s="11" t="s">
        <v>69</v>
      </c>
      <c r="Y255" s="25" t="s">
        <v>99</v>
      </c>
      <c r="Z255" s="25" t="s">
        <v>71</v>
      </c>
      <c r="AA255" s="26">
        <v>35.024900000000002</v>
      </c>
      <c r="AB255" s="26">
        <v>-83.231399999999994</v>
      </c>
      <c r="AC255" s="46">
        <v>35.046944400000001</v>
      </c>
      <c r="AD255" s="46">
        <v>-83.007222222222225</v>
      </c>
      <c r="AE255" s="19" t="s">
        <v>625</v>
      </c>
      <c r="AF255" s="19" t="s">
        <v>142</v>
      </c>
      <c r="AG255" s="8" t="s">
        <v>102</v>
      </c>
      <c r="AH255" s="27">
        <v>637</v>
      </c>
      <c r="AI255" s="8" t="s">
        <v>149</v>
      </c>
      <c r="AJ255" s="20"/>
      <c r="AK255" s="20"/>
      <c r="AL255" s="19" t="s">
        <v>386</v>
      </c>
      <c r="AM255" s="27">
        <v>156</v>
      </c>
      <c r="AN255" s="13">
        <v>2247.7811942347307</v>
      </c>
      <c r="AO255" s="25">
        <v>4</v>
      </c>
      <c r="AP255" s="25" t="s">
        <v>78</v>
      </c>
      <c r="AQ255" s="15">
        <v>74.531954898918855</v>
      </c>
      <c r="AR255" s="55">
        <v>9.2999999999999992E-3</v>
      </c>
      <c r="AS255" s="25"/>
      <c r="AT255" s="25"/>
      <c r="AU255" s="25"/>
      <c r="AV255" s="20"/>
      <c r="AW255" s="20"/>
      <c r="AX255" s="14">
        <v>0</v>
      </c>
      <c r="AY255" s="35">
        <v>14.408853809196991</v>
      </c>
      <c r="AZ255" s="35" t="s">
        <v>52</v>
      </c>
    </row>
    <row r="256" spans="1:274" x14ac:dyDescent="0.25">
      <c r="A256" s="8">
        <v>295</v>
      </c>
      <c r="B256" s="19" t="s">
        <v>664</v>
      </c>
      <c r="D256" s="10" t="s">
        <v>676</v>
      </c>
      <c r="E256" s="9" t="s">
        <v>137</v>
      </c>
      <c r="F256" s="9" t="s">
        <v>138</v>
      </c>
      <c r="G256" s="9" t="s">
        <v>90</v>
      </c>
      <c r="H256" s="9" t="s">
        <v>91</v>
      </c>
      <c r="I256" s="11" t="s">
        <v>139</v>
      </c>
      <c r="J256" s="11"/>
      <c r="L256" s="9" t="s">
        <v>139</v>
      </c>
      <c r="M256" s="9" t="s">
        <v>133</v>
      </c>
      <c r="N256" s="9" t="s">
        <v>95</v>
      </c>
      <c r="O256" s="11"/>
      <c r="P256" s="9" t="s">
        <v>134</v>
      </c>
      <c r="Q256" s="11" t="s">
        <v>135</v>
      </c>
      <c r="R256" s="11" t="s">
        <v>64</v>
      </c>
      <c r="S256" s="11" t="s">
        <v>65</v>
      </c>
      <c r="T256" s="11"/>
      <c r="U256" s="11" t="s">
        <v>66</v>
      </c>
      <c r="V256" s="11" t="s">
        <v>67</v>
      </c>
      <c r="W256" s="11" t="s">
        <v>68</v>
      </c>
      <c r="X256" s="11" t="s">
        <v>69</v>
      </c>
      <c r="Y256" s="25" t="s">
        <v>99</v>
      </c>
      <c r="Z256" s="25" t="s">
        <v>71</v>
      </c>
      <c r="AA256" s="26">
        <v>35.0246</v>
      </c>
      <c r="AB256" s="26">
        <v>-83.265299999999996</v>
      </c>
      <c r="AC256" s="46">
        <v>35.046111099999997</v>
      </c>
      <c r="AD256" s="46">
        <v>-83.018055555555549</v>
      </c>
      <c r="AE256" s="19" t="s">
        <v>625</v>
      </c>
      <c r="AF256" s="19" t="s">
        <v>142</v>
      </c>
      <c r="AG256" s="8" t="s">
        <v>102</v>
      </c>
      <c r="AH256" s="27">
        <v>881</v>
      </c>
      <c r="AI256" s="8" t="s">
        <v>149</v>
      </c>
      <c r="AJ256" s="20">
        <v>3</v>
      </c>
      <c r="AK256" s="20">
        <v>3</v>
      </c>
      <c r="AL256" s="19" t="s">
        <v>103</v>
      </c>
      <c r="AM256" s="27">
        <v>157</v>
      </c>
      <c r="AN256" s="13">
        <v>1674.7671007539443</v>
      </c>
      <c r="AO256" s="25">
        <v>4</v>
      </c>
      <c r="AP256" s="25" t="s">
        <v>78</v>
      </c>
      <c r="AQ256" s="15">
        <v>117.48257297626192</v>
      </c>
      <c r="AR256" s="55">
        <v>5.8999999999999999E-3</v>
      </c>
      <c r="AS256" s="25"/>
      <c r="AT256" s="25"/>
      <c r="AU256" s="25"/>
      <c r="AV256" s="20"/>
      <c r="AW256" s="20"/>
      <c r="AX256" s="14">
        <v>0</v>
      </c>
      <c r="AY256" s="35">
        <v>10.667306374228945</v>
      </c>
      <c r="AZ256" s="35" t="s">
        <v>52</v>
      </c>
    </row>
    <row r="257" spans="1:274" x14ac:dyDescent="0.25">
      <c r="A257" s="8">
        <v>296</v>
      </c>
      <c r="B257" s="19" t="s">
        <v>664</v>
      </c>
      <c r="D257" s="10" t="s">
        <v>677</v>
      </c>
      <c r="E257" s="9" t="s">
        <v>137</v>
      </c>
      <c r="F257" s="9" t="s">
        <v>138</v>
      </c>
      <c r="G257" s="9" t="s">
        <v>90</v>
      </c>
      <c r="H257" s="9" t="s">
        <v>91</v>
      </c>
      <c r="I257" s="11" t="s">
        <v>139</v>
      </c>
      <c r="J257" s="11"/>
      <c r="L257" s="9" t="s">
        <v>139</v>
      </c>
      <c r="M257" s="9" t="s">
        <v>133</v>
      </c>
      <c r="N257" s="9" t="s">
        <v>95</v>
      </c>
      <c r="O257" s="11"/>
      <c r="P257" s="9" t="s">
        <v>134</v>
      </c>
      <c r="Q257" s="11" t="s">
        <v>135</v>
      </c>
      <c r="R257" s="11" t="s">
        <v>64</v>
      </c>
      <c r="S257" s="11" t="s">
        <v>65</v>
      </c>
      <c r="T257" s="11"/>
      <c r="U257" s="11" t="s">
        <v>66</v>
      </c>
      <c r="V257" s="11" t="s">
        <v>67</v>
      </c>
      <c r="W257" s="11" t="s">
        <v>68</v>
      </c>
      <c r="X257" s="11" t="s">
        <v>69</v>
      </c>
      <c r="Y257" s="25" t="s">
        <v>99</v>
      </c>
      <c r="Z257" s="25" t="s">
        <v>71</v>
      </c>
      <c r="AA257" s="26">
        <v>35.030700000000003</v>
      </c>
      <c r="AB257" s="26">
        <v>-83.254900000000006</v>
      </c>
      <c r="AC257" s="46">
        <v>35.051944399999996</v>
      </c>
      <c r="AD257" s="46">
        <v>-83.016944444444448</v>
      </c>
      <c r="AE257" s="19" t="s">
        <v>625</v>
      </c>
      <c r="AF257" s="19" t="s">
        <v>142</v>
      </c>
      <c r="AG257" s="8" t="s">
        <v>102</v>
      </c>
      <c r="AH257" s="27">
        <v>802</v>
      </c>
      <c r="AI257" s="8" t="s">
        <v>149</v>
      </c>
      <c r="AJ257" s="20">
        <v>2</v>
      </c>
      <c r="AK257" s="20">
        <v>2</v>
      </c>
      <c r="AL257" s="19" t="s">
        <v>103</v>
      </c>
      <c r="AM257" s="27">
        <v>158</v>
      </c>
      <c r="AN257" s="13">
        <v>1764.7242611683864</v>
      </c>
      <c r="AO257" s="25">
        <v>4</v>
      </c>
      <c r="AP257" s="25" t="s">
        <v>78</v>
      </c>
      <c r="AQ257" s="15">
        <v>92.419624074659382</v>
      </c>
      <c r="AR257" s="55">
        <v>7.4999999999999997E-3</v>
      </c>
      <c r="AS257" s="25"/>
      <c r="AT257" s="25"/>
      <c r="AU257" s="25"/>
      <c r="AV257" s="20"/>
      <c r="AW257" s="20"/>
      <c r="AX257" s="14">
        <v>0</v>
      </c>
      <c r="AY257" s="35">
        <v>11.1691408934708</v>
      </c>
      <c r="AZ257" s="35" t="s">
        <v>52</v>
      </c>
    </row>
    <row r="258" spans="1:274" x14ac:dyDescent="0.25">
      <c r="A258" s="8">
        <v>297</v>
      </c>
      <c r="B258" s="19" t="s">
        <v>678</v>
      </c>
      <c r="C258" s="9" t="s">
        <v>164</v>
      </c>
      <c r="D258" s="10" t="s">
        <v>679</v>
      </c>
      <c r="E258" s="9" t="s">
        <v>619</v>
      </c>
      <c r="F258" s="9" t="s">
        <v>620</v>
      </c>
      <c r="G258" s="9" t="s">
        <v>90</v>
      </c>
      <c r="H258" s="9" t="s">
        <v>91</v>
      </c>
      <c r="I258" s="11" t="s">
        <v>621</v>
      </c>
      <c r="J258" s="11"/>
      <c r="L258" s="9" t="s">
        <v>621</v>
      </c>
      <c r="M258" s="9" t="s">
        <v>622</v>
      </c>
      <c r="O258" s="11"/>
      <c r="P258" s="9" t="s">
        <v>623</v>
      </c>
      <c r="Q258" s="11" t="s">
        <v>624</v>
      </c>
      <c r="R258" s="11" t="s">
        <v>64</v>
      </c>
      <c r="S258" s="11" t="s">
        <v>65</v>
      </c>
      <c r="T258" s="11"/>
      <c r="U258" s="11" t="s">
        <v>66</v>
      </c>
      <c r="V258" s="11" t="s">
        <v>67</v>
      </c>
      <c r="W258" s="11" t="s">
        <v>68</v>
      </c>
      <c r="X258" s="11" t="s">
        <v>69</v>
      </c>
      <c r="Y258" s="25" t="s">
        <v>99</v>
      </c>
      <c r="Z258" s="25" t="s">
        <v>71</v>
      </c>
      <c r="AA258" s="26">
        <v>38.58</v>
      </c>
      <c r="AB258" s="26">
        <v>-79.39</v>
      </c>
      <c r="AC258" s="46">
        <v>38.966666699999998</v>
      </c>
      <c r="AD258" s="46">
        <v>-79.015833333333333</v>
      </c>
      <c r="AE258" s="19" t="s">
        <v>662</v>
      </c>
      <c r="AF258" s="19" t="s">
        <v>142</v>
      </c>
      <c r="AG258" s="8" t="s">
        <v>102</v>
      </c>
      <c r="AH258" s="27">
        <v>460</v>
      </c>
      <c r="AI258" s="8" t="s">
        <v>149</v>
      </c>
      <c r="AJ258" s="20">
        <v>2</v>
      </c>
      <c r="AK258" s="20">
        <v>2</v>
      </c>
      <c r="AL258" s="19" t="s">
        <v>347</v>
      </c>
      <c r="AM258" s="27">
        <v>207</v>
      </c>
      <c r="AN258" s="13">
        <v>2297.6999999999998</v>
      </c>
      <c r="AO258" s="25">
        <v>8</v>
      </c>
      <c r="AP258" s="25" t="s">
        <v>78</v>
      </c>
      <c r="AQ258" s="15">
        <v>14.262287665842496</v>
      </c>
      <c r="AR258" s="55">
        <v>4.8599999999999997E-2</v>
      </c>
      <c r="AS258" s="25"/>
      <c r="AT258" s="25"/>
      <c r="AU258" s="25"/>
      <c r="AV258" s="20">
        <v>0.5</v>
      </c>
      <c r="AW258" s="20">
        <v>20</v>
      </c>
      <c r="AX258" s="14">
        <v>19.5</v>
      </c>
      <c r="AY258" s="20">
        <v>11.1</v>
      </c>
      <c r="AZ258" s="35" t="s">
        <v>52</v>
      </c>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c r="CI258" s="16"/>
      <c r="CJ258" s="16"/>
      <c r="CK258" s="16"/>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16"/>
      <c r="DX258" s="16"/>
      <c r="DY258" s="16"/>
      <c r="DZ258" s="16"/>
      <c r="EA258" s="16"/>
      <c r="EB258" s="16"/>
      <c r="EC258" s="16"/>
      <c r="ED258" s="16"/>
      <c r="EE258" s="16"/>
      <c r="EF258" s="16"/>
      <c r="EG258" s="16"/>
      <c r="EH258" s="16"/>
      <c r="EI258" s="16"/>
      <c r="EJ258" s="16"/>
      <c r="EK258" s="16"/>
      <c r="EL258" s="16"/>
      <c r="EM258" s="16"/>
      <c r="EN258" s="16"/>
      <c r="EO258" s="16"/>
      <c r="EP258" s="16"/>
      <c r="EQ258" s="16"/>
      <c r="ER258" s="16"/>
      <c r="ES258" s="16"/>
      <c r="ET258" s="16"/>
      <c r="EU258" s="16"/>
      <c r="EV258" s="16"/>
      <c r="EW258" s="16"/>
      <c r="EX258" s="16"/>
      <c r="EY258" s="16"/>
      <c r="EZ258" s="16"/>
      <c r="FA258" s="16"/>
      <c r="FB258" s="16"/>
      <c r="FC258" s="16"/>
      <c r="FD258" s="16"/>
      <c r="FE258" s="16"/>
      <c r="FF258" s="16"/>
      <c r="FG258" s="16"/>
      <c r="FH258" s="16"/>
      <c r="FI258" s="16"/>
      <c r="FJ258" s="16"/>
      <c r="FK258" s="16"/>
      <c r="FL258" s="16"/>
      <c r="FM258" s="16"/>
      <c r="FN258" s="16"/>
      <c r="FO258" s="16"/>
      <c r="FP258" s="16"/>
      <c r="FQ258" s="16"/>
      <c r="FR258" s="16"/>
      <c r="FS258" s="16"/>
      <c r="FT258" s="16"/>
      <c r="FU258" s="16"/>
      <c r="FV258" s="16"/>
      <c r="FW258" s="16"/>
      <c r="FX258" s="16"/>
      <c r="FY258" s="16"/>
      <c r="FZ258" s="16"/>
      <c r="GA258" s="16"/>
      <c r="GB258" s="16"/>
      <c r="GC258" s="16"/>
      <c r="GD258" s="16"/>
      <c r="GE258" s="16"/>
      <c r="GF258" s="16"/>
      <c r="GG258" s="16"/>
      <c r="GH258" s="16"/>
      <c r="GI258" s="16"/>
      <c r="GJ258" s="16"/>
      <c r="GK258" s="16"/>
      <c r="GL258" s="16"/>
      <c r="GM258" s="16"/>
      <c r="GN258" s="16"/>
      <c r="GO258" s="16"/>
      <c r="GP258" s="16"/>
      <c r="GQ258" s="16"/>
      <c r="GR258" s="16"/>
      <c r="GS258" s="16"/>
      <c r="GT258" s="16"/>
      <c r="GU258" s="16"/>
      <c r="GV258" s="16"/>
      <c r="GW258" s="16"/>
      <c r="GX258" s="16"/>
      <c r="GY258" s="16"/>
      <c r="GZ258" s="16"/>
      <c r="HA258" s="16"/>
      <c r="HB258" s="16"/>
      <c r="HC258" s="16"/>
      <c r="HD258" s="16"/>
      <c r="HE258" s="16"/>
      <c r="HF258" s="16"/>
      <c r="HG258" s="16"/>
      <c r="HH258" s="16"/>
      <c r="HI258" s="16"/>
      <c r="HJ258" s="16"/>
      <c r="HK258" s="16"/>
      <c r="HL258" s="16"/>
      <c r="HM258" s="16"/>
      <c r="HN258" s="16"/>
      <c r="HO258" s="16"/>
      <c r="HP258" s="16"/>
      <c r="HQ258" s="16"/>
      <c r="HR258" s="16"/>
      <c r="HS258" s="16"/>
      <c r="HT258" s="16"/>
      <c r="HU258" s="16"/>
      <c r="HV258" s="16"/>
      <c r="HW258" s="16"/>
      <c r="HX258" s="16"/>
      <c r="HY258" s="16"/>
      <c r="HZ258" s="16"/>
      <c r="IA258" s="16"/>
      <c r="IB258" s="16"/>
      <c r="IC258" s="16"/>
      <c r="ID258" s="16"/>
      <c r="IE258" s="16"/>
      <c r="IF258" s="16"/>
      <c r="IG258" s="16"/>
      <c r="IH258" s="16"/>
      <c r="II258" s="16"/>
      <c r="IJ258" s="16"/>
      <c r="IK258" s="16"/>
      <c r="IL258" s="16"/>
      <c r="IM258" s="16"/>
      <c r="IN258" s="16"/>
      <c r="IO258" s="16"/>
      <c r="IP258" s="16"/>
      <c r="IQ258" s="16"/>
      <c r="IR258" s="16"/>
      <c r="IS258" s="16"/>
      <c r="IT258" s="16"/>
      <c r="IU258" s="16"/>
      <c r="IV258" s="16"/>
      <c r="IW258" s="16"/>
      <c r="IX258" s="16"/>
      <c r="IY258" s="16"/>
      <c r="IZ258" s="16"/>
      <c r="JA258" s="16"/>
      <c r="JB258" s="16"/>
      <c r="JC258" s="16"/>
      <c r="JD258" s="16"/>
      <c r="JE258" s="16"/>
      <c r="JF258" s="16"/>
      <c r="JG258" s="16"/>
      <c r="JH258" s="16"/>
      <c r="JI258" s="16"/>
      <c r="JJ258" s="16"/>
      <c r="JK258" s="16"/>
      <c r="JL258" s="16"/>
      <c r="JM258" s="16"/>
      <c r="JN258" s="16"/>
    </row>
    <row r="259" spans="1:274" x14ac:dyDescent="0.25">
      <c r="A259" s="8">
        <v>298</v>
      </c>
      <c r="B259" s="19" t="s">
        <v>678</v>
      </c>
      <c r="C259" s="9" t="s">
        <v>164</v>
      </c>
      <c r="D259" s="10" t="s">
        <v>680</v>
      </c>
      <c r="E259" s="9" t="s">
        <v>137</v>
      </c>
      <c r="F259" s="9" t="s">
        <v>138</v>
      </c>
      <c r="G259" s="9" t="s">
        <v>90</v>
      </c>
      <c r="H259" s="9" t="s">
        <v>91</v>
      </c>
      <c r="I259" s="11" t="s">
        <v>139</v>
      </c>
      <c r="J259" s="11"/>
      <c r="L259" s="9" t="s">
        <v>139</v>
      </c>
      <c r="M259" s="9" t="s">
        <v>133</v>
      </c>
      <c r="N259" s="9" t="s">
        <v>95</v>
      </c>
      <c r="O259" s="11"/>
      <c r="P259" s="9" t="s">
        <v>134</v>
      </c>
      <c r="Q259" s="11" t="s">
        <v>135</v>
      </c>
      <c r="R259" s="11" t="s">
        <v>64</v>
      </c>
      <c r="S259" s="11" t="s">
        <v>65</v>
      </c>
      <c r="T259" s="11"/>
      <c r="U259" s="11" t="s">
        <v>66</v>
      </c>
      <c r="V259" s="11" t="s">
        <v>67</v>
      </c>
      <c r="W259" s="11" t="s">
        <v>68</v>
      </c>
      <c r="X259" s="11" t="s">
        <v>69</v>
      </c>
      <c r="Y259" s="25" t="s">
        <v>99</v>
      </c>
      <c r="Z259" s="25" t="s">
        <v>71</v>
      </c>
      <c r="AA259" s="26">
        <v>38.58</v>
      </c>
      <c r="AB259" s="26">
        <v>-79.39</v>
      </c>
      <c r="AC259" s="46">
        <v>38.966666699999998</v>
      </c>
      <c r="AD259" s="46">
        <v>-79.015833333333333</v>
      </c>
      <c r="AE259" s="19" t="s">
        <v>662</v>
      </c>
      <c r="AF259" s="19" t="s">
        <v>142</v>
      </c>
      <c r="AG259" s="8" t="s">
        <v>102</v>
      </c>
      <c r="AH259" s="27">
        <v>460</v>
      </c>
      <c r="AI259" s="8" t="s">
        <v>149</v>
      </c>
      <c r="AJ259" s="20">
        <v>2</v>
      </c>
      <c r="AK259" s="20">
        <v>2</v>
      </c>
      <c r="AL259" s="19" t="s">
        <v>347</v>
      </c>
      <c r="AM259" s="27">
        <v>207</v>
      </c>
      <c r="AN259" s="13">
        <v>2297.6999999999998</v>
      </c>
      <c r="AO259" s="25">
        <v>8</v>
      </c>
      <c r="AP259" s="25" t="s">
        <v>78</v>
      </c>
      <c r="AQ259" s="15">
        <v>31.222845971168706</v>
      </c>
      <c r="AR259" s="55">
        <v>2.2200000000000001E-2</v>
      </c>
      <c r="AS259" s="25"/>
      <c r="AT259" s="25"/>
      <c r="AU259" s="25"/>
      <c r="AV259" s="20">
        <v>0.5</v>
      </c>
      <c r="AW259" s="20">
        <v>20</v>
      </c>
      <c r="AX259" s="14">
        <v>19.5</v>
      </c>
      <c r="AY259" s="20">
        <v>11.1</v>
      </c>
      <c r="AZ259" s="35" t="s">
        <v>52</v>
      </c>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c r="CI259" s="16"/>
      <c r="CJ259" s="16"/>
      <c r="CK259" s="16"/>
      <c r="CL259" s="16"/>
      <c r="CM259" s="16"/>
      <c r="CN259" s="16"/>
      <c r="CO259" s="16"/>
      <c r="CP259" s="16"/>
      <c r="CQ259" s="16"/>
      <c r="CR259" s="16"/>
      <c r="CS259" s="16"/>
      <c r="CT259" s="16"/>
      <c r="CU259" s="16"/>
      <c r="CV259" s="16"/>
      <c r="CW259" s="16"/>
      <c r="CX259" s="16"/>
      <c r="CY259" s="16"/>
      <c r="CZ259" s="16"/>
      <c r="DA259" s="16"/>
      <c r="DB259" s="16"/>
      <c r="DC259" s="16"/>
      <c r="DD259" s="16"/>
      <c r="DE259" s="16"/>
      <c r="DF259" s="16"/>
      <c r="DG259" s="16"/>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c r="GD259" s="16"/>
      <c r="GE259" s="16"/>
      <c r="GF259" s="16"/>
      <c r="GG259" s="16"/>
      <c r="GH259" s="16"/>
      <c r="GI259" s="16"/>
      <c r="GJ259" s="16"/>
      <c r="GK259" s="16"/>
      <c r="GL259" s="16"/>
      <c r="GM259" s="16"/>
      <c r="GN259" s="16"/>
      <c r="GO259" s="16"/>
      <c r="GP259" s="16"/>
      <c r="GQ259" s="16"/>
      <c r="GR259" s="16"/>
      <c r="GS259" s="16"/>
      <c r="GT259" s="16"/>
      <c r="GU259" s="16"/>
      <c r="GV259" s="16"/>
      <c r="GW259" s="16"/>
      <c r="GX259" s="16"/>
      <c r="GY259" s="16"/>
      <c r="GZ259" s="16"/>
      <c r="HA259" s="16"/>
      <c r="HB259" s="16"/>
      <c r="HC259" s="16"/>
      <c r="HD259" s="16"/>
      <c r="HE259" s="16"/>
      <c r="HF259" s="16"/>
      <c r="HG259" s="16"/>
      <c r="HH259" s="16"/>
      <c r="HI259" s="16"/>
      <c r="HJ259" s="16"/>
      <c r="HK259" s="16"/>
      <c r="HL259" s="16"/>
      <c r="HM259" s="16"/>
      <c r="HN259" s="16"/>
      <c r="HO259" s="16"/>
      <c r="HP259" s="16"/>
      <c r="HQ259" s="16"/>
      <c r="HR259" s="16"/>
      <c r="HS259" s="16"/>
      <c r="HT259" s="16"/>
      <c r="HU259" s="16"/>
      <c r="HV259" s="16"/>
      <c r="HW259" s="16"/>
      <c r="HX259" s="16"/>
      <c r="HY259" s="16"/>
      <c r="HZ259" s="16"/>
      <c r="IA259" s="16"/>
      <c r="IB259" s="16"/>
      <c r="IC259" s="16"/>
      <c r="ID259" s="16"/>
      <c r="IE259" s="16"/>
      <c r="IF259" s="16"/>
      <c r="IG259" s="16"/>
      <c r="IH259" s="16"/>
      <c r="II259" s="16"/>
      <c r="IJ259" s="16"/>
      <c r="IK259" s="16"/>
      <c r="IL259" s="16"/>
      <c r="IM259" s="16"/>
      <c r="IN259" s="16"/>
      <c r="IO259" s="16"/>
      <c r="IP259" s="16"/>
      <c r="IQ259" s="16"/>
      <c r="IR259" s="16"/>
      <c r="IS259" s="16"/>
      <c r="IT259" s="16"/>
      <c r="IU259" s="16"/>
      <c r="IV259" s="16"/>
      <c r="IW259" s="16"/>
      <c r="IX259" s="16"/>
      <c r="IY259" s="16"/>
      <c r="IZ259" s="16"/>
      <c r="JA259" s="16"/>
      <c r="JB259" s="16"/>
      <c r="JC259" s="16"/>
      <c r="JD259" s="16"/>
      <c r="JE259" s="16"/>
      <c r="JF259" s="16"/>
      <c r="JG259" s="16"/>
      <c r="JH259" s="16"/>
      <c r="JI259" s="16"/>
      <c r="JJ259" s="16"/>
      <c r="JK259" s="16"/>
      <c r="JL259" s="16"/>
      <c r="JM259" s="16"/>
      <c r="JN259" s="16"/>
    </row>
    <row r="260" spans="1:274" x14ac:dyDescent="0.25">
      <c r="A260" s="8">
        <v>299</v>
      </c>
      <c r="B260" s="19" t="s">
        <v>678</v>
      </c>
      <c r="C260" s="9" t="s">
        <v>164</v>
      </c>
      <c r="D260" s="10" t="s">
        <v>681</v>
      </c>
      <c r="E260" s="9" t="s">
        <v>583</v>
      </c>
      <c r="F260" s="9" t="s">
        <v>584</v>
      </c>
      <c r="G260" s="9" t="s">
        <v>90</v>
      </c>
      <c r="H260" s="9" t="s">
        <v>91</v>
      </c>
      <c r="I260" s="11" t="s">
        <v>585</v>
      </c>
      <c r="J260" s="11"/>
      <c r="L260" s="9" t="s">
        <v>586</v>
      </c>
      <c r="M260" s="9" t="s">
        <v>218</v>
      </c>
      <c r="N260" s="9" t="s">
        <v>95</v>
      </c>
      <c r="O260" s="11" t="s">
        <v>219</v>
      </c>
      <c r="P260" s="9" t="s">
        <v>220</v>
      </c>
      <c r="Q260" s="11" t="s">
        <v>160</v>
      </c>
      <c r="R260" s="11" t="s">
        <v>120</v>
      </c>
      <c r="S260" s="11" t="s">
        <v>65</v>
      </c>
      <c r="T260" s="11"/>
      <c r="U260" s="11" t="s">
        <v>66</v>
      </c>
      <c r="V260" s="11" t="s">
        <v>67</v>
      </c>
      <c r="W260" s="11" t="s">
        <v>68</v>
      </c>
      <c r="X260" s="11" t="s">
        <v>69</v>
      </c>
      <c r="Y260" s="25" t="s">
        <v>99</v>
      </c>
      <c r="Z260" s="25" t="s">
        <v>71</v>
      </c>
      <c r="AA260" s="26">
        <v>38.58</v>
      </c>
      <c r="AB260" s="26">
        <v>-79.39</v>
      </c>
      <c r="AC260" s="46">
        <v>38.966666699999998</v>
      </c>
      <c r="AD260" s="46">
        <v>-79.015833333333333</v>
      </c>
      <c r="AE260" s="19" t="s">
        <v>662</v>
      </c>
      <c r="AF260" s="19" t="s">
        <v>142</v>
      </c>
      <c r="AG260" s="8" t="s">
        <v>102</v>
      </c>
      <c r="AH260" s="27">
        <v>460</v>
      </c>
      <c r="AI260" s="8" t="s">
        <v>149</v>
      </c>
      <c r="AJ260" s="20">
        <v>2</v>
      </c>
      <c r="AK260" s="20">
        <v>2</v>
      </c>
      <c r="AL260" s="19" t="s">
        <v>347</v>
      </c>
      <c r="AM260" s="27">
        <v>207</v>
      </c>
      <c r="AN260" s="13">
        <v>2297.6999999999998</v>
      </c>
      <c r="AO260" s="25">
        <v>8</v>
      </c>
      <c r="AP260" s="25" t="s">
        <v>78</v>
      </c>
      <c r="AQ260" s="15">
        <v>38.085009920876111</v>
      </c>
      <c r="AR260" s="55">
        <v>1.8200000000000001E-2</v>
      </c>
      <c r="AS260" s="25"/>
      <c r="AT260" s="25"/>
      <c r="AU260" s="25"/>
      <c r="AV260" s="20">
        <v>0.5</v>
      </c>
      <c r="AW260" s="20">
        <v>20</v>
      </c>
      <c r="AX260" s="14">
        <v>19.5</v>
      </c>
      <c r="AY260" s="20">
        <v>11.1</v>
      </c>
      <c r="AZ260" s="35" t="s">
        <v>52</v>
      </c>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6"/>
      <c r="EI260" s="16"/>
      <c r="EJ260" s="16"/>
      <c r="EK260" s="16"/>
      <c r="EL260" s="16"/>
      <c r="EM260" s="16"/>
      <c r="EN260" s="16"/>
      <c r="EO260" s="16"/>
      <c r="EP260" s="16"/>
      <c r="EQ260" s="16"/>
      <c r="ER260" s="16"/>
      <c r="ES260" s="16"/>
      <c r="ET260" s="16"/>
      <c r="EU260" s="16"/>
      <c r="EV260" s="16"/>
      <c r="EW260" s="16"/>
      <c r="EX260" s="16"/>
      <c r="EY260" s="16"/>
      <c r="EZ260" s="16"/>
      <c r="FA260" s="16"/>
      <c r="FB260" s="16"/>
      <c r="FC260" s="16"/>
      <c r="FD260" s="16"/>
      <c r="FE260" s="16"/>
      <c r="FF260" s="16"/>
      <c r="FG260" s="16"/>
      <c r="FH260" s="16"/>
      <c r="FI260" s="16"/>
      <c r="FJ260" s="16"/>
      <c r="FK260" s="16"/>
      <c r="FL260" s="16"/>
      <c r="FM260" s="16"/>
      <c r="FN260" s="16"/>
      <c r="FO260" s="16"/>
      <c r="FP260" s="16"/>
      <c r="FQ260" s="16"/>
      <c r="FR260" s="16"/>
      <c r="FS260" s="16"/>
      <c r="FT260" s="16"/>
      <c r="FU260" s="16"/>
      <c r="FV260" s="16"/>
      <c r="FW260" s="16"/>
      <c r="FX260" s="16"/>
      <c r="FY260" s="16"/>
      <c r="FZ260" s="16"/>
      <c r="GA260" s="16"/>
      <c r="GB260" s="16"/>
      <c r="GC260" s="16"/>
      <c r="GD260" s="16"/>
      <c r="GE260" s="16"/>
      <c r="GF260" s="16"/>
      <c r="GG260" s="16"/>
      <c r="GH260" s="16"/>
      <c r="GI260" s="16"/>
      <c r="GJ260" s="16"/>
      <c r="GK260" s="16"/>
      <c r="GL260" s="16"/>
      <c r="GM260" s="16"/>
      <c r="GN260" s="16"/>
      <c r="GO260" s="16"/>
      <c r="GP260" s="16"/>
      <c r="GQ260" s="16"/>
      <c r="GR260" s="16"/>
      <c r="GS260" s="16"/>
      <c r="GT260" s="16"/>
      <c r="GU260" s="16"/>
      <c r="GV260" s="16"/>
      <c r="GW260" s="16"/>
      <c r="GX260" s="16"/>
      <c r="GY260" s="16"/>
      <c r="GZ260" s="16"/>
      <c r="HA260" s="16"/>
      <c r="HB260" s="16"/>
      <c r="HC260" s="16"/>
      <c r="HD260" s="16"/>
      <c r="HE260" s="16"/>
      <c r="HF260" s="16"/>
      <c r="HG260" s="16"/>
      <c r="HH260" s="16"/>
      <c r="HI260" s="16"/>
      <c r="HJ260" s="16"/>
      <c r="HK260" s="16"/>
      <c r="HL260" s="16"/>
      <c r="HM260" s="16"/>
      <c r="HN260" s="16"/>
      <c r="HO260" s="16"/>
      <c r="HP260" s="16"/>
      <c r="HQ260" s="16"/>
      <c r="HR260" s="16"/>
      <c r="HS260" s="16"/>
      <c r="HT260" s="16"/>
      <c r="HU260" s="16"/>
      <c r="HV260" s="16"/>
      <c r="HW260" s="16"/>
      <c r="HX260" s="16"/>
      <c r="HY260" s="16"/>
      <c r="HZ260" s="16"/>
      <c r="IA260" s="16"/>
      <c r="IB260" s="16"/>
      <c r="IC260" s="16"/>
      <c r="ID260" s="16"/>
      <c r="IE260" s="16"/>
      <c r="IF260" s="16"/>
      <c r="IG260" s="16"/>
      <c r="IH260" s="16"/>
      <c r="II260" s="16"/>
      <c r="IJ260" s="16"/>
      <c r="IK260" s="16"/>
      <c r="IL260" s="16"/>
      <c r="IM260" s="16"/>
      <c r="IN260" s="16"/>
      <c r="IO260" s="16"/>
      <c r="IP260" s="16"/>
      <c r="IQ260" s="16"/>
      <c r="IR260" s="16"/>
      <c r="IS260" s="16"/>
      <c r="IT260" s="16"/>
      <c r="IU260" s="16"/>
      <c r="IV260" s="16"/>
      <c r="IW260" s="16"/>
      <c r="IX260" s="16"/>
      <c r="IY260" s="16"/>
      <c r="IZ260" s="16"/>
      <c r="JA260" s="16"/>
      <c r="JB260" s="16"/>
      <c r="JC260" s="16"/>
      <c r="JD260" s="16"/>
      <c r="JE260" s="16"/>
      <c r="JF260" s="16"/>
      <c r="JG260" s="16"/>
      <c r="JH260" s="16"/>
      <c r="JI260" s="16"/>
      <c r="JJ260" s="16"/>
      <c r="JK260" s="16"/>
      <c r="JL260" s="16"/>
      <c r="JM260" s="16"/>
      <c r="JN260" s="16"/>
    </row>
    <row r="261" spans="1:274" x14ac:dyDescent="0.25">
      <c r="A261" s="8">
        <v>300</v>
      </c>
      <c r="B261" s="19" t="s">
        <v>678</v>
      </c>
      <c r="C261" s="9" t="s">
        <v>164</v>
      </c>
      <c r="D261" s="10" t="s">
        <v>682</v>
      </c>
      <c r="E261" s="9" t="s">
        <v>619</v>
      </c>
      <c r="F261" s="9" t="s">
        <v>620</v>
      </c>
      <c r="G261" s="9" t="s">
        <v>90</v>
      </c>
      <c r="H261" s="9" t="s">
        <v>91</v>
      </c>
      <c r="I261" s="11" t="s">
        <v>621</v>
      </c>
      <c r="J261" s="11"/>
      <c r="L261" s="9" t="s">
        <v>621</v>
      </c>
      <c r="M261" s="9" t="s">
        <v>622</v>
      </c>
      <c r="O261" s="11"/>
      <c r="P261" s="9" t="s">
        <v>623</v>
      </c>
      <c r="Q261" s="11" t="s">
        <v>624</v>
      </c>
      <c r="R261" s="11" t="s">
        <v>64</v>
      </c>
      <c r="S261" s="11" t="s">
        <v>65</v>
      </c>
      <c r="T261" s="11"/>
      <c r="U261" s="11" t="s">
        <v>66</v>
      </c>
      <c r="V261" s="11" t="s">
        <v>67</v>
      </c>
      <c r="W261" s="11" t="s">
        <v>68</v>
      </c>
      <c r="X261" s="11" t="s">
        <v>69</v>
      </c>
      <c r="Y261" s="25" t="s">
        <v>99</v>
      </c>
      <c r="Z261" s="25" t="s">
        <v>71</v>
      </c>
      <c r="AA261" s="26">
        <v>38.58</v>
      </c>
      <c r="AB261" s="26">
        <v>-79.39</v>
      </c>
      <c r="AC261" s="46">
        <v>38.966666699999998</v>
      </c>
      <c r="AD261" s="46">
        <v>-79.015833333333333</v>
      </c>
      <c r="AE261" s="19" t="s">
        <v>662</v>
      </c>
      <c r="AF261" s="19" t="s">
        <v>142</v>
      </c>
      <c r="AG261" s="8" t="s">
        <v>102</v>
      </c>
      <c r="AH261" s="27">
        <v>480</v>
      </c>
      <c r="AI261" s="8" t="s">
        <v>149</v>
      </c>
      <c r="AJ261" s="20">
        <v>2</v>
      </c>
      <c r="AK261" s="20">
        <v>2</v>
      </c>
      <c r="AL261" s="19" t="s">
        <v>347</v>
      </c>
      <c r="AM261" s="27">
        <v>207</v>
      </c>
      <c r="AN261" s="13">
        <v>2277</v>
      </c>
      <c r="AO261" s="25">
        <v>8</v>
      </c>
      <c r="AP261" s="25" t="s">
        <v>78</v>
      </c>
      <c r="AQ261" s="15">
        <v>32.239403746974205</v>
      </c>
      <c r="AR261" s="55">
        <v>2.1499999999999998E-2</v>
      </c>
      <c r="AS261" s="25"/>
      <c r="AT261" s="25"/>
      <c r="AU261" s="25"/>
      <c r="AV261" s="20">
        <v>0.5</v>
      </c>
      <c r="AW261" s="20">
        <v>19.5</v>
      </c>
      <c r="AX261" s="14">
        <v>19</v>
      </c>
      <c r="AY261" s="20">
        <v>11</v>
      </c>
      <c r="AZ261" s="35" t="s">
        <v>52</v>
      </c>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c r="CI261" s="16"/>
      <c r="CJ261" s="16"/>
      <c r="CK261" s="16"/>
      <c r="CL261" s="16"/>
      <c r="CM261" s="16"/>
      <c r="CN261" s="16"/>
      <c r="CO261" s="16"/>
      <c r="CP261" s="16"/>
      <c r="CQ261" s="16"/>
      <c r="CR261" s="16"/>
      <c r="CS261" s="16"/>
      <c r="CT261" s="16"/>
      <c r="CU261" s="16"/>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c r="EI261" s="16"/>
      <c r="EJ261" s="16"/>
      <c r="EK261" s="16"/>
      <c r="EL261" s="16"/>
      <c r="EM261" s="16"/>
      <c r="EN261" s="16"/>
      <c r="EO261" s="16"/>
      <c r="EP261" s="16"/>
      <c r="EQ261" s="16"/>
      <c r="ER261" s="16"/>
      <c r="ES261" s="16"/>
      <c r="ET261" s="16"/>
      <c r="EU261" s="16"/>
      <c r="EV261" s="16"/>
      <c r="EW261" s="16"/>
      <c r="EX261" s="16"/>
      <c r="EY261" s="16"/>
      <c r="EZ261" s="16"/>
      <c r="FA261" s="16"/>
      <c r="FB261" s="16"/>
      <c r="FC261" s="16"/>
      <c r="FD261" s="16"/>
      <c r="FE261" s="16"/>
      <c r="FF261" s="16"/>
      <c r="FG261" s="16"/>
      <c r="FH261" s="16"/>
      <c r="FI261" s="16"/>
      <c r="FJ261" s="16"/>
      <c r="FK261" s="16"/>
      <c r="FL261" s="16"/>
      <c r="FM261" s="16"/>
      <c r="FN261" s="16"/>
      <c r="FO261" s="16"/>
      <c r="FP261" s="16"/>
      <c r="FQ261" s="16"/>
      <c r="FR261" s="16"/>
      <c r="FS261" s="16"/>
      <c r="FT261" s="16"/>
      <c r="FU261" s="16"/>
      <c r="FV261" s="16"/>
      <c r="FW261" s="16"/>
      <c r="FX261" s="16"/>
      <c r="FY261" s="16"/>
      <c r="FZ261" s="16"/>
      <c r="GA261" s="16"/>
      <c r="GB261" s="16"/>
      <c r="GC261" s="16"/>
      <c r="GD261" s="16"/>
      <c r="GE261" s="16"/>
      <c r="GF261" s="16"/>
      <c r="GG261" s="16"/>
      <c r="GH261" s="16"/>
      <c r="GI261" s="16"/>
      <c r="GJ261" s="16"/>
      <c r="GK261" s="16"/>
      <c r="GL261" s="16"/>
      <c r="GM261" s="16"/>
      <c r="GN261" s="16"/>
      <c r="GO261" s="16"/>
      <c r="GP261" s="16"/>
      <c r="GQ261" s="16"/>
      <c r="GR261" s="16"/>
      <c r="GS261" s="16"/>
      <c r="GT261" s="16"/>
      <c r="GU261" s="16"/>
      <c r="GV261" s="16"/>
      <c r="GW261" s="16"/>
      <c r="GX261" s="16"/>
      <c r="GY261" s="16"/>
      <c r="GZ261" s="16"/>
      <c r="HA261" s="16"/>
      <c r="HB261" s="16"/>
      <c r="HC261" s="16"/>
      <c r="HD261" s="16"/>
      <c r="HE261" s="16"/>
      <c r="HF261" s="16"/>
      <c r="HG261" s="16"/>
      <c r="HH261" s="16"/>
      <c r="HI261" s="16"/>
      <c r="HJ261" s="16"/>
      <c r="HK261" s="16"/>
      <c r="HL261" s="16"/>
      <c r="HM261" s="16"/>
      <c r="HN261" s="16"/>
      <c r="HO261" s="16"/>
      <c r="HP261" s="16"/>
      <c r="HQ261" s="16"/>
      <c r="HR261" s="16"/>
      <c r="HS261" s="16"/>
      <c r="HT261" s="16"/>
      <c r="HU261" s="16"/>
      <c r="HV261" s="16"/>
      <c r="HW261" s="16"/>
      <c r="HX261" s="16"/>
      <c r="HY261" s="16"/>
      <c r="HZ261" s="16"/>
      <c r="IA261" s="16"/>
      <c r="IB261" s="16"/>
      <c r="IC261" s="16"/>
      <c r="ID261" s="16"/>
      <c r="IE261" s="16"/>
      <c r="IF261" s="16"/>
      <c r="IG261" s="16"/>
      <c r="IH261" s="16"/>
      <c r="II261" s="16"/>
      <c r="IJ261" s="16"/>
      <c r="IK261" s="16"/>
      <c r="IL261" s="16"/>
      <c r="IM261" s="16"/>
      <c r="IN261" s="16"/>
      <c r="IO261" s="16"/>
      <c r="IP261" s="16"/>
      <c r="IQ261" s="16"/>
      <c r="IR261" s="16"/>
      <c r="IS261" s="16"/>
      <c r="IT261" s="16"/>
      <c r="IU261" s="16"/>
      <c r="IV261" s="16"/>
      <c r="IW261" s="16"/>
      <c r="IX261" s="16"/>
      <c r="IY261" s="16"/>
      <c r="IZ261" s="16"/>
      <c r="JA261" s="16"/>
      <c r="JB261" s="16"/>
      <c r="JC261" s="16"/>
      <c r="JD261" s="16"/>
      <c r="JE261" s="16"/>
      <c r="JF261" s="16"/>
      <c r="JG261" s="16"/>
      <c r="JH261" s="16"/>
      <c r="JI261" s="16"/>
      <c r="JJ261" s="16"/>
      <c r="JK261" s="16"/>
      <c r="JL261" s="16"/>
      <c r="JM261" s="16"/>
      <c r="JN261" s="16"/>
    </row>
    <row r="262" spans="1:274" x14ac:dyDescent="0.25">
      <c r="A262" s="8">
        <v>301</v>
      </c>
      <c r="B262" s="19" t="s">
        <v>678</v>
      </c>
      <c r="C262" s="9" t="s">
        <v>164</v>
      </c>
      <c r="D262" s="10" t="s">
        <v>683</v>
      </c>
      <c r="E262" s="9" t="s">
        <v>137</v>
      </c>
      <c r="F262" s="9" t="s">
        <v>138</v>
      </c>
      <c r="G262" s="9" t="s">
        <v>90</v>
      </c>
      <c r="H262" s="9" t="s">
        <v>91</v>
      </c>
      <c r="I262" s="11" t="s">
        <v>139</v>
      </c>
      <c r="J262" s="11"/>
      <c r="L262" s="9" t="s">
        <v>139</v>
      </c>
      <c r="M262" s="9" t="s">
        <v>133</v>
      </c>
      <c r="N262" s="9" t="s">
        <v>95</v>
      </c>
      <c r="O262" s="11"/>
      <c r="P262" s="9" t="s">
        <v>134</v>
      </c>
      <c r="Q262" s="11" t="s">
        <v>135</v>
      </c>
      <c r="R262" s="11" t="s">
        <v>64</v>
      </c>
      <c r="S262" s="11" t="s">
        <v>65</v>
      </c>
      <c r="T262" s="11"/>
      <c r="U262" s="11" t="s">
        <v>66</v>
      </c>
      <c r="V262" s="11" t="s">
        <v>67</v>
      </c>
      <c r="W262" s="11" t="s">
        <v>68</v>
      </c>
      <c r="X262" s="11" t="s">
        <v>69</v>
      </c>
      <c r="Y262" s="25" t="s">
        <v>99</v>
      </c>
      <c r="Z262" s="25" t="s">
        <v>71</v>
      </c>
      <c r="AA262" s="26">
        <v>38.58</v>
      </c>
      <c r="AB262" s="26">
        <v>-79.39</v>
      </c>
      <c r="AC262" s="46">
        <v>38.966666699999998</v>
      </c>
      <c r="AD262" s="46">
        <v>-79.015833333333333</v>
      </c>
      <c r="AE262" s="19" t="s">
        <v>662</v>
      </c>
      <c r="AF262" s="19" t="s">
        <v>142</v>
      </c>
      <c r="AG262" s="8" t="s">
        <v>102</v>
      </c>
      <c r="AH262" s="27">
        <v>480</v>
      </c>
      <c r="AI262" s="8" t="s">
        <v>149</v>
      </c>
      <c r="AJ262" s="20">
        <v>2</v>
      </c>
      <c r="AK262" s="20">
        <v>2</v>
      </c>
      <c r="AL262" s="19" t="s">
        <v>347</v>
      </c>
      <c r="AM262" s="27">
        <v>207</v>
      </c>
      <c r="AN262" s="13">
        <v>2277</v>
      </c>
      <c r="AO262" s="25">
        <v>8</v>
      </c>
      <c r="AP262" s="25" t="s">
        <v>78</v>
      </c>
      <c r="AQ262" s="15">
        <v>49.159374507797537</v>
      </c>
      <c r="AR262" s="55">
        <v>1.41E-2</v>
      </c>
      <c r="AS262" s="25"/>
      <c r="AT262" s="25"/>
      <c r="AU262" s="25"/>
      <c r="AV262" s="20">
        <v>0.5</v>
      </c>
      <c r="AW262" s="20">
        <v>19.5</v>
      </c>
      <c r="AX262" s="14">
        <v>19</v>
      </c>
      <c r="AY262" s="20">
        <v>11</v>
      </c>
      <c r="AZ262" s="35" t="s">
        <v>52</v>
      </c>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c r="CI262" s="16"/>
      <c r="CJ262" s="16"/>
      <c r="CK262" s="16"/>
      <c r="CL262" s="16"/>
      <c r="CM262" s="16"/>
      <c r="CN262" s="16"/>
      <c r="CO262" s="16"/>
      <c r="CP262" s="16"/>
      <c r="CQ262" s="16"/>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c r="EI262" s="16"/>
      <c r="EJ262" s="16"/>
      <c r="EK262" s="16"/>
      <c r="EL262" s="16"/>
      <c r="EM262" s="16"/>
      <c r="EN262" s="16"/>
      <c r="EO262" s="16"/>
      <c r="EP262" s="16"/>
      <c r="EQ262" s="16"/>
      <c r="ER262" s="16"/>
      <c r="ES262" s="16"/>
      <c r="ET262" s="16"/>
      <c r="EU262" s="16"/>
      <c r="EV262" s="16"/>
      <c r="EW262" s="16"/>
      <c r="EX262" s="16"/>
      <c r="EY262" s="16"/>
      <c r="EZ262" s="16"/>
      <c r="FA262" s="16"/>
      <c r="FB262" s="16"/>
      <c r="FC262" s="16"/>
      <c r="FD262" s="16"/>
      <c r="FE262" s="16"/>
      <c r="FF262" s="16"/>
      <c r="FG262" s="16"/>
      <c r="FH262" s="16"/>
      <c r="FI262" s="16"/>
      <c r="FJ262" s="16"/>
      <c r="FK262" s="16"/>
      <c r="FL262" s="16"/>
      <c r="FM262" s="16"/>
      <c r="FN262" s="16"/>
      <c r="FO262" s="16"/>
      <c r="FP262" s="16"/>
      <c r="FQ262" s="16"/>
      <c r="FR262" s="16"/>
      <c r="FS262" s="16"/>
      <c r="FT262" s="16"/>
      <c r="FU262" s="16"/>
      <c r="FV262" s="16"/>
      <c r="FW262" s="16"/>
      <c r="FX262" s="16"/>
      <c r="FY262" s="16"/>
      <c r="FZ262" s="16"/>
      <c r="GA262" s="16"/>
      <c r="GB262" s="16"/>
      <c r="GC262" s="16"/>
      <c r="GD262" s="16"/>
      <c r="GE262" s="16"/>
      <c r="GF262" s="16"/>
      <c r="GG262" s="16"/>
      <c r="GH262" s="16"/>
      <c r="GI262" s="16"/>
      <c r="GJ262" s="16"/>
      <c r="GK262" s="16"/>
      <c r="GL262" s="16"/>
      <c r="GM262" s="16"/>
      <c r="GN262" s="16"/>
      <c r="GO262" s="16"/>
      <c r="GP262" s="16"/>
      <c r="GQ262" s="16"/>
      <c r="GR262" s="16"/>
      <c r="GS262" s="16"/>
      <c r="GT262" s="16"/>
      <c r="GU262" s="16"/>
      <c r="GV262" s="16"/>
      <c r="GW262" s="16"/>
      <c r="GX262" s="16"/>
      <c r="GY262" s="16"/>
      <c r="GZ262" s="16"/>
      <c r="HA262" s="16"/>
      <c r="HB262" s="16"/>
      <c r="HC262" s="16"/>
      <c r="HD262" s="16"/>
      <c r="HE262" s="16"/>
      <c r="HF262" s="16"/>
      <c r="HG262" s="16"/>
      <c r="HH262" s="16"/>
      <c r="HI262" s="16"/>
      <c r="HJ262" s="16"/>
      <c r="HK262" s="16"/>
      <c r="HL262" s="16"/>
      <c r="HM262" s="16"/>
      <c r="HN262" s="16"/>
      <c r="HO262" s="16"/>
      <c r="HP262" s="16"/>
      <c r="HQ262" s="16"/>
      <c r="HR262" s="16"/>
      <c r="HS262" s="16"/>
      <c r="HT262" s="16"/>
      <c r="HU262" s="16"/>
      <c r="HV262" s="16"/>
      <c r="HW262" s="16"/>
      <c r="HX262" s="16"/>
      <c r="HY262" s="16"/>
      <c r="HZ262" s="16"/>
      <c r="IA262" s="16"/>
      <c r="IB262" s="16"/>
      <c r="IC262" s="16"/>
      <c r="ID262" s="16"/>
      <c r="IE262" s="16"/>
      <c r="IF262" s="16"/>
      <c r="IG262" s="16"/>
      <c r="IH262" s="16"/>
      <c r="II262" s="16"/>
      <c r="IJ262" s="16"/>
      <c r="IK262" s="16"/>
      <c r="IL262" s="16"/>
      <c r="IM262" s="16"/>
      <c r="IN262" s="16"/>
      <c r="IO262" s="16"/>
      <c r="IP262" s="16"/>
      <c r="IQ262" s="16"/>
      <c r="IR262" s="16"/>
      <c r="IS262" s="16"/>
      <c r="IT262" s="16"/>
      <c r="IU262" s="16"/>
      <c r="IV262" s="16"/>
      <c r="IW262" s="16"/>
      <c r="IX262" s="16"/>
      <c r="IY262" s="16"/>
      <c r="IZ262" s="16"/>
      <c r="JA262" s="16"/>
      <c r="JB262" s="16"/>
      <c r="JC262" s="16"/>
      <c r="JD262" s="16"/>
      <c r="JE262" s="16"/>
      <c r="JF262" s="16"/>
      <c r="JG262" s="16"/>
      <c r="JH262" s="16"/>
      <c r="JI262" s="16"/>
      <c r="JJ262" s="16"/>
      <c r="JK262" s="16"/>
      <c r="JL262" s="16"/>
      <c r="JM262" s="16"/>
      <c r="JN262" s="16"/>
    </row>
    <row r="263" spans="1:274" x14ac:dyDescent="0.25">
      <c r="A263" s="8">
        <v>302</v>
      </c>
      <c r="B263" s="19" t="s">
        <v>678</v>
      </c>
      <c r="C263" s="9" t="s">
        <v>164</v>
      </c>
      <c r="D263" s="10" t="s">
        <v>684</v>
      </c>
      <c r="E263" s="9" t="s">
        <v>583</v>
      </c>
      <c r="F263" s="9" t="s">
        <v>584</v>
      </c>
      <c r="G263" s="9" t="s">
        <v>90</v>
      </c>
      <c r="H263" s="9" t="s">
        <v>91</v>
      </c>
      <c r="I263" s="11" t="s">
        <v>585</v>
      </c>
      <c r="J263" s="11"/>
      <c r="L263" s="9" t="s">
        <v>586</v>
      </c>
      <c r="M263" s="9" t="s">
        <v>218</v>
      </c>
      <c r="N263" s="9" t="s">
        <v>95</v>
      </c>
      <c r="O263" s="11" t="s">
        <v>219</v>
      </c>
      <c r="P263" s="9" t="s">
        <v>220</v>
      </c>
      <c r="Q263" s="11" t="s">
        <v>160</v>
      </c>
      <c r="R263" s="11" t="s">
        <v>120</v>
      </c>
      <c r="S263" s="11" t="s">
        <v>65</v>
      </c>
      <c r="T263" s="11"/>
      <c r="U263" s="11" t="s">
        <v>66</v>
      </c>
      <c r="V263" s="11" t="s">
        <v>67</v>
      </c>
      <c r="W263" s="11" t="s">
        <v>68</v>
      </c>
      <c r="X263" s="11" t="s">
        <v>69</v>
      </c>
      <c r="Y263" s="25" t="s">
        <v>99</v>
      </c>
      <c r="Z263" s="25" t="s">
        <v>71</v>
      </c>
      <c r="AA263" s="26">
        <v>38.58</v>
      </c>
      <c r="AB263" s="26">
        <v>-79.39</v>
      </c>
      <c r="AC263" s="46">
        <v>38.966666699999998</v>
      </c>
      <c r="AD263" s="46">
        <v>-79.015833333333333</v>
      </c>
      <c r="AE263" s="19" t="s">
        <v>662</v>
      </c>
      <c r="AF263" s="19" t="s">
        <v>142</v>
      </c>
      <c r="AG263" s="8" t="s">
        <v>102</v>
      </c>
      <c r="AH263" s="27">
        <v>480</v>
      </c>
      <c r="AI263" s="8" t="s">
        <v>149</v>
      </c>
      <c r="AJ263" s="20">
        <v>2</v>
      </c>
      <c r="AK263" s="20">
        <v>2</v>
      </c>
      <c r="AL263" s="19" t="s">
        <v>347</v>
      </c>
      <c r="AM263" s="27">
        <v>207</v>
      </c>
      <c r="AN263" s="13">
        <v>2277</v>
      </c>
      <c r="AO263" s="25">
        <v>8</v>
      </c>
      <c r="AP263" s="25" t="s">
        <v>78</v>
      </c>
      <c r="AQ263" s="15">
        <v>73.739061761696306</v>
      </c>
      <c r="AR263" s="55">
        <v>9.4000000000000004E-3</v>
      </c>
      <c r="AS263" s="25"/>
      <c r="AT263" s="25"/>
      <c r="AU263" s="25"/>
      <c r="AV263" s="20">
        <v>0.5</v>
      </c>
      <c r="AW263" s="20">
        <v>19.5</v>
      </c>
      <c r="AX263" s="14">
        <v>19</v>
      </c>
      <c r="AY263" s="20">
        <v>11</v>
      </c>
      <c r="AZ263" s="35" t="s">
        <v>52</v>
      </c>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c r="EI263" s="16"/>
      <c r="EJ263" s="16"/>
      <c r="EK263" s="16"/>
      <c r="EL263" s="16"/>
      <c r="EM263" s="16"/>
      <c r="EN263" s="16"/>
      <c r="EO263" s="16"/>
      <c r="EP263" s="16"/>
      <c r="EQ263" s="16"/>
      <c r="ER263" s="16"/>
      <c r="ES263" s="16"/>
      <c r="ET263" s="16"/>
      <c r="EU263" s="16"/>
      <c r="EV263" s="16"/>
      <c r="EW263" s="16"/>
      <c r="EX263" s="16"/>
      <c r="EY263" s="16"/>
      <c r="EZ263" s="16"/>
      <c r="FA263" s="16"/>
      <c r="FB263" s="16"/>
      <c r="FC263" s="16"/>
      <c r="FD263" s="16"/>
      <c r="FE263" s="16"/>
      <c r="FF263" s="16"/>
      <c r="FG263" s="16"/>
      <c r="FH263" s="16"/>
      <c r="FI263" s="16"/>
      <c r="FJ263" s="16"/>
      <c r="FK263" s="16"/>
      <c r="FL263" s="16"/>
      <c r="FM263" s="16"/>
      <c r="FN263" s="16"/>
      <c r="FO263" s="16"/>
      <c r="FP263" s="16"/>
      <c r="FQ263" s="16"/>
      <c r="FR263" s="16"/>
      <c r="FS263" s="16"/>
      <c r="FT263" s="16"/>
      <c r="FU263" s="16"/>
      <c r="FV263" s="16"/>
      <c r="FW263" s="16"/>
      <c r="FX263" s="16"/>
      <c r="FY263" s="16"/>
      <c r="FZ263" s="16"/>
      <c r="GA263" s="16"/>
      <c r="GB263" s="16"/>
      <c r="GC263" s="16"/>
      <c r="GD263" s="16"/>
      <c r="GE263" s="16"/>
      <c r="GF263" s="16"/>
      <c r="GG263" s="16"/>
      <c r="GH263" s="16"/>
      <c r="GI263" s="16"/>
      <c r="GJ263" s="16"/>
      <c r="GK263" s="16"/>
      <c r="GL263" s="16"/>
      <c r="GM263" s="16"/>
      <c r="GN263" s="16"/>
      <c r="GO263" s="16"/>
      <c r="GP263" s="16"/>
      <c r="GQ263" s="16"/>
      <c r="GR263" s="16"/>
      <c r="GS263" s="16"/>
      <c r="GT263" s="16"/>
      <c r="GU263" s="16"/>
      <c r="GV263" s="16"/>
      <c r="GW263" s="16"/>
      <c r="GX263" s="16"/>
      <c r="GY263" s="16"/>
      <c r="GZ263" s="16"/>
      <c r="HA263" s="16"/>
      <c r="HB263" s="16"/>
      <c r="HC263" s="16"/>
      <c r="HD263" s="16"/>
      <c r="HE263" s="16"/>
      <c r="HF263" s="16"/>
      <c r="HG263" s="16"/>
      <c r="HH263" s="16"/>
      <c r="HI263" s="16"/>
      <c r="HJ263" s="16"/>
      <c r="HK263" s="16"/>
      <c r="HL263" s="16"/>
      <c r="HM263" s="16"/>
      <c r="HN263" s="16"/>
      <c r="HO263" s="16"/>
      <c r="HP263" s="16"/>
      <c r="HQ263" s="16"/>
      <c r="HR263" s="16"/>
      <c r="HS263" s="16"/>
      <c r="HT263" s="16"/>
      <c r="HU263" s="16"/>
      <c r="HV263" s="16"/>
      <c r="HW263" s="16"/>
      <c r="HX263" s="16"/>
      <c r="HY263" s="16"/>
      <c r="HZ263" s="16"/>
      <c r="IA263" s="16"/>
      <c r="IB263" s="16"/>
      <c r="IC263" s="16"/>
      <c r="ID263" s="16"/>
      <c r="IE263" s="16"/>
      <c r="IF263" s="16"/>
      <c r="IG263" s="16"/>
      <c r="IH263" s="16"/>
      <c r="II263" s="16"/>
      <c r="IJ263" s="16"/>
      <c r="IK263" s="16"/>
      <c r="IL263" s="16"/>
      <c r="IM263" s="16"/>
      <c r="IN263" s="16"/>
      <c r="IO263" s="16"/>
      <c r="IP263" s="16"/>
      <c r="IQ263" s="16"/>
      <c r="IR263" s="16"/>
      <c r="IS263" s="16"/>
      <c r="IT263" s="16"/>
      <c r="IU263" s="16"/>
      <c r="IV263" s="16"/>
      <c r="IW263" s="16"/>
      <c r="IX263" s="16"/>
      <c r="IY263" s="16"/>
      <c r="IZ263" s="16"/>
      <c r="JA263" s="16"/>
      <c r="JB263" s="16"/>
      <c r="JC263" s="16"/>
      <c r="JD263" s="16"/>
      <c r="JE263" s="16"/>
      <c r="JF263" s="16"/>
      <c r="JG263" s="16"/>
      <c r="JH263" s="16"/>
      <c r="JI263" s="16"/>
      <c r="JJ263" s="16"/>
      <c r="JK263" s="16"/>
      <c r="JL263" s="16"/>
      <c r="JM263" s="16"/>
      <c r="JN263" s="16"/>
    </row>
    <row r="264" spans="1:274" x14ac:dyDescent="0.25">
      <c r="A264" s="8">
        <v>303</v>
      </c>
      <c r="B264" s="19" t="s">
        <v>678</v>
      </c>
      <c r="C264" s="9" t="s">
        <v>164</v>
      </c>
      <c r="D264" s="10" t="s">
        <v>685</v>
      </c>
      <c r="E264" s="9" t="s">
        <v>619</v>
      </c>
      <c r="F264" s="9" t="s">
        <v>620</v>
      </c>
      <c r="G264" s="9" t="s">
        <v>90</v>
      </c>
      <c r="H264" s="9" t="s">
        <v>91</v>
      </c>
      <c r="I264" s="11" t="s">
        <v>621</v>
      </c>
      <c r="J264" s="11"/>
      <c r="L264" s="9" t="s">
        <v>621</v>
      </c>
      <c r="M264" s="9" t="s">
        <v>622</v>
      </c>
      <c r="O264" s="11"/>
      <c r="P264" s="9" t="s">
        <v>623</v>
      </c>
      <c r="Q264" s="11" t="s">
        <v>624</v>
      </c>
      <c r="R264" s="11" t="s">
        <v>64</v>
      </c>
      <c r="S264" s="11" t="s">
        <v>65</v>
      </c>
      <c r="T264" s="11"/>
      <c r="U264" s="11" t="s">
        <v>66</v>
      </c>
      <c r="V264" s="11" t="s">
        <v>67</v>
      </c>
      <c r="W264" s="11" t="s">
        <v>68</v>
      </c>
      <c r="X264" s="11" t="s">
        <v>69</v>
      </c>
      <c r="Y264" s="25" t="s">
        <v>99</v>
      </c>
      <c r="Z264" s="25" t="s">
        <v>71</v>
      </c>
      <c r="AA264" s="26">
        <v>38.58</v>
      </c>
      <c r="AB264" s="26">
        <v>-79.39</v>
      </c>
      <c r="AC264" s="46">
        <v>38.966666699999998</v>
      </c>
      <c r="AD264" s="46">
        <v>-79.015833333333333</v>
      </c>
      <c r="AE264" s="19" t="s">
        <v>662</v>
      </c>
      <c r="AF264" s="19" t="s">
        <v>142</v>
      </c>
      <c r="AG264" s="8" t="s">
        <v>102</v>
      </c>
      <c r="AH264" s="27">
        <v>500</v>
      </c>
      <c r="AI264" s="8" t="s">
        <v>149</v>
      </c>
      <c r="AJ264" s="20">
        <v>1</v>
      </c>
      <c r="AK264" s="20">
        <v>1</v>
      </c>
      <c r="AL264" s="19" t="s">
        <v>347</v>
      </c>
      <c r="AM264" s="27">
        <v>207</v>
      </c>
      <c r="AN264" s="13">
        <v>2090.6999999999998</v>
      </c>
      <c r="AO264" s="25">
        <v>8</v>
      </c>
      <c r="AP264" s="25" t="s">
        <v>78</v>
      </c>
      <c r="AQ264" s="15">
        <v>126.02676010180824</v>
      </c>
      <c r="AR264" s="55">
        <v>5.4999999999999997E-3</v>
      </c>
      <c r="AS264" s="25"/>
      <c r="AT264" s="25"/>
      <c r="AU264" s="25"/>
      <c r="AV264" s="20">
        <v>0.5</v>
      </c>
      <c r="AW264" s="20">
        <v>19</v>
      </c>
      <c r="AX264" s="14">
        <v>18.5</v>
      </c>
      <c r="AY264" s="20">
        <v>10.1</v>
      </c>
      <c r="AZ264" s="35" t="s">
        <v>52</v>
      </c>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c r="EI264" s="16"/>
      <c r="EJ264" s="16"/>
      <c r="EK264" s="16"/>
      <c r="EL264" s="16"/>
      <c r="EM264" s="16"/>
      <c r="EN264" s="16"/>
      <c r="EO264" s="16"/>
      <c r="EP264" s="16"/>
      <c r="EQ264" s="16"/>
      <c r="ER264" s="16"/>
      <c r="ES264" s="16"/>
      <c r="ET264" s="16"/>
      <c r="EU264" s="16"/>
      <c r="EV264" s="16"/>
      <c r="EW264" s="16"/>
      <c r="EX264" s="16"/>
      <c r="EY264" s="16"/>
      <c r="EZ264" s="16"/>
      <c r="FA264" s="16"/>
      <c r="FB264" s="16"/>
      <c r="FC264" s="16"/>
      <c r="FD264" s="16"/>
      <c r="FE264" s="16"/>
      <c r="FF264" s="16"/>
      <c r="FG264" s="16"/>
      <c r="FH264" s="16"/>
      <c r="FI264" s="16"/>
      <c r="FJ264" s="16"/>
      <c r="FK264" s="16"/>
      <c r="FL264" s="16"/>
      <c r="FM264" s="16"/>
      <c r="FN264" s="16"/>
      <c r="FO264" s="16"/>
      <c r="FP264" s="16"/>
      <c r="FQ264" s="16"/>
      <c r="FR264" s="16"/>
      <c r="FS264" s="16"/>
      <c r="FT264" s="16"/>
      <c r="FU264" s="16"/>
      <c r="FV264" s="16"/>
      <c r="FW264" s="16"/>
      <c r="FX264" s="16"/>
      <c r="FY264" s="16"/>
      <c r="FZ264" s="16"/>
      <c r="GA264" s="16"/>
      <c r="GB264" s="16"/>
      <c r="GC264" s="16"/>
      <c r="GD264" s="16"/>
      <c r="GE264" s="16"/>
      <c r="GF264" s="16"/>
      <c r="GG264" s="16"/>
      <c r="GH264" s="16"/>
      <c r="GI264" s="16"/>
      <c r="GJ264" s="16"/>
      <c r="GK264" s="16"/>
      <c r="GL264" s="16"/>
      <c r="GM264" s="16"/>
      <c r="GN264" s="16"/>
      <c r="GO264" s="16"/>
      <c r="GP264" s="16"/>
      <c r="GQ264" s="16"/>
      <c r="GR264" s="16"/>
      <c r="GS264" s="16"/>
      <c r="GT264" s="16"/>
      <c r="GU264" s="16"/>
      <c r="GV264" s="16"/>
      <c r="GW264" s="16"/>
      <c r="GX264" s="16"/>
      <c r="GY264" s="16"/>
      <c r="GZ264" s="16"/>
      <c r="HA264" s="16"/>
      <c r="HB264" s="16"/>
      <c r="HC264" s="16"/>
      <c r="HD264" s="16"/>
      <c r="HE264" s="16"/>
      <c r="HF264" s="16"/>
      <c r="HG264" s="16"/>
      <c r="HH264" s="16"/>
      <c r="HI264" s="16"/>
      <c r="HJ264" s="16"/>
      <c r="HK264" s="16"/>
      <c r="HL264" s="16"/>
      <c r="HM264" s="16"/>
      <c r="HN264" s="16"/>
      <c r="HO264" s="16"/>
      <c r="HP264" s="16"/>
      <c r="HQ264" s="16"/>
      <c r="HR264" s="16"/>
      <c r="HS264" s="16"/>
      <c r="HT264" s="16"/>
      <c r="HU264" s="16"/>
      <c r="HV264" s="16"/>
      <c r="HW264" s="16"/>
      <c r="HX264" s="16"/>
      <c r="HY264" s="16"/>
      <c r="HZ264" s="16"/>
      <c r="IA264" s="16"/>
      <c r="IB264" s="16"/>
      <c r="IC264" s="16"/>
      <c r="ID264" s="16"/>
      <c r="IE264" s="16"/>
      <c r="IF264" s="16"/>
      <c r="IG264" s="16"/>
      <c r="IH264" s="16"/>
      <c r="II264" s="16"/>
      <c r="IJ264" s="16"/>
      <c r="IK264" s="16"/>
      <c r="IL264" s="16"/>
      <c r="IM264" s="16"/>
      <c r="IN264" s="16"/>
      <c r="IO264" s="16"/>
      <c r="IP264" s="16"/>
      <c r="IQ264" s="16"/>
      <c r="IR264" s="16"/>
      <c r="IS264" s="16"/>
      <c r="IT264" s="16"/>
      <c r="IU264" s="16"/>
      <c r="IV264" s="16"/>
      <c r="IW264" s="16"/>
      <c r="IX264" s="16"/>
      <c r="IY264" s="16"/>
      <c r="IZ264" s="16"/>
      <c r="JA264" s="16"/>
      <c r="JB264" s="16"/>
      <c r="JC264" s="16"/>
      <c r="JD264" s="16"/>
      <c r="JE264" s="16"/>
      <c r="JF264" s="16"/>
      <c r="JG264" s="16"/>
      <c r="JH264" s="16"/>
      <c r="JI264" s="16"/>
      <c r="JJ264" s="16"/>
      <c r="JK264" s="16"/>
      <c r="JL264" s="16"/>
      <c r="JM264" s="16"/>
      <c r="JN264" s="16"/>
    </row>
    <row r="265" spans="1:274" x14ac:dyDescent="0.25">
      <c r="A265" s="8">
        <v>304</v>
      </c>
      <c r="B265" s="19" t="s">
        <v>678</v>
      </c>
      <c r="C265" s="9" t="s">
        <v>164</v>
      </c>
      <c r="D265" s="10" t="s">
        <v>686</v>
      </c>
      <c r="E265" s="9" t="s">
        <v>137</v>
      </c>
      <c r="F265" s="9" t="s">
        <v>138</v>
      </c>
      <c r="G265" s="9" t="s">
        <v>90</v>
      </c>
      <c r="H265" s="9" t="s">
        <v>91</v>
      </c>
      <c r="I265" s="11" t="s">
        <v>139</v>
      </c>
      <c r="J265" s="11"/>
      <c r="L265" s="9" t="s">
        <v>139</v>
      </c>
      <c r="M265" s="9" t="s">
        <v>133</v>
      </c>
      <c r="N265" s="9" t="s">
        <v>95</v>
      </c>
      <c r="O265" s="11"/>
      <c r="P265" s="9" t="s">
        <v>134</v>
      </c>
      <c r="Q265" s="11" t="s">
        <v>135</v>
      </c>
      <c r="R265" s="11" t="s">
        <v>64</v>
      </c>
      <c r="S265" s="11" t="s">
        <v>65</v>
      </c>
      <c r="T265" s="11"/>
      <c r="U265" s="11" t="s">
        <v>66</v>
      </c>
      <c r="V265" s="11" t="s">
        <v>67</v>
      </c>
      <c r="W265" s="11" t="s">
        <v>68</v>
      </c>
      <c r="X265" s="11" t="s">
        <v>69</v>
      </c>
      <c r="Y265" s="25" t="s">
        <v>99</v>
      </c>
      <c r="Z265" s="25" t="s">
        <v>71</v>
      </c>
      <c r="AA265" s="26">
        <v>38.58</v>
      </c>
      <c r="AB265" s="26">
        <v>-79.39</v>
      </c>
      <c r="AC265" s="46">
        <v>38.966666699999998</v>
      </c>
      <c r="AD265" s="46">
        <v>-79.015833333333333</v>
      </c>
      <c r="AE265" s="19" t="s">
        <v>662</v>
      </c>
      <c r="AF265" s="19" t="s">
        <v>142</v>
      </c>
      <c r="AG265" s="8" t="s">
        <v>102</v>
      </c>
      <c r="AH265" s="27">
        <v>500</v>
      </c>
      <c r="AI265" s="8" t="s">
        <v>149</v>
      </c>
      <c r="AJ265" s="20">
        <v>1</v>
      </c>
      <c r="AK265" s="20">
        <v>1</v>
      </c>
      <c r="AL265" s="19" t="s">
        <v>347</v>
      </c>
      <c r="AM265" s="27">
        <v>207</v>
      </c>
      <c r="AN265" s="13">
        <v>2090.6999999999998</v>
      </c>
      <c r="AO265" s="25">
        <v>8</v>
      </c>
      <c r="AP265" s="25" t="s">
        <v>78</v>
      </c>
      <c r="AQ265" s="15">
        <v>161.19701873487099</v>
      </c>
      <c r="AR265" s="55">
        <v>4.3E-3</v>
      </c>
      <c r="AS265" s="25"/>
      <c r="AT265" s="25"/>
      <c r="AU265" s="25"/>
      <c r="AV265" s="20">
        <v>0.5</v>
      </c>
      <c r="AW265" s="20">
        <v>19</v>
      </c>
      <c r="AX265" s="14">
        <v>18.5</v>
      </c>
      <c r="AY265" s="20">
        <v>10.1</v>
      </c>
      <c r="AZ265" s="35" t="s">
        <v>52</v>
      </c>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c r="CI265" s="16"/>
      <c r="CJ265" s="16"/>
      <c r="CK265" s="16"/>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c r="EI265" s="16"/>
      <c r="EJ265" s="16"/>
      <c r="EK265" s="16"/>
      <c r="EL265" s="16"/>
      <c r="EM265" s="16"/>
      <c r="EN265" s="16"/>
      <c r="EO265" s="16"/>
      <c r="EP265" s="16"/>
      <c r="EQ265" s="16"/>
      <c r="ER265" s="16"/>
      <c r="ES265" s="16"/>
      <c r="ET265" s="16"/>
      <c r="EU265" s="16"/>
      <c r="EV265" s="16"/>
      <c r="EW265" s="16"/>
      <c r="EX265" s="16"/>
      <c r="EY265" s="16"/>
      <c r="EZ265" s="16"/>
      <c r="FA265" s="16"/>
      <c r="FB265" s="16"/>
      <c r="FC265" s="16"/>
      <c r="FD265" s="16"/>
      <c r="FE265" s="16"/>
      <c r="FF265" s="16"/>
      <c r="FG265" s="16"/>
      <c r="FH265" s="16"/>
      <c r="FI265" s="16"/>
      <c r="FJ265" s="16"/>
      <c r="FK265" s="16"/>
      <c r="FL265" s="16"/>
      <c r="FM265" s="16"/>
      <c r="FN265" s="16"/>
      <c r="FO265" s="16"/>
      <c r="FP265" s="16"/>
      <c r="FQ265" s="16"/>
      <c r="FR265" s="16"/>
      <c r="FS265" s="16"/>
      <c r="FT265" s="16"/>
      <c r="FU265" s="16"/>
      <c r="FV265" s="16"/>
      <c r="FW265" s="16"/>
      <c r="FX265" s="16"/>
      <c r="FY265" s="16"/>
      <c r="FZ265" s="16"/>
      <c r="GA265" s="16"/>
      <c r="GB265" s="16"/>
      <c r="GC265" s="16"/>
      <c r="GD265" s="16"/>
      <c r="GE265" s="16"/>
      <c r="GF265" s="16"/>
      <c r="GG265" s="16"/>
      <c r="GH265" s="16"/>
      <c r="GI265" s="16"/>
      <c r="GJ265" s="16"/>
      <c r="GK265" s="16"/>
      <c r="GL265" s="16"/>
      <c r="GM265" s="16"/>
      <c r="GN265" s="16"/>
      <c r="GO265" s="16"/>
      <c r="GP265" s="16"/>
      <c r="GQ265" s="16"/>
      <c r="GR265" s="16"/>
      <c r="GS265" s="16"/>
      <c r="GT265" s="16"/>
      <c r="GU265" s="16"/>
      <c r="GV265" s="16"/>
      <c r="GW265" s="16"/>
      <c r="GX265" s="16"/>
      <c r="GY265" s="16"/>
      <c r="GZ265" s="16"/>
      <c r="HA265" s="16"/>
      <c r="HB265" s="16"/>
      <c r="HC265" s="16"/>
      <c r="HD265" s="16"/>
      <c r="HE265" s="16"/>
      <c r="HF265" s="16"/>
      <c r="HG265" s="16"/>
      <c r="HH265" s="16"/>
      <c r="HI265" s="16"/>
      <c r="HJ265" s="16"/>
      <c r="HK265" s="16"/>
      <c r="HL265" s="16"/>
      <c r="HM265" s="16"/>
      <c r="HN265" s="16"/>
      <c r="HO265" s="16"/>
      <c r="HP265" s="16"/>
      <c r="HQ265" s="16"/>
      <c r="HR265" s="16"/>
      <c r="HS265" s="16"/>
      <c r="HT265" s="16"/>
      <c r="HU265" s="16"/>
      <c r="HV265" s="16"/>
      <c r="HW265" s="16"/>
      <c r="HX265" s="16"/>
      <c r="HY265" s="16"/>
      <c r="HZ265" s="16"/>
      <c r="IA265" s="16"/>
      <c r="IB265" s="16"/>
      <c r="IC265" s="16"/>
      <c r="ID265" s="16"/>
      <c r="IE265" s="16"/>
      <c r="IF265" s="16"/>
      <c r="IG265" s="16"/>
      <c r="IH265" s="16"/>
      <c r="II265" s="16"/>
      <c r="IJ265" s="16"/>
      <c r="IK265" s="16"/>
      <c r="IL265" s="16"/>
      <c r="IM265" s="16"/>
      <c r="IN265" s="16"/>
      <c r="IO265" s="16"/>
      <c r="IP265" s="16"/>
      <c r="IQ265" s="16"/>
      <c r="IR265" s="16"/>
      <c r="IS265" s="16"/>
      <c r="IT265" s="16"/>
      <c r="IU265" s="16"/>
      <c r="IV265" s="16"/>
      <c r="IW265" s="16"/>
      <c r="IX265" s="16"/>
      <c r="IY265" s="16"/>
      <c r="IZ265" s="16"/>
      <c r="JA265" s="16"/>
      <c r="JB265" s="16"/>
      <c r="JC265" s="16"/>
      <c r="JD265" s="16"/>
      <c r="JE265" s="16"/>
      <c r="JF265" s="16"/>
      <c r="JG265" s="16"/>
      <c r="JH265" s="16"/>
      <c r="JI265" s="16"/>
      <c r="JJ265" s="16"/>
      <c r="JK265" s="16"/>
      <c r="JL265" s="16"/>
      <c r="JM265" s="16"/>
      <c r="JN265" s="16"/>
    </row>
    <row r="266" spans="1:274" x14ac:dyDescent="0.25">
      <c r="A266" s="8">
        <v>305</v>
      </c>
      <c r="B266" s="19" t="s">
        <v>678</v>
      </c>
      <c r="C266" s="9" t="s">
        <v>164</v>
      </c>
      <c r="D266" s="10" t="s">
        <v>687</v>
      </c>
      <c r="E266" s="9" t="s">
        <v>583</v>
      </c>
      <c r="F266" s="9" t="s">
        <v>584</v>
      </c>
      <c r="G266" s="9" t="s">
        <v>90</v>
      </c>
      <c r="H266" s="9" t="s">
        <v>91</v>
      </c>
      <c r="I266" s="11" t="s">
        <v>585</v>
      </c>
      <c r="J266" s="11"/>
      <c r="L266" s="9" t="s">
        <v>586</v>
      </c>
      <c r="M266" s="9" t="s">
        <v>218</v>
      </c>
      <c r="N266" s="9" t="s">
        <v>95</v>
      </c>
      <c r="O266" s="11" t="s">
        <v>219</v>
      </c>
      <c r="P266" s="9" t="s">
        <v>220</v>
      </c>
      <c r="Q266" s="11" t="s">
        <v>160</v>
      </c>
      <c r="R266" s="11" t="s">
        <v>120</v>
      </c>
      <c r="S266" s="11" t="s">
        <v>65</v>
      </c>
      <c r="T266" s="11"/>
      <c r="U266" s="11" t="s">
        <v>66</v>
      </c>
      <c r="V266" s="11" t="s">
        <v>67</v>
      </c>
      <c r="W266" s="11" t="s">
        <v>68</v>
      </c>
      <c r="X266" s="11" t="s">
        <v>69</v>
      </c>
      <c r="Y266" s="25" t="s">
        <v>99</v>
      </c>
      <c r="Z266" s="25" t="s">
        <v>71</v>
      </c>
      <c r="AA266" s="26">
        <v>38.58</v>
      </c>
      <c r="AB266" s="26">
        <v>-79.39</v>
      </c>
      <c r="AC266" s="46">
        <v>38.966666699999998</v>
      </c>
      <c r="AD266" s="46">
        <v>-79.015833333333333</v>
      </c>
      <c r="AE266" s="19" t="s">
        <v>662</v>
      </c>
      <c r="AF266" s="19" t="s">
        <v>142</v>
      </c>
      <c r="AG266" s="8" t="s">
        <v>102</v>
      </c>
      <c r="AH266" s="27">
        <v>500</v>
      </c>
      <c r="AI266" s="8" t="s">
        <v>149</v>
      </c>
      <c r="AJ266" s="20">
        <v>1</v>
      </c>
      <c r="AK266" s="20">
        <v>1</v>
      </c>
      <c r="AL266" s="19" t="s">
        <v>347</v>
      </c>
      <c r="AM266" s="27">
        <v>207</v>
      </c>
      <c r="AN266" s="13">
        <v>2090.6999999999998</v>
      </c>
      <c r="AO266" s="25">
        <v>8</v>
      </c>
      <c r="AP266" s="25" t="s">
        <v>78</v>
      </c>
      <c r="AQ266" s="15">
        <v>330.07008598092636</v>
      </c>
      <c r="AR266" s="55">
        <v>2.0999999999999999E-3</v>
      </c>
      <c r="AS266" s="25"/>
      <c r="AT266" s="25"/>
      <c r="AU266" s="25"/>
      <c r="AV266" s="20">
        <v>0.5</v>
      </c>
      <c r="AW266" s="20">
        <v>19</v>
      </c>
      <c r="AX266" s="14">
        <v>18.5</v>
      </c>
      <c r="AY266" s="20">
        <v>10.1</v>
      </c>
      <c r="AZ266" s="35" t="s">
        <v>52</v>
      </c>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c r="EI266" s="16"/>
      <c r="EJ266" s="16"/>
      <c r="EK266" s="16"/>
      <c r="EL266" s="16"/>
      <c r="EM266" s="16"/>
      <c r="EN266" s="16"/>
      <c r="EO266" s="16"/>
      <c r="EP266" s="16"/>
      <c r="EQ266" s="16"/>
      <c r="ER266" s="16"/>
      <c r="ES266" s="16"/>
      <c r="ET266" s="16"/>
      <c r="EU266" s="16"/>
      <c r="EV266" s="16"/>
      <c r="EW266" s="16"/>
      <c r="EX266" s="16"/>
      <c r="EY266" s="16"/>
      <c r="EZ266" s="16"/>
      <c r="FA266" s="16"/>
      <c r="FB266" s="16"/>
      <c r="FC266" s="16"/>
      <c r="FD266" s="16"/>
      <c r="FE266" s="16"/>
      <c r="FF266" s="16"/>
      <c r="FG266" s="16"/>
      <c r="FH266" s="16"/>
      <c r="FI266" s="16"/>
      <c r="FJ266" s="16"/>
      <c r="FK266" s="16"/>
      <c r="FL266" s="16"/>
      <c r="FM266" s="16"/>
      <c r="FN266" s="16"/>
      <c r="FO266" s="16"/>
      <c r="FP266" s="16"/>
      <c r="FQ266" s="16"/>
      <c r="FR266" s="16"/>
      <c r="FS266" s="16"/>
      <c r="FT266" s="16"/>
      <c r="FU266" s="16"/>
      <c r="FV266" s="16"/>
      <c r="FW266" s="16"/>
      <c r="FX266" s="16"/>
      <c r="FY266" s="16"/>
      <c r="FZ266" s="16"/>
      <c r="GA266" s="16"/>
      <c r="GB266" s="16"/>
      <c r="GC266" s="16"/>
      <c r="GD266" s="16"/>
      <c r="GE266" s="16"/>
      <c r="GF266" s="16"/>
      <c r="GG266" s="16"/>
      <c r="GH266" s="16"/>
      <c r="GI266" s="16"/>
      <c r="GJ266" s="16"/>
      <c r="GK266" s="16"/>
      <c r="GL266" s="16"/>
      <c r="GM266" s="16"/>
      <c r="GN266" s="16"/>
      <c r="GO266" s="16"/>
      <c r="GP266" s="16"/>
      <c r="GQ266" s="16"/>
      <c r="GR266" s="16"/>
      <c r="GS266" s="16"/>
      <c r="GT266" s="16"/>
      <c r="GU266" s="16"/>
      <c r="GV266" s="16"/>
      <c r="GW266" s="16"/>
      <c r="GX266" s="16"/>
      <c r="GY266" s="16"/>
      <c r="GZ266" s="16"/>
      <c r="HA266" s="16"/>
      <c r="HB266" s="16"/>
      <c r="HC266" s="16"/>
      <c r="HD266" s="16"/>
      <c r="HE266" s="16"/>
      <c r="HF266" s="16"/>
      <c r="HG266" s="16"/>
      <c r="HH266" s="16"/>
      <c r="HI266" s="16"/>
      <c r="HJ266" s="16"/>
      <c r="HK266" s="16"/>
      <c r="HL266" s="16"/>
      <c r="HM266" s="16"/>
      <c r="HN266" s="16"/>
      <c r="HO266" s="16"/>
      <c r="HP266" s="16"/>
      <c r="HQ266" s="16"/>
      <c r="HR266" s="16"/>
      <c r="HS266" s="16"/>
      <c r="HT266" s="16"/>
      <c r="HU266" s="16"/>
      <c r="HV266" s="16"/>
      <c r="HW266" s="16"/>
      <c r="HX266" s="16"/>
      <c r="HY266" s="16"/>
      <c r="HZ266" s="16"/>
      <c r="IA266" s="16"/>
      <c r="IB266" s="16"/>
      <c r="IC266" s="16"/>
      <c r="ID266" s="16"/>
      <c r="IE266" s="16"/>
      <c r="IF266" s="16"/>
      <c r="IG266" s="16"/>
      <c r="IH266" s="16"/>
      <c r="II266" s="16"/>
      <c r="IJ266" s="16"/>
      <c r="IK266" s="16"/>
      <c r="IL266" s="16"/>
      <c r="IM266" s="16"/>
      <c r="IN266" s="16"/>
      <c r="IO266" s="16"/>
      <c r="IP266" s="16"/>
      <c r="IQ266" s="16"/>
      <c r="IR266" s="16"/>
      <c r="IS266" s="16"/>
      <c r="IT266" s="16"/>
      <c r="IU266" s="16"/>
      <c r="IV266" s="16"/>
      <c r="IW266" s="16"/>
      <c r="IX266" s="16"/>
      <c r="IY266" s="16"/>
      <c r="IZ266" s="16"/>
      <c r="JA266" s="16"/>
      <c r="JB266" s="16"/>
      <c r="JC266" s="16"/>
      <c r="JD266" s="16"/>
      <c r="JE266" s="16"/>
      <c r="JF266" s="16"/>
      <c r="JG266" s="16"/>
      <c r="JH266" s="16"/>
      <c r="JI266" s="16"/>
      <c r="JJ266" s="16"/>
      <c r="JK266" s="16"/>
      <c r="JL266" s="16"/>
      <c r="JM266" s="16"/>
      <c r="JN266" s="16"/>
    </row>
    <row r="267" spans="1:274" x14ac:dyDescent="0.25">
      <c r="A267" s="8">
        <v>306</v>
      </c>
      <c r="B267" s="19" t="s">
        <v>678</v>
      </c>
      <c r="C267" s="9" t="s">
        <v>164</v>
      </c>
      <c r="D267" s="10" t="s">
        <v>688</v>
      </c>
      <c r="E267" s="9" t="s">
        <v>619</v>
      </c>
      <c r="F267" s="9" t="s">
        <v>620</v>
      </c>
      <c r="G267" s="9" t="s">
        <v>90</v>
      </c>
      <c r="H267" s="9" t="s">
        <v>91</v>
      </c>
      <c r="I267" s="11" t="s">
        <v>621</v>
      </c>
      <c r="J267" s="11"/>
      <c r="L267" s="9" t="s">
        <v>621</v>
      </c>
      <c r="M267" s="9" t="s">
        <v>622</v>
      </c>
      <c r="O267" s="11"/>
      <c r="P267" s="9" t="s">
        <v>623</v>
      </c>
      <c r="Q267" s="11" t="s">
        <v>624</v>
      </c>
      <c r="R267" s="11" t="s">
        <v>64</v>
      </c>
      <c r="S267" s="11" t="s">
        <v>65</v>
      </c>
      <c r="T267" s="11"/>
      <c r="U267" s="11" t="s">
        <v>66</v>
      </c>
      <c r="V267" s="11" t="s">
        <v>67</v>
      </c>
      <c r="W267" s="11" t="s">
        <v>68</v>
      </c>
      <c r="X267" s="11" t="s">
        <v>69</v>
      </c>
      <c r="Y267" s="25" t="s">
        <v>99</v>
      </c>
      <c r="Z267" s="25" t="s">
        <v>71</v>
      </c>
      <c r="AA267" s="26">
        <v>38.58</v>
      </c>
      <c r="AB267" s="26">
        <v>-79.39</v>
      </c>
      <c r="AC267" s="46">
        <v>38.966666699999998</v>
      </c>
      <c r="AD267" s="46">
        <v>-79.015833333333333</v>
      </c>
      <c r="AE267" s="19" t="s">
        <v>662</v>
      </c>
      <c r="AF267" s="19" t="s">
        <v>142</v>
      </c>
      <c r="AG267" s="8" t="s">
        <v>102</v>
      </c>
      <c r="AH267" s="27">
        <v>472</v>
      </c>
      <c r="AI267" s="8" t="s">
        <v>149</v>
      </c>
      <c r="AJ267" s="20">
        <v>1</v>
      </c>
      <c r="AK267" s="20">
        <v>1</v>
      </c>
      <c r="AL267" s="19" t="s">
        <v>347</v>
      </c>
      <c r="AM267" s="27">
        <v>207</v>
      </c>
      <c r="AN267" s="13">
        <v>2235.6000000000004</v>
      </c>
      <c r="AO267" s="25">
        <v>8</v>
      </c>
      <c r="AP267" s="25" t="s">
        <v>78</v>
      </c>
      <c r="AQ267" s="15">
        <v>67.95560593724953</v>
      </c>
      <c r="AR267" s="55">
        <v>1.0200000000000001E-2</v>
      </c>
      <c r="AS267" s="25"/>
      <c r="AT267" s="25"/>
      <c r="AU267" s="25"/>
      <c r="AV267" s="20">
        <v>0.5</v>
      </c>
      <c r="AW267" s="20">
        <v>19.5</v>
      </c>
      <c r="AX267" s="14">
        <v>19</v>
      </c>
      <c r="AY267" s="20">
        <v>10.8</v>
      </c>
      <c r="AZ267" s="35" t="s">
        <v>52</v>
      </c>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c r="CI267" s="16"/>
      <c r="CJ267" s="16"/>
      <c r="CK267" s="16"/>
      <c r="CL267" s="16"/>
      <c r="CM267" s="16"/>
      <c r="CN267" s="16"/>
      <c r="CO267" s="16"/>
      <c r="CP267" s="16"/>
      <c r="CQ267" s="16"/>
      <c r="CR267" s="16"/>
      <c r="CS267" s="16"/>
      <c r="CT267" s="16"/>
      <c r="CU267" s="16"/>
      <c r="CV267" s="16"/>
      <c r="CW267" s="16"/>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c r="EI267" s="16"/>
      <c r="EJ267" s="16"/>
      <c r="EK267" s="16"/>
      <c r="EL267" s="16"/>
      <c r="EM267" s="16"/>
      <c r="EN267" s="16"/>
      <c r="EO267" s="16"/>
      <c r="EP267" s="16"/>
      <c r="EQ267" s="16"/>
      <c r="ER267" s="16"/>
      <c r="ES267" s="16"/>
      <c r="ET267" s="16"/>
      <c r="EU267" s="16"/>
      <c r="EV267" s="16"/>
      <c r="EW267" s="16"/>
      <c r="EX267" s="16"/>
      <c r="EY267" s="16"/>
      <c r="EZ267" s="16"/>
      <c r="FA267" s="16"/>
      <c r="FB267" s="16"/>
      <c r="FC267" s="16"/>
      <c r="FD267" s="16"/>
      <c r="FE267" s="16"/>
      <c r="FF267" s="16"/>
      <c r="FG267" s="16"/>
      <c r="FH267" s="16"/>
      <c r="FI267" s="16"/>
      <c r="FJ267" s="16"/>
      <c r="FK267" s="16"/>
      <c r="FL267" s="16"/>
      <c r="FM267" s="16"/>
      <c r="FN267" s="16"/>
      <c r="FO267" s="16"/>
      <c r="FP267" s="16"/>
      <c r="FQ267" s="16"/>
      <c r="FR267" s="16"/>
      <c r="FS267" s="16"/>
      <c r="FT267" s="16"/>
      <c r="FU267" s="16"/>
      <c r="FV267" s="16"/>
      <c r="FW267" s="16"/>
      <c r="FX267" s="16"/>
      <c r="FY267" s="16"/>
      <c r="FZ267" s="16"/>
      <c r="GA267" s="16"/>
      <c r="GB267" s="16"/>
      <c r="GC267" s="16"/>
      <c r="GD267" s="16"/>
      <c r="GE267" s="16"/>
      <c r="GF267" s="16"/>
      <c r="GG267" s="16"/>
      <c r="GH267" s="16"/>
      <c r="GI267" s="16"/>
      <c r="GJ267" s="16"/>
      <c r="GK267" s="16"/>
      <c r="GL267" s="16"/>
      <c r="GM267" s="16"/>
      <c r="GN267" s="16"/>
      <c r="GO267" s="16"/>
      <c r="GP267" s="16"/>
      <c r="GQ267" s="16"/>
      <c r="GR267" s="16"/>
      <c r="GS267" s="16"/>
      <c r="GT267" s="16"/>
      <c r="GU267" s="16"/>
      <c r="GV267" s="16"/>
      <c r="GW267" s="16"/>
      <c r="GX267" s="16"/>
      <c r="GY267" s="16"/>
      <c r="GZ267" s="16"/>
      <c r="HA267" s="16"/>
      <c r="HB267" s="16"/>
      <c r="HC267" s="16"/>
      <c r="HD267" s="16"/>
      <c r="HE267" s="16"/>
      <c r="HF267" s="16"/>
      <c r="HG267" s="16"/>
      <c r="HH267" s="16"/>
      <c r="HI267" s="16"/>
      <c r="HJ267" s="16"/>
      <c r="HK267" s="16"/>
      <c r="HL267" s="16"/>
      <c r="HM267" s="16"/>
      <c r="HN267" s="16"/>
      <c r="HO267" s="16"/>
      <c r="HP267" s="16"/>
      <c r="HQ267" s="16"/>
      <c r="HR267" s="16"/>
      <c r="HS267" s="16"/>
      <c r="HT267" s="16"/>
      <c r="HU267" s="16"/>
      <c r="HV267" s="16"/>
      <c r="HW267" s="16"/>
      <c r="HX267" s="16"/>
      <c r="HY267" s="16"/>
      <c r="HZ267" s="16"/>
      <c r="IA267" s="16"/>
      <c r="IB267" s="16"/>
      <c r="IC267" s="16"/>
      <c r="ID267" s="16"/>
      <c r="IE267" s="16"/>
      <c r="IF267" s="16"/>
      <c r="IG267" s="16"/>
      <c r="IH267" s="16"/>
      <c r="II267" s="16"/>
      <c r="IJ267" s="16"/>
      <c r="IK267" s="16"/>
      <c r="IL267" s="16"/>
      <c r="IM267" s="16"/>
      <c r="IN267" s="16"/>
      <c r="IO267" s="16"/>
      <c r="IP267" s="16"/>
      <c r="IQ267" s="16"/>
      <c r="IR267" s="16"/>
      <c r="IS267" s="16"/>
      <c r="IT267" s="16"/>
      <c r="IU267" s="16"/>
      <c r="IV267" s="16"/>
      <c r="IW267" s="16"/>
      <c r="IX267" s="16"/>
      <c r="IY267" s="16"/>
      <c r="IZ267" s="16"/>
      <c r="JA267" s="16"/>
      <c r="JB267" s="16"/>
      <c r="JC267" s="16"/>
      <c r="JD267" s="16"/>
      <c r="JE267" s="16"/>
      <c r="JF267" s="16"/>
      <c r="JG267" s="16"/>
      <c r="JH267" s="16"/>
      <c r="JI267" s="16"/>
      <c r="JJ267" s="16"/>
      <c r="JK267" s="16"/>
      <c r="JL267" s="16"/>
      <c r="JM267" s="16"/>
      <c r="JN267" s="16"/>
    </row>
    <row r="268" spans="1:274" x14ac:dyDescent="0.25">
      <c r="A268" s="8">
        <v>307</v>
      </c>
      <c r="B268" s="19" t="s">
        <v>678</v>
      </c>
      <c r="C268" s="9" t="s">
        <v>164</v>
      </c>
      <c r="D268" s="10" t="s">
        <v>689</v>
      </c>
      <c r="E268" s="9" t="s">
        <v>137</v>
      </c>
      <c r="F268" s="9" t="s">
        <v>138</v>
      </c>
      <c r="G268" s="9" t="s">
        <v>90</v>
      </c>
      <c r="H268" s="9" t="s">
        <v>91</v>
      </c>
      <c r="I268" s="11" t="s">
        <v>139</v>
      </c>
      <c r="J268" s="11"/>
      <c r="L268" s="9" t="s">
        <v>139</v>
      </c>
      <c r="M268" s="9" t="s">
        <v>133</v>
      </c>
      <c r="N268" s="9" t="s">
        <v>95</v>
      </c>
      <c r="O268" s="11"/>
      <c r="P268" s="9" t="s">
        <v>134</v>
      </c>
      <c r="Q268" s="11" t="s">
        <v>135</v>
      </c>
      <c r="R268" s="11" t="s">
        <v>64</v>
      </c>
      <c r="S268" s="11" t="s">
        <v>65</v>
      </c>
      <c r="T268" s="11"/>
      <c r="U268" s="11" t="s">
        <v>66</v>
      </c>
      <c r="V268" s="11" t="s">
        <v>67</v>
      </c>
      <c r="W268" s="11" t="s">
        <v>68</v>
      </c>
      <c r="X268" s="11" t="s">
        <v>69</v>
      </c>
      <c r="Y268" s="25" t="s">
        <v>99</v>
      </c>
      <c r="Z268" s="25" t="s">
        <v>71</v>
      </c>
      <c r="AA268" s="26">
        <v>38.58</v>
      </c>
      <c r="AB268" s="26">
        <v>-79.39</v>
      </c>
      <c r="AC268" s="46">
        <v>38.966666699999998</v>
      </c>
      <c r="AD268" s="46">
        <v>-79.015833333333333</v>
      </c>
      <c r="AE268" s="19" t="s">
        <v>662</v>
      </c>
      <c r="AF268" s="19" t="s">
        <v>142</v>
      </c>
      <c r="AG268" s="8" t="s">
        <v>102</v>
      </c>
      <c r="AH268" s="27">
        <v>472</v>
      </c>
      <c r="AI268" s="8" t="s">
        <v>149</v>
      </c>
      <c r="AJ268" s="20">
        <v>1</v>
      </c>
      <c r="AK268" s="20">
        <v>1</v>
      </c>
      <c r="AL268" s="19" t="s">
        <v>347</v>
      </c>
      <c r="AM268" s="27">
        <v>207</v>
      </c>
      <c r="AN268" s="13">
        <v>2235.6000000000004</v>
      </c>
      <c r="AO268" s="25">
        <v>8</v>
      </c>
      <c r="AP268" s="25" t="s">
        <v>78</v>
      </c>
      <c r="AQ268" s="15">
        <v>100.45611312462975</v>
      </c>
      <c r="AR268" s="55">
        <v>6.8999999999999999E-3</v>
      </c>
      <c r="AS268" s="25"/>
      <c r="AT268" s="25"/>
      <c r="AU268" s="25"/>
      <c r="AV268" s="20">
        <v>0.5</v>
      </c>
      <c r="AW268" s="20">
        <v>19.5</v>
      </c>
      <c r="AX268" s="14">
        <v>19</v>
      </c>
      <c r="AY268" s="20">
        <v>10.8</v>
      </c>
      <c r="AZ268" s="35" t="s">
        <v>52</v>
      </c>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c r="CI268" s="16"/>
      <c r="CJ268" s="16"/>
      <c r="CK268" s="16"/>
      <c r="CL268" s="16"/>
      <c r="CM268" s="16"/>
      <c r="CN268" s="16"/>
      <c r="CO268" s="16"/>
      <c r="CP268" s="16"/>
      <c r="CQ268" s="16"/>
      <c r="CR268" s="16"/>
      <c r="CS268" s="16"/>
      <c r="CT268" s="16"/>
      <c r="CU268" s="16"/>
      <c r="CV268" s="16"/>
      <c r="CW268" s="16"/>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c r="EI268" s="16"/>
      <c r="EJ268" s="16"/>
      <c r="EK268" s="16"/>
      <c r="EL268" s="16"/>
      <c r="EM268" s="16"/>
      <c r="EN268" s="16"/>
      <c r="EO268" s="16"/>
      <c r="EP268" s="16"/>
      <c r="EQ268" s="16"/>
      <c r="ER268" s="16"/>
      <c r="ES268" s="16"/>
      <c r="ET268" s="16"/>
      <c r="EU268" s="16"/>
      <c r="EV268" s="16"/>
      <c r="EW268" s="16"/>
      <c r="EX268" s="16"/>
      <c r="EY268" s="16"/>
      <c r="EZ268" s="16"/>
      <c r="FA268" s="16"/>
      <c r="FB268" s="16"/>
      <c r="FC268" s="16"/>
      <c r="FD268" s="16"/>
      <c r="FE268" s="16"/>
      <c r="FF268" s="16"/>
      <c r="FG268" s="16"/>
      <c r="FH268" s="16"/>
      <c r="FI268" s="16"/>
      <c r="FJ268" s="16"/>
      <c r="FK268" s="16"/>
      <c r="FL268" s="16"/>
      <c r="FM268" s="16"/>
      <c r="FN268" s="16"/>
      <c r="FO268" s="16"/>
      <c r="FP268" s="16"/>
      <c r="FQ268" s="16"/>
      <c r="FR268" s="16"/>
      <c r="FS268" s="16"/>
      <c r="FT268" s="16"/>
      <c r="FU268" s="16"/>
      <c r="FV268" s="16"/>
      <c r="FW268" s="16"/>
      <c r="FX268" s="16"/>
      <c r="FY268" s="16"/>
      <c r="FZ268" s="16"/>
      <c r="GA268" s="16"/>
      <c r="GB268" s="16"/>
      <c r="GC268" s="16"/>
      <c r="GD268" s="16"/>
      <c r="GE268" s="16"/>
      <c r="GF268" s="16"/>
      <c r="GG268" s="16"/>
      <c r="GH268" s="16"/>
      <c r="GI268" s="16"/>
      <c r="GJ268" s="16"/>
      <c r="GK268" s="16"/>
      <c r="GL268" s="16"/>
      <c r="GM268" s="16"/>
      <c r="GN268" s="16"/>
      <c r="GO268" s="16"/>
      <c r="GP268" s="16"/>
      <c r="GQ268" s="16"/>
      <c r="GR268" s="16"/>
      <c r="GS268" s="16"/>
      <c r="GT268" s="16"/>
      <c r="GU268" s="16"/>
      <c r="GV268" s="16"/>
      <c r="GW268" s="16"/>
      <c r="GX268" s="16"/>
      <c r="GY268" s="16"/>
      <c r="GZ268" s="16"/>
      <c r="HA268" s="16"/>
      <c r="HB268" s="16"/>
      <c r="HC268" s="16"/>
      <c r="HD268" s="16"/>
      <c r="HE268" s="16"/>
      <c r="HF268" s="16"/>
      <c r="HG268" s="16"/>
      <c r="HH268" s="16"/>
      <c r="HI268" s="16"/>
      <c r="HJ268" s="16"/>
      <c r="HK268" s="16"/>
      <c r="HL268" s="16"/>
      <c r="HM268" s="16"/>
      <c r="HN268" s="16"/>
      <c r="HO268" s="16"/>
      <c r="HP268" s="16"/>
      <c r="HQ268" s="16"/>
      <c r="HR268" s="16"/>
      <c r="HS268" s="16"/>
      <c r="HT268" s="16"/>
      <c r="HU268" s="16"/>
      <c r="HV268" s="16"/>
      <c r="HW268" s="16"/>
      <c r="HX268" s="16"/>
      <c r="HY268" s="16"/>
      <c r="HZ268" s="16"/>
      <c r="IA268" s="16"/>
      <c r="IB268" s="16"/>
      <c r="IC268" s="16"/>
      <c r="ID268" s="16"/>
      <c r="IE268" s="16"/>
      <c r="IF268" s="16"/>
      <c r="IG268" s="16"/>
      <c r="IH268" s="16"/>
      <c r="II268" s="16"/>
      <c r="IJ268" s="16"/>
      <c r="IK268" s="16"/>
      <c r="IL268" s="16"/>
      <c r="IM268" s="16"/>
      <c r="IN268" s="16"/>
      <c r="IO268" s="16"/>
      <c r="IP268" s="16"/>
      <c r="IQ268" s="16"/>
      <c r="IR268" s="16"/>
      <c r="IS268" s="16"/>
      <c r="IT268" s="16"/>
      <c r="IU268" s="16"/>
      <c r="IV268" s="16"/>
      <c r="IW268" s="16"/>
      <c r="IX268" s="16"/>
      <c r="IY268" s="16"/>
      <c r="IZ268" s="16"/>
      <c r="JA268" s="16"/>
      <c r="JB268" s="16"/>
      <c r="JC268" s="16"/>
      <c r="JD268" s="16"/>
      <c r="JE268" s="16"/>
      <c r="JF268" s="16"/>
      <c r="JG268" s="16"/>
      <c r="JH268" s="16"/>
      <c r="JI268" s="16"/>
      <c r="JJ268" s="16"/>
      <c r="JK268" s="16"/>
      <c r="JL268" s="16"/>
      <c r="JM268" s="16"/>
      <c r="JN268" s="16"/>
    </row>
    <row r="269" spans="1:274" x14ac:dyDescent="0.25">
      <c r="A269" s="8">
        <v>308</v>
      </c>
      <c r="B269" s="19" t="s">
        <v>678</v>
      </c>
      <c r="C269" s="9" t="s">
        <v>164</v>
      </c>
      <c r="D269" s="10" t="s">
        <v>690</v>
      </c>
      <c r="E269" s="9" t="s">
        <v>583</v>
      </c>
      <c r="F269" s="9" t="s">
        <v>584</v>
      </c>
      <c r="G269" s="9" t="s">
        <v>90</v>
      </c>
      <c r="H269" s="9" t="s">
        <v>91</v>
      </c>
      <c r="I269" s="11" t="s">
        <v>585</v>
      </c>
      <c r="J269" s="11"/>
      <c r="L269" s="9" t="s">
        <v>586</v>
      </c>
      <c r="M269" s="9" t="s">
        <v>218</v>
      </c>
      <c r="N269" s="9" t="s">
        <v>95</v>
      </c>
      <c r="O269" s="11" t="s">
        <v>219</v>
      </c>
      <c r="P269" s="9" t="s">
        <v>220</v>
      </c>
      <c r="Q269" s="11" t="s">
        <v>160</v>
      </c>
      <c r="R269" s="11" t="s">
        <v>120</v>
      </c>
      <c r="S269" s="11" t="s">
        <v>65</v>
      </c>
      <c r="T269" s="11"/>
      <c r="U269" s="11" t="s">
        <v>66</v>
      </c>
      <c r="V269" s="11" t="s">
        <v>67</v>
      </c>
      <c r="W269" s="11" t="s">
        <v>68</v>
      </c>
      <c r="X269" s="11" t="s">
        <v>69</v>
      </c>
      <c r="Y269" s="25" t="s">
        <v>99</v>
      </c>
      <c r="Z269" s="25" t="s">
        <v>71</v>
      </c>
      <c r="AA269" s="26">
        <v>38.58</v>
      </c>
      <c r="AB269" s="26">
        <v>-79.39</v>
      </c>
      <c r="AC269" s="46">
        <v>38.966666699999998</v>
      </c>
      <c r="AD269" s="46">
        <v>-79.015833333333333</v>
      </c>
      <c r="AE269" s="19" t="s">
        <v>662</v>
      </c>
      <c r="AF269" s="19" t="s">
        <v>142</v>
      </c>
      <c r="AG269" s="8" t="s">
        <v>102</v>
      </c>
      <c r="AH269" s="27">
        <v>472</v>
      </c>
      <c r="AI269" s="8" t="s">
        <v>149</v>
      </c>
      <c r="AJ269" s="20">
        <v>1</v>
      </c>
      <c r="AK269" s="20">
        <v>1</v>
      </c>
      <c r="AL269" s="19" t="s">
        <v>347</v>
      </c>
      <c r="AM269" s="27">
        <v>207</v>
      </c>
      <c r="AN269" s="13">
        <v>2235.6000000000004</v>
      </c>
      <c r="AO269" s="25">
        <v>8</v>
      </c>
      <c r="AP269" s="25" t="s">
        <v>78</v>
      </c>
      <c r="AQ269" s="15">
        <v>177.73004629742186</v>
      </c>
      <c r="AR269" s="55">
        <v>3.8999999999999998E-3</v>
      </c>
      <c r="AS269" s="25"/>
      <c r="AT269" s="25"/>
      <c r="AU269" s="25"/>
      <c r="AV269" s="20">
        <v>0.5</v>
      </c>
      <c r="AW269" s="20">
        <v>19.5</v>
      </c>
      <c r="AX269" s="14">
        <v>19</v>
      </c>
      <c r="AY269" s="20">
        <v>10.8</v>
      </c>
      <c r="AZ269" s="35" t="s">
        <v>52</v>
      </c>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c r="CI269" s="16"/>
      <c r="CJ269" s="16"/>
      <c r="CK269" s="16"/>
      <c r="CL269" s="16"/>
      <c r="CM269" s="16"/>
      <c r="CN269" s="16"/>
      <c r="CO269" s="16"/>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c r="EI269" s="16"/>
      <c r="EJ269" s="16"/>
      <c r="EK269" s="16"/>
      <c r="EL269" s="16"/>
      <c r="EM269" s="16"/>
      <c r="EN269" s="16"/>
      <c r="EO269" s="16"/>
      <c r="EP269" s="16"/>
      <c r="EQ269" s="16"/>
      <c r="ER269" s="16"/>
      <c r="ES269" s="16"/>
      <c r="ET269" s="16"/>
      <c r="EU269" s="16"/>
      <c r="EV269" s="16"/>
      <c r="EW269" s="16"/>
      <c r="EX269" s="16"/>
      <c r="EY269" s="16"/>
      <c r="EZ269" s="16"/>
      <c r="FA269" s="16"/>
      <c r="FB269" s="16"/>
      <c r="FC269" s="16"/>
      <c r="FD269" s="16"/>
      <c r="FE269" s="16"/>
      <c r="FF269" s="16"/>
      <c r="FG269" s="16"/>
      <c r="FH269" s="16"/>
      <c r="FI269" s="16"/>
      <c r="FJ269" s="16"/>
      <c r="FK269" s="16"/>
      <c r="FL269" s="16"/>
      <c r="FM269" s="16"/>
      <c r="FN269" s="16"/>
      <c r="FO269" s="16"/>
      <c r="FP269" s="16"/>
      <c r="FQ269" s="16"/>
      <c r="FR269" s="16"/>
      <c r="FS269" s="16"/>
      <c r="FT269" s="16"/>
      <c r="FU269" s="16"/>
      <c r="FV269" s="16"/>
      <c r="FW269" s="16"/>
      <c r="FX269" s="16"/>
      <c r="FY269" s="16"/>
      <c r="FZ269" s="16"/>
      <c r="GA269" s="16"/>
      <c r="GB269" s="16"/>
      <c r="GC269" s="16"/>
      <c r="GD269" s="16"/>
      <c r="GE269" s="16"/>
      <c r="GF269" s="16"/>
      <c r="GG269" s="16"/>
      <c r="GH269" s="16"/>
      <c r="GI269" s="16"/>
      <c r="GJ269" s="16"/>
      <c r="GK269" s="16"/>
      <c r="GL269" s="16"/>
      <c r="GM269" s="16"/>
      <c r="GN269" s="16"/>
      <c r="GO269" s="16"/>
      <c r="GP269" s="16"/>
      <c r="GQ269" s="16"/>
      <c r="GR269" s="16"/>
      <c r="GS269" s="16"/>
      <c r="GT269" s="16"/>
      <c r="GU269" s="16"/>
      <c r="GV269" s="16"/>
      <c r="GW269" s="16"/>
      <c r="GX269" s="16"/>
      <c r="GY269" s="16"/>
      <c r="GZ269" s="16"/>
      <c r="HA269" s="16"/>
      <c r="HB269" s="16"/>
      <c r="HC269" s="16"/>
      <c r="HD269" s="16"/>
      <c r="HE269" s="16"/>
      <c r="HF269" s="16"/>
      <c r="HG269" s="16"/>
      <c r="HH269" s="16"/>
      <c r="HI269" s="16"/>
      <c r="HJ269" s="16"/>
      <c r="HK269" s="16"/>
      <c r="HL269" s="16"/>
      <c r="HM269" s="16"/>
      <c r="HN269" s="16"/>
      <c r="HO269" s="16"/>
      <c r="HP269" s="16"/>
      <c r="HQ269" s="16"/>
      <c r="HR269" s="16"/>
      <c r="HS269" s="16"/>
      <c r="HT269" s="16"/>
      <c r="HU269" s="16"/>
      <c r="HV269" s="16"/>
      <c r="HW269" s="16"/>
      <c r="HX269" s="16"/>
      <c r="HY269" s="16"/>
      <c r="HZ269" s="16"/>
      <c r="IA269" s="16"/>
      <c r="IB269" s="16"/>
      <c r="IC269" s="16"/>
      <c r="ID269" s="16"/>
      <c r="IE269" s="16"/>
      <c r="IF269" s="16"/>
      <c r="IG269" s="16"/>
      <c r="IH269" s="16"/>
      <c r="II269" s="16"/>
      <c r="IJ269" s="16"/>
      <c r="IK269" s="16"/>
      <c r="IL269" s="16"/>
      <c r="IM269" s="16"/>
      <c r="IN269" s="16"/>
      <c r="IO269" s="16"/>
      <c r="IP269" s="16"/>
      <c r="IQ269" s="16"/>
      <c r="IR269" s="16"/>
      <c r="IS269" s="16"/>
      <c r="IT269" s="16"/>
      <c r="IU269" s="16"/>
      <c r="IV269" s="16"/>
      <c r="IW269" s="16"/>
      <c r="IX269" s="16"/>
      <c r="IY269" s="16"/>
      <c r="IZ269" s="16"/>
      <c r="JA269" s="16"/>
      <c r="JB269" s="16"/>
      <c r="JC269" s="16"/>
      <c r="JD269" s="16"/>
      <c r="JE269" s="16"/>
      <c r="JF269" s="16"/>
      <c r="JG269" s="16"/>
      <c r="JH269" s="16"/>
      <c r="JI269" s="16"/>
      <c r="JJ269" s="16"/>
      <c r="JK269" s="16"/>
      <c r="JL269" s="16"/>
      <c r="JM269" s="16"/>
      <c r="JN269" s="16"/>
    </row>
    <row r="270" spans="1:274" x14ac:dyDescent="0.25">
      <c r="A270" s="8">
        <v>309</v>
      </c>
      <c r="B270" s="19" t="s">
        <v>691</v>
      </c>
      <c r="C270" s="9" t="s">
        <v>104</v>
      </c>
      <c r="D270" s="10" t="s">
        <v>692</v>
      </c>
      <c r="E270" s="9" t="s">
        <v>583</v>
      </c>
      <c r="F270" s="9" t="s">
        <v>584</v>
      </c>
      <c r="G270" s="9" t="s">
        <v>90</v>
      </c>
      <c r="H270" s="9" t="s">
        <v>91</v>
      </c>
      <c r="I270" s="11" t="s">
        <v>585</v>
      </c>
      <c r="J270" s="11"/>
      <c r="L270" s="9" t="s">
        <v>586</v>
      </c>
      <c r="M270" s="9" t="s">
        <v>218</v>
      </c>
      <c r="N270" s="9" t="s">
        <v>95</v>
      </c>
      <c r="O270" s="11" t="s">
        <v>219</v>
      </c>
      <c r="P270" s="9" t="s">
        <v>220</v>
      </c>
      <c r="Q270" s="11" t="s">
        <v>160</v>
      </c>
      <c r="R270" s="11" t="s">
        <v>120</v>
      </c>
      <c r="S270" s="11" t="s">
        <v>65</v>
      </c>
      <c r="T270" s="11"/>
      <c r="U270" s="11" t="s">
        <v>66</v>
      </c>
      <c r="V270" s="11" t="s">
        <v>67</v>
      </c>
      <c r="W270" s="11" t="s">
        <v>68</v>
      </c>
      <c r="X270" s="11" t="s">
        <v>69</v>
      </c>
      <c r="Y270" s="25" t="s">
        <v>99</v>
      </c>
      <c r="Z270" s="25" t="s">
        <v>71</v>
      </c>
      <c r="AA270" s="26">
        <v>37.42</v>
      </c>
      <c r="AB270" s="26">
        <v>-80.260000000000005</v>
      </c>
      <c r="AC270" s="46">
        <v>37.700000000000003</v>
      </c>
      <c r="AD270" s="46">
        <v>-80.010555555555555</v>
      </c>
      <c r="AE270" s="19" t="s">
        <v>693</v>
      </c>
      <c r="AF270" s="19" t="s">
        <v>142</v>
      </c>
      <c r="AG270" s="8" t="s">
        <v>102</v>
      </c>
      <c r="AH270" s="27">
        <v>662</v>
      </c>
      <c r="AI270" s="8" t="s">
        <v>149</v>
      </c>
      <c r="AJ270" s="20">
        <v>1</v>
      </c>
      <c r="AK270" s="20">
        <v>1</v>
      </c>
      <c r="AL270" s="25" t="s">
        <v>694</v>
      </c>
      <c r="AM270" s="27">
        <v>261</v>
      </c>
      <c r="AN270" s="13">
        <v>3027.6</v>
      </c>
      <c r="AO270" s="25">
        <v>5</v>
      </c>
      <c r="AP270" s="25" t="s">
        <v>78</v>
      </c>
      <c r="AQ270" s="15">
        <v>210.04460016968039</v>
      </c>
      <c r="AR270" s="55">
        <v>3.3E-3</v>
      </c>
      <c r="AS270" s="25"/>
      <c r="AT270" s="25"/>
      <c r="AU270" s="25"/>
      <c r="AV270" s="20"/>
      <c r="AW270" s="20"/>
      <c r="AX270" s="14">
        <v>0</v>
      </c>
      <c r="AY270" s="20">
        <v>11.6</v>
      </c>
      <c r="AZ270" s="35" t="s">
        <v>52</v>
      </c>
    </row>
    <row r="271" spans="1:274" x14ac:dyDescent="0.25">
      <c r="A271" s="8">
        <v>310</v>
      </c>
      <c r="B271" s="19" t="s">
        <v>691</v>
      </c>
      <c r="C271" s="9" t="s">
        <v>104</v>
      </c>
      <c r="D271" s="10" t="s">
        <v>695</v>
      </c>
      <c r="E271" s="9" t="s">
        <v>583</v>
      </c>
      <c r="F271" s="9" t="s">
        <v>584</v>
      </c>
      <c r="G271" s="9" t="s">
        <v>90</v>
      </c>
      <c r="H271" s="9" t="s">
        <v>91</v>
      </c>
      <c r="I271" s="11" t="s">
        <v>585</v>
      </c>
      <c r="J271" s="11"/>
      <c r="L271" s="9" t="s">
        <v>586</v>
      </c>
      <c r="M271" s="9" t="s">
        <v>218</v>
      </c>
      <c r="N271" s="9" t="s">
        <v>95</v>
      </c>
      <c r="O271" s="11" t="s">
        <v>219</v>
      </c>
      <c r="P271" s="9" t="s">
        <v>220</v>
      </c>
      <c r="Q271" s="11" t="s">
        <v>160</v>
      </c>
      <c r="R271" s="11" t="s">
        <v>120</v>
      </c>
      <c r="S271" s="11" t="s">
        <v>65</v>
      </c>
      <c r="T271" s="11"/>
      <c r="U271" s="11" t="s">
        <v>66</v>
      </c>
      <c r="V271" s="11" t="s">
        <v>67</v>
      </c>
      <c r="W271" s="11" t="s">
        <v>68</v>
      </c>
      <c r="X271" s="11" t="s">
        <v>69</v>
      </c>
      <c r="Y271" s="25" t="s">
        <v>99</v>
      </c>
      <c r="Z271" s="25" t="s">
        <v>71</v>
      </c>
      <c r="AA271" s="26">
        <v>37.42</v>
      </c>
      <c r="AB271" s="26">
        <v>-80.260000000000005</v>
      </c>
      <c r="AC271" s="46">
        <v>37.700000000000003</v>
      </c>
      <c r="AD271" s="46">
        <v>-80.010555555555555</v>
      </c>
      <c r="AE271" s="19" t="s">
        <v>693</v>
      </c>
      <c r="AF271" s="19" t="s">
        <v>142</v>
      </c>
      <c r="AG271" s="8" t="s">
        <v>102</v>
      </c>
      <c r="AH271" s="27">
        <v>662</v>
      </c>
      <c r="AI271" s="8" t="s">
        <v>149</v>
      </c>
      <c r="AJ271" s="20">
        <v>1</v>
      </c>
      <c r="AK271" s="20">
        <v>1</v>
      </c>
      <c r="AL271" s="25" t="s">
        <v>694</v>
      </c>
      <c r="AM271" s="27">
        <v>261</v>
      </c>
      <c r="AN271" s="13">
        <v>2949.3</v>
      </c>
      <c r="AO271" s="25">
        <v>5</v>
      </c>
      <c r="AP271" s="25" t="s">
        <v>78</v>
      </c>
      <c r="AQ271" s="15">
        <v>210.04460016968039</v>
      </c>
      <c r="AR271" s="55">
        <v>3.3E-3</v>
      </c>
      <c r="AS271" s="25"/>
      <c r="AT271" s="25"/>
      <c r="AU271" s="25"/>
      <c r="AV271" s="20"/>
      <c r="AW271" s="20"/>
      <c r="AX271" s="14">
        <v>0</v>
      </c>
      <c r="AY271" s="20">
        <v>11.3</v>
      </c>
      <c r="AZ271" s="35" t="s">
        <v>52</v>
      </c>
    </row>
    <row r="272" spans="1:274" s="16" customFormat="1" x14ac:dyDescent="0.25">
      <c r="A272" s="8">
        <v>311</v>
      </c>
      <c r="B272" s="19" t="s">
        <v>691</v>
      </c>
      <c r="C272" s="9" t="s">
        <v>104</v>
      </c>
      <c r="D272" s="10" t="s">
        <v>696</v>
      </c>
      <c r="E272" s="9" t="s">
        <v>583</v>
      </c>
      <c r="F272" s="9" t="s">
        <v>584</v>
      </c>
      <c r="G272" s="9" t="s">
        <v>90</v>
      </c>
      <c r="H272" s="9" t="s">
        <v>91</v>
      </c>
      <c r="I272" s="11" t="s">
        <v>585</v>
      </c>
      <c r="J272" s="11"/>
      <c r="K272" s="9"/>
      <c r="L272" s="9" t="s">
        <v>586</v>
      </c>
      <c r="M272" s="9" t="s">
        <v>218</v>
      </c>
      <c r="N272" s="9" t="s">
        <v>95</v>
      </c>
      <c r="O272" s="11" t="s">
        <v>219</v>
      </c>
      <c r="P272" s="9" t="s">
        <v>220</v>
      </c>
      <c r="Q272" s="11" t="s">
        <v>160</v>
      </c>
      <c r="R272" s="11" t="s">
        <v>120</v>
      </c>
      <c r="S272" s="11" t="s">
        <v>65</v>
      </c>
      <c r="T272" s="11"/>
      <c r="U272" s="11" t="s">
        <v>66</v>
      </c>
      <c r="V272" s="11" t="s">
        <v>67</v>
      </c>
      <c r="W272" s="11" t="s">
        <v>68</v>
      </c>
      <c r="X272" s="11" t="s">
        <v>69</v>
      </c>
      <c r="Y272" s="25" t="s">
        <v>99</v>
      </c>
      <c r="Z272" s="25" t="s">
        <v>71</v>
      </c>
      <c r="AA272" s="26">
        <v>37.42</v>
      </c>
      <c r="AB272" s="26">
        <v>-80.260000000000005</v>
      </c>
      <c r="AC272" s="46">
        <v>37.700000000000003</v>
      </c>
      <c r="AD272" s="46">
        <v>-80.010555555555555</v>
      </c>
      <c r="AE272" s="19" t="s">
        <v>693</v>
      </c>
      <c r="AF272" s="19" t="s">
        <v>142</v>
      </c>
      <c r="AG272" s="8" t="s">
        <v>102</v>
      </c>
      <c r="AH272" s="27">
        <v>662</v>
      </c>
      <c r="AI272" s="8" t="s">
        <v>149</v>
      </c>
      <c r="AJ272" s="20">
        <v>1</v>
      </c>
      <c r="AK272" s="20">
        <v>1</v>
      </c>
      <c r="AL272" s="25" t="s">
        <v>694</v>
      </c>
      <c r="AM272" s="27">
        <v>261</v>
      </c>
      <c r="AN272" s="13">
        <v>2766.6</v>
      </c>
      <c r="AO272" s="25">
        <v>5</v>
      </c>
      <c r="AP272" s="25" t="s">
        <v>78</v>
      </c>
      <c r="AQ272" s="15">
        <v>43.870074718983872</v>
      </c>
      <c r="AR272" s="55">
        <v>1.5800000000000002E-2</v>
      </c>
      <c r="AS272" s="25"/>
      <c r="AT272" s="25"/>
      <c r="AU272" s="25"/>
      <c r="AV272" s="20"/>
      <c r="AW272" s="20"/>
      <c r="AX272" s="14">
        <v>0</v>
      </c>
      <c r="AY272" s="20">
        <v>10.6</v>
      </c>
      <c r="AZ272" s="35" t="s">
        <v>52</v>
      </c>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row>
    <row r="273" spans="1:274" x14ac:dyDescent="0.25">
      <c r="A273" s="8">
        <v>312</v>
      </c>
      <c r="B273" s="19" t="s">
        <v>691</v>
      </c>
      <c r="C273" s="9" t="s">
        <v>104</v>
      </c>
      <c r="D273" s="10" t="s">
        <v>697</v>
      </c>
      <c r="E273" s="9" t="s">
        <v>583</v>
      </c>
      <c r="F273" s="9" t="s">
        <v>584</v>
      </c>
      <c r="G273" s="9" t="s">
        <v>90</v>
      </c>
      <c r="H273" s="9" t="s">
        <v>91</v>
      </c>
      <c r="I273" s="11" t="s">
        <v>585</v>
      </c>
      <c r="J273" s="11"/>
      <c r="L273" s="9" t="s">
        <v>586</v>
      </c>
      <c r="M273" s="9" t="s">
        <v>218</v>
      </c>
      <c r="N273" s="9" t="s">
        <v>95</v>
      </c>
      <c r="O273" s="11" t="s">
        <v>219</v>
      </c>
      <c r="P273" s="9" t="s">
        <v>220</v>
      </c>
      <c r="Q273" s="11" t="s">
        <v>160</v>
      </c>
      <c r="R273" s="11" t="s">
        <v>120</v>
      </c>
      <c r="S273" s="11" t="s">
        <v>65</v>
      </c>
      <c r="T273" s="11"/>
      <c r="U273" s="11" t="s">
        <v>66</v>
      </c>
      <c r="V273" s="11" t="s">
        <v>67</v>
      </c>
      <c r="W273" s="11" t="s">
        <v>68</v>
      </c>
      <c r="X273" s="11" t="s">
        <v>69</v>
      </c>
      <c r="Y273" s="25" t="s">
        <v>99</v>
      </c>
      <c r="Z273" s="25" t="s">
        <v>71</v>
      </c>
      <c r="AA273" s="26">
        <v>37.42</v>
      </c>
      <c r="AB273" s="26">
        <v>-80.260000000000005</v>
      </c>
      <c r="AC273" s="46">
        <v>37.700000000000003</v>
      </c>
      <c r="AD273" s="46">
        <v>-80.010555555555555</v>
      </c>
      <c r="AE273" s="19" t="s">
        <v>693</v>
      </c>
      <c r="AF273" s="19" t="s">
        <v>142</v>
      </c>
      <c r="AG273" s="8" t="s">
        <v>102</v>
      </c>
      <c r="AH273" s="27">
        <v>662</v>
      </c>
      <c r="AI273" s="8" t="s">
        <v>149</v>
      </c>
      <c r="AJ273" s="20">
        <v>1</v>
      </c>
      <c r="AK273" s="20">
        <v>1</v>
      </c>
      <c r="AL273" s="25" t="s">
        <v>694</v>
      </c>
      <c r="AM273" s="27">
        <v>261</v>
      </c>
      <c r="AN273" s="13">
        <v>2923.2</v>
      </c>
      <c r="AO273" s="25">
        <v>5</v>
      </c>
      <c r="AP273" s="25" t="s">
        <v>78</v>
      </c>
      <c r="AQ273" s="15">
        <v>67.95560593724953</v>
      </c>
      <c r="AR273" s="55">
        <v>1.0200000000000001E-2</v>
      </c>
      <c r="AS273" s="25"/>
      <c r="AT273" s="25"/>
      <c r="AU273" s="25"/>
      <c r="AV273" s="20"/>
      <c r="AW273" s="20"/>
      <c r="AX273" s="14">
        <v>0</v>
      </c>
      <c r="AY273" s="20">
        <v>11.2</v>
      </c>
      <c r="AZ273" s="35" t="s">
        <v>52</v>
      </c>
    </row>
    <row r="274" spans="1:274" s="16" customFormat="1" x14ac:dyDescent="0.25">
      <c r="A274" s="8">
        <v>313</v>
      </c>
      <c r="B274" s="19" t="s">
        <v>691</v>
      </c>
      <c r="C274" s="9" t="s">
        <v>104</v>
      </c>
      <c r="D274" s="10" t="s">
        <v>698</v>
      </c>
      <c r="E274" s="9" t="s">
        <v>583</v>
      </c>
      <c r="F274" s="9" t="s">
        <v>584</v>
      </c>
      <c r="G274" s="9" t="s">
        <v>90</v>
      </c>
      <c r="H274" s="9" t="s">
        <v>91</v>
      </c>
      <c r="I274" s="11" t="s">
        <v>585</v>
      </c>
      <c r="J274" s="11"/>
      <c r="K274" s="9"/>
      <c r="L274" s="9" t="s">
        <v>586</v>
      </c>
      <c r="M274" s="9" t="s">
        <v>218</v>
      </c>
      <c r="N274" s="9" t="s">
        <v>95</v>
      </c>
      <c r="O274" s="11" t="s">
        <v>219</v>
      </c>
      <c r="P274" s="9" t="s">
        <v>220</v>
      </c>
      <c r="Q274" s="11" t="s">
        <v>160</v>
      </c>
      <c r="R274" s="11" t="s">
        <v>120</v>
      </c>
      <c r="S274" s="11" t="s">
        <v>65</v>
      </c>
      <c r="T274" s="11"/>
      <c r="U274" s="11" t="s">
        <v>66</v>
      </c>
      <c r="V274" s="11" t="s">
        <v>67</v>
      </c>
      <c r="W274" s="11" t="s">
        <v>68</v>
      </c>
      <c r="X274" s="11" t="s">
        <v>69</v>
      </c>
      <c r="Y274" s="25" t="s">
        <v>99</v>
      </c>
      <c r="Z274" s="25" t="s">
        <v>71</v>
      </c>
      <c r="AA274" s="26">
        <v>37.42</v>
      </c>
      <c r="AB274" s="26">
        <v>-80.260000000000005</v>
      </c>
      <c r="AC274" s="46">
        <v>37.700000000000003</v>
      </c>
      <c r="AD274" s="46">
        <v>-80.010555555555555</v>
      </c>
      <c r="AE274" s="19" t="s">
        <v>693</v>
      </c>
      <c r="AF274" s="19" t="s">
        <v>142</v>
      </c>
      <c r="AG274" s="8" t="s">
        <v>102</v>
      </c>
      <c r="AH274" s="27">
        <v>662</v>
      </c>
      <c r="AI274" s="8" t="s">
        <v>149</v>
      </c>
      <c r="AJ274" s="20">
        <v>1</v>
      </c>
      <c r="AK274" s="20">
        <v>1</v>
      </c>
      <c r="AL274" s="25" t="s">
        <v>694</v>
      </c>
      <c r="AM274" s="27">
        <v>261</v>
      </c>
      <c r="AN274" s="13">
        <v>2740.5</v>
      </c>
      <c r="AO274" s="25">
        <v>5</v>
      </c>
      <c r="AP274" s="25" t="s">
        <v>78</v>
      </c>
      <c r="AQ274" s="15">
        <v>36.290428301567815</v>
      </c>
      <c r="AR274" s="55">
        <v>1.9099999999999999E-2</v>
      </c>
      <c r="AS274" s="25"/>
      <c r="AT274" s="25"/>
      <c r="AU274" s="25"/>
      <c r="AV274" s="20"/>
      <c r="AW274" s="20"/>
      <c r="AX274" s="14">
        <v>0</v>
      </c>
      <c r="AY274" s="20">
        <v>10.5</v>
      </c>
      <c r="AZ274" s="35" t="s">
        <v>52</v>
      </c>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row>
    <row r="275" spans="1:274" x14ac:dyDescent="0.25">
      <c r="A275" s="8">
        <v>314</v>
      </c>
      <c r="B275" s="19" t="s">
        <v>691</v>
      </c>
      <c r="D275" s="10" t="s">
        <v>699</v>
      </c>
      <c r="E275" s="9" t="s">
        <v>583</v>
      </c>
      <c r="F275" s="9" t="s">
        <v>584</v>
      </c>
      <c r="G275" s="9" t="s">
        <v>90</v>
      </c>
      <c r="H275" s="9" t="s">
        <v>91</v>
      </c>
      <c r="I275" s="11" t="s">
        <v>585</v>
      </c>
      <c r="J275" s="11"/>
      <c r="L275" s="9" t="s">
        <v>586</v>
      </c>
      <c r="M275" s="9" t="s">
        <v>218</v>
      </c>
      <c r="N275" s="9" t="s">
        <v>95</v>
      </c>
      <c r="O275" s="11" t="s">
        <v>219</v>
      </c>
      <c r="P275" s="9" t="s">
        <v>220</v>
      </c>
      <c r="Q275" s="11" t="s">
        <v>160</v>
      </c>
      <c r="R275" s="11" t="s">
        <v>120</v>
      </c>
      <c r="S275" s="11" t="s">
        <v>65</v>
      </c>
      <c r="T275" s="11"/>
      <c r="U275" s="11" t="s">
        <v>66</v>
      </c>
      <c r="V275" s="11" t="s">
        <v>67</v>
      </c>
      <c r="W275" s="11" t="s">
        <v>68</v>
      </c>
      <c r="X275" s="11" t="s">
        <v>69</v>
      </c>
      <c r="Y275" s="25" t="s">
        <v>99</v>
      </c>
      <c r="Z275" s="25" t="s">
        <v>71</v>
      </c>
      <c r="AA275" s="26">
        <v>37.42</v>
      </c>
      <c r="AB275" s="26">
        <v>-80.260000000000005</v>
      </c>
      <c r="AC275" s="46">
        <v>37.700000000000003</v>
      </c>
      <c r="AD275" s="46">
        <v>-80.010555555555555</v>
      </c>
      <c r="AE275" s="19" t="s">
        <v>693</v>
      </c>
      <c r="AF275" s="19" t="s">
        <v>142</v>
      </c>
      <c r="AG275" s="8" t="s">
        <v>102</v>
      </c>
      <c r="AH275" s="27">
        <v>662</v>
      </c>
      <c r="AI275" s="8" t="s">
        <v>149</v>
      </c>
      <c r="AJ275" s="20">
        <v>1</v>
      </c>
      <c r="AK275" s="20">
        <v>1</v>
      </c>
      <c r="AL275" s="25" t="s">
        <v>694</v>
      </c>
      <c r="AM275" s="27">
        <v>261</v>
      </c>
      <c r="AN275" s="13">
        <v>2427.3000000000002</v>
      </c>
      <c r="AO275" s="25">
        <v>5</v>
      </c>
      <c r="AP275" s="25" t="s">
        <v>78</v>
      </c>
      <c r="AQ275" s="15">
        <v>99.02102579427789</v>
      </c>
      <c r="AR275" s="55">
        <v>7.0000000000000001E-3</v>
      </c>
      <c r="AS275" s="25"/>
      <c r="AT275" s="25"/>
      <c r="AU275" s="25"/>
      <c r="AV275" s="20"/>
      <c r="AW275" s="20"/>
      <c r="AX275" s="14">
        <v>0</v>
      </c>
      <c r="AY275" s="20">
        <v>9.3000000000000007</v>
      </c>
      <c r="AZ275" s="35" t="s">
        <v>52</v>
      </c>
    </row>
    <row r="276" spans="1:274" x14ac:dyDescent="0.25">
      <c r="A276" s="8">
        <v>315</v>
      </c>
      <c r="B276" s="19" t="s">
        <v>691</v>
      </c>
      <c r="C276" s="9" t="s">
        <v>104</v>
      </c>
      <c r="D276" s="10" t="s">
        <v>700</v>
      </c>
      <c r="E276" s="9" t="s">
        <v>583</v>
      </c>
      <c r="F276" s="9" t="s">
        <v>584</v>
      </c>
      <c r="G276" s="9" t="s">
        <v>90</v>
      </c>
      <c r="H276" s="9" t="s">
        <v>91</v>
      </c>
      <c r="I276" s="11" t="s">
        <v>585</v>
      </c>
      <c r="J276" s="11"/>
      <c r="L276" s="9" t="s">
        <v>586</v>
      </c>
      <c r="M276" s="9" t="s">
        <v>218</v>
      </c>
      <c r="N276" s="9" t="s">
        <v>95</v>
      </c>
      <c r="O276" s="11" t="s">
        <v>219</v>
      </c>
      <c r="P276" s="9" t="s">
        <v>220</v>
      </c>
      <c r="Q276" s="11" t="s">
        <v>160</v>
      </c>
      <c r="R276" s="11" t="s">
        <v>120</v>
      </c>
      <c r="S276" s="11" t="s">
        <v>65</v>
      </c>
      <c r="T276" s="11"/>
      <c r="U276" s="11" t="s">
        <v>66</v>
      </c>
      <c r="V276" s="11" t="s">
        <v>67</v>
      </c>
      <c r="W276" s="11" t="s">
        <v>68</v>
      </c>
      <c r="X276" s="11" t="s">
        <v>69</v>
      </c>
      <c r="Y276" s="25" t="s">
        <v>99</v>
      </c>
      <c r="Z276" s="25" t="s">
        <v>71</v>
      </c>
      <c r="AA276" s="26">
        <v>37.42</v>
      </c>
      <c r="AB276" s="26">
        <v>-80.260000000000005</v>
      </c>
      <c r="AC276" s="46">
        <v>37.700000000000003</v>
      </c>
      <c r="AD276" s="46">
        <v>-80.010555555555555</v>
      </c>
      <c r="AE276" s="19" t="s">
        <v>693</v>
      </c>
      <c r="AF276" s="19" t="s">
        <v>142</v>
      </c>
      <c r="AG276" s="8" t="s">
        <v>102</v>
      </c>
      <c r="AH276" s="27">
        <v>662</v>
      </c>
      <c r="AI276" s="8" t="s">
        <v>149</v>
      </c>
      <c r="AJ276" s="20">
        <v>2</v>
      </c>
      <c r="AK276" s="20">
        <v>2</v>
      </c>
      <c r="AL276" s="25" t="s">
        <v>694</v>
      </c>
      <c r="AM276" s="27">
        <v>261</v>
      </c>
      <c r="AN276" s="13">
        <v>0</v>
      </c>
      <c r="AO276" s="25">
        <v>5</v>
      </c>
      <c r="AP276" s="25" t="s">
        <v>78</v>
      </c>
      <c r="AQ276" s="15">
        <v>26.762439403858892</v>
      </c>
      <c r="AR276" s="55">
        <v>2.5899999999999999E-2</v>
      </c>
      <c r="AS276" s="25"/>
      <c r="AT276" s="25"/>
      <c r="AU276" s="25"/>
      <c r="AV276" s="20"/>
      <c r="AW276" s="20"/>
      <c r="AX276" s="14">
        <v>0</v>
      </c>
      <c r="AY276" s="20"/>
      <c r="AZ276" s="20"/>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c r="EI276" s="16"/>
      <c r="EJ276" s="16"/>
      <c r="EK276" s="16"/>
      <c r="EL276" s="16"/>
      <c r="EM276" s="16"/>
      <c r="EN276" s="16"/>
      <c r="EO276" s="16"/>
      <c r="EP276" s="16"/>
      <c r="EQ276" s="16"/>
      <c r="ER276" s="16"/>
      <c r="ES276" s="16"/>
      <c r="ET276" s="16"/>
      <c r="EU276" s="16"/>
      <c r="EV276" s="16"/>
      <c r="EW276" s="16"/>
      <c r="EX276" s="16"/>
      <c r="EY276" s="16"/>
      <c r="EZ276" s="16"/>
      <c r="FA276" s="16"/>
      <c r="FB276" s="16"/>
      <c r="FC276" s="16"/>
      <c r="FD276" s="16"/>
      <c r="FE276" s="16"/>
      <c r="FF276" s="16"/>
      <c r="FG276" s="16"/>
      <c r="FH276" s="16"/>
      <c r="FI276" s="16"/>
      <c r="FJ276" s="16"/>
      <c r="FK276" s="16"/>
      <c r="FL276" s="16"/>
      <c r="FM276" s="16"/>
      <c r="FN276" s="16"/>
      <c r="FO276" s="16"/>
      <c r="FP276" s="16"/>
      <c r="FQ276" s="16"/>
      <c r="FR276" s="16"/>
      <c r="FS276" s="16"/>
      <c r="FT276" s="16"/>
      <c r="FU276" s="16"/>
      <c r="FV276" s="16"/>
      <c r="FW276" s="16"/>
      <c r="FX276" s="16"/>
      <c r="FY276" s="16"/>
      <c r="FZ276" s="16"/>
      <c r="GA276" s="16"/>
      <c r="GB276" s="16"/>
      <c r="GC276" s="16"/>
      <c r="GD276" s="16"/>
      <c r="GE276" s="16"/>
      <c r="GF276" s="16"/>
      <c r="GG276" s="16"/>
      <c r="GH276" s="16"/>
      <c r="GI276" s="16"/>
      <c r="GJ276" s="16"/>
      <c r="GK276" s="16"/>
      <c r="GL276" s="16"/>
      <c r="GM276" s="16"/>
      <c r="GN276" s="16"/>
      <c r="GO276" s="16"/>
      <c r="GP276" s="16"/>
      <c r="GQ276" s="16"/>
      <c r="GR276" s="16"/>
      <c r="GS276" s="16"/>
      <c r="GT276" s="16"/>
      <c r="GU276" s="16"/>
      <c r="GV276" s="16"/>
      <c r="GW276" s="16"/>
      <c r="GX276" s="16"/>
      <c r="GY276" s="16"/>
      <c r="GZ276" s="16"/>
      <c r="HA276" s="16"/>
      <c r="HB276" s="16"/>
      <c r="HC276" s="16"/>
      <c r="HD276" s="16"/>
      <c r="HE276" s="16"/>
      <c r="HF276" s="16"/>
      <c r="HG276" s="16"/>
      <c r="HH276" s="16"/>
      <c r="HI276" s="16"/>
      <c r="HJ276" s="16"/>
      <c r="HK276" s="16"/>
      <c r="HL276" s="16"/>
      <c r="HM276" s="16"/>
      <c r="HN276" s="16"/>
      <c r="HO276" s="16"/>
      <c r="HP276" s="16"/>
      <c r="HQ276" s="16"/>
      <c r="HR276" s="16"/>
      <c r="HS276" s="16"/>
      <c r="HT276" s="16"/>
      <c r="HU276" s="16"/>
      <c r="HV276" s="16"/>
      <c r="HW276" s="16"/>
      <c r="HX276" s="16"/>
      <c r="HY276" s="16"/>
      <c r="HZ276" s="16"/>
      <c r="IA276" s="16"/>
      <c r="IB276" s="16"/>
      <c r="IC276" s="16"/>
      <c r="ID276" s="16"/>
      <c r="IE276" s="16"/>
      <c r="IF276" s="16"/>
      <c r="IG276" s="16"/>
      <c r="IH276" s="16"/>
      <c r="II276" s="16"/>
      <c r="IJ276" s="16"/>
      <c r="IK276" s="16"/>
      <c r="IL276" s="16"/>
      <c r="IM276" s="16"/>
      <c r="IN276" s="16"/>
      <c r="IO276" s="16"/>
      <c r="IP276" s="16"/>
      <c r="IQ276" s="16"/>
      <c r="IR276" s="16"/>
      <c r="IS276" s="16"/>
      <c r="IT276" s="16"/>
      <c r="IU276" s="16"/>
      <c r="IV276" s="16"/>
      <c r="IW276" s="16"/>
      <c r="IX276" s="16"/>
      <c r="IY276" s="16"/>
      <c r="IZ276" s="16"/>
      <c r="JA276" s="16"/>
      <c r="JB276" s="16"/>
      <c r="JC276" s="16"/>
      <c r="JD276" s="16"/>
      <c r="JE276" s="16"/>
      <c r="JF276" s="16"/>
      <c r="JG276" s="16"/>
      <c r="JH276" s="16"/>
      <c r="JI276" s="16"/>
      <c r="JJ276" s="16"/>
      <c r="JK276" s="16"/>
      <c r="JL276" s="16"/>
      <c r="JM276" s="16"/>
      <c r="JN276" s="16"/>
    </row>
    <row r="277" spans="1:274" x14ac:dyDescent="0.25">
      <c r="A277" s="8">
        <v>316</v>
      </c>
      <c r="B277" s="8" t="s">
        <v>701</v>
      </c>
      <c r="D277" s="10" t="s">
        <v>702</v>
      </c>
      <c r="E277" s="17" t="s">
        <v>703</v>
      </c>
      <c r="F277" s="17"/>
      <c r="G277" s="17" t="s">
        <v>148</v>
      </c>
      <c r="H277" s="17" t="s">
        <v>704</v>
      </c>
      <c r="I277" s="22" t="s">
        <v>705</v>
      </c>
      <c r="J277" s="22"/>
      <c r="K277" s="17"/>
      <c r="L277" s="17" t="s">
        <v>705</v>
      </c>
      <c r="M277" s="17" t="s">
        <v>294</v>
      </c>
      <c r="N277" s="17" t="s">
        <v>95</v>
      </c>
      <c r="O277" s="22"/>
      <c r="P277" s="17" t="s">
        <v>295</v>
      </c>
      <c r="Q277" s="22" t="s">
        <v>160</v>
      </c>
      <c r="R277" s="22"/>
      <c r="S277" s="22" t="s">
        <v>65</v>
      </c>
      <c r="T277" s="22"/>
      <c r="U277" s="22" t="s">
        <v>66</v>
      </c>
      <c r="V277" s="22" t="s">
        <v>67</v>
      </c>
      <c r="W277" s="22" t="s">
        <v>68</v>
      </c>
      <c r="X277" s="22" t="s">
        <v>69</v>
      </c>
      <c r="Y277" s="9" t="s">
        <v>99</v>
      </c>
      <c r="Z277" s="25" t="s">
        <v>71</v>
      </c>
      <c r="AA277" s="12">
        <v>-41.08</v>
      </c>
      <c r="AB277" s="12">
        <v>-71.17</v>
      </c>
      <c r="AC277" s="46">
        <v>-41.002222222222223</v>
      </c>
      <c r="AD277" s="46">
        <v>-71.006388888888893</v>
      </c>
      <c r="AF277" s="8" t="s">
        <v>706</v>
      </c>
      <c r="AG277" s="8" t="s">
        <v>148</v>
      </c>
      <c r="AH277" s="13">
        <v>1058.5999999999999</v>
      </c>
      <c r="AI277" s="8" t="s">
        <v>76</v>
      </c>
      <c r="AL277" s="8" t="s">
        <v>347</v>
      </c>
      <c r="AM277" s="13">
        <v>118</v>
      </c>
      <c r="AN277" s="13">
        <v>401.2</v>
      </c>
      <c r="AO277" s="9">
        <v>4</v>
      </c>
      <c r="AP277" s="25" t="s">
        <v>78</v>
      </c>
      <c r="AQ277" s="15">
        <v>210.04460016968039</v>
      </c>
      <c r="AR277" s="59">
        <v>3.3E-3</v>
      </c>
      <c r="AS277" s="9">
        <v>20</v>
      </c>
      <c r="AT277" s="9" t="s">
        <v>79</v>
      </c>
      <c r="AU277" s="9" t="s">
        <v>707</v>
      </c>
      <c r="AV277" s="14">
        <v>1</v>
      </c>
      <c r="AW277" s="14">
        <v>4.5</v>
      </c>
      <c r="AX277" s="14">
        <v>3.5</v>
      </c>
      <c r="AY277" s="14">
        <v>3.4</v>
      </c>
      <c r="AZ277" s="35" t="s">
        <v>52</v>
      </c>
    </row>
    <row r="278" spans="1:274" x14ac:dyDescent="0.25">
      <c r="A278" s="8">
        <v>317</v>
      </c>
      <c r="B278" s="8" t="s">
        <v>701</v>
      </c>
      <c r="D278" s="10" t="s">
        <v>708</v>
      </c>
      <c r="E278" s="9" t="s">
        <v>709</v>
      </c>
      <c r="F278" s="9" t="s">
        <v>710</v>
      </c>
      <c r="G278" s="9" t="s">
        <v>90</v>
      </c>
      <c r="H278" s="9" t="s">
        <v>711</v>
      </c>
      <c r="I278" s="11" t="s">
        <v>712</v>
      </c>
      <c r="J278" s="11"/>
      <c r="L278" s="9" t="s">
        <v>712</v>
      </c>
      <c r="M278" s="9" t="s">
        <v>189</v>
      </c>
      <c r="O278" s="11"/>
      <c r="P278" s="9" t="s">
        <v>190</v>
      </c>
      <c r="Q278" s="11" t="s">
        <v>191</v>
      </c>
      <c r="R278" s="11" t="s">
        <v>192</v>
      </c>
      <c r="S278" s="11" t="s">
        <v>193</v>
      </c>
      <c r="T278" s="11" t="s">
        <v>194</v>
      </c>
      <c r="U278" s="11" t="s">
        <v>195</v>
      </c>
      <c r="V278" s="11" t="s">
        <v>67</v>
      </c>
      <c r="W278" s="11" t="s">
        <v>68</v>
      </c>
      <c r="X278" s="11" t="s">
        <v>69</v>
      </c>
      <c r="Y278" s="9" t="s">
        <v>196</v>
      </c>
      <c r="Z278" s="9" t="s">
        <v>197</v>
      </c>
      <c r="AA278" s="12">
        <v>-41.08</v>
      </c>
      <c r="AB278" s="12">
        <v>-71.17</v>
      </c>
      <c r="AC278" s="46">
        <v>-41.002222222222223</v>
      </c>
      <c r="AD278" s="46">
        <v>-71.006388888888893</v>
      </c>
      <c r="AF278" s="8" t="s">
        <v>706</v>
      </c>
      <c r="AG278" s="8" t="s">
        <v>148</v>
      </c>
      <c r="AH278" s="13">
        <v>1058.5999999999999</v>
      </c>
      <c r="AI278" s="8" t="s">
        <v>76</v>
      </c>
      <c r="AL278" s="8" t="s">
        <v>347</v>
      </c>
      <c r="AM278" s="13">
        <v>118</v>
      </c>
      <c r="AN278" s="13">
        <v>401.2</v>
      </c>
      <c r="AO278" s="9">
        <v>4</v>
      </c>
      <c r="AP278" s="25" t="s">
        <v>78</v>
      </c>
      <c r="AQ278" s="15">
        <v>407.73363562349726</v>
      </c>
      <c r="AR278" s="59">
        <v>1.6999999999999999E-3</v>
      </c>
      <c r="AS278" s="9">
        <v>20</v>
      </c>
      <c r="AT278" s="9" t="s">
        <v>79</v>
      </c>
      <c r="AU278" s="9" t="s">
        <v>707</v>
      </c>
      <c r="AV278" s="14">
        <v>1</v>
      </c>
      <c r="AW278" s="14">
        <v>4.5</v>
      </c>
      <c r="AX278" s="14">
        <v>3.5</v>
      </c>
      <c r="AY278" s="14">
        <v>3.4</v>
      </c>
      <c r="AZ278" s="35" t="s">
        <v>52</v>
      </c>
    </row>
    <row r="279" spans="1:274" x14ac:dyDescent="0.25">
      <c r="A279" s="8">
        <v>318</v>
      </c>
      <c r="B279" s="19" t="s">
        <v>701</v>
      </c>
      <c r="D279" s="10" t="s">
        <v>713</v>
      </c>
      <c r="E279" s="17" t="s">
        <v>703</v>
      </c>
      <c r="F279" s="17"/>
      <c r="G279" s="17" t="s">
        <v>148</v>
      </c>
      <c r="H279" s="17" t="s">
        <v>704</v>
      </c>
      <c r="I279" s="22" t="s">
        <v>705</v>
      </c>
      <c r="J279" s="22"/>
      <c r="K279" s="17"/>
      <c r="L279" s="17" t="s">
        <v>705</v>
      </c>
      <c r="M279" s="17" t="s">
        <v>294</v>
      </c>
      <c r="N279" s="17" t="s">
        <v>95</v>
      </c>
      <c r="O279" s="22"/>
      <c r="P279" s="17" t="s">
        <v>295</v>
      </c>
      <c r="Q279" s="22" t="s">
        <v>160</v>
      </c>
      <c r="R279" s="22"/>
      <c r="S279" s="22" t="s">
        <v>65</v>
      </c>
      <c r="T279" s="22"/>
      <c r="U279" s="22" t="s">
        <v>66</v>
      </c>
      <c r="V279" s="22" t="s">
        <v>67</v>
      </c>
      <c r="W279" s="22" t="s">
        <v>68</v>
      </c>
      <c r="X279" s="22" t="s">
        <v>69</v>
      </c>
      <c r="Y279" s="9" t="s">
        <v>99</v>
      </c>
      <c r="Z279" s="25" t="s">
        <v>71</v>
      </c>
      <c r="AA279" s="12">
        <v>-41.08</v>
      </c>
      <c r="AB279" s="12">
        <v>-71.17</v>
      </c>
      <c r="AC279" s="46">
        <v>-41.002222222222223</v>
      </c>
      <c r="AD279" s="46">
        <v>-71.006388888888893</v>
      </c>
      <c r="AF279" s="8" t="s">
        <v>706</v>
      </c>
      <c r="AG279" s="8" t="s">
        <v>148</v>
      </c>
      <c r="AH279" s="13">
        <v>1058.5999999999999</v>
      </c>
      <c r="AI279" s="8" t="s">
        <v>76</v>
      </c>
      <c r="AJ279" s="20"/>
      <c r="AK279" s="20"/>
      <c r="AL279" s="8" t="s">
        <v>347</v>
      </c>
      <c r="AM279" s="13">
        <v>135</v>
      </c>
      <c r="AN279" s="13">
        <v>1174.5</v>
      </c>
      <c r="AO279" s="9">
        <v>6</v>
      </c>
      <c r="AP279" s="25" t="s">
        <v>78</v>
      </c>
      <c r="AQ279" s="15">
        <v>93.668537913506114</v>
      </c>
      <c r="AR279" s="59">
        <v>7.4000000000000003E-3</v>
      </c>
      <c r="AS279" s="9">
        <v>30</v>
      </c>
      <c r="AT279" s="9" t="s">
        <v>79</v>
      </c>
      <c r="AU279" s="9" t="s">
        <v>707</v>
      </c>
      <c r="AV279" s="14">
        <v>5.5</v>
      </c>
      <c r="AW279" s="14">
        <v>13.5</v>
      </c>
      <c r="AX279" s="14">
        <v>8</v>
      </c>
      <c r="AY279" s="14">
        <v>8.6999999999999993</v>
      </c>
      <c r="AZ279" s="35" t="s">
        <v>52</v>
      </c>
    </row>
    <row r="280" spans="1:274" x14ac:dyDescent="0.25">
      <c r="A280" s="8">
        <v>319</v>
      </c>
      <c r="B280" s="19" t="s">
        <v>701</v>
      </c>
      <c r="D280" s="10" t="s">
        <v>714</v>
      </c>
      <c r="E280" s="17" t="s">
        <v>703</v>
      </c>
      <c r="F280" s="17"/>
      <c r="G280" s="17" t="s">
        <v>148</v>
      </c>
      <c r="H280" s="17" t="s">
        <v>704</v>
      </c>
      <c r="I280" s="22" t="s">
        <v>705</v>
      </c>
      <c r="J280" s="22"/>
      <c r="K280" s="17"/>
      <c r="L280" s="17" t="s">
        <v>705</v>
      </c>
      <c r="M280" s="17" t="s">
        <v>294</v>
      </c>
      <c r="N280" s="17" t="s">
        <v>95</v>
      </c>
      <c r="O280" s="22"/>
      <c r="P280" s="17" t="s">
        <v>295</v>
      </c>
      <c r="Q280" s="22" t="s">
        <v>160</v>
      </c>
      <c r="R280" s="22"/>
      <c r="S280" s="22" t="s">
        <v>65</v>
      </c>
      <c r="T280" s="22"/>
      <c r="U280" s="22" t="s">
        <v>66</v>
      </c>
      <c r="V280" s="22" t="s">
        <v>67</v>
      </c>
      <c r="W280" s="22" t="s">
        <v>68</v>
      </c>
      <c r="X280" s="22" t="s">
        <v>69</v>
      </c>
      <c r="Y280" s="9" t="s">
        <v>99</v>
      </c>
      <c r="Z280" s="25" t="s">
        <v>71</v>
      </c>
      <c r="AA280" s="12">
        <v>-41.08</v>
      </c>
      <c r="AB280" s="12">
        <v>-71.17</v>
      </c>
      <c r="AC280" s="46">
        <v>-41.002222222222223</v>
      </c>
      <c r="AD280" s="46">
        <v>-71.006388888888893</v>
      </c>
      <c r="AF280" s="8" t="s">
        <v>706</v>
      </c>
      <c r="AG280" s="8" t="s">
        <v>148</v>
      </c>
      <c r="AH280" s="13">
        <v>1058.5999999999999</v>
      </c>
      <c r="AI280" s="8" t="s">
        <v>76</v>
      </c>
      <c r="AJ280" s="20"/>
      <c r="AK280" s="20"/>
      <c r="AL280" s="8" t="s">
        <v>347</v>
      </c>
      <c r="AM280" s="13">
        <v>135</v>
      </c>
      <c r="AN280" s="13">
        <v>1174.5</v>
      </c>
      <c r="AO280" s="9">
        <v>4</v>
      </c>
      <c r="AP280" s="25" t="s">
        <v>78</v>
      </c>
      <c r="AQ280" s="15">
        <v>130.78248689810289</v>
      </c>
      <c r="AR280" s="59">
        <v>5.3E-3</v>
      </c>
      <c r="AS280" s="9">
        <v>15</v>
      </c>
      <c r="AT280" s="9" t="s">
        <v>79</v>
      </c>
      <c r="AU280" s="9" t="s">
        <v>707</v>
      </c>
      <c r="AV280" s="14">
        <v>5.5</v>
      </c>
      <c r="AW280" s="14">
        <v>13.5</v>
      </c>
      <c r="AX280" s="14">
        <v>8</v>
      </c>
      <c r="AY280" s="14">
        <v>8.6999999999999993</v>
      </c>
      <c r="AZ280" s="35" t="s">
        <v>52</v>
      </c>
    </row>
    <row r="281" spans="1:274" x14ac:dyDescent="0.25">
      <c r="A281" s="8">
        <v>320</v>
      </c>
      <c r="B281" s="19" t="s">
        <v>715</v>
      </c>
      <c r="D281" s="10" t="s">
        <v>716</v>
      </c>
      <c r="E281" s="9" t="s">
        <v>717</v>
      </c>
      <c r="F281" s="9" t="s">
        <v>718</v>
      </c>
      <c r="G281" s="9" t="s">
        <v>90</v>
      </c>
      <c r="H281" s="9" t="s">
        <v>719</v>
      </c>
      <c r="I281" s="11" t="s">
        <v>720</v>
      </c>
      <c r="J281" s="11"/>
      <c r="L281" s="9" t="s">
        <v>661</v>
      </c>
      <c r="M281" s="9" t="s">
        <v>262</v>
      </c>
      <c r="N281" s="9" t="s">
        <v>95</v>
      </c>
      <c r="O281" s="11" t="s">
        <v>158</v>
      </c>
      <c r="P281" s="9" t="s">
        <v>159</v>
      </c>
      <c r="Q281" s="11" t="s">
        <v>160</v>
      </c>
      <c r="R281" s="11" t="s">
        <v>120</v>
      </c>
      <c r="S281" s="11" t="s">
        <v>65</v>
      </c>
      <c r="T281" s="11"/>
      <c r="U281" s="11" t="s">
        <v>66</v>
      </c>
      <c r="V281" s="11" t="s">
        <v>67</v>
      </c>
      <c r="W281" s="11" t="s">
        <v>68</v>
      </c>
      <c r="X281" s="11" t="s">
        <v>69</v>
      </c>
      <c r="Y281" s="9" t="s">
        <v>99</v>
      </c>
      <c r="Z281" s="25" t="s">
        <v>71</v>
      </c>
      <c r="AA281" s="26">
        <v>42.42</v>
      </c>
      <c r="AB281" s="26">
        <v>-112.25</v>
      </c>
      <c r="AC281" s="46">
        <v>42.7</v>
      </c>
      <c r="AD281" s="46">
        <v>-112.00333333333333</v>
      </c>
      <c r="AE281" s="8" t="s">
        <v>721</v>
      </c>
      <c r="AF281" s="8" t="s">
        <v>142</v>
      </c>
      <c r="AG281" s="8" t="s">
        <v>102</v>
      </c>
      <c r="AH281" s="27">
        <v>1647</v>
      </c>
      <c r="AI281" s="8" t="s">
        <v>149</v>
      </c>
      <c r="AJ281" s="20"/>
      <c r="AK281" s="20"/>
      <c r="AL281" s="8" t="s">
        <v>103</v>
      </c>
      <c r="AM281" s="13">
        <v>29</v>
      </c>
      <c r="AN281" s="13">
        <v>153.69999999999999</v>
      </c>
      <c r="AO281" s="9">
        <v>4</v>
      </c>
      <c r="AP281" s="25" t="s">
        <v>78</v>
      </c>
      <c r="AQ281" s="15">
        <v>37.265977449459427</v>
      </c>
      <c r="AR281" s="55">
        <v>1.8599999999999998E-2</v>
      </c>
      <c r="AT281" s="9" t="s">
        <v>79</v>
      </c>
      <c r="AU281" s="9" t="s">
        <v>80</v>
      </c>
      <c r="AV281" s="14">
        <v>1.7</v>
      </c>
      <c r="AW281" s="14">
        <v>8.3000000000000007</v>
      </c>
      <c r="AX281" s="14">
        <v>6.6000000000000005</v>
      </c>
      <c r="AY281" s="14">
        <v>5.3</v>
      </c>
      <c r="AZ281" s="35" t="s">
        <v>52</v>
      </c>
    </row>
    <row r="282" spans="1:274" x14ac:dyDescent="0.25">
      <c r="A282" s="8">
        <v>321</v>
      </c>
      <c r="B282" s="19" t="s">
        <v>715</v>
      </c>
      <c r="D282" s="10" t="s">
        <v>722</v>
      </c>
      <c r="E282" s="9" t="s">
        <v>723</v>
      </c>
      <c r="F282" s="9" t="s">
        <v>724</v>
      </c>
      <c r="G282" s="9" t="s">
        <v>90</v>
      </c>
      <c r="H282" s="9" t="s">
        <v>91</v>
      </c>
      <c r="I282" s="11" t="s">
        <v>725</v>
      </c>
      <c r="J282" s="11"/>
      <c r="K282" s="9" t="s">
        <v>725</v>
      </c>
      <c r="L282" s="9" t="s">
        <v>725</v>
      </c>
      <c r="M282" s="9" t="s">
        <v>622</v>
      </c>
      <c r="O282" s="11"/>
      <c r="P282" s="9" t="s">
        <v>623</v>
      </c>
      <c r="Q282" s="11" t="s">
        <v>624</v>
      </c>
      <c r="R282" s="11" t="s">
        <v>64</v>
      </c>
      <c r="S282" s="11" t="s">
        <v>65</v>
      </c>
      <c r="T282" s="11"/>
      <c r="U282" s="11" t="s">
        <v>66</v>
      </c>
      <c r="V282" s="11" t="s">
        <v>67</v>
      </c>
      <c r="W282" s="11" t="s">
        <v>68</v>
      </c>
      <c r="X282" s="11" t="s">
        <v>69</v>
      </c>
      <c r="Y282" s="9" t="s">
        <v>99</v>
      </c>
      <c r="Z282" s="25" t="s">
        <v>71</v>
      </c>
      <c r="AA282" s="26">
        <v>42.42</v>
      </c>
      <c r="AB282" s="26">
        <v>-112.25</v>
      </c>
      <c r="AC282" s="46">
        <v>42.7</v>
      </c>
      <c r="AD282" s="46">
        <v>-112.00333333333333</v>
      </c>
      <c r="AE282" s="8" t="s">
        <v>721</v>
      </c>
      <c r="AF282" s="8" t="s">
        <v>142</v>
      </c>
      <c r="AG282" s="8" t="s">
        <v>102</v>
      </c>
      <c r="AH282" s="27">
        <v>1647</v>
      </c>
      <c r="AI282" s="8" t="s">
        <v>149</v>
      </c>
      <c r="AJ282" s="20"/>
      <c r="AK282" s="20"/>
      <c r="AL282" s="8" t="s">
        <v>103</v>
      </c>
      <c r="AM282" s="13">
        <v>29</v>
      </c>
      <c r="AN282" s="13">
        <v>153.69999999999999</v>
      </c>
      <c r="AO282" s="9">
        <v>4</v>
      </c>
      <c r="AP282" s="25" t="s">
        <v>78</v>
      </c>
      <c r="AQ282" s="15">
        <v>15.035730597829614</v>
      </c>
      <c r="AR282" s="55">
        <v>4.6100000000000002E-2</v>
      </c>
      <c r="AT282" s="9" t="s">
        <v>79</v>
      </c>
      <c r="AU282" s="9" t="s">
        <v>80</v>
      </c>
      <c r="AV282" s="14">
        <v>1.7</v>
      </c>
      <c r="AW282" s="14">
        <v>8.3000000000000007</v>
      </c>
      <c r="AX282" s="14">
        <v>6.6000000000000005</v>
      </c>
      <c r="AY282" s="14">
        <v>5.3</v>
      </c>
      <c r="AZ282" s="35" t="s">
        <v>52</v>
      </c>
    </row>
    <row r="283" spans="1:274" x14ac:dyDescent="0.25">
      <c r="A283" s="8">
        <v>322</v>
      </c>
      <c r="B283" s="19" t="s">
        <v>715</v>
      </c>
      <c r="D283" s="10" t="s">
        <v>726</v>
      </c>
      <c r="E283" s="9" t="s">
        <v>727</v>
      </c>
      <c r="F283" s="9" t="s">
        <v>728</v>
      </c>
      <c r="G283" s="9" t="s">
        <v>90</v>
      </c>
      <c r="H283" s="9" t="s">
        <v>729</v>
      </c>
      <c r="I283" s="11" t="s">
        <v>730</v>
      </c>
      <c r="J283" s="11"/>
      <c r="L283" s="9" t="s">
        <v>730</v>
      </c>
      <c r="M283" s="9" t="s">
        <v>94</v>
      </c>
      <c r="N283" s="9" t="s">
        <v>95</v>
      </c>
      <c r="O283" s="11"/>
      <c r="P283" s="9" t="s">
        <v>96</v>
      </c>
      <c r="Q283" s="18" t="s">
        <v>97</v>
      </c>
      <c r="R283" s="18" t="s">
        <v>98</v>
      </c>
      <c r="S283" s="11" t="s">
        <v>65</v>
      </c>
      <c r="T283" s="11"/>
      <c r="U283" s="11" t="s">
        <v>66</v>
      </c>
      <c r="V283" s="11" t="s">
        <v>67</v>
      </c>
      <c r="W283" s="11" t="s">
        <v>68</v>
      </c>
      <c r="X283" s="11" t="s">
        <v>69</v>
      </c>
      <c r="Y283" s="9" t="s">
        <v>99</v>
      </c>
      <c r="Z283" s="25" t="s">
        <v>71</v>
      </c>
      <c r="AA283" s="26">
        <v>42.42</v>
      </c>
      <c r="AB283" s="26">
        <v>-112.25</v>
      </c>
      <c r="AC283" s="46">
        <v>42.7</v>
      </c>
      <c r="AD283" s="46">
        <v>-112.00333333333333</v>
      </c>
      <c r="AE283" s="8" t="s">
        <v>721</v>
      </c>
      <c r="AF283" s="8" t="s">
        <v>142</v>
      </c>
      <c r="AG283" s="8" t="s">
        <v>102</v>
      </c>
      <c r="AH283" s="27">
        <v>1647</v>
      </c>
      <c r="AI283" s="8" t="s">
        <v>149</v>
      </c>
      <c r="AJ283" s="20"/>
      <c r="AK283" s="20"/>
      <c r="AL283" s="8" t="s">
        <v>103</v>
      </c>
      <c r="AM283" s="13">
        <v>30</v>
      </c>
      <c r="AN283" s="13">
        <v>159</v>
      </c>
      <c r="AO283" s="9">
        <v>4</v>
      </c>
      <c r="AP283" s="25" t="s">
        <v>78</v>
      </c>
      <c r="AQ283" s="15">
        <v>22.287690693245828</v>
      </c>
      <c r="AR283" s="55">
        <v>3.1099999999999999E-2</v>
      </c>
      <c r="AT283" s="9" t="s">
        <v>79</v>
      </c>
      <c r="AU283" s="9" t="s">
        <v>80</v>
      </c>
      <c r="AV283" s="14">
        <v>1.7</v>
      </c>
      <c r="AW283" s="14">
        <v>8.3000000000000007</v>
      </c>
      <c r="AX283" s="14">
        <v>6.6000000000000005</v>
      </c>
      <c r="AY283" s="14">
        <v>5.3</v>
      </c>
      <c r="AZ283" s="35" t="s">
        <v>52</v>
      </c>
    </row>
    <row r="284" spans="1:274" x14ac:dyDescent="0.25">
      <c r="A284" s="8">
        <v>323</v>
      </c>
      <c r="B284" s="19" t="s">
        <v>731</v>
      </c>
      <c r="C284" s="9" t="s">
        <v>164</v>
      </c>
      <c r="D284" s="10" t="s">
        <v>732</v>
      </c>
      <c r="E284" s="17" t="s">
        <v>125</v>
      </c>
      <c r="F284" s="17" t="s">
        <v>126</v>
      </c>
      <c r="G284" s="17" t="s">
        <v>102</v>
      </c>
      <c r="H284" s="17" t="s">
        <v>91</v>
      </c>
      <c r="I284" s="22" t="s">
        <v>127</v>
      </c>
      <c r="J284" s="22"/>
      <c r="K284" s="17"/>
      <c r="L284" s="17" t="s">
        <v>128</v>
      </c>
      <c r="M284" s="17" t="s">
        <v>117</v>
      </c>
      <c r="N284" s="17" t="s">
        <v>95</v>
      </c>
      <c r="O284" s="22"/>
      <c r="P284" s="9" t="s">
        <v>118</v>
      </c>
      <c r="Q284" s="18" t="s">
        <v>119</v>
      </c>
      <c r="R284" s="18" t="s">
        <v>120</v>
      </c>
      <c r="S284" s="11" t="s">
        <v>65</v>
      </c>
      <c r="T284" s="11"/>
      <c r="U284" s="11" t="s">
        <v>66</v>
      </c>
      <c r="V284" s="11" t="s">
        <v>67</v>
      </c>
      <c r="W284" s="11" t="s">
        <v>68</v>
      </c>
      <c r="X284" s="11" t="s">
        <v>69</v>
      </c>
      <c r="Y284" s="9" t="s">
        <v>99</v>
      </c>
      <c r="Z284" s="25" t="s">
        <v>71</v>
      </c>
      <c r="AA284" s="12">
        <v>39.050699999999999</v>
      </c>
      <c r="AB284" s="12">
        <v>-96.340299999999999</v>
      </c>
      <c r="AC284" s="46">
        <v>39.0852778</v>
      </c>
      <c r="AD284" s="46">
        <v>-96.005833333333328</v>
      </c>
      <c r="AE284" s="19" t="s">
        <v>733</v>
      </c>
      <c r="AF284" s="8" t="s">
        <v>142</v>
      </c>
      <c r="AG284" s="8" t="s">
        <v>102</v>
      </c>
      <c r="AH284" s="13">
        <v>284</v>
      </c>
      <c r="AI284" s="8" t="s">
        <v>76</v>
      </c>
      <c r="AJ284" s="20"/>
      <c r="AK284" s="20"/>
      <c r="AL284" s="8" t="s">
        <v>734</v>
      </c>
      <c r="AM284" s="13">
        <v>238</v>
      </c>
      <c r="AN284" s="13">
        <v>2737</v>
      </c>
      <c r="AO284" s="9"/>
      <c r="AP284" s="25" t="s">
        <v>78</v>
      </c>
      <c r="AQ284" s="15">
        <v>68.628433718806463</v>
      </c>
      <c r="AR284" s="59">
        <v>1.01E-2</v>
      </c>
      <c r="AS284" s="9">
        <v>36</v>
      </c>
      <c r="AT284" s="9" t="s">
        <v>79</v>
      </c>
      <c r="AU284" s="9" t="s">
        <v>80</v>
      </c>
      <c r="AV284" s="14">
        <v>4</v>
      </c>
      <c r="AW284" s="14">
        <v>19</v>
      </c>
      <c r="AX284" s="14">
        <v>15</v>
      </c>
      <c r="AY284" s="14">
        <v>11.5</v>
      </c>
      <c r="AZ284" s="35" t="s">
        <v>52</v>
      </c>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c r="EP284" s="16"/>
      <c r="EQ284" s="16"/>
      <c r="ER284" s="16"/>
      <c r="ES284" s="16"/>
      <c r="ET284" s="16"/>
      <c r="EU284" s="16"/>
      <c r="EV284" s="16"/>
      <c r="EW284" s="16"/>
      <c r="EX284" s="16"/>
      <c r="EY284" s="16"/>
      <c r="EZ284" s="16"/>
      <c r="FA284" s="16"/>
      <c r="FB284" s="16"/>
      <c r="FC284" s="16"/>
      <c r="FD284" s="16"/>
      <c r="FE284" s="16"/>
      <c r="FF284" s="16"/>
      <c r="FG284" s="16"/>
      <c r="FH284" s="16"/>
      <c r="FI284" s="16"/>
      <c r="FJ284" s="16"/>
      <c r="FK284" s="16"/>
      <c r="FL284" s="16"/>
      <c r="FM284" s="16"/>
      <c r="FN284" s="16"/>
      <c r="FO284" s="16"/>
      <c r="FP284" s="16"/>
      <c r="FQ284" s="16"/>
      <c r="FR284" s="16"/>
      <c r="FS284" s="16"/>
      <c r="FT284" s="16"/>
      <c r="FU284" s="16"/>
      <c r="FV284" s="16"/>
      <c r="FW284" s="16"/>
      <c r="FX284" s="16"/>
      <c r="FY284" s="16"/>
      <c r="FZ284" s="16"/>
      <c r="GA284" s="16"/>
      <c r="GB284" s="16"/>
      <c r="GC284" s="16"/>
      <c r="GD284" s="16"/>
      <c r="GE284" s="16"/>
      <c r="GF284" s="16"/>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c r="HF284" s="16"/>
      <c r="HG284" s="16"/>
      <c r="HH284" s="16"/>
      <c r="HI284" s="16"/>
      <c r="HJ284" s="16"/>
      <c r="HK284" s="16"/>
      <c r="HL284" s="16"/>
      <c r="HM284" s="16"/>
      <c r="HN284" s="16"/>
      <c r="HO284" s="16"/>
      <c r="HP284" s="16"/>
      <c r="HQ284" s="16"/>
      <c r="HR284" s="16"/>
      <c r="HS284" s="16"/>
      <c r="HT284" s="16"/>
      <c r="HU284" s="16"/>
      <c r="HV284" s="16"/>
      <c r="HW284" s="16"/>
      <c r="HX284" s="16"/>
      <c r="HY284" s="16"/>
      <c r="HZ284" s="16"/>
      <c r="IA284" s="16"/>
      <c r="IB284" s="16"/>
      <c r="IC284" s="16"/>
      <c r="ID284" s="16"/>
      <c r="IE284" s="16"/>
      <c r="IF284" s="16"/>
      <c r="IG284" s="16"/>
      <c r="IH284" s="16"/>
      <c r="II284" s="16"/>
      <c r="IJ284" s="16"/>
      <c r="IK284" s="16"/>
      <c r="IL284" s="16"/>
      <c r="IM284" s="16"/>
      <c r="IN284" s="16"/>
      <c r="IO284" s="16"/>
      <c r="IP284" s="16"/>
      <c r="IQ284" s="16"/>
      <c r="IR284" s="16"/>
      <c r="IS284" s="16"/>
      <c r="IT284" s="16"/>
      <c r="IU284" s="16"/>
      <c r="IV284" s="16"/>
      <c r="IW284" s="16"/>
      <c r="IX284" s="16"/>
      <c r="IY284" s="16"/>
      <c r="IZ284" s="16"/>
      <c r="JA284" s="16"/>
      <c r="JB284" s="16"/>
      <c r="JC284" s="16"/>
      <c r="JD284" s="16"/>
      <c r="JE284" s="16"/>
      <c r="JF284" s="16"/>
      <c r="JG284" s="16"/>
      <c r="JH284" s="16"/>
      <c r="JI284" s="16"/>
      <c r="JJ284" s="16"/>
      <c r="JK284" s="16"/>
      <c r="JL284" s="16"/>
      <c r="JM284" s="16"/>
      <c r="JN284" s="16"/>
    </row>
    <row r="285" spans="1:274" s="16" customFormat="1" x14ac:dyDescent="0.25">
      <c r="A285" s="8">
        <v>324</v>
      </c>
      <c r="B285" s="19" t="s">
        <v>731</v>
      </c>
      <c r="C285" s="9"/>
      <c r="D285" s="10" t="s">
        <v>735</v>
      </c>
      <c r="E285" s="17" t="s">
        <v>125</v>
      </c>
      <c r="F285" s="17" t="s">
        <v>126</v>
      </c>
      <c r="G285" s="17" t="s">
        <v>102</v>
      </c>
      <c r="H285" s="17" t="s">
        <v>91</v>
      </c>
      <c r="I285" s="22" t="s">
        <v>127</v>
      </c>
      <c r="J285" s="22"/>
      <c r="K285" s="17"/>
      <c r="L285" s="17" t="s">
        <v>128</v>
      </c>
      <c r="M285" s="17" t="s">
        <v>117</v>
      </c>
      <c r="N285" s="17" t="s">
        <v>95</v>
      </c>
      <c r="O285" s="22"/>
      <c r="P285" s="9" t="s">
        <v>118</v>
      </c>
      <c r="Q285" s="18" t="s">
        <v>119</v>
      </c>
      <c r="R285" s="18" t="s">
        <v>120</v>
      </c>
      <c r="S285" s="11" t="s">
        <v>65</v>
      </c>
      <c r="T285" s="11"/>
      <c r="U285" s="11" t="s">
        <v>66</v>
      </c>
      <c r="V285" s="11" t="s">
        <v>67</v>
      </c>
      <c r="W285" s="11" t="s">
        <v>68</v>
      </c>
      <c r="X285" s="11" t="s">
        <v>69</v>
      </c>
      <c r="Y285" s="9" t="s">
        <v>99</v>
      </c>
      <c r="Z285" s="25" t="s">
        <v>71</v>
      </c>
      <c r="AA285" s="12">
        <v>39.050699999999999</v>
      </c>
      <c r="AB285" s="12">
        <v>-96.340299999999999</v>
      </c>
      <c r="AC285" s="46">
        <v>39.0852778</v>
      </c>
      <c r="AD285" s="46">
        <v>-96.005833333333328</v>
      </c>
      <c r="AE285" s="19" t="s">
        <v>733</v>
      </c>
      <c r="AF285" s="8" t="s">
        <v>142</v>
      </c>
      <c r="AG285" s="8" t="s">
        <v>102</v>
      </c>
      <c r="AH285" s="13">
        <v>284</v>
      </c>
      <c r="AI285" s="8" t="s">
        <v>76</v>
      </c>
      <c r="AJ285" s="20"/>
      <c r="AK285" s="20"/>
      <c r="AL285" s="8" t="s">
        <v>734</v>
      </c>
      <c r="AM285" s="13">
        <v>238</v>
      </c>
      <c r="AN285" s="13">
        <v>2856</v>
      </c>
      <c r="AO285" s="9"/>
      <c r="AP285" s="25" t="s">
        <v>78</v>
      </c>
      <c r="AQ285" s="15">
        <v>93.668537913506114</v>
      </c>
      <c r="AR285" s="59">
        <v>7.4000000000000003E-3</v>
      </c>
      <c r="AS285" s="9">
        <v>36</v>
      </c>
      <c r="AT285" s="9" t="s">
        <v>79</v>
      </c>
      <c r="AU285" s="9" t="s">
        <v>80</v>
      </c>
      <c r="AV285" s="14">
        <v>8</v>
      </c>
      <c r="AW285" s="14">
        <v>16</v>
      </c>
      <c r="AX285" s="14">
        <v>8</v>
      </c>
      <c r="AY285" s="14">
        <v>12</v>
      </c>
      <c r="AZ285" s="35" t="s">
        <v>52</v>
      </c>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row>
    <row r="286" spans="1:274" s="16" customFormat="1" x14ac:dyDescent="0.25">
      <c r="A286" s="8">
        <v>325</v>
      </c>
      <c r="B286" s="19" t="s">
        <v>731</v>
      </c>
      <c r="C286" s="9"/>
      <c r="D286" s="10" t="s">
        <v>736</v>
      </c>
      <c r="E286" s="17" t="s">
        <v>125</v>
      </c>
      <c r="F286" s="17" t="s">
        <v>126</v>
      </c>
      <c r="G286" s="17" t="s">
        <v>102</v>
      </c>
      <c r="H286" s="17" t="s">
        <v>91</v>
      </c>
      <c r="I286" s="22" t="s">
        <v>127</v>
      </c>
      <c r="J286" s="22"/>
      <c r="K286" s="17"/>
      <c r="L286" s="17" t="s">
        <v>128</v>
      </c>
      <c r="M286" s="17" t="s">
        <v>117</v>
      </c>
      <c r="N286" s="17" t="s">
        <v>95</v>
      </c>
      <c r="O286" s="22"/>
      <c r="P286" s="9" t="s">
        <v>118</v>
      </c>
      <c r="Q286" s="18" t="s">
        <v>119</v>
      </c>
      <c r="R286" s="18" t="s">
        <v>120</v>
      </c>
      <c r="S286" s="11" t="s">
        <v>65</v>
      </c>
      <c r="T286" s="11"/>
      <c r="U286" s="11" t="s">
        <v>66</v>
      </c>
      <c r="V286" s="11" t="s">
        <v>67</v>
      </c>
      <c r="W286" s="11" t="s">
        <v>68</v>
      </c>
      <c r="X286" s="11" t="s">
        <v>69</v>
      </c>
      <c r="Y286" s="9" t="s">
        <v>99</v>
      </c>
      <c r="Z286" s="25" t="s">
        <v>71</v>
      </c>
      <c r="AA286" s="12">
        <v>39.050699999999999</v>
      </c>
      <c r="AB286" s="12">
        <v>-96.340299999999999</v>
      </c>
      <c r="AC286" s="46">
        <v>39.0852778</v>
      </c>
      <c r="AD286" s="46">
        <v>-96.005833333333328</v>
      </c>
      <c r="AE286" s="19" t="s">
        <v>733</v>
      </c>
      <c r="AF286" s="8" t="s">
        <v>142</v>
      </c>
      <c r="AG286" s="8" t="s">
        <v>102</v>
      </c>
      <c r="AH286" s="13">
        <v>284</v>
      </c>
      <c r="AI286" s="8" t="s">
        <v>76</v>
      </c>
      <c r="AJ286" s="14"/>
      <c r="AK286" s="14"/>
      <c r="AL286" s="8" t="s">
        <v>734</v>
      </c>
      <c r="AM286" s="13">
        <v>238</v>
      </c>
      <c r="AN286" s="13">
        <v>2856</v>
      </c>
      <c r="AO286" s="9"/>
      <c r="AP286" s="25" t="s">
        <v>78</v>
      </c>
      <c r="AQ286" s="15">
        <v>90.01911435843445</v>
      </c>
      <c r="AR286" s="59">
        <v>7.7000000000000002E-3</v>
      </c>
      <c r="AS286" s="9">
        <v>36</v>
      </c>
      <c r="AT286" s="9" t="s">
        <v>79</v>
      </c>
      <c r="AU286" s="9" t="s">
        <v>80</v>
      </c>
      <c r="AV286" s="14">
        <v>8</v>
      </c>
      <c r="AW286" s="14">
        <v>16</v>
      </c>
      <c r="AX286" s="14">
        <v>8</v>
      </c>
      <c r="AY286" s="14">
        <v>12</v>
      </c>
      <c r="AZ286" s="35" t="s">
        <v>52</v>
      </c>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row>
    <row r="287" spans="1:274" s="16" customFormat="1" x14ac:dyDescent="0.25">
      <c r="A287" s="8">
        <v>326</v>
      </c>
      <c r="B287" s="19" t="s">
        <v>737</v>
      </c>
      <c r="C287" s="9"/>
      <c r="D287" s="10" t="s">
        <v>738</v>
      </c>
      <c r="E287" s="30" t="s">
        <v>739</v>
      </c>
      <c r="F287" s="30" t="s">
        <v>740</v>
      </c>
      <c r="G287" s="30" t="s">
        <v>148</v>
      </c>
      <c r="H287" s="30" t="s">
        <v>91</v>
      </c>
      <c r="I287" s="31" t="s">
        <v>741</v>
      </c>
      <c r="J287" s="31"/>
      <c r="K287" s="30"/>
      <c r="L287" s="30" t="s">
        <v>741</v>
      </c>
      <c r="M287" s="30" t="s">
        <v>742</v>
      </c>
      <c r="N287" s="30" t="s">
        <v>95</v>
      </c>
      <c r="O287" s="31"/>
      <c r="P287" s="30" t="s">
        <v>743</v>
      </c>
      <c r="Q287" s="31" t="s">
        <v>744</v>
      </c>
      <c r="R287" s="22" t="s">
        <v>64</v>
      </c>
      <c r="S287" s="31" t="s">
        <v>65</v>
      </c>
      <c r="T287" s="31"/>
      <c r="U287" s="31" t="s">
        <v>66</v>
      </c>
      <c r="V287" s="31" t="s">
        <v>67</v>
      </c>
      <c r="W287" s="31" t="s">
        <v>68</v>
      </c>
      <c r="X287" s="31" t="s">
        <v>69</v>
      </c>
      <c r="Y287" s="9" t="s">
        <v>99</v>
      </c>
      <c r="Z287" s="25" t="s">
        <v>71</v>
      </c>
      <c r="AA287" s="12">
        <v>-31.4</v>
      </c>
      <c r="AB287" s="12">
        <v>-60.33</v>
      </c>
      <c r="AC287" s="46">
        <v>-31.006666666666668</v>
      </c>
      <c r="AD287" s="46">
        <v>-60.005000000000003</v>
      </c>
      <c r="AE287" s="8"/>
      <c r="AF287" s="8" t="s">
        <v>706</v>
      </c>
      <c r="AG287" s="8" t="s">
        <v>148</v>
      </c>
      <c r="AH287" s="13">
        <v>14</v>
      </c>
      <c r="AI287" s="8" t="s">
        <v>76</v>
      </c>
      <c r="AJ287" s="14"/>
      <c r="AK287" s="14"/>
      <c r="AL287" s="25" t="s">
        <v>103</v>
      </c>
      <c r="AM287" s="13">
        <v>116</v>
      </c>
      <c r="AN287" s="13">
        <v>1972</v>
      </c>
      <c r="AO287" s="9">
        <v>5</v>
      </c>
      <c r="AP287" s="25" t="s">
        <v>78</v>
      </c>
      <c r="AQ287" s="15">
        <v>53.732339578290329</v>
      </c>
      <c r="AR287" s="59">
        <v>1.29E-2</v>
      </c>
      <c r="AS287" s="9"/>
      <c r="AT287" s="9" t="s">
        <v>79</v>
      </c>
      <c r="AU287" s="9" t="s">
        <v>80</v>
      </c>
      <c r="AV287" s="14">
        <v>12</v>
      </c>
      <c r="AW287" s="14">
        <v>20</v>
      </c>
      <c r="AX287" s="14">
        <v>8</v>
      </c>
      <c r="AY287" s="14">
        <v>17</v>
      </c>
      <c r="AZ287" s="35" t="s">
        <v>52</v>
      </c>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row>
    <row r="288" spans="1:274" s="16" customFormat="1" x14ac:dyDescent="0.25">
      <c r="A288" s="8">
        <v>327</v>
      </c>
      <c r="B288" s="36" t="s">
        <v>745</v>
      </c>
      <c r="C288" s="9"/>
      <c r="D288" s="10" t="s">
        <v>746</v>
      </c>
      <c r="E288" s="30" t="s">
        <v>747</v>
      </c>
      <c r="F288" s="30" t="s">
        <v>748</v>
      </c>
      <c r="G288" s="30" t="s">
        <v>749</v>
      </c>
      <c r="H288" s="30" t="s">
        <v>91</v>
      </c>
      <c r="I288" s="31" t="s">
        <v>750</v>
      </c>
      <c r="J288" s="31"/>
      <c r="K288" s="30"/>
      <c r="L288" s="30" t="s">
        <v>750</v>
      </c>
      <c r="M288" s="30" t="s">
        <v>751</v>
      </c>
      <c r="N288" s="30" t="s">
        <v>95</v>
      </c>
      <c r="O288" s="31"/>
      <c r="P288" s="30" t="s">
        <v>752</v>
      </c>
      <c r="Q288" s="31" t="s">
        <v>119</v>
      </c>
      <c r="R288" s="31" t="s">
        <v>120</v>
      </c>
      <c r="S288" s="31" t="s">
        <v>65</v>
      </c>
      <c r="T288" s="31"/>
      <c r="U288" s="31" t="s">
        <v>66</v>
      </c>
      <c r="V288" s="31" t="s">
        <v>67</v>
      </c>
      <c r="W288" s="31" t="s">
        <v>68</v>
      </c>
      <c r="X288" s="31" t="s">
        <v>69</v>
      </c>
      <c r="Y288" s="9" t="s">
        <v>70</v>
      </c>
      <c r="Z288" s="25" t="s">
        <v>71</v>
      </c>
      <c r="AA288" s="12">
        <v>12.55</v>
      </c>
      <c r="AB288" s="12">
        <v>75.209999999999994</v>
      </c>
      <c r="AC288" s="46">
        <v>12.9166667</v>
      </c>
      <c r="AD288" s="46">
        <v>75.349999999999994</v>
      </c>
      <c r="AE288" s="8"/>
      <c r="AF288" s="8" t="s">
        <v>749</v>
      </c>
      <c r="AG288" s="8" t="s">
        <v>330</v>
      </c>
      <c r="AH288" s="13">
        <v>81</v>
      </c>
      <c r="AI288" s="8" t="s">
        <v>76</v>
      </c>
      <c r="AJ288" s="14"/>
      <c r="AK288" s="14"/>
      <c r="AL288" s="8" t="s">
        <v>511</v>
      </c>
      <c r="AM288" s="13">
        <v>110</v>
      </c>
      <c r="AN288" s="13">
        <v>3410</v>
      </c>
      <c r="AO288" s="9">
        <v>5</v>
      </c>
      <c r="AP288" s="25" t="s">
        <v>78</v>
      </c>
      <c r="AQ288" s="15">
        <v>92.419624074659382</v>
      </c>
      <c r="AR288" s="59">
        <v>7.4999999999999997E-3</v>
      </c>
      <c r="AS288" s="9">
        <v>6</v>
      </c>
      <c r="AT288" s="9" t="s">
        <v>79</v>
      </c>
      <c r="AU288" s="9" t="s">
        <v>80</v>
      </c>
      <c r="AV288" s="14"/>
      <c r="AW288" s="14"/>
      <c r="AX288" s="14">
        <v>0</v>
      </c>
      <c r="AY288" s="14">
        <v>31</v>
      </c>
      <c r="AZ288" s="35" t="s">
        <v>52</v>
      </c>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row>
    <row r="289" spans="1:274" s="16" customFormat="1" x14ac:dyDescent="0.25">
      <c r="A289" s="8">
        <v>328</v>
      </c>
      <c r="B289" s="36" t="s">
        <v>745</v>
      </c>
      <c r="C289" s="9"/>
      <c r="D289" s="10" t="s">
        <v>753</v>
      </c>
      <c r="E289" s="30" t="s">
        <v>747</v>
      </c>
      <c r="F289" s="30" t="s">
        <v>748</v>
      </c>
      <c r="G289" s="30" t="s">
        <v>749</v>
      </c>
      <c r="H289" s="30" t="s">
        <v>91</v>
      </c>
      <c r="I289" s="31" t="s">
        <v>750</v>
      </c>
      <c r="J289" s="31"/>
      <c r="K289" s="30"/>
      <c r="L289" s="30" t="s">
        <v>750</v>
      </c>
      <c r="M289" s="30" t="s">
        <v>751</v>
      </c>
      <c r="N289" s="30" t="s">
        <v>95</v>
      </c>
      <c r="O289" s="31"/>
      <c r="P289" s="30" t="s">
        <v>752</v>
      </c>
      <c r="Q289" s="31" t="s">
        <v>119</v>
      </c>
      <c r="R289" s="31" t="s">
        <v>120</v>
      </c>
      <c r="S289" s="31" t="s">
        <v>65</v>
      </c>
      <c r="T289" s="31"/>
      <c r="U289" s="31" t="s">
        <v>66</v>
      </c>
      <c r="V289" s="31" t="s">
        <v>67</v>
      </c>
      <c r="W289" s="31" t="s">
        <v>68</v>
      </c>
      <c r="X289" s="31" t="s">
        <v>69</v>
      </c>
      <c r="Y289" s="9" t="s">
        <v>70</v>
      </c>
      <c r="Z289" s="25" t="s">
        <v>71</v>
      </c>
      <c r="AA289" s="12">
        <v>12.53</v>
      </c>
      <c r="AB289" s="12">
        <v>75.2</v>
      </c>
      <c r="AC289" s="46">
        <v>12.8833333</v>
      </c>
      <c r="AD289" s="46">
        <v>75.033333299999995</v>
      </c>
      <c r="AE289" s="8"/>
      <c r="AF289" s="8" t="s">
        <v>749</v>
      </c>
      <c r="AG289" s="8" t="s">
        <v>330</v>
      </c>
      <c r="AH289" s="13">
        <v>20</v>
      </c>
      <c r="AI289" s="8" t="s">
        <v>76</v>
      </c>
      <c r="AJ289" s="14"/>
      <c r="AK289" s="14"/>
      <c r="AL289" s="8" t="s">
        <v>511</v>
      </c>
      <c r="AM289" s="13">
        <v>110</v>
      </c>
      <c r="AN289" s="13">
        <v>3410</v>
      </c>
      <c r="AO289" s="9">
        <v>5</v>
      </c>
      <c r="AP289" s="25" t="s">
        <v>78</v>
      </c>
      <c r="AQ289" s="15">
        <v>105.0223000848402</v>
      </c>
      <c r="AR289" s="59">
        <v>6.6E-3</v>
      </c>
      <c r="AS289" s="9">
        <v>6</v>
      </c>
      <c r="AT289" s="9" t="s">
        <v>79</v>
      </c>
      <c r="AU289" s="9" t="s">
        <v>80</v>
      </c>
      <c r="AV289" s="14"/>
      <c r="AW289" s="14"/>
      <c r="AX289" s="14">
        <v>0</v>
      </c>
      <c r="AY289" s="14">
        <v>31</v>
      </c>
      <c r="AZ289" s="35" t="s">
        <v>52</v>
      </c>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row>
    <row r="290" spans="1:274" s="16" customFormat="1" x14ac:dyDescent="0.25">
      <c r="A290" s="8">
        <v>329</v>
      </c>
      <c r="B290" s="36" t="s">
        <v>745</v>
      </c>
      <c r="C290" s="9"/>
      <c r="D290" s="10" t="s">
        <v>754</v>
      </c>
      <c r="E290" s="9" t="s">
        <v>55</v>
      </c>
      <c r="F290" s="9" t="s">
        <v>56</v>
      </c>
      <c r="G290" s="9" t="s">
        <v>57</v>
      </c>
      <c r="H290" s="9" t="s">
        <v>58</v>
      </c>
      <c r="I290" s="11" t="s">
        <v>59</v>
      </c>
      <c r="J290" s="11"/>
      <c r="K290" s="9"/>
      <c r="L290" s="9" t="s">
        <v>59</v>
      </c>
      <c r="M290" s="9" t="s">
        <v>60</v>
      </c>
      <c r="N290" s="9"/>
      <c r="O290" s="11" t="s">
        <v>61</v>
      </c>
      <c r="P290" s="9" t="s">
        <v>62</v>
      </c>
      <c r="Q290" s="11" t="s">
        <v>63</v>
      </c>
      <c r="R290" s="11" t="s">
        <v>64</v>
      </c>
      <c r="S290" s="11" t="s">
        <v>65</v>
      </c>
      <c r="T290" s="11"/>
      <c r="U290" s="11" t="s">
        <v>66</v>
      </c>
      <c r="V290" s="11" t="s">
        <v>67</v>
      </c>
      <c r="W290" s="11" t="s">
        <v>68</v>
      </c>
      <c r="X290" s="11" t="s">
        <v>69</v>
      </c>
      <c r="Y290" s="9" t="s">
        <v>70</v>
      </c>
      <c r="Z290" s="25" t="s">
        <v>71</v>
      </c>
      <c r="AA290" s="12">
        <v>12.55</v>
      </c>
      <c r="AB290" s="12">
        <v>75.209999999999994</v>
      </c>
      <c r="AC290" s="46">
        <v>12.9166667</v>
      </c>
      <c r="AD290" s="46">
        <v>75.349999999999994</v>
      </c>
      <c r="AE290" s="8"/>
      <c r="AF290" s="8" t="s">
        <v>749</v>
      </c>
      <c r="AG290" s="8" t="s">
        <v>330</v>
      </c>
      <c r="AH290" s="13">
        <v>81</v>
      </c>
      <c r="AI290" s="8" t="s">
        <v>76</v>
      </c>
      <c r="AJ290" s="14"/>
      <c r="AK290" s="14"/>
      <c r="AL290" s="8" t="s">
        <v>511</v>
      </c>
      <c r="AM290" s="13">
        <v>110</v>
      </c>
      <c r="AN290" s="13">
        <v>3410</v>
      </c>
      <c r="AO290" s="9">
        <v>5</v>
      </c>
      <c r="AP290" s="25" t="s">
        <v>78</v>
      </c>
      <c r="AQ290" s="15">
        <v>93.668537913506114</v>
      </c>
      <c r="AR290" s="59">
        <v>7.4000000000000003E-3</v>
      </c>
      <c r="AS290" s="9">
        <v>6</v>
      </c>
      <c r="AT290" s="9" t="s">
        <v>79</v>
      </c>
      <c r="AU290" s="9" t="s">
        <v>80</v>
      </c>
      <c r="AV290" s="14"/>
      <c r="AW290" s="14"/>
      <c r="AX290" s="14">
        <v>0</v>
      </c>
      <c r="AY290" s="14">
        <v>31</v>
      </c>
      <c r="AZ290" s="35" t="s">
        <v>52</v>
      </c>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row>
    <row r="291" spans="1:274" s="16" customFormat="1" x14ac:dyDescent="0.25">
      <c r="A291" s="8">
        <v>330</v>
      </c>
      <c r="B291" s="36" t="s">
        <v>745</v>
      </c>
      <c r="C291" s="9"/>
      <c r="D291" s="10" t="s">
        <v>755</v>
      </c>
      <c r="E291" s="9" t="s">
        <v>55</v>
      </c>
      <c r="F291" s="9" t="s">
        <v>56</v>
      </c>
      <c r="G291" s="9" t="s">
        <v>57</v>
      </c>
      <c r="H291" s="9" t="s">
        <v>58</v>
      </c>
      <c r="I291" s="11" t="s">
        <v>59</v>
      </c>
      <c r="J291" s="11"/>
      <c r="K291" s="9"/>
      <c r="L291" s="9" t="s">
        <v>59</v>
      </c>
      <c r="M291" s="9" t="s">
        <v>60</v>
      </c>
      <c r="N291" s="9"/>
      <c r="O291" s="11" t="s">
        <v>61</v>
      </c>
      <c r="P291" s="9" t="s">
        <v>62</v>
      </c>
      <c r="Q291" s="11" t="s">
        <v>63</v>
      </c>
      <c r="R291" s="11" t="s">
        <v>64</v>
      </c>
      <c r="S291" s="11" t="s">
        <v>65</v>
      </c>
      <c r="T291" s="11"/>
      <c r="U291" s="11" t="s">
        <v>66</v>
      </c>
      <c r="V291" s="11" t="s">
        <v>67</v>
      </c>
      <c r="W291" s="11" t="s">
        <v>68</v>
      </c>
      <c r="X291" s="11" t="s">
        <v>69</v>
      </c>
      <c r="Y291" s="9" t="s">
        <v>70</v>
      </c>
      <c r="Z291" s="25" t="s">
        <v>71</v>
      </c>
      <c r="AA291" s="12">
        <v>12.53</v>
      </c>
      <c r="AB291" s="12">
        <v>75.2</v>
      </c>
      <c r="AC291" s="46">
        <v>12.8833333</v>
      </c>
      <c r="AD291" s="46">
        <v>75.033333299999995</v>
      </c>
      <c r="AE291" s="8"/>
      <c r="AF291" s="8" t="s">
        <v>749</v>
      </c>
      <c r="AG291" s="8" t="s">
        <v>330</v>
      </c>
      <c r="AH291" s="13">
        <v>20</v>
      </c>
      <c r="AI291" s="8" t="s">
        <v>76</v>
      </c>
      <c r="AJ291" s="14"/>
      <c r="AK291" s="14"/>
      <c r="AL291" s="8" t="s">
        <v>511</v>
      </c>
      <c r="AM291" s="13">
        <v>110</v>
      </c>
      <c r="AN291" s="13">
        <v>3410</v>
      </c>
      <c r="AO291" s="9">
        <v>5</v>
      </c>
      <c r="AP291" s="25" t="s">
        <v>78</v>
      </c>
      <c r="AQ291" s="15">
        <v>97.626363459147214</v>
      </c>
      <c r="AR291" s="59">
        <v>7.1000000000000004E-3</v>
      </c>
      <c r="AS291" s="9">
        <v>6</v>
      </c>
      <c r="AT291" s="9" t="s">
        <v>79</v>
      </c>
      <c r="AU291" s="9" t="s">
        <v>80</v>
      </c>
      <c r="AV291" s="14"/>
      <c r="AW291" s="14"/>
      <c r="AX291" s="14">
        <v>0</v>
      </c>
      <c r="AY291" s="14">
        <v>31</v>
      </c>
      <c r="AZ291" s="35" t="s">
        <v>52</v>
      </c>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row>
    <row r="292" spans="1:274" s="16" customFormat="1" x14ac:dyDescent="0.25">
      <c r="A292" s="8">
        <v>331</v>
      </c>
      <c r="B292" s="36" t="s">
        <v>756</v>
      </c>
      <c r="C292" s="9"/>
      <c r="D292" s="10" t="s">
        <v>757</v>
      </c>
      <c r="E292" s="17" t="s">
        <v>758</v>
      </c>
      <c r="F292" s="17" t="s">
        <v>759</v>
      </c>
      <c r="G292" s="17" t="s">
        <v>102</v>
      </c>
      <c r="H292" s="17" t="s">
        <v>91</v>
      </c>
      <c r="I292" s="22" t="s">
        <v>128</v>
      </c>
      <c r="J292" s="22"/>
      <c r="K292" s="17"/>
      <c r="L292" s="17" t="s">
        <v>128</v>
      </c>
      <c r="M292" s="17" t="s">
        <v>462</v>
      </c>
      <c r="N292" s="17" t="s">
        <v>95</v>
      </c>
      <c r="O292" s="22"/>
      <c r="P292" s="9" t="s">
        <v>463</v>
      </c>
      <c r="Q292" s="18" t="s">
        <v>464</v>
      </c>
      <c r="R292" s="11" t="s">
        <v>465</v>
      </c>
      <c r="S292" s="11" t="s">
        <v>65</v>
      </c>
      <c r="T292" s="11"/>
      <c r="U292" s="11" t="s">
        <v>66</v>
      </c>
      <c r="V292" s="11" t="s">
        <v>67</v>
      </c>
      <c r="W292" s="11" t="s">
        <v>68</v>
      </c>
      <c r="X292" s="11" t="s">
        <v>69</v>
      </c>
      <c r="Y292" s="9" t="s">
        <v>99</v>
      </c>
      <c r="Z292" s="25" t="s">
        <v>71</v>
      </c>
      <c r="AA292" s="12">
        <v>35.492100000000001</v>
      </c>
      <c r="AB292" s="12">
        <v>78.273700000000005</v>
      </c>
      <c r="AC292" s="46">
        <v>35.822499999999998</v>
      </c>
      <c r="AD292" s="46">
        <v>-78.4602778</v>
      </c>
      <c r="AE292" s="8" t="s">
        <v>760</v>
      </c>
      <c r="AF292" s="8" t="s">
        <v>142</v>
      </c>
      <c r="AG292" s="8" t="s">
        <v>102</v>
      </c>
      <c r="AH292" s="13">
        <v>94</v>
      </c>
      <c r="AI292" s="8" t="s">
        <v>76</v>
      </c>
      <c r="AJ292" s="14"/>
      <c r="AK292" s="14"/>
      <c r="AL292" s="8" t="s">
        <v>103</v>
      </c>
      <c r="AM292" s="13">
        <v>42</v>
      </c>
      <c r="AN292" s="13">
        <v>798</v>
      </c>
      <c r="AO292" s="9">
        <v>7</v>
      </c>
      <c r="AP292" s="14" t="s">
        <v>123</v>
      </c>
      <c r="AQ292" s="15">
        <v>43.321698784996578</v>
      </c>
      <c r="AR292" s="59">
        <v>1.6E-2</v>
      </c>
      <c r="AS292" s="9">
        <v>5</v>
      </c>
      <c r="AT292" s="9" t="s">
        <v>79</v>
      </c>
      <c r="AU292" s="9" t="s">
        <v>80</v>
      </c>
      <c r="AV292" s="14">
        <v>17.7</v>
      </c>
      <c r="AW292" s="14">
        <v>20</v>
      </c>
      <c r="AX292" s="14">
        <v>2.3000000000000007</v>
      </c>
      <c r="AY292" s="14">
        <v>19</v>
      </c>
      <c r="AZ292" s="35" t="s">
        <v>52</v>
      </c>
    </row>
    <row r="293" spans="1:274" s="16" customFormat="1" x14ac:dyDescent="0.25">
      <c r="A293" s="8">
        <v>332</v>
      </c>
      <c r="B293" s="36" t="s">
        <v>756</v>
      </c>
      <c r="C293" s="9"/>
      <c r="D293" s="10" t="s">
        <v>761</v>
      </c>
      <c r="E293" s="17" t="s">
        <v>758</v>
      </c>
      <c r="F293" s="17" t="s">
        <v>759</v>
      </c>
      <c r="G293" s="17" t="s">
        <v>102</v>
      </c>
      <c r="H293" s="17" t="s">
        <v>91</v>
      </c>
      <c r="I293" s="22" t="s">
        <v>128</v>
      </c>
      <c r="J293" s="22"/>
      <c r="K293" s="17"/>
      <c r="L293" s="17" t="s">
        <v>128</v>
      </c>
      <c r="M293" s="17" t="s">
        <v>462</v>
      </c>
      <c r="N293" s="17" t="s">
        <v>95</v>
      </c>
      <c r="O293" s="22"/>
      <c r="P293" s="9" t="s">
        <v>463</v>
      </c>
      <c r="Q293" s="18" t="s">
        <v>464</v>
      </c>
      <c r="R293" s="11" t="s">
        <v>465</v>
      </c>
      <c r="S293" s="11" t="s">
        <v>65</v>
      </c>
      <c r="T293" s="11"/>
      <c r="U293" s="11" t="s">
        <v>66</v>
      </c>
      <c r="V293" s="11" t="s">
        <v>67</v>
      </c>
      <c r="W293" s="11" t="s">
        <v>68</v>
      </c>
      <c r="X293" s="11" t="s">
        <v>69</v>
      </c>
      <c r="Y293" s="9" t="s">
        <v>99</v>
      </c>
      <c r="Z293" s="25" t="s">
        <v>71</v>
      </c>
      <c r="AA293" s="12">
        <v>35.492100000000001</v>
      </c>
      <c r="AB293" s="12">
        <v>78.273700000000005</v>
      </c>
      <c r="AC293" s="46">
        <v>35.822499999999998</v>
      </c>
      <c r="AD293" s="46">
        <v>-78.4602778</v>
      </c>
      <c r="AE293" s="8" t="s">
        <v>760</v>
      </c>
      <c r="AF293" s="8" t="s">
        <v>142</v>
      </c>
      <c r="AG293" s="8" t="s">
        <v>102</v>
      </c>
      <c r="AH293" s="13">
        <v>94</v>
      </c>
      <c r="AI293" s="8" t="s">
        <v>76</v>
      </c>
      <c r="AJ293" s="14"/>
      <c r="AK293" s="14"/>
      <c r="AL293" s="8" t="s">
        <v>103</v>
      </c>
      <c r="AM293" s="13">
        <v>42</v>
      </c>
      <c r="AN293" s="13">
        <v>798</v>
      </c>
      <c r="AO293" s="9">
        <v>7</v>
      </c>
      <c r="AP293" s="14" t="s">
        <v>123</v>
      </c>
      <c r="AQ293" s="15">
        <v>57.762265046662108</v>
      </c>
      <c r="AR293" s="59">
        <v>1.2E-2</v>
      </c>
      <c r="AS293" s="9">
        <v>5</v>
      </c>
      <c r="AT293" s="9" t="s">
        <v>79</v>
      </c>
      <c r="AU293" s="9" t="s">
        <v>80</v>
      </c>
      <c r="AV293" s="14">
        <v>17.7</v>
      </c>
      <c r="AW293" s="14">
        <v>20</v>
      </c>
      <c r="AX293" s="14">
        <v>2.3000000000000007</v>
      </c>
      <c r="AY293" s="14">
        <v>19</v>
      </c>
      <c r="AZ293" s="35" t="s">
        <v>52</v>
      </c>
    </row>
    <row r="294" spans="1:274" s="16" customFormat="1" x14ac:dyDescent="0.25">
      <c r="A294" s="8">
        <v>333</v>
      </c>
      <c r="B294" s="36" t="s">
        <v>756</v>
      </c>
      <c r="C294" s="9"/>
      <c r="D294" s="10" t="s">
        <v>762</v>
      </c>
      <c r="E294" s="17" t="s">
        <v>758</v>
      </c>
      <c r="F294" s="17" t="s">
        <v>759</v>
      </c>
      <c r="G294" s="17" t="s">
        <v>102</v>
      </c>
      <c r="H294" s="17" t="s">
        <v>91</v>
      </c>
      <c r="I294" s="22" t="s">
        <v>128</v>
      </c>
      <c r="J294" s="22"/>
      <c r="K294" s="17"/>
      <c r="L294" s="17" t="s">
        <v>128</v>
      </c>
      <c r="M294" s="17" t="s">
        <v>462</v>
      </c>
      <c r="N294" s="17" t="s">
        <v>95</v>
      </c>
      <c r="O294" s="22"/>
      <c r="P294" s="9" t="s">
        <v>463</v>
      </c>
      <c r="Q294" s="18" t="s">
        <v>464</v>
      </c>
      <c r="R294" s="11" t="s">
        <v>465</v>
      </c>
      <c r="S294" s="11" t="s">
        <v>65</v>
      </c>
      <c r="T294" s="11"/>
      <c r="U294" s="11" t="s">
        <v>66</v>
      </c>
      <c r="V294" s="11" t="s">
        <v>67</v>
      </c>
      <c r="W294" s="11" t="s">
        <v>68</v>
      </c>
      <c r="X294" s="11" t="s">
        <v>69</v>
      </c>
      <c r="Y294" s="9" t="s">
        <v>99</v>
      </c>
      <c r="Z294" s="25" t="s">
        <v>71</v>
      </c>
      <c r="AA294" s="12">
        <v>35.492100000000001</v>
      </c>
      <c r="AB294" s="12">
        <v>78.273700000000005</v>
      </c>
      <c r="AC294" s="46">
        <v>35.822499999999998</v>
      </c>
      <c r="AD294" s="46">
        <v>-78.4602778</v>
      </c>
      <c r="AE294" s="8" t="s">
        <v>760</v>
      </c>
      <c r="AF294" s="8" t="s">
        <v>142</v>
      </c>
      <c r="AG294" s="8" t="s">
        <v>102</v>
      </c>
      <c r="AH294" s="13">
        <v>94</v>
      </c>
      <c r="AI294" s="8" t="s">
        <v>76</v>
      </c>
      <c r="AJ294" s="14"/>
      <c r="AK294" s="14"/>
      <c r="AL294" s="8" t="s">
        <v>103</v>
      </c>
      <c r="AM294" s="13">
        <v>42</v>
      </c>
      <c r="AN294" s="13">
        <v>798</v>
      </c>
      <c r="AO294" s="9">
        <v>7</v>
      </c>
      <c r="AP294" s="14" t="s">
        <v>123</v>
      </c>
      <c r="AQ294" s="15">
        <v>49.510512897138945</v>
      </c>
      <c r="AR294" s="59">
        <v>1.4E-2</v>
      </c>
      <c r="AS294" s="9">
        <v>5</v>
      </c>
      <c r="AT294" s="9" t="s">
        <v>79</v>
      </c>
      <c r="AU294" s="9" t="s">
        <v>80</v>
      </c>
      <c r="AV294" s="14">
        <v>17.7</v>
      </c>
      <c r="AW294" s="14">
        <v>20</v>
      </c>
      <c r="AX294" s="14">
        <v>2.3000000000000007</v>
      </c>
      <c r="AY294" s="14">
        <v>19</v>
      </c>
      <c r="AZ294" s="35" t="s">
        <v>52</v>
      </c>
    </row>
    <row r="295" spans="1:274" s="16" customFormat="1" x14ac:dyDescent="0.25">
      <c r="A295" s="8">
        <v>334</v>
      </c>
      <c r="B295" s="36" t="s">
        <v>756</v>
      </c>
      <c r="C295" s="9"/>
      <c r="D295" s="10" t="s">
        <v>763</v>
      </c>
      <c r="E295" s="17" t="s">
        <v>758</v>
      </c>
      <c r="F295" s="17" t="s">
        <v>759</v>
      </c>
      <c r="G295" s="17" t="s">
        <v>102</v>
      </c>
      <c r="H295" s="17" t="s">
        <v>91</v>
      </c>
      <c r="I295" s="22" t="s">
        <v>128</v>
      </c>
      <c r="J295" s="22"/>
      <c r="K295" s="17"/>
      <c r="L295" s="17" t="s">
        <v>128</v>
      </c>
      <c r="M295" s="17" t="s">
        <v>462</v>
      </c>
      <c r="N295" s="17" t="s">
        <v>95</v>
      </c>
      <c r="O295" s="22"/>
      <c r="P295" s="9" t="s">
        <v>463</v>
      </c>
      <c r="Q295" s="18" t="s">
        <v>464</v>
      </c>
      <c r="R295" s="11" t="s">
        <v>465</v>
      </c>
      <c r="S295" s="11" t="s">
        <v>65</v>
      </c>
      <c r="T295" s="11"/>
      <c r="U295" s="11" t="s">
        <v>66</v>
      </c>
      <c r="V295" s="11" t="s">
        <v>67</v>
      </c>
      <c r="W295" s="11" t="s">
        <v>68</v>
      </c>
      <c r="X295" s="11" t="s">
        <v>69</v>
      </c>
      <c r="Y295" s="9" t="s">
        <v>99</v>
      </c>
      <c r="Z295" s="25" t="s">
        <v>71</v>
      </c>
      <c r="AA295" s="12">
        <v>35.492100000000001</v>
      </c>
      <c r="AB295" s="12">
        <v>78.273700000000005</v>
      </c>
      <c r="AC295" s="46">
        <v>35.822499999999998</v>
      </c>
      <c r="AD295" s="46">
        <v>-78.4602778</v>
      </c>
      <c r="AE295" s="8" t="s">
        <v>760</v>
      </c>
      <c r="AF295" s="8" t="s">
        <v>142</v>
      </c>
      <c r="AG295" s="8" t="s">
        <v>102</v>
      </c>
      <c r="AH295" s="13">
        <v>94</v>
      </c>
      <c r="AI295" s="8" t="s">
        <v>76</v>
      </c>
      <c r="AJ295" s="14"/>
      <c r="AK295" s="14"/>
      <c r="AL295" s="8" t="s">
        <v>103</v>
      </c>
      <c r="AM295" s="13">
        <v>42</v>
      </c>
      <c r="AN295" s="13">
        <v>798</v>
      </c>
      <c r="AO295" s="9">
        <v>7</v>
      </c>
      <c r="AP295" s="14" t="s">
        <v>123</v>
      </c>
      <c r="AQ295" s="15">
        <v>63.013380050904118</v>
      </c>
      <c r="AR295" s="59">
        <v>1.0999999999999999E-2</v>
      </c>
      <c r="AS295" s="9">
        <v>5</v>
      </c>
      <c r="AT295" s="9" t="s">
        <v>79</v>
      </c>
      <c r="AU295" s="9" t="s">
        <v>80</v>
      </c>
      <c r="AV295" s="14">
        <v>17.7</v>
      </c>
      <c r="AW295" s="14">
        <v>20</v>
      </c>
      <c r="AX295" s="14">
        <v>2.3000000000000007</v>
      </c>
      <c r="AY295" s="14">
        <v>19</v>
      </c>
      <c r="AZ295" s="35" t="s">
        <v>52</v>
      </c>
    </row>
    <row r="296" spans="1:274" s="16" customFormat="1" x14ac:dyDescent="0.25">
      <c r="A296" s="8">
        <v>335</v>
      </c>
      <c r="B296" s="36" t="s">
        <v>764</v>
      </c>
      <c r="C296" s="9"/>
      <c r="D296" s="10" t="s">
        <v>765</v>
      </c>
      <c r="E296" s="9" t="s">
        <v>727</v>
      </c>
      <c r="F296" s="9" t="s">
        <v>728</v>
      </c>
      <c r="G296" s="9" t="s">
        <v>90</v>
      </c>
      <c r="H296" s="9" t="s">
        <v>729</v>
      </c>
      <c r="I296" s="11" t="s">
        <v>730</v>
      </c>
      <c r="J296" s="11"/>
      <c r="K296" s="9"/>
      <c r="L296" s="9" t="s">
        <v>730</v>
      </c>
      <c r="M296" s="9" t="s">
        <v>94</v>
      </c>
      <c r="N296" s="9" t="s">
        <v>95</v>
      </c>
      <c r="O296" s="11"/>
      <c r="P296" s="9" t="s">
        <v>96</v>
      </c>
      <c r="Q296" s="18" t="s">
        <v>97</v>
      </c>
      <c r="R296" s="18" t="s">
        <v>98</v>
      </c>
      <c r="S296" s="11" t="s">
        <v>65</v>
      </c>
      <c r="T296" s="11"/>
      <c r="U296" s="11" t="s">
        <v>66</v>
      </c>
      <c r="V296" s="11" t="s">
        <v>67</v>
      </c>
      <c r="W296" s="11" t="s">
        <v>68</v>
      </c>
      <c r="X296" s="11" t="s">
        <v>69</v>
      </c>
      <c r="Y296" s="9" t="s">
        <v>99</v>
      </c>
      <c r="Z296" s="25" t="s">
        <v>71</v>
      </c>
      <c r="AA296" s="12">
        <v>45.342199999999998</v>
      </c>
      <c r="AB296" s="12">
        <v>84.451499999999996</v>
      </c>
      <c r="AC296" s="46">
        <v>45.572777799999997</v>
      </c>
      <c r="AD296" s="46">
        <v>84.754166699999999</v>
      </c>
      <c r="AE296" s="8" t="s">
        <v>413</v>
      </c>
      <c r="AF296" s="8" t="s">
        <v>142</v>
      </c>
      <c r="AG296" s="8" t="s">
        <v>102</v>
      </c>
      <c r="AH296" s="13">
        <v>528.70000000000005</v>
      </c>
      <c r="AI296" s="8" t="s">
        <v>76</v>
      </c>
      <c r="AJ296" s="14"/>
      <c r="AK296" s="14"/>
      <c r="AL296" s="8" t="s">
        <v>103</v>
      </c>
      <c r="AM296" s="13">
        <v>30</v>
      </c>
      <c r="AN296" s="13">
        <v>234</v>
      </c>
      <c r="AO296" s="9">
        <v>5</v>
      </c>
      <c r="AP296" s="25" t="s">
        <v>78</v>
      </c>
      <c r="AQ296" s="15">
        <v>357.29236111337383</v>
      </c>
      <c r="AR296" s="59">
        <v>1.9400000000000001E-3</v>
      </c>
      <c r="AS296" s="9">
        <v>5</v>
      </c>
      <c r="AT296" s="9" t="s">
        <v>79</v>
      </c>
      <c r="AU296" s="9" t="s">
        <v>80</v>
      </c>
      <c r="AV296" s="14">
        <v>6.6</v>
      </c>
      <c r="AW296" s="14">
        <v>16.8</v>
      </c>
      <c r="AX296" s="14">
        <v>10.200000000000001</v>
      </c>
      <c r="AY296" s="14">
        <v>7.8</v>
      </c>
      <c r="AZ296" s="35" t="s">
        <v>52</v>
      </c>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row>
    <row r="297" spans="1:274" x14ac:dyDescent="0.25">
      <c r="A297" s="8">
        <v>336</v>
      </c>
      <c r="B297" s="36" t="s">
        <v>764</v>
      </c>
      <c r="D297" s="10" t="s">
        <v>766</v>
      </c>
      <c r="E297" s="9" t="s">
        <v>727</v>
      </c>
      <c r="F297" s="9" t="s">
        <v>728</v>
      </c>
      <c r="G297" s="9" t="s">
        <v>90</v>
      </c>
      <c r="H297" s="9" t="s">
        <v>729</v>
      </c>
      <c r="I297" s="11" t="s">
        <v>730</v>
      </c>
      <c r="J297" s="11"/>
      <c r="L297" s="9" t="s">
        <v>730</v>
      </c>
      <c r="M297" s="9" t="s">
        <v>94</v>
      </c>
      <c r="N297" s="9" t="s">
        <v>95</v>
      </c>
      <c r="O297" s="11"/>
      <c r="P297" s="9" t="s">
        <v>96</v>
      </c>
      <c r="Q297" s="18" t="s">
        <v>97</v>
      </c>
      <c r="R297" s="18" t="s">
        <v>98</v>
      </c>
      <c r="S297" s="11" t="s">
        <v>65</v>
      </c>
      <c r="T297" s="11"/>
      <c r="U297" s="11" t="s">
        <v>66</v>
      </c>
      <c r="V297" s="11" t="s">
        <v>67</v>
      </c>
      <c r="W297" s="11" t="s">
        <v>68</v>
      </c>
      <c r="X297" s="11" t="s">
        <v>69</v>
      </c>
      <c r="Y297" s="9" t="s">
        <v>99</v>
      </c>
      <c r="Z297" s="25" t="s">
        <v>71</v>
      </c>
      <c r="AA297" s="12">
        <v>45.342199999999998</v>
      </c>
      <c r="AB297" s="12">
        <v>84.451499999999996</v>
      </c>
      <c r="AC297" s="46">
        <v>45.572777799999997</v>
      </c>
      <c r="AD297" s="46">
        <v>84.754166699999999</v>
      </c>
      <c r="AE297" s="8" t="s">
        <v>413</v>
      </c>
      <c r="AF297" s="8" t="s">
        <v>142</v>
      </c>
      <c r="AG297" s="8" t="s">
        <v>102</v>
      </c>
      <c r="AH297" s="13">
        <v>528.70000000000005</v>
      </c>
      <c r="AI297" s="8" t="s">
        <v>76</v>
      </c>
      <c r="AL297" s="8" t="s">
        <v>103</v>
      </c>
      <c r="AM297" s="13">
        <v>30</v>
      </c>
      <c r="AN297" s="13">
        <v>234</v>
      </c>
      <c r="AO297" s="9">
        <v>5</v>
      </c>
      <c r="AP297" s="25" t="s">
        <v>78</v>
      </c>
      <c r="AQ297" s="15">
        <v>115.52453009332422</v>
      </c>
      <c r="AR297" s="59">
        <v>6.0000000000000001E-3</v>
      </c>
      <c r="AS297" s="9">
        <v>5</v>
      </c>
      <c r="AT297" s="9" t="s">
        <v>79</v>
      </c>
      <c r="AU297" s="9" t="s">
        <v>80</v>
      </c>
      <c r="AV297" s="14">
        <v>6.6</v>
      </c>
      <c r="AW297" s="14">
        <v>16.8</v>
      </c>
      <c r="AX297" s="14">
        <v>10.200000000000001</v>
      </c>
      <c r="AY297" s="14">
        <v>7.8</v>
      </c>
      <c r="AZ297" s="35" t="s">
        <v>52</v>
      </c>
    </row>
    <row r="298" spans="1:274" x14ac:dyDescent="0.25">
      <c r="A298" s="8">
        <v>337</v>
      </c>
      <c r="B298" s="36" t="s">
        <v>767</v>
      </c>
      <c r="D298" s="10" t="s">
        <v>768</v>
      </c>
      <c r="E298" s="9" t="s">
        <v>769</v>
      </c>
      <c r="F298" s="9" t="s">
        <v>770</v>
      </c>
      <c r="G298" s="9" t="s">
        <v>74</v>
      </c>
      <c r="H298" s="9" t="s">
        <v>771</v>
      </c>
      <c r="I298" s="11" t="s">
        <v>772</v>
      </c>
      <c r="J298" s="11"/>
      <c r="L298" s="9" t="s">
        <v>772</v>
      </c>
      <c r="M298" s="9" t="s">
        <v>157</v>
      </c>
      <c r="N298" s="9" t="s">
        <v>95</v>
      </c>
      <c r="O298" s="11" t="s">
        <v>158</v>
      </c>
      <c r="P298" s="9" t="s">
        <v>159</v>
      </c>
      <c r="Q298" s="11" t="s">
        <v>160</v>
      </c>
      <c r="R298" s="11" t="s">
        <v>120</v>
      </c>
      <c r="S298" s="11" t="s">
        <v>65</v>
      </c>
      <c r="T298" s="11"/>
      <c r="U298" s="11" t="s">
        <v>66</v>
      </c>
      <c r="V298" s="11" t="s">
        <v>67</v>
      </c>
      <c r="W298" s="11" t="s">
        <v>68</v>
      </c>
      <c r="X298" s="11" t="s">
        <v>69</v>
      </c>
      <c r="Y298" s="9" t="s">
        <v>99</v>
      </c>
      <c r="Z298" s="25" t="s">
        <v>71</v>
      </c>
      <c r="AA298" s="12">
        <v>46.3718</v>
      </c>
      <c r="AB298" s="12">
        <v>8.0149000000000008</v>
      </c>
      <c r="AC298" s="46">
        <v>46.621666699999999</v>
      </c>
      <c r="AD298" s="46">
        <v>8.0302778000000004</v>
      </c>
      <c r="AF298" s="8" t="s">
        <v>773</v>
      </c>
      <c r="AG298" s="37" t="s">
        <v>74</v>
      </c>
      <c r="AH298" s="13">
        <v>1320</v>
      </c>
      <c r="AI298" s="8" t="s">
        <v>149</v>
      </c>
      <c r="AL298" s="8" t="s">
        <v>774</v>
      </c>
      <c r="AM298" s="13">
        <v>50</v>
      </c>
      <c r="AN298" s="13">
        <v>50</v>
      </c>
      <c r="AO298" s="9">
        <v>5</v>
      </c>
      <c r="AP298" s="25" t="s">
        <v>78</v>
      </c>
      <c r="AQ298" s="15">
        <v>164.47033697401454</v>
      </c>
      <c r="AR298" s="59">
        <v>4.2144206263130535E-3</v>
      </c>
      <c r="AS298" s="9">
        <v>5</v>
      </c>
      <c r="AT298" s="9" t="s">
        <v>775</v>
      </c>
      <c r="AU298" s="9" t="s">
        <v>80</v>
      </c>
      <c r="AX298" s="14">
        <v>0</v>
      </c>
      <c r="AY298" s="14">
        <v>1</v>
      </c>
      <c r="AZ298" s="35" t="s">
        <v>52</v>
      </c>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c r="DW298" s="16"/>
      <c r="DX298" s="16"/>
      <c r="DY298" s="16"/>
      <c r="DZ298" s="16"/>
      <c r="EA298" s="16"/>
      <c r="EB298" s="16"/>
      <c r="EC298" s="16"/>
      <c r="ED298" s="16"/>
      <c r="EE298" s="16"/>
      <c r="EF298" s="16"/>
      <c r="EG298" s="16"/>
      <c r="EH298" s="16"/>
      <c r="EI298" s="16"/>
      <c r="EJ298" s="16"/>
      <c r="EK298" s="16"/>
      <c r="EL298" s="16"/>
      <c r="EM298" s="16"/>
      <c r="EN298" s="16"/>
      <c r="EO298" s="16"/>
      <c r="EP298" s="16"/>
      <c r="EQ298" s="16"/>
      <c r="ER298" s="16"/>
      <c r="ES298" s="16"/>
      <c r="ET298" s="16"/>
      <c r="EU298" s="16"/>
      <c r="EV298" s="16"/>
      <c r="EW298" s="16"/>
      <c r="EX298" s="16"/>
      <c r="EY298" s="16"/>
      <c r="EZ298" s="16"/>
      <c r="FA298" s="16"/>
      <c r="FB298" s="16"/>
      <c r="FC298" s="16"/>
      <c r="FD298" s="16"/>
      <c r="FE298" s="16"/>
      <c r="FF298" s="16"/>
      <c r="FG298" s="16"/>
      <c r="FH298" s="16"/>
      <c r="FI298" s="16"/>
      <c r="FJ298" s="16"/>
      <c r="FK298" s="16"/>
      <c r="FL298" s="16"/>
      <c r="FM298" s="16"/>
      <c r="FN298" s="16"/>
      <c r="FO298" s="16"/>
      <c r="FP298" s="16"/>
      <c r="FQ298" s="16"/>
      <c r="FR298" s="16"/>
      <c r="FS298" s="16"/>
      <c r="FT298" s="16"/>
      <c r="FU298" s="16"/>
      <c r="FV298" s="16"/>
      <c r="FW298" s="16"/>
      <c r="FX298" s="16"/>
      <c r="FY298" s="16"/>
      <c r="FZ298" s="16"/>
      <c r="GA298" s="16"/>
      <c r="GB298" s="16"/>
      <c r="GC298" s="16"/>
      <c r="GD298" s="16"/>
      <c r="GE298" s="16"/>
      <c r="GF298" s="16"/>
      <c r="GG298" s="16"/>
      <c r="GH298" s="16"/>
      <c r="GI298" s="16"/>
      <c r="GJ298" s="16"/>
      <c r="GK298" s="16"/>
      <c r="GL298" s="16"/>
      <c r="GM298" s="16"/>
      <c r="GN298" s="16"/>
      <c r="GO298" s="16"/>
      <c r="GP298" s="16"/>
      <c r="GQ298" s="16"/>
      <c r="GR298" s="16"/>
      <c r="GS298" s="16"/>
      <c r="GT298" s="16"/>
      <c r="GU298" s="16"/>
      <c r="GV298" s="16"/>
      <c r="GW298" s="16"/>
      <c r="GX298" s="16"/>
      <c r="GY298" s="16"/>
      <c r="GZ298" s="16"/>
      <c r="HA298" s="16"/>
      <c r="HB298" s="16"/>
      <c r="HC298" s="16"/>
      <c r="HD298" s="16"/>
      <c r="HE298" s="16"/>
      <c r="HF298" s="16"/>
      <c r="HG298" s="16"/>
      <c r="HH298" s="16"/>
      <c r="HI298" s="16"/>
      <c r="HJ298" s="16"/>
      <c r="HK298" s="16"/>
      <c r="HL298" s="16"/>
      <c r="HM298" s="16"/>
      <c r="HN298" s="16"/>
      <c r="HO298" s="16"/>
      <c r="HP298" s="16"/>
      <c r="HQ298" s="16"/>
      <c r="HR298" s="16"/>
      <c r="HS298" s="16"/>
      <c r="HT298" s="16"/>
      <c r="HU298" s="16"/>
      <c r="HV298" s="16"/>
      <c r="HW298" s="16"/>
      <c r="HX298" s="16"/>
      <c r="HY298" s="16"/>
      <c r="HZ298" s="16"/>
      <c r="IA298" s="16"/>
      <c r="IB298" s="16"/>
      <c r="IC298" s="16"/>
      <c r="ID298" s="16"/>
      <c r="IE298" s="16"/>
      <c r="IF298" s="16"/>
      <c r="IG298" s="16"/>
      <c r="IH298" s="16"/>
      <c r="II298" s="16"/>
      <c r="IJ298" s="16"/>
      <c r="IK298" s="16"/>
      <c r="IL298" s="16"/>
      <c r="IM298" s="16"/>
      <c r="IN298" s="16"/>
      <c r="IO298" s="16"/>
      <c r="IP298" s="16"/>
      <c r="IQ298" s="16"/>
      <c r="IR298" s="16"/>
      <c r="IS298" s="16"/>
      <c r="IT298" s="16"/>
      <c r="IU298" s="16"/>
      <c r="IV298" s="16"/>
      <c r="IW298" s="16"/>
      <c r="IX298" s="16"/>
      <c r="IY298" s="16"/>
      <c r="IZ298" s="16"/>
      <c r="JA298" s="16"/>
      <c r="JB298" s="16"/>
      <c r="JC298" s="16"/>
      <c r="JD298" s="16"/>
      <c r="JE298" s="16"/>
      <c r="JF298" s="16"/>
      <c r="JG298" s="16"/>
      <c r="JH298" s="16"/>
      <c r="JI298" s="16"/>
      <c r="JJ298" s="16"/>
      <c r="JK298" s="16"/>
      <c r="JL298" s="16"/>
      <c r="JM298" s="16"/>
      <c r="JN298" s="16"/>
    </row>
    <row r="299" spans="1:274" x14ac:dyDescent="0.25">
      <c r="A299" s="8">
        <v>338</v>
      </c>
      <c r="B299" s="36" t="s">
        <v>767</v>
      </c>
      <c r="D299" s="10" t="s">
        <v>776</v>
      </c>
      <c r="E299" s="9" t="s">
        <v>769</v>
      </c>
      <c r="F299" s="9" t="s">
        <v>770</v>
      </c>
      <c r="G299" s="9" t="s">
        <v>74</v>
      </c>
      <c r="H299" s="9" t="s">
        <v>771</v>
      </c>
      <c r="I299" s="11" t="s">
        <v>772</v>
      </c>
      <c r="J299" s="11"/>
      <c r="L299" s="9" t="s">
        <v>772</v>
      </c>
      <c r="M299" s="9" t="s">
        <v>157</v>
      </c>
      <c r="N299" s="9" t="s">
        <v>95</v>
      </c>
      <c r="O299" s="11" t="s">
        <v>158</v>
      </c>
      <c r="P299" s="9" t="s">
        <v>159</v>
      </c>
      <c r="Q299" s="11" t="s">
        <v>160</v>
      </c>
      <c r="R299" s="11" t="s">
        <v>120</v>
      </c>
      <c r="S299" s="11" t="s">
        <v>65</v>
      </c>
      <c r="T299" s="11"/>
      <c r="U299" s="11" t="s">
        <v>66</v>
      </c>
      <c r="V299" s="11" t="s">
        <v>67</v>
      </c>
      <c r="W299" s="11" t="s">
        <v>68</v>
      </c>
      <c r="X299" s="11" t="s">
        <v>69</v>
      </c>
      <c r="Y299" s="9" t="s">
        <v>99</v>
      </c>
      <c r="Z299" s="25" t="s">
        <v>71</v>
      </c>
      <c r="AA299" s="12">
        <v>46.241199999999999</v>
      </c>
      <c r="AB299" s="12">
        <v>9.5547000000000004</v>
      </c>
      <c r="AC299" s="46">
        <v>46.4033333</v>
      </c>
      <c r="AD299" s="46">
        <v>9.9297222000000005</v>
      </c>
      <c r="AF299" s="8" t="s">
        <v>773</v>
      </c>
      <c r="AG299" s="37" t="s">
        <v>74</v>
      </c>
      <c r="AH299" s="13">
        <v>2100</v>
      </c>
      <c r="AI299" s="8" t="s">
        <v>149</v>
      </c>
      <c r="AL299" s="8" t="s">
        <v>774</v>
      </c>
      <c r="AM299" s="13">
        <v>50</v>
      </c>
      <c r="AN299" s="13">
        <v>35</v>
      </c>
      <c r="AO299" s="9">
        <v>5</v>
      </c>
      <c r="AP299" s="25" t="s">
        <v>78</v>
      </c>
      <c r="AQ299" s="15">
        <v>533.19013889226562</v>
      </c>
      <c r="AR299" s="54">
        <v>1.2999999999999999E-3</v>
      </c>
      <c r="AS299" s="9">
        <v>5</v>
      </c>
      <c r="AT299" s="9" t="s">
        <v>79</v>
      </c>
      <c r="AU299" s="9" t="s">
        <v>80</v>
      </c>
      <c r="AX299" s="14">
        <v>0</v>
      </c>
      <c r="AY299" s="14">
        <v>0.7</v>
      </c>
      <c r="AZ299" s="35" t="s">
        <v>52</v>
      </c>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c r="CI299" s="16"/>
      <c r="CJ299" s="16"/>
      <c r="CK299" s="16"/>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c r="EI299" s="16"/>
      <c r="EJ299" s="16"/>
      <c r="EK299" s="16"/>
      <c r="EL299" s="16"/>
      <c r="EM299" s="16"/>
      <c r="EN299" s="16"/>
      <c r="EO299" s="16"/>
      <c r="EP299" s="16"/>
      <c r="EQ299" s="16"/>
      <c r="ER299" s="16"/>
      <c r="ES299" s="16"/>
      <c r="ET299" s="16"/>
      <c r="EU299" s="16"/>
      <c r="EV299" s="16"/>
      <c r="EW299" s="16"/>
      <c r="EX299" s="16"/>
      <c r="EY299" s="16"/>
      <c r="EZ299" s="16"/>
      <c r="FA299" s="16"/>
      <c r="FB299" s="16"/>
      <c r="FC299" s="16"/>
      <c r="FD299" s="16"/>
      <c r="FE299" s="16"/>
      <c r="FF299" s="16"/>
      <c r="FG299" s="16"/>
      <c r="FH299" s="16"/>
      <c r="FI299" s="16"/>
      <c r="FJ299" s="16"/>
      <c r="FK299" s="16"/>
      <c r="FL299" s="16"/>
      <c r="FM299" s="16"/>
      <c r="FN299" s="16"/>
      <c r="FO299" s="16"/>
      <c r="FP299" s="16"/>
      <c r="FQ299" s="16"/>
      <c r="FR299" s="16"/>
      <c r="FS299" s="16"/>
      <c r="FT299" s="16"/>
      <c r="FU299" s="16"/>
      <c r="FV299" s="16"/>
      <c r="FW299" s="16"/>
      <c r="FX299" s="16"/>
      <c r="FY299" s="16"/>
      <c r="FZ299" s="16"/>
      <c r="GA299" s="16"/>
      <c r="GB299" s="16"/>
      <c r="GC299" s="16"/>
      <c r="GD299" s="16"/>
      <c r="GE299" s="16"/>
      <c r="GF299" s="16"/>
      <c r="GG299" s="16"/>
      <c r="GH299" s="16"/>
      <c r="GI299" s="16"/>
      <c r="GJ299" s="16"/>
      <c r="GK299" s="16"/>
      <c r="GL299" s="16"/>
      <c r="GM299" s="16"/>
      <c r="GN299" s="16"/>
      <c r="GO299" s="16"/>
      <c r="GP299" s="16"/>
      <c r="GQ299" s="16"/>
      <c r="GR299" s="16"/>
      <c r="GS299" s="16"/>
      <c r="GT299" s="16"/>
      <c r="GU299" s="16"/>
      <c r="GV299" s="16"/>
      <c r="GW299" s="16"/>
      <c r="GX299" s="16"/>
      <c r="GY299" s="16"/>
      <c r="GZ299" s="16"/>
      <c r="HA299" s="16"/>
      <c r="HB299" s="16"/>
      <c r="HC299" s="16"/>
      <c r="HD299" s="16"/>
      <c r="HE299" s="16"/>
      <c r="HF299" s="16"/>
      <c r="HG299" s="16"/>
      <c r="HH299" s="16"/>
      <c r="HI299" s="16"/>
      <c r="HJ299" s="16"/>
      <c r="HK299" s="16"/>
      <c r="HL299" s="16"/>
      <c r="HM299" s="16"/>
      <c r="HN299" s="16"/>
      <c r="HO299" s="16"/>
      <c r="HP299" s="16"/>
      <c r="HQ299" s="16"/>
      <c r="HR299" s="16"/>
      <c r="HS299" s="16"/>
      <c r="HT299" s="16"/>
      <c r="HU299" s="16"/>
      <c r="HV299" s="16"/>
      <c r="HW299" s="16"/>
      <c r="HX299" s="16"/>
      <c r="HY299" s="16"/>
      <c r="HZ299" s="16"/>
      <c r="IA299" s="16"/>
      <c r="IB299" s="16"/>
      <c r="IC299" s="16"/>
      <c r="ID299" s="16"/>
      <c r="IE299" s="16"/>
      <c r="IF299" s="16"/>
      <c r="IG299" s="16"/>
      <c r="IH299" s="16"/>
      <c r="II299" s="16"/>
      <c r="IJ299" s="16"/>
      <c r="IK299" s="16"/>
      <c r="IL299" s="16"/>
      <c r="IM299" s="16"/>
      <c r="IN299" s="16"/>
      <c r="IO299" s="16"/>
      <c r="IP299" s="16"/>
      <c r="IQ299" s="16"/>
      <c r="IR299" s="16"/>
      <c r="IS299" s="16"/>
      <c r="IT299" s="16"/>
      <c r="IU299" s="16"/>
      <c r="IV299" s="16"/>
      <c r="IW299" s="16"/>
      <c r="IX299" s="16"/>
      <c r="IY299" s="16"/>
      <c r="IZ299" s="16"/>
      <c r="JA299" s="16"/>
      <c r="JB299" s="16"/>
      <c r="JC299" s="16"/>
      <c r="JD299" s="16"/>
      <c r="JE299" s="16"/>
      <c r="JF299" s="16"/>
      <c r="JG299" s="16"/>
      <c r="JH299" s="16"/>
      <c r="JI299" s="16"/>
      <c r="JJ299" s="16"/>
      <c r="JK299" s="16"/>
      <c r="JL299" s="16"/>
      <c r="JM299" s="16"/>
      <c r="JN299" s="16"/>
    </row>
    <row r="300" spans="1:274" x14ac:dyDescent="0.25">
      <c r="A300" s="8">
        <v>339</v>
      </c>
      <c r="B300" s="36" t="s">
        <v>767</v>
      </c>
      <c r="D300" s="10" t="s">
        <v>777</v>
      </c>
      <c r="E300" s="9" t="s">
        <v>769</v>
      </c>
      <c r="F300" s="9" t="s">
        <v>770</v>
      </c>
      <c r="G300" s="9" t="s">
        <v>74</v>
      </c>
      <c r="H300" s="9" t="s">
        <v>771</v>
      </c>
      <c r="I300" s="11" t="s">
        <v>772</v>
      </c>
      <c r="J300" s="11"/>
      <c r="L300" s="9" t="s">
        <v>772</v>
      </c>
      <c r="M300" s="9" t="s">
        <v>157</v>
      </c>
      <c r="N300" s="9" t="s">
        <v>95</v>
      </c>
      <c r="O300" s="11" t="s">
        <v>158</v>
      </c>
      <c r="P300" s="9" t="s">
        <v>159</v>
      </c>
      <c r="Q300" s="11" t="s">
        <v>160</v>
      </c>
      <c r="R300" s="11" t="s">
        <v>120</v>
      </c>
      <c r="S300" s="11" t="s">
        <v>65</v>
      </c>
      <c r="T300" s="11"/>
      <c r="U300" s="11" t="s">
        <v>66</v>
      </c>
      <c r="V300" s="11" t="s">
        <v>67</v>
      </c>
      <c r="W300" s="11" t="s">
        <v>68</v>
      </c>
      <c r="X300" s="11" t="s">
        <v>69</v>
      </c>
      <c r="Y300" s="9" t="s">
        <v>99</v>
      </c>
      <c r="Z300" s="25" t="s">
        <v>71</v>
      </c>
      <c r="AA300" s="12">
        <v>46.290399999999998</v>
      </c>
      <c r="AB300" s="12">
        <v>9.5000999999999998</v>
      </c>
      <c r="AC300" s="46">
        <v>46.484444400000001</v>
      </c>
      <c r="AD300" s="46">
        <v>9.8336111000000006</v>
      </c>
      <c r="AF300" s="8" t="s">
        <v>773</v>
      </c>
      <c r="AG300" s="37" t="s">
        <v>74</v>
      </c>
      <c r="AH300" s="13">
        <v>2100</v>
      </c>
      <c r="AI300" s="8" t="s">
        <v>149</v>
      </c>
      <c r="AL300" s="8" t="s">
        <v>774</v>
      </c>
      <c r="AM300" s="13">
        <v>50</v>
      </c>
      <c r="AN300" s="13">
        <v>105</v>
      </c>
      <c r="AO300" s="9">
        <v>5</v>
      </c>
      <c r="AP300" s="25" t="s">
        <v>78</v>
      </c>
      <c r="AQ300" s="15">
        <v>115.10054083631194</v>
      </c>
      <c r="AR300" s="59">
        <v>6.0221018556784319E-3</v>
      </c>
      <c r="AS300" s="9">
        <v>5</v>
      </c>
      <c r="AT300" s="9" t="s">
        <v>775</v>
      </c>
      <c r="AU300" s="9" t="s">
        <v>80</v>
      </c>
      <c r="AX300" s="14">
        <v>0</v>
      </c>
      <c r="AY300" s="14">
        <v>2.1</v>
      </c>
      <c r="AZ300" s="35" t="s">
        <v>52</v>
      </c>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16"/>
      <c r="FG300" s="16"/>
      <c r="FH300" s="16"/>
      <c r="FI300" s="16"/>
      <c r="FJ300" s="16"/>
      <c r="FK300" s="16"/>
      <c r="FL300" s="16"/>
      <c r="FM300" s="16"/>
      <c r="FN300" s="16"/>
      <c r="FO300" s="16"/>
      <c r="FP300" s="16"/>
      <c r="FQ300" s="16"/>
      <c r="FR300" s="16"/>
      <c r="FS300" s="16"/>
      <c r="FT300" s="16"/>
      <c r="FU300" s="16"/>
      <c r="FV300" s="16"/>
      <c r="FW300" s="16"/>
      <c r="FX300" s="16"/>
      <c r="FY300" s="16"/>
      <c r="FZ300" s="16"/>
      <c r="GA300" s="16"/>
      <c r="GB300" s="16"/>
      <c r="GC300" s="16"/>
      <c r="GD300" s="16"/>
      <c r="GE300" s="16"/>
      <c r="GF300" s="16"/>
      <c r="GG300" s="16"/>
      <c r="GH300" s="16"/>
      <c r="GI300" s="16"/>
      <c r="GJ300" s="16"/>
      <c r="GK300" s="16"/>
      <c r="GL300" s="16"/>
      <c r="GM300" s="16"/>
      <c r="GN300" s="16"/>
      <c r="GO300" s="16"/>
      <c r="GP300" s="16"/>
      <c r="GQ300" s="16"/>
      <c r="GR300" s="16"/>
      <c r="GS300" s="16"/>
      <c r="GT300" s="16"/>
      <c r="GU300" s="16"/>
      <c r="GV300" s="16"/>
      <c r="GW300" s="16"/>
      <c r="GX300" s="16"/>
      <c r="GY300" s="16"/>
      <c r="GZ300" s="16"/>
      <c r="HA300" s="16"/>
      <c r="HB300" s="16"/>
      <c r="HC300" s="16"/>
      <c r="HD300" s="16"/>
      <c r="HE300" s="16"/>
      <c r="HF300" s="16"/>
      <c r="HG300" s="16"/>
      <c r="HH300" s="16"/>
      <c r="HI300" s="16"/>
      <c r="HJ300" s="16"/>
      <c r="HK300" s="16"/>
      <c r="HL300" s="16"/>
      <c r="HM300" s="16"/>
      <c r="HN300" s="16"/>
      <c r="HO300" s="16"/>
      <c r="HP300" s="16"/>
      <c r="HQ300" s="16"/>
      <c r="HR300" s="16"/>
      <c r="HS300" s="16"/>
      <c r="HT300" s="16"/>
      <c r="HU300" s="16"/>
      <c r="HV300" s="16"/>
      <c r="HW300" s="16"/>
      <c r="HX300" s="16"/>
      <c r="HY300" s="16"/>
      <c r="HZ300" s="16"/>
      <c r="IA300" s="16"/>
      <c r="IB300" s="16"/>
      <c r="IC300" s="16"/>
      <c r="ID300" s="16"/>
      <c r="IE300" s="16"/>
      <c r="IF300" s="16"/>
      <c r="IG300" s="16"/>
      <c r="IH300" s="16"/>
      <c r="II300" s="16"/>
      <c r="IJ300" s="16"/>
      <c r="IK300" s="16"/>
      <c r="IL300" s="16"/>
      <c r="IM300" s="16"/>
      <c r="IN300" s="16"/>
      <c r="IO300" s="16"/>
      <c r="IP300" s="16"/>
      <c r="IQ300" s="16"/>
      <c r="IR300" s="16"/>
      <c r="IS300" s="16"/>
      <c r="IT300" s="16"/>
      <c r="IU300" s="16"/>
      <c r="IV300" s="16"/>
      <c r="IW300" s="16"/>
      <c r="IX300" s="16"/>
      <c r="IY300" s="16"/>
      <c r="IZ300" s="16"/>
      <c r="JA300" s="16"/>
      <c r="JB300" s="16"/>
      <c r="JC300" s="16"/>
      <c r="JD300" s="16"/>
      <c r="JE300" s="16"/>
      <c r="JF300" s="16"/>
      <c r="JG300" s="16"/>
      <c r="JH300" s="16"/>
      <c r="JI300" s="16"/>
      <c r="JJ300" s="16"/>
      <c r="JK300" s="16"/>
      <c r="JL300" s="16"/>
      <c r="JM300" s="16"/>
      <c r="JN300" s="16"/>
    </row>
    <row r="301" spans="1:274" x14ac:dyDescent="0.25">
      <c r="A301" s="8">
        <v>340</v>
      </c>
      <c r="B301" s="36" t="s">
        <v>767</v>
      </c>
      <c r="D301" s="10" t="s">
        <v>778</v>
      </c>
      <c r="E301" s="9" t="s">
        <v>769</v>
      </c>
      <c r="F301" s="9" t="s">
        <v>770</v>
      </c>
      <c r="G301" s="9" t="s">
        <v>74</v>
      </c>
      <c r="H301" s="9" t="s">
        <v>771</v>
      </c>
      <c r="I301" s="11" t="s">
        <v>772</v>
      </c>
      <c r="J301" s="11"/>
      <c r="L301" s="9" t="s">
        <v>772</v>
      </c>
      <c r="M301" s="9" t="s">
        <v>157</v>
      </c>
      <c r="N301" s="9" t="s">
        <v>95</v>
      </c>
      <c r="O301" s="11" t="s">
        <v>158</v>
      </c>
      <c r="P301" s="9" t="s">
        <v>159</v>
      </c>
      <c r="Q301" s="11" t="s">
        <v>160</v>
      </c>
      <c r="R301" s="11" t="s">
        <v>120</v>
      </c>
      <c r="S301" s="11" t="s">
        <v>65</v>
      </c>
      <c r="T301" s="11"/>
      <c r="U301" s="11" t="s">
        <v>66</v>
      </c>
      <c r="V301" s="11" t="s">
        <v>67</v>
      </c>
      <c r="W301" s="11" t="s">
        <v>68</v>
      </c>
      <c r="X301" s="11" t="s">
        <v>69</v>
      </c>
      <c r="Y301" s="9" t="s">
        <v>99</v>
      </c>
      <c r="Z301" s="25" t="s">
        <v>71</v>
      </c>
      <c r="AA301" s="12">
        <v>46.290399999999998</v>
      </c>
      <c r="AB301" s="12">
        <v>9.5000999999999998</v>
      </c>
      <c r="AC301" s="46">
        <v>46.484444400000001</v>
      </c>
      <c r="AD301" s="46">
        <v>9.8336111000000006</v>
      </c>
      <c r="AF301" s="8" t="s">
        <v>773</v>
      </c>
      <c r="AG301" s="37" t="s">
        <v>74</v>
      </c>
      <c r="AH301" s="13">
        <v>2100</v>
      </c>
      <c r="AI301" s="8" t="s">
        <v>149</v>
      </c>
      <c r="AL301" s="8" t="s">
        <v>774</v>
      </c>
      <c r="AM301" s="13">
        <v>50</v>
      </c>
      <c r="AN301" s="13">
        <v>270</v>
      </c>
      <c r="AO301" s="9">
        <v>5</v>
      </c>
      <c r="AP301" s="25" t="s">
        <v>78</v>
      </c>
      <c r="AQ301" s="15">
        <v>94.951668569855514</v>
      </c>
      <c r="AR301" s="54">
        <v>7.3000000000000001E-3</v>
      </c>
      <c r="AS301" s="9">
        <v>5</v>
      </c>
      <c r="AT301" s="9" t="s">
        <v>79</v>
      </c>
      <c r="AU301" s="9" t="s">
        <v>80</v>
      </c>
      <c r="AX301" s="14">
        <v>0</v>
      </c>
      <c r="AY301" s="14">
        <v>5.4</v>
      </c>
      <c r="AZ301" s="35" t="s">
        <v>52</v>
      </c>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c r="IU301" s="16"/>
      <c r="IV301" s="16"/>
      <c r="IW301" s="16"/>
      <c r="IX301" s="16"/>
      <c r="IY301" s="16"/>
      <c r="IZ301" s="16"/>
      <c r="JA301" s="16"/>
      <c r="JB301" s="16"/>
      <c r="JC301" s="16"/>
      <c r="JD301" s="16"/>
      <c r="JE301" s="16"/>
      <c r="JF301" s="16"/>
      <c r="JG301" s="16"/>
      <c r="JH301" s="16"/>
      <c r="JI301" s="16"/>
      <c r="JJ301" s="16"/>
      <c r="JK301" s="16"/>
      <c r="JL301" s="16"/>
      <c r="JM301" s="16"/>
      <c r="JN301" s="16"/>
    </row>
    <row r="302" spans="1:274" x14ac:dyDescent="0.25">
      <c r="A302" s="8">
        <v>341</v>
      </c>
      <c r="B302" s="36" t="s">
        <v>767</v>
      </c>
      <c r="D302" s="10" t="s">
        <v>779</v>
      </c>
      <c r="E302" s="9" t="s">
        <v>769</v>
      </c>
      <c r="F302" s="9" t="s">
        <v>770</v>
      </c>
      <c r="G302" s="9" t="s">
        <v>74</v>
      </c>
      <c r="H302" s="9" t="s">
        <v>771</v>
      </c>
      <c r="I302" s="11" t="s">
        <v>772</v>
      </c>
      <c r="J302" s="11"/>
      <c r="L302" s="9" t="s">
        <v>772</v>
      </c>
      <c r="M302" s="9" t="s">
        <v>157</v>
      </c>
      <c r="N302" s="9" t="s">
        <v>95</v>
      </c>
      <c r="O302" s="11" t="s">
        <v>158</v>
      </c>
      <c r="P302" s="9" t="s">
        <v>159</v>
      </c>
      <c r="Q302" s="11" t="s">
        <v>160</v>
      </c>
      <c r="R302" s="11" t="s">
        <v>120</v>
      </c>
      <c r="S302" s="11" t="s">
        <v>65</v>
      </c>
      <c r="T302" s="11"/>
      <c r="U302" s="11" t="s">
        <v>66</v>
      </c>
      <c r="V302" s="11" t="s">
        <v>67</v>
      </c>
      <c r="W302" s="11" t="s">
        <v>68</v>
      </c>
      <c r="X302" s="11" t="s">
        <v>69</v>
      </c>
      <c r="Y302" s="9" t="s">
        <v>99</v>
      </c>
      <c r="Z302" s="25" t="s">
        <v>71</v>
      </c>
      <c r="AA302" s="12">
        <v>46.290399999999998</v>
      </c>
      <c r="AB302" s="12">
        <v>9.5000999999999998</v>
      </c>
      <c r="AC302" s="46">
        <v>46.484444400000001</v>
      </c>
      <c r="AD302" s="46">
        <v>9.8336111000000006</v>
      </c>
      <c r="AF302" s="8" t="s">
        <v>773</v>
      </c>
      <c r="AG302" s="37" t="s">
        <v>74</v>
      </c>
      <c r="AH302" s="13">
        <v>2100</v>
      </c>
      <c r="AI302" s="8" t="s">
        <v>149</v>
      </c>
      <c r="AL302" s="8" t="s">
        <v>734</v>
      </c>
      <c r="AM302" s="13">
        <v>50</v>
      </c>
      <c r="AN302" s="13">
        <v>260</v>
      </c>
      <c r="AO302" s="9">
        <v>5</v>
      </c>
      <c r="AP302" s="25" t="s">
        <v>78</v>
      </c>
      <c r="AQ302" s="15">
        <v>66.014017196185264</v>
      </c>
      <c r="AR302" s="54">
        <v>1.0500000000000001E-2</v>
      </c>
      <c r="AS302" s="9">
        <v>5</v>
      </c>
      <c r="AT302" s="9" t="s">
        <v>79</v>
      </c>
      <c r="AU302" s="9" t="s">
        <v>80</v>
      </c>
      <c r="AX302" s="14">
        <v>0</v>
      </c>
      <c r="AY302" s="14">
        <v>5.2</v>
      </c>
      <c r="AZ302" s="35" t="s">
        <v>52</v>
      </c>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c r="CI302" s="16"/>
      <c r="CJ302" s="16"/>
      <c r="CK302" s="16"/>
      <c r="CL302" s="16"/>
      <c r="CM302" s="16"/>
      <c r="CN302" s="16"/>
      <c r="CO302" s="16"/>
      <c r="CP302" s="16"/>
      <c r="CQ302" s="16"/>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c r="DW302" s="16"/>
      <c r="DX302" s="16"/>
      <c r="DY302" s="16"/>
      <c r="DZ302" s="16"/>
      <c r="EA302" s="16"/>
      <c r="EB302" s="16"/>
      <c r="EC302" s="16"/>
      <c r="ED302" s="16"/>
      <c r="EE302" s="16"/>
      <c r="EF302" s="16"/>
      <c r="EG302" s="16"/>
      <c r="EH302" s="16"/>
      <c r="EI302" s="16"/>
      <c r="EJ302" s="16"/>
      <c r="EK302" s="16"/>
      <c r="EL302" s="16"/>
      <c r="EM302" s="16"/>
      <c r="EN302" s="16"/>
      <c r="EO302" s="16"/>
      <c r="EP302" s="16"/>
      <c r="EQ302" s="16"/>
      <c r="ER302" s="16"/>
      <c r="ES302" s="16"/>
      <c r="ET302" s="16"/>
      <c r="EU302" s="16"/>
      <c r="EV302" s="16"/>
      <c r="EW302" s="16"/>
      <c r="EX302" s="16"/>
      <c r="EY302" s="16"/>
      <c r="EZ302" s="16"/>
      <c r="FA302" s="16"/>
      <c r="FB302" s="16"/>
      <c r="FC302" s="16"/>
      <c r="FD302" s="16"/>
      <c r="FE302" s="16"/>
      <c r="FF302" s="16"/>
      <c r="FG302" s="16"/>
      <c r="FH302" s="16"/>
      <c r="FI302" s="16"/>
      <c r="FJ302" s="16"/>
      <c r="FK302" s="16"/>
      <c r="FL302" s="16"/>
      <c r="FM302" s="16"/>
      <c r="FN302" s="16"/>
      <c r="FO302" s="16"/>
      <c r="FP302" s="16"/>
      <c r="FQ302" s="16"/>
      <c r="FR302" s="16"/>
      <c r="FS302" s="16"/>
      <c r="FT302" s="16"/>
      <c r="FU302" s="16"/>
      <c r="FV302" s="16"/>
      <c r="FW302" s="16"/>
      <c r="FX302" s="16"/>
      <c r="FY302" s="16"/>
      <c r="FZ302" s="16"/>
      <c r="GA302" s="16"/>
      <c r="GB302" s="16"/>
      <c r="GC302" s="16"/>
      <c r="GD302" s="16"/>
      <c r="GE302" s="16"/>
      <c r="GF302" s="16"/>
      <c r="GG302" s="16"/>
      <c r="GH302" s="16"/>
      <c r="GI302" s="16"/>
      <c r="GJ302" s="16"/>
      <c r="GK302" s="16"/>
      <c r="GL302" s="16"/>
      <c r="GM302" s="16"/>
      <c r="GN302" s="16"/>
      <c r="GO302" s="16"/>
      <c r="GP302" s="16"/>
      <c r="GQ302" s="16"/>
      <c r="GR302" s="16"/>
      <c r="GS302" s="16"/>
      <c r="GT302" s="16"/>
      <c r="GU302" s="16"/>
      <c r="GV302" s="16"/>
      <c r="GW302" s="16"/>
      <c r="GX302" s="16"/>
      <c r="GY302" s="16"/>
      <c r="GZ302" s="16"/>
      <c r="HA302" s="16"/>
      <c r="HB302" s="16"/>
      <c r="HC302" s="16"/>
      <c r="HD302" s="16"/>
      <c r="HE302" s="16"/>
      <c r="HF302" s="16"/>
      <c r="HG302" s="16"/>
      <c r="HH302" s="16"/>
      <c r="HI302" s="16"/>
      <c r="HJ302" s="16"/>
      <c r="HK302" s="16"/>
      <c r="HL302" s="16"/>
      <c r="HM302" s="16"/>
      <c r="HN302" s="16"/>
      <c r="HO302" s="16"/>
      <c r="HP302" s="16"/>
      <c r="HQ302" s="16"/>
      <c r="HR302" s="16"/>
      <c r="HS302" s="16"/>
      <c r="HT302" s="16"/>
      <c r="HU302" s="16"/>
      <c r="HV302" s="16"/>
      <c r="HW302" s="16"/>
      <c r="HX302" s="16"/>
      <c r="HY302" s="16"/>
      <c r="HZ302" s="16"/>
      <c r="IA302" s="16"/>
      <c r="IB302" s="16"/>
      <c r="IC302" s="16"/>
      <c r="ID302" s="16"/>
      <c r="IE302" s="16"/>
      <c r="IF302" s="16"/>
      <c r="IG302" s="16"/>
      <c r="IH302" s="16"/>
      <c r="II302" s="16"/>
      <c r="IJ302" s="16"/>
      <c r="IK302" s="16"/>
      <c r="IL302" s="16"/>
      <c r="IM302" s="16"/>
      <c r="IN302" s="16"/>
      <c r="IO302" s="16"/>
      <c r="IP302" s="16"/>
      <c r="IQ302" s="16"/>
      <c r="IR302" s="16"/>
      <c r="IS302" s="16"/>
      <c r="IT302" s="16"/>
      <c r="IU302" s="16"/>
      <c r="IV302" s="16"/>
      <c r="IW302" s="16"/>
      <c r="IX302" s="16"/>
      <c r="IY302" s="16"/>
      <c r="IZ302" s="16"/>
      <c r="JA302" s="16"/>
      <c r="JB302" s="16"/>
      <c r="JC302" s="16"/>
      <c r="JD302" s="16"/>
      <c r="JE302" s="16"/>
      <c r="JF302" s="16"/>
      <c r="JG302" s="16"/>
      <c r="JH302" s="16"/>
      <c r="JI302" s="16"/>
      <c r="JJ302" s="16"/>
      <c r="JK302" s="16"/>
      <c r="JL302" s="16"/>
      <c r="JM302" s="16"/>
      <c r="JN302" s="16"/>
    </row>
    <row r="303" spans="1:274" s="16" customFormat="1" x14ac:dyDescent="0.25">
      <c r="A303" s="8">
        <v>342</v>
      </c>
      <c r="B303" s="36" t="s">
        <v>767</v>
      </c>
      <c r="C303" s="9"/>
      <c r="D303" s="10" t="s">
        <v>780</v>
      </c>
      <c r="E303" s="9" t="s">
        <v>769</v>
      </c>
      <c r="F303" s="9" t="s">
        <v>770</v>
      </c>
      <c r="G303" s="9" t="s">
        <v>74</v>
      </c>
      <c r="H303" s="9" t="s">
        <v>771</v>
      </c>
      <c r="I303" s="11" t="s">
        <v>772</v>
      </c>
      <c r="J303" s="11"/>
      <c r="K303" s="9"/>
      <c r="L303" s="9" t="s">
        <v>772</v>
      </c>
      <c r="M303" s="9" t="s">
        <v>157</v>
      </c>
      <c r="N303" s="9" t="s">
        <v>95</v>
      </c>
      <c r="O303" s="11" t="s">
        <v>158</v>
      </c>
      <c r="P303" s="9" t="s">
        <v>159</v>
      </c>
      <c r="Q303" s="11" t="s">
        <v>160</v>
      </c>
      <c r="R303" s="11" t="s">
        <v>120</v>
      </c>
      <c r="S303" s="11" t="s">
        <v>65</v>
      </c>
      <c r="T303" s="11"/>
      <c r="U303" s="11" t="s">
        <v>66</v>
      </c>
      <c r="V303" s="11" t="s">
        <v>67</v>
      </c>
      <c r="W303" s="11" t="s">
        <v>68</v>
      </c>
      <c r="X303" s="11" t="s">
        <v>69</v>
      </c>
      <c r="Y303" s="9" t="s">
        <v>99</v>
      </c>
      <c r="Z303" s="25" t="s">
        <v>71</v>
      </c>
      <c r="AA303" s="12">
        <v>46.290399999999998</v>
      </c>
      <c r="AB303" s="12">
        <v>9.5000999999999998</v>
      </c>
      <c r="AC303" s="46">
        <v>46.484444400000001</v>
      </c>
      <c r="AD303" s="46">
        <v>9.8336111000000006</v>
      </c>
      <c r="AE303" s="8"/>
      <c r="AF303" s="8" t="s">
        <v>773</v>
      </c>
      <c r="AG303" s="37" t="s">
        <v>74</v>
      </c>
      <c r="AH303" s="13">
        <v>2100</v>
      </c>
      <c r="AI303" s="8" t="s">
        <v>149</v>
      </c>
      <c r="AJ303" s="14"/>
      <c r="AK303" s="14"/>
      <c r="AL303" s="8" t="s">
        <v>103</v>
      </c>
      <c r="AM303" s="13">
        <v>50</v>
      </c>
      <c r="AN303" s="13">
        <v>275</v>
      </c>
      <c r="AO303" s="9">
        <v>5</v>
      </c>
      <c r="AP303" s="25" t="s">
        <v>78</v>
      </c>
      <c r="AQ303" s="15">
        <v>43.058883818176454</v>
      </c>
      <c r="AR303" s="59">
        <v>1.6097657883722173E-2</v>
      </c>
      <c r="AS303" s="9">
        <v>5</v>
      </c>
      <c r="AT303" s="9" t="s">
        <v>775</v>
      </c>
      <c r="AU303" s="9" t="s">
        <v>80</v>
      </c>
      <c r="AV303" s="14"/>
      <c r="AW303" s="14"/>
      <c r="AX303" s="14">
        <v>0</v>
      </c>
      <c r="AY303" s="14">
        <v>5.5</v>
      </c>
      <c r="AZ303" s="35" t="s">
        <v>52</v>
      </c>
    </row>
    <row r="304" spans="1:274" x14ac:dyDescent="0.25">
      <c r="A304" s="8">
        <v>343</v>
      </c>
      <c r="B304" s="36" t="s">
        <v>767</v>
      </c>
      <c r="D304" s="10" t="s">
        <v>781</v>
      </c>
      <c r="E304" s="9" t="s">
        <v>769</v>
      </c>
      <c r="F304" s="9" t="s">
        <v>770</v>
      </c>
      <c r="G304" s="9" t="s">
        <v>74</v>
      </c>
      <c r="H304" s="9" t="s">
        <v>771</v>
      </c>
      <c r="I304" s="11" t="s">
        <v>772</v>
      </c>
      <c r="J304" s="11"/>
      <c r="L304" s="9" t="s">
        <v>772</v>
      </c>
      <c r="M304" s="9" t="s">
        <v>157</v>
      </c>
      <c r="N304" s="9" t="s">
        <v>95</v>
      </c>
      <c r="O304" s="11" t="s">
        <v>158</v>
      </c>
      <c r="P304" s="9" t="s">
        <v>159</v>
      </c>
      <c r="Q304" s="11" t="s">
        <v>160</v>
      </c>
      <c r="R304" s="11" t="s">
        <v>120</v>
      </c>
      <c r="S304" s="11" t="s">
        <v>65</v>
      </c>
      <c r="T304" s="11"/>
      <c r="U304" s="11" t="s">
        <v>66</v>
      </c>
      <c r="V304" s="11" t="s">
        <v>67</v>
      </c>
      <c r="W304" s="11" t="s">
        <v>68</v>
      </c>
      <c r="X304" s="11" t="s">
        <v>69</v>
      </c>
      <c r="Y304" s="9" t="s">
        <v>99</v>
      </c>
      <c r="Z304" s="25" t="s">
        <v>71</v>
      </c>
      <c r="AA304" s="12">
        <v>46.241199999999999</v>
      </c>
      <c r="AB304" s="12">
        <v>9.5547000000000004</v>
      </c>
      <c r="AC304" s="46">
        <v>46.4033333</v>
      </c>
      <c r="AD304" s="46">
        <v>9.9297222000000005</v>
      </c>
      <c r="AF304" s="8" t="s">
        <v>773</v>
      </c>
      <c r="AG304" s="37" t="s">
        <v>74</v>
      </c>
      <c r="AH304" s="13">
        <v>2100</v>
      </c>
      <c r="AI304" s="8" t="s">
        <v>149</v>
      </c>
      <c r="AL304" s="8" t="s">
        <v>103</v>
      </c>
      <c r="AM304" s="13">
        <v>50</v>
      </c>
      <c r="AN304" s="13">
        <v>240</v>
      </c>
      <c r="AO304" s="9">
        <v>5</v>
      </c>
      <c r="AP304" s="25" t="s">
        <v>78</v>
      </c>
      <c r="AQ304" s="15">
        <v>61.654852574327847</v>
      </c>
      <c r="AR304" s="59">
        <v>1.1242378363070831E-2</v>
      </c>
      <c r="AS304" s="9">
        <v>5</v>
      </c>
      <c r="AT304" s="9" t="s">
        <v>775</v>
      </c>
      <c r="AU304" s="9" t="s">
        <v>80</v>
      </c>
      <c r="AX304" s="14">
        <v>0</v>
      </c>
      <c r="AY304" s="14">
        <v>4.8</v>
      </c>
      <c r="AZ304" s="35" t="s">
        <v>52</v>
      </c>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c r="CI304" s="16"/>
      <c r="CJ304" s="16"/>
      <c r="CK304" s="16"/>
      <c r="CL304" s="16"/>
      <c r="CM304" s="16"/>
      <c r="CN304" s="16"/>
      <c r="CO304" s="16"/>
      <c r="CP304" s="16"/>
      <c r="CQ304" s="16"/>
      <c r="CR304" s="16"/>
      <c r="CS304" s="16"/>
      <c r="CT304" s="16"/>
      <c r="CU304" s="16"/>
      <c r="CV304" s="16"/>
      <c r="CW304" s="16"/>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c r="DW304" s="16"/>
      <c r="DX304" s="16"/>
      <c r="DY304" s="16"/>
      <c r="DZ304" s="16"/>
      <c r="EA304" s="16"/>
      <c r="EB304" s="16"/>
      <c r="EC304" s="16"/>
      <c r="ED304" s="16"/>
      <c r="EE304" s="16"/>
      <c r="EF304" s="16"/>
      <c r="EG304" s="16"/>
      <c r="EH304" s="16"/>
      <c r="EI304" s="16"/>
      <c r="EJ304" s="16"/>
      <c r="EK304" s="16"/>
      <c r="EL304" s="16"/>
      <c r="EM304" s="16"/>
      <c r="EN304" s="16"/>
      <c r="EO304" s="16"/>
      <c r="EP304" s="16"/>
      <c r="EQ304" s="16"/>
      <c r="ER304" s="16"/>
      <c r="ES304" s="16"/>
      <c r="ET304" s="16"/>
      <c r="EU304" s="16"/>
      <c r="EV304" s="16"/>
      <c r="EW304" s="16"/>
      <c r="EX304" s="16"/>
      <c r="EY304" s="16"/>
      <c r="EZ304" s="16"/>
      <c r="FA304" s="16"/>
      <c r="FB304" s="16"/>
      <c r="FC304" s="16"/>
      <c r="FD304" s="16"/>
      <c r="FE304" s="16"/>
      <c r="FF304" s="16"/>
      <c r="FG304" s="16"/>
      <c r="FH304" s="16"/>
      <c r="FI304" s="16"/>
      <c r="FJ304" s="16"/>
      <c r="FK304" s="16"/>
      <c r="FL304" s="16"/>
      <c r="FM304" s="16"/>
      <c r="FN304" s="16"/>
      <c r="FO304" s="16"/>
      <c r="FP304" s="16"/>
      <c r="FQ304" s="16"/>
      <c r="FR304" s="16"/>
      <c r="FS304" s="16"/>
      <c r="FT304" s="16"/>
      <c r="FU304" s="16"/>
      <c r="FV304" s="16"/>
      <c r="FW304" s="16"/>
      <c r="FX304" s="16"/>
      <c r="FY304" s="16"/>
      <c r="FZ304" s="16"/>
      <c r="GA304" s="16"/>
      <c r="GB304" s="16"/>
      <c r="GC304" s="16"/>
      <c r="GD304" s="16"/>
      <c r="GE304" s="16"/>
      <c r="GF304" s="16"/>
      <c r="GG304" s="16"/>
      <c r="GH304" s="16"/>
      <c r="GI304" s="16"/>
      <c r="GJ304" s="16"/>
      <c r="GK304" s="16"/>
      <c r="GL304" s="16"/>
      <c r="GM304" s="16"/>
      <c r="GN304" s="16"/>
      <c r="GO304" s="16"/>
      <c r="GP304" s="16"/>
      <c r="GQ304" s="16"/>
      <c r="GR304" s="16"/>
      <c r="GS304" s="16"/>
      <c r="GT304" s="16"/>
      <c r="GU304" s="16"/>
      <c r="GV304" s="16"/>
      <c r="GW304" s="16"/>
      <c r="GX304" s="16"/>
      <c r="GY304" s="16"/>
      <c r="GZ304" s="16"/>
      <c r="HA304" s="16"/>
      <c r="HB304" s="16"/>
      <c r="HC304" s="16"/>
      <c r="HD304" s="16"/>
      <c r="HE304" s="16"/>
      <c r="HF304" s="16"/>
      <c r="HG304" s="16"/>
      <c r="HH304" s="16"/>
      <c r="HI304" s="16"/>
      <c r="HJ304" s="16"/>
      <c r="HK304" s="16"/>
      <c r="HL304" s="16"/>
      <c r="HM304" s="16"/>
      <c r="HN304" s="16"/>
      <c r="HO304" s="16"/>
      <c r="HP304" s="16"/>
      <c r="HQ304" s="16"/>
      <c r="HR304" s="16"/>
      <c r="HS304" s="16"/>
      <c r="HT304" s="16"/>
      <c r="HU304" s="16"/>
      <c r="HV304" s="16"/>
      <c r="HW304" s="16"/>
      <c r="HX304" s="16"/>
      <c r="HY304" s="16"/>
      <c r="HZ304" s="16"/>
      <c r="IA304" s="16"/>
      <c r="IB304" s="16"/>
      <c r="IC304" s="16"/>
      <c r="ID304" s="16"/>
      <c r="IE304" s="16"/>
      <c r="IF304" s="16"/>
      <c r="IG304" s="16"/>
      <c r="IH304" s="16"/>
      <c r="II304" s="16"/>
      <c r="IJ304" s="16"/>
      <c r="IK304" s="16"/>
      <c r="IL304" s="16"/>
      <c r="IM304" s="16"/>
      <c r="IN304" s="16"/>
      <c r="IO304" s="16"/>
      <c r="IP304" s="16"/>
      <c r="IQ304" s="16"/>
      <c r="IR304" s="16"/>
      <c r="IS304" s="16"/>
      <c r="IT304" s="16"/>
      <c r="IU304" s="16"/>
      <c r="IV304" s="16"/>
      <c r="IW304" s="16"/>
      <c r="IX304" s="16"/>
      <c r="IY304" s="16"/>
      <c r="IZ304" s="16"/>
      <c r="JA304" s="16"/>
      <c r="JB304" s="16"/>
      <c r="JC304" s="16"/>
      <c r="JD304" s="16"/>
      <c r="JE304" s="16"/>
      <c r="JF304" s="16"/>
      <c r="JG304" s="16"/>
      <c r="JH304" s="16"/>
      <c r="JI304" s="16"/>
      <c r="JJ304" s="16"/>
      <c r="JK304" s="16"/>
      <c r="JL304" s="16"/>
      <c r="JM304" s="16"/>
      <c r="JN304" s="16"/>
    </row>
    <row r="305" spans="1:274" x14ac:dyDescent="0.25">
      <c r="A305" s="8">
        <v>344</v>
      </c>
      <c r="B305" s="36" t="s">
        <v>782</v>
      </c>
      <c r="C305" s="9" t="s">
        <v>164</v>
      </c>
      <c r="D305" s="10" t="s">
        <v>783</v>
      </c>
      <c r="E305" s="9" t="s">
        <v>784</v>
      </c>
      <c r="F305" s="9" t="s">
        <v>785</v>
      </c>
      <c r="G305" s="9" t="s">
        <v>74</v>
      </c>
      <c r="H305" s="9" t="s">
        <v>786</v>
      </c>
      <c r="I305" s="11" t="s">
        <v>787</v>
      </c>
      <c r="J305" s="11"/>
      <c r="L305" s="9" t="s">
        <v>787</v>
      </c>
      <c r="M305" s="9" t="s">
        <v>218</v>
      </c>
      <c r="N305" s="9" t="s">
        <v>95</v>
      </c>
      <c r="O305" s="11" t="s">
        <v>219</v>
      </c>
      <c r="P305" s="9" t="s">
        <v>220</v>
      </c>
      <c r="Q305" s="11" t="s">
        <v>160</v>
      </c>
      <c r="R305" s="11" t="s">
        <v>120</v>
      </c>
      <c r="S305" s="11" t="s">
        <v>65</v>
      </c>
      <c r="T305" s="11"/>
      <c r="U305" s="11" t="s">
        <v>66</v>
      </c>
      <c r="V305" s="11" t="s">
        <v>67</v>
      </c>
      <c r="W305" s="11" t="s">
        <v>68</v>
      </c>
      <c r="X305" s="11" t="s">
        <v>69</v>
      </c>
      <c r="Y305" s="9" t="s">
        <v>99</v>
      </c>
      <c r="Z305" s="25" t="s">
        <v>71</v>
      </c>
      <c r="AA305" s="26">
        <v>47.26</v>
      </c>
      <c r="AB305" s="26">
        <v>7.27</v>
      </c>
      <c r="AC305" s="46">
        <v>47.433333300000001</v>
      </c>
      <c r="AD305" s="46">
        <v>7.45</v>
      </c>
      <c r="AF305" s="8" t="s">
        <v>773</v>
      </c>
      <c r="AG305" s="37" t="s">
        <v>74</v>
      </c>
      <c r="AH305" s="13">
        <v>420</v>
      </c>
      <c r="AI305" s="8" t="s">
        <v>149</v>
      </c>
      <c r="AL305" s="8" t="s">
        <v>347</v>
      </c>
      <c r="AM305" s="13">
        <v>231</v>
      </c>
      <c r="AN305" s="13">
        <v>1871.1</v>
      </c>
      <c r="AO305" s="9"/>
      <c r="AP305" s="9" t="s">
        <v>84</v>
      </c>
      <c r="AQ305" s="15">
        <v>187.33707582701223</v>
      </c>
      <c r="AR305" s="59">
        <v>3.7000000000000002E-3</v>
      </c>
      <c r="AS305" s="9">
        <v>9</v>
      </c>
      <c r="AT305" s="9" t="s">
        <v>79</v>
      </c>
      <c r="AU305" s="9" t="s">
        <v>80</v>
      </c>
      <c r="AV305" s="14">
        <v>0.5</v>
      </c>
      <c r="AW305" s="14">
        <v>14</v>
      </c>
      <c r="AX305" s="14">
        <v>13.5</v>
      </c>
      <c r="AY305" s="14">
        <v>8.1</v>
      </c>
      <c r="AZ305" s="35" t="s">
        <v>52</v>
      </c>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6"/>
      <c r="DE305" s="16"/>
      <c r="DF305" s="16"/>
      <c r="DG305" s="16"/>
      <c r="DH305" s="16"/>
      <c r="DI305" s="16"/>
      <c r="DJ305" s="16"/>
      <c r="DK305" s="16"/>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6"/>
      <c r="EO305" s="16"/>
      <c r="EP305" s="16"/>
      <c r="EQ305" s="16"/>
      <c r="ER305" s="16"/>
      <c r="ES305" s="16"/>
      <c r="ET305" s="16"/>
      <c r="EU305" s="16"/>
      <c r="EV305" s="16"/>
      <c r="EW305" s="16"/>
      <c r="EX305" s="16"/>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c r="IT305" s="16"/>
      <c r="IU305" s="16"/>
      <c r="IV305" s="16"/>
      <c r="IW305" s="16"/>
      <c r="IX305" s="16"/>
      <c r="IY305" s="16"/>
      <c r="IZ305" s="16"/>
      <c r="JA305" s="16"/>
      <c r="JB305" s="16"/>
      <c r="JC305" s="16"/>
      <c r="JD305" s="16"/>
      <c r="JE305" s="16"/>
      <c r="JF305" s="16"/>
      <c r="JG305" s="16"/>
      <c r="JH305" s="16"/>
      <c r="JI305" s="16"/>
      <c r="JJ305" s="16"/>
      <c r="JK305" s="16"/>
      <c r="JL305" s="16"/>
      <c r="JM305" s="16"/>
      <c r="JN305" s="16"/>
    </row>
    <row r="306" spans="1:274" x14ac:dyDescent="0.25">
      <c r="A306" s="8">
        <v>345</v>
      </c>
      <c r="B306" s="36" t="s">
        <v>782</v>
      </c>
      <c r="C306" s="9" t="s">
        <v>164</v>
      </c>
      <c r="D306" s="10" t="s">
        <v>788</v>
      </c>
      <c r="E306" s="9" t="s">
        <v>789</v>
      </c>
      <c r="F306" s="9" t="s">
        <v>790</v>
      </c>
      <c r="G306" s="9" t="s">
        <v>74</v>
      </c>
      <c r="H306" s="9" t="s">
        <v>398</v>
      </c>
      <c r="I306" s="11" t="s">
        <v>791</v>
      </c>
      <c r="J306" s="11"/>
      <c r="L306" s="9" t="s">
        <v>791</v>
      </c>
      <c r="M306" s="9" t="s">
        <v>792</v>
      </c>
      <c r="O306" s="11"/>
      <c r="P306" s="9" t="s">
        <v>190</v>
      </c>
      <c r="Q306" s="11" t="s">
        <v>191</v>
      </c>
      <c r="R306" s="11" t="s">
        <v>192</v>
      </c>
      <c r="S306" s="11" t="s">
        <v>193</v>
      </c>
      <c r="T306" s="11" t="s">
        <v>194</v>
      </c>
      <c r="U306" s="11" t="s">
        <v>195</v>
      </c>
      <c r="V306" s="11" t="s">
        <v>67</v>
      </c>
      <c r="W306" s="11" t="s">
        <v>68</v>
      </c>
      <c r="X306" s="11" t="s">
        <v>69</v>
      </c>
      <c r="Y306" s="9" t="s">
        <v>793</v>
      </c>
      <c r="Z306" s="9" t="s">
        <v>197</v>
      </c>
      <c r="AA306" s="26">
        <v>47.26</v>
      </c>
      <c r="AB306" s="26">
        <v>7.27</v>
      </c>
      <c r="AC306" s="46">
        <v>47.433333300000001</v>
      </c>
      <c r="AD306" s="46">
        <v>7.45</v>
      </c>
      <c r="AF306" s="8" t="s">
        <v>773</v>
      </c>
      <c r="AG306" s="37" t="s">
        <v>74</v>
      </c>
      <c r="AH306" s="13">
        <v>420</v>
      </c>
      <c r="AI306" s="8" t="s">
        <v>149</v>
      </c>
      <c r="AL306" s="8" t="s">
        <v>347</v>
      </c>
      <c r="AM306" s="13">
        <v>231</v>
      </c>
      <c r="AN306" s="13">
        <v>1871.1</v>
      </c>
      <c r="AO306" s="9"/>
      <c r="AP306" s="9" t="s">
        <v>84</v>
      </c>
      <c r="AQ306" s="15">
        <v>346.57359027997262</v>
      </c>
      <c r="AR306" s="59">
        <v>2E-3</v>
      </c>
      <c r="AS306" s="9">
        <v>9</v>
      </c>
      <c r="AT306" s="9" t="s">
        <v>79</v>
      </c>
      <c r="AU306" s="9" t="s">
        <v>80</v>
      </c>
      <c r="AV306" s="14">
        <v>0.5</v>
      </c>
      <c r="AW306" s="14">
        <v>14</v>
      </c>
      <c r="AX306" s="14">
        <v>13.5</v>
      </c>
      <c r="AY306" s="14">
        <v>8.1</v>
      </c>
      <c r="AZ306" s="35" t="s">
        <v>52</v>
      </c>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c r="CI306" s="16"/>
      <c r="CJ306" s="16"/>
      <c r="CK306" s="16"/>
      <c r="CL306" s="16"/>
      <c r="CM306" s="16"/>
      <c r="CN306" s="16"/>
      <c r="CO306" s="16"/>
      <c r="CP306" s="16"/>
      <c r="CQ306" s="16"/>
      <c r="CR306" s="16"/>
      <c r="CS306" s="16"/>
      <c r="CT306" s="16"/>
      <c r="CU306" s="16"/>
      <c r="CV306" s="16"/>
      <c r="CW306" s="16"/>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6"/>
      <c r="EI306" s="16"/>
      <c r="EJ306" s="16"/>
      <c r="EK306" s="16"/>
      <c r="EL306" s="16"/>
      <c r="EM306" s="16"/>
      <c r="EN306" s="16"/>
      <c r="EO306" s="16"/>
      <c r="EP306" s="16"/>
      <c r="EQ306" s="16"/>
      <c r="ER306" s="16"/>
      <c r="ES306" s="16"/>
      <c r="ET306" s="16"/>
      <c r="EU306" s="16"/>
      <c r="EV306" s="16"/>
      <c r="EW306" s="16"/>
      <c r="EX306" s="16"/>
      <c r="EY306" s="16"/>
      <c r="EZ306" s="16"/>
      <c r="FA306" s="16"/>
      <c r="FB306" s="16"/>
      <c r="FC306" s="16"/>
      <c r="FD306" s="16"/>
      <c r="FE306" s="16"/>
      <c r="FF306" s="16"/>
      <c r="FG306" s="16"/>
      <c r="FH306" s="16"/>
      <c r="FI306" s="16"/>
      <c r="FJ306" s="16"/>
      <c r="FK306" s="16"/>
      <c r="FL306" s="16"/>
      <c r="FM306" s="16"/>
      <c r="FN306" s="16"/>
      <c r="FO306" s="16"/>
      <c r="FP306" s="16"/>
      <c r="FQ306" s="16"/>
      <c r="FR306" s="16"/>
      <c r="FS306" s="16"/>
      <c r="FT306" s="16"/>
      <c r="FU306" s="16"/>
      <c r="FV306" s="16"/>
      <c r="FW306" s="16"/>
      <c r="FX306" s="16"/>
      <c r="FY306" s="16"/>
      <c r="FZ306" s="16"/>
      <c r="GA306" s="16"/>
      <c r="GB306" s="16"/>
      <c r="GC306" s="16"/>
      <c r="GD306" s="16"/>
      <c r="GE306" s="16"/>
      <c r="GF306" s="16"/>
      <c r="GG306" s="16"/>
      <c r="GH306" s="16"/>
      <c r="GI306" s="16"/>
      <c r="GJ306" s="16"/>
      <c r="GK306" s="16"/>
      <c r="GL306" s="16"/>
      <c r="GM306" s="16"/>
      <c r="GN306" s="16"/>
      <c r="GO306" s="16"/>
      <c r="GP306" s="16"/>
      <c r="GQ306" s="16"/>
      <c r="GR306" s="16"/>
      <c r="GS306" s="16"/>
      <c r="GT306" s="16"/>
      <c r="GU306" s="16"/>
      <c r="GV306" s="16"/>
      <c r="GW306" s="16"/>
      <c r="GX306" s="16"/>
      <c r="GY306" s="16"/>
      <c r="GZ306" s="16"/>
      <c r="HA306" s="16"/>
      <c r="HB306" s="16"/>
      <c r="HC306" s="16"/>
      <c r="HD306" s="16"/>
      <c r="HE306" s="16"/>
      <c r="HF306" s="16"/>
      <c r="HG306" s="16"/>
      <c r="HH306" s="16"/>
      <c r="HI306" s="16"/>
      <c r="HJ306" s="16"/>
      <c r="HK306" s="16"/>
      <c r="HL306" s="16"/>
      <c r="HM306" s="16"/>
      <c r="HN306" s="16"/>
      <c r="HO306" s="16"/>
      <c r="HP306" s="16"/>
      <c r="HQ306" s="16"/>
      <c r="HR306" s="16"/>
      <c r="HS306" s="16"/>
      <c r="HT306" s="16"/>
      <c r="HU306" s="16"/>
      <c r="HV306" s="16"/>
      <c r="HW306" s="16"/>
      <c r="HX306" s="16"/>
      <c r="HY306" s="16"/>
      <c r="HZ306" s="16"/>
      <c r="IA306" s="16"/>
      <c r="IB306" s="16"/>
      <c r="IC306" s="16"/>
      <c r="ID306" s="16"/>
      <c r="IE306" s="16"/>
      <c r="IF306" s="16"/>
      <c r="IG306" s="16"/>
      <c r="IH306" s="16"/>
      <c r="II306" s="16"/>
      <c r="IJ306" s="16"/>
      <c r="IK306" s="16"/>
      <c r="IL306" s="16"/>
      <c r="IM306" s="16"/>
      <c r="IN306" s="16"/>
      <c r="IO306" s="16"/>
      <c r="IP306" s="16"/>
      <c r="IQ306" s="16"/>
      <c r="IR306" s="16"/>
      <c r="IS306" s="16"/>
      <c r="IT306" s="16"/>
      <c r="IU306" s="16"/>
      <c r="IV306" s="16"/>
      <c r="IW306" s="16"/>
      <c r="IX306" s="16"/>
      <c r="IY306" s="16"/>
      <c r="IZ306" s="16"/>
      <c r="JA306" s="16"/>
      <c r="JB306" s="16"/>
      <c r="JC306" s="16"/>
      <c r="JD306" s="16"/>
      <c r="JE306" s="16"/>
      <c r="JF306" s="16"/>
      <c r="JG306" s="16"/>
      <c r="JH306" s="16"/>
      <c r="JI306" s="16"/>
      <c r="JJ306" s="16"/>
      <c r="JK306" s="16"/>
      <c r="JL306" s="16"/>
      <c r="JM306" s="16"/>
      <c r="JN306" s="16"/>
    </row>
    <row r="307" spans="1:274" x14ac:dyDescent="0.25">
      <c r="A307" s="8">
        <v>346</v>
      </c>
      <c r="B307" s="36" t="s">
        <v>782</v>
      </c>
      <c r="C307" s="9" t="s">
        <v>164</v>
      </c>
      <c r="D307" s="10" t="s">
        <v>794</v>
      </c>
      <c r="E307" s="9" t="s">
        <v>795</v>
      </c>
      <c r="F307" s="9" t="s">
        <v>796</v>
      </c>
      <c r="G307" s="9" t="s">
        <v>74</v>
      </c>
      <c r="H307" s="9" t="s">
        <v>797</v>
      </c>
      <c r="I307" s="11" t="s">
        <v>798</v>
      </c>
      <c r="J307" s="11"/>
      <c r="L307" s="9" t="s">
        <v>798</v>
      </c>
      <c r="M307" s="9" t="s">
        <v>799</v>
      </c>
      <c r="N307" s="9" t="s">
        <v>95</v>
      </c>
      <c r="O307" s="11"/>
      <c r="P307" s="9" t="s">
        <v>190</v>
      </c>
      <c r="Q307" s="11" t="s">
        <v>191</v>
      </c>
      <c r="R307" s="11" t="s">
        <v>192</v>
      </c>
      <c r="S307" s="11" t="s">
        <v>193</v>
      </c>
      <c r="T307" s="11" t="s">
        <v>194</v>
      </c>
      <c r="U307" s="11" t="s">
        <v>195</v>
      </c>
      <c r="V307" s="11" t="s">
        <v>67</v>
      </c>
      <c r="W307" s="11" t="s">
        <v>68</v>
      </c>
      <c r="X307" s="11" t="s">
        <v>69</v>
      </c>
      <c r="Y307" s="9" t="s">
        <v>196</v>
      </c>
      <c r="Z307" s="9" t="s">
        <v>197</v>
      </c>
      <c r="AA307" s="26">
        <v>47.26</v>
      </c>
      <c r="AB307" s="26">
        <v>7.27</v>
      </c>
      <c r="AC307" s="46">
        <v>47.433333300000001</v>
      </c>
      <c r="AD307" s="46">
        <v>7.45</v>
      </c>
      <c r="AF307" s="8" t="s">
        <v>773</v>
      </c>
      <c r="AG307" s="37" t="s">
        <v>74</v>
      </c>
      <c r="AH307" s="13">
        <v>420</v>
      </c>
      <c r="AI307" s="8" t="s">
        <v>149</v>
      </c>
      <c r="AL307" s="8" t="s">
        <v>347</v>
      </c>
      <c r="AM307" s="13">
        <v>231</v>
      </c>
      <c r="AN307" s="13">
        <v>1871.1</v>
      </c>
      <c r="AO307" s="9"/>
      <c r="AP307" s="9" t="s">
        <v>84</v>
      </c>
      <c r="AQ307" s="15">
        <v>462.09812037329687</v>
      </c>
      <c r="AR307" s="59">
        <v>1.5E-3</v>
      </c>
      <c r="AS307" s="9">
        <v>9</v>
      </c>
      <c r="AT307" s="9" t="s">
        <v>79</v>
      </c>
      <c r="AU307" s="9" t="s">
        <v>80</v>
      </c>
      <c r="AV307" s="14">
        <v>0.5</v>
      </c>
      <c r="AW307" s="14">
        <v>14</v>
      </c>
      <c r="AX307" s="14">
        <v>13.5</v>
      </c>
      <c r="AY307" s="14">
        <v>8.1</v>
      </c>
      <c r="AZ307" s="35" t="s">
        <v>52</v>
      </c>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c r="CI307" s="16"/>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c r="EI307" s="16"/>
      <c r="EJ307" s="16"/>
      <c r="EK307" s="16"/>
      <c r="EL307" s="16"/>
      <c r="EM307" s="16"/>
      <c r="EN307" s="16"/>
      <c r="EO307" s="16"/>
      <c r="EP307" s="16"/>
      <c r="EQ307" s="16"/>
      <c r="ER307" s="16"/>
      <c r="ES307" s="16"/>
      <c r="ET307" s="16"/>
      <c r="EU307" s="16"/>
      <c r="EV307" s="16"/>
      <c r="EW307" s="16"/>
      <c r="EX307" s="16"/>
      <c r="EY307" s="16"/>
      <c r="EZ307" s="16"/>
      <c r="FA307" s="16"/>
      <c r="FB307" s="16"/>
      <c r="FC307" s="16"/>
      <c r="FD307" s="16"/>
      <c r="FE307" s="16"/>
      <c r="FF307" s="16"/>
      <c r="FG307" s="16"/>
      <c r="FH307" s="16"/>
      <c r="FI307" s="16"/>
      <c r="FJ307" s="16"/>
      <c r="FK307" s="16"/>
      <c r="FL307" s="16"/>
      <c r="FM307" s="16"/>
      <c r="FN307" s="16"/>
      <c r="FO307" s="16"/>
      <c r="FP307" s="16"/>
      <c r="FQ307" s="16"/>
      <c r="FR307" s="16"/>
      <c r="FS307" s="16"/>
      <c r="FT307" s="16"/>
      <c r="FU307" s="16"/>
      <c r="FV307" s="16"/>
      <c r="FW307" s="16"/>
      <c r="FX307" s="16"/>
      <c r="FY307" s="16"/>
      <c r="FZ307" s="16"/>
      <c r="GA307" s="16"/>
      <c r="GB307" s="16"/>
      <c r="GC307" s="16"/>
      <c r="GD307" s="16"/>
      <c r="GE307" s="16"/>
      <c r="GF307" s="16"/>
      <c r="GG307" s="16"/>
      <c r="GH307" s="16"/>
      <c r="GI307" s="16"/>
      <c r="GJ307" s="16"/>
      <c r="GK307" s="16"/>
      <c r="GL307" s="16"/>
      <c r="GM307" s="16"/>
      <c r="GN307" s="16"/>
      <c r="GO307" s="16"/>
      <c r="GP307" s="16"/>
      <c r="GQ307" s="16"/>
      <c r="GR307" s="16"/>
      <c r="GS307" s="16"/>
      <c r="GT307" s="16"/>
      <c r="GU307" s="16"/>
      <c r="GV307" s="16"/>
      <c r="GW307" s="16"/>
      <c r="GX307" s="16"/>
      <c r="GY307" s="16"/>
      <c r="GZ307" s="16"/>
      <c r="HA307" s="16"/>
      <c r="HB307" s="16"/>
      <c r="HC307" s="16"/>
      <c r="HD307" s="16"/>
      <c r="HE307" s="16"/>
      <c r="HF307" s="16"/>
      <c r="HG307" s="16"/>
      <c r="HH307" s="16"/>
      <c r="HI307" s="16"/>
      <c r="HJ307" s="16"/>
      <c r="HK307" s="16"/>
      <c r="HL307" s="16"/>
      <c r="HM307" s="16"/>
      <c r="HN307" s="16"/>
      <c r="HO307" s="16"/>
      <c r="HP307" s="16"/>
      <c r="HQ307" s="16"/>
      <c r="HR307" s="16"/>
      <c r="HS307" s="16"/>
      <c r="HT307" s="16"/>
      <c r="HU307" s="16"/>
      <c r="HV307" s="16"/>
      <c r="HW307" s="16"/>
      <c r="HX307" s="16"/>
      <c r="HY307" s="16"/>
      <c r="HZ307" s="16"/>
      <c r="IA307" s="16"/>
      <c r="IB307" s="16"/>
      <c r="IC307" s="16"/>
      <c r="ID307" s="16"/>
      <c r="IE307" s="16"/>
      <c r="IF307" s="16"/>
      <c r="IG307" s="16"/>
      <c r="IH307" s="16"/>
      <c r="II307" s="16"/>
      <c r="IJ307" s="16"/>
      <c r="IK307" s="16"/>
      <c r="IL307" s="16"/>
      <c r="IM307" s="16"/>
      <c r="IN307" s="16"/>
      <c r="IO307" s="16"/>
      <c r="IP307" s="16"/>
      <c r="IQ307" s="16"/>
      <c r="IR307" s="16"/>
      <c r="IS307" s="16"/>
      <c r="IT307" s="16"/>
      <c r="IU307" s="16"/>
      <c r="IV307" s="16"/>
      <c r="IW307" s="16"/>
      <c r="IX307" s="16"/>
      <c r="IY307" s="16"/>
      <c r="IZ307" s="16"/>
      <c r="JA307" s="16"/>
      <c r="JB307" s="16"/>
      <c r="JC307" s="16"/>
      <c r="JD307" s="16"/>
      <c r="JE307" s="16"/>
      <c r="JF307" s="16"/>
      <c r="JG307" s="16"/>
      <c r="JH307" s="16"/>
      <c r="JI307" s="16"/>
      <c r="JJ307" s="16"/>
      <c r="JK307" s="16"/>
      <c r="JL307" s="16"/>
      <c r="JM307" s="16"/>
      <c r="JN307" s="16"/>
    </row>
    <row r="308" spans="1:274" x14ac:dyDescent="0.25">
      <c r="A308" s="8">
        <v>347</v>
      </c>
      <c r="B308" s="36" t="s">
        <v>782</v>
      </c>
      <c r="C308" s="9" t="s">
        <v>164</v>
      </c>
      <c r="D308" s="10" t="s">
        <v>800</v>
      </c>
      <c r="E308" s="9" t="s">
        <v>784</v>
      </c>
      <c r="F308" s="9" t="s">
        <v>785</v>
      </c>
      <c r="G308" s="9" t="s">
        <v>74</v>
      </c>
      <c r="H308" s="9" t="s">
        <v>786</v>
      </c>
      <c r="I308" s="11" t="s">
        <v>787</v>
      </c>
      <c r="J308" s="11"/>
      <c r="L308" s="9" t="s">
        <v>787</v>
      </c>
      <c r="M308" s="9" t="s">
        <v>218</v>
      </c>
      <c r="N308" s="9" t="s">
        <v>95</v>
      </c>
      <c r="O308" s="11" t="s">
        <v>219</v>
      </c>
      <c r="P308" s="9" t="s">
        <v>220</v>
      </c>
      <c r="Q308" s="11" t="s">
        <v>160</v>
      </c>
      <c r="R308" s="11" t="s">
        <v>120</v>
      </c>
      <c r="S308" s="11" t="s">
        <v>65</v>
      </c>
      <c r="T308" s="11"/>
      <c r="U308" s="11" t="s">
        <v>66</v>
      </c>
      <c r="V308" s="11" t="s">
        <v>67</v>
      </c>
      <c r="W308" s="11" t="s">
        <v>68</v>
      </c>
      <c r="X308" s="11" t="s">
        <v>69</v>
      </c>
      <c r="Y308" s="9" t="s">
        <v>99</v>
      </c>
      <c r="Z308" s="25" t="s">
        <v>71</v>
      </c>
      <c r="AA308" s="26">
        <v>47.26</v>
      </c>
      <c r="AB308" s="26">
        <v>7.27</v>
      </c>
      <c r="AC308" s="46">
        <v>47.433333300000001</v>
      </c>
      <c r="AD308" s="46">
        <v>7.45</v>
      </c>
      <c r="AF308" s="8" t="s">
        <v>773</v>
      </c>
      <c r="AG308" s="37" t="s">
        <v>74</v>
      </c>
      <c r="AH308" s="13">
        <v>600</v>
      </c>
      <c r="AI308" s="8" t="s">
        <v>149</v>
      </c>
      <c r="AL308" s="8" t="s">
        <v>347</v>
      </c>
      <c r="AM308" s="13">
        <v>231</v>
      </c>
      <c r="AN308" s="13">
        <v>2009.6999999999998</v>
      </c>
      <c r="AO308" s="9"/>
      <c r="AP308" s="9" t="s">
        <v>84</v>
      </c>
      <c r="AQ308" s="15">
        <v>141.45860827753987</v>
      </c>
      <c r="AR308" s="59">
        <v>4.8999999999999998E-3</v>
      </c>
      <c r="AS308" s="9">
        <v>9</v>
      </c>
      <c r="AT308" s="9" t="s">
        <v>79</v>
      </c>
      <c r="AU308" s="9" t="s">
        <v>80</v>
      </c>
      <c r="AV308" s="14">
        <v>1</v>
      </c>
      <c r="AW308" s="14">
        <v>14</v>
      </c>
      <c r="AX308" s="14">
        <v>13</v>
      </c>
      <c r="AY308" s="14">
        <v>8.6999999999999993</v>
      </c>
      <c r="AZ308" s="35" t="s">
        <v>52</v>
      </c>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c r="FB308" s="16"/>
      <c r="FC308" s="16"/>
      <c r="FD308" s="16"/>
      <c r="FE308" s="16"/>
      <c r="FF308" s="16"/>
      <c r="FG308" s="16"/>
      <c r="FH308" s="16"/>
      <c r="FI308" s="16"/>
      <c r="FJ308" s="16"/>
      <c r="FK308" s="16"/>
      <c r="FL308" s="16"/>
      <c r="FM308" s="16"/>
      <c r="FN308" s="16"/>
      <c r="FO308" s="16"/>
      <c r="FP308" s="16"/>
      <c r="FQ308" s="16"/>
      <c r="FR308" s="16"/>
      <c r="FS308" s="16"/>
      <c r="FT308" s="16"/>
      <c r="FU308" s="16"/>
      <c r="FV308" s="16"/>
      <c r="FW308" s="16"/>
      <c r="FX308" s="16"/>
      <c r="FY308" s="16"/>
      <c r="FZ308" s="16"/>
      <c r="GA308" s="16"/>
      <c r="GB308" s="16"/>
      <c r="GC308" s="16"/>
      <c r="GD308" s="16"/>
      <c r="GE308" s="16"/>
      <c r="GF308" s="16"/>
      <c r="GG308" s="16"/>
      <c r="GH308" s="16"/>
      <c r="GI308" s="16"/>
      <c r="GJ308" s="16"/>
      <c r="GK308" s="16"/>
      <c r="GL308" s="16"/>
      <c r="GM308" s="16"/>
      <c r="GN308" s="16"/>
      <c r="GO308" s="16"/>
      <c r="GP308" s="16"/>
      <c r="GQ308" s="16"/>
      <c r="GR308" s="16"/>
      <c r="GS308" s="16"/>
      <c r="GT308" s="16"/>
      <c r="GU308" s="16"/>
      <c r="GV308" s="16"/>
      <c r="GW308" s="16"/>
      <c r="GX308" s="16"/>
      <c r="GY308" s="16"/>
      <c r="GZ308" s="16"/>
      <c r="HA308" s="16"/>
      <c r="HB308" s="16"/>
      <c r="HC308" s="16"/>
      <c r="HD308" s="16"/>
      <c r="HE308" s="16"/>
      <c r="HF308" s="16"/>
      <c r="HG308" s="16"/>
      <c r="HH308" s="16"/>
      <c r="HI308" s="16"/>
      <c r="HJ308" s="16"/>
      <c r="HK308" s="16"/>
      <c r="HL308" s="16"/>
      <c r="HM308" s="16"/>
      <c r="HN308" s="16"/>
      <c r="HO308" s="16"/>
      <c r="HP308" s="16"/>
      <c r="HQ308" s="16"/>
      <c r="HR308" s="16"/>
      <c r="HS308" s="16"/>
      <c r="HT308" s="16"/>
      <c r="HU308" s="16"/>
      <c r="HV308" s="16"/>
      <c r="HW308" s="16"/>
      <c r="HX308" s="16"/>
      <c r="HY308" s="16"/>
      <c r="HZ308" s="16"/>
      <c r="IA308" s="16"/>
      <c r="IB308" s="16"/>
      <c r="IC308" s="16"/>
      <c r="ID308" s="16"/>
      <c r="IE308" s="16"/>
      <c r="IF308" s="16"/>
      <c r="IG308" s="16"/>
      <c r="IH308" s="16"/>
      <c r="II308" s="16"/>
      <c r="IJ308" s="16"/>
      <c r="IK308" s="16"/>
      <c r="IL308" s="16"/>
      <c r="IM308" s="16"/>
      <c r="IN308" s="16"/>
      <c r="IO308" s="16"/>
      <c r="IP308" s="16"/>
      <c r="IQ308" s="16"/>
      <c r="IR308" s="16"/>
      <c r="IS308" s="16"/>
      <c r="IT308" s="16"/>
      <c r="IU308" s="16"/>
      <c r="IV308" s="16"/>
      <c r="IW308" s="16"/>
      <c r="IX308" s="16"/>
      <c r="IY308" s="16"/>
      <c r="IZ308" s="16"/>
      <c r="JA308" s="16"/>
      <c r="JB308" s="16"/>
      <c r="JC308" s="16"/>
      <c r="JD308" s="16"/>
      <c r="JE308" s="16"/>
      <c r="JF308" s="16"/>
      <c r="JG308" s="16"/>
      <c r="JH308" s="16"/>
      <c r="JI308" s="16"/>
      <c r="JJ308" s="16"/>
      <c r="JK308" s="16"/>
      <c r="JL308" s="16"/>
      <c r="JM308" s="16"/>
      <c r="JN308" s="16"/>
    </row>
    <row r="309" spans="1:274" x14ac:dyDescent="0.25">
      <c r="A309" s="8">
        <v>348</v>
      </c>
      <c r="B309" s="36" t="s">
        <v>782</v>
      </c>
      <c r="C309" s="9" t="s">
        <v>164</v>
      </c>
      <c r="D309" s="10" t="s">
        <v>801</v>
      </c>
      <c r="E309" s="9" t="s">
        <v>789</v>
      </c>
      <c r="F309" s="9" t="s">
        <v>790</v>
      </c>
      <c r="G309" s="9" t="s">
        <v>74</v>
      </c>
      <c r="H309" s="9" t="s">
        <v>398</v>
      </c>
      <c r="I309" s="11" t="s">
        <v>791</v>
      </c>
      <c r="J309" s="11"/>
      <c r="L309" s="9" t="s">
        <v>791</v>
      </c>
      <c r="M309" s="9" t="s">
        <v>792</v>
      </c>
      <c r="O309" s="11"/>
      <c r="P309" s="9" t="s">
        <v>190</v>
      </c>
      <c r="Q309" s="11" t="s">
        <v>191</v>
      </c>
      <c r="R309" s="11" t="s">
        <v>192</v>
      </c>
      <c r="S309" s="11" t="s">
        <v>193</v>
      </c>
      <c r="T309" s="11" t="s">
        <v>194</v>
      </c>
      <c r="U309" s="11" t="s">
        <v>195</v>
      </c>
      <c r="V309" s="11" t="s">
        <v>67</v>
      </c>
      <c r="W309" s="11" t="s">
        <v>68</v>
      </c>
      <c r="X309" s="11" t="s">
        <v>69</v>
      </c>
      <c r="Y309" s="9" t="s">
        <v>793</v>
      </c>
      <c r="Z309" s="9" t="s">
        <v>197</v>
      </c>
      <c r="AA309" s="26">
        <v>47.26</v>
      </c>
      <c r="AB309" s="26">
        <v>7.27</v>
      </c>
      <c r="AC309" s="46">
        <v>47.433333300000001</v>
      </c>
      <c r="AD309" s="46">
        <v>7.45</v>
      </c>
      <c r="AF309" s="8" t="s">
        <v>773</v>
      </c>
      <c r="AG309" s="37" t="s">
        <v>74</v>
      </c>
      <c r="AH309" s="13">
        <v>600</v>
      </c>
      <c r="AI309" s="8" t="s">
        <v>149</v>
      </c>
      <c r="AL309" s="8" t="s">
        <v>347</v>
      </c>
      <c r="AM309" s="13">
        <v>231</v>
      </c>
      <c r="AN309" s="13">
        <v>2009.6999999999998</v>
      </c>
      <c r="AO309" s="9"/>
      <c r="AP309" s="9" t="s">
        <v>84</v>
      </c>
      <c r="AQ309" s="15">
        <v>346.57359027997262</v>
      </c>
      <c r="AR309" s="59">
        <v>2E-3</v>
      </c>
      <c r="AS309" s="9">
        <v>9</v>
      </c>
      <c r="AT309" s="9" t="s">
        <v>79</v>
      </c>
      <c r="AU309" s="9" t="s">
        <v>80</v>
      </c>
      <c r="AV309" s="14">
        <v>1</v>
      </c>
      <c r="AW309" s="14">
        <v>14</v>
      </c>
      <c r="AX309" s="14">
        <v>13</v>
      </c>
      <c r="AY309" s="14">
        <v>8.6999999999999993</v>
      </c>
      <c r="AZ309" s="35" t="s">
        <v>52</v>
      </c>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c r="FB309" s="16"/>
      <c r="FC309" s="16"/>
      <c r="FD309" s="16"/>
      <c r="FE309" s="16"/>
      <c r="FF309" s="16"/>
      <c r="FG309" s="16"/>
      <c r="FH309" s="16"/>
      <c r="FI309" s="16"/>
      <c r="FJ309" s="16"/>
      <c r="FK309" s="16"/>
      <c r="FL309" s="16"/>
      <c r="FM309" s="16"/>
      <c r="FN309" s="16"/>
      <c r="FO309" s="16"/>
      <c r="FP309" s="16"/>
      <c r="FQ309" s="16"/>
      <c r="FR309" s="16"/>
      <c r="FS309" s="16"/>
      <c r="FT309" s="16"/>
      <c r="FU309" s="16"/>
      <c r="FV309" s="16"/>
      <c r="FW309" s="16"/>
      <c r="FX309" s="16"/>
      <c r="FY309" s="16"/>
      <c r="FZ309" s="16"/>
      <c r="GA309" s="16"/>
      <c r="GB309" s="16"/>
      <c r="GC309" s="16"/>
      <c r="GD309" s="16"/>
      <c r="GE309" s="16"/>
      <c r="GF309" s="16"/>
      <c r="GG309" s="16"/>
      <c r="GH309" s="16"/>
      <c r="GI309" s="16"/>
      <c r="GJ309" s="16"/>
      <c r="GK309" s="16"/>
      <c r="GL309" s="16"/>
      <c r="GM309" s="16"/>
      <c r="GN309" s="16"/>
      <c r="GO309" s="16"/>
      <c r="GP309" s="16"/>
      <c r="GQ309" s="16"/>
      <c r="GR309" s="16"/>
      <c r="GS309" s="16"/>
      <c r="GT309" s="16"/>
      <c r="GU309" s="16"/>
      <c r="GV309" s="16"/>
      <c r="GW309" s="16"/>
      <c r="GX309" s="16"/>
      <c r="GY309" s="16"/>
      <c r="GZ309" s="16"/>
      <c r="HA309" s="16"/>
      <c r="HB309" s="16"/>
      <c r="HC309" s="16"/>
      <c r="HD309" s="16"/>
      <c r="HE309" s="16"/>
      <c r="HF309" s="16"/>
      <c r="HG309" s="16"/>
      <c r="HH309" s="16"/>
      <c r="HI309" s="16"/>
      <c r="HJ309" s="16"/>
      <c r="HK309" s="16"/>
      <c r="HL309" s="16"/>
      <c r="HM309" s="16"/>
      <c r="HN309" s="16"/>
      <c r="HO309" s="16"/>
      <c r="HP309" s="16"/>
      <c r="HQ309" s="16"/>
      <c r="HR309" s="16"/>
      <c r="HS309" s="16"/>
      <c r="HT309" s="16"/>
      <c r="HU309" s="16"/>
      <c r="HV309" s="16"/>
      <c r="HW309" s="16"/>
      <c r="HX309" s="16"/>
      <c r="HY309" s="16"/>
      <c r="HZ309" s="16"/>
      <c r="IA309" s="16"/>
      <c r="IB309" s="16"/>
      <c r="IC309" s="16"/>
      <c r="ID309" s="16"/>
      <c r="IE309" s="16"/>
      <c r="IF309" s="16"/>
      <c r="IG309" s="16"/>
      <c r="IH309" s="16"/>
      <c r="II309" s="16"/>
      <c r="IJ309" s="16"/>
      <c r="IK309" s="16"/>
      <c r="IL309" s="16"/>
      <c r="IM309" s="16"/>
      <c r="IN309" s="16"/>
      <c r="IO309" s="16"/>
      <c r="IP309" s="16"/>
      <c r="IQ309" s="16"/>
      <c r="IR309" s="16"/>
      <c r="IS309" s="16"/>
      <c r="IT309" s="16"/>
      <c r="IU309" s="16"/>
      <c r="IV309" s="16"/>
      <c r="IW309" s="16"/>
      <c r="IX309" s="16"/>
      <c r="IY309" s="16"/>
      <c r="IZ309" s="16"/>
      <c r="JA309" s="16"/>
      <c r="JB309" s="16"/>
      <c r="JC309" s="16"/>
      <c r="JD309" s="16"/>
      <c r="JE309" s="16"/>
      <c r="JF309" s="16"/>
      <c r="JG309" s="16"/>
      <c r="JH309" s="16"/>
      <c r="JI309" s="16"/>
      <c r="JJ309" s="16"/>
      <c r="JK309" s="16"/>
      <c r="JL309" s="16"/>
      <c r="JM309" s="16"/>
      <c r="JN309" s="16"/>
    </row>
    <row r="310" spans="1:274" x14ac:dyDescent="0.25">
      <c r="A310" s="8">
        <v>349</v>
      </c>
      <c r="B310" s="36" t="s">
        <v>782</v>
      </c>
      <c r="C310" s="9" t="s">
        <v>164</v>
      </c>
      <c r="D310" s="10" t="s">
        <v>802</v>
      </c>
      <c r="E310" s="9" t="s">
        <v>795</v>
      </c>
      <c r="F310" s="9" t="s">
        <v>796</v>
      </c>
      <c r="G310" s="9" t="s">
        <v>74</v>
      </c>
      <c r="H310" s="9" t="s">
        <v>797</v>
      </c>
      <c r="I310" s="11" t="s">
        <v>798</v>
      </c>
      <c r="J310" s="11"/>
      <c r="L310" s="9" t="s">
        <v>798</v>
      </c>
      <c r="M310" s="9" t="s">
        <v>799</v>
      </c>
      <c r="N310" s="9" t="s">
        <v>95</v>
      </c>
      <c r="O310" s="11"/>
      <c r="P310" s="9" t="s">
        <v>190</v>
      </c>
      <c r="Q310" s="11" t="s">
        <v>191</v>
      </c>
      <c r="R310" s="11" t="s">
        <v>192</v>
      </c>
      <c r="S310" s="11" t="s">
        <v>193</v>
      </c>
      <c r="T310" s="11" t="s">
        <v>194</v>
      </c>
      <c r="U310" s="11" t="s">
        <v>195</v>
      </c>
      <c r="V310" s="11" t="s">
        <v>67</v>
      </c>
      <c r="W310" s="11" t="s">
        <v>68</v>
      </c>
      <c r="X310" s="11" t="s">
        <v>69</v>
      </c>
      <c r="Y310" s="9" t="s">
        <v>196</v>
      </c>
      <c r="Z310" s="9" t="s">
        <v>197</v>
      </c>
      <c r="AA310" s="26">
        <v>47.26</v>
      </c>
      <c r="AB310" s="26">
        <v>7.27</v>
      </c>
      <c r="AC310" s="46">
        <v>47.433333300000001</v>
      </c>
      <c r="AD310" s="46">
        <v>7.45</v>
      </c>
      <c r="AF310" s="8" t="s">
        <v>773</v>
      </c>
      <c r="AG310" s="37" t="s">
        <v>74</v>
      </c>
      <c r="AH310" s="13">
        <v>600</v>
      </c>
      <c r="AI310" s="8" t="s">
        <v>149</v>
      </c>
      <c r="AL310" s="8" t="s">
        <v>347</v>
      </c>
      <c r="AM310" s="13">
        <v>231</v>
      </c>
      <c r="AN310" s="13">
        <v>2009.6999999999998</v>
      </c>
      <c r="AO310" s="9"/>
      <c r="AP310" s="9" t="s">
        <v>84</v>
      </c>
      <c r="AQ310" s="15">
        <v>407.73363562349726</v>
      </c>
      <c r="AR310" s="59">
        <v>1.6999999999999999E-3</v>
      </c>
      <c r="AS310" s="9">
        <v>9</v>
      </c>
      <c r="AT310" s="9" t="s">
        <v>79</v>
      </c>
      <c r="AU310" s="9" t="s">
        <v>80</v>
      </c>
      <c r="AV310" s="14">
        <v>1</v>
      </c>
      <c r="AW310" s="14">
        <v>14</v>
      </c>
      <c r="AX310" s="14">
        <v>13</v>
      </c>
      <c r="AY310" s="14">
        <v>8.6999999999999993</v>
      </c>
      <c r="AZ310" s="35" t="s">
        <v>52</v>
      </c>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c r="FB310" s="16"/>
      <c r="FC310" s="16"/>
      <c r="FD310" s="16"/>
      <c r="FE310" s="16"/>
      <c r="FF310" s="16"/>
      <c r="FG310" s="16"/>
      <c r="FH310" s="16"/>
      <c r="FI310" s="16"/>
      <c r="FJ310" s="16"/>
      <c r="FK310" s="16"/>
      <c r="FL310" s="16"/>
      <c r="FM310" s="16"/>
      <c r="FN310" s="16"/>
      <c r="FO310" s="16"/>
      <c r="FP310" s="16"/>
      <c r="FQ310" s="16"/>
      <c r="FR310" s="16"/>
      <c r="FS310" s="16"/>
      <c r="FT310" s="16"/>
      <c r="FU310" s="16"/>
      <c r="FV310" s="16"/>
      <c r="FW310" s="16"/>
      <c r="FX310" s="16"/>
      <c r="FY310" s="16"/>
      <c r="FZ310" s="16"/>
      <c r="GA310" s="16"/>
      <c r="GB310" s="16"/>
      <c r="GC310" s="16"/>
      <c r="GD310" s="16"/>
      <c r="GE310" s="16"/>
      <c r="GF310" s="16"/>
      <c r="GG310" s="16"/>
      <c r="GH310" s="16"/>
      <c r="GI310" s="16"/>
      <c r="GJ310" s="16"/>
      <c r="GK310" s="16"/>
      <c r="GL310" s="16"/>
      <c r="GM310" s="16"/>
      <c r="GN310" s="16"/>
      <c r="GO310" s="16"/>
      <c r="GP310" s="16"/>
      <c r="GQ310" s="16"/>
      <c r="GR310" s="16"/>
      <c r="GS310" s="16"/>
      <c r="GT310" s="16"/>
      <c r="GU310" s="16"/>
      <c r="GV310" s="16"/>
      <c r="GW310" s="16"/>
      <c r="GX310" s="16"/>
      <c r="GY310" s="16"/>
      <c r="GZ310" s="16"/>
      <c r="HA310" s="16"/>
      <c r="HB310" s="16"/>
      <c r="HC310" s="16"/>
      <c r="HD310" s="16"/>
      <c r="HE310" s="16"/>
      <c r="HF310" s="16"/>
      <c r="HG310" s="16"/>
      <c r="HH310" s="16"/>
      <c r="HI310" s="16"/>
      <c r="HJ310" s="16"/>
      <c r="HK310" s="16"/>
      <c r="HL310" s="16"/>
      <c r="HM310" s="16"/>
      <c r="HN310" s="16"/>
      <c r="HO310" s="16"/>
      <c r="HP310" s="16"/>
      <c r="HQ310" s="16"/>
      <c r="HR310" s="16"/>
      <c r="HS310" s="16"/>
      <c r="HT310" s="16"/>
      <c r="HU310" s="16"/>
      <c r="HV310" s="16"/>
      <c r="HW310" s="16"/>
      <c r="HX310" s="16"/>
      <c r="HY310" s="16"/>
      <c r="HZ310" s="16"/>
      <c r="IA310" s="16"/>
      <c r="IB310" s="16"/>
      <c r="IC310" s="16"/>
      <c r="ID310" s="16"/>
      <c r="IE310" s="16"/>
      <c r="IF310" s="16"/>
      <c r="IG310" s="16"/>
      <c r="IH310" s="16"/>
      <c r="II310" s="16"/>
      <c r="IJ310" s="16"/>
      <c r="IK310" s="16"/>
      <c r="IL310" s="16"/>
      <c r="IM310" s="16"/>
      <c r="IN310" s="16"/>
      <c r="IO310" s="16"/>
      <c r="IP310" s="16"/>
      <c r="IQ310" s="16"/>
      <c r="IR310" s="16"/>
      <c r="IS310" s="16"/>
      <c r="IT310" s="16"/>
      <c r="IU310" s="16"/>
      <c r="IV310" s="16"/>
      <c r="IW310" s="16"/>
      <c r="IX310" s="16"/>
      <c r="IY310" s="16"/>
      <c r="IZ310" s="16"/>
      <c r="JA310" s="16"/>
      <c r="JB310" s="16"/>
      <c r="JC310" s="16"/>
      <c r="JD310" s="16"/>
      <c r="JE310" s="16"/>
      <c r="JF310" s="16"/>
      <c r="JG310" s="16"/>
      <c r="JH310" s="16"/>
      <c r="JI310" s="16"/>
      <c r="JJ310" s="16"/>
      <c r="JK310" s="16"/>
      <c r="JL310" s="16"/>
      <c r="JM310" s="16"/>
      <c r="JN310" s="16"/>
    </row>
    <row r="311" spans="1:274" s="16" customFormat="1" x14ac:dyDescent="0.25">
      <c r="A311" s="8">
        <v>350</v>
      </c>
      <c r="B311" s="36" t="s">
        <v>782</v>
      </c>
      <c r="C311" s="9"/>
      <c r="D311" s="10" t="s">
        <v>803</v>
      </c>
      <c r="E311" s="9" t="s">
        <v>784</v>
      </c>
      <c r="F311" s="9" t="s">
        <v>785</v>
      </c>
      <c r="G311" s="9" t="s">
        <v>74</v>
      </c>
      <c r="H311" s="9" t="s">
        <v>786</v>
      </c>
      <c r="I311" s="11" t="s">
        <v>787</v>
      </c>
      <c r="J311" s="11"/>
      <c r="K311" s="9"/>
      <c r="L311" s="9" t="s">
        <v>787</v>
      </c>
      <c r="M311" s="9" t="s">
        <v>218</v>
      </c>
      <c r="N311" s="9" t="s">
        <v>95</v>
      </c>
      <c r="O311" s="11" t="s">
        <v>219</v>
      </c>
      <c r="P311" s="9" t="s">
        <v>220</v>
      </c>
      <c r="Q311" s="11" t="s">
        <v>160</v>
      </c>
      <c r="R311" s="11" t="s">
        <v>120</v>
      </c>
      <c r="S311" s="11" t="s">
        <v>65</v>
      </c>
      <c r="T311" s="11"/>
      <c r="U311" s="11" t="s">
        <v>66</v>
      </c>
      <c r="V311" s="11" t="s">
        <v>67</v>
      </c>
      <c r="W311" s="11" t="s">
        <v>68</v>
      </c>
      <c r="X311" s="11" t="s">
        <v>69</v>
      </c>
      <c r="Y311" s="9" t="s">
        <v>99</v>
      </c>
      <c r="Z311" s="25" t="s">
        <v>71</v>
      </c>
      <c r="AA311" s="26">
        <v>47.4</v>
      </c>
      <c r="AB311" s="26">
        <v>8.0299999999999994</v>
      </c>
      <c r="AC311" s="46">
        <v>47.066666699999999</v>
      </c>
      <c r="AD311" s="46">
        <v>8.0500000000000007</v>
      </c>
      <c r="AE311" s="8"/>
      <c r="AF311" s="8" t="s">
        <v>804</v>
      </c>
      <c r="AG311" s="8" t="s">
        <v>74</v>
      </c>
      <c r="AH311" s="13">
        <v>770</v>
      </c>
      <c r="AI311" s="8" t="s">
        <v>149</v>
      </c>
      <c r="AJ311" s="14"/>
      <c r="AK311" s="14"/>
      <c r="AL311" s="8" t="s">
        <v>347</v>
      </c>
      <c r="AM311" s="13">
        <v>231</v>
      </c>
      <c r="AN311" s="13">
        <v>1293.5999999999999</v>
      </c>
      <c r="AO311" s="9"/>
      <c r="AP311" s="9" t="s">
        <v>84</v>
      </c>
      <c r="AQ311" s="15">
        <v>192.5408834888737</v>
      </c>
      <c r="AR311" s="59">
        <v>3.5999999999999999E-3</v>
      </c>
      <c r="AS311" s="9">
        <v>9</v>
      </c>
      <c r="AT311" s="9" t="s">
        <v>79</v>
      </c>
      <c r="AU311" s="9" t="s">
        <v>80</v>
      </c>
      <c r="AV311" s="14">
        <v>1</v>
      </c>
      <c r="AW311" s="14">
        <v>11</v>
      </c>
      <c r="AX311" s="14">
        <v>10</v>
      </c>
      <c r="AY311" s="14">
        <v>5.6</v>
      </c>
      <c r="AZ311" s="35" t="s">
        <v>52</v>
      </c>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row>
    <row r="312" spans="1:274" x14ac:dyDescent="0.25">
      <c r="A312" s="8">
        <v>351</v>
      </c>
      <c r="B312" s="36" t="s">
        <v>782</v>
      </c>
      <c r="D312" s="10" t="s">
        <v>805</v>
      </c>
      <c r="E312" s="9" t="s">
        <v>789</v>
      </c>
      <c r="F312" s="9" t="s">
        <v>790</v>
      </c>
      <c r="G312" s="9" t="s">
        <v>74</v>
      </c>
      <c r="H312" s="9" t="s">
        <v>398</v>
      </c>
      <c r="I312" s="11" t="s">
        <v>791</v>
      </c>
      <c r="J312" s="11"/>
      <c r="L312" s="9" t="s">
        <v>791</v>
      </c>
      <c r="M312" s="9" t="s">
        <v>792</v>
      </c>
      <c r="O312" s="11"/>
      <c r="P312" s="9" t="s">
        <v>190</v>
      </c>
      <c r="Q312" s="11" t="s">
        <v>191</v>
      </c>
      <c r="R312" s="11" t="s">
        <v>192</v>
      </c>
      <c r="S312" s="11" t="s">
        <v>193</v>
      </c>
      <c r="T312" s="11" t="s">
        <v>194</v>
      </c>
      <c r="U312" s="11" t="s">
        <v>195</v>
      </c>
      <c r="V312" s="11" t="s">
        <v>67</v>
      </c>
      <c r="W312" s="11" t="s">
        <v>68</v>
      </c>
      <c r="X312" s="11" t="s">
        <v>69</v>
      </c>
      <c r="Y312" s="9" t="s">
        <v>793</v>
      </c>
      <c r="Z312" s="9" t="s">
        <v>197</v>
      </c>
      <c r="AA312" s="26">
        <v>47.4</v>
      </c>
      <c r="AB312" s="26">
        <v>8.0299999999999994</v>
      </c>
      <c r="AC312" s="46">
        <v>47.066666699999999</v>
      </c>
      <c r="AD312" s="46">
        <v>8.0500000000000007</v>
      </c>
      <c r="AF312" s="8" t="s">
        <v>804</v>
      </c>
      <c r="AG312" s="8" t="s">
        <v>74</v>
      </c>
      <c r="AH312" s="13">
        <v>770</v>
      </c>
      <c r="AI312" s="8" t="s">
        <v>149</v>
      </c>
      <c r="AL312" s="8" t="s">
        <v>347</v>
      </c>
      <c r="AM312" s="13">
        <v>245</v>
      </c>
      <c r="AN312" s="13">
        <v>1372</v>
      </c>
      <c r="AO312" s="9"/>
      <c r="AP312" s="9" t="s">
        <v>84</v>
      </c>
      <c r="AQ312" s="15">
        <v>407.73363562349726</v>
      </c>
      <c r="AR312" s="59">
        <v>1.6999999999999999E-3</v>
      </c>
      <c r="AS312" s="9">
        <v>9</v>
      </c>
      <c r="AT312" s="9" t="s">
        <v>79</v>
      </c>
      <c r="AU312" s="9" t="s">
        <v>80</v>
      </c>
      <c r="AV312" s="14">
        <v>1</v>
      </c>
      <c r="AW312" s="14">
        <v>11</v>
      </c>
      <c r="AX312" s="14">
        <v>10</v>
      </c>
      <c r="AY312" s="14">
        <v>5.6</v>
      </c>
      <c r="AZ312" s="35" t="s">
        <v>52</v>
      </c>
    </row>
    <row r="313" spans="1:274" x14ac:dyDescent="0.25">
      <c r="A313" s="8">
        <v>352</v>
      </c>
      <c r="B313" s="36" t="s">
        <v>782</v>
      </c>
      <c r="D313" s="10" t="s">
        <v>806</v>
      </c>
      <c r="E313" s="9" t="s">
        <v>795</v>
      </c>
      <c r="F313" s="9" t="s">
        <v>796</v>
      </c>
      <c r="G313" s="9" t="s">
        <v>74</v>
      </c>
      <c r="H313" s="9" t="s">
        <v>797</v>
      </c>
      <c r="I313" s="11" t="s">
        <v>798</v>
      </c>
      <c r="J313" s="11"/>
      <c r="L313" s="9" t="s">
        <v>798</v>
      </c>
      <c r="M313" s="9" t="s">
        <v>799</v>
      </c>
      <c r="N313" s="9" t="s">
        <v>95</v>
      </c>
      <c r="O313" s="11"/>
      <c r="P313" s="9" t="s">
        <v>190</v>
      </c>
      <c r="Q313" s="11" t="s">
        <v>191</v>
      </c>
      <c r="R313" s="11" t="s">
        <v>192</v>
      </c>
      <c r="S313" s="11" t="s">
        <v>193</v>
      </c>
      <c r="T313" s="11" t="s">
        <v>194</v>
      </c>
      <c r="U313" s="11" t="s">
        <v>195</v>
      </c>
      <c r="V313" s="11" t="s">
        <v>67</v>
      </c>
      <c r="W313" s="11" t="s">
        <v>68</v>
      </c>
      <c r="X313" s="11" t="s">
        <v>69</v>
      </c>
      <c r="Y313" s="9" t="s">
        <v>196</v>
      </c>
      <c r="Z313" s="9" t="s">
        <v>197</v>
      </c>
      <c r="AA313" s="26">
        <v>47.4</v>
      </c>
      <c r="AB313" s="26">
        <v>8.0299999999999994</v>
      </c>
      <c r="AC313" s="46">
        <v>47.066666699999999</v>
      </c>
      <c r="AD313" s="46">
        <v>8.0500000000000007</v>
      </c>
      <c r="AF313" s="8" t="s">
        <v>804</v>
      </c>
      <c r="AG313" s="8" t="s">
        <v>74</v>
      </c>
      <c r="AH313" s="13">
        <v>770</v>
      </c>
      <c r="AI313" s="8" t="s">
        <v>149</v>
      </c>
      <c r="AL313" s="8" t="s">
        <v>347</v>
      </c>
      <c r="AM313" s="13">
        <v>259</v>
      </c>
      <c r="AN313" s="13">
        <v>1450.3999999999999</v>
      </c>
      <c r="AO313" s="9"/>
      <c r="AP313" s="9" t="s">
        <v>84</v>
      </c>
      <c r="AQ313" s="15">
        <v>462.09812037329687</v>
      </c>
      <c r="AR313" s="59">
        <v>1.5E-3</v>
      </c>
      <c r="AS313" s="9">
        <v>9</v>
      </c>
      <c r="AT313" s="9" t="s">
        <v>79</v>
      </c>
      <c r="AU313" s="9" t="s">
        <v>80</v>
      </c>
      <c r="AV313" s="14">
        <v>1</v>
      </c>
      <c r="AW313" s="14">
        <v>11</v>
      </c>
      <c r="AX313" s="14">
        <v>10</v>
      </c>
      <c r="AY313" s="14">
        <v>5.6</v>
      </c>
      <c r="AZ313" s="35" t="s">
        <v>52</v>
      </c>
    </row>
    <row r="314" spans="1:274" x14ac:dyDescent="0.25">
      <c r="A314" s="8">
        <v>353</v>
      </c>
      <c r="B314" s="36" t="s">
        <v>782</v>
      </c>
      <c r="D314" s="10" t="s">
        <v>807</v>
      </c>
      <c r="E314" s="9" t="s">
        <v>784</v>
      </c>
      <c r="F314" s="9" t="s">
        <v>785</v>
      </c>
      <c r="G314" s="9" t="s">
        <v>74</v>
      </c>
      <c r="H314" s="9" t="s">
        <v>786</v>
      </c>
      <c r="I314" s="11" t="s">
        <v>787</v>
      </c>
      <c r="J314" s="11"/>
      <c r="L314" s="9" t="s">
        <v>787</v>
      </c>
      <c r="M314" s="9" t="s">
        <v>218</v>
      </c>
      <c r="N314" s="9" t="s">
        <v>95</v>
      </c>
      <c r="O314" s="11" t="s">
        <v>219</v>
      </c>
      <c r="P314" s="9" t="s">
        <v>220</v>
      </c>
      <c r="Q314" s="11" t="s">
        <v>160</v>
      </c>
      <c r="R314" s="11" t="s">
        <v>120</v>
      </c>
      <c r="S314" s="11" t="s">
        <v>65</v>
      </c>
      <c r="T314" s="11"/>
      <c r="U314" s="11" t="s">
        <v>66</v>
      </c>
      <c r="V314" s="11" t="s">
        <v>67</v>
      </c>
      <c r="W314" s="11" t="s">
        <v>68</v>
      </c>
      <c r="X314" s="11" t="s">
        <v>69</v>
      </c>
      <c r="Y314" s="9" t="s">
        <v>99</v>
      </c>
      <c r="Z314" s="25" t="s">
        <v>71</v>
      </c>
      <c r="AA314" s="26">
        <v>47.02</v>
      </c>
      <c r="AB314" s="26">
        <v>8.02</v>
      </c>
      <c r="AC314" s="46">
        <v>47.033333300000002</v>
      </c>
      <c r="AD314" s="46">
        <v>8.0333333000000007</v>
      </c>
      <c r="AF314" s="8" t="s">
        <v>804</v>
      </c>
      <c r="AG314" s="8" t="s">
        <v>74</v>
      </c>
      <c r="AH314" s="13">
        <v>900</v>
      </c>
      <c r="AI314" s="8" t="s">
        <v>149</v>
      </c>
      <c r="AL314" s="8" t="s">
        <v>347</v>
      </c>
      <c r="AM314" s="13">
        <v>287</v>
      </c>
      <c r="AN314" s="13">
        <v>1377.6</v>
      </c>
      <c r="AO314" s="9"/>
      <c r="AP314" s="9" t="s">
        <v>84</v>
      </c>
      <c r="AQ314" s="15">
        <v>203.86681781174863</v>
      </c>
      <c r="AR314" s="59">
        <v>3.3999999999999998E-3</v>
      </c>
      <c r="AS314" s="9">
        <v>9</v>
      </c>
      <c r="AT314" s="9" t="s">
        <v>79</v>
      </c>
      <c r="AU314" s="9" t="s">
        <v>80</v>
      </c>
      <c r="AV314" s="14">
        <v>1</v>
      </c>
      <c r="AW314" s="14">
        <v>10</v>
      </c>
      <c r="AX314" s="14">
        <v>9</v>
      </c>
      <c r="AY314" s="14">
        <v>4.8</v>
      </c>
      <c r="AZ314" s="35" t="s">
        <v>52</v>
      </c>
    </row>
    <row r="315" spans="1:274" x14ac:dyDescent="0.25">
      <c r="A315" s="8">
        <v>354</v>
      </c>
      <c r="B315" s="36" t="s">
        <v>782</v>
      </c>
      <c r="D315" s="10" t="s">
        <v>808</v>
      </c>
      <c r="E315" s="9" t="s">
        <v>789</v>
      </c>
      <c r="F315" s="9" t="s">
        <v>790</v>
      </c>
      <c r="G315" s="9" t="s">
        <v>74</v>
      </c>
      <c r="H315" s="9" t="s">
        <v>398</v>
      </c>
      <c r="I315" s="11" t="s">
        <v>791</v>
      </c>
      <c r="J315" s="11"/>
      <c r="L315" s="9" t="s">
        <v>791</v>
      </c>
      <c r="M315" s="9" t="s">
        <v>792</v>
      </c>
      <c r="O315" s="11"/>
      <c r="P315" s="9" t="s">
        <v>190</v>
      </c>
      <c r="Q315" s="11" t="s">
        <v>191</v>
      </c>
      <c r="R315" s="11" t="s">
        <v>192</v>
      </c>
      <c r="S315" s="11" t="s">
        <v>193</v>
      </c>
      <c r="T315" s="11" t="s">
        <v>194</v>
      </c>
      <c r="U315" s="11" t="s">
        <v>195</v>
      </c>
      <c r="V315" s="11" t="s">
        <v>67</v>
      </c>
      <c r="W315" s="11" t="s">
        <v>68</v>
      </c>
      <c r="X315" s="11" t="s">
        <v>69</v>
      </c>
      <c r="Y315" s="9" t="s">
        <v>793</v>
      </c>
      <c r="Z315" s="9" t="s">
        <v>197</v>
      </c>
      <c r="AA315" s="26">
        <v>47.02</v>
      </c>
      <c r="AB315" s="26">
        <v>8.02</v>
      </c>
      <c r="AC315" s="46">
        <v>47.033333300000002</v>
      </c>
      <c r="AD315" s="46">
        <v>8.0333333000000007</v>
      </c>
      <c r="AF315" s="8" t="s">
        <v>804</v>
      </c>
      <c r="AG315" s="8" t="s">
        <v>74</v>
      </c>
      <c r="AH315" s="13">
        <v>900</v>
      </c>
      <c r="AI315" s="8" t="s">
        <v>149</v>
      </c>
      <c r="AL315" s="8" t="s">
        <v>347</v>
      </c>
      <c r="AM315" s="13">
        <v>287</v>
      </c>
      <c r="AN315" s="13">
        <v>1377.6</v>
      </c>
      <c r="AO315" s="9"/>
      <c r="AP315" s="9" t="s">
        <v>84</v>
      </c>
      <c r="AQ315" s="15">
        <v>407.73363562349726</v>
      </c>
      <c r="AR315" s="59">
        <v>1.6999999999999999E-3</v>
      </c>
      <c r="AS315" s="9">
        <v>9</v>
      </c>
      <c r="AT315" s="9" t="s">
        <v>79</v>
      </c>
      <c r="AU315" s="9" t="s">
        <v>80</v>
      </c>
      <c r="AV315" s="14">
        <v>1</v>
      </c>
      <c r="AW315" s="14">
        <v>10</v>
      </c>
      <c r="AX315" s="14">
        <v>9</v>
      </c>
      <c r="AY315" s="14">
        <v>4.8</v>
      </c>
      <c r="AZ315" s="35" t="s">
        <v>52</v>
      </c>
    </row>
    <row r="316" spans="1:274" x14ac:dyDescent="0.25">
      <c r="A316" s="8">
        <v>355</v>
      </c>
      <c r="B316" s="36" t="s">
        <v>782</v>
      </c>
      <c r="D316" s="10" t="s">
        <v>809</v>
      </c>
      <c r="E316" s="9" t="s">
        <v>795</v>
      </c>
      <c r="F316" s="9" t="s">
        <v>796</v>
      </c>
      <c r="G316" s="9" t="s">
        <v>74</v>
      </c>
      <c r="H316" s="9" t="s">
        <v>797</v>
      </c>
      <c r="I316" s="11" t="s">
        <v>798</v>
      </c>
      <c r="J316" s="11"/>
      <c r="L316" s="9" t="s">
        <v>798</v>
      </c>
      <c r="M316" s="9" t="s">
        <v>799</v>
      </c>
      <c r="N316" s="9" t="s">
        <v>95</v>
      </c>
      <c r="O316" s="11"/>
      <c r="P316" s="9" t="s">
        <v>190</v>
      </c>
      <c r="Q316" s="11" t="s">
        <v>191</v>
      </c>
      <c r="R316" s="11" t="s">
        <v>192</v>
      </c>
      <c r="S316" s="11" t="s">
        <v>193</v>
      </c>
      <c r="T316" s="11" t="s">
        <v>194</v>
      </c>
      <c r="U316" s="11" t="s">
        <v>195</v>
      </c>
      <c r="V316" s="11" t="s">
        <v>67</v>
      </c>
      <c r="W316" s="11" t="s">
        <v>68</v>
      </c>
      <c r="X316" s="11" t="s">
        <v>69</v>
      </c>
      <c r="Y316" s="9" t="s">
        <v>196</v>
      </c>
      <c r="Z316" s="9" t="s">
        <v>197</v>
      </c>
      <c r="AA316" s="26">
        <v>47.02</v>
      </c>
      <c r="AB316" s="26">
        <v>8.02</v>
      </c>
      <c r="AC316" s="46">
        <v>47.033333300000002</v>
      </c>
      <c r="AD316" s="46">
        <v>8.0333333000000007</v>
      </c>
      <c r="AF316" s="8" t="s">
        <v>804</v>
      </c>
      <c r="AG316" s="8" t="s">
        <v>74</v>
      </c>
      <c r="AH316" s="13">
        <v>900</v>
      </c>
      <c r="AI316" s="8" t="s">
        <v>149</v>
      </c>
      <c r="AL316" s="8" t="s">
        <v>347</v>
      </c>
      <c r="AM316" s="13">
        <v>287</v>
      </c>
      <c r="AN316" s="13">
        <v>1377.6</v>
      </c>
      <c r="AO316" s="9"/>
      <c r="AP316" s="9" t="s">
        <v>84</v>
      </c>
      <c r="AQ316" s="15">
        <v>433.21698784996579</v>
      </c>
      <c r="AR316" s="59">
        <v>1.6000000000000001E-3</v>
      </c>
      <c r="AS316" s="9">
        <v>9</v>
      </c>
      <c r="AT316" s="9" t="s">
        <v>79</v>
      </c>
      <c r="AU316" s="9" t="s">
        <v>80</v>
      </c>
      <c r="AV316" s="14">
        <v>1</v>
      </c>
      <c r="AW316" s="14">
        <v>10</v>
      </c>
      <c r="AX316" s="14">
        <v>9</v>
      </c>
      <c r="AY316" s="14">
        <v>4.8</v>
      </c>
      <c r="AZ316" s="35" t="s">
        <v>52</v>
      </c>
    </row>
    <row r="317" spans="1:274" x14ac:dyDescent="0.25">
      <c r="A317" s="8">
        <v>356</v>
      </c>
      <c r="B317" s="36" t="s">
        <v>782</v>
      </c>
      <c r="C317" s="9" t="s">
        <v>164</v>
      </c>
      <c r="D317" s="10" t="s">
        <v>810</v>
      </c>
      <c r="E317" s="9" t="s">
        <v>784</v>
      </c>
      <c r="F317" s="9" t="s">
        <v>785</v>
      </c>
      <c r="G317" s="9" t="s">
        <v>74</v>
      </c>
      <c r="H317" s="9" t="s">
        <v>786</v>
      </c>
      <c r="I317" s="11" t="s">
        <v>787</v>
      </c>
      <c r="J317" s="11"/>
      <c r="L317" s="9" t="s">
        <v>787</v>
      </c>
      <c r="M317" s="9" t="s">
        <v>218</v>
      </c>
      <c r="N317" s="9" t="s">
        <v>95</v>
      </c>
      <c r="O317" s="11" t="s">
        <v>219</v>
      </c>
      <c r="P317" s="9" t="s">
        <v>220</v>
      </c>
      <c r="Q317" s="11" t="s">
        <v>160</v>
      </c>
      <c r="R317" s="11" t="s">
        <v>120</v>
      </c>
      <c r="S317" s="11" t="s">
        <v>65</v>
      </c>
      <c r="T317" s="11"/>
      <c r="U317" s="11" t="s">
        <v>66</v>
      </c>
      <c r="V317" s="11" t="s">
        <v>67</v>
      </c>
      <c r="W317" s="11" t="s">
        <v>68</v>
      </c>
      <c r="X317" s="11" t="s">
        <v>69</v>
      </c>
      <c r="Y317" s="9" t="s">
        <v>99</v>
      </c>
      <c r="Z317" s="25" t="s">
        <v>71</v>
      </c>
      <c r="AA317" s="26">
        <v>47.26</v>
      </c>
      <c r="AB317" s="26">
        <v>7.27</v>
      </c>
      <c r="AC317" s="46">
        <v>47.433333300000001</v>
      </c>
      <c r="AD317" s="46">
        <v>7.45</v>
      </c>
      <c r="AF317" s="8" t="s">
        <v>773</v>
      </c>
      <c r="AG317" s="37" t="s">
        <v>74</v>
      </c>
      <c r="AH317" s="13">
        <v>420</v>
      </c>
      <c r="AI317" s="8" t="s">
        <v>149</v>
      </c>
      <c r="AL317" s="8" t="s">
        <v>347</v>
      </c>
      <c r="AM317" s="13">
        <v>147</v>
      </c>
      <c r="AN317" s="13">
        <v>1190.7</v>
      </c>
      <c r="AO317" s="9"/>
      <c r="AP317" s="9" t="s">
        <v>78</v>
      </c>
      <c r="AQ317" s="15">
        <v>63.013380050904118</v>
      </c>
      <c r="AR317" s="59">
        <v>1.0999999999999999E-2</v>
      </c>
      <c r="AS317" s="9">
        <v>9</v>
      </c>
      <c r="AT317" s="9" t="s">
        <v>79</v>
      </c>
      <c r="AU317" s="9" t="s">
        <v>80</v>
      </c>
      <c r="AV317" s="14">
        <v>0.5</v>
      </c>
      <c r="AW317" s="14">
        <v>14</v>
      </c>
      <c r="AX317" s="14">
        <v>13.5</v>
      </c>
      <c r="AY317" s="14">
        <v>8.1</v>
      </c>
      <c r="AZ317" s="35" t="s">
        <v>52</v>
      </c>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c r="EI317" s="16"/>
      <c r="EJ317" s="16"/>
      <c r="EK317" s="16"/>
      <c r="EL317" s="16"/>
      <c r="EM317" s="16"/>
      <c r="EN317" s="16"/>
      <c r="EO317" s="16"/>
      <c r="EP317" s="16"/>
      <c r="EQ317" s="16"/>
      <c r="ER317" s="16"/>
      <c r="ES317" s="16"/>
      <c r="ET317" s="16"/>
      <c r="EU317" s="16"/>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c r="IP317" s="16"/>
      <c r="IQ317" s="16"/>
      <c r="IR317" s="16"/>
      <c r="IS317" s="16"/>
      <c r="IT317" s="16"/>
      <c r="IU317" s="16"/>
      <c r="IV317" s="16"/>
      <c r="IW317" s="16"/>
      <c r="IX317" s="16"/>
      <c r="IY317" s="16"/>
      <c r="IZ317" s="16"/>
      <c r="JA317" s="16"/>
      <c r="JB317" s="16"/>
      <c r="JC317" s="16"/>
      <c r="JD317" s="16"/>
      <c r="JE317" s="16"/>
      <c r="JF317" s="16"/>
      <c r="JG317" s="16"/>
      <c r="JH317" s="16"/>
      <c r="JI317" s="16"/>
      <c r="JJ317" s="16"/>
      <c r="JK317" s="16"/>
      <c r="JL317" s="16"/>
      <c r="JM317" s="16"/>
      <c r="JN317" s="16"/>
    </row>
    <row r="318" spans="1:274" x14ac:dyDescent="0.25">
      <c r="A318" s="8">
        <v>357</v>
      </c>
      <c r="B318" s="36" t="s">
        <v>782</v>
      </c>
      <c r="C318" s="9" t="s">
        <v>164</v>
      </c>
      <c r="D318" s="10" t="s">
        <v>811</v>
      </c>
      <c r="E318" s="9" t="s">
        <v>789</v>
      </c>
      <c r="F318" s="9" t="s">
        <v>790</v>
      </c>
      <c r="G318" s="9" t="s">
        <v>74</v>
      </c>
      <c r="H318" s="9" t="s">
        <v>398</v>
      </c>
      <c r="I318" s="11" t="s">
        <v>791</v>
      </c>
      <c r="J318" s="11"/>
      <c r="L318" s="9" t="s">
        <v>791</v>
      </c>
      <c r="M318" s="9" t="s">
        <v>792</v>
      </c>
      <c r="O318" s="11"/>
      <c r="P318" s="9" t="s">
        <v>190</v>
      </c>
      <c r="Q318" s="11" t="s">
        <v>191</v>
      </c>
      <c r="R318" s="11" t="s">
        <v>192</v>
      </c>
      <c r="S318" s="11" t="s">
        <v>193</v>
      </c>
      <c r="T318" s="11" t="s">
        <v>194</v>
      </c>
      <c r="U318" s="11" t="s">
        <v>195</v>
      </c>
      <c r="V318" s="11" t="s">
        <v>67</v>
      </c>
      <c r="W318" s="11" t="s">
        <v>68</v>
      </c>
      <c r="X318" s="11" t="s">
        <v>69</v>
      </c>
      <c r="Y318" s="9" t="s">
        <v>793</v>
      </c>
      <c r="Z318" s="9" t="s">
        <v>197</v>
      </c>
      <c r="AA318" s="26">
        <v>47.26</v>
      </c>
      <c r="AB318" s="26">
        <v>7.27</v>
      </c>
      <c r="AC318" s="46">
        <v>47.433333300000001</v>
      </c>
      <c r="AD318" s="46">
        <v>7.45</v>
      </c>
      <c r="AF318" s="8" t="s">
        <v>773</v>
      </c>
      <c r="AG318" s="37" t="s">
        <v>74</v>
      </c>
      <c r="AH318" s="13">
        <v>420</v>
      </c>
      <c r="AI318" s="8" t="s">
        <v>149</v>
      </c>
      <c r="AL318" s="8" t="s">
        <v>347</v>
      </c>
      <c r="AM318" s="13">
        <v>203</v>
      </c>
      <c r="AN318" s="13">
        <v>1644.3</v>
      </c>
      <c r="AO318" s="9"/>
      <c r="AP318" s="9" t="s">
        <v>78</v>
      </c>
      <c r="AQ318" s="15">
        <v>115.52453009332422</v>
      </c>
      <c r="AR318" s="59">
        <v>6.0000000000000001E-3</v>
      </c>
      <c r="AS318" s="9">
        <v>9</v>
      </c>
      <c r="AT318" s="9" t="s">
        <v>79</v>
      </c>
      <c r="AU318" s="9" t="s">
        <v>80</v>
      </c>
      <c r="AV318" s="14">
        <v>0.5</v>
      </c>
      <c r="AW318" s="14">
        <v>14</v>
      </c>
      <c r="AX318" s="14">
        <v>13.5</v>
      </c>
      <c r="AY318" s="14">
        <v>8.1</v>
      </c>
      <c r="AZ318" s="35" t="s">
        <v>52</v>
      </c>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c r="EI318" s="16"/>
      <c r="EJ318" s="16"/>
      <c r="EK318" s="16"/>
      <c r="EL318" s="16"/>
      <c r="EM318" s="16"/>
      <c r="EN318" s="16"/>
      <c r="EO318" s="16"/>
      <c r="EP318" s="16"/>
      <c r="EQ318" s="16"/>
      <c r="ER318" s="16"/>
      <c r="ES318" s="16"/>
      <c r="ET318" s="16"/>
      <c r="EU318" s="16"/>
      <c r="EV318" s="16"/>
      <c r="EW318" s="16"/>
      <c r="EX318" s="16"/>
      <c r="EY318" s="16"/>
      <c r="EZ318" s="16"/>
      <c r="FA318" s="16"/>
      <c r="FB318" s="16"/>
      <c r="FC318" s="16"/>
      <c r="FD318" s="16"/>
      <c r="FE318" s="16"/>
      <c r="FF318" s="16"/>
      <c r="FG318" s="16"/>
      <c r="FH318" s="16"/>
      <c r="FI318" s="16"/>
      <c r="FJ318" s="16"/>
      <c r="FK318" s="16"/>
      <c r="FL318" s="16"/>
      <c r="FM318" s="16"/>
      <c r="FN318" s="16"/>
      <c r="FO318" s="16"/>
      <c r="FP318" s="16"/>
      <c r="FQ318" s="16"/>
      <c r="FR318" s="16"/>
      <c r="FS318" s="16"/>
      <c r="FT318" s="16"/>
      <c r="FU318" s="16"/>
      <c r="FV318" s="16"/>
      <c r="FW318" s="16"/>
      <c r="FX318" s="16"/>
      <c r="FY318" s="16"/>
      <c r="FZ318" s="16"/>
      <c r="GA318" s="16"/>
      <c r="GB318" s="16"/>
      <c r="GC318" s="16"/>
      <c r="GD318" s="16"/>
      <c r="GE318" s="16"/>
      <c r="GF318" s="16"/>
      <c r="GG318" s="16"/>
      <c r="GH318" s="16"/>
      <c r="GI318" s="16"/>
      <c r="GJ318" s="16"/>
      <c r="GK318" s="16"/>
      <c r="GL318" s="16"/>
      <c r="GM318" s="16"/>
      <c r="GN318" s="16"/>
      <c r="GO318" s="16"/>
      <c r="GP318" s="16"/>
      <c r="GQ318" s="16"/>
      <c r="GR318" s="16"/>
      <c r="GS318" s="16"/>
      <c r="GT318" s="16"/>
      <c r="GU318" s="16"/>
      <c r="GV318" s="16"/>
      <c r="GW318" s="16"/>
      <c r="GX318" s="16"/>
      <c r="GY318" s="16"/>
      <c r="GZ318" s="16"/>
      <c r="HA318" s="16"/>
      <c r="HB318" s="16"/>
      <c r="HC318" s="16"/>
      <c r="HD318" s="16"/>
      <c r="HE318" s="16"/>
      <c r="HF318" s="16"/>
      <c r="HG318" s="16"/>
      <c r="HH318" s="16"/>
      <c r="HI318" s="16"/>
      <c r="HJ318" s="16"/>
      <c r="HK318" s="16"/>
      <c r="HL318" s="16"/>
      <c r="HM318" s="16"/>
      <c r="HN318" s="16"/>
      <c r="HO318" s="16"/>
      <c r="HP318" s="16"/>
      <c r="HQ318" s="16"/>
      <c r="HR318" s="16"/>
      <c r="HS318" s="16"/>
      <c r="HT318" s="16"/>
      <c r="HU318" s="16"/>
      <c r="HV318" s="16"/>
      <c r="HW318" s="16"/>
      <c r="HX318" s="16"/>
      <c r="HY318" s="16"/>
      <c r="HZ318" s="16"/>
      <c r="IA318" s="16"/>
      <c r="IB318" s="16"/>
      <c r="IC318" s="16"/>
      <c r="ID318" s="16"/>
      <c r="IE318" s="16"/>
      <c r="IF318" s="16"/>
      <c r="IG318" s="16"/>
      <c r="IH318" s="16"/>
      <c r="II318" s="16"/>
      <c r="IJ318" s="16"/>
      <c r="IK318" s="16"/>
      <c r="IL318" s="16"/>
      <c r="IM318" s="16"/>
      <c r="IN318" s="16"/>
      <c r="IO318" s="16"/>
      <c r="IP318" s="16"/>
      <c r="IQ318" s="16"/>
      <c r="IR318" s="16"/>
      <c r="IS318" s="16"/>
      <c r="IT318" s="16"/>
      <c r="IU318" s="16"/>
      <c r="IV318" s="16"/>
      <c r="IW318" s="16"/>
      <c r="IX318" s="16"/>
      <c r="IY318" s="16"/>
      <c r="IZ318" s="16"/>
      <c r="JA318" s="16"/>
      <c r="JB318" s="16"/>
      <c r="JC318" s="16"/>
      <c r="JD318" s="16"/>
      <c r="JE318" s="16"/>
      <c r="JF318" s="16"/>
      <c r="JG318" s="16"/>
      <c r="JH318" s="16"/>
      <c r="JI318" s="16"/>
      <c r="JJ318" s="16"/>
      <c r="JK318" s="16"/>
      <c r="JL318" s="16"/>
      <c r="JM318" s="16"/>
      <c r="JN318" s="16"/>
    </row>
    <row r="319" spans="1:274" s="16" customFormat="1" x14ac:dyDescent="0.25">
      <c r="A319" s="8">
        <v>358</v>
      </c>
      <c r="B319" s="36" t="s">
        <v>782</v>
      </c>
      <c r="C319" s="9" t="s">
        <v>164</v>
      </c>
      <c r="D319" s="10" t="s">
        <v>812</v>
      </c>
      <c r="E319" s="9" t="s">
        <v>795</v>
      </c>
      <c r="F319" s="9" t="s">
        <v>796</v>
      </c>
      <c r="G319" s="9" t="s">
        <v>74</v>
      </c>
      <c r="H319" s="9" t="s">
        <v>797</v>
      </c>
      <c r="I319" s="11" t="s">
        <v>798</v>
      </c>
      <c r="J319" s="11"/>
      <c r="K319" s="9"/>
      <c r="L319" s="9" t="s">
        <v>798</v>
      </c>
      <c r="M319" s="9" t="s">
        <v>799</v>
      </c>
      <c r="N319" s="9" t="s">
        <v>95</v>
      </c>
      <c r="O319" s="11"/>
      <c r="P319" s="9" t="s">
        <v>190</v>
      </c>
      <c r="Q319" s="11" t="s">
        <v>191</v>
      </c>
      <c r="R319" s="11" t="s">
        <v>192</v>
      </c>
      <c r="S319" s="11" t="s">
        <v>193</v>
      </c>
      <c r="T319" s="11" t="s">
        <v>194</v>
      </c>
      <c r="U319" s="11" t="s">
        <v>195</v>
      </c>
      <c r="V319" s="11" t="s">
        <v>67</v>
      </c>
      <c r="W319" s="11" t="s">
        <v>68</v>
      </c>
      <c r="X319" s="11" t="s">
        <v>69</v>
      </c>
      <c r="Y319" s="9" t="s">
        <v>196</v>
      </c>
      <c r="Z319" s="9" t="s">
        <v>197</v>
      </c>
      <c r="AA319" s="26">
        <v>47.26</v>
      </c>
      <c r="AB319" s="26">
        <v>7.27</v>
      </c>
      <c r="AC319" s="46">
        <v>47.433333300000001</v>
      </c>
      <c r="AD319" s="46">
        <v>7.45</v>
      </c>
      <c r="AE319" s="8"/>
      <c r="AF319" s="8" t="s">
        <v>773</v>
      </c>
      <c r="AG319" s="37" t="s">
        <v>74</v>
      </c>
      <c r="AH319" s="13">
        <v>420</v>
      </c>
      <c r="AI319" s="8" t="s">
        <v>149</v>
      </c>
      <c r="AJ319" s="14"/>
      <c r="AK319" s="14"/>
      <c r="AL319" s="8" t="s">
        <v>347</v>
      </c>
      <c r="AM319" s="13">
        <v>231</v>
      </c>
      <c r="AN319" s="13">
        <v>1871.1</v>
      </c>
      <c r="AO319" s="9"/>
      <c r="AP319" s="9" t="s">
        <v>78</v>
      </c>
      <c r="AQ319" s="15">
        <v>462.09812037329687</v>
      </c>
      <c r="AR319" s="59">
        <v>1.5E-3</v>
      </c>
      <c r="AS319" s="9">
        <v>9</v>
      </c>
      <c r="AT319" s="9" t="s">
        <v>79</v>
      </c>
      <c r="AU319" s="9" t="s">
        <v>80</v>
      </c>
      <c r="AV319" s="14">
        <v>0.5</v>
      </c>
      <c r="AW319" s="14">
        <v>14</v>
      </c>
      <c r="AX319" s="14">
        <v>13.5</v>
      </c>
      <c r="AY319" s="14">
        <v>8.1</v>
      </c>
      <c r="AZ319" s="35" t="s">
        <v>52</v>
      </c>
    </row>
    <row r="320" spans="1:274" s="16" customFormat="1" x14ac:dyDescent="0.25">
      <c r="A320" s="8">
        <v>359</v>
      </c>
      <c r="B320" s="36" t="s">
        <v>782</v>
      </c>
      <c r="C320" s="9" t="s">
        <v>164</v>
      </c>
      <c r="D320" s="10" t="s">
        <v>813</v>
      </c>
      <c r="E320" s="9" t="s">
        <v>784</v>
      </c>
      <c r="F320" s="9" t="s">
        <v>785</v>
      </c>
      <c r="G320" s="9" t="s">
        <v>74</v>
      </c>
      <c r="H320" s="9" t="s">
        <v>786</v>
      </c>
      <c r="I320" s="11" t="s">
        <v>787</v>
      </c>
      <c r="J320" s="11"/>
      <c r="K320" s="9"/>
      <c r="L320" s="9" t="s">
        <v>787</v>
      </c>
      <c r="M320" s="9" t="s">
        <v>218</v>
      </c>
      <c r="N320" s="9" t="s">
        <v>95</v>
      </c>
      <c r="O320" s="11" t="s">
        <v>219</v>
      </c>
      <c r="P320" s="9" t="s">
        <v>220</v>
      </c>
      <c r="Q320" s="11" t="s">
        <v>160</v>
      </c>
      <c r="R320" s="11" t="s">
        <v>120</v>
      </c>
      <c r="S320" s="11" t="s">
        <v>65</v>
      </c>
      <c r="T320" s="11"/>
      <c r="U320" s="11" t="s">
        <v>66</v>
      </c>
      <c r="V320" s="11" t="s">
        <v>67</v>
      </c>
      <c r="W320" s="11" t="s">
        <v>68</v>
      </c>
      <c r="X320" s="11" t="s">
        <v>69</v>
      </c>
      <c r="Y320" s="9" t="s">
        <v>99</v>
      </c>
      <c r="Z320" s="25" t="s">
        <v>71</v>
      </c>
      <c r="AA320" s="26">
        <v>47.22</v>
      </c>
      <c r="AB320" s="26">
        <v>7.35</v>
      </c>
      <c r="AC320" s="46">
        <v>47.366666700000003</v>
      </c>
      <c r="AD320" s="46">
        <v>7.5833332999999996</v>
      </c>
      <c r="AE320" s="8"/>
      <c r="AF320" s="8" t="s">
        <v>773</v>
      </c>
      <c r="AG320" s="37" t="s">
        <v>74</v>
      </c>
      <c r="AH320" s="13">
        <v>600</v>
      </c>
      <c r="AI320" s="8" t="s">
        <v>149</v>
      </c>
      <c r="AJ320" s="14"/>
      <c r="AK320" s="14"/>
      <c r="AL320" s="8" t="s">
        <v>347</v>
      </c>
      <c r="AM320" s="13">
        <v>147</v>
      </c>
      <c r="AN320" s="13">
        <v>1278.8999999999999</v>
      </c>
      <c r="AO320" s="9"/>
      <c r="AP320" s="9" t="s">
        <v>78</v>
      </c>
      <c r="AQ320" s="15">
        <v>53.319013889226561</v>
      </c>
      <c r="AR320" s="59">
        <v>1.2999999999999999E-2</v>
      </c>
      <c r="AS320" s="9">
        <v>9</v>
      </c>
      <c r="AT320" s="9" t="s">
        <v>79</v>
      </c>
      <c r="AU320" s="9" t="s">
        <v>80</v>
      </c>
      <c r="AV320" s="14">
        <v>1</v>
      </c>
      <c r="AW320" s="14">
        <v>14</v>
      </c>
      <c r="AX320" s="14">
        <v>13</v>
      </c>
      <c r="AY320" s="14">
        <v>8.6999999999999993</v>
      </c>
      <c r="AZ320" s="35" t="s">
        <v>52</v>
      </c>
    </row>
    <row r="321" spans="1:274" s="16" customFormat="1" x14ac:dyDescent="0.25">
      <c r="A321" s="8">
        <v>360</v>
      </c>
      <c r="B321" s="36" t="s">
        <v>782</v>
      </c>
      <c r="C321" s="9" t="s">
        <v>164</v>
      </c>
      <c r="D321" s="10" t="s">
        <v>814</v>
      </c>
      <c r="E321" s="9" t="s">
        <v>789</v>
      </c>
      <c r="F321" s="9" t="s">
        <v>790</v>
      </c>
      <c r="G321" s="9" t="s">
        <v>74</v>
      </c>
      <c r="H321" s="9" t="s">
        <v>398</v>
      </c>
      <c r="I321" s="11" t="s">
        <v>791</v>
      </c>
      <c r="J321" s="11"/>
      <c r="K321" s="9"/>
      <c r="L321" s="9" t="s">
        <v>791</v>
      </c>
      <c r="M321" s="9" t="s">
        <v>792</v>
      </c>
      <c r="N321" s="9"/>
      <c r="O321" s="11"/>
      <c r="P321" s="9" t="s">
        <v>190</v>
      </c>
      <c r="Q321" s="11" t="s">
        <v>191</v>
      </c>
      <c r="R321" s="11" t="s">
        <v>192</v>
      </c>
      <c r="S321" s="11" t="s">
        <v>193</v>
      </c>
      <c r="T321" s="11" t="s">
        <v>194</v>
      </c>
      <c r="U321" s="11" t="s">
        <v>195</v>
      </c>
      <c r="V321" s="11" t="s">
        <v>67</v>
      </c>
      <c r="W321" s="11" t="s">
        <v>68</v>
      </c>
      <c r="X321" s="11" t="s">
        <v>69</v>
      </c>
      <c r="Y321" s="9" t="s">
        <v>793</v>
      </c>
      <c r="Z321" s="9" t="s">
        <v>197</v>
      </c>
      <c r="AA321" s="26">
        <v>47.22</v>
      </c>
      <c r="AB321" s="26">
        <v>7.35</v>
      </c>
      <c r="AC321" s="46">
        <v>47.366666700000003</v>
      </c>
      <c r="AD321" s="46">
        <v>7.5833332999999996</v>
      </c>
      <c r="AE321" s="8"/>
      <c r="AF321" s="8" t="s">
        <v>773</v>
      </c>
      <c r="AG321" s="37" t="s">
        <v>74</v>
      </c>
      <c r="AH321" s="13">
        <v>600</v>
      </c>
      <c r="AI321" s="8" t="s">
        <v>149</v>
      </c>
      <c r="AJ321" s="14"/>
      <c r="AK321" s="14"/>
      <c r="AL321" s="8" t="s">
        <v>347</v>
      </c>
      <c r="AM321" s="13">
        <v>203</v>
      </c>
      <c r="AN321" s="13">
        <v>1766.1</v>
      </c>
      <c r="AO321" s="9"/>
      <c r="AP321" s="9" t="s">
        <v>78</v>
      </c>
      <c r="AQ321" s="15">
        <v>99.02102579427789</v>
      </c>
      <c r="AR321" s="59">
        <v>7.0000000000000001E-3</v>
      </c>
      <c r="AS321" s="9">
        <v>9</v>
      </c>
      <c r="AT321" s="9" t="s">
        <v>79</v>
      </c>
      <c r="AU321" s="9" t="s">
        <v>80</v>
      </c>
      <c r="AV321" s="14">
        <v>1</v>
      </c>
      <c r="AW321" s="14">
        <v>14</v>
      </c>
      <c r="AX321" s="14">
        <v>13</v>
      </c>
      <c r="AY321" s="14">
        <v>8.6999999999999993</v>
      </c>
      <c r="AZ321" s="35" t="s">
        <v>52</v>
      </c>
    </row>
    <row r="322" spans="1:274" s="16" customFormat="1" x14ac:dyDescent="0.25">
      <c r="A322" s="8">
        <v>361</v>
      </c>
      <c r="B322" s="36" t="s">
        <v>782</v>
      </c>
      <c r="C322" s="9" t="s">
        <v>164</v>
      </c>
      <c r="D322" s="10" t="s">
        <v>815</v>
      </c>
      <c r="E322" s="9" t="s">
        <v>795</v>
      </c>
      <c r="F322" s="9" t="s">
        <v>796</v>
      </c>
      <c r="G322" s="9" t="s">
        <v>74</v>
      </c>
      <c r="H322" s="9" t="s">
        <v>797</v>
      </c>
      <c r="I322" s="11" t="s">
        <v>798</v>
      </c>
      <c r="J322" s="11"/>
      <c r="K322" s="9"/>
      <c r="L322" s="9" t="s">
        <v>798</v>
      </c>
      <c r="M322" s="9" t="s">
        <v>799</v>
      </c>
      <c r="N322" s="9" t="s">
        <v>95</v>
      </c>
      <c r="O322" s="11"/>
      <c r="P322" s="9" t="s">
        <v>190</v>
      </c>
      <c r="Q322" s="11" t="s">
        <v>191</v>
      </c>
      <c r="R322" s="11" t="s">
        <v>192</v>
      </c>
      <c r="S322" s="11" t="s">
        <v>193</v>
      </c>
      <c r="T322" s="11" t="s">
        <v>194</v>
      </c>
      <c r="U322" s="11" t="s">
        <v>195</v>
      </c>
      <c r="V322" s="11" t="s">
        <v>67</v>
      </c>
      <c r="W322" s="11" t="s">
        <v>68</v>
      </c>
      <c r="X322" s="11" t="s">
        <v>69</v>
      </c>
      <c r="Y322" s="9" t="s">
        <v>196</v>
      </c>
      <c r="Z322" s="9" t="s">
        <v>197</v>
      </c>
      <c r="AA322" s="26">
        <v>47.22</v>
      </c>
      <c r="AB322" s="26">
        <v>7.35</v>
      </c>
      <c r="AC322" s="46">
        <v>47.366666700000003</v>
      </c>
      <c r="AD322" s="46">
        <v>7.5833332999999996</v>
      </c>
      <c r="AE322" s="8"/>
      <c r="AF322" s="8" t="s">
        <v>773</v>
      </c>
      <c r="AG322" s="37" t="s">
        <v>74</v>
      </c>
      <c r="AH322" s="13">
        <v>600</v>
      </c>
      <c r="AI322" s="8" t="s">
        <v>149</v>
      </c>
      <c r="AJ322" s="14"/>
      <c r="AK322" s="14"/>
      <c r="AL322" s="8" t="s">
        <v>347</v>
      </c>
      <c r="AM322" s="13">
        <v>231</v>
      </c>
      <c r="AN322" s="13">
        <v>2009.6999999999998</v>
      </c>
      <c r="AO322" s="9"/>
      <c r="AP322" s="9" t="s">
        <v>78</v>
      </c>
      <c r="AQ322" s="15">
        <v>495.10512897138949</v>
      </c>
      <c r="AR322" s="59">
        <v>1.4E-3</v>
      </c>
      <c r="AS322" s="9">
        <v>9</v>
      </c>
      <c r="AT322" s="9" t="s">
        <v>79</v>
      </c>
      <c r="AU322" s="9" t="s">
        <v>80</v>
      </c>
      <c r="AV322" s="14">
        <v>1</v>
      </c>
      <c r="AW322" s="14">
        <v>14</v>
      </c>
      <c r="AX322" s="14">
        <v>13</v>
      </c>
      <c r="AY322" s="14">
        <v>8.6999999999999993</v>
      </c>
      <c r="AZ322" s="35" t="s">
        <v>52</v>
      </c>
    </row>
    <row r="323" spans="1:274" x14ac:dyDescent="0.25">
      <c r="A323" s="8">
        <v>362</v>
      </c>
      <c r="B323" s="36" t="s">
        <v>782</v>
      </c>
      <c r="D323" s="10" t="s">
        <v>816</v>
      </c>
      <c r="E323" s="9" t="s">
        <v>784</v>
      </c>
      <c r="F323" s="9" t="s">
        <v>785</v>
      </c>
      <c r="G323" s="9" t="s">
        <v>74</v>
      </c>
      <c r="H323" s="9" t="s">
        <v>786</v>
      </c>
      <c r="I323" s="11" t="s">
        <v>787</v>
      </c>
      <c r="J323" s="11"/>
      <c r="L323" s="9" t="s">
        <v>787</v>
      </c>
      <c r="M323" s="9" t="s">
        <v>218</v>
      </c>
      <c r="N323" s="9" t="s">
        <v>95</v>
      </c>
      <c r="O323" s="11" t="s">
        <v>219</v>
      </c>
      <c r="P323" s="9" t="s">
        <v>220</v>
      </c>
      <c r="Q323" s="11" t="s">
        <v>160</v>
      </c>
      <c r="R323" s="11" t="s">
        <v>120</v>
      </c>
      <c r="S323" s="11" t="s">
        <v>65</v>
      </c>
      <c r="T323" s="11"/>
      <c r="U323" s="11" t="s">
        <v>66</v>
      </c>
      <c r="V323" s="11" t="s">
        <v>67</v>
      </c>
      <c r="W323" s="11" t="s">
        <v>68</v>
      </c>
      <c r="X323" s="11" t="s">
        <v>69</v>
      </c>
      <c r="Y323" s="9" t="s">
        <v>99</v>
      </c>
      <c r="Z323" s="25" t="s">
        <v>71</v>
      </c>
      <c r="AA323" s="26">
        <v>47.4</v>
      </c>
      <c r="AB323" s="26">
        <v>8.0299999999999994</v>
      </c>
      <c r="AC323" s="46">
        <v>47.066666699999999</v>
      </c>
      <c r="AD323" s="46">
        <v>8.0500000000000007</v>
      </c>
      <c r="AF323" s="8" t="s">
        <v>804</v>
      </c>
      <c r="AG323" s="8" t="s">
        <v>74</v>
      </c>
      <c r="AH323" s="13">
        <v>770</v>
      </c>
      <c r="AI323" s="8" t="s">
        <v>149</v>
      </c>
      <c r="AL323" s="8" t="s">
        <v>347</v>
      </c>
      <c r="AM323" s="13">
        <v>259</v>
      </c>
      <c r="AN323" s="13">
        <v>1450.3999999999999</v>
      </c>
      <c r="AO323" s="9"/>
      <c r="AP323" s="9" t="s">
        <v>78</v>
      </c>
      <c r="AQ323" s="15">
        <v>40.773363562349722</v>
      </c>
      <c r="AR323" s="59">
        <v>1.7000000000000001E-2</v>
      </c>
      <c r="AS323" s="9">
        <v>9</v>
      </c>
      <c r="AT323" s="9" t="s">
        <v>79</v>
      </c>
      <c r="AU323" s="9" t="s">
        <v>80</v>
      </c>
      <c r="AV323" s="14">
        <v>1</v>
      </c>
      <c r="AW323" s="14">
        <v>11</v>
      </c>
      <c r="AX323" s="14">
        <v>10</v>
      </c>
      <c r="AY323" s="14">
        <v>5.6</v>
      </c>
      <c r="AZ323" s="35" t="s">
        <v>52</v>
      </c>
    </row>
    <row r="324" spans="1:274" x14ac:dyDescent="0.25">
      <c r="A324" s="8">
        <v>363</v>
      </c>
      <c r="B324" s="36" t="s">
        <v>782</v>
      </c>
      <c r="D324" s="10" t="s">
        <v>817</v>
      </c>
      <c r="E324" s="9" t="s">
        <v>789</v>
      </c>
      <c r="F324" s="9" t="s">
        <v>790</v>
      </c>
      <c r="G324" s="9" t="s">
        <v>74</v>
      </c>
      <c r="H324" s="9" t="s">
        <v>398</v>
      </c>
      <c r="I324" s="11" t="s">
        <v>791</v>
      </c>
      <c r="J324" s="11"/>
      <c r="L324" s="9" t="s">
        <v>791</v>
      </c>
      <c r="M324" s="9" t="s">
        <v>792</v>
      </c>
      <c r="O324" s="11"/>
      <c r="P324" s="9" t="s">
        <v>190</v>
      </c>
      <c r="Q324" s="11" t="s">
        <v>191</v>
      </c>
      <c r="R324" s="11" t="s">
        <v>192</v>
      </c>
      <c r="S324" s="11" t="s">
        <v>193</v>
      </c>
      <c r="T324" s="11" t="s">
        <v>194</v>
      </c>
      <c r="U324" s="11" t="s">
        <v>195</v>
      </c>
      <c r="V324" s="11" t="s">
        <v>67</v>
      </c>
      <c r="W324" s="11" t="s">
        <v>68</v>
      </c>
      <c r="X324" s="11" t="s">
        <v>69</v>
      </c>
      <c r="Y324" s="9" t="s">
        <v>793</v>
      </c>
      <c r="Z324" s="9" t="s">
        <v>197</v>
      </c>
      <c r="AA324" s="26">
        <v>47.4</v>
      </c>
      <c r="AB324" s="26">
        <v>8.0299999999999994</v>
      </c>
      <c r="AC324" s="46">
        <v>47.066666699999999</v>
      </c>
      <c r="AD324" s="46">
        <v>8.0500000000000007</v>
      </c>
      <c r="AF324" s="8" t="s">
        <v>804</v>
      </c>
      <c r="AG324" s="8" t="s">
        <v>74</v>
      </c>
      <c r="AH324" s="13">
        <v>770</v>
      </c>
      <c r="AI324" s="8" t="s">
        <v>149</v>
      </c>
      <c r="AL324" s="8" t="s">
        <v>347</v>
      </c>
      <c r="AM324" s="13">
        <v>287</v>
      </c>
      <c r="AN324" s="13">
        <v>1607.1999999999998</v>
      </c>
      <c r="AO324" s="9"/>
      <c r="AP324" s="9" t="s">
        <v>78</v>
      </c>
      <c r="AQ324" s="15">
        <v>150.68416968694464</v>
      </c>
      <c r="AR324" s="59">
        <v>4.5999999999999999E-3</v>
      </c>
      <c r="AS324" s="9">
        <v>9</v>
      </c>
      <c r="AT324" s="9" t="s">
        <v>79</v>
      </c>
      <c r="AU324" s="9" t="s">
        <v>80</v>
      </c>
      <c r="AV324" s="14">
        <v>1</v>
      </c>
      <c r="AW324" s="14">
        <v>11</v>
      </c>
      <c r="AX324" s="14">
        <v>10</v>
      </c>
      <c r="AY324" s="14">
        <v>5.6</v>
      </c>
      <c r="AZ324" s="35" t="s">
        <v>52</v>
      </c>
    </row>
    <row r="325" spans="1:274" s="16" customFormat="1" x14ac:dyDescent="0.25">
      <c r="A325" s="8">
        <v>364</v>
      </c>
      <c r="B325" s="36" t="s">
        <v>782</v>
      </c>
      <c r="C325" s="9"/>
      <c r="D325" s="10" t="s">
        <v>818</v>
      </c>
      <c r="E325" s="9" t="s">
        <v>795</v>
      </c>
      <c r="F325" s="9" t="s">
        <v>796</v>
      </c>
      <c r="G325" s="9" t="s">
        <v>74</v>
      </c>
      <c r="H325" s="9" t="s">
        <v>797</v>
      </c>
      <c r="I325" s="11" t="s">
        <v>798</v>
      </c>
      <c r="J325" s="11"/>
      <c r="K325" s="9"/>
      <c r="L325" s="9" t="s">
        <v>798</v>
      </c>
      <c r="M325" s="9" t="s">
        <v>799</v>
      </c>
      <c r="N325" s="9" t="s">
        <v>95</v>
      </c>
      <c r="O325" s="11"/>
      <c r="P325" s="9" t="s">
        <v>190</v>
      </c>
      <c r="Q325" s="11" t="s">
        <v>191</v>
      </c>
      <c r="R325" s="11" t="s">
        <v>192</v>
      </c>
      <c r="S325" s="11" t="s">
        <v>193</v>
      </c>
      <c r="T325" s="11" t="s">
        <v>194</v>
      </c>
      <c r="U325" s="11" t="s">
        <v>195</v>
      </c>
      <c r="V325" s="11" t="s">
        <v>67</v>
      </c>
      <c r="W325" s="11" t="s">
        <v>68</v>
      </c>
      <c r="X325" s="11" t="s">
        <v>69</v>
      </c>
      <c r="Y325" s="9" t="s">
        <v>196</v>
      </c>
      <c r="Z325" s="9" t="s">
        <v>197</v>
      </c>
      <c r="AA325" s="26">
        <v>47.4</v>
      </c>
      <c r="AB325" s="26">
        <v>8.0299999999999994</v>
      </c>
      <c r="AC325" s="46">
        <v>47.066666699999999</v>
      </c>
      <c r="AD325" s="46">
        <v>8.0500000000000007</v>
      </c>
      <c r="AE325" s="8"/>
      <c r="AF325" s="8" t="s">
        <v>804</v>
      </c>
      <c r="AG325" s="8" t="s">
        <v>74</v>
      </c>
      <c r="AH325" s="13">
        <v>770</v>
      </c>
      <c r="AI325" s="8" t="s">
        <v>149</v>
      </c>
      <c r="AJ325" s="14"/>
      <c r="AK325" s="14"/>
      <c r="AL325" s="8" t="s">
        <v>347</v>
      </c>
      <c r="AM325" s="13">
        <v>287</v>
      </c>
      <c r="AN325" s="13">
        <v>1607.1999999999998</v>
      </c>
      <c r="AO325" s="9"/>
      <c r="AP325" s="9" t="s">
        <v>78</v>
      </c>
      <c r="AQ325" s="15">
        <v>462.09812037329687</v>
      </c>
      <c r="AR325" s="59">
        <v>1.5E-3</v>
      </c>
      <c r="AS325" s="9">
        <v>9</v>
      </c>
      <c r="AT325" s="9" t="s">
        <v>79</v>
      </c>
      <c r="AU325" s="9" t="s">
        <v>80</v>
      </c>
      <c r="AV325" s="14">
        <v>1</v>
      </c>
      <c r="AW325" s="14">
        <v>11</v>
      </c>
      <c r="AX325" s="14">
        <v>10</v>
      </c>
      <c r="AY325" s="14">
        <v>5.6</v>
      </c>
      <c r="AZ325" s="35" t="s">
        <v>52</v>
      </c>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row>
    <row r="326" spans="1:274" s="16" customFormat="1" x14ac:dyDescent="0.25">
      <c r="A326" s="8">
        <v>365</v>
      </c>
      <c r="B326" s="36" t="s">
        <v>782</v>
      </c>
      <c r="C326" s="9"/>
      <c r="D326" s="10" t="s">
        <v>819</v>
      </c>
      <c r="E326" s="9" t="s">
        <v>784</v>
      </c>
      <c r="F326" s="9" t="s">
        <v>785</v>
      </c>
      <c r="G326" s="9" t="s">
        <v>74</v>
      </c>
      <c r="H326" s="9" t="s">
        <v>786</v>
      </c>
      <c r="I326" s="11" t="s">
        <v>787</v>
      </c>
      <c r="J326" s="11"/>
      <c r="K326" s="9"/>
      <c r="L326" s="9" t="s">
        <v>787</v>
      </c>
      <c r="M326" s="9" t="s">
        <v>218</v>
      </c>
      <c r="N326" s="9" t="s">
        <v>95</v>
      </c>
      <c r="O326" s="11" t="s">
        <v>219</v>
      </c>
      <c r="P326" s="9" t="s">
        <v>220</v>
      </c>
      <c r="Q326" s="11" t="s">
        <v>160</v>
      </c>
      <c r="R326" s="11" t="s">
        <v>120</v>
      </c>
      <c r="S326" s="11" t="s">
        <v>65</v>
      </c>
      <c r="T326" s="11"/>
      <c r="U326" s="11" t="s">
        <v>66</v>
      </c>
      <c r="V326" s="11" t="s">
        <v>67</v>
      </c>
      <c r="W326" s="11" t="s">
        <v>68</v>
      </c>
      <c r="X326" s="11" t="s">
        <v>69</v>
      </c>
      <c r="Y326" s="9" t="s">
        <v>99</v>
      </c>
      <c r="Z326" s="25" t="s">
        <v>71</v>
      </c>
      <c r="AA326" s="26">
        <v>47.02</v>
      </c>
      <c r="AB326" s="26">
        <v>8.02</v>
      </c>
      <c r="AC326" s="46">
        <v>47.033333300000002</v>
      </c>
      <c r="AD326" s="46">
        <v>8.0333333000000007</v>
      </c>
      <c r="AE326" s="8"/>
      <c r="AF326" s="8" t="s">
        <v>804</v>
      </c>
      <c r="AG326" s="8" t="s">
        <v>74</v>
      </c>
      <c r="AH326" s="13">
        <v>900</v>
      </c>
      <c r="AI326" s="8" t="s">
        <v>149</v>
      </c>
      <c r="AJ326" s="14"/>
      <c r="AK326" s="14"/>
      <c r="AL326" s="8" t="s">
        <v>347</v>
      </c>
      <c r="AM326" s="13">
        <v>259</v>
      </c>
      <c r="AN326" s="13">
        <v>1243.2</v>
      </c>
      <c r="AO326" s="9"/>
      <c r="AP326" s="9" t="s">
        <v>78</v>
      </c>
      <c r="AQ326" s="15">
        <v>157.53345012726029</v>
      </c>
      <c r="AR326" s="59">
        <v>4.4000000000000003E-3</v>
      </c>
      <c r="AS326" s="9">
        <v>9</v>
      </c>
      <c r="AT326" s="9" t="s">
        <v>79</v>
      </c>
      <c r="AU326" s="9" t="s">
        <v>80</v>
      </c>
      <c r="AV326" s="14">
        <v>1</v>
      </c>
      <c r="AW326" s="14">
        <v>10</v>
      </c>
      <c r="AX326" s="14">
        <v>9</v>
      </c>
      <c r="AY326" s="14">
        <v>4.8</v>
      </c>
      <c r="AZ326" s="35" t="s">
        <v>52</v>
      </c>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row>
    <row r="327" spans="1:274" s="16" customFormat="1" x14ac:dyDescent="0.25">
      <c r="A327" s="8">
        <v>366</v>
      </c>
      <c r="B327" s="36" t="s">
        <v>782</v>
      </c>
      <c r="C327" s="9"/>
      <c r="D327" s="10" t="s">
        <v>820</v>
      </c>
      <c r="E327" s="9" t="s">
        <v>789</v>
      </c>
      <c r="F327" s="9" t="s">
        <v>790</v>
      </c>
      <c r="G327" s="9" t="s">
        <v>74</v>
      </c>
      <c r="H327" s="9" t="s">
        <v>398</v>
      </c>
      <c r="I327" s="11" t="s">
        <v>791</v>
      </c>
      <c r="J327" s="11"/>
      <c r="K327" s="9"/>
      <c r="L327" s="9" t="s">
        <v>791</v>
      </c>
      <c r="M327" s="9" t="s">
        <v>792</v>
      </c>
      <c r="N327" s="9"/>
      <c r="O327" s="11"/>
      <c r="P327" s="9" t="s">
        <v>190</v>
      </c>
      <c r="Q327" s="11" t="s">
        <v>191</v>
      </c>
      <c r="R327" s="11" t="s">
        <v>192</v>
      </c>
      <c r="S327" s="11" t="s">
        <v>193</v>
      </c>
      <c r="T327" s="11" t="s">
        <v>194</v>
      </c>
      <c r="U327" s="11" t="s">
        <v>195</v>
      </c>
      <c r="V327" s="11" t="s">
        <v>67</v>
      </c>
      <c r="W327" s="11" t="s">
        <v>68</v>
      </c>
      <c r="X327" s="11" t="s">
        <v>69</v>
      </c>
      <c r="Y327" s="9" t="s">
        <v>793</v>
      </c>
      <c r="Z327" s="9" t="s">
        <v>197</v>
      </c>
      <c r="AA327" s="26">
        <v>47.02</v>
      </c>
      <c r="AB327" s="26">
        <v>8.02</v>
      </c>
      <c r="AC327" s="46">
        <v>47.033333300000002</v>
      </c>
      <c r="AD327" s="46">
        <v>8.0333333000000007</v>
      </c>
      <c r="AE327" s="8"/>
      <c r="AF327" s="8" t="s">
        <v>804</v>
      </c>
      <c r="AG327" s="8" t="s">
        <v>74</v>
      </c>
      <c r="AH327" s="13">
        <v>900</v>
      </c>
      <c r="AI327" s="8" t="s">
        <v>149</v>
      </c>
      <c r="AJ327" s="14"/>
      <c r="AK327" s="14"/>
      <c r="AL327" s="8" t="s">
        <v>347</v>
      </c>
      <c r="AM327" s="13">
        <v>287</v>
      </c>
      <c r="AN327" s="13">
        <v>1377.6</v>
      </c>
      <c r="AO327" s="9"/>
      <c r="AP327" s="9" t="s">
        <v>78</v>
      </c>
      <c r="AQ327" s="15">
        <v>364.81430555786596</v>
      </c>
      <c r="AR327" s="59">
        <v>1.9E-3</v>
      </c>
      <c r="AS327" s="9">
        <v>9</v>
      </c>
      <c r="AT327" s="9" t="s">
        <v>79</v>
      </c>
      <c r="AU327" s="9" t="s">
        <v>80</v>
      </c>
      <c r="AV327" s="14">
        <v>1</v>
      </c>
      <c r="AW327" s="14">
        <v>10</v>
      </c>
      <c r="AX327" s="14">
        <v>9</v>
      </c>
      <c r="AY327" s="14">
        <v>4.8</v>
      </c>
      <c r="AZ327" s="35" t="s">
        <v>52</v>
      </c>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row>
    <row r="328" spans="1:274" s="16" customFormat="1" x14ac:dyDescent="0.25">
      <c r="A328" s="8">
        <v>367</v>
      </c>
      <c r="B328" s="36" t="s">
        <v>782</v>
      </c>
      <c r="C328" s="9"/>
      <c r="D328" s="10" t="s">
        <v>821</v>
      </c>
      <c r="E328" s="9" t="s">
        <v>795</v>
      </c>
      <c r="F328" s="9" t="s">
        <v>796</v>
      </c>
      <c r="G328" s="9" t="s">
        <v>74</v>
      </c>
      <c r="H328" s="9" t="s">
        <v>797</v>
      </c>
      <c r="I328" s="11" t="s">
        <v>798</v>
      </c>
      <c r="J328" s="11"/>
      <c r="K328" s="9"/>
      <c r="L328" s="9" t="s">
        <v>798</v>
      </c>
      <c r="M328" s="9" t="s">
        <v>799</v>
      </c>
      <c r="N328" s="9" t="s">
        <v>95</v>
      </c>
      <c r="O328" s="11"/>
      <c r="P328" s="9" t="s">
        <v>190</v>
      </c>
      <c r="Q328" s="11" t="s">
        <v>191</v>
      </c>
      <c r="R328" s="11" t="s">
        <v>192</v>
      </c>
      <c r="S328" s="11" t="s">
        <v>193</v>
      </c>
      <c r="T328" s="11" t="s">
        <v>194</v>
      </c>
      <c r="U328" s="11" t="s">
        <v>195</v>
      </c>
      <c r="V328" s="11" t="s">
        <v>67</v>
      </c>
      <c r="W328" s="11" t="s">
        <v>68</v>
      </c>
      <c r="X328" s="11" t="s">
        <v>69</v>
      </c>
      <c r="Y328" s="9" t="s">
        <v>196</v>
      </c>
      <c r="Z328" s="9" t="s">
        <v>197</v>
      </c>
      <c r="AA328" s="26">
        <v>47.02</v>
      </c>
      <c r="AB328" s="26">
        <v>8.02</v>
      </c>
      <c r="AC328" s="46">
        <v>47.033333300000002</v>
      </c>
      <c r="AD328" s="46">
        <v>8.0333333000000007</v>
      </c>
      <c r="AE328" s="8"/>
      <c r="AF328" s="8" t="s">
        <v>804</v>
      </c>
      <c r="AG328" s="8" t="s">
        <v>74</v>
      </c>
      <c r="AH328" s="13">
        <v>900</v>
      </c>
      <c r="AI328" s="8" t="s">
        <v>149</v>
      </c>
      <c r="AJ328" s="14"/>
      <c r="AK328" s="14"/>
      <c r="AL328" s="8" t="s">
        <v>347</v>
      </c>
      <c r="AM328" s="13">
        <v>287</v>
      </c>
      <c r="AN328" s="13">
        <v>1377.6</v>
      </c>
      <c r="AO328" s="9"/>
      <c r="AP328" s="9" t="s">
        <v>78</v>
      </c>
      <c r="AQ328" s="15">
        <v>495.10512897138949</v>
      </c>
      <c r="AR328" s="59">
        <v>1.4E-3</v>
      </c>
      <c r="AS328" s="9">
        <v>9</v>
      </c>
      <c r="AT328" s="9" t="s">
        <v>79</v>
      </c>
      <c r="AU328" s="9" t="s">
        <v>80</v>
      </c>
      <c r="AV328" s="14">
        <v>1</v>
      </c>
      <c r="AW328" s="14">
        <v>10</v>
      </c>
      <c r="AX328" s="14">
        <v>9</v>
      </c>
      <c r="AY328" s="14">
        <v>4.8</v>
      </c>
      <c r="AZ328" s="35" t="s">
        <v>52</v>
      </c>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row>
    <row r="329" spans="1:274" s="16" customFormat="1" x14ac:dyDescent="0.25">
      <c r="A329" s="8">
        <v>368</v>
      </c>
      <c r="B329" s="36" t="s">
        <v>822</v>
      </c>
      <c r="C329" s="9"/>
      <c r="D329" s="10" t="s">
        <v>823</v>
      </c>
      <c r="E329" s="9" t="s">
        <v>583</v>
      </c>
      <c r="F329" s="9" t="s">
        <v>584</v>
      </c>
      <c r="G329" s="9" t="s">
        <v>90</v>
      </c>
      <c r="H329" s="9" t="s">
        <v>91</v>
      </c>
      <c r="I329" s="11" t="s">
        <v>585</v>
      </c>
      <c r="J329" s="11"/>
      <c r="K329" s="9"/>
      <c r="L329" s="9" t="s">
        <v>586</v>
      </c>
      <c r="M329" s="9" t="s">
        <v>218</v>
      </c>
      <c r="N329" s="9" t="s">
        <v>95</v>
      </c>
      <c r="O329" s="11" t="s">
        <v>219</v>
      </c>
      <c r="P329" s="9" t="s">
        <v>220</v>
      </c>
      <c r="Q329" s="11" t="s">
        <v>160</v>
      </c>
      <c r="R329" s="11" t="s">
        <v>120</v>
      </c>
      <c r="S329" s="11" t="s">
        <v>65</v>
      </c>
      <c r="T329" s="11"/>
      <c r="U329" s="11" t="s">
        <v>66</v>
      </c>
      <c r="V329" s="11" t="s">
        <v>67</v>
      </c>
      <c r="W329" s="11" t="s">
        <v>68</v>
      </c>
      <c r="X329" s="11" t="s">
        <v>69</v>
      </c>
      <c r="Y329" s="9" t="s">
        <v>99</v>
      </c>
      <c r="Z329" s="25" t="s">
        <v>71</v>
      </c>
      <c r="AA329" s="12">
        <v>38.334000000000003</v>
      </c>
      <c r="AB329" s="12">
        <v>-79.540000000000006</v>
      </c>
      <c r="AC329" s="46">
        <v>38.559444399999997</v>
      </c>
      <c r="AD329" s="46">
        <v>-79.00833333333334</v>
      </c>
      <c r="AE329" s="8" t="s">
        <v>693</v>
      </c>
      <c r="AF329" s="8" t="s">
        <v>142</v>
      </c>
      <c r="AG329" s="8" t="s">
        <v>102</v>
      </c>
      <c r="AH329" s="13">
        <v>1095</v>
      </c>
      <c r="AI329" s="8" t="s">
        <v>149</v>
      </c>
      <c r="AJ329" s="14"/>
      <c r="AK329" s="14"/>
      <c r="AL329" s="8" t="s">
        <v>347</v>
      </c>
      <c r="AM329" s="13">
        <v>84</v>
      </c>
      <c r="AN329" s="13">
        <v>319.2</v>
      </c>
      <c r="AO329" s="9">
        <v>5</v>
      </c>
      <c r="AP329" s="9" t="s">
        <v>78</v>
      </c>
      <c r="AQ329" s="15">
        <v>126.02676010180824</v>
      </c>
      <c r="AR329" s="59">
        <v>5.4999999999999997E-3</v>
      </c>
      <c r="AS329" s="9">
        <v>5</v>
      </c>
      <c r="AT329" s="9" t="s">
        <v>79</v>
      </c>
      <c r="AU329" s="9" t="s">
        <v>80</v>
      </c>
      <c r="AV329" s="14">
        <v>-0.1</v>
      </c>
      <c r="AW329" s="14">
        <v>10</v>
      </c>
      <c r="AX329" s="14">
        <v>10.1</v>
      </c>
      <c r="AY329" s="14">
        <v>3.8</v>
      </c>
      <c r="AZ329" s="35" t="s">
        <v>52</v>
      </c>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row>
    <row r="330" spans="1:274" s="16" customFormat="1" x14ac:dyDescent="0.25">
      <c r="A330" s="8">
        <v>369</v>
      </c>
      <c r="B330" s="36" t="s">
        <v>822</v>
      </c>
      <c r="C330" s="9"/>
      <c r="D330" s="10" t="s">
        <v>824</v>
      </c>
      <c r="E330" s="9" t="s">
        <v>137</v>
      </c>
      <c r="F330" s="9" t="s">
        <v>138</v>
      </c>
      <c r="G330" s="9" t="s">
        <v>90</v>
      </c>
      <c r="H330" s="9" t="s">
        <v>91</v>
      </c>
      <c r="I330" s="11" t="s">
        <v>139</v>
      </c>
      <c r="J330" s="11"/>
      <c r="K330" s="9"/>
      <c r="L330" s="9" t="s">
        <v>139</v>
      </c>
      <c r="M330" s="9" t="s">
        <v>133</v>
      </c>
      <c r="N330" s="9" t="s">
        <v>95</v>
      </c>
      <c r="O330" s="11"/>
      <c r="P330" s="9" t="s">
        <v>134</v>
      </c>
      <c r="Q330" s="11" t="s">
        <v>135</v>
      </c>
      <c r="R330" s="11" t="s">
        <v>64</v>
      </c>
      <c r="S330" s="11" t="s">
        <v>65</v>
      </c>
      <c r="T330" s="11"/>
      <c r="U330" s="11" t="s">
        <v>66</v>
      </c>
      <c r="V330" s="11" t="s">
        <v>67</v>
      </c>
      <c r="W330" s="11" t="s">
        <v>68</v>
      </c>
      <c r="X330" s="11" t="s">
        <v>69</v>
      </c>
      <c r="Y330" s="9" t="s">
        <v>99</v>
      </c>
      <c r="Z330" s="25" t="s">
        <v>71</v>
      </c>
      <c r="AA330" s="12">
        <v>38.334000000000003</v>
      </c>
      <c r="AB330" s="12">
        <v>-79.540000000000006</v>
      </c>
      <c r="AC330" s="46">
        <v>38.559444399999997</v>
      </c>
      <c r="AD330" s="46">
        <v>-79.00833333333334</v>
      </c>
      <c r="AE330" s="8" t="s">
        <v>693</v>
      </c>
      <c r="AF330" s="8" t="s">
        <v>142</v>
      </c>
      <c r="AG330" s="8" t="s">
        <v>102</v>
      </c>
      <c r="AH330" s="13">
        <v>1095</v>
      </c>
      <c r="AI330" s="8" t="s">
        <v>149</v>
      </c>
      <c r="AJ330" s="14"/>
      <c r="AK330" s="14"/>
      <c r="AL330" s="8" t="s">
        <v>347</v>
      </c>
      <c r="AM330" s="13">
        <v>84</v>
      </c>
      <c r="AN330" s="13">
        <v>319.2</v>
      </c>
      <c r="AO330" s="9">
        <v>5</v>
      </c>
      <c r="AP330" s="9" t="s">
        <v>78</v>
      </c>
      <c r="AQ330" s="15">
        <v>216.60849392498289</v>
      </c>
      <c r="AR330" s="59">
        <v>3.2000000000000002E-3</v>
      </c>
      <c r="AS330" s="9">
        <v>5</v>
      </c>
      <c r="AT330" s="9" t="s">
        <v>79</v>
      </c>
      <c r="AU330" s="9" t="s">
        <v>80</v>
      </c>
      <c r="AV330" s="14">
        <v>-0.1</v>
      </c>
      <c r="AW330" s="14">
        <v>10</v>
      </c>
      <c r="AX330" s="14">
        <v>10.1</v>
      </c>
      <c r="AY330" s="14">
        <v>3.8</v>
      </c>
      <c r="AZ330" s="35" t="s">
        <v>52</v>
      </c>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row>
    <row r="331" spans="1:274" s="16" customFormat="1" x14ac:dyDescent="0.25">
      <c r="A331" s="8">
        <v>370</v>
      </c>
      <c r="B331" s="36" t="s">
        <v>822</v>
      </c>
      <c r="C331" s="9"/>
      <c r="D331" s="10" t="s">
        <v>825</v>
      </c>
      <c r="E331" s="9" t="s">
        <v>361</v>
      </c>
      <c r="F331" s="9" t="s">
        <v>362</v>
      </c>
      <c r="G331" s="9" t="s">
        <v>90</v>
      </c>
      <c r="H331" s="9" t="s">
        <v>91</v>
      </c>
      <c r="I331" s="11" t="s">
        <v>363</v>
      </c>
      <c r="J331" s="11"/>
      <c r="K331" s="9"/>
      <c r="L331" s="9" t="s">
        <v>363</v>
      </c>
      <c r="M331" s="9" t="s">
        <v>364</v>
      </c>
      <c r="N331" s="9"/>
      <c r="O331" s="11"/>
      <c r="P331" s="9" t="s">
        <v>365</v>
      </c>
      <c r="Q331" s="11" t="s">
        <v>366</v>
      </c>
      <c r="R331" s="11" t="s">
        <v>311</v>
      </c>
      <c r="S331" s="11" t="s">
        <v>65</v>
      </c>
      <c r="T331" s="11"/>
      <c r="U331" s="11" t="s">
        <v>66</v>
      </c>
      <c r="V331" s="11" t="s">
        <v>67</v>
      </c>
      <c r="W331" s="11" t="s">
        <v>68</v>
      </c>
      <c r="X331" s="11" t="s">
        <v>69</v>
      </c>
      <c r="Y331" s="9" t="s">
        <v>99</v>
      </c>
      <c r="Z331" s="25" t="s">
        <v>71</v>
      </c>
      <c r="AA331" s="12">
        <v>38.334000000000003</v>
      </c>
      <c r="AB331" s="12">
        <v>-79.540000000000006</v>
      </c>
      <c r="AC331" s="46">
        <v>38.559444399999997</v>
      </c>
      <c r="AD331" s="46">
        <v>-79.00833333333334</v>
      </c>
      <c r="AE331" s="8" t="s">
        <v>693</v>
      </c>
      <c r="AF331" s="8" t="s">
        <v>142</v>
      </c>
      <c r="AG331" s="8" t="s">
        <v>102</v>
      </c>
      <c r="AH331" s="13">
        <v>1095</v>
      </c>
      <c r="AI331" s="8" t="s">
        <v>149</v>
      </c>
      <c r="AJ331" s="14"/>
      <c r="AK331" s="14"/>
      <c r="AL331" s="8" t="s">
        <v>347</v>
      </c>
      <c r="AM331" s="13">
        <v>84</v>
      </c>
      <c r="AN331" s="13">
        <v>319.2</v>
      </c>
      <c r="AO331" s="9">
        <v>5</v>
      </c>
      <c r="AP331" s="9" t="s">
        <v>78</v>
      </c>
      <c r="AQ331" s="15">
        <v>385.08176697774741</v>
      </c>
      <c r="AR331" s="59">
        <v>1.8E-3</v>
      </c>
      <c r="AS331" s="9">
        <v>5</v>
      </c>
      <c r="AT331" s="9" t="s">
        <v>79</v>
      </c>
      <c r="AU331" s="9" t="s">
        <v>80</v>
      </c>
      <c r="AV331" s="14">
        <v>-0.1</v>
      </c>
      <c r="AW331" s="14">
        <v>10</v>
      </c>
      <c r="AX331" s="14">
        <v>10.1</v>
      </c>
      <c r="AY331" s="14">
        <v>3.8</v>
      </c>
      <c r="AZ331" s="35" t="s">
        <v>52</v>
      </c>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row>
    <row r="332" spans="1:274" s="16" customFormat="1" x14ac:dyDescent="0.25">
      <c r="A332" s="8">
        <v>371</v>
      </c>
      <c r="B332" s="36" t="s">
        <v>822</v>
      </c>
      <c r="C332" s="9"/>
      <c r="D332" s="10" t="s">
        <v>826</v>
      </c>
      <c r="E332" s="9" t="s">
        <v>583</v>
      </c>
      <c r="F332" s="9" t="s">
        <v>584</v>
      </c>
      <c r="G332" s="9" t="s">
        <v>90</v>
      </c>
      <c r="H332" s="9" t="s">
        <v>91</v>
      </c>
      <c r="I332" s="11" t="s">
        <v>585</v>
      </c>
      <c r="J332" s="11"/>
      <c r="K332" s="9"/>
      <c r="L332" s="9" t="s">
        <v>586</v>
      </c>
      <c r="M332" s="9" t="s">
        <v>218</v>
      </c>
      <c r="N332" s="9" t="s">
        <v>95</v>
      </c>
      <c r="O332" s="11" t="s">
        <v>219</v>
      </c>
      <c r="P332" s="9" t="s">
        <v>220</v>
      </c>
      <c r="Q332" s="11" t="s">
        <v>160</v>
      </c>
      <c r="R332" s="11" t="s">
        <v>120</v>
      </c>
      <c r="S332" s="11" t="s">
        <v>65</v>
      </c>
      <c r="T332" s="11"/>
      <c r="U332" s="11" t="s">
        <v>66</v>
      </c>
      <c r="V332" s="11" t="s">
        <v>67</v>
      </c>
      <c r="W332" s="11" t="s">
        <v>68</v>
      </c>
      <c r="X332" s="11" t="s">
        <v>69</v>
      </c>
      <c r="Y332" s="9" t="s">
        <v>99</v>
      </c>
      <c r="Z332" s="25" t="s">
        <v>71</v>
      </c>
      <c r="AA332" s="12">
        <v>38.334000000000003</v>
      </c>
      <c r="AB332" s="12">
        <v>-79.540000000000006</v>
      </c>
      <c r="AC332" s="46">
        <v>38.559444399999997</v>
      </c>
      <c r="AD332" s="46">
        <v>-79.00833333333334</v>
      </c>
      <c r="AE332" s="8" t="s">
        <v>693</v>
      </c>
      <c r="AF332" s="8" t="s">
        <v>142</v>
      </c>
      <c r="AG332" s="8" t="s">
        <v>102</v>
      </c>
      <c r="AH332" s="13">
        <v>1015</v>
      </c>
      <c r="AI332" s="8" t="s">
        <v>149</v>
      </c>
      <c r="AJ332" s="14"/>
      <c r="AK332" s="14"/>
      <c r="AL332" s="8" t="s">
        <v>347</v>
      </c>
      <c r="AM332" s="13">
        <v>84</v>
      </c>
      <c r="AN332" s="13">
        <v>277.2</v>
      </c>
      <c r="AO332" s="9">
        <v>5</v>
      </c>
      <c r="AP332" s="9" t="s">
        <v>78</v>
      </c>
      <c r="AQ332" s="15">
        <v>80.598509367435497</v>
      </c>
      <c r="AR332" s="59">
        <v>8.6E-3</v>
      </c>
      <c r="AS332" s="9">
        <v>5</v>
      </c>
      <c r="AT332" s="9" t="s">
        <v>79</v>
      </c>
      <c r="AU332" s="9" t="s">
        <v>80</v>
      </c>
      <c r="AV332" s="14">
        <v>0.1</v>
      </c>
      <c r="AW332" s="14">
        <v>9.3000000000000007</v>
      </c>
      <c r="AX332" s="14">
        <v>9.2000000000000011</v>
      </c>
      <c r="AY332" s="14">
        <v>3.3</v>
      </c>
      <c r="AZ332" s="35" t="s">
        <v>52</v>
      </c>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row>
    <row r="333" spans="1:274" s="16" customFormat="1" x14ac:dyDescent="0.25">
      <c r="A333" s="8">
        <v>372</v>
      </c>
      <c r="B333" s="36" t="s">
        <v>822</v>
      </c>
      <c r="C333" s="9"/>
      <c r="D333" s="10" t="s">
        <v>827</v>
      </c>
      <c r="E333" s="9" t="s">
        <v>137</v>
      </c>
      <c r="F333" s="9" t="s">
        <v>138</v>
      </c>
      <c r="G333" s="9" t="s">
        <v>90</v>
      </c>
      <c r="H333" s="9" t="s">
        <v>91</v>
      </c>
      <c r="I333" s="11" t="s">
        <v>139</v>
      </c>
      <c r="J333" s="11"/>
      <c r="K333" s="9"/>
      <c r="L333" s="9" t="s">
        <v>139</v>
      </c>
      <c r="M333" s="9" t="s">
        <v>133</v>
      </c>
      <c r="N333" s="9" t="s">
        <v>95</v>
      </c>
      <c r="O333" s="11"/>
      <c r="P333" s="9" t="s">
        <v>134</v>
      </c>
      <c r="Q333" s="11" t="s">
        <v>135</v>
      </c>
      <c r="R333" s="11" t="s">
        <v>64</v>
      </c>
      <c r="S333" s="11" t="s">
        <v>65</v>
      </c>
      <c r="T333" s="11"/>
      <c r="U333" s="11" t="s">
        <v>66</v>
      </c>
      <c r="V333" s="11" t="s">
        <v>67</v>
      </c>
      <c r="W333" s="11" t="s">
        <v>68</v>
      </c>
      <c r="X333" s="11" t="s">
        <v>69</v>
      </c>
      <c r="Y333" s="9" t="s">
        <v>99</v>
      </c>
      <c r="Z333" s="25" t="s">
        <v>71</v>
      </c>
      <c r="AA333" s="12">
        <v>38.334000000000003</v>
      </c>
      <c r="AB333" s="12">
        <v>-79.540000000000006</v>
      </c>
      <c r="AC333" s="46">
        <v>38.559444399999997</v>
      </c>
      <c r="AD333" s="46">
        <v>-79.00833333333334</v>
      </c>
      <c r="AE333" s="8" t="s">
        <v>693</v>
      </c>
      <c r="AF333" s="8" t="s">
        <v>142</v>
      </c>
      <c r="AG333" s="8" t="s">
        <v>102</v>
      </c>
      <c r="AH333" s="13">
        <v>1015</v>
      </c>
      <c r="AI333" s="8" t="s">
        <v>149</v>
      </c>
      <c r="AJ333" s="14"/>
      <c r="AK333" s="14"/>
      <c r="AL333" s="8" t="s">
        <v>347</v>
      </c>
      <c r="AM333" s="13">
        <v>84</v>
      </c>
      <c r="AN333" s="13">
        <v>277.2</v>
      </c>
      <c r="AO333" s="9">
        <v>5</v>
      </c>
      <c r="AP333" s="9" t="s">
        <v>78</v>
      </c>
      <c r="AQ333" s="15">
        <v>83.511708501198228</v>
      </c>
      <c r="AR333" s="59">
        <v>8.3000000000000001E-3</v>
      </c>
      <c r="AS333" s="9">
        <v>5</v>
      </c>
      <c r="AT333" s="9" t="s">
        <v>79</v>
      </c>
      <c r="AU333" s="9" t="s">
        <v>80</v>
      </c>
      <c r="AV333" s="14">
        <v>0.1</v>
      </c>
      <c r="AW333" s="14">
        <v>9.3000000000000007</v>
      </c>
      <c r="AX333" s="14">
        <v>9.2000000000000011</v>
      </c>
      <c r="AY333" s="14">
        <v>3.3</v>
      </c>
      <c r="AZ333" s="35" t="s">
        <v>52</v>
      </c>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row>
    <row r="334" spans="1:274" s="16" customFormat="1" x14ac:dyDescent="0.25">
      <c r="A334" s="8">
        <v>373</v>
      </c>
      <c r="B334" s="36" t="s">
        <v>822</v>
      </c>
      <c r="C334" s="9"/>
      <c r="D334" s="10" t="s">
        <v>828</v>
      </c>
      <c r="E334" s="9" t="s">
        <v>361</v>
      </c>
      <c r="F334" s="9" t="s">
        <v>362</v>
      </c>
      <c r="G334" s="9" t="s">
        <v>90</v>
      </c>
      <c r="H334" s="9" t="s">
        <v>91</v>
      </c>
      <c r="I334" s="11" t="s">
        <v>363</v>
      </c>
      <c r="J334" s="11"/>
      <c r="K334" s="9"/>
      <c r="L334" s="9" t="s">
        <v>363</v>
      </c>
      <c r="M334" s="9" t="s">
        <v>364</v>
      </c>
      <c r="N334" s="9"/>
      <c r="O334" s="11"/>
      <c r="P334" s="9" t="s">
        <v>365</v>
      </c>
      <c r="Q334" s="11" t="s">
        <v>366</v>
      </c>
      <c r="R334" s="11" t="s">
        <v>311</v>
      </c>
      <c r="S334" s="11" t="s">
        <v>65</v>
      </c>
      <c r="T334" s="11"/>
      <c r="U334" s="11" t="s">
        <v>66</v>
      </c>
      <c r="V334" s="11" t="s">
        <v>67</v>
      </c>
      <c r="W334" s="11" t="s">
        <v>68</v>
      </c>
      <c r="X334" s="11" t="s">
        <v>69</v>
      </c>
      <c r="Y334" s="9" t="s">
        <v>99</v>
      </c>
      <c r="Z334" s="25" t="s">
        <v>71</v>
      </c>
      <c r="AA334" s="12">
        <v>38.334000000000003</v>
      </c>
      <c r="AB334" s="12">
        <v>-79.540000000000006</v>
      </c>
      <c r="AC334" s="46">
        <v>38.559444399999997</v>
      </c>
      <c r="AD334" s="46">
        <v>-79.00833333333334</v>
      </c>
      <c r="AE334" s="8" t="s">
        <v>693</v>
      </c>
      <c r="AF334" s="8" t="s">
        <v>142</v>
      </c>
      <c r="AG334" s="8" t="s">
        <v>102</v>
      </c>
      <c r="AH334" s="13">
        <v>1015</v>
      </c>
      <c r="AI334" s="8" t="s">
        <v>149</v>
      </c>
      <c r="AJ334" s="14"/>
      <c r="AK334" s="14"/>
      <c r="AL334" s="8" t="s">
        <v>347</v>
      </c>
      <c r="AM334" s="13">
        <v>84</v>
      </c>
      <c r="AN334" s="13">
        <v>277.2</v>
      </c>
      <c r="AO334" s="9">
        <v>5</v>
      </c>
      <c r="AP334" s="9" t="s">
        <v>78</v>
      </c>
      <c r="AQ334" s="15">
        <v>203.86681781174863</v>
      </c>
      <c r="AR334" s="59">
        <v>3.3999999999999998E-3</v>
      </c>
      <c r="AS334" s="9">
        <v>5</v>
      </c>
      <c r="AT334" s="9" t="s">
        <v>79</v>
      </c>
      <c r="AU334" s="9" t="s">
        <v>80</v>
      </c>
      <c r="AV334" s="14">
        <v>0.1</v>
      </c>
      <c r="AW334" s="14">
        <v>9.3000000000000007</v>
      </c>
      <c r="AX334" s="14">
        <v>9.2000000000000011</v>
      </c>
      <c r="AY334" s="14">
        <v>3.3</v>
      </c>
      <c r="AZ334" s="35" t="s">
        <v>52</v>
      </c>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row>
    <row r="335" spans="1:274" s="16" customFormat="1" x14ac:dyDescent="0.25">
      <c r="A335" s="8">
        <v>374</v>
      </c>
      <c r="B335" s="36" t="s">
        <v>822</v>
      </c>
      <c r="C335" s="9"/>
      <c r="D335" s="10" t="s">
        <v>829</v>
      </c>
      <c r="E335" s="9" t="s">
        <v>583</v>
      </c>
      <c r="F335" s="9" t="s">
        <v>584</v>
      </c>
      <c r="G335" s="9" t="s">
        <v>90</v>
      </c>
      <c r="H335" s="9" t="s">
        <v>91</v>
      </c>
      <c r="I335" s="11" t="s">
        <v>585</v>
      </c>
      <c r="J335" s="11"/>
      <c r="K335" s="9"/>
      <c r="L335" s="9" t="s">
        <v>586</v>
      </c>
      <c r="M335" s="9" t="s">
        <v>218</v>
      </c>
      <c r="N335" s="9" t="s">
        <v>95</v>
      </c>
      <c r="O335" s="11" t="s">
        <v>219</v>
      </c>
      <c r="P335" s="9" t="s">
        <v>220</v>
      </c>
      <c r="Q335" s="11" t="s">
        <v>160</v>
      </c>
      <c r="R335" s="11" t="s">
        <v>120</v>
      </c>
      <c r="S335" s="11" t="s">
        <v>65</v>
      </c>
      <c r="T335" s="11"/>
      <c r="U335" s="11" t="s">
        <v>66</v>
      </c>
      <c r="V335" s="11" t="s">
        <v>67</v>
      </c>
      <c r="W335" s="11" t="s">
        <v>68</v>
      </c>
      <c r="X335" s="11" t="s">
        <v>69</v>
      </c>
      <c r="Y335" s="9" t="s">
        <v>99</v>
      </c>
      <c r="Z335" s="25" t="s">
        <v>71</v>
      </c>
      <c r="AA335" s="12">
        <v>38.334000000000003</v>
      </c>
      <c r="AB335" s="12">
        <v>-79.540000000000006</v>
      </c>
      <c r="AC335" s="46">
        <v>38.559444399999997</v>
      </c>
      <c r="AD335" s="46">
        <v>-79.00833333333334</v>
      </c>
      <c r="AE335" s="8" t="s">
        <v>693</v>
      </c>
      <c r="AF335" s="8" t="s">
        <v>142</v>
      </c>
      <c r="AG335" s="8" t="s">
        <v>102</v>
      </c>
      <c r="AH335" s="13">
        <v>591</v>
      </c>
      <c r="AI335" s="8" t="s">
        <v>149</v>
      </c>
      <c r="AJ335" s="14"/>
      <c r="AK335" s="14"/>
      <c r="AL335" s="8" t="s">
        <v>347</v>
      </c>
      <c r="AM335" s="13">
        <v>84</v>
      </c>
      <c r="AN335" s="13">
        <v>453.6</v>
      </c>
      <c r="AO335" s="9">
        <v>5</v>
      </c>
      <c r="AP335" s="9" t="s">
        <v>78</v>
      </c>
      <c r="AQ335" s="15">
        <v>70.729304138769933</v>
      </c>
      <c r="AR335" s="59">
        <v>9.7999999999999997E-3</v>
      </c>
      <c r="AS335" s="9">
        <v>5</v>
      </c>
      <c r="AT335" s="9" t="s">
        <v>79</v>
      </c>
      <c r="AU335" s="9" t="s">
        <v>80</v>
      </c>
      <c r="AV335" s="14">
        <v>0.4</v>
      </c>
      <c r="AW335" s="14">
        <v>12.2</v>
      </c>
      <c r="AX335" s="14">
        <v>11.799999999999999</v>
      </c>
      <c r="AY335" s="14">
        <v>5.4</v>
      </c>
      <c r="AZ335" s="35" t="s">
        <v>52</v>
      </c>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row>
    <row r="336" spans="1:274" s="16" customFormat="1" x14ac:dyDescent="0.25">
      <c r="A336" s="8">
        <v>375</v>
      </c>
      <c r="B336" s="36" t="s">
        <v>822</v>
      </c>
      <c r="C336" s="9"/>
      <c r="D336" s="10" t="s">
        <v>830</v>
      </c>
      <c r="E336" s="9" t="s">
        <v>137</v>
      </c>
      <c r="F336" s="9" t="s">
        <v>138</v>
      </c>
      <c r="G336" s="9" t="s">
        <v>90</v>
      </c>
      <c r="H336" s="9" t="s">
        <v>91</v>
      </c>
      <c r="I336" s="11" t="s">
        <v>139</v>
      </c>
      <c r="J336" s="11"/>
      <c r="K336" s="9"/>
      <c r="L336" s="9" t="s">
        <v>139</v>
      </c>
      <c r="M336" s="9" t="s">
        <v>133</v>
      </c>
      <c r="N336" s="9" t="s">
        <v>95</v>
      </c>
      <c r="O336" s="11"/>
      <c r="P336" s="9" t="s">
        <v>134</v>
      </c>
      <c r="Q336" s="11" t="s">
        <v>135</v>
      </c>
      <c r="R336" s="11" t="s">
        <v>64</v>
      </c>
      <c r="S336" s="11" t="s">
        <v>65</v>
      </c>
      <c r="T336" s="11"/>
      <c r="U336" s="11" t="s">
        <v>66</v>
      </c>
      <c r="V336" s="11" t="s">
        <v>67</v>
      </c>
      <c r="W336" s="11" t="s">
        <v>68</v>
      </c>
      <c r="X336" s="11" t="s">
        <v>69</v>
      </c>
      <c r="Y336" s="9" t="s">
        <v>99</v>
      </c>
      <c r="Z336" s="25" t="s">
        <v>71</v>
      </c>
      <c r="AA336" s="12">
        <v>38.334000000000003</v>
      </c>
      <c r="AB336" s="12">
        <v>-79.540000000000006</v>
      </c>
      <c r="AC336" s="46">
        <v>38.559444399999997</v>
      </c>
      <c r="AD336" s="46">
        <v>-79.00833333333334</v>
      </c>
      <c r="AE336" s="8" t="s">
        <v>693</v>
      </c>
      <c r="AF336" s="8" t="s">
        <v>142</v>
      </c>
      <c r="AG336" s="8" t="s">
        <v>102</v>
      </c>
      <c r="AH336" s="13">
        <v>591</v>
      </c>
      <c r="AI336" s="8" t="s">
        <v>149</v>
      </c>
      <c r="AJ336" s="14"/>
      <c r="AK336" s="14"/>
      <c r="AL336" s="8" t="s">
        <v>347</v>
      </c>
      <c r="AM336" s="13">
        <v>84</v>
      </c>
      <c r="AN336" s="13">
        <v>453.6</v>
      </c>
      <c r="AO336" s="9">
        <v>5</v>
      </c>
      <c r="AP336" s="9" t="s">
        <v>78</v>
      </c>
      <c r="AQ336" s="15">
        <v>61.888141121423686</v>
      </c>
      <c r="AR336" s="59">
        <v>1.12E-2</v>
      </c>
      <c r="AS336" s="9">
        <v>5</v>
      </c>
      <c r="AT336" s="9" t="s">
        <v>79</v>
      </c>
      <c r="AU336" s="9" t="s">
        <v>80</v>
      </c>
      <c r="AV336" s="14">
        <v>0.4</v>
      </c>
      <c r="AW336" s="14">
        <v>12.2</v>
      </c>
      <c r="AX336" s="14">
        <v>11.799999999999999</v>
      </c>
      <c r="AY336" s="14">
        <v>5.4</v>
      </c>
      <c r="AZ336" s="35" t="s">
        <v>52</v>
      </c>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row>
    <row r="337" spans="1:274" s="16" customFormat="1" x14ac:dyDescent="0.25">
      <c r="A337" s="8">
        <v>376</v>
      </c>
      <c r="B337" s="36" t="s">
        <v>822</v>
      </c>
      <c r="C337" s="9"/>
      <c r="D337" s="10" t="s">
        <v>831</v>
      </c>
      <c r="E337" s="9" t="s">
        <v>361</v>
      </c>
      <c r="F337" s="9" t="s">
        <v>362</v>
      </c>
      <c r="G337" s="9" t="s">
        <v>90</v>
      </c>
      <c r="H337" s="9" t="s">
        <v>91</v>
      </c>
      <c r="I337" s="11" t="s">
        <v>363</v>
      </c>
      <c r="J337" s="11"/>
      <c r="K337" s="9"/>
      <c r="L337" s="9" t="s">
        <v>363</v>
      </c>
      <c r="M337" s="9" t="s">
        <v>364</v>
      </c>
      <c r="N337" s="9"/>
      <c r="O337" s="11"/>
      <c r="P337" s="9" t="s">
        <v>365</v>
      </c>
      <c r="Q337" s="11" t="s">
        <v>366</v>
      </c>
      <c r="R337" s="11" t="s">
        <v>311</v>
      </c>
      <c r="S337" s="11" t="s">
        <v>65</v>
      </c>
      <c r="T337" s="11"/>
      <c r="U337" s="11" t="s">
        <v>66</v>
      </c>
      <c r="V337" s="11" t="s">
        <v>67</v>
      </c>
      <c r="W337" s="11" t="s">
        <v>68</v>
      </c>
      <c r="X337" s="11" t="s">
        <v>69</v>
      </c>
      <c r="Y337" s="9" t="s">
        <v>99</v>
      </c>
      <c r="Z337" s="25" t="s">
        <v>71</v>
      </c>
      <c r="AA337" s="12">
        <v>38.334000000000003</v>
      </c>
      <c r="AB337" s="12">
        <v>-79.540000000000006</v>
      </c>
      <c r="AC337" s="46">
        <v>38.559444399999997</v>
      </c>
      <c r="AD337" s="46">
        <v>-79.00833333333334</v>
      </c>
      <c r="AE337" s="8" t="s">
        <v>693</v>
      </c>
      <c r="AF337" s="8" t="s">
        <v>142</v>
      </c>
      <c r="AG337" s="8" t="s">
        <v>102</v>
      </c>
      <c r="AH337" s="13">
        <v>591</v>
      </c>
      <c r="AI337" s="8" t="s">
        <v>149</v>
      </c>
      <c r="AJ337" s="14"/>
      <c r="AK337" s="14"/>
      <c r="AL337" s="8" t="s">
        <v>347</v>
      </c>
      <c r="AM337" s="13">
        <v>84</v>
      </c>
      <c r="AN337" s="13">
        <v>453.6</v>
      </c>
      <c r="AO337" s="9">
        <v>5</v>
      </c>
      <c r="AP337" s="9" t="s">
        <v>78</v>
      </c>
      <c r="AQ337" s="15">
        <v>147.47812352339261</v>
      </c>
      <c r="AR337" s="59">
        <v>4.7000000000000002E-3</v>
      </c>
      <c r="AS337" s="9">
        <v>5</v>
      </c>
      <c r="AT337" s="9" t="s">
        <v>79</v>
      </c>
      <c r="AU337" s="9" t="s">
        <v>80</v>
      </c>
      <c r="AV337" s="14">
        <v>0.4</v>
      </c>
      <c r="AW337" s="14">
        <v>12.2</v>
      </c>
      <c r="AX337" s="14">
        <v>11.799999999999999</v>
      </c>
      <c r="AY337" s="14">
        <v>5.4</v>
      </c>
      <c r="AZ337" s="35" t="s">
        <v>52</v>
      </c>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row>
    <row r="338" spans="1:274" x14ac:dyDescent="0.25">
      <c r="A338" s="8">
        <v>377</v>
      </c>
      <c r="B338" s="36" t="s">
        <v>832</v>
      </c>
      <c r="D338" s="10" t="s">
        <v>833</v>
      </c>
      <c r="E338" s="9" t="s">
        <v>727</v>
      </c>
      <c r="F338" s="9" t="s">
        <v>728</v>
      </c>
      <c r="G338" s="9" t="s">
        <v>90</v>
      </c>
      <c r="H338" s="9" t="s">
        <v>729</v>
      </c>
      <c r="I338" s="11" t="s">
        <v>730</v>
      </c>
      <c r="J338" s="11"/>
      <c r="L338" s="9" t="s">
        <v>730</v>
      </c>
      <c r="M338" s="9" t="s">
        <v>94</v>
      </c>
      <c r="N338" s="9" t="s">
        <v>95</v>
      </c>
      <c r="O338" s="11"/>
      <c r="P338" s="9" t="s">
        <v>96</v>
      </c>
      <c r="Q338" s="18" t="s">
        <v>97</v>
      </c>
      <c r="R338" s="18" t="s">
        <v>98</v>
      </c>
      <c r="S338" s="11" t="s">
        <v>65</v>
      </c>
      <c r="T338" s="11"/>
      <c r="U338" s="11" t="s">
        <v>66</v>
      </c>
      <c r="V338" s="11" t="s">
        <v>67</v>
      </c>
      <c r="W338" s="11" t="s">
        <v>68</v>
      </c>
      <c r="X338" s="11" t="s">
        <v>69</v>
      </c>
      <c r="Y338" s="9" t="s">
        <v>99</v>
      </c>
      <c r="Z338" s="25" t="s">
        <v>71</v>
      </c>
      <c r="AA338" s="12">
        <v>42.39</v>
      </c>
      <c r="AB338" s="12">
        <v>-114.38</v>
      </c>
      <c r="AC338" s="46">
        <v>42.6608333</v>
      </c>
      <c r="AD338" s="46">
        <v>-114.01555555555555</v>
      </c>
      <c r="AE338" s="8" t="s">
        <v>721</v>
      </c>
      <c r="AF338" s="8" t="s">
        <v>142</v>
      </c>
      <c r="AG338" s="8" t="s">
        <v>102</v>
      </c>
      <c r="AH338" s="13">
        <v>1268</v>
      </c>
      <c r="AI338" s="8" t="s">
        <v>76</v>
      </c>
      <c r="AL338" s="8" t="s">
        <v>511</v>
      </c>
      <c r="AM338" s="13">
        <v>31</v>
      </c>
      <c r="AN338" s="13">
        <v>573.5</v>
      </c>
      <c r="AO338" s="9">
        <v>5</v>
      </c>
      <c r="AP338" s="9" t="s">
        <v>78</v>
      </c>
      <c r="AQ338" s="15">
        <v>18.733707582701225</v>
      </c>
      <c r="AR338" s="59">
        <v>3.6999999999999998E-2</v>
      </c>
      <c r="AS338" s="9">
        <v>5</v>
      </c>
      <c r="AT338" s="9" t="s">
        <v>79</v>
      </c>
      <c r="AU338" s="9" t="s">
        <v>80</v>
      </c>
      <c r="AV338" s="14">
        <v>15</v>
      </c>
      <c r="AW338" s="14">
        <v>22</v>
      </c>
      <c r="AX338" s="14">
        <v>7</v>
      </c>
      <c r="AY338" s="14">
        <v>18.5</v>
      </c>
      <c r="AZ338" s="35" t="s">
        <v>52</v>
      </c>
    </row>
    <row r="339" spans="1:274" x14ac:dyDescent="0.25">
      <c r="A339" s="8">
        <v>378</v>
      </c>
      <c r="B339" s="36" t="s">
        <v>834</v>
      </c>
      <c r="D339" s="10" t="s">
        <v>835</v>
      </c>
      <c r="E339" s="9" t="s">
        <v>723</v>
      </c>
      <c r="F339" s="9" t="s">
        <v>724</v>
      </c>
      <c r="G339" s="9" t="s">
        <v>90</v>
      </c>
      <c r="H339" s="9" t="s">
        <v>91</v>
      </c>
      <c r="I339" s="11" t="s">
        <v>725</v>
      </c>
      <c r="J339" s="11"/>
      <c r="K339" s="9" t="s">
        <v>725</v>
      </c>
      <c r="L339" s="9" t="s">
        <v>725</v>
      </c>
      <c r="M339" s="9" t="s">
        <v>622</v>
      </c>
      <c r="O339" s="11"/>
      <c r="P339" s="9" t="s">
        <v>623</v>
      </c>
      <c r="Q339" s="11" t="s">
        <v>624</v>
      </c>
      <c r="R339" s="11" t="s">
        <v>64</v>
      </c>
      <c r="S339" s="11" t="s">
        <v>65</v>
      </c>
      <c r="T339" s="11"/>
      <c r="U339" s="11" t="s">
        <v>66</v>
      </c>
      <c r="V339" s="11" t="s">
        <v>67</v>
      </c>
      <c r="W339" s="11" t="s">
        <v>68</v>
      </c>
      <c r="X339" s="11" t="s">
        <v>69</v>
      </c>
      <c r="Y339" s="9" t="s">
        <v>99</v>
      </c>
      <c r="Z339" s="25" t="s">
        <v>71</v>
      </c>
      <c r="AA339" s="12">
        <v>42.3523</v>
      </c>
      <c r="AB339" s="12">
        <v>-112.0825</v>
      </c>
      <c r="AC339" s="46">
        <v>42.589722199999997</v>
      </c>
      <c r="AD339" s="46">
        <v>-112.00694444444444</v>
      </c>
      <c r="AE339" s="8" t="s">
        <v>721</v>
      </c>
      <c r="AF339" s="8" t="s">
        <v>142</v>
      </c>
      <c r="AG339" s="8" t="s">
        <v>102</v>
      </c>
      <c r="AH339" s="13">
        <v>1560</v>
      </c>
      <c r="AI339" s="8" t="s">
        <v>149</v>
      </c>
      <c r="AJ339" s="14">
        <v>3</v>
      </c>
      <c r="AK339" s="14">
        <v>3</v>
      </c>
      <c r="AL339" s="8" t="s">
        <v>103</v>
      </c>
      <c r="AM339" s="13">
        <v>30</v>
      </c>
      <c r="AN339" s="13">
        <v>93</v>
      </c>
      <c r="AO339" s="9">
        <v>1</v>
      </c>
      <c r="AP339" s="9" t="s">
        <v>78</v>
      </c>
      <c r="AQ339" s="15">
        <v>17.75505257949828</v>
      </c>
      <c r="AR339" s="59">
        <v>3.9039432716764848E-2</v>
      </c>
      <c r="AS339" s="9">
        <v>6</v>
      </c>
      <c r="AT339" s="9" t="s">
        <v>775</v>
      </c>
      <c r="AU339" s="9" t="s">
        <v>80</v>
      </c>
      <c r="AV339" s="14">
        <v>0.4</v>
      </c>
      <c r="AW339" s="14">
        <v>6</v>
      </c>
      <c r="AX339" s="14">
        <v>5.6</v>
      </c>
      <c r="AY339" s="14">
        <v>3.1</v>
      </c>
      <c r="AZ339" s="35" t="s">
        <v>52</v>
      </c>
    </row>
    <row r="340" spans="1:274" x14ac:dyDescent="0.25">
      <c r="A340" s="8">
        <v>379</v>
      </c>
      <c r="B340" s="36" t="s">
        <v>834</v>
      </c>
      <c r="D340" s="10" t="s">
        <v>836</v>
      </c>
      <c r="E340" s="9" t="s">
        <v>727</v>
      </c>
      <c r="F340" s="9" t="s">
        <v>728</v>
      </c>
      <c r="G340" s="9" t="s">
        <v>90</v>
      </c>
      <c r="H340" s="9" t="s">
        <v>729</v>
      </c>
      <c r="I340" s="11" t="s">
        <v>730</v>
      </c>
      <c r="J340" s="11"/>
      <c r="L340" s="9" t="s">
        <v>730</v>
      </c>
      <c r="M340" s="9" t="s">
        <v>94</v>
      </c>
      <c r="N340" s="9" t="s">
        <v>95</v>
      </c>
      <c r="O340" s="11"/>
      <c r="P340" s="9" t="s">
        <v>96</v>
      </c>
      <c r="Q340" s="18" t="s">
        <v>97</v>
      </c>
      <c r="R340" s="18" t="s">
        <v>98</v>
      </c>
      <c r="S340" s="11" t="s">
        <v>65</v>
      </c>
      <c r="T340" s="11"/>
      <c r="U340" s="11" t="s">
        <v>66</v>
      </c>
      <c r="V340" s="11" t="s">
        <v>67</v>
      </c>
      <c r="W340" s="11" t="s">
        <v>68</v>
      </c>
      <c r="X340" s="11" t="s">
        <v>69</v>
      </c>
      <c r="Y340" s="9" t="s">
        <v>99</v>
      </c>
      <c r="Z340" s="25" t="s">
        <v>71</v>
      </c>
      <c r="AA340" s="12">
        <v>42.3523</v>
      </c>
      <c r="AB340" s="12">
        <v>-112.0825</v>
      </c>
      <c r="AC340" s="46">
        <v>42.589722199999997</v>
      </c>
      <c r="AD340" s="46">
        <v>-112.00694444444444</v>
      </c>
      <c r="AE340" s="8" t="s">
        <v>721</v>
      </c>
      <c r="AF340" s="8" t="s">
        <v>142</v>
      </c>
      <c r="AG340" s="8" t="s">
        <v>102</v>
      </c>
      <c r="AH340" s="13">
        <v>1560</v>
      </c>
      <c r="AI340" s="8" t="s">
        <v>149</v>
      </c>
      <c r="AJ340" s="14">
        <v>3</v>
      </c>
      <c r="AK340" s="14">
        <v>3</v>
      </c>
      <c r="AL340" s="8" t="s">
        <v>103</v>
      </c>
      <c r="AM340" s="13">
        <v>30</v>
      </c>
      <c r="AN340" s="13">
        <v>93</v>
      </c>
      <c r="AO340" s="9">
        <v>1</v>
      </c>
      <c r="AP340" s="9" t="s">
        <v>78</v>
      </c>
      <c r="AQ340" s="15">
        <v>20.35373173285085</v>
      </c>
      <c r="AR340" s="59">
        <v>3.4055041584399398E-2</v>
      </c>
      <c r="AS340" s="9">
        <v>6</v>
      </c>
      <c r="AT340" s="9" t="s">
        <v>775</v>
      </c>
      <c r="AU340" s="9" t="s">
        <v>80</v>
      </c>
      <c r="AV340" s="14">
        <v>0.4</v>
      </c>
      <c r="AW340" s="14">
        <v>6</v>
      </c>
      <c r="AX340" s="14">
        <v>5.6</v>
      </c>
      <c r="AY340" s="14">
        <v>3.1</v>
      </c>
      <c r="AZ340" s="35" t="s">
        <v>52</v>
      </c>
    </row>
    <row r="341" spans="1:274" x14ac:dyDescent="0.25">
      <c r="A341" s="8">
        <v>380</v>
      </c>
      <c r="B341" s="36" t="s">
        <v>834</v>
      </c>
      <c r="D341" s="10" t="s">
        <v>837</v>
      </c>
      <c r="E341" s="17" t="s">
        <v>838</v>
      </c>
      <c r="F341" s="17" t="s">
        <v>839</v>
      </c>
      <c r="G341" s="17"/>
      <c r="H341" s="17" t="s">
        <v>91</v>
      </c>
      <c r="I341" s="22" t="s">
        <v>840</v>
      </c>
      <c r="J341" s="22"/>
      <c r="K341" s="17"/>
      <c r="L341" s="17" t="s">
        <v>496</v>
      </c>
      <c r="M341" s="17" t="s">
        <v>841</v>
      </c>
      <c r="N341" s="17" t="s">
        <v>95</v>
      </c>
      <c r="O341" s="22"/>
      <c r="P341" s="17" t="s">
        <v>842</v>
      </c>
      <c r="Q341" s="22" t="s">
        <v>843</v>
      </c>
      <c r="R341" s="22" t="s">
        <v>64</v>
      </c>
      <c r="S341" s="22" t="s">
        <v>65</v>
      </c>
      <c r="T341" s="22"/>
      <c r="U341" s="22" t="s">
        <v>66</v>
      </c>
      <c r="V341" s="22" t="s">
        <v>67</v>
      </c>
      <c r="W341" s="22" t="s">
        <v>68</v>
      </c>
      <c r="X341" s="22" t="s">
        <v>69</v>
      </c>
      <c r="Y341" s="9" t="s">
        <v>99</v>
      </c>
      <c r="Z341" s="25" t="s">
        <v>71</v>
      </c>
      <c r="AA341" s="12">
        <v>42.3523</v>
      </c>
      <c r="AB341" s="12">
        <v>-112.0825</v>
      </c>
      <c r="AC341" s="46">
        <v>42.589722199999997</v>
      </c>
      <c r="AD341" s="46">
        <v>-112.00694444444444</v>
      </c>
      <c r="AE341" s="8" t="s">
        <v>721</v>
      </c>
      <c r="AF341" s="8" t="s">
        <v>142</v>
      </c>
      <c r="AG341" s="8" t="s">
        <v>102</v>
      </c>
      <c r="AH341" s="13">
        <v>1560</v>
      </c>
      <c r="AI341" s="8" t="s">
        <v>149</v>
      </c>
      <c r="AJ341" s="14">
        <v>3</v>
      </c>
      <c r="AK341" s="14">
        <v>3</v>
      </c>
      <c r="AL341" s="8" t="s">
        <v>103</v>
      </c>
      <c r="AM341" s="13">
        <v>30</v>
      </c>
      <c r="AN341" s="13">
        <v>93</v>
      </c>
      <c r="AO341" s="9">
        <v>1</v>
      </c>
      <c r="AP341" s="9" t="s">
        <v>78</v>
      </c>
      <c r="AQ341" s="15">
        <v>22.694123920980889</v>
      </c>
      <c r="AR341" s="59">
        <v>3.0543024395805186E-2</v>
      </c>
      <c r="AS341" s="9">
        <v>6</v>
      </c>
      <c r="AT341" s="9" t="s">
        <v>775</v>
      </c>
      <c r="AU341" s="9" t="s">
        <v>80</v>
      </c>
      <c r="AV341" s="14">
        <v>0.4</v>
      </c>
      <c r="AW341" s="14">
        <v>6</v>
      </c>
      <c r="AX341" s="14">
        <v>5.6</v>
      </c>
      <c r="AY341" s="14">
        <v>3.1</v>
      </c>
      <c r="AZ341" s="35" t="s">
        <v>52</v>
      </c>
    </row>
    <row r="342" spans="1:274" x14ac:dyDescent="0.25">
      <c r="A342" s="8">
        <v>381</v>
      </c>
      <c r="B342" s="36" t="s">
        <v>834</v>
      </c>
      <c r="D342" s="10" t="s">
        <v>844</v>
      </c>
      <c r="E342" s="9" t="s">
        <v>845</v>
      </c>
      <c r="F342" s="9" t="s">
        <v>846</v>
      </c>
      <c r="G342" s="9" t="s">
        <v>90</v>
      </c>
      <c r="H342" s="9" t="s">
        <v>847</v>
      </c>
      <c r="I342" s="11" t="s">
        <v>848</v>
      </c>
      <c r="J342" s="11"/>
      <c r="K342" s="9" t="s">
        <v>849</v>
      </c>
      <c r="L342" s="9" t="s">
        <v>93</v>
      </c>
      <c r="M342" s="9" t="s">
        <v>94</v>
      </c>
      <c r="N342" s="9" t="s">
        <v>95</v>
      </c>
      <c r="O342" s="11"/>
      <c r="P342" s="9" t="s">
        <v>96</v>
      </c>
      <c r="Q342" s="18" t="s">
        <v>97</v>
      </c>
      <c r="R342" s="18" t="s">
        <v>98</v>
      </c>
      <c r="S342" s="11" t="s">
        <v>65</v>
      </c>
      <c r="T342" s="11"/>
      <c r="U342" s="11" t="s">
        <v>66</v>
      </c>
      <c r="V342" s="11" t="s">
        <v>67</v>
      </c>
      <c r="W342" s="11" t="s">
        <v>68</v>
      </c>
      <c r="X342" s="11" t="s">
        <v>69</v>
      </c>
      <c r="Y342" s="9" t="s">
        <v>99</v>
      </c>
      <c r="Z342" s="25" t="s">
        <v>71</v>
      </c>
      <c r="AA342" s="12">
        <v>43.291800000000002</v>
      </c>
      <c r="AB342" s="12">
        <v>-113.5809</v>
      </c>
      <c r="AC342" s="46">
        <v>43.488333300000001</v>
      </c>
      <c r="AD342" s="46">
        <v>-113.01083333333334</v>
      </c>
      <c r="AE342" s="8" t="s">
        <v>721</v>
      </c>
      <c r="AF342" s="8" t="s">
        <v>142</v>
      </c>
      <c r="AG342" s="8" t="s">
        <v>102</v>
      </c>
      <c r="AH342" s="13">
        <v>1840</v>
      </c>
      <c r="AI342" s="8" t="s">
        <v>149</v>
      </c>
      <c r="AJ342" s="14">
        <v>5</v>
      </c>
      <c r="AK342" s="14">
        <v>5</v>
      </c>
      <c r="AL342" s="8" t="s">
        <v>103</v>
      </c>
      <c r="AM342" s="13">
        <v>30</v>
      </c>
      <c r="AN342" s="13">
        <v>45</v>
      </c>
      <c r="AO342" s="9">
        <v>1</v>
      </c>
      <c r="AP342" s="9" t="s">
        <v>78</v>
      </c>
      <c r="AQ342" s="15">
        <v>21.491069356672096</v>
      </c>
      <c r="AR342" s="59">
        <v>3.2252800875390203E-2</v>
      </c>
      <c r="AS342" s="9">
        <v>6</v>
      </c>
      <c r="AT342" s="9" t="s">
        <v>775</v>
      </c>
      <c r="AU342" s="9" t="s">
        <v>80</v>
      </c>
      <c r="AV342" s="20">
        <v>0</v>
      </c>
      <c r="AW342" s="20">
        <v>3</v>
      </c>
      <c r="AX342" s="14">
        <v>3</v>
      </c>
      <c r="AY342" s="20">
        <v>1.5</v>
      </c>
      <c r="AZ342" s="35" t="s">
        <v>52</v>
      </c>
    </row>
    <row r="343" spans="1:274" x14ac:dyDescent="0.25">
      <c r="A343" s="8">
        <v>382</v>
      </c>
      <c r="B343" s="36" t="s">
        <v>834</v>
      </c>
      <c r="D343" s="10" t="s">
        <v>850</v>
      </c>
      <c r="E343" s="17" t="s">
        <v>838</v>
      </c>
      <c r="F343" s="17" t="s">
        <v>839</v>
      </c>
      <c r="G343" s="17"/>
      <c r="H343" s="17" t="s">
        <v>91</v>
      </c>
      <c r="I343" s="22" t="s">
        <v>840</v>
      </c>
      <c r="J343" s="22"/>
      <c r="K343" s="17"/>
      <c r="L343" s="17" t="s">
        <v>496</v>
      </c>
      <c r="M343" s="17" t="s">
        <v>841</v>
      </c>
      <c r="N343" s="17" t="s">
        <v>95</v>
      </c>
      <c r="O343" s="22"/>
      <c r="P343" s="17" t="s">
        <v>842</v>
      </c>
      <c r="Q343" s="22" t="s">
        <v>843</v>
      </c>
      <c r="R343" s="22" t="s">
        <v>64</v>
      </c>
      <c r="S343" s="22" t="s">
        <v>65</v>
      </c>
      <c r="T343" s="22"/>
      <c r="U343" s="22" t="s">
        <v>66</v>
      </c>
      <c r="V343" s="22" t="s">
        <v>67</v>
      </c>
      <c r="W343" s="22" t="s">
        <v>68</v>
      </c>
      <c r="X343" s="22" t="s">
        <v>69</v>
      </c>
      <c r="Y343" s="9" t="s">
        <v>99</v>
      </c>
      <c r="Z343" s="25" t="s">
        <v>71</v>
      </c>
      <c r="AA343" s="12">
        <v>43.291800000000002</v>
      </c>
      <c r="AB343" s="12">
        <v>-113.5809</v>
      </c>
      <c r="AC343" s="46">
        <v>43.488333300000001</v>
      </c>
      <c r="AD343" s="46">
        <v>-113.01083333333334</v>
      </c>
      <c r="AE343" s="8" t="s">
        <v>721</v>
      </c>
      <c r="AF343" s="8" t="s">
        <v>142</v>
      </c>
      <c r="AG343" s="8" t="s">
        <v>102</v>
      </c>
      <c r="AH343" s="13">
        <v>1840</v>
      </c>
      <c r="AI343" s="8" t="s">
        <v>149</v>
      </c>
      <c r="AJ343" s="14">
        <v>5</v>
      </c>
      <c r="AK343" s="14">
        <v>5</v>
      </c>
      <c r="AL343" s="8" t="s">
        <v>103</v>
      </c>
      <c r="AM343" s="13">
        <v>30</v>
      </c>
      <c r="AN343" s="13">
        <v>45</v>
      </c>
      <c r="AO343" s="9">
        <v>1</v>
      </c>
      <c r="AP343" s="9" t="s">
        <v>78</v>
      </c>
      <c r="AQ343" s="15">
        <v>42.068723757548632</v>
      </c>
      <c r="AR343" s="59">
        <v>1.6476544060492683E-2</v>
      </c>
      <c r="AS343" s="9">
        <v>6</v>
      </c>
      <c r="AT343" s="9" t="s">
        <v>775</v>
      </c>
      <c r="AU343" s="9" t="s">
        <v>80</v>
      </c>
      <c r="AV343" s="14">
        <v>0</v>
      </c>
      <c r="AW343" s="14">
        <v>3</v>
      </c>
      <c r="AX343" s="14">
        <v>3</v>
      </c>
      <c r="AY343" s="14">
        <v>1.5</v>
      </c>
      <c r="AZ343" s="35" t="s">
        <v>52</v>
      </c>
    </row>
    <row r="344" spans="1:274" s="16" customFormat="1" x14ac:dyDescent="0.25">
      <c r="A344" s="8">
        <v>383</v>
      </c>
      <c r="B344" s="36" t="s">
        <v>851</v>
      </c>
      <c r="C344" s="9"/>
      <c r="D344" s="10" t="s">
        <v>852</v>
      </c>
      <c r="E344" s="17" t="s">
        <v>853</v>
      </c>
      <c r="F344" s="17"/>
      <c r="G344" s="17"/>
      <c r="H344" s="17"/>
      <c r="I344" s="22" t="s">
        <v>854</v>
      </c>
      <c r="J344" s="22"/>
      <c r="K344" s="17"/>
      <c r="L344" s="17" t="s">
        <v>854</v>
      </c>
      <c r="M344" s="17" t="s">
        <v>855</v>
      </c>
      <c r="N344" s="17" t="s">
        <v>95</v>
      </c>
      <c r="O344" s="22"/>
      <c r="P344" s="17" t="s">
        <v>856</v>
      </c>
      <c r="Q344" s="22" t="s">
        <v>119</v>
      </c>
      <c r="R344" s="22" t="s">
        <v>120</v>
      </c>
      <c r="S344" s="22" t="s">
        <v>65</v>
      </c>
      <c r="T344" s="22"/>
      <c r="U344" s="22" t="s">
        <v>66</v>
      </c>
      <c r="V344" s="22" t="s">
        <v>67</v>
      </c>
      <c r="W344" s="22" t="s">
        <v>68</v>
      </c>
      <c r="X344" s="22" t="s">
        <v>69</v>
      </c>
      <c r="Y344" s="9" t="s">
        <v>857</v>
      </c>
      <c r="Z344" s="25" t="s">
        <v>71</v>
      </c>
      <c r="AA344" s="12">
        <v>-4.0731999999999999</v>
      </c>
      <c r="AB344" s="12">
        <v>-69.58</v>
      </c>
      <c r="AC344" s="46">
        <v>-4.1255555555555548</v>
      </c>
      <c r="AD344" s="46">
        <v>-69.982777777777784</v>
      </c>
      <c r="AE344" s="8" t="s">
        <v>858</v>
      </c>
      <c r="AF344" s="8" t="s">
        <v>859</v>
      </c>
      <c r="AG344" s="8" t="s">
        <v>148</v>
      </c>
      <c r="AH344" s="13">
        <v>89.3</v>
      </c>
      <c r="AI344" s="8" t="s">
        <v>76</v>
      </c>
      <c r="AJ344" s="14"/>
      <c r="AK344" s="14"/>
      <c r="AL344" s="8" t="s">
        <v>103</v>
      </c>
      <c r="AM344" s="13">
        <v>56</v>
      </c>
      <c r="AN344" s="13">
        <v>1400</v>
      </c>
      <c r="AO344" s="9">
        <v>4</v>
      </c>
      <c r="AP344" s="9" t="s">
        <v>78</v>
      </c>
      <c r="AQ344" s="15">
        <v>22.359586469675655</v>
      </c>
      <c r="AR344" s="59">
        <v>3.1E-2</v>
      </c>
      <c r="AS344" s="9"/>
      <c r="AT344" s="9" t="s">
        <v>79</v>
      </c>
      <c r="AU344" s="9" t="s">
        <v>80</v>
      </c>
      <c r="AV344" s="14">
        <v>24</v>
      </c>
      <c r="AW344" s="14">
        <v>26</v>
      </c>
      <c r="AX344" s="14">
        <v>2</v>
      </c>
      <c r="AY344" s="14">
        <v>25</v>
      </c>
      <c r="AZ344" s="35" t="s">
        <v>52</v>
      </c>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row>
    <row r="345" spans="1:274" s="16" customFormat="1" x14ac:dyDescent="0.25">
      <c r="A345" s="8">
        <v>384</v>
      </c>
      <c r="B345" s="36" t="s">
        <v>851</v>
      </c>
      <c r="C345" s="9"/>
      <c r="D345" s="10" t="s">
        <v>860</v>
      </c>
      <c r="E345" s="17" t="s">
        <v>861</v>
      </c>
      <c r="F345" s="17" t="s">
        <v>862</v>
      </c>
      <c r="G345" s="17" t="s">
        <v>148</v>
      </c>
      <c r="H345" s="17" t="s">
        <v>91</v>
      </c>
      <c r="I345" s="22" t="s">
        <v>863</v>
      </c>
      <c r="J345" s="22"/>
      <c r="K345" s="17"/>
      <c r="L345" s="17" t="s">
        <v>863</v>
      </c>
      <c r="M345" s="17" t="s">
        <v>864</v>
      </c>
      <c r="N345" s="17" t="s">
        <v>95</v>
      </c>
      <c r="O345" s="22" t="s">
        <v>865</v>
      </c>
      <c r="P345" s="17" t="s">
        <v>465</v>
      </c>
      <c r="Q345" s="22" t="s">
        <v>866</v>
      </c>
      <c r="R345" s="22"/>
      <c r="S345" s="22" t="s">
        <v>65</v>
      </c>
      <c r="T345" s="22"/>
      <c r="U345" s="22" t="s">
        <v>66</v>
      </c>
      <c r="V345" s="22" t="s">
        <v>67</v>
      </c>
      <c r="W345" s="22" t="s">
        <v>68</v>
      </c>
      <c r="X345" s="22" t="s">
        <v>69</v>
      </c>
      <c r="Y345" s="9" t="s">
        <v>867</v>
      </c>
      <c r="Z345" s="25" t="s">
        <v>71</v>
      </c>
      <c r="AA345" s="12">
        <v>-4.0731999999999999</v>
      </c>
      <c r="AB345" s="12">
        <v>-69.58</v>
      </c>
      <c r="AC345" s="46">
        <v>-4.1255555555555548</v>
      </c>
      <c r="AD345" s="46">
        <v>-69.982777777777784</v>
      </c>
      <c r="AE345" s="8" t="s">
        <v>858</v>
      </c>
      <c r="AF345" s="8" t="s">
        <v>859</v>
      </c>
      <c r="AG345" s="8" t="s">
        <v>148</v>
      </c>
      <c r="AH345" s="13">
        <v>89.3</v>
      </c>
      <c r="AI345" s="8" t="s">
        <v>76</v>
      </c>
      <c r="AJ345" s="14"/>
      <c r="AK345" s="14"/>
      <c r="AL345" s="8" t="s">
        <v>103</v>
      </c>
      <c r="AM345" s="13">
        <v>56</v>
      </c>
      <c r="AN345" s="13">
        <v>1400</v>
      </c>
      <c r="AO345" s="9">
        <v>4</v>
      </c>
      <c r="AP345" s="9" t="s">
        <v>78</v>
      </c>
      <c r="AQ345" s="15">
        <v>23.901626915860181</v>
      </c>
      <c r="AR345" s="59">
        <v>2.9000000000000001E-2</v>
      </c>
      <c r="AS345" s="9"/>
      <c r="AT345" s="9" t="s">
        <v>79</v>
      </c>
      <c r="AU345" s="9" t="s">
        <v>80</v>
      </c>
      <c r="AV345" s="14">
        <v>24</v>
      </c>
      <c r="AW345" s="14">
        <v>26</v>
      </c>
      <c r="AX345" s="14">
        <v>2</v>
      </c>
      <c r="AY345" s="14">
        <v>25</v>
      </c>
      <c r="AZ345" s="35" t="s">
        <v>52</v>
      </c>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row>
    <row r="346" spans="1:274" s="16" customFormat="1" x14ac:dyDescent="0.25">
      <c r="A346" s="8">
        <v>385</v>
      </c>
      <c r="B346" s="36" t="s">
        <v>851</v>
      </c>
      <c r="C346" s="9"/>
      <c r="D346" s="10" t="s">
        <v>868</v>
      </c>
      <c r="E346" s="17" t="s">
        <v>869</v>
      </c>
      <c r="F346" s="17"/>
      <c r="G346" s="17"/>
      <c r="H346" s="17" t="s">
        <v>870</v>
      </c>
      <c r="I346" s="22" t="s">
        <v>871</v>
      </c>
      <c r="J346" s="22"/>
      <c r="K346" s="17"/>
      <c r="L346" s="17" t="s">
        <v>871</v>
      </c>
      <c r="M346" s="17" t="s">
        <v>872</v>
      </c>
      <c r="N346" s="17"/>
      <c r="O346" s="22"/>
      <c r="P346" s="30" t="s">
        <v>873</v>
      </c>
      <c r="Q346" s="31" t="s">
        <v>874</v>
      </c>
      <c r="R346" s="31" t="s">
        <v>875</v>
      </c>
      <c r="S346" s="31" t="s">
        <v>65</v>
      </c>
      <c r="T346" s="31"/>
      <c r="U346" s="31" t="s">
        <v>66</v>
      </c>
      <c r="V346" s="31" t="s">
        <v>67</v>
      </c>
      <c r="W346" s="31" t="s">
        <v>68</v>
      </c>
      <c r="X346" s="31" t="s">
        <v>69</v>
      </c>
      <c r="Y346" s="9" t="s">
        <v>857</v>
      </c>
      <c r="Z346" s="25" t="s">
        <v>71</v>
      </c>
      <c r="AA346" s="12">
        <v>-4.0731999999999999</v>
      </c>
      <c r="AB346" s="12">
        <v>-69.58</v>
      </c>
      <c r="AC346" s="46">
        <v>-4.1255555555555548</v>
      </c>
      <c r="AD346" s="46">
        <v>-69.982777777777784</v>
      </c>
      <c r="AE346" s="8" t="s">
        <v>858</v>
      </c>
      <c r="AF346" s="8" t="s">
        <v>859</v>
      </c>
      <c r="AG346" s="8" t="s">
        <v>148</v>
      </c>
      <c r="AH346" s="13">
        <v>89.3</v>
      </c>
      <c r="AI346" s="8" t="s">
        <v>76</v>
      </c>
      <c r="AJ346" s="14"/>
      <c r="AK346" s="14"/>
      <c r="AL346" s="8" t="s">
        <v>103</v>
      </c>
      <c r="AM346" s="13">
        <v>56</v>
      </c>
      <c r="AN346" s="13">
        <v>1400</v>
      </c>
      <c r="AO346" s="9">
        <v>4</v>
      </c>
      <c r="AP346" s="9" t="s">
        <v>78</v>
      </c>
      <c r="AQ346" s="15">
        <v>69.314718055994533</v>
      </c>
      <c r="AR346" s="59">
        <v>0.01</v>
      </c>
      <c r="AS346" s="9"/>
      <c r="AT346" s="9" t="s">
        <v>79</v>
      </c>
      <c r="AU346" s="9" t="s">
        <v>80</v>
      </c>
      <c r="AV346" s="14">
        <v>24</v>
      </c>
      <c r="AW346" s="14">
        <v>26</v>
      </c>
      <c r="AX346" s="14">
        <v>2</v>
      </c>
      <c r="AY346" s="14">
        <v>25</v>
      </c>
      <c r="AZ346" s="35" t="s">
        <v>52</v>
      </c>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row>
    <row r="347" spans="1:274" s="16" customFormat="1" x14ac:dyDescent="0.25">
      <c r="A347" s="8">
        <v>386</v>
      </c>
      <c r="B347" s="36" t="s">
        <v>851</v>
      </c>
      <c r="C347" s="9"/>
      <c r="D347" s="10" t="s">
        <v>876</v>
      </c>
      <c r="E347" s="17" t="s">
        <v>853</v>
      </c>
      <c r="F347" s="17"/>
      <c r="G347" s="17"/>
      <c r="H347" s="17"/>
      <c r="I347" s="22" t="s">
        <v>854</v>
      </c>
      <c r="J347" s="22"/>
      <c r="K347" s="17"/>
      <c r="L347" s="17" t="s">
        <v>854</v>
      </c>
      <c r="M347" s="17" t="s">
        <v>855</v>
      </c>
      <c r="N347" s="17" t="s">
        <v>95</v>
      </c>
      <c r="O347" s="22"/>
      <c r="P347" s="17" t="s">
        <v>856</v>
      </c>
      <c r="Q347" s="22" t="s">
        <v>119</v>
      </c>
      <c r="R347" s="22" t="s">
        <v>120</v>
      </c>
      <c r="S347" s="22" t="s">
        <v>65</v>
      </c>
      <c r="T347" s="22"/>
      <c r="U347" s="22" t="s">
        <v>66</v>
      </c>
      <c r="V347" s="22" t="s">
        <v>67</v>
      </c>
      <c r="W347" s="22" t="s">
        <v>68</v>
      </c>
      <c r="X347" s="22" t="s">
        <v>69</v>
      </c>
      <c r="Y347" s="9" t="s">
        <v>857</v>
      </c>
      <c r="Z347" s="25" t="s">
        <v>71</v>
      </c>
      <c r="AA347" s="12">
        <v>-4.0731999999999999</v>
      </c>
      <c r="AB347" s="12">
        <v>-69.58</v>
      </c>
      <c r="AC347" s="46">
        <v>-4.1255555555555548</v>
      </c>
      <c r="AD347" s="46">
        <v>-69.982777777777784</v>
      </c>
      <c r="AE347" s="8" t="s">
        <v>858</v>
      </c>
      <c r="AF347" s="8" t="s">
        <v>859</v>
      </c>
      <c r="AG347" s="8" t="s">
        <v>148</v>
      </c>
      <c r="AH347" s="13">
        <v>89.3</v>
      </c>
      <c r="AI347" s="8" t="s">
        <v>76</v>
      </c>
      <c r="AJ347" s="14"/>
      <c r="AK347" s="14"/>
      <c r="AL347" s="8" t="s">
        <v>103</v>
      </c>
      <c r="AM347" s="13">
        <v>56</v>
      </c>
      <c r="AN347" s="13">
        <v>1456</v>
      </c>
      <c r="AO347" s="9">
        <v>4</v>
      </c>
      <c r="AP347" s="9" t="s">
        <v>78</v>
      </c>
      <c r="AQ347" s="15">
        <v>77.016353395549487</v>
      </c>
      <c r="AR347" s="59">
        <v>8.9999999999999993E-3</v>
      </c>
      <c r="AS347" s="9"/>
      <c r="AT347" s="9" t="s">
        <v>79</v>
      </c>
      <c r="AU347" s="9" t="s">
        <v>80</v>
      </c>
      <c r="AV347" s="14">
        <v>24.2</v>
      </c>
      <c r="AW347" s="14">
        <v>27.7</v>
      </c>
      <c r="AX347" s="14">
        <v>3.5</v>
      </c>
      <c r="AY347" s="14">
        <v>26</v>
      </c>
      <c r="AZ347" s="35" t="s">
        <v>52</v>
      </c>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row>
    <row r="348" spans="1:274" s="16" customFormat="1" x14ac:dyDescent="0.25">
      <c r="A348" s="8">
        <v>387</v>
      </c>
      <c r="B348" s="36" t="s">
        <v>851</v>
      </c>
      <c r="C348" s="9"/>
      <c r="D348" s="10" t="s">
        <v>877</v>
      </c>
      <c r="E348" s="17" t="s">
        <v>861</v>
      </c>
      <c r="F348" s="17" t="s">
        <v>862</v>
      </c>
      <c r="G348" s="17" t="s">
        <v>148</v>
      </c>
      <c r="H348" s="17" t="s">
        <v>91</v>
      </c>
      <c r="I348" s="22" t="s">
        <v>863</v>
      </c>
      <c r="J348" s="22"/>
      <c r="K348" s="17"/>
      <c r="L348" s="17" t="s">
        <v>863</v>
      </c>
      <c r="M348" s="17" t="s">
        <v>864</v>
      </c>
      <c r="N348" s="17" t="s">
        <v>95</v>
      </c>
      <c r="O348" s="22" t="s">
        <v>865</v>
      </c>
      <c r="P348" s="17" t="s">
        <v>465</v>
      </c>
      <c r="Q348" s="22" t="s">
        <v>866</v>
      </c>
      <c r="R348" s="22"/>
      <c r="S348" s="22" t="s">
        <v>65</v>
      </c>
      <c r="T348" s="22"/>
      <c r="U348" s="22" t="s">
        <v>66</v>
      </c>
      <c r="V348" s="22" t="s">
        <v>67</v>
      </c>
      <c r="W348" s="22" t="s">
        <v>68</v>
      </c>
      <c r="X348" s="22" t="s">
        <v>69</v>
      </c>
      <c r="Y348" s="9" t="s">
        <v>867</v>
      </c>
      <c r="Z348" s="25" t="s">
        <v>71</v>
      </c>
      <c r="AA348" s="12">
        <v>-4.0731999999999999</v>
      </c>
      <c r="AB348" s="12">
        <v>-69.58</v>
      </c>
      <c r="AC348" s="46">
        <v>-4.1255555555555548</v>
      </c>
      <c r="AD348" s="46">
        <v>-69.982777777777784</v>
      </c>
      <c r="AE348" s="8" t="s">
        <v>858</v>
      </c>
      <c r="AF348" s="8" t="s">
        <v>859</v>
      </c>
      <c r="AG348" s="8" t="s">
        <v>148</v>
      </c>
      <c r="AH348" s="13">
        <v>89.3</v>
      </c>
      <c r="AI348" s="8" t="s">
        <v>76</v>
      </c>
      <c r="AJ348" s="14"/>
      <c r="AK348" s="14"/>
      <c r="AL348" s="8" t="s">
        <v>103</v>
      </c>
      <c r="AM348" s="13">
        <v>56</v>
      </c>
      <c r="AN348" s="13">
        <v>1456</v>
      </c>
      <c r="AO348" s="9">
        <v>4</v>
      </c>
      <c r="AP348" s="9" t="s">
        <v>78</v>
      </c>
      <c r="AQ348" s="15">
        <v>77.016353395549487</v>
      </c>
      <c r="AR348" s="59">
        <v>8.9999999999999993E-3</v>
      </c>
      <c r="AS348" s="9"/>
      <c r="AT348" s="9" t="s">
        <v>79</v>
      </c>
      <c r="AU348" s="9" t="s">
        <v>80</v>
      </c>
      <c r="AV348" s="14">
        <v>24.2</v>
      </c>
      <c r="AW348" s="14">
        <v>27.7</v>
      </c>
      <c r="AX348" s="14">
        <v>3.5</v>
      </c>
      <c r="AY348" s="14">
        <v>26</v>
      </c>
      <c r="AZ348" s="35" t="s">
        <v>52</v>
      </c>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row>
    <row r="349" spans="1:274" s="16" customFormat="1" x14ac:dyDescent="0.25">
      <c r="A349" s="8">
        <v>388</v>
      </c>
      <c r="B349" s="36" t="s">
        <v>851</v>
      </c>
      <c r="C349" s="9"/>
      <c r="D349" s="10" t="s">
        <v>878</v>
      </c>
      <c r="E349" s="17" t="s">
        <v>869</v>
      </c>
      <c r="F349" s="17"/>
      <c r="G349" s="17"/>
      <c r="H349" s="17" t="s">
        <v>870</v>
      </c>
      <c r="I349" s="22" t="s">
        <v>871</v>
      </c>
      <c r="J349" s="22"/>
      <c r="K349" s="17"/>
      <c r="L349" s="17" t="s">
        <v>871</v>
      </c>
      <c r="M349" s="17" t="s">
        <v>872</v>
      </c>
      <c r="N349" s="17"/>
      <c r="O349" s="22"/>
      <c r="P349" s="30" t="s">
        <v>873</v>
      </c>
      <c r="Q349" s="31" t="s">
        <v>874</v>
      </c>
      <c r="R349" s="31" t="s">
        <v>875</v>
      </c>
      <c r="S349" s="31" t="s">
        <v>65</v>
      </c>
      <c r="T349" s="31"/>
      <c r="U349" s="31" t="s">
        <v>66</v>
      </c>
      <c r="V349" s="31" t="s">
        <v>67</v>
      </c>
      <c r="W349" s="31" t="s">
        <v>68</v>
      </c>
      <c r="X349" s="31" t="s">
        <v>69</v>
      </c>
      <c r="Y349" s="9" t="s">
        <v>857</v>
      </c>
      <c r="Z349" s="25" t="s">
        <v>71</v>
      </c>
      <c r="AA349" s="12">
        <v>-4.0731999999999999</v>
      </c>
      <c r="AB349" s="12">
        <v>-69.58</v>
      </c>
      <c r="AC349" s="46">
        <v>-4.1255555555555548</v>
      </c>
      <c r="AD349" s="46">
        <v>-69.982777777777784</v>
      </c>
      <c r="AE349" s="8" t="s">
        <v>858</v>
      </c>
      <c r="AF349" s="8" t="s">
        <v>859</v>
      </c>
      <c r="AG349" s="8" t="s">
        <v>148</v>
      </c>
      <c r="AH349" s="13">
        <v>89.3</v>
      </c>
      <c r="AI349" s="8" t="s">
        <v>76</v>
      </c>
      <c r="AJ349" s="14"/>
      <c r="AK349" s="14"/>
      <c r="AL349" s="8" t="s">
        <v>103</v>
      </c>
      <c r="AM349" s="13">
        <v>56</v>
      </c>
      <c r="AN349" s="13">
        <v>1456</v>
      </c>
      <c r="AO349" s="9">
        <v>4</v>
      </c>
      <c r="AP349" s="9" t="s">
        <v>78</v>
      </c>
      <c r="AQ349" s="15">
        <v>693.14718055994524</v>
      </c>
      <c r="AR349" s="59">
        <v>1E-3</v>
      </c>
      <c r="AS349" s="9"/>
      <c r="AT349" s="9" t="s">
        <v>79</v>
      </c>
      <c r="AU349" s="9" t="s">
        <v>80</v>
      </c>
      <c r="AV349" s="14">
        <v>24.2</v>
      </c>
      <c r="AW349" s="14">
        <v>27.7</v>
      </c>
      <c r="AX349" s="14">
        <v>3.5</v>
      </c>
      <c r="AY349" s="14">
        <v>26</v>
      </c>
      <c r="AZ349" s="35" t="s">
        <v>52</v>
      </c>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row>
    <row r="350" spans="1:274" x14ac:dyDescent="0.25">
      <c r="A350" s="8">
        <v>389</v>
      </c>
      <c r="B350" s="36" t="s">
        <v>879</v>
      </c>
      <c r="C350" s="9" t="s">
        <v>164</v>
      </c>
      <c r="D350" s="10" t="s">
        <v>880</v>
      </c>
      <c r="E350" s="9" t="s">
        <v>881</v>
      </c>
      <c r="F350" s="9" t="s">
        <v>882</v>
      </c>
      <c r="G350" s="9" t="s">
        <v>150</v>
      </c>
      <c r="H350" s="9" t="s">
        <v>150</v>
      </c>
      <c r="I350" s="11" t="s">
        <v>883</v>
      </c>
      <c r="J350" s="11"/>
      <c r="L350" s="9" t="s">
        <v>883</v>
      </c>
      <c r="M350" s="9" t="s">
        <v>269</v>
      </c>
      <c r="N350" s="9" t="s">
        <v>95</v>
      </c>
      <c r="O350" s="11"/>
      <c r="P350" s="9" t="s">
        <v>96</v>
      </c>
      <c r="Q350" s="18" t="s">
        <v>97</v>
      </c>
      <c r="R350" s="18" t="s">
        <v>98</v>
      </c>
      <c r="S350" s="11" t="s">
        <v>65</v>
      </c>
      <c r="T350" s="11"/>
      <c r="U350" s="11" t="s">
        <v>66</v>
      </c>
      <c r="V350" s="11" t="s">
        <v>67</v>
      </c>
      <c r="W350" s="11" t="s">
        <v>68</v>
      </c>
      <c r="X350" s="11" t="s">
        <v>69</v>
      </c>
      <c r="Y350" s="9" t="s">
        <v>99</v>
      </c>
      <c r="Z350" s="25" t="s">
        <v>71</v>
      </c>
      <c r="AA350" s="12">
        <v>45.003500000000003</v>
      </c>
      <c r="AB350" s="12">
        <v>-92.504999999999995</v>
      </c>
      <c r="AC350" s="46">
        <v>45.009722199999999</v>
      </c>
      <c r="AD350" s="46">
        <v>-92.834722222222211</v>
      </c>
      <c r="AE350" s="8" t="s">
        <v>884</v>
      </c>
      <c r="AF350" s="8" t="s">
        <v>142</v>
      </c>
      <c r="AG350" s="8" t="s">
        <v>102</v>
      </c>
      <c r="AH350" s="13">
        <v>279</v>
      </c>
      <c r="AI350" s="8" t="s">
        <v>76</v>
      </c>
      <c r="AL350" s="8" t="s">
        <v>511</v>
      </c>
      <c r="AM350" s="13">
        <v>112</v>
      </c>
      <c r="AN350" s="13">
        <v>616</v>
      </c>
      <c r="AO350" s="9">
        <v>4</v>
      </c>
      <c r="AP350" s="9" t="s">
        <v>78</v>
      </c>
      <c r="AQ350" s="15">
        <v>87.740149437967744</v>
      </c>
      <c r="AR350" s="59">
        <v>7.9000000000000008E-3</v>
      </c>
      <c r="AT350" s="9" t="s">
        <v>79</v>
      </c>
      <c r="AU350" s="9" t="s">
        <v>80</v>
      </c>
      <c r="AX350" s="14">
        <v>0</v>
      </c>
      <c r="AY350" s="14">
        <v>5.5</v>
      </c>
      <c r="AZ350" s="35" t="s">
        <v>52</v>
      </c>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c r="IT350" s="16"/>
      <c r="IU350" s="16"/>
      <c r="IV350" s="16"/>
      <c r="IW350" s="16"/>
      <c r="IX350" s="16"/>
      <c r="IY350" s="16"/>
      <c r="IZ350" s="16"/>
      <c r="JA350" s="16"/>
      <c r="JB350" s="16"/>
      <c r="JC350" s="16"/>
      <c r="JD350" s="16"/>
      <c r="JE350" s="16"/>
      <c r="JF350" s="16"/>
      <c r="JG350" s="16"/>
      <c r="JH350" s="16"/>
      <c r="JI350" s="16"/>
      <c r="JJ350" s="16"/>
      <c r="JK350" s="16"/>
      <c r="JL350" s="16"/>
      <c r="JM350" s="16"/>
      <c r="JN350" s="16"/>
    </row>
    <row r="351" spans="1:274" x14ac:dyDescent="0.25">
      <c r="A351" s="8">
        <v>390</v>
      </c>
      <c r="B351" s="36" t="s">
        <v>879</v>
      </c>
      <c r="C351" s="9" t="s">
        <v>164</v>
      </c>
      <c r="D351" s="10" t="s">
        <v>885</v>
      </c>
      <c r="E351" s="9" t="s">
        <v>881</v>
      </c>
      <c r="F351" s="9" t="s">
        <v>882</v>
      </c>
      <c r="G351" s="9" t="s">
        <v>150</v>
      </c>
      <c r="H351" s="9" t="s">
        <v>150</v>
      </c>
      <c r="I351" s="11" t="s">
        <v>883</v>
      </c>
      <c r="J351" s="11"/>
      <c r="L351" s="9" t="s">
        <v>883</v>
      </c>
      <c r="M351" s="9" t="s">
        <v>269</v>
      </c>
      <c r="N351" s="9" t="s">
        <v>95</v>
      </c>
      <c r="O351" s="11"/>
      <c r="P351" s="9" t="s">
        <v>96</v>
      </c>
      <c r="Q351" s="18" t="s">
        <v>97</v>
      </c>
      <c r="R351" s="18" t="s">
        <v>98</v>
      </c>
      <c r="S351" s="11" t="s">
        <v>65</v>
      </c>
      <c r="T351" s="11"/>
      <c r="U351" s="11" t="s">
        <v>66</v>
      </c>
      <c r="V351" s="11" t="s">
        <v>67</v>
      </c>
      <c r="W351" s="11" t="s">
        <v>68</v>
      </c>
      <c r="X351" s="11" t="s">
        <v>69</v>
      </c>
      <c r="Y351" s="9" t="s">
        <v>99</v>
      </c>
      <c r="Z351" s="25" t="s">
        <v>71</v>
      </c>
      <c r="AA351" s="12">
        <v>45.003500000000003</v>
      </c>
      <c r="AB351" s="12">
        <v>-92.504999999999995</v>
      </c>
      <c r="AC351" s="46">
        <v>45.009722199999999</v>
      </c>
      <c r="AD351" s="46">
        <v>-92.834722222222211</v>
      </c>
      <c r="AE351" s="8" t="s">
        <v>884</v>
      </c>
      <c r="AF351" s="8" t="s">
        <v>142</v>
      </c>
      <c r="AG351" s="8" t="s">
        <v>102</v>
      </c>
      <c r="AH351" s="13">
        <v>279</v>
      </c>
      <c r="AI351" s="8" t="s">
        <v>76</v>
      </c>
      <c r="AL351" s="8" t="s">
        <v>511</v>
      </c>
      <c r="AM351" s="13">
        <v>112</v>
      </c>
      <c r="AN351" s="13">
        <v>616</v>
      </c>
      <c r="AO351" s="9">
        <v>4</v>
      </c>
      <c r="AP351" s="9" t="s">
        <v>78</v>
      </c>
      <c r="AQ351" s="15">
        <v>66.648767361533203</v>
      </c>
      <c r="AR351" s="59">
        <v>1.04E-2</v>
      </c>
      <c r="AT351" s="9" t="s">
        <v>79</v>
      </c>
      <c r="AU351" s="9" t="s">
        <v>80</v>
      </c>
      <c r="AX351" s="14">
        <v>0</v>
      </c>
      <c r="AY351" s="14">
        <v>5.5</v>
      </c>
      <c r="AZ351" s="35" t="s">
        <v>52</v>
      </c>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c r="EI351" s="16"/>
      <c r="EJ351" s="16"/>
      <c r="EK351" s="16"/>
      <c r="EL351" s="16"/>
      <c r="EM351" s="16"/>
      <c r="EN351" s="16"/>
      <c r="EO351" s="16"/>
      <c r="EP351" s="16"/>
      <c r="EQ351" s="16"/>
      <c r="ER351" s="16"/>
      <c r="ES351" s="16"/>
      <c r="ET351" s="16"/>
      <c r="EU351" s="16"/>
      <c r="EV351" s="16"/>
      <c r="EW351" s="16"/>
      <c r="EX351" s="16"/>
      <c r="EY351" s="16"/>
      <c r="EZ351" s="16"/>
      <c r="FA351" s="16"/>
      <c r="FB351" s="16"/>
      <c r="FC351" s="16"/>
      <c r="FD351" s="16"/>
      <c r="FE351" s="16"/>
      <c r="FF351" s="16"/>
      <c r="FG351" s="16"/>
      <c r="FH351" s="16"/>
      <c r="FI351" s="16"/>
      <c r="FJ351" s="16"/>
      <c r="FK351" s="16"/>
      <c r="FL351" s="16"/>
      <c r="FM351" s="16"/>
      <c r="FN351" s="16"/>
      <c r="FO351" s="16"/>
      <c r="FP351" s="16"/>
      <c r="FQ351" s="16"/>
      <c r="FR351" s="16"/>
      <c r="FS351" s="16"/>
      <c r="FT351" s="16"/>
      <c r="FU351" s="16"/>
      <c r="FV351" s="16"/>
      <c r="FW351" s="16"/>
      <c r="FX351" s="16"/>
      <c r="FY351" s="16"/>
      <c r="FZ351" s="16"/>
      <c r="GA351" s="16"/>
      <c r="GB351" s="16"/>
      <c r="GC351" s="16"/>
      <c r="GD351" s="16"/>
      <c r="GE351" s="16"/>
      <c r="GF351" s="16"/>
      <c r="GG351" s="16"/>
      <c r="GH351" s="16"/>
      <c r="GI351" s="16"/>
      <c r="GJ351" s="16"/>
      <c r="GK351" s="16"/>
      <c r="GL351" s="16"/>
      <c r="GM351" s="16"/>
      <c r="GN351" s="16"/>
      <c r="GO351" s="16"/>
      <c r="GP351" s="16"/>
      <c r="GQ351" s="16"/>
      <c r="GR351" s="16"/>
      <c r="GS351" s="16"/>
      <c r="GT351" s="16"/>
      <c r="GU351" s="16"/>
      <c r="GV351" s="16"/>
      <c r="GW351" s="16"/>
      <c r="GX351" s="16"/>
      <c r="GY351" s="16"/>
      <c r="GZ351" s="16"/>
      <c r="HA351" s="16"/>
      <c r="HB351" s="16"/>
      <c r="HC351" s="16"/>
      <c r="HD351" s="16"/>
      <c r="HE351" s="16"/>
      <c r="HF351" s="16"/>
      <c r="HG351" s="16"/>
      <c r="HH351" s="16"/>
      <c r="HI351" s="16"/>
      <c r="HJ351" s="16"/>
      <c r="HK351" s="16"/>
      <c r="HL351" s="16"/>
      <c r="HM351" s="16"/>
      <c r="HN351" s="16"/>
      <c r="HO351" s="16"/>
      <c r="HP351" s="16"/>
      <c r="HQ351" s="16"/>
      <c r="HR351" s="16"/>
      <c r="HS351" s="16"/>
      <c r="HT351" s="16"/>
      <c r="HU351" s="16"/>
      <c r="HV351" s="16"/>
      <c r="HW351" s="16"/>
      <c r="HX351" s="16"/>
      <c r="HY351" s="16"/>
      <c r="HZ351" s="16"/>
      <c r="IA351" s="16"/>
      <c r="IB351" s="16"/>
      <c r="IC351" s="16"/>
      <c r="ID351" s="16"/>
      <c r="IE351" s="16"/>
      <c r="IF351" s="16"/>
      <c r="IG351" s="16"/>
      <c r="IH351" s="16"/>
      <c r="II351" s="16"/>
      <c r="IJ351" s="16"/>
      <c r="IK351" s="16"/>
      <c r="IL351" s="16"/>
      <c r="IM351" s="16"/>
      <c r="IN351" s="16"/>
      <c r="IO351" s="16"/>
      <c r="IP351" s="16"/>
      <c r="IQ351" s="16"/>
      <c r="IR351" s="16"/>
      <c r="IS351" s="16"/>
      <c r="IT351" s="16"/>
      <c r="IU351" s="16"/>
      <c r="IV351" s="16"/>
      <c r="IW351" s="16"/>
      <c r="IX351" s="16"/>
      <c r="IY351" s="16"/>
      <c r="IZ351" s="16"/>
      <c r="JA351" s="16"/>
      <c r="JB351" s="16"/>
      <c r="JC351" s="16"/>
      <c r="JD351" s="16"/>
      <c r="JE351" s="16"/>
      <c r="JF351" s="16"/>
      <c r="JG351" s="16"/>
      <c r="JH351" s="16"/>
      <c r="JI351" s="16"/>
      <c r="JJ351" s="16"/>
      <c r="JK351" s="16"/>
      <c r="JL351" s="16"/>
      <c r="JM351" s="16"/>
      <c r="JN351" s="16"/>
    </row>
    <row r="352" spans="1:274" x14ac:dyDescent="0.25">
      <c r="A352" s="8">
        <v>391</v>
      </c>
      <c r="B352" s="36" t="s">
        <v>879</v>
      </c>
      <c r="C352" s="9" t="s">
        <v>164</v>
      </c>
      <c r="D352" s="10" t="s">
        <v>886</v>
      </c>
      <c r="E352" s="9" t="s">
        <v>881</v>
      </c>
      <c r="F352" s="9" t="s">
        <v>882</v>
      </c>
      <c r="G352" s="9" t="s">
        <v>150</v>
      </c>
      <c r="H352" s="9" t="s">
        <v>150</v>
      </c>
      <c r="I352" s="11" t="s">
        <v>883</v>
      </c>
      <c r="J352" s="11"/>
      <c r="L352" s="9" t="s">
        <v>883</v>
      </c>
      <c r="M352" s="9" t="s">
        <v>269</v>
      </c>
      <c r="N352" s="9" t="s">
        <v>95</v>
      </c>
      <c r="O352" s="11"/>
      <c r="P352" s="9" t="s">
        <v>96</v>
      </c>
      <c r="Q352" s="18" t="s">
        <v>97</v>
      </c>
      <c r="R352" s="18" t="s">
        <v>98</v>
      </c>
      <c r="S352" s="11" t="s">
        <v>65</v>
      </c>
      <c r="T352" s="11"/>
      <c r="U352" s="11" t="s">
        <v>66</v>
      </c>
      <c r="V352" s="11" t="s">
        <v>67</v>
      </c>
      <c r="W352" s="11" t="s">
        <v>68</v>
      </c>
      <c r="X352" s="11" t="s">
        <v>69</v>
      </c>
      <c r="Y352" s="9" t="s">
        <v>99</v>
      </c>
      <c r="Z352" s="25" t="s">
        <v>71</v>
      </c>
      <c r="AA352" s="12">
        <v>45.003500000000003</v>
      </c>
      <c r="AB352" s="12">
        <v>-92.504999999999995</v>
      </c>
      <c r="AC352" s="46">
        <v>45.009722199999999</v>
      </c>
      <c r="AD352" s="46">
        <v>-92.834722222222211</v>
      </c>
      <c r="AE352" s="8" t="s">
        <v>884</v>
      </c>
      <c r="AF352" s="8" t="s">
        <v>142</v>
      </c>
      <c r="AG352" s="8" t="s">
        <v>102</v>
      </c>
      <c r="AH352" s="13">
        <v>279</v>
      </c>
      <c r="AI352" s="8" t="s">
        <v>76</v>
      </c>
      <c r="AL352" s="8" t="s">
        <v>511</v>
      </c>
      <c r="AM352" s="13">
        <v>112</v>
      </c>
      <c r="AN352" s="13">
        <v>616</v>
      </c>
      <c r="AO352" s="9">
        <v>4</v>
      </c>
      <c r="AP352" s="9" t="s">
        <v>78</v>
      </c>
      <c r="AQ352" s="15">
        <v>55.451774444795618</v>
      </c>
      <c r="AR352" s="59">
        <v>1.2500000000000001E-2</v>
      </c>
      <c r="AT352" s="9" t="s">
        <v>79</v>
      </c>
      <c r="AU352" s="9" t="s">
        <v>80</v>
      </c>
      <c r="AX352" s="14">
        <v>0</v>
      </c>
      <c r="AY352" s="14">
        <v>5.5</v>
      </c>
      <c r="AZ352" s="35" t="s">
        <v>52</v>
      </c>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c r="EI352" s="16"/>
      <c r="EJ352" s="16"/>
      <c r="EK352" s="16"/>
      <c r="EL352" s="16"/>
      <c r="EM352" s="16"/>
      <c r="EN352" s="16"/>
      <c r="EO352" s="16"/>
      <c r="EP352" s="16"/>
      <c r="EQ352" s="16"/>
      <c r="ER352" s="16"/>
      <c r="ES352" s="16"/>
      <c r="ET352" s="16"/>
      <c r="EU352" s="16"/>
      <c r="EV352" s="16"/>
      <c r="EW352" s="16"/>
      <c r="EX352" s="16"/>
      <c r="EY352" s="16"/>
      <c r="EZ352" s="16"/>
      <c r="FA352" s="16"/>
      <c r="FB352" s="16"/>
      <c r="FC352" s="16"/>
      <c r="FD352" s="16"/>
      <c r="FE352" s="16"/>
      <c r="FF352" s="16"/>
      <c r="FG352" s="16"/>
      <c r="FH352" s="16"/>
      <c r="FI352" s="16"/>
      <c r="FJ352" s="16"/>
      <c r="FK352" s="16"/>
      <c r="FL352" s="16"/>
      <c r="FM352" s="16"/>
      <c r="FN352" s="16"/>
      <c r="FO352" s="16"/>
      <c r="FP352" s="16"/>
      <c r="FQ352" s="16"/>
      <c r="FR352" s="16"/>
      <c r="FS352" s="16"/>
      <c r="FT352" s="16"/>
      <c r="FU352" s="16"/>
      <c r="FV352" s="16"/>
      <c r="FW352" s="16"/>
      <c r="FX352" s="16"/>
      <c r="FY352" s="16"/>
      <c r="FZ352" s="16"/>
      <c r="GA352" s="16"/>
      <c r="GB352" s="16"/>
      <c r="GC352" s="16"/>
      <c r="GD352" s="16"/>
      <c r="GE352" s="16"/>
      <c r="GF352" s="16"/>
      <c r="GG352" s="16"/>
      <c r="GH352" s="16"/>
      <c r="GI352" s="16"/>
      <c r="GJ352" s="16"/>
      <c r="GK352" s="16"/>
      <c r="GL352" s="16"/>
      <c r="GM352" s="16"/>
      <c r="GN352" s="16"/>
      <c r="GO352" s="16"/>
      <c r="GP352" s="16"/>
      <c r="GQ352" s="16"/>
      <c r="GR352" s="16"/>
      <c r="GS352" s="16"/>
      <c r="GT352" s="16"/>
      <c r="GU352" s="16"/>
      <c r="GV352" s="16"/>
      <c r="GW352" s="16"/>
      <c r="GX352" s="16"/>
      <c r="GY352" s="16"/>
      <c r="GZ352" s="16"/>
      <c r="HA352" s="16"/>
      <c r="HB352" s="16"/>
      <c r="HC352" s="16"/>
      <c r="HD352" s="16"/>
      <c r="HE352" s="16"/>
      <c r="HF352" s="16"/>
      <c r="HG352" s="16"/>
      <c r="HH352" s="16"/>
      <c r="HI352" s="16"/>
      <c r="HJ352" s="16"/>
      <c r="HK352" s="16"/>
      <c r="HL352" s="16"/>
      <c r="HM352" s="16"/>
      <c r="HN352" s="16"/>
      <c r="HO352" s="16"/>
      <c r="HP352" s="16"/>
      <c r="HQ352" s="16"/>
      <c r="HR352" s="16"/>
      <c r="HS352" s="16"/>
      <c r="HT352" s="16"/>
      <c r="HU352" s="16"/>
      <c r="HV352" s="16"/>
      <c r="HW352" s="16"/>
      <c r="HX352" s="16"/>
      <c r="HY352" s="16"/>
      <c r="HZ352" s="16"/>
      <c r="IA352" s="16"/>
      <c r="IB352" s="16"/>
      <c r="IC352" s="16"/>
      <c r="ID352" s="16"/>
      <c r="IE352" s="16"/>
      <c r="IF352" s="16"/>
      <c r="IG352" s="16"/>
      <c r="IH352" s="16"/>
      <c r="II352" s="16"/>
      <c r="IJ352" s="16"/>
      <c r="IK352" s="16"/>
      <c r="IL352" s="16"/>
      <c r="IM352" s="16"/>
      <c r="IN352" s="16"/>
      <c r="IO352" s="16"/>
      <c r="IP352" s="16"/>
      <c r="IQ352" s="16"/>
      <c r="IR352" s="16"/>
      <c r="IS352" s="16"/>
      <c r="IT352" s="16"/>
      <c r="IU352" s="16"/>
      <c r="IV352" s="16"/>
      <c r="IW352" s="16"/>
      <c r="IX352" s="16"/>
      <c r="IY352" s="16"/>
      <c r="IZ352" s="16"/>
      <c r="JA352" s="16"/>
      <c r="JB352" s="16"/>
      <c r="JC352" s="16"/>
      <c r="JD352" s="16"/>
      <c r="JE352" s="16"/>
      <c r="JF352" s="16"/>
      <c r="JG352" s="16"/>
      <c r="JH352" s="16"/>
      <c r="JI352" s="16"/>
      <c r="JJ352" s="16"/>
      <c r="JK352" s="16"/>
      <c r="JL352" s="16"/>
      <c r="JM352" s="16"/>
      <c r="JN352" s="16"/>
    </row>
    <row r="353" spans="1:274" x14ac:dyDescent="0.25">
      <c r="A353" s="8">
        <v>392</v>
      </c>
      <c r="B353" s="36" t="s">
        <v>879</v>
      </c>
      <c r="C353" s="9" t="s">
        <v>164</v>
      </c>
      <c r="D353" s="10" t="s">
        <v>887</v>
      </c>
      <c r="E353" s="9" t="s">
        <v>881</v>
      </c>
      <c r="F353" s="9" t="s">
        <v>882</v>
      </c>
      <c r="G353" s="9" t="s">
        <v>150</v>
      </c>
      <c r="H353" s="9" t="s">
        <v>150</v>
      </c>
      <c r="I353" s="11" t="s">
        <v>883</v>
      </c>
      <c r="J353" s="11"/>
      <c r="L353" s="9" t="s">
        <v>883</v>
      </c>
      <c r="M353" s="9" t="s">
        <v>269</v>
      </c>
      <c r="N353" s="9" t="s">
        <v>95</v>
      </c>
      <c r="O353" s="11"/>
      <c r="P353" s="9" t="s">
        <v>96</v>
      </c>
      <c r="Q353" s="18" t="s">
        <v>97</v>
      </c>
      <c r="R353" s="18" t="s">
        <v>98</v>
      </c>
      <c r="S353" s="11" t="s">
        <v>65</v>
      </c>
      <c r="T353" s="11"/>
      <c r="U353" s="11" t="s">
        <v>66</v>
      </c>
      <c r="V353" s="11" t="s">
        <v>67</v>
      </c>
      <c r="W353" s="11" t="s">
        <v>68</v>
      </c>
      <c r="X353" s="11" t="s">
        <v>69</v>
      </c>
      <c r="Y353" s="9" t="s">
        <v>99</v>
      </c>
      <c r="Z353" s="25" t="s">
        <v>71</v>
      </c>
      <c r="AA353" s="12">
        <v>45.003500000000003</v>
      </c>
      <c r="AB353" s="12">
        <v>-92.504999999999995</v>
      </c>
      <c r="AC353" s="46">
        <v>45.009722199999999</v>
      </c>
      <c r="AD353" s="46">
        <v>-92.834722222222211</v>
      </c>
      <c r="AE353" s="8" t="s">
        <v>884</v>
      </c>
      <c r="AF353" s="8" t="s">
        <v>142</v>
      </c>
      <c r="AG353" s="8" t="s">
        <v>102</v>
      </c>
      <c r="AH353" s="13">
        <v>279</v>
      </c>
      <c r="AI353" s="8" t="s">
        <v>76</v>
      </c>
      <c r="AL353" s="8" t="s">
        <v>511</v>
      </c>
      <c r="AM353" s="13">
        <v>112</v>
      </c>
      <c r="AN353" s="13">
        <v>616</v>
      </c>
      <c r="AO353" s="9">
        <v>4</v>
      </c>
      <c r="AP353" s="9" t="s">
        <v>78</v>
      </c>
      <c r="AQ353" s="15">
        <v>67.95560593724953</v>
      </c>
      <c r="AR353" s="59">
        <v>1.0200000000000001E-2</v>
      </c>
      <c r="AT353" s="9" t="s">
        <v>79</v>
      </c>
      <c r="AU353" s="9" t="s">
        <v>80</v>
      </c>
      <c r="AX353" s="14">
        <v>0</v>
      </c>
      <c r="AY353" s="14">
        <v>5.5</v>
      </c>
      <c r="AZ353" s="35" t="s">
        <v>52</v>
      </c>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c r="CI353" s="16"/>
      <c r="CJ353" s="16"/>
      <c r="CK353" s="16"/>
      <c r="CL353" s="16"/>
      <c r="CM353" s="16"/>
      <c r="CN353" s="16"/>
      <c r="CO353" s="16"/>
      <c r="CP353" s="16"/>
      <c r="CQ353" s="16"/>
      <c r="CR353" s="16"/>
      <c r="CS353" s="16"/>
      <c r="CT353" s="16"/>
      <c r="CU353" s="16"/>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c r="EI353" s="16"/>
      <c r="EJ353" s="16"/>
      <c r="EK353" s="16"/>
      <c r="EL353" s="16"/>
      <c r="EM353" s="16"/>
      <c r="EN353" s="16"/>
      <c r="EO353" s="16"/>
      <c r="EP353" s="16"/>
      <c r="EQ353" s="16"/>
      <c r="ER353" s="16"/>
      <c r="ES353" s="16"/>
      <c r="ET353" s="16"/>
      <c r="EU353" s="16"/>
      <c r="EV353" s="16"/>
      <c r="EW353" s="16"/>
      <c r="EX353" s="16"/>
      <c r="EY353" s="16"/>
      <c r="EZ353" s="16"/>
      <c r="FA353" s="16"/>
      <c r="FB353" s="16"/>
      <c r="FC353" s="16"/>
      <c r="FD353" s="16"/>
      <c r="FE353" s="16"/>
      <c r="FF353" s="16"/>
      <c r="FG353" s="16"/>
      <c r="FH353" s="16"/>
      <c r="FI353" s="16"/>
      <c r="FJ353" s="16"/>
      <c r="FK353" s="16"/>
      <c r="FL353" s="16"/>
      <c r="FM353" s="16"/>
      <c r="FN353" s="16"/>
      <c r="FO353" s="16"/>
      <c r="FP353" s="16"/>
      <c r="FQ353" s="16"/>
      <c r="FR353" s="16"/>
      <c r="FS353" s="16"/>
      <c r="FT353" s="16"/>
      <c r="FU353" s="16"/>
      <c r="FV353" s="16"/>
      <c r="FW353" s="16"/>
      <c r="FX353" s="16"/>
      <c r="FY353" s="16"/>
      <c r="FZ353" s="16"/>
      <c r="GA353" s="16"/>
      <c r="GB353" s="16"/>
      <c r="GC353" s="16"/>
      <c r="GD353" s="16"/>
      <c r="GE353" s="16"/>
      <c r="GF353" s="16"/>
      <c r="GG353" s="16"/>
      <c r="GH353" s="16"/>
      <c r="GI353" s="16"/>
      <c r="GJ353" s="16"/>
      <c r="GK353" s="16"/>
      <c r="GL353" s="16"/>
      <c r="GM353" s="16"/>
      <c r="GN353" s="16"/>
      <c r="GO353" s="16"/>
      <c r="GP353" s="16"/>
      <c r="GQ353" s="16"/>
      <c r="GR353" s="16"/>
      <c r="GS353" s="16"/>
      <c r="GT353" s="16"/>
      <c r="GU353" s="16"/>
      <c r="GV353" s="16"/>
      <c r="GW353" s="16"/>
      <c r="GX353" s="16"/>
      <c r="GY353" s="16"/>
      <c r="GZ353" s="16"/>
      <c r="HA353" s="16"/>
      <c r="HB353" s="16"/>
      <c r="HC353" s="16"/>
      <c r="HD353" s="16"/>
      <c r="HE353" s="16"/>
      <c r="HF353" s="16"/>
      <c r="HG353" s="16"/>
      <c r="HH353" s="16"/>
      <c r="HI353" s="16"/>
      <c r="HJ353" s="16"/>
      <c r="HK353" s="16"/>
      <c r="HL353" s="16"/>
      <c r="HM353" s="16"/>
      <c r="HN353" s="16"/>
      <c r="HO353" s="16"/>
      <c r="HP353" s="16"/>
      <c r="HQ353" s="16"/>
      <c r="HR353" s="16"/>
      <c r="HS353" s="16"/>
      <c r="HT353" s="16"/>
      <c r="HU353" s="16"/>
      <c r="HV353" s="16"/>
      <c r="HW353" s="16"/>
      <c r="HX353" s="16"/>
      <c r="HY353" s="16"/>
      <c r="HZ353" s="16"/>
      <c r="IA353" s="16"/>
      <c r="IB353" s="16"/>
      <c r="IC353" s="16"/>
      <c r="ID353" s="16"/>
      <c r="IE353" s="16"/>
      <c r="IF353" s="16"/>
      <c r="IG353" s="16"/>
      <c r="IH353" s="16"/>
      <c r="II353" s="16"/>
      <c r="IJ353" s="16"/>
      <c r="IK353" s="16"/>
      <c r="IL353" s="16"/>
      <c r="IM353" s="16"/>
      <c r="IN353" s="16"/>
      <c r="IO353" s="16"/>
      <c r="IP353" s="16"/>
      <c r="IQ353" s="16"/>
      <c r="IR353" s="16"/>
      <c r="IS353" s="16"/>
      <c r="IT353" s="16"/>
      <c r="IU353" s="16"/>
      <c r="IV353" s="16"/>
      <c r="IW353" s="16"/>
      <c r="IX353" s="16"/>
      <c r="IY353" s="16"/>
      <c r="IZ353" s="16"/>
      <c r="JA353" s="16"/>
      <c r="JB353" s="16"/>
      <c r="JC353" s="16"/>
      <c r="JD353" s="16"/>
      <c r="JE353" s="16"/>
      <c r="JF353" s="16"/>
      <c r="JG353" s="16"/>
      <c r="JH353" s="16"/>
      <c r="JI353" s="16"/>
      <c r="JJ353" s="16"/>
      <c r="JK353" s="16"/>
      <c r="JL353" s="16"/>
      <c r="JM353" s="16"/>
      <c r="JN353" s="16"/>
    </row>
    <row r="354" spans="1:274" x14ac:dyDescent="0.25">
      <c r="A354" s="8">
        <v>393</v>
      </c>
      <c r="B354" s="36" t="s">
        <v>879</v>
      </c>
      <c r="C354" s="9" t="s">
        <v>164</v>
      </c>
      <c r="D354" s="10" t="s">
        <v>888</v>
      </c>
      <c r="E354" s="9" t="s">
        <v>881</v>
      </c>
      <c r="F354" s="9" t="s">
        <v>882</v>
      </c>
      <c r="G354" s="9" t="s">
        <v>150</v>
      </c>
      <c r="H354" s="9" t="s">
        <v>150</v>
      </c>
      <c r="I354" s="11" t="s">
        <v>883</v>
      </c>
      <c r="J354" s="11"/>
      <c r="L354" s="9" t="s">
        <v>883</v>
      </c>
      <c r="M354" s="9" t="s">
        <v>269</v>
      </c>
      <c r="N354" s="9" t="s">
        <v>95</v>
      </c>
      <c r="O354" s="11"/>
      <c r="P354" s="9" t="s">
        <v>96</v>
      </c>
      <c r="Q354" s="18" t="s">
        <v>97</v>
      </c>
      <c r="R354" s="18" t="s">
        <v>98</v>
      </c>
      <c r="S354" s="11" t="s">
        <v>65</v>
      </c>
      <c r="T354" s="11"/>
      <c r="U354" s="11" t="s">
        <v>66</v>
      </c>
      <c r="V354" s="11" t="s">
        <v>67</v>
      </c>
      <c r="W354" s="11" t="s">
        <v>68</v>
      </c>
      <c r="X354" s="11" t="s">
        <v>69</v>
      </c>
      <c r="Y354" s="9" t="s">
        <v>99</v>
      </c>
      <c r="Z354" s="25" t="s">
        <v>71</v>
      </c>
      <c r="AA354" s="12">
        <v>45.003500000000003</v>
      </c>
      <c r="AB354" s="12">
        <v>-92.504999999999995</v>
      </c>
      <c r="AC354" s="46">
        <v>45.009722199999999</v>
      </c>
      <c r="AD354" s="46">
        <v>-92.834722222222211</v>
      </c>
      <c r="AE354" s="8" t="s">
        <v>884</v>
      </c>
      <c r="AF354" s="8" t="s">
        <v>142</v>
      </c>
      <c r="AG354" s="8" t="s">
        <v>102</v>
      </c>
      <c r="AH354" s="13">
        <v>279</v>
      </c>
      <c r="AI354" s="8" t="s">
        <v>76</v>
      </c>
      <c r="AL354" s="8" t="s">
        <v>511</v>
      </c>
      <c r="AM354" s="13">
        <v>112</v>
      </c>
      <c r="AN354" s="13">
        <v>616</v>
      </c>
      <c r="AO354" s="9">
        <v>4</v>
      </c>
      <c r="AP354" s="9" t="s">
        <v>78</v>
      </c>
      <c r="AQ354" s="15">
        <v>69.314718055994533</v>
      </c>
      <c r="AR354" s="59">
        <v>0.01</v>
      </c>
      <c r="AT354" s="9" t="s">
        <v>79</v>
      </c>
      <c r="AU354" s="9" t="s">
        <v>80</v>
      </c>
      <c r="AX354" s="14">
        <v>0</v>
      </c>
      <c r="AY354" s="14">
        <v>5.5</v>
      </c>
      <c r="AZ354" s="35" t="s">
        <v>52</v>
      </c>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c r="FB354" s="16"/>
      <c r="FC354" s="16"/>
      <c r="FD354" s="16"/>
      <c r="FE354" s="16"/>
      <c r="FF354" s="16"/>
      <c r="FG354" s="16"/>
      <c r="FH354" s="16"/>
      <c r="FI354" s="16"/>
      <c r="FJ354" s="16"/>
      <c r="FK354" s="16"/>
      <c r="FL354" s="16"/>
      <c r="FM354" s="16"/>
      <c r="FN354" s="16"/>
      <c r="FO354" s="16"/>
      <c r="FP354" s="16"/>
      <c r="FQ354" s="16"/>
      <c r="FR354" s="16"/>
      <c r="FS354" s="16"/>
      <c r="FT354" s="16"/>
      <c r="FU354" s="16"/>
      <c r="FV354" s="16"/>
      <c r="FW354" s="16"/>
      <c r="FX354" s="16"/>
      <c r="FY354" s="16"/>
      <c r="FZ354" s="16"/>
      <c r="GA354" s="16"/>
      <c r="GB354" s="16"/>
      <c r="GC354" s="16"/>
      <c r="GD354" s="16"/>
      <c r="GE354" s="16"/>
      <c r="GF354" s="16"/>
      <c r="GG354" s="16"/>
      <c r="GH354" s="16"/>
      <c r="GI354" s="16"/>
      <c r="GJ354" s="16"/>
      <c r="GK354" s="16"/>
      <c r="GL354" s="16"/>
      <c r="GM354" s="16"/>
      <c r="GN354" s="16"/>
      <c r="GO354" s="16"/>
      <c r="GP354" s="16"/>
      <c r="GQ354" s="16"/>
      <c r="GR354" s="16"/>
      <c r="GS354" s="16"/>
      <c r="GT354" s="16"/>
      <c r="GU354" s="16"/>
      <c r="GV354" s="16"/>
      <c r="GW354" s="16"/>
      <c r="GX354" s="16"/>
      <c r="GY354" s="16"/>
      <c r="GZ354" s="16"/>
      <c r="HA354" s="16"/>
      <c r="HB354" s="16"/>
      <c r="HC354" s="16"/>
      <c r="HD354" s="16"/>
      <c r="HE354" s="16"/>
      <c r="HF354" s="16"/>
      <c r="HG354" s="16"/>
      <c r="HH354" s="16"/>
      <c r="HI354" s="16"/>
      <c r="HJ354" s="16"/>
      <c r="HK354" s="16"/>
      <c r="HL354" s="16"/>
      <c r="HM354" s="16"/>
      <c r="HN354" s="16"/>
      <c r="HO354" s="16"/>
      <c r="HP354" s="16"/>
      <c r="HQ354" s="16"/>
      <c r="HR354" s="16"/>
      <c r="HS354" s="16"/>
      <c r="HT354" s="16"/>
      <c r="HU354" s="16"/>
      <c r="HV354" s="16"/>
      <c r="HW354" s="16"/>
      <c r="HX354" s="16"/>
      <c r="HY354" s="16"/>
      <c r="HZ354" s="16"/>
      <c r="IA354" s="16"/>
      <c r="IB354" s="16"/>
      <c r="IC354" s="16"/>
      <c r="ID354" s="16"/>
      <c r="IE354" s="16"/>
      <c r="IF354" s="16"/>
      <c r="IG354" s="16"/>
      <c r="IH354" s="16"/>
      <c r="II354" s="16"/>
      <c r="IJ354" s="16"/>
      <c r="IK354" s="16"/>
      <c r="IL354" s="16"/>
      <c r="IM354" s="16"/>
      <c r="IN354" s="16"/>
      <c r="IO354" s="16"/>
      <c r="IP354" s="16"/>
      <c r="IQ354" s="16"/>
      <c r="IR354" s="16"/>
      <c r="IS354" s="16"/>
      <c r="IT354" s="16"/>
      <c r="IU354" s="16"/>
      <c r="IV354" s="16"/>
      <c r="IW354" s="16"/>
      <c r="IX354" s="16"/>
      <c r="IY354" s="16"/>
      <c r="IZ354" s="16"/>
      <c r="JA354" s="16"/>
      <c r="JB354" s="16"/>
      <c r="JC354" s="16"/>
      <c r="JD354" s="16"/>
      <c r="JE354" s="16"/>
      <c r="JF354" s="16"/>
      <c r="JG354" s="16"/>
      <c r="JH354" s="16"/>
      <c r="JI354" s="16"/>
      <c r="JJ354" s="16"/>
      <c r="JK354" s="16"/>
      <c r="JL354" s="16"/>
      <c r="JM354" s="16"/>
      <c r="JN354" s="16"/>
    </row>
    <row r="355" spans="1:274" x14ac:dyDescent="0.25">
      <c r="A355" s="8">
        <v>394</v>
      </c>
      <c r="B355" s="36" t="s">
        <v>879</v>
      </c>
      <c r="C355" s="9" t="s">
        <v>164</v>
      </c>
      <c r="D355" s="10" t="s">
        <v>889</v>
      </c>
      <c r="E355" s="9" t="s">
        <v>881</v>
      </c>
      <c r="F355" s="9" t="s">
        <v>882</v>
      </c>
      <c r="G355" s="9" t="s">
        <v>150</v>
      </c>
      <c r="H355" s="9" t="s">
        <v>150</v>
      </c>
      <c r="I355" s="11" t="s">
        <v>883</v>
      </c>
      <c r="J355" s="11"/>
      <c r="L355" s="9" t="s">
        <v>883</v>
      </c>
      <c r="M355" s="9" t="s">
        <v>269</v>
      </c>
      <c r="N355" s="9" t="s">
        <v>95</v>
      </c>
      <c r="O355" s="11"/>
      <c r="P355" s="9" t="s">
        <v>96</v>
      </c>
      <c r="Q355" s="18" t="s">
        <v>97</v>
      </c>
      <c r="R355" s="18" t="s">
        <v>98</v>
      </c>
      <c r="S355" s="11" t="s">
        <v>65</v>
      </c>
      <c r="T355" s="11"/>
      <c r="U355" s="11" t="s">
        <v>66</v>
      </c>
      <c r="V355" s="11" t="s">
        <v>67</v>
      </c>
      <c r="W355" s="11" t="s">
        <v>68</v>
      </c>
      <c r="X355" s="11" t="s">
        <v>69</v>
      </c>
      <c r="Y355" s="9" t="s">
        <v>99</v>
      </c>
      <c r="Z355" s="25" t="s">
        <v>71</v>
      </c>
      <c r="AA355" s="12">
        <v>45.003500000000003</v>
      </c>
      <c r="AB355" s="12">
        <v>-92.504999999999995</v>
      </c>
      <c r="AC355" s="46">
        <v>45.009722199999999</v>
      </c>
      <c r="AD355" s="46">
        <v>-92.834722222222211</v>
      </c>
      <c r="AE355" s="8" t="s">
        <v>884</v>
      </c>
      <c r="AF355" s="8" t="s">
        <v>142</v>
      </c>
      <c r="AG355" s="8" t="s">
        <v>102</v>
      </c>
      <c r="AH355" s="13">
        <v>279</v>
      </c>
      <c r="AI355" s="8" t="s">
        <v>76</v>
      </c>
      <c r="AL355" s="8" t="s">
        <v>511</v>
      </c>
      <c r="AM355" s="13">
        <v>112</v>
      </c>
      <c r="AN355" s="13">
        <v>616</v>
      </c>
      <c r="AO355" s="9">
        <v>4</v>
      </c>
      <c r="AP355" s="9" t="s">
        <v>78</v>
      </c>
      <c r="AQ355" s="15">
        <v>76.170019841752222</v>
      </c>
      <c r="AR355" s="59">
        <v>9.1000000000000004E-3</v>
      </c>
      <c r="AT355" s="9" t="s">
        <v>79</v>
      </c>
      <c r="AU355" s="9" t="s">
        <v>80</v>
      </c>
      <c r="AX355" s="14">
        <v>0</v>
      </c>
      <c r="AY355" s="14">
        <v>5.5</v>
      </c>
      <c r="AZ355" s="35" t="s">
        <v>52</v>
      </c>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c r="FB355" s="16"/>
      <c r="FC355" s="16"/>
      <c r="FD355" s="16"/>
      <c r="FE355" s="16"/>
      <c r="FF355" s="16"/>
      <c r="FG355" s="16"/>
      <c r="FH355" s="16"/>
      <c r="FI355" s="16"/>
      <c r="FJ355" s="16"/>
      <c r="FK355" s="16"/>
      <c r="FL355" s="16"/>
      <c r="FM355" s="16"/>
      <c r="FN355" s="16"/>
      <c r="FO355" s="16"/>
      <c r="FP355" s="16"/>
      <c r="FQ355" s="16"/>
      <c r="FR355" s="16"/>
      <c r="FS355" s="16"/>
      <c r="FT355" s="16"/>
      <c r="FU355" s="16"/>
      <c r="FV355" s="16"/>
      <c r="FW355" s="16"/>
      <c r="FX355" s="16"/>
      <c r="FY355" s="16"/>
      <c r="FZ355" s="16"/>
      <c r="GA355" s="16"/>
      <c r="GB355" s="16"/>
      <c r="GC355" s="16"/>
      <c r="GD355" s="16"/>
      <c r="GE355" s="16"/>
      <c r="GF355" s="16"/>
      <c r="GG355" s="16"/>
      <c r="GH355" s="16"/>
      <c r="GI355" s="16"/>
      <c r="GJ355" s="16"/>
      <c r="GK355" s="16"/>
      <c r="GL355" s="16"/>
      <c r="GM355" s="16"/>
      <c r="GN355" s="16"/>
      <c r="GO355" s="16"/>
      <c r="GP355" s="16"/>
      <c r="GQ355" s="16"/>
      <c r="GR355" s="16"/>
      <c r="GS355" s="16"/>
      <c r="GT355" s="16"/>
      <c r="GU355" s="16"/>
      <c r="GV355" s="16"/>
      <c r="GW355" s="16"/>
      <c r="GX355" s="16"/>
      <c r="GY355" s="16"/>
      <c r="GZ355" s="16"/>
      <c r="HA355" s="16"/>
      <c r="HB355" s="16"/>
      <c r="HC355" s="16"/>
      <c r="HD355" s="16"/>
      <c r="HE355" s="16"/>
      <c r="HF355" s="16"/>
      <c r="HG355" s="16"/>
      <c r="HH355" s="16"/>
      <c r="HI355" s="16"/>
      <c r="HJ355" s="16"/>
      <c r="HK355" s="16"/>
      <c r="HL355" s="16"/>
      <c r="HM355" s="16"/>
      <c r="HN355" s="16"/>
      <c r="HO355" s="16"/>
      <c r="HP355" s="16"/>
      <c r="HQ355" s="16"/>
      <c r="HR355" s="16"/>
      <c r="HS355" s="16"/>
      <c r="HT355" s="16"/>
      <c r="HU355" s="16"/>
      <c r="HV355" s="16"/>
      <c r="HW355" s="16"/>
      <c r="HX355" s="16"/>
      <c r="HY355" s="16"/>
      <c r="HZ355" s="16"/>
      <c r="IA355" s="16"/>
      <c r="IB355" s="16"/>
      <c r="IC355" s="16"/>
      <c r="ID355" s="16"/>
      <c r="IE355" s="16"/>
      <c r="IF355" s="16"/>
      <c r="IG355" s="16"/>
      <c r="IH355" s="16"/>
      <c r="II355" s="16"/>
      <c r="IJ355" s="16"/>
      <c r="IK355" s="16"/>
      <c r="IL355" s="16"/>
      <c r="IM355" s="16"/>
      <c r="IN355" s="16"/>
      <c r="IO355" s="16"/>
      <c r="IP355" s="16"/>
      <c r="IQ355" s="16"/>
      <c r="IR355" s="16"/>
      <c r="IS355" s="16"/>
      <c r="IT355" s="16"/>
      <c r="IU355" s="16"/>
      <c r="IV355" s="16"/>
      <c r="IW355" s="16"/>
      <c r="IX355" s="16"/>
      <c r="IY355" s="16"/>
      <c r="IZ355" s="16"/>
      <c r="JA355" s="16"/>
      <c r="JB355" s="16"/>
      <c r="JC355" s="16"/>
      <c r="JD355" s="16"/>
      <c r="JE355" s="16"/>
      <c r="JF355" s="16"/>
      <c r="JG355" s="16"/>
      <c r="JH355" s="16"/>
      <c r="JI355" s="16"/>
      <c r="JJ355" s="16"/>
      <c r="JK355" s="16"/>
      <c r="JL355" s="16"/>
      <c r="JM355" s="16"/>
      <c r="JN355" s="16"/>
    </row>
    <row r="356" spans="1:274" x14ac:dyDescent="0.25">
      <c r="A356" s="8">
        <v>395</v>
      </c>
      <c r="B356" s="36" t="s">
        <v>890</v>
      </c>
      <c r="C356" s="9" t="s">
        <v>104</v>
      </c>
      <c r="D356" s="10" t="s">
        <v>891</v>
      </c>
      <c r="E356" s="9" t="s">
        <v>137</v>
      </c>
      <c r="F356" s="9" t="s">
        <v>138</v>
      </c>
      <c r="G356" s="9" t="s">
        <v>90</v>
      </c>
      <c r="H356" s="9" t="s">
        <v>91</v>
      </c>
      <c r="I356" s="11" t="s">
        <v>139</v>
      </c>
      <c r="J356" s="11"/>
      <c r="L356" s="9" t="s">
        <v>139</v>
      </c>
      <c r="M356" s="9" t="s">
        <v>133</v>
      </c>
      <c r="N356" s="9" t="s">
        <v>95</v>
      </c>
      <c r="O356" s="11"/>
      <c r="P356" s="9" t="s">
        <v>134</v>
      </c>
      <c r="Q356" s="11" t="s">
        <v>135</v>
      </c>
      <c r="R356" s="11" t="s">
        <v>64</v>
      </c>
      <c r="S356" s="11" t="s">
        <v>65</v>
      </c>
      <c r="T356" s="11"/>
      <c r="U356" s="11" t="s">
        <v>66</v>
      </c>
      <c r="V356" s="11" t="s">
        <v>67</v>
      </c>
      <c r="W356" s="11" t="s">
        <v>68</v>
      </c>
      <c r="X356" s="11" t="s">
        <v>69</v>
      </c>
      <c r="Y356" s="9" t="s">
        <v>99</v>
      </c>
      <c r="Z356" s="25" t="s">
        <v>71</v>
      </c>
      <c r="AA356" s="12">
        <v>42.23</v>
      </c>
      <c r="AB356" s="12">
        <v>-86.07</v>
      </c>
      <c r="AC356" s="46">
        <v>42.383333299999997</v>
      </c>
      <c r="AD356" s="46">
        <v>-86.118611111111107</v>
      </c>
      <c r="AE356" s="8" t="s">
        <v>413</v>
      </c>
      <c r="AF356" s="8" t="s">
        <v>142</v>
      </c>
      <c r="AG356" s="8" t="s">
        <v>102</v>
      </c>
      <c r="AH356" s="13">
        <v>210</v>
      </c>
      <c r="AI356" s="8" t="s">
        <v>76</v>
      </c>
      <c r="AL356" s="8" t="s">
        <v>103</v>
      </c>
      <c r="AM356" s="13">
        <v>31</v>
      </c>
      <c r="AN356" s="13">
        <v>145.70000000000002</v>
      </c>
      <c r="AO356" s="9">
        <v>1</v>
      </c>
      <c r="AP356" s="9" t="s">
        <v>78</v>
      </c>
      <c r="AQ356" s="15">
        <v>16.906028794145005</v>
      </c>
      <c r="AR356" s="59">
        <v>4.1000000000000002E-2</v>
      </c>
      <c r="AT356" s="9" t="s">
        <v>79</v>
      </c>
      <c r="AU356" s="9" t="s">
        <v>80</v>
      </c>
      <c r="AV356" s="14">
        <v>4.0999999999999996</v>
      </c>
      <c r="AW356" s="14">
        <v>5.9</v>
      </c>
      <c r="AX356" s="14">
        <v>1.8000000000000007</v>
      </c>
      <c r="AY356" s="14">
        <v>4.7</v>
      </c>
      <c r="AZ356" s="35" t="s">
        <v>52</v>
      </c>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c r="FB356" s="16"/>
      <c r="FC356" s="16"/>
      <c r="FD356" s="16"/>
      <c r="FE356" s="16"/>
      <c r="FF356" s="16"/>
      <c r="FG356" s="16"/>
      <c r="FH356" s="16"/>
      <c r="FI356" s="16"/>
      <c r="FJ356" s="16"/>
      <c r="FK356" s="16"/>
      <c r="FL356" s="16"/>
      <c r="FM356" s="16"/>
      <c r="FN356" s="16"/>
      <c r="FO356" s="16"/>
      <c r="FP356" s="16"/>
      <c r="FQ356" s="16"/>
      <c r="FR356" s="16"/>
      <c r="FS356" s="16"/>
      <c r="FT356" s="16"/>
      <c r="FU356" s="16"/>
      <c r="FV356" s="16"/>
      <c r="FW356" s="16"/>
      <c r="FX356" s="16"/>
      <c r="FY356" s="16"/>
      <c r="FZ356" s="16"/>
      <c r="GA356" s="16"/>
      <c r="GB356" s="16"/>
      <c r="GC356" s="16"/>
      <c r="GD356" s="16"/>
      <c r="GE356" s="16"/>
      <c r="GF356" s="16"/>
      <c r="GG356" s="16"/>
      <c r="GH356" s="16"/>
      <c r="GI356" s="16"/>
      <c r="GJ356" s="16"/>
      <c r="GK356" s="16"/>
      <c r="GL356" s="16"/>
      <c r="GM356" s="16"/>
      <c r="GN356" s="16"/>
      <c r="GO356" s="16"/>
      <c r="GP356" s="16"/>
      <c r="GQ356" s="16"/>
      <c r="GR356" s="16"/>
      <c r="GS356" s="16"/>
      <c r="GT356" s="16"/>
      <c r="GU356" s="16"/>
      <c r="GV356" s="16"/>
      <c r="GW356" s="16"/>
      <c r="GX356" s="16"/>
      <c r="GY356" s="16"/>
      <c r="GZ356" s="16"/>
      <c r="HA356" s="16"/>
      <c r="HB356" s="16"/>
      <c r="HC356" s="16"/>
      <c r="HD356" s="16"/>
      <c r="HE356" s="16"/>
      <c r="HF356" s="16"/>
      <c r="HG356" s="16"/>
      <c r="HH356" s="16"/>
      <c r="HI356" s="16"/>
      <c r="HJ356" s="16"/>
      <c r="HK356" s="16"/>
      <c r="HL356" s="16"/>
      <c r="HM356" s="16"/>
      <c r="HN356" s="16"/>
      <c r="HO356" s="16"/>
      <c r="HP356" s="16"/>
      <c r="HQ356" s="16"/>
      <c r="HR356" s="16"/>
      <c r="HS356" s="16"/>
      <c r="HT356" s="16"/>
      <c r="HU356" s="16"/>
      <c r="HV356" s="16"/>
      <c r="HW356" s="16"/>
      <c r="HX356" s="16"/>
      <c r="HY356" s="16"/>
      <c r="HZ356" s="16"/>
      <c r="IA356" s="16"/>
      <c r="IB356" s="16"/>
      <c r="IC356" s="16"/>
      <c r="ID356" s="16"/>
      <c r="IE356" s="16"/>
      <c r="IF356" s="16"/>
      <c r="IG356" s="16"/>
      <c r="IH356" s="16"/>
      <c r="II356" s="16"/>
      <c r="IJ356" s="16"/>
      <c r="IK356" s="16"/>
      <c r="IL356" s="16"/>
      <c r="IM356" s="16"/>
      <c r="IN356" s="16"/>
      <c r="IO356" s="16"/>
      <c r="IP356" s="16"/>
      <c r="IQ356" s="16"/>
      <c r="IR356" s="16"/>
      <c r="IS356" s="16"/>
      <c r="IT356" s="16"/>
      <c r="IU356" s="16"/>
      <c r="IV356" s="16"/>
      <c r="IW356" s="16"/>
      <c r="IX356" s="16"/>
      <c r="IY356" s="16"/>
      <c r="IZ356" s="16"/>
      <c r="JA356" s="16"/>
      <c r="JB356" s="16"/>
      <c r="JC356" s="16"/>
      <c r="JD356" s="16"/>
      <c r="JE356" s="16"/>
      <c r="JF356" s="16"/>
      <c r="JG356" s="16"/>
      <c r="JH356" s="16"/>
      <c r="JI356" s="16"/>
      <c r="JJ356" s="16"/>
      <c r="JK356" s="16"/>
      <c r="JL356" s="16"/>
      <c r="JM356" s="16"/>
      <c r="JN356" s="16"/>
    </row>
    <row r="357" spans="1:274" x14ac:dyDescent="0.25">
      <c r="A357" s="8">
        <v>396</v>
      </c>
      <c r="B357" s="36" t="s">
        <v>890</v>
      </c>
      <c r="C357" s="9" t="s">
        <v>104</v>
      </c>
      <c r="D357" s="10" t="s">
        <v>892</v>
      </c>
      <c r="E357" s="9" t="s">
        <v>137</v>
      </c>
      <c r="F357" s="9" t="s">
        <v>138</v>
      </c>
      <c r="G357" s="9" t="s">
        <v>90</v>
      </c>
      <c r="H357" s="9" t="s">
        <v>91</v>
      </c>
      <c r="I357" s="11" t="s">
        <v>139</v>
      </c>
      <c r="J357" s="11"/>
      <c r="L357" s="9" t="s">
        <v>139</v>
      </c>
      <c r="M357" s="9" t="s">
        <v>133</v>
      </c>
      <c r="N357" s="9" t="s">
        <v>95</v>
      </c>
      <c r="O357" s="11"/>
      <c r="P357" s="9" t="s">
        <v>134</v>
      </c>
      <c r="Q357" s="11" t="s">
        <v>135</v>
      </c>
      <c r="R357" s="11" t="s">
        <v>64</v>
      </c>
      <c r="S357" s="11" t="s">
        <v>65</v>
      </c>
      <c r="T357" s="11"/>
      <c r="U357" s="11" t="s">
        <v>66</v>
      </c>
      <c r="V357" s="11" t="s">
        <v>67</v>
      </c>
      <c r="W357" s="11" t="s">
        <v>68</v>
      </c>
      <c r="X357" s="11" t="s">
        <v>69</v>
      </c>
      <c r="Y357" s="9" t="s">
        <v>99</v>
      </c>
      <c r="Z357" s="25" t="s">
        <v>71</v>
      </c>
      <c r="AA357" s="12">
        <v>42.23</v>
      </c>
      <c r="AB357" s="12">
        <v>-86.07</v>
      </c>
      <c r="AC357" s="46">
        <v>42.383333299999997</v>
      </c>
      <c r="AD357" s="46">
        <v>-86.118611111111107</v>
      </c>
      <c r="AE357" s="8" t="s">
        <v>413</v>
      </c>
      <c r="AF357" s="8" t="s">
        <v>142</v>
      </c>
      <c r="AG357" s="8" t="s">
        <v>102</v>
      </c>
      <c r="AH357" s="13">
        <v>210</v>
      </c>
      <c r="AI357" s="8" t="s">
        <v>76</v>
      </c>
      <c r="AL357" s="8" t="s">
        <v>103</v>
      </c>
      <c r="AM357" s="13">
        <v>31</v>
      </c>
      <c r="AN357" s="13">
        <v>145.70000000000002</v>
      </c>
      <c r="AO357" s="9">
        <v>1</v>
      </c>
      <c r="AP357" s="9" t="s">
        <v>78</v>
      </c>
      <c r="AQ357" s="15">
        <v>17.773004629742186</v>
      </c>
      <c r="AR357" s="59">
        <v>3.9E-2</v>
      </c>
      <c r="AT357" s="9" t="s">
        <v>79</v>
      </c>
      <c r="AU357" s="9" t="s">
        <v>80</v>
      </c>
      <c r="AV357" s="14">
        <v>4.0999999999999996</v>
      </c>
      <c r="AW357" s="14">
        <v>5.9</v>
      </c>
      <c r="AX357" s="14">
        <v>1.8000000000000007</v>
      </c>
      <c r="AY357" s="14">
        <v>4.7</v>
      </c>
      <c r="AZ357" s="35" t="s">
        <v>52</v>
      </c>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c r="CI357" s="16"/>
      <c r="CJ357" s="16"/>
      <c r="CK357" s="16"/>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c r="EI357" s="16"/>
      <c r="EJ357" s="16"/>
      <c r="EK357" s="16"/>
      <c r="EL357" s="16"/>
      <c r="EM357" s="16"/>
      <c r="EN357" s="16"/>
      <c r="EO357" s="16"/>
      <c r="EP357" s="16"/>
      <c r="EQ357" s="16"/>
      <c r="ER357" s="16"/>
      <c r="ES357" s="16"/>
      <c r="ET357" s="16"/>
      <c r="EU357" s="16"/>
      <c r="EV357" s="16"/>
      <c r="EW357" s="16"/>
      <c r="EX357" s="16"/>
      <c r="EY357" s="16"/>
      <c r="EZ357" s="16"/>
      <c r="FA357" s="16"/>
      <c r="FB357" s="16"/>
      <c r="FC357" s="16"/>
      <c r="FD357" s="16"/>
      <c r="FE357" s="16"/>
      <c r="FF357" s="16"/>
      <c r="FG357" s="16"/>
      <c r="FH357" s="16"/>
      <c r="FI357" s="16"/>
      <c r="FJ357" s="16"/>
      <c r="FK357" s="16"/>
      <c r="FL357" s="16"/>
      <c r="FM357" s="16"/>
      <c r="FN357" s="16"/>
      <c r="FO357" s="16"/>
      <c r="FP357" s="16"/>
      <c r="FQ357" s="16"/>
      <c r="FR357" s="16"/>
      <c r="FS357" s="16"/>
      <c r="FT357" s="16"/>
      <c r="FU357" s="16"/>
      <c r="FV357" s="16"/>
      <c r="FW357" s="16"/>
      <c r="FX357" s="16"/>
      <c r="FY357" s="16"/>
      <c r="FZ357" s="16"/>
      <c r="GA357" s="16"/>
      <c r="GB357" s="16"/>
      <c r="GC357" s="16"/>
      <c r="GD357" s="16"/>
      <c r="GE357" s="16"/>
      <c r="GF357" s="16"/>
      <c r="GG357" s="16"/>
      <c r="GH357" s="16"/>
      <c r="GI357" s="16"/>
      <c r="GJ357" s="16"/>
      <c r="GK357" s="16"/>
      <c r="GL357" s="16"/>
      <c r="GM357" s="16"/>
      <c r="GN357" s="16"/>
      <c r="GO357" s="16"/>
      <c r="GP357" s="16"/>
      <c r="GQ357" s="16"/>
      <c r="GR357" s="16"/>
      <c r="GS357" s="16"/>
      <c r="GT357" s="16"/>
      <c r="GU357" s="16"/>
      <c r="GV357" s="16"/>
      <c r="GW357" s="16"/>
      <c r="GX357" s="16"/>
      <c r="GY357" s="16"/>
      <c r="GZ357" s="16"/>
      <c r="HA357" s="16"/>
      <c r="HB357" s="16"/>
      <c r="HC357" s="16"/>
      <c r="HD357" s="16"/>
      <c r="HE357" s="16"/>
      <c r="HF357" s="16"/>
      <c r="HG357" s="16"/>
      <c r="HH357" s="16"/>
      <c r="HI357" s="16"/>
      <c r="HJ357" s="16"/>
      <c r="HK357" s="16"/>
      <c r="HL357" s="16"/>
      <c r="HM357" s="16"/>
      <c r="HN357" s="16"/>
      <c r="HO357" s="16"/>
      <c r="HP357" s="16"/>
      <c r="HQ357" s="16"/>
      <c r="HR357" s="16"/>
      <c r="HS357" s="16"/>
      <c r="HT357" s="16"/>
      <c r="HU357" s="16"/>
      <c r="HV357" s="16"/>
      <c r="HW357" s="16"/>
      <c r="HX357" s="16"/>
      <c r="HY357" s="16"/>
      <c r="HZ357" s="16"/>
      <c r="IA357" s="16"/>
      <c r="IB357" s="16"/>
      <c r="IC357" s="16"/>
      <c r="ID357" s="16"/>
      <c r="IE357" s="16"/>
      <c r="IF357" s="16"/>
      <c r="IG357" s="16"/>
      <c r="IH357" s="16"/>
      <c r="II357" s="16"/>
      <c r="IJ357" s="16"/>
      <c r="IK357" s="16"/>
      <c r="IL357" s="16"/>
      <c r="IM357" s="16"/>
      <c r="IN357" s="16"/>
      <c r="IO357" s="16"/>
      <c r="IP357" s="16"/>
      <c r="IQ357" s="16"/>
      <c r="IR357" s="16"/>
      <c r="IS357" s="16"/>
      <c r="IT357" s="16"/>
      <c r="IU357" s="16"/>
      <c r="IV357" s="16"/>
      <c r="IW357" s="16"/>
      <c r="IX357" s="16"/>
      <c r="IY357" s="16"/>
      <c r="IZ357" s="16"/>
      <c r="JA357" s="16"/>
      <c r="JB357" s="16"/>
      <c r="JC357" s="16"/>
      <c r="JD357" s="16"/>
      <c r="JE357" s="16"/>
      <c r="JF357" s="16"/>
      <c r="JG357" s="16"/>
      <c r="JH357" s="16"/>
      <c r="JI357" s="16"/>
      <c r="JJ357" s="16"/>
      <c r="JK357" s="16"/>
      <c r="JL357" s="16"/>
      <c r="JM357" s="16"/>
      <c r="JN357" s="16"/>
    </row>
    <row r="358" spans="1:274" x14ac:dyDescent="0.25">
      <c r="A358" s="8">
        <v>397</v>
      </c>
      <c r="B358" s="38" t="s">
        <v>893</v>
      </c>
      <c r="D358" s="10" t="s">
        <v>894</v>
      </c>
      <c r="E358" s="9" t="s">
        <v>153</v>
      </c>
      <c r="F358" s="9" t="s">
        <v>154</v>
      </c>
      <c r="G358" s="9" t="s">
        <v>74</v>
      </c>
      <c r="H358" s="9" t="s">
        <v>155</v>
      </c>
      <c r="I358" s="11" t="s">
        <v>156</v>
      </c>
      <c r="J358" s="11"/>
      <c r="L358" s="9" t="s">
        <v>156</v>
      </c>
      <c r="M358" s="9" t="s">
        <v>157</v>
      </c>
      <c r="N358" s="9" t="s">
        <v>95</v>
      </c>
      <c r="O358" s="11" t="s">
        <v>158</v>
      </c>
      <c r="P358" s="9" t="s">
        <v>159</v>
      </c>
      <c r="Q358" s="11" t="s">
        <v>160</v>
      </c>
      <c r="R358" s="11" t="s">
        <v>120</v>
      </c>
      <c r="S358" s="11" t="s">
        <v>65</v>
      </c>
      <c r="T358" s="11"/>
      <c r="U358" s="11" t="s">
        <v>66</v>
      </c>
      <c r="V358" s="11" t="s">
        <v>67</v>
      </c>
      <c r="W358" s="11" t="s">
        <v>68</v>
      </c>
      <c r="X358" s="11" t="s">
        <v>69</v>
      </c>
      <c r="Y358" s="25" t="s">
        <v>99</v>
      </c>
      <c r="Z358" s="25" t="s">
        <v>71</v>
      </c>
      <c r="AA358" s="26">
        <v>43.25</v>
      </c>
      <c r="AB358" s="26">
        <v>2.13</v>
      </c>
      <c r="AC358" s="46">
        <v>43.4166667</v>
      </c>
      <c r="AD358" s="46">
        <v>2.2166667000000002</v>
      </c>
      <c r="AE358" s="19" t="s">
        <v>895</v>
      </c>
      <c r="AF358" s="19" t="s">
        <v>896</v>
      </c>
      <c r="AG358" s="8" t="s">
        <v>74</v>
      </c>
      <c r="AH358" s="27">
        <v>720</v>
      </c>
      <c r="AI358" s="8" t="s">
        <v>149</v>
      </c>
      <c r="AJ358" s="20">
        <v>2</v>
      </c>
      <c r="AK358" s="20">
        <v>2</v>
      </c>
      <c r="AL358" s="19" t="s">
        <v>347</v>
      </c>
      <c r="AM358" s="27">
        <v>23</v>
      </c>
      <c r="AN358" s="13">
        <v>179.4</v>
      </c>
      <c r="AO358" s="25">
        <v>1</v>
      </c>
      <c r="AP358" s="9" t="s">
        <v>78</v>
      </c>
      <c r="AQ358" s="15">
        <v>8.9970504786660381</v>
      </c>
      <c r="AR358" s="55">
        <v>7.7041601823125014E-2</v>
      </c>
      <c r="AS358" s="25"/>
      <c r="AT358" s="25" t="s">
        <v>775</v>
      </c>
      <c r="AU358" s="25" t="s">
        <v>80</v>
      </c>
      <c r="AV358" s="20">
        <v>6.8</v>
      </c>
      <c r="AW358" s="20">
        <v>9.1999999999999993</v>
      </c>
      <c r="AX358" s="14">
        <v>2.3999999999999995</v>
      </c>
      <c r="AY358" s="20">
        <v>7.8</v>
      </c>
      <c r="AZ358" s="35" t="s">
        <v>52</v>
      </c>
    </row>
    <row r="359" spans="1:274" x14ac:dyDescent="0.25">
      <c r="A359" s="8">
        <v>398</v>
      </c>
      <c r="B359" s="38" t="s">
        <v>893</v>
      </c>
      <c r="D359" s="10" t="s">
        <v>897</v>
      </c>
      <c r="E359" s="9" t="s">
        <v>153</v>
      </c>
      <c r="F359" s="9" t="s">
        <v>154</v>
      </c>
      <c r="G359" s="9" t="s">
        <v>74</v>
      </c>
      <c r="H359" s="9" t="s">
        <v>155</v>
      </c>
      <c r="I359" s="11" t="s">
        <v>156</v>
      </c>
      <c r="J359" s="11"/>
      <c r="L359" s="9" t="s">
        <v>156</v>
      </c>
      <c r="M359" s="9" t="s">
        <v>157</v>
      </c>
      <c r="N359" s="9" t="s">
        <v>95</v>
      </c>
      <c r="O359" s="11" t="s">
        <v>158</v>
      </c>
      <c r="P359" s="9" t="s">
        <v>159</v>
      </c>
      <c r="Q359" s="11" t="s">
        <v>160</v>
      </c>
      <c r="R359" s="11" t="s">
        <v>120</v>
      </c>
      <c r="S359" s="11" t="s">
        <v>65</v>
      </c>
      <c r="T359" s="11"/>
      <c r="U359" s="11" t="s">
        <v>66</v>
      </c>
      <c r="V359" s="11" t="s">
        <v>67</v>
      </c>
      <c r="W359" s="11" t="s">
        <v>68</v>
      </c>
      <c r="X359" s="11" t="s">
        <v>69</v>
      </c>
      <c r="Y359" s="25" t="s">
        <v>99</v>
      </c>
      <c r="Z359" s="25" t="s">
        <v>71</v>
      </c>
      <c r="AA359" s="26">
        <v>43.25</v>
      </c>
      <c r="AB359" s="26">
        <v>2.13</v>
      </c>
      <c r="AC359" s="46">
        <v>43.4166667</v>
      </c>
      <c r="AD359" s="46">
        <v>2.2166667000000002</v>
      </c>
      <c r="AE359" s="19" t="s">
        <v>895</v>
      </c>
      <c r="AF359" s="19" t="s">
        <v>896</v>
      </c>
      <c r="AG359" s="8" t="s">
        <v>74</v>
      </c>
      <c r="AH359" s="27">
        <v>720</v>
      </c>
      <c r="AI359" s="8" t="s">
        <v>149</v>
      </c>
      <c r="AJ359" s="20">
        <v>2</v>
      </c>
      <c r="AK359" s="20">
        <v>2</v>
      </c>
      <c r="AL359" s="19" t="s">
        <v>347</v>
      </c>
      <c r="AM359" s="27">
        <v>23</v>
      </c>
      <c r="AN359" s="13">
        <v>179.4</v>
      </c>
      <c r="AO359" s="25">
        <v>1</v>
      </c>
      <c r="AP359" s="9" t="s">
        <v>78</v>
      </c>
      <c r="AQ359" s="15">
        <v>6.6512634116257239</v>
      </c>
      <c r="AR359" s="55">
        <v>0.10421285967240379</v>
      </c>
      <c r="AS359" s="25"/>
      <c r="AT359" s="25" t="s">
        <v>775</v>
      </c>
      <c r="AU359" s="25" t="s">
        <v>80</v>
      </c>
      <c r="AV359" s="20">
        <v>6.8</v>
      </c>
      <c r="AW359" s="20">
        <v>9.1999999999999993</v>
      </c>
      <c r="AX359" s="14">
        <v>2.3999999999999995</v>
      </c>
      <c r="AY359" s="20">
        <v>7.8</v>
      </c>
      <c r="AZ359" s="35" t="s">
        <v>52</v>
      </c>
    </row>
    <row r="360" spans="1:274" x14ac:dyDescent="0.25">
      <c r="A360" s="8">
        <v>399</v>
      </c>
      <c r="B360" s="38" t="s">
        <v>893</v>
      </c>
      <c r="D360" s="10" t="s">
        <v>898</v>
      </c>
      <c r="E360" s="9" t="s">
        <v>153</v>
      </c>
      <c r="F360" s="9" t="s">
        <v>154</v>
      </c>
      <c r="G360" s="9" t="s">
        <v>74</v>
      </c>
      <c r="H360" s="9" t="s">
        <v>155</v>
      </c>
      <c r="I360" s="11" t="s">
        <v>156</v>
      </c>
      <c r="J360" s="11"/>
      <c r="L360" s="9" t="s">
        <v>156</v>
      </c>
      <c r="M360" s="9" t="s">
        <v>157</v>
      </c>
      <c r="N360" s="9" t="s">
        <v>95</v>
      </c>
      <c r="O360" s="11" t="s">
        <v>158</v>
      </c>
      <c r="P360" s="9" t="s">
        <v>159</v>
      </c>
      <c r="Q360" s="11" t="s">
        <v>160</v>
      </c>
      <c r="R360" s="11" t="s">
        <v>120</v>
      </c>
      <c r="S360" s="11" t="s">
        <v>65</v>
      </c>
      <c r="T360" s="11"/>
      <c r="U360" s="11" t="s">
        <v>66</v>
      </c>
      <c r="V360" s="11" t="s">
        <v>67</v>
      </c>
      <c r="W360" s="11" t="s">
        <v>68</v>
      </c>
      <c r="X360" s="11" t="s">
        <v>69</v>
      </c>
      <c r="Y360" s="25" t="s">
        <v>99</v>
      </c>
      <c r="Z360" s="25" t="s">
        <v>71</v>
      </c>
      <c r="AA360" s="26">
        <v>43.25</v>
      </c>
      <c r="AB360" s="26">
        <v>2.13</v>
      </c>
      <c r="AC360" s="46">
        <v>43.4166667</v>
      </c>
      <c r="AD360" s="46">
        <v>2.2166667000000002</v>
      </c>
      <c r="AE360" s="19" t="s">
        <v>895</v>
      </c>
      <c r="AF360" s="19" t="s">
        <v>896</v>
      </c>
      <c r="AG360" s="8" t="s">
        <v>74</v>
      </c>
      <c r="AH360" s="27">
        <v>720</v>
      </c>
      <c r="AI360" s="8" t="s">
        <v>149</v>
      </c>
      <c r="AJ360" s="20">
        <v>2</v>
      </c>
      <c r="AK360" s="20">
        <v>2</v>
      </c>
      <c r="AL360" s="19" t="s">
        <v>347</v>
      </c>
      <c r="AM360" s="27">
        <v>23</v>
      </c>
      <c r="AN360" s="13">
        <v>179.4</v>
      </c>
      <c r="AO360" s="25">
        <v>1</v>
      </c>
      <c r="AP360" s="9" t="s">
        <v>78</v>
      </c>
      <c r="AQ360" s="15">
        <v>10.687716978687181</v>
      </c>
      <c r="AR360" s="55">
        <v>6.485455985990074E-2</v>
      </c>
      <c r="AS360" s="25"/>
      <c r="AT360" s="25" t="s">
        <v>775</v>
      </c>
      <c r="AU360" s="25" t="s">
        <v>80</v>
      </c>
      <c r="AV360" s="20">
        <v>6.8</v>
      </c>
      <c r="AW360" s="20">
        <v>9.1999999999999993</v>
      </c>
      <c r="AX360" s="14">
        <v>2.3999999999999995</v>
      </c>
      <c r="AY360" s="20">
        <v>7.8</v>
      </c>
      <c r="AZ360" s="35" t="s">
        <v>52</v>
      </c>
    </row>
    <row r="361" spans="1:274" x14ac:dyDescent="0.25">
      <c r="A361" s="8">
        <v>400</v>
      </c>
      <c r="B361" s="38" t="s">
        <v>893</v>
      </c>
      <c r="D361" s="10" t="s">
        <v>899</v>
      </c>
      <c r="E361" s="9" t="s">
        <v>153</v>
      </c>
      <c r="F361" s="9" t="s">
        <v>154</v>
      </c>
      <c r="G361" s="9" t="s">
        <v>74</v>
      </c>
      <c r="H361" s="9" t="s">
        <v>155</v>
      </c>
      <c r="I361" s="11" t="s">
        <v>156</v>
      </c>
      <c r="J361" s="11"/>
      <c r="L361" s="9" t="s">
        <v>156</v>
      </c>
      <c r="M361" s="9" t="s">
        <v>157</v>
      </c>
      <c r="N361" s="9" t="s">
        <v>95</v>
      </c>
      <c r="O361" s="11" t="s">
        <v>158</v>
      </c>
      <c r="P361" s="9" t="s">
        <v>159</v>
      </c>
      <c r="Q361" s="11" t="s">
        <v>160</v>
      </c>
      <c r="R361" s="11" t="s">
        <v>120</v>
      </c>
      <c r="S361" s="11" t="s">
        <v>65</v>
      </c>
      <c r="T361" s="11"/>
      <c r="U361" s="11" t="s">
        <v>66</v>
      </c>
      <c r="V361" s="11" t="s">
        <v>67</v>
      </c>
      <c r="W361" s="11" t="s">
        <v>68</v>
      </c>
      <c r="X361" s="11" t="s">
        <v>69</v>
      </c>
      <c r="Y361" s="25" t="s">
        <v>99</v>
      </c>
      <c r="Z361" s="25" t="s">
        <v>71</v>
      </c>
      <c r="AA361" s="26">
        <v>43.25</v>
      </c>
      <c r="AB361" s="26">
        <v>2.13</v>
      </c>
      <c r="AC361" s="46">
        <v>43.4166667</v>
      </c>
      <c r="AD361" s="46">
        <v>2.2166667000000002</v>
      </c>
      <c r="AE361" s="19" t="s">
        <v>895</v>
      </c>
      <c r="AF361" s="19" t="s">
        <v>896</v>
      </c>
      <c r="AG361" s="8" t="s">
        <v>74</v>
      </c>
      <c r="AH361" s="27">
        <v>720</v>
      </c>
      <c r="AI361" s="8" t="s">
        <v>149</v>
      </c>
      <c r="AJ361" s="20">
        <v>2</v>
      </c>
      <c r="AK361" s="20">
        <v>2</v>
      </c>
      <c r="AL361" s="19" t="s">
        <v>347</v>
      </c>
      <c r="AM361" s="27">
        <v>23</v>
      </c>
      <c r="AN361" s="13">
        <v>179.4</v>
      </c>
      <c r="AO361" s="25">
        <v>1</v>
      </c>
      <c r="AP361" s="9" t="s">
        <v>78</v>
      </c>
      <c r="AQ361" s="15">
        <v>9.8748060746214446</v>
      </c>
      <c r="AR361" s="55">
        <v>7.0193498011201949E-2</v>
      </c>
      <c r="AS361" s="25"/>
      <c r="AT361" s="25" t="s">
        <v>775</v>
      </c>
      <c r="AU361" s="25" t="s">
        <v>80</v>
      </c>
      <c r="AV361" s="20">
        <v>6.8</v>
      </c>
      <c r="AW361" s="20">
        <v>9.1999999999999993</v>
      </c>
      <c r="AX361" s="14">
        <v>2.3999999999999995</v>
      </c>
      <c r="AY361" s="20">
        <v>7.8</v>
      </c>
      <c r="AZ361" s="35" t="s">
        <v>52</v>
      </c>
    </row>
    <row r="362" spans="1:274" x14ac:dyDescent="0.25">
      <c r="A362" s="8">
        <v>401</v>
      </c>
      <c r="B362" s="38" t="s">
        <v>893</v>
      </c>
      <c r="D362" s="10" t="s">
        <v>900</v>
      </c>
      <c r="E362" s="9" t="s">
        <v>153</v>
      </c>
      <c r="F362" s="9" t="s">
        <v>154</v>
      </c>
      <c r="G362" s="9" t="s">
        <v>74</v>
      </c>
      <c r="H362" s="9" t="s">
        <v>155</v>
      </c>
      <c r="I362" s="11" t="s">
        <v>156</v>
      </c>
      <c r="J362" s="11"/>
      <c r="L362" s="9" t="s">
        <v>156</v>
      </c>
      <c r="M362" s="9" t="s">
        <v>157</v>
      </c>
      <c r="N362" s="9" t="s">
        <v>95</v>
      </c>
      <c r="O362" s="11" t="s">
        <v>158</v>
      </c>
      <c r="P362" s="9" t="s">
        <v>159</v>
      </c>
      <c r="Q362" s="11" t="s">
        <v>160</v>
      </c>
      <c r="R362" s="11" t="s">
        <v>120</v>
      </c>
      <c r="S362" s="11" t="s">
        <v>65</v>
      </c>
      <c r="T362" s="11"/>
      <c r="U362" s="11" t="s">
        <v>66</v>
      </c>
      <c r="V362" s="11" t="s">
        <v>67</v>
      </c>
      <c r="W362" s="11" t="s">
        <v>68</v>
      </c>
      <c r="X362" s="11" t="s">
        <v>69</v>
      </c>
      <c r="Y362" s="25" t="s">
        <v>99</v>
      </c>
      <c r="Z362" s="25" t="s">
        <v>71</v>
      </c>
      <c r="AA362" s="26">
        <v>43.25</v>
      </c>
      <c r="AB362" s="26">
        <v>2.13</v>
      </c>
      <c r="AC362" s="46">
        <v>43.4166667</v>
      </c>
      <c r="AD362" s="46">
        <v>2.2166667000000002</v>
      </c>
      <c r="AE362" s="19" t="s">
        <v>895</v>
      </c>
      <c r="AF362" s="19" t="s">
        <v>896</v>
      </c>
      <c r="AG362" s="8" t="s">
        <v>74</v>
      </c>
      <c r="AH362" s="27">
        <v>720</v>
      </c>
      <c r="AI362" s="8" t="s">
        <v>149</v>
      </c>
      <c r="AJ362" s="20">
        <v>2</v>
      </c>
      <c r="AK362" s="20">
        <v>2</v>
      </c>
      <c r="AL362" s="19" t="s">
        <v>347</v>
      </c>
      <c r="AM362" s="27">
        <v>23</v>
      </c>
      <c r="AN362" s="13">
        <v>179.4</v>
      </c>
      <c r="AO362" s="25">
        <v>1</v>
      </c>
      <c r="AP362" s="9" t="s">
        <v>78</v>
      </c>
      <c r="AQ362" s="15">
        <v>29.266733645062669</v>
      </c>
      <c r="AR362" s="55">
        <v>2.3683790236594442E-2</v>
      </c>
      <c r="AS362" s="25"/>
      <c r="AT362" s="25" t="s">
        <v>775</v>
      </c>
      <c r="AU362" s="25" t="s">
        <v>80</v>
      </c>
      <c r="AV362" s="20">
        <v>6.8</v>
      </c>
      <c r="AW362" s="20">
        <v>9.1999999999999993</v>
      </c>
      <c r="AX362" s="14">
        <v>2.3999999999999995</v>
      </c>
      <c r="AY362" s="20">
        <v>7.8</v>
      </c>
      <c r="AZ362" s="35" t="s">
        <v>52</v>
      </c>
    </row>
    <row r="363" spans="1:274" x14ac:dyDescent="0.25">
      <c r="A363" s="8">
        <v>402</v>
      </c>
      <c r="B363" s="38" t="s">
        <v>893</v>
      </c>
      <c r="D363" s="10" t="s">
        <v>901</v>
      </c>
      <c r="E363" s="9" t="s">
        <v>153</v>
      </c>
      <c r="F363" s="9" t="s">
        <v>154</v>
      </c>
      <c r="G363" s="9" t="s">
        <v>74</v>
      </c>
      <c r="H363" s="9" t="s">
        <v>155</v>
      </c>
      <c r="I363" s="11" t="s">
        <v>156</v>
      </c>
      <c r="J363" s="11"/>
      <c r="L363" s="9" t="s">
        <v>156</v>
      </c>
      <c r="M363" s="9" t="s">
        <v>157</v>
      </c>
      <c r="N363" s="9" t="s">
        <v>95</v>
      </c>
      <c r="O363" s="11" t="s">
        <v>158</v>
      </c>
      <c r="P363" s="9" t="s">
        <v>159</v>
      </c>
      <c r="Q363" s="11" t="s">
        <v>160</v>
      </c>
      <c r="R363" s="11" t="s">
        <v>120</v>
      </c>
      <c r="S363" s="11" t="s">
        <v>65</v>
      </c>
      <c r="T363" s="11"/>
      <c r="U363" s="11" t="s">
        <v>66</v>
      </c>
      <c r="V363" s="11" t="s">
        <v>67</v>
      </c>
      <c r="W363" s="11" t="s">
        <v>68</v>
      </c>
      <c r="X363" s="11" t="s">
        <v>69</v>
      </c>
      <c r="Y363" s="25" t="s">
        <v>99</v>
      </c>
      <c r="Z363" s="25" t="s">
        <v>71</v>
      </c>
      <c r="AA363" s="26">
        <v>43.25</v>
      </c>
      <c r="AB363" s="26">
        <v>2.13</v>
      </c>
      <c r="AC363" s="46">
        <v>43.4166667</v>
      </c>
      <c r="AD363" s="46">
        <v>2.2166667000000002</v>
      </c>
      <c r="AE363" s="19" t="s">
        <v>895</v>
      </c>
      <c r="AF363" s="19" t="s">
        <v>896</v>
      </c>
      <c r="AG363" s="8" t="s">
        <v>74</v>
      </c>
      <c r="AH363" s="27">
        <v>720</v>
      </c>
      <c r="AI363" s="8" t="s">
        <v>149</v>
      </c>
      <c r="AJ363" s="20">
        <v>2</v>
      </c>
      <c r="AK363" s="20">
        <v>2</v>
      </c>
      <c r="AL363" s="19" t="s">
        <v>347</v>
      </c>
      <c r="AM363" s="27">
        <v>23</v>
      </c>
      <c r="AN363" s="13">
        <v>179.4</v>
      </c>
      <c r="AO363" s="25">
        <v>1</v>
      </c>
      <c r="AP363" s="9" t="s">
        <v>78</v>
      </c>
      <c r="AQ363" s="15">
        <v>45.239665484397904</v>
      </c>
      <c r="AR363" s="55">
        <v>1.5321669007455314E-2</v>
      </c>
      <c r="AS363" s="25"/>
      <c r="AT363" s="25" t="s">
        <v>775</v>
      </c>
      <c r="AU363" s="25" t="s">
        <v>80</v>
      </c>
      <c r="AV363" s="20">
        <v>6.8</v>
      </c>
      <c r="AW363" s="20">
        <v>9.1999999999999993</v>
      </c>
      <c r="AX363" s="14">
        <v>2.3999999999999995</v>
      </c>
      <c r="AY363" s="20">
        <v>7.8</v>
      </c>
      <c r="AZ363" s="35" t="s">
        <v>52</v>
      </c>
    </row>
    <row r="364" spans="1:274" x14ac:dyDescent="0.25">
      <c r="A364" s="8">
        <v>403</v>
      </c>
      <c r="B364" s="38" t="s">
        <v>893</v>
      </c>
      <c r="D364" s="10" t="s">
        <v>902</v>
      </c>
      <c r="E364" s="9" t="s">
        <v>153</v>
      </c>
      <c r="F364" s="9" t="s">
        <v>154</v>
      </c>
      <c r="G364" s="9" t="s">
        <v>74</v>
      </c>
      <c r="H364" s="9" t="s">
        <v>155</v>
      </c>
      <c r="I364" s="11" t="s">
        <v>156</v>
      </c>
      <c r="J364" s="11"/>
      <c r="L364" s="9" t="s">
        <v>156</v>
      </c>
      <c r="M364" s="9" t="s">
        <v>157</v>
      </c>
      <c r="N364" s="9" t="s">
        <v>95</v>
      </c>
      <c r="O364" s="11" t="s">
        <v>158</v>
      </c>
      <c r="P364" s="9" t="s">
        <v>159</v>
      </c>
      <c r="Q364" s="11" t="s">
        <v>160</v>
      </c>
      <c r="R364" s="11" t="s">
        <v>120</v>
      </c>
      <c r="S364" s="11" t="s">
        <v>65</v>
      </c>
      <c r="T364" s="11"/>
      <c r="U364" s="11" t="s">
        <v>66</v>
      </c>
      <c r="V364" s="11" t="s">
        <v>67</v>
      </c>
      <c r="W364" s="11" t="s">
        <v>68</v>
      </c>
      <c r="X364" s="11" t="s">
        <v>69</v>
      </c>
      <c r="Y364" s="25" t="s">
        <v>99</v>
      </c>
      <c r="Z364" s="25" t="s">
        <v>71</v>
      </c>
      <c r="AA364" s="26">
        <v>43.25</v>
      </c>
      <c r="AB364" s="26">
        <v>2.13</v>
      </c>
      <c r="AC364" s="46">
        <v>43.4166667</v>
      </c>
      <c r="AD364" s="46">
        <v>2.2166667000000002</v>
      </c>
      <c r="AE364" s="19" t="s">
        <v>895</v>
      </c>
      <c r="AF364" s="19" t="s">
        <v>896</v>
      </c>
      <c r="AG364" s="8" t="s">
        <v>74</v>
      </c>
      <c r="AH364" s="27">
        <v>720</v>
      </c>
      <c r="AI364" s="8" t="s">
        <v>149</v>
      </c>
      <c r="AJ364" s="20">
        <v>2</v>
      </c>
      <c r="AK364" s="20">
        <v>2</v>
      </c>
      <c r="AL364" s="19" t="s">
        <v>347</v>
      </c>
      <c r="AM364" s="27">
        <v>23</v>
      </c>
      <c r="AN364" s="13">
        <v>179.4</v>
      </c>
      <c r="AO364" s="25">
        <v>1</v>
      </c>
      <c r="AP364" s="9" t="s">
        <v>78</v>
      </c>
      <c r="AQ364" s="15">
        <v>18.52940295325098</v>
      </c>
      <c r="AR364" s="55">
        <v>3.7407960866776488E-2</v>
      </c>
      <c r="AS364" s="25"/>
      <c r="AT364" s="25" t="s">
        <v>775</v>
      </c>
      <c r="AU364" s="25" t="s">
        <v>80</v>
      </c>
      <c r="AV364" s="20">
        <v>6.8</v>
      </c>
      <c r="AW364" s="20">
        <v>9.1999999999999993</v>
      </c>
      <c r="AX364" s="14">
        <v>2.3999999999999995</v>
      </c>
      <c r="AY364" s="20">
        <v>7.8</v>
      </c>
      <c r="AZ364" s="35" t="s">
        <v>52</v>
      </c>
    </row>
    <row r="365" spans="1:274" x14ac:dyDescent="0.25">
      <c r="A365" s="8">
        <v>404</v>
      </c>
      <c r="B365" s="38" t="s">
        <v>893</v>
      </c>
      <c r="D365" s="10" t="s">
        <v>903</v>
      </c>
      <c r="E365" s="9" t="s">
        <v>153</v>
      </c>
      <c r="F365" s="9" t="s">
        <v>154</v>
      </c>
      <c r="G365" s="9" t="s">
        <v>74</v>
      </c>
      <c r="H365" s="9" t="s">
        <v>155</v>
      </c>
      <c r="I365" s="11" t="s">
        <v>156</v>
      </c>
      <c r="J365" s="11"/>
      <c r="L365" s="9" t="s">
        <v>156</v>
      </c>
      <c r="M365" s="9" t="s">
        <v>157</v>
      </c>
      <c r="N365" s="9" t="s">
        <v>95</v>
      </c>
      <c r="O365" s="11" t="s">
        <v>158</v>
      </c>
      <c r="P365" s="9" t="s">
        <v>159</v>
      </c>
      <c r="Q365" s="11" t="s">
        <v>160</v>
      </c>
      <c r="R365" s="11" t="s">
        <v>120</v>
      </c>
      <c r="S365" s="11" t="s">
        <v>65</v>
      </c>
      <c r="T365" s="11"/>
      <c r="U365" s="11" t="s">
        <v>66</v>
      </c>
      <c r="V365" s="11" t="s">
        <v>67</v>
      </c>
      <c r="W365" s="11" t="s">
        <v>68</v>
      </c>
      <c r="X365" s="11" t="s">
        <v>69</v>
      </c>
      <c r="Y365" s="25" t="s">
        <v>99</v>
      </c>
      <c r="Z365" s="25" t="s">
        <v>71</v>
      </c>
      <c r="AA365" s="26">
        <v>43.25</v>
      </c>
      <c r="AB365" s="26">
        <v>2.13</v>
      </c>
      <c r="AC365" s="46">
        <v>43.4166667</v>
      </c>
      <c r="AD365" s="46">
        <v>2.2166667000000002</v>
      </c>
      <c r="AE365" s="19" t="s">
        <v>895</v>
      </c>
      <c r="AF365" s="19" t="s">
        <v>896</v>
      </c>
      <c r="AG365" s="8" t="s">
        <v>74</v>
      </c>
      <c r="AH365" s="27">
        <v>720</v>
      </c>
      <c r="AI365" s="8" t="s">
        <v>149</v>
      </c>
      <c r="AJ365" s="20">
        <v>2</v>
      </c>
      <c r="AK365" s="20">
        <v>2</v>
      </c>
      <c r="AL365" s="19" t="s">
        <v>347</v>
      </c>
      <c r="AM365" s="27">
        <v>23</v>
      </c>
      <c r="AN365" s="13">
        <v>179.4</v>
      </c>
      <c r="AO365" s="25">
        <v>1</v>
      </c>
      <c r="AP365" s="9" t="s">
        <v>78</v>
      </c>
      <c r="AQ365" s="15">
        <v>17.304166399944648</v>
      </c>
      <c r="AR365" s="55">
        <v>4.0056664073813024E-2</v>
      </c>
      <c r="AS365" s="25"/>
      <c r="AT365" s="25" t="s">
        <v>775</v>
      </c>
      <c r="AU365" s="25" t="s">
        <v>80</v>
      </c>
      <c r="AV365" s="20">
        <v>6.8</v>
      </c>
      <c r="AW365" s="20">
        <v>9.1999999999999993</v>
      </c>
      <c r="AX365" s="14">
        <v>2.3999999999999995</v>
      </c>
      <c r="AY365" s="20">
        <v>7.8</v>
      </c>
      <c r="AZ365" s="35" t="s">
        <v>52</v>
      </c>
    </row>
    <row r="366" spans="1:274" x14ac:dyDescent="0.25">
      <c r="A366" s="8">
        <v>405</v>
      </c>
      <c r="B366" s="38" t="s">
        <v>893</v>
      </c>
      <c r="D366" s="10" t="s">
        <v>904</v>
      </c>
      <c r="E366" s="9" t="s">
        <v>153</v>
      </c>
      <c r="F366" s="9" t="s">
        <v>154</v>
      </c>
      <c r="G366" s="9" t="s">
        <v>74</v>
      </c>
      <c r="H366" s="9" t="s">
        <v>155</v>
      </c>
      <c r="I366" s="11" t="s">
        <v>156</v>
      </c>
      <c r="J366" s="11"/>
      <c r="L366" s="9" t="s">
        <v>156</v>
      </c>
      <c r="M366" s="9" t="s">
        <v>157</v>
      </c>
      <c r="N366" s="9" t="s">
        <v>95</v>
      </c>
      <c r="O366" s="11" t="s">
        <v>158</v>
      </c>
      <c r="P366" s="9" t="s">
        <v>159</v>
      </c>
      <c r="Q366" s="11" t="s">
        <v>160</v>
      </c>
      <c r="R366" s="11" t="s">
        <v>120</v>
      </c>
      <c r="S366" s="11" t="s">
        <v>65</v>
      </c>
      <c r="T366" s="11"/>
      <c r="U366" s="11" t="s">
        <v>66</v>
      </c>
      <c r="V366" s="11" t="s">
        <v>67</v>
      </c>
      <c r="W366" s="11" t="s">
        <v>68</v>
      </c>
      <c r="X366" s="11" t="s">
        <v>69</v>
      </c>
      <c r="Y366" s="25" t="s">
        <v>99</v>
      </c>
      <c r="Z366" s="25" t="s">
        <v>71</v>
      </c>
      <c r="AA366" s="26">
        <v>43.25</v>
      </c>
      <c r="AB366" s="26">
        <v>2.13</v>
      </c>
      <c r="AC366" s="46">
        <v>43.4166667</v>
      </c>
      <c r="AD366" s="46">
        <v>2.2166667000000002</v>
      </c>
      <c r="AE366" s="19" t="s">
        <v>895</v>
      </c>
      <c r="AF366" s="19" t="s">
        <v>896</v>
      </c>
      <c r="AG366" s="8" t="s">
        <v>74</v>
      </c>
      <c r="AH366" s="27">
        <v>720</v>
      </c>
      <c r="AI366" s="8" t="s">
        <v>149</v>
      </c>
      <c r="AJ366" s="20">
        <v>2</v>
      </c>
      <c r="AK366" s="20">
        <v>2</v>
      </c>
      <c r="AL366" s="19" t="s">
        <v>347</v>
      </c>
      <c r="AM366" s="27">
        <v>23</v>
      </c>
      <c r="AN366" s="13">
        <v>179.4</v>
      </c>
      <c r="AO366" s="25">
        <v>1</v>
      </c>
      <c r="AP366" s="9" t="s">
        <v>78</v>
      </c>
      <c r="AQ366" s="15">
        <v>27.923559418695017</v>
      </c>
      <c r="AR366" s="55">
        <v>2.4823023818943312E-2</v>
      </c>
      <c r="AS366" s="25"/>
      <c r="AT366" s="25" t="s">
        <v>775</v>
      </c>
      <c r="AU366" s="25" t="s">
        <v>80</v>
      </c>
      <c r="AV366" s="20">
        <v>6.8</v>
      </c>
      <c r="AW366" s="20">
        <v>9.1999999999999993</v>
      </c>
      <c r="AX366" s="14">
        <v>2.3999999999999995</v>
      </c>
      <c r="AY366" s="20">
        <v>7.8</v>
      </c>
      <c r="AZ366" s="35" t="s">
        <v>52</v>
      </c>
    </row>
    <row r="367" spans="1:274" x14ac:dyDescent="0.25">
      <c r="A367" s="8">
        <v>406</v>
      </c>
      <c r="B367" s="38" t="s">
        <v>893</v>
      </c>
      <c r="D367" s="10" t="s">
        <v>905</v>
      </c>
      <c r="E367" s="9" t="s">
        <v>153</v>
      </c>
      <c r="F367" s="9" t="s">
        <v>154</v>
      </c>
      <c r="G367" s="9" t="s">
        <v>74</v>
      </c>
      <c r="H367" s="9" t="s">
        <v>155</v>
      </c>
      <c r="I367" s="11" t="s">
        <v>156</v>
      </c>
      <c r="J367" s="11"/>
      <c r="L367" s="9" t="s">
        <v>156</v>
      </c>
      <c r="M367" s="9" t="s">
        <v>157</v>
      </c>
      <c r="N367" s="9" t="s">
        <v>95</v>
      </c>
      <c r="O367" s="11" t="s">
        <v>158</v>
      </c>
      <c r="P367" s="9" t="s">
        <v>159</v>
      </c>
      <c r="Q367" s="11" t="s">
        <v>160</v>
      </c>
      <c r="R367" s="11" t="s">
        <v>120</v>
      </c>
      <c r="S367" s="11" t="s">
        <v>65</v>
      </c>
      <c r="T367" s="11"/>
      <c r="U367" s="11" t="s">
        <v>66</v>
      </c>
      <c r="V367" s="11" t="s">
        <v>67</v>
      </c>
      <c r="W367" s="11" t="s">
        <v>68</v>
      </c>
      <c r="X367" s="11" t="s">
        <v>69</v>
      </c>
      <c r="Y367" s="25" t="s">
        <v>99</v>
      </c>
      <c r="Z367" s="25" t="s">
        <v>71</v>
      </c>
      <c r="AA367" s="26">
        <v>43.25</v>
      </c>
      <c r="AB367" s="26">
        <v>2.13</v>
      </c>
      <c r="AC367" s="46">
        <v>43.4166667</v>
      </c>
      <c r="AD367" s="46">
        <v>2.2166667000000002</v>
      </c>
      <c r="AE367" s="19" t="s">
        <v>895</v>
      </c>
      <c r="AF367" s="19" t="s">
        <v>896</v>
      </c>
      <c r="AG367" s="8" t="s">
        <v>74</v>
      </c>
      <c r="AH367" s="27">
        <v>720</v>
      </c>
      <c r="AI367" s="8" t="s">
        <v>149</v>
      </c>
      <c r="AJ367" s="20">
        <v>2</v>
      </c>
      <c r="AK367" s="20">
        <v>2</v>
      </c>
      <c r="AL367" s="19" t="s">
        <v>347</v>
      </c>
      <c r="AM367" s="27">
        <v>23</v>
      </c>
      <c r="AN367" s="13">
        <v>179.4</v>
      </c>
      <c r="AO367" s="25">
        <v>1</v>
      </c>
      <c r="AP367" s="9" t="s">
        <v>78</v>
      </c>
      <c r="AQ367" s="15">
        <v>53.911454954613227</v>
      </c>
      <c r="AR367" s="55">
        <v>1.2857141049958481E-2</v>
      </c>
      <c r="AS367" s="25"/>
      <c r="AT367" s="25" t="s">
        <v>775</v>
      </c>
      <c r="AU367" s="25" t="s">
        <v>80</v>
      </c>
      <c r="AV367" s="20">
        <v>6.8</v>
      </c>
      <c r="AW367" s="20">
        <v>9.1999999999999993</v>
      </c>
      <c r="AX367" s="14">
        <v>2.3999999999999995</v>
      </c>
      <c r="AY367" s="20">
        <v>7.8</v>
      </c>
      <c r="AZ367" s="35" t="s">
        <v>52</v>
      </c>
    </row>
    <row r="368" spans="1:274" x14ac:dyDescent="0.25">
      <c r="A368" s="8">
        <v>407</v>
      </c>
      <c r="B368" s="38" t="s">
        <v>893</v>
      </c>
      <c r="C368" s="9" t="s">
        <v>906</v>
      </c>
      <c r="D368" s="10" t="s">
        <v>907</v>
      </c>
      <c r="E368" s="9" t="s">
        <v>153</v>
      </c>
      <c r="F368" s="9" t="s">
        <v>154</v>
      </c>
      <c r="G368" s="9" t="s">
        <v>74</v>
      </c>
      <c r="H368" s="9" t="s">
        <v>155</v>
      </c>
      <c r="I368" s="11" t="s">
        <v>156</v>
      </c>
      <c r="J368" s="11"/>
      <c r="L368" s="9" t="s">
        <v>156</v>
      </c>
      <c r="M368" s="9" t="s">
        <v>157</v>
      </c>
      <c r="N368" s="9" t="s">
        <v>95</v>
      </c>
      <c r="O368" s="11" t="s">
        <v>158</v>
      </c>
      <c r="P368" s="9" t="s">
        <v>159</v>
      </c>
      <c r="Q368" s="11" t="s">
        <v>160</v>
      </c>
      <c r="R368" s="11" t="s">
        <v>120</v>
      </c>
      <c r="S368" s="11" t="s">
        <v>65</v>
      </c>
      <c r="T368" s="11"/>
      <c r="U368" s="11" t="s">
        <v>66</v>
      </c>
      <c r="V368" s="11" t="s">
        <v>67</v>
      </c>
      <c r="W368" s="11" t="s">
        <v>68</v>
      </c>
      <c r="X368" s="11" t="s">
        <v>69</v>
      </c>
      <c r="Y368" s="25" t="s">
        <v>99</v>
      </c>
      <c r="Z368" s="25" t="s">
        <v>71</v>
      </c>
      <c r="AA368" s="26">
        <v>43.25</v>
      </c>
      <c r="AB368" s="26">
        <v>2.13</v>
      </c>
      <c r="AC368" s="46">
        <v>43.4166667</v>
      </c>
      <c r="AD368" s="46">
        <v>2.2166667000000002</v>
      </c>
      <c r="AE368" s="19" t="s">
        <v>895</v>
      </c>
      <c r="AF368" s="19" t="s">
        <v>896</v>
      </c>
      <c r="AG368" s="8" t="s">
        <v>74</v>
      </c>
      <c r="AH368" s="27">
        <v>720</v>
      </c>
      <c r="AI368" s="8" t="s">
        <v>149</v>
      </c>
      <c r="AJ368" s="20">
        <v>2</v>
      </c>
      <c r="AK368" s="20">
        <v>2</v>
      </c>
      <c r="AL368" s="19" t="s">
        <v>347</v>
      </c>
      <c r="AM368" s="27">
        <v>23</v>
      </c>
      <c r="AN368" s="13">
        <v>179.4</v>
      </c>
      <c r="AO368" s="25">
        <v>1</v>
      </c>
      <c r="AP368" s="25" t="s">
        <v>84</v>
      </c>
      <c r="AQ368" s="15">
        <v>21.115110309081892</v>
      </c>
      <c r="AR368" s="55">
        <v>3.2827068881653598E-2</v>
      </c>
      <c r="AS368" s="25"/>
      <c r="AT368" s="25" t="s">
        <v>775</v>
      </c>
      <c r="AU368" s="25" t="s">
        <v>80</v>
      </c>
      <c r="AV368" s="20">
        <v>6.8</v>
      </c>
      <c r="AW368" s="20">
        <v>9.1999999999999993</v>
      </c>
      <c r="AX368" s="14">
        <v>2.3999999999999995</v>
      </c>
      <c r="AY368" s="20">
        <v>7.8</v>
      </c>
      <c r="AZ368" s="35" t="s">
        <v>52</v>
      </c>
    </row>
    <row r="369" spans="1:274" x14ac:dyDescent="0.25">
      <c r="A369" s="8">
        <v>408</v>
      </c>
      <c r="B369" s="38" t="s">
        <v>893</v>
      </c>
      <c r="C369" s="9" t="s">
        <v>906</v>
      </c>
      <c r="D369" s="10" t="s">
        <v>908</v>
      </c>
      <c r="E369" s="9" t="s">
        <v>153</v>
      </c>
      <c r="F369" s="9" t="s">
        <v>154</v>
      </c>
      <c r="G369" s="9" t="s">
        <v>74</v>
      </c>
      <c r="H369" s="9" t="s">
        <v>155</v>
      </c>
      <c r="I369" s="11" t="s">
        <v>156</v>
      </c>
      <c r="J369" s="11"/>
      <c r="L369" s="9" t="s">
        <v>156</v>
      </c>
      <c r="M369" s="9" t="s">
        <v>157</v>
      </c>
      <c r="N369" s="9" t="s">
        <v>95</v>
      </c>
      <c r="O369" s="11" t="s">
        <v>158</v>
      </c>
      <c r="P369" s="9" t="s">
        <v>159</v>
      </c>
      <c r="Q369" s="11" t="s">
        <v>160</v>
      </c>
      <c r="R369" s="11" t="s">
        <v>120</v>
      </c>
      <c r="S369" s="11" t="s">
        <v>65</v>
      </c>
      <c r="T369" s="11"/>
      <c r="U369" s="11" t="s">
        <v>66</v>
      </c>
      <c r="V369" s="11" t="s">
        <v>67</v>
      </c>
      <c r="W369" s="11" t="s">
        <v>68</v>
      </c>
      <c r="X369" s="11" t="s">
        <v>69</v>
      </c>
      <c r="Y369" s="25" t="s">
        <v>99</v>
      </c>
      <c r="Z369" s="25" t="s">
        <v>71</v>
      </c>
      <c r="AA369" s="26">
        <v>43.25</v>
      </c>
      <c r="AB369" s="26">
        <v>2.13</v>
      </c>
      <c r="AC369" s="46">
        <v>43.4166667</v>
      </c>
      <c r="AD369" s="46">
        <v>2.2166667000000002</v>
      </c>
      <c r="AE369" s="19" t="s">
        <v>895</v>
      </c>
      <c r="AF369" s="19" t="s">
        <v>896</v>
      </c>
      <c r="AG369" s="8" t="s">
        <v>74</v>
      </c>
      <c r="AH369" s="27">
        <v>720</v>
      </c>
      <c r="AI369" s="8" t="s">
        <v>149</v>
      </c>
      <c r="AJ369" s="20">
        <v>2</v>
      </c>
      <c r="AK369" s="20">
        <v>2</v>
      </c>
      <c r="AL369" s="19" t="s">
        <v>347</v>
      </c>
      <c r="AM369" s="27">
        <v>23</v>
      </c>
      <c r="AN369" s="13">
        <v>179.4</v>
      </c>
      <c r="AO369" s="25">
        <v>1</v>
      </c>
      <c r="AP369" s="25" t="s">
        <v>84</v>
      </c>
      <c r="AQ369" s="15">
        <v>17.9788103034521</v>
      </c>
      <c r="AR369" s="55">
        <v>3.8553562157939592E-2</v>
      </c>
      <c r="AS369" s="25"/>
      <c r="AT369" s="25" t="s">
        <v>775</v>
      </c>
      <c r="AU369" s="25" t="s">
        <v>80</v>
      </c>
      <c r="AV369" s="20">
        <v>6.8</v>
      </c>
      <c r="AW369" s="20">
        <v>9.1999999999999993</v>
      </c>
      <c r="AX369" s="14">
        <v>2.3999999999999995</v>
      </c>
      <c r="AY369" s="20">
        <v>7.8</v>
      </c>
      <c r="AZ369" s="35" t="s">
        <v>52</v>
      </c>
    </row>
    <row r="370" spans="1:274" x14ac:dyDescent="0.25">
      <c r="A370" s="8">
        <v>409</v>
      </c>
      <c r="B370" s="38" t="s">
        <v>893</v>
      </c>
      <c r="C370" s="9" t="s">
        <v>906</v>
      </c>
      <c r="D370" s="10" t="s">
        <v>909</v>
      </c>
      <c r="E370" s="9" t="s">
        <v>153</v>
      </c>
      <c r="F370" s="9" t="s">
        <v>154</v>
      </c>
      <c r="G370" s="9" t="s">
        <v>74</v>
      </c>
      <c r="H370" s="9" t="s">
        <v>155</v>
      </c>
      <c r="I370" s="11" t="s">
        <v>156</v>
      </c>
      <c r="J370" s="11"/>
      <c r="L370" s="9" t="s">
        <v>156</v>
      </c>
      <c r="M370" s="9" t="s">
        <v>157</v>
      </c>
      <c r="N370" s="9" t="s">
        <v>95</v>
      </c>
      <c r="O370" s="11" t="s">
        <v>158</v>
      </c>
      <c r="P370" s="9" t="s">
        <v>159</v>
      </c>
      <c r="Q370" s="11" t="s">
        <v>160</v>
      </c>
      <c r="R370" s="11" t="s">
        <v>120</v>
      </c>
      <c r="S370" s="11" t="s">
        <v>65</v>
      </c>
      <c r="T370" s="11"/>
      <c r="U370" s="11" t="s">
        <v>66</v>
      </c>
      <c r="V370" s="11" t="s">
        <v>67</v>
      </c>
      <c r="W370" s="11" t="s">
        <v>68</v>
      </c>
      <c r="X370" s="11" t="s">
        <v>69</v>
      </c>
      <c r="Y370" s="25" t="s">
        <v>99</v>
      </c>
      <c r="Z370" s="25" t="s">
        <v>71</v>
      </c>
      <c r="AA370" s="26">
        <v>43.25</v>
      </c>
      <c r="AB370" s="26">
        <v>2.13</v>
      </c>
      <c r="AC370" s="46">
        <v>43.4166667</v>
      </c>
      <c r="AD370" s="46">
        <v>2.2166667000000002</v>
      </c>
      <c r="AE370" s="19" t="s">
        <v>895</v>
      </c>
      <c r="AF370" s="19" t="s">
        <v>896</v>
      </c>
      <c r="AG370" s="8" t="s">
        <v>74</v>
      </c>
      <c r="AH370" s="27">
        <v>720</v>
      </c>
      <c r="AI370" s="8" t="s">
        <v>149</v>
      </c>
      <c r="AJ370" s="20">
        <v>2</v>
      </c>
      <c r="AK370" s="20">
        <v>2</v>
      </c>
      <c r="AL370" s="19" t="s">
        <v>347</v>
      </c>
      <c r="AM370" s="27">
        <v>23</v>
      </c>
      <c r="AN370" s="13">
        <v>179.4</v>
      </c>
      <c r="AO370" s="25">
        <v>1</v>
      </c>
      <c r="AP370" s="25" t="s">
        <v>84</v>
      </c>
      <c r="AQ370" s="15">
        <v>25.336184680548037</v>
      </c>
      <c r="AR370" s="55">
        <v>2.7357993687664898E-2</v>
      </c>
      <c r="AS370" s="25"/>
      <c r="AT370" s="25" t="s">
        <v>775</v>
      </c>
      <c r="AU370" s="25" t="s">
        <v>80</v>
      </c>
      <c r="AV370" s="20">
        <v>6.8</v>
      </c>
      <c r="AW370" s="20">
        <v>9.1999999999999993</v>
      </c>
      <c r="AX370" s="14">
        <v>2.3999999999999995</v>
      </c>
      <c r="AY370" s="20">
        <v>7.8</v>
      </c>
      <c r="AZ370" s="35" t="s">
        <v>52</v>
      </c>
    </row>
    <row r="371" spans="1:274" x14ac:dyDescent="0.25">
      <c r="A371" s="8">
        <v>410</v>
      </c>
      <c r="B371" s="38" t="s">
        <v>893</v>
      </c>
      <c r="C371" s="9" t="s">
        <v>906</v>
      </c>
      <c r="D371" s="10" t="s">
        <v>910</v>
      </c>
      <c r="E371" s="9" t="s">
        <v>153</v>
      </c>
      <c r="F371" s="9" t="s">
        <v>154</v>
      </c>
      <c r="G371" s="9" t="s">
        <v>74</v>
      </c>
      <c r="H371" s="9" t="s">
        <v>155</v>
      </c>
      <c r="I371" s="11" t="s">
        <v>156</v>
      </c>
      <c r="J371" s="11"/>
      <c r="L371" s="9" t="s">
        <v>156</v>
      </c>
      <c r="M371" s="9" t="s">
        <v>157</v>
      </c>
      <c r="N371" s="9" t="s">
        <v>95</v>
      </c>
      <c r="O371" s="11" t="s">
        <v>158</v>
      </c>
      <c r="P371" s="9" t="s">
        <v>159</v>
      </c>
      <c r="Q371" s="11" t="s">
        <v>160</v>
      </c>
      <c r="R371" s="11" t="s">
        <v>120</v>
      </c>
      <c r="S371" s="11" t="s">
        <v>65</v>
      </c>
      <c r="T371" s="11"/>
      <c r="U371" s="11" t="s">
        <v>66</v>
      </c>
      <c r="V371" s="11" t="s">
        <v>67</v>
      </c>
      <c r="W371" s="11" t="s">
        <v>68</v>
      </c>
      <c r="X371" s="11" t="s">
        <v>69</v>
      </c>
      <c r="Y371" s="25" t="s">
        <v>99</v>
      </c>
      <c r="Z371" s="25" t="s">
        <v>71</v>
      </c>
      <c r="AA371" s="26">
        <v>43.25</v>
      </c>
      <c r="AB371" s="26">
        <v>2.13</v>
      </c>
      <c r="AC371" s="46">
        <v>43.4166667</v>
      </c>
      <c r="AD371" s="46">
        <v>2.2166667000000002</v>
      </c>
      <c r="AE371" s="19" t="s">
        <v>895</v>
      </c>
      <c r="AF371" s="19" t="s">
        <v>896</v>
      </c>
      <c r="AG371" s="8" t="s">
        <v>74</v>
      </c>
      <c r="AH371" s="27">
        <v>720</v>
      </c>
      <c r="AI371" s="8" t="s">
        <v>149</v>
      </c>
      <c r="AJ371" s="20">
        <v>2</v>
      </c>
      <c r="AK371" s="20">
        <v>2</v>
      </c>
      <c r="AL371" s="19" t="s">
        <v>347</v>
      </c>
      <c r="AM371" s="27">
        <v>23</v>
      </c>
      <c r="AN371" s="13">
        <v>179.4</v>
      </c>
      <c r="AO371" s="25">
        <v>1</v>
      </c>
      <c r="AP371" s="25" t="s">
        <v>84</v>
      </c>
      <c r="AQ371" s="15">
        <v>21.415258424796328</v>
      </c>
      <c r="AR371" s="55">
        <v>3.2366977171630257E-2</v>
      </c>
      <c r="AS371" s="25"/>
      <c r="AT371" s="25" t="s">
        <v>775</v>
      </c>
      <c r="AU371" s="25" t="s">
        <v>80</v>
      </c>
      <c r="AV371" s="20">
        <v>6.8</v>
      </c>
      <c r="AW371" s="20">
        <v>9.1999999999999993</v>
      </c>
      <c r="AX371" s="14">
        <v>2.3999999999999995</v>
      </c>
      <c r="AY371" s="20">
        <v>7.8</v>
      </c>
      <c r="AZ371" s="35" t="s">
        <v>52</v>
      </c>
    </row>
    <row r="372" spans="1:274" x14ac:dyDescent="0.25">
      <c r="A372" s="8">
        <v>411</v>
      </c>
      <c r="B372" s="38" t="s">
        <v>893</v>
      </c>
      <c r="C372" s="9" t="s">
        <v>906</v>
      </c>
      <c r="D372" s="10" t="s">
        <v>911</v>
      </c>
      <c r="E372" s="9" t="s">
        <v>153</v>
      </c>
      <c r="F372" s="9" t="s">
        <v>154</v>
      </c>
      <c r="G372" s="9" t="s">
        <v>74</v>
      </c>
      <c r="H372" s="9" t="s">
        <v>155</v>
      </c>
      <c r="I372" s="11" t="s">
        <v>156</v>
      </c>
      <c r="J372" s="11"/>
      <c r="L372" s="9" t="s">
        <v>156</v>
      </c>
      <c r="M372" s="9" t="s">
        <v>157</v>
      </c>
      <c r="N372" s="9" t="s">
        <v>95</v>
      </c>
      <c r="O372" s="11" t="s">
        <v>158</v>
      </c>
      <c r="P372" s="9" t="s">
        <v>159</v>
      </c>
      <c r="Q372" s="11" t="s">
        <v>160</v>
      </c>
      <c r="R372" s="11" t="s">
        <v>120</v>
      </c>
      <c r="S372" s="11" t="s">
        <v>65</v>
      </c>
      <c r="T372" s="11"/>
      <c r="U372" s="11" t="s">
        <v>66</v>
      </c>
      <c r="V372" s="11" t="s">
        <v>67</v>
      </c>
      <c r="W372" s="11" t="s">
        <v>68</v>
      </c>
      <c r="X372" s="11" t="s">
        <v>69</v>
      </c>
      <c r="Y372" s="25" t="s">
        <v>99</v>
      </c>
      <c r="Z372" s="25" t="s">
        <v>71</v>
      </c>
      <c r="AA372" s="26">
        <v>43.25</v>
      </c>
      <c r="AB372" s="26">
        <v>2.13</v>
      </c>
      <c r="AC372" s="46">
        <v>43.4166667</v>
      </c>
      <c r="AD372" s="46">
        <v>2.2166667000000002</v>
      </c>
      <c r="AE372" s="19" t="s">
        <v>895</v>
      </c>
      <c r="AF372" s="19" t="s">
        <v>896</v>
      </c>
      <c r="AG372" s="8" t="s">
        <v>74</v>
      </c>
      <c r="AH372" s="27">
        <v>720</v>
      </c>
      <c r="AI372" s="8" t="s">
        <v>149</v>
      </c>
      <c r="AJ372" s="20">
        <v>2</v>
      </c>
      <c r="AK372" s="20">
        <v>2</v>
      </c>
      <c r="AL372" s="19" t="s">
        <v>347</v>
      </c>
      <c r="AM372" s="27">
        <v>23</v>
      </c>
      <c r="AN372" s="13">
        <v>179.4</v>
      </c>
      <c r="AO372" s="25">
        <v>1</v>
      </c>
      <c r="AP372" s="25" t="s">
        <v>84</v>
      </c>
      <c r="AQ372" s="15">
        <v>49.36274863697232</v>
      </c>
      <c r="AR372" s="55">
        <v>1.4041908112887851E-2</v>
      </c>
      <c r="AS372" s="25"/>
      <c r="AT372" s="25" t="s">
        <v>775</v>
      </c>
      <c r="AU372" s="25" t="s">
        <v>80</v>
      </c>
      <c r="AV372" s="20">
        <v>6.8</v>
      </c>
      <c r="AW372" s="20">
        <v>9.1999999999999993</v>
      </c>
      <c r="AX372" s="14">
        <v>2.3999999999999995</v>
      </c>
      <c r="AY372" s="20">
        <v>7.8</v>
      </c>
      <c r="AZ372" s="35" t="s">
        <v>52</v>
      </c>
    </row>
    <row r="373" spans="1:274" x14ac:dyDescent="0.25">
      <c r="A373" s="8">
        <v>412</v>
      </c>
      <c r="B373" s="38" t="s">
        <v>893</v>
      </c>
      <c r="C373" s="9" t="s">
        <v>906</v>
      </c>
      <c r="D373" s="10" t="s">
        <v>912</v>
      </c>
      <c r="E373" s="9" t="s">
        <v>153</v>
      </c>
      <c r="F373" s="9" t="s">
        <v>154</v>
      </c>
      <c r="G373" s="9" t="s">
        <v>74</v>
      </c>
      <c r="H373" s="9" t="s">
        <v>155</v>
      </c>
      <c r="I373" s="11" t="s">
        <v>156</v>
      </c>
      <c r="J373" s="11"/>
      <c r="L373" s="9" t="s">
        <v>156</v>
      </c>
      <c r="M373" s="9" t="s">
        <v>157</v>
      </c>
      <c r="N373" s="9" t="s">
        <v>95</v>
      </c>
      <c r="O373" s="11" t="s">
        <v>158</v>
      </c>
      <c r="P373" s="9" t="s">
        <v>159</v>
      </c>
      <c r="Q373" s="11" t="s">
        <v>160</v>
      </c>
      <c r="R373" s="11" t="s">
        <v>120</v>
      </c>
      <c r="S373" s="11" t="s">
        <v>65</v>
      </c>
      <c r="T373" s="11"/>
      <c r="U373" s="11" t="s">
        <v>66</v>
      </c>
      <c r="V373" s="11" t="s">
        <v>67</v>
      </c>
      <c r="W373" s="11" t="s">
        <v>68</v>
      </c>
      <c r="X373" s="11" t="s">
        <v>69</v>
      </c>
      <c r="Y373" s="25" t="s">
        <v>99</v>
      </c>
      <c r="Z373" s="25" t="s">
        <v>71</v>
      </c>
      <c r="AA373" s="26">
        <v>43.25</v>
      </c>
      <c r="AB373" s="26">
        <v>2.13</v>
      </c>
      <c r="AC373" s="46">
        <v>43.4166667</v>
      </c>
      <c r="AD373" s="46">
        <v>2.2166667000000002</v>
      </c>
      <c r="AE373" s="19" t="s">
        <v>895</v>
      </c>
      <c r="AF373" s="19" t="s">
        <v>896</v>
      </c>
      <c r="AG373" s="8" t="s">
        <v>74</v>
      </c>
      <c r="AH373" s="27">
        <v>720</v>
      </c>
      <c r="AI373" s="8" t="s">
        <v>149</v>
      </c>
      <c r="AJ373" s="20">
        <v>2</v>
      </c>
      <c r="AK373" s="20">
        <v>2</v>
      </c>
      <c r="AL373" s="19" t="s">
        <v>347</v>
      </c>
      <c r="AM373" s="27">
        <v>23</v>
      </c>
      <c r="AN373" s="13">
        <v>179.4</v>
      </c>
      <c r="AO373" s="25">
        <v>1</v>
      </c>
      <c r="AP373" s="25" t="s">
        <v>84</v>
      </c>
      <c r="AQ373" s="15">
        <v>82.872736414227717</v>
      </c>
      <c r="AR373" s="55">
        <v>8.3639953324980924E-3</v>
      </c>
      <c r="AS373" s="25"/>
      <c r="AT373" s="25" t="s">
        <v>775</v>
      </c>
      <c r="AU373" s="25" t="s">
        <v>80</v>
      </c>
      <c r="AV373" s="20">
        <v>6.8</v>
      </c>
      <c r="AW373" s="20">
        <v>9.1999999999999993</v>
      </c>
      <c r="AX373" s="14">
        <v>2.3999999999999995</v>
      </c>
      <c r="AY373" s="20">
        <v>7.8</v>
      </c>
      <c r="AZ373" s="35" t="s">
        <v>52</v>
      </c>
    </row>
    <row r="374" spans="1:274" x14ac:dyDescent="0.25">
      <c r="A374" s="8">
        <v>413</v>
      </c>
      <c r="B374" s="38" t="s">
        <v>893</v>
      </c>
      <c r="C374" s="9" t="s">
        <v>906</v>
      </c>
      <c r="D374" s="10" t="s">
        <v>913</v>
      </c>
      <c r="E374" s="9" t="s">
        <v>153</v>
      </c>
      <c r="F374" s="9" t="s">
        <v>154</v>
      </c>
      <c r="G374" s="9" t="s">
        <v>74</v>
      </c>
      <c r="H374" s="9" t="s">
        <v>155</v>
      </c>
      <c r="I374" s="11" t="s">
        <v>156</v>
      </c>
      <c r="J374" s="11"/>
      <c r="L374" s="9" t="s">
        <v>156</v>
      </c>
      <c r="M374" s="9" t="s">
        <v>157</v>
      </c>
      <c r="N374" s="9" t="s">
        <v>95</v>
      </c>
      <c r="O374" s="11" t="s">
        <v>158</v>
      </c>
      <c r="P374" s="9" t="s">
        <v>159</v>
      </c>
      <c r="Q374" s="11" t="s">
        <v>160</v>
      </c>
      <c r="R374" s="11" t="s">
        <v>120</v>
      </c>
      <c r="S374" s="11" t="s">
        <v>65</v>
      </c>
      <c r="T374" s="11"/>
      <c r="U374" s="11" t="s">
        <v>66</v>
      </c>
      <c r="V374" s="11" t="s">
        <v>67</v>
      </c>
      <c r="W374" s="11" t="s">
        <v>68</v>
      </c>
      <c r="X374" s="11" t="s">
        <v>69</v>
      </c>
      <c r="Y374" s="25" t="s">
        <v>99</v>
      </c>
      <c r="Z374" s="25" t="s">
        <v>71</v>
      </c>
      <c r="AA374" s="26">
        <v>43.25</v>
      </c>
      <c r="AB374" s="26">
        <v>2.13</v>
      </c>
      <c r="AC374" s="46">
        <v>43.4166667</v>
      </c>
      <c r="AD374" s="46">
        <v>2.2166667000000002</v>
      </c>
      <c r="AE374" s="19" t="s">
        <v>895</v>
      </c>
      <c r="AF374" s="19" t="s">
        <v>896</v>
      </c>
      <c r="AG374" s="8" t="s">
        <v>74</v>
      </c>
      <c r="AH374" s="27">
        <v>720</v>
      </c>
      <c r="AI374" s="8" t="s">
        <v>149</v>
      </c>
      <c r="AJ374" s="20">
        <v>2</v>
      </c>
      <c r="AK374" s="20">
        <v>2</v>
      </c>
      <c r="AL374" s="19" t="s">
        <v>347</v>
      </c>
      <c r="AM374" s="27">
        <v>23</v>
      </c>
      <c r="AN374" s="13">
        <v>179.4</v>
      </c>
      <c r="AO374" s="25">
        <v>1</v>
      </c>
      <c r="AP374" s="25" t="s">
        <v>84</v>
      </c>
      <c r="AQ374" s="15">
        <v>36.876134960139879</v>
      </c>
      <c r="AR374" s="55">
        <v>1.8796633142523785E-2</v>
      </c>
      <c r="AS374" s="25"/>
      <c r="AT374" s="25" t="s">
        <v>775</v>
      </c>
      <c r="AU374" s="25" t="s">
        <v>80</v>
      </c>
      <c r="AV374" s="20">
        <v>6.8</v>
      </c>
      <c r="AW374" s="20">
        <v>9.1999999999999993</v>
      </c>
      <c r="AX374" s="14">
        <v>2.3999999999999995</v>
      </c>
      <c r="AY374" s="20">
        <v>7.8</v>
      </c>
      <c r="AZ374" s="35" t="s">
        <v>52</v>
      </c>
    </row>
    <row r="375" spans="1:274" x14ac:dyDescent="0.25">
      <c r="A375" s="8">
        <v>414</v>
      </c>
      <c r="B375" s="38" t="s">
        <v>893</v>
      </c>
      <c r="C375" s="9" t="s">
        <v>906</v>
      </c>
      <c r="D375" s="10" t="s">
        <v>914</v>
      </c>
      <c r="E375" s="9" t="s">
        <v>153</v>
      </c>
      <c r="F375" s="9" t="s">
        <v>154</v>
      </c>
      <c r="G375" s="9" t="s">
        <v>74</v>
      </c>
      <c r="H375" s="9" t="s">
        <v>155</v>
      </c>
      <c r="I375" s="11" t="s">
        <v>156</v>
      </c>
      <c r="J375" s="11"/>
      <c r="L375" s="9" t="s">
        <v>156</v>
      </c>
      <c r="M375" s="9" t="s">
        <v>157</v>
      </c>
      <c r="N375" s="9" t="s">
        <v>95</v>
      </c>
      <c r="O375" s="11" t="s">
        <v>158</v>
      </c>
      <c r="P375" s="9" t="s">
        <v>159</v>
      </c>
      <c r="Q375" s="11" t="s">
        <v>160</v>
      </c>
      <c r="R375" s="11" t="s">
        <v>120</v>
      </c>
      <c r="S375" s="11" t="s">
        <v>65</v>
      </c>
      <c r="T375" s="11"/>
      <c r="U375" s="11" t="s">
        <v>66</v>
      </c>
      <c r="V375" s="11" t="s">
        <v>67</v>
      </c>
      <c r="W375" s="11" t="s">
        <v>68</v>
      </c>
      <c r="X375" s="11" t="s">
        <v>69</v>
      </c>
      <c r="Y375" s="25" t="s">
        <v>99</v>
      </c>
      <c r="Z375" s="25" t="s">
        <v>71</v>
      </c>
      <c r="AA375" s="26">
        <v>43.25</v>
      </c>
      <c r="AB375" s="26">
        <v>2.13</v>
      </c>
      <c r="AC375" s="46">
        <v>43.4166667</v>
      </c>
      <c r="AD375" s="46">
        <v>2.2166667000000002</v>
      </c>
      <c r="AE375" s="19" t="s">
        <v>895</v>
      </c>
      <c r="AF375" s="19" t="s">
        <v>896</v>
      </c>
      <c r="AG375" s="8" t="s">
        <v>74</v>
      </c>
      <c r="AH375" s="27">
        <v>720</v>
      </c>
      <c r="AI375" s="8" t="s">
        <v>149</v>
      </c>
      <c r="AJ375" s="20">
        <v>2</v>
      </c>
      <c r="AK375" s="20">
        <v>2</v>
      </c>
      <c r="AL375" s="19" t="s">
        <v>347</v>
      </c>
      <c r="AM375" s="27">
        <v>23</v>
      </c>
      <c r="AN375" s="13">
        <v>179.4</v>
      </c>
      <c r="AO375" s="25">
        <v>1</v>
      </c>
      <c r="AP375" s="25" t="s">
        <v>84</v>
      </c>
      <c r="AQ375" s="15">
        <v>40.714821382684121</v>
      </c>
      <c r="AR375" s="55">
        <v>1.7024443606051001E-2</v>
      </c>
      <c r="AS375" s="25"/>
      <c r="AT375" s="25" t="s">
        <v>775</v>
      </c>
      <c r="AU375" s="25" t="s">
        <v>80</v>
      </c>
      <c r="AV375" s="20">
        <v>6.8</v>
      </c>
      <c r="AW375" s="20">
        <v>9.1999999999999993</v>
      </c>
      <c r="AX375" s="14">
        <v>2.3999999999999995</v>
      </c>
      <c r="AY375" s="20">
        <v>7.8</v>
      </c>
      <c r="AZ375" s="35" t="s">
        <v>52</v>
      </c>
    </row>
    <row r="376" spans="1:274" x14ac:dyDescent="0.25">
      <c r="A376" s="8">
        <v>415</v>
      </c>
      <c r="B376" s="38" t="s">
        <v>893</v>
      </c>
      <c r="C376" s="9" t="s">
        <v>906</v>
      </c>
      <c r="D376" s="10" t="s">
        <v>915</v>
      </c>
      <c r="E376" s="9" t="s">
        <v>153</v>
      </c>
      <c r="F376" s="9" t="s">
        <v>154</v>
      </c>
      <c r="G376" s="9" t="s">
        <v>74</v>
      </c>
      <c r="H376" s="9" t="s">
        <v>155</v>
      </c>
      <c r="I376" s="11" t="s">
        <v>156</v>
      </c>
      <c r="J376" s="11"/>
      <c r="L376" s="9" t="s">
        <v>156</v>
      </c>
      <c r="M376" s="9" t="s">
        <v>157</v>
      </c>
      <c r="N376" s="9" t="s">
        <v>95</v>
      </c>
      <c r="O376" s="11" t="s">
        <v>158</v>
      </c>
      <c r="P376" s="9" t="s">
        <v>159</v>
      </c>
      <c r="Q376" s="11" t="s">
        <v>160</v>
      </c>
      <c r="R376" s="11" t="s">
        <v>120</v>
      </c>
      <c r="S376" s="11" t="s">
        <v>65</v>
      </c>
      <c r="T376" s="11"/>
      <c r="U376" s="11" t="s">
        <v>66</v>
      </c>
      <c r="V376" s="11" t="s">
        <v>67</v>
      </c>
      <c r="W376" s="11" t="s">
        <v>68</v>
      </c>
      <c r="X376" s="11" t="s">
        <v>69</v>
      </c>
      <c r="Y376" s="25" t="s">
        <v>99</v>
      </c>
      <c r="Z376" s="25" t="s">
        <v>71</v>
      </c>
      <c r="AA376" s="26">
        <v>43.25</v>
      </c>
      <c r="AB376" s="26">
        <v>2.13</v>
      </c>
      <c r="AC376" s="46">
        <v>43.4166667</v>
      </c>
      <c r="AD376" s="46">
        <v>2.2166667000000002</v>
      </c>
      <c r="AE376" s="19" t="s">
        <v>895</v>
      </c>
      <c r="AF376" s="19" t="s">
        <v>896</v>
      </c>
      <c r="AG376" s="8" t="s">
        <v>74</v>
      </c>
      <c r="AH376" s="27">
        <v>720</v>
      </c>
      <c r="AI376" s="8" t="s">
        <v>149</v>
      </c>
      <c r="AJ376" s="20">
        <v>2</v>
      </c>
      <c r="AK376" s="20">
        <v>2</v>
      </c>
      <c r="AL376" s="19" t="s">
        <v>347</v>
      </c>
      <c r="AM376" s="27">
        <v>23</v>
      </c>
      <c r="AN376" s="13">
        <v>179.4</v>
      </c>
      <c r="AO376" s="25">
        <v>1</v>
      </c>
      <c r="AP376" s="25" t="s">
        <v>84</v>
      </c>
      <c r="AQ376" s="15">
        <v>72.253005550782447</v>
      </c>
      <c r="AR376" s="55">
        <v>9.5933335267661957E-3</v>
      </c>
      <c r="AS376" s="25"/>
      <c r="AT376" s="25" t="s">
        <v>775</v>
      </c>
      <c r="AU376" s="25" t="s">
        <v>80</v>
      </c>
      <c r="AV376" s="20">
        <v>6.8</v>
      </c>
      <c r="AW376" s="20">
        <v>9.1999999999999993</v>
      </c>
      <c r="AX376" s="14">
        <v>2.3999999999999995</v>
      </c>
      <c r="AY376" s="20">
        <v>7.8</v>
      </c>
      <c r="AZ376" s="35" t="s">
        <v>52</v>
      </c>
    </row>
    <row r="377" spans="1:274" s="16" customFormat="1" x14ac:dyDescent="0.25">
      <c r="A377" s="8">
        <v>416</v>
      </c>
      <c r="B377" s="38" t="s">
        <v>893</v>
      </c>
      <c r="C377" s="9" t="s">
        <v>906</v>
      </c>
      <c r="D377" s="10" t="s">
        <v>916</v>
      </c>
      <c r="E377" s="9" t="s">
        <v>153</v>
      </c>
      <c r="F377" s="9" t="s">
        <v>154</v>
      </c>
      <c r="G377" s="9" t="s">
        <v>74</v>
      </c>
      <c r="H377" s="9" t="s">
        <v>155</v>
      </c>
      <c r="I377" s="11" t="s">
        <v>156</v>
      </c>
      <c r="J377" s="11"/>
      <c r="K377" s="9"/>
      <c r="L377" s="9" t="s">
        <v>156</v>
      </c>
      <c r="M377" s="9" t="s">
        <v>157</v>
      </c>
      <c r="N377" s="9" t="s">
        <v>95</v>
      </c>
      <c r="O377" s="11" t="s">
        <v>158</v>
      </c>
      <c r="P377" s="9" t="s">
        <v>159</v>
      </c>
      <c r="Q377" s="11" t="s">
        <v>160</v>
      </c>
      <c r="R377" s="11" t="s">
        <v>120</v>
      </c>
      <c r="S377" s="11" t="s">
        <v>65</v>
      </c>
      <c r="T377" s="11"/>
      <c r="U377" s="11" t="s">
        <v>66</v>
      </c>
      <c r="V377" s="11" t="s">
        <v>67</v>
      </c>
      <c r="W377" s="11" t="s">
        <v>68</v>
      </c>
      <c r="X377" s="11" t="s">
        <v>69</v>
      </c>
      <c r="Y377" s="25" t="s">
        <v>99</v>
      </c>
      <c r="Z377" s="25" t="s">
        <v>71</v>
      </c>
      <c r="AA377" s="26">
        <v>43.25</v>
      </c>
      <c r="AB377" s="26">
        <v>2.13</v>
      </c>
      <c r="AC377" s="46">
        <v>43.4166667</v>
      </c>
      <c r="AD377" s="46">
        <v>2.2166667000000002</v>
      </c>
      <c r="AE377" s="19" t="s">
        <v>895</v>
      </c>
      <c r="AF377" s="19" t="s">
        <v>896</v>
      </c>
      <c r="AG377" s="8" t="s">
        <v>74</v>
      </c>
      <c r="AH377" s="27">
        <v>720</v>
      </c>
      <c r="AI377" s="8" t="s">
        <v>149</v>
      </c>
      <c r="AJ377" s="20">
        <v>2</v>
      </c>
      <c r="AK377" s="20">
        <v>2</v>
      </c>
      <c r="AL377" s="19" t="s">
        <v>347</v>
      </c>
      <c r="AM377" s="27">
        <v>23</v>
      </c>
      <c r="AN377" s="13">
        <v>179.4</v>
      </c>
      <c r="AO377" s="25">
        <v>1</v>
      </c>
      <c r="AP377" s="25" t="s">
        <v>84</v>
      </c>
      <c r="AQ377" s="15">
        <v>116.3967847633518</v>
      </c>
      <c r="AR377" s="55">
        <v>5.9550371770938013E-3</v>
      </c>
      <c r="AS377" s="25"/>
      <c r="AT377" s="25" t="s">
        <v>775</v>
      </c>
      <c r="AU377" s="25" t="s">
        <v>80</v>
      </c>
      <c r="AV377" s="20">
        <v>6.8</v>
      </c>
      <c r="AW377" s="20">
        <v>9.1999999999999993</v>
      </c>
      <c r="AX377" s="14">
        <v>2.3999999999999995</v>
      </c>
      <c r="AY377" s="20">
        <v>7.8</v>
      </c>
      <c r="AZ377" s="35" t="s">
        <v>52</v>
      </c>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row>
    <row r="378" spans="1:274" s="16" customFormat="1" x14ac:dyDescent="0.25">
      <c r="A378" s="8">
        <v>417</v>
      </c>
      <c r="B378" s="38" t="s">
        <v>917</v>
      </c>
      <c r="C378" s="9"/>
      <c r="D378" s="10" t="s">
        <v>918</v>
      </c>
      <c r="E378" s="9" t="s">
        <v>919</v>
      </c>
      <c r="F378" s="9" t="s">
        <v>920</v>
      </c>
      <c r="G378" s="9" t="s">
        <v>90</v>
      </c>
      <c r="H378" s="9" t="s">
        <v>921</v>
      </c>
      <c r="I378" s="11" t="s">
        <v>922</v>
      </c>
      <c r="J378" s="11"/>
      <c r="K378" s="9"/>
      <c r="L378" s="9" t="s">
        <v>922</v>
      </c>
      <c r="M378" s="9" t="s">
        <v>157</v>
      </c>
      <c r="N378" s="9" t="s">
        <v>95</v>
      </c>
      <c r="O378" s="11" t="s">
        <v>158</v>
      </c>
      <c r="P378" s="9" t="s">
        <v>159</v>
      </c>
      <c r="Q378" s="11" t="s">
        <v>160</v>
      </c>
      <c r="R378" s="11" t="s">
        <v>120</v>
      </c>
      <c r="S378" s="11" t="s">
        <v>65</v>
      </c>
      <c r="T378" s="11"/>
      <c r="U378" s="11" t="s">
        <v>66</v>
      </c>
      <c r="V378" s="11" t="s">
        <v>67</v>
      </c>
      <c r="W378" s="11" t="s">
        <v>68</v>
      </c>
      <c r="X378" s="11" t="s">
        <v>69</v>
      </c>
      <c r="Y378" s="25" t="s">
        <v>99</v>
      </c>
      <c r="Z378" s="25" t="s">
        <v>71</v>
      </c>
      <c r="AA378" s="26">
        <v>49.16</v>
      </c>
      <c r="AB378" s="26">
        <v>-122.34</v>
      </c>
      <c r="AC378" s="46">
        <v>49.266666700000002</v>
      </c>
      <c r="AD378" s="46">
        <v>-122.03333333333333</v>
      </c>
      <c r="AE378" s="19" t="s">
        <v>923</v>
      </c>
      <c r="AF378" s="19" t="s">
        <v>896</v>
      </c>
      <c r="AG378" s="8" t="s">
        <v>74</v>
      </c>
      <c r="AH378" s="27">
        <v>295</v>
      </c>
      <c r="AI378" s="8" t="s">
        <v>149</v>
      </c>
      <c r="AJ378" s="20">
        <v>2</v>
      </c>
      <c r="AK378" s="20">
        <v>2</v>
      </c>
      <c r="AL378" s="19" t="s">
        <v>347</v>
      </c>
      <c r="AM378" s="27">
        <v>69</v>
      </c>
      <c r="AN378" s="13">
        <v>338.1</v>
      </c>
      <c r="AO378" s="25">
        <v>3</v>
      </c>
      <c r="AP378" s="9" t="s">
        <v>78</v>
      </c>
      <c r="AQ378" s="15">
        <v>58.74128648813096</v>
      </c>
      <c r="AR378" s="55">
        <v>1.18E-2</v>
      </c>
      <c r="AS378" s="25">
        <v>9</v>
      </c>
      <c r="AT378" s="25" t="s">
        <v>79</v>
      </c>
      <c r="AU378" s="25" t="s">
        <v>707</v>
      </c>
      <c r="AV378" s="20">
        <v>0.42527777777777742</v>
      </c>
      <c r="AW378" s="20">
        <v>9.3729166666666544</v>
      </c>
      <c r="AX378" s="14">
        <v>8.9476388888888767</v>
      </c>
      <c r="AY378" s="20">
        <v>4.9000000000000004</v>
      </c>
      <c r="AZ378" s="35" t="s">
        <v>52</v>
      </c>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row>
    <row r="379" spans="1:274" s="16" customFormat="1" x14ac:dyDescent="0.25">
      <c r="A379" s="8">
        <v>418</v>
      </c>
      <c r="B379" s="38" t="s">
        <v>917</v>
      </c>
      <c r="C379" s="9"/>
      <c r="D379" s="10" t="s">
        <v>925</v>
      </c>
      <c r="E379" s="9" t="s">
        <v>919</v>
      </c>
      <c r="F379" s="9" t="s">
        <v>920</v>
      </c>
      <c r="G379" s="9" t="s">
        <v>90</v>
      </c>
      <c r="H379" s="9" t="s">
        <v>921</v>
      </c>
      <c r="I379" s="11" t="s">
        <v>922</v>
      </c>
      <c r="J379" s="11"/>
      <c r="K379" s="9"/>
      <c r="L379" s="9" t="s">
        <v>922</v>
      </c>
      <c r="M379" s="9" t="s">
        <v>157</v>
      </c>
      <c r="N379" s="9" t="s">
        <v>95</v>
      </c>
      <c r="O379" s="11" t="s">
        <v>158</v>
      </c>
      <c r="P379" s="9" t="s">
        <v>159</v>
      </c>
      <c r="Q379" s="11" t="s">
        <v>160</v>
      </c>
      <c r="R379" s="11" t="s">
        <v>120</v>
      </c>
      <c r="S379" s="11" t="s">
        <v>65</v>
      </c>
      <c r="T379" s="11"/>
      <c r="U379" s="11" t="s">
        <v>66</v>
      </c>
      <c r="V379" s="11" t="s">
        <v>67</v>
      </c>
      <c r="W379" s="11" t="s">
        <v>68</v>
      </c>
      <c r="X379" s="11" t="s">
        <v>69</v>
      </c>
      <c r="Y379" s="25" t="s">
        <v>99</v>
      </c>
      <c r="Z379" s="25" t="s">
        <v>71</v>
      </c>
      <c r="AA379" s="26">
        <v>49.16</v>
      </c>
      <c r="AB379" s="26">
        <v>-122.34</v>
      </c>
      <c r="AC379" s="46">
        <v>49.266666700000002</v>
      </c>
      <c r="AD379" s="46">
        <v>-122.03333333333333</v>
      </c>
      <c r="AE379" s="19" t="s">
        <v>923</v>
      </c>
      <c r="AF379" s="19" t="s">
        <v>896</v>
      </c>
      <c r="AG379" s="8" t="s">
        <v>74</v>
      </c>
      <c r="AH379" s="27">
        <v>240</v>
      </c>
      <c r="AI379" s="8" t="s">
        <v>149</v>
      </c>
      <c r="AJ379" s="20">
        <v>1</v>
      </c>
      <c r="AK379" s="20">
        <v>1</v>
      </c>
      <c r="AL379" s="19" t="s">
        <v>347</v>
      </c>
      <c r="AM379" s="27">
        <v>69</v>
      </c>
      <c r="AN379" s="13">
        <v>379.5</v>
      </c>
      <c r="AO379" s="25">
        <v>3</v>
      </c>
      <c r="AP379" s="9" t="s">
        <v>78</v>
      </c>
      <c r="AQ379" s="15">
        <v>138.62943611198907</v>
      </c>
      <c r="AR379" s="55">
        <v>5.0000000000000001E-3</v>
      </c>
      <c r="AS379" s="25">
        <v>9</v>
      </c>
      <c r="AT379" s="25" t="s">
        <v>79</v>
      </c>
      <c r="AU379" s="25" t="s">
        <v>707</v>
      </c>
      <c r="AV379" s="20">
        <v>2.2115277777777758</v>
      </c>
      <c r="AW379" s="20">
        <v>9.632083333333334</v>
      </c>
      <c r="AX379" s="14">
        <v>7.4205555555555582</v>
      </c>
      <c r="AY379" s="20">
        <v>5.5</v>
      </c>
      <c r="AZ379" s="35" t="s">
        <v>52</v>
      </c>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row>
    <row r="380" spans="1:274" s="16" customFormat="1" x14ac:dyDescent="0.25">
      <c r="A380" s="8">
        <v>419</v>
      </c>
      <c r="B380" s="38" t="s">
        <v>917</v>
      </c>
      <c r="C380" s="9"/>
      <c r="D380" s="10" t="s">
        <v>926</v>
      </c>
      <c r="E380" s="9" t="s">
        <v>919</v>
      </c>
      <c r="F380" s="9" t="s">
        <v>920</v>
      </c>
      <c r="G380" s="9" t="s">
        <v>90</v>
      </c>
      <c r="H380" s="9" t="s">
        <v>921</v>
      </c>
      <c r="I380" s="11" t="s">
        <v>922</v>
      </c>
      <c r="J380" s="11"/>
      <c r="K380" s="9"/>
      <c r="L380" s="9" t="s">
        <v>922</v>
      </c>
      <c r="M380" s="9" t="s">
        <v>157</v>
      </c>
      <c r="N380" s="9" t="s">
        <v>95</v>
      </c>
      <c r="O380" s="11" t="s">
        <v>158</v>
      </c>
      <c r="P380" s="9" t="s">
        <v>159</v>
      </c>
      <c r="Q380" s="11" t="s">
        <v>160</v>
      </c>
      <c r="R380" s="11" t="s">
        <v>120</v>
      </c>
      <c r="S380" s="11" t="s">
        <v>65</v>
      </c>
      <c r="T380" s="11"/>
      <c r="U380" s="11" t="s">
        <v>66</v>
      </c>
      <c r="V380" s="11" t="s">
        <v>67</v>
      </c>
      <c r="W380" s="11" t="s">
        <v>68</v>
      </c>
      <c r="X380" s="11" t="s">
        <v>69</v>
      </c>
      <c r="Y380" s="25" t="s">
        <v>99</v>
      </c>
      <c r="Z380" s="25" t="s">
        <v>71</v>
      </c>
      <c r="AA380" s="26">
        <v>49.16</v>
      </c>
      <c r="AB380" s="26">
        <v>-122.34</v>
      </c>
      <c r="AC380" s="46">
        <v>49.266666700000002</v>
      </c>
      <c r="AD380" s="46">
        <v>-122.03333333333333</v>
      </c>
      <c r="AE380" s="19" t="s">
        <v>923</v>
      </c>
      <c r="AF380" s="19" t="s">
        <v>896</v>
      </c>
      <c r="AG380" s="8" t="s">
        <v>74</v>
      </c>
      <c r="AH380" s="27">
        <v>135</v>
      </c>
      <c r="AI380" s="8" t="s">
        <v>149</v>
      </c>
      <c r="AJ380" s="20">
        <v>2</v>
      </c>
      <c r="AK380" s="20">
        <v>2</v>
      </c>
      <c r="AL380" s="19" t="s">
        <v>347</v>
      </c>
      <c r="AM380" s="27">
        <v>69</v>
      </c>
      <c r="AN380" s="13">
        <v>255.3</v>
      </c>
      <c r="AO380" s="25">
        <v>3</v>
      </c>
      <c r="AP380" s="9" t="s">
        <v>78</v>
      </c>
      <c r="AQ380" s="15">
        <v>71.458472222674772</v>
      </c>
      <c r="AR380" s="55">
        <v>9.7000000000000003E-3</v>
      </c>
      <c r="AS380" s="25">
        <v>9</v>
      </c>
      <c r="AT380" s="25" t="s">
        <v>79</v>
      </c>
      <c r="AU380" s="25" t="s">
        <v>707</v>
      </c>
      <c r="AV380" s="20">
        <v>0</v>
      </c>
      <c r="AW380" s="20">
        <v>9.5041666666666575</v>
      </c>
      <c r="AX380" s="14">
        <v>9.5041666666666575</v>
      </c>
      <c r="AY380" s="20">
        <v>3.7</v>
      </c>
      <c r="AZ380" s="35" t="s">
        <v>52</v>
      </c>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row>
    <row r="381" spans="1:274" s="16" customFormat="1" x14ac:dyDescent="0.25">
      <c r="A381" s="8">
        <v>420</v>
      </c>
      <c r="B381" s="38" t="s">
        <v>917</v>
      </c>
      <c r="C381" s="9"/>
      <c r="D381" s="10" t="s">
        <v>927</v>
      </c>
      <c r="E381" s="9" t="s">
        <v>919</v>
      </c>
      <c r="F381" s="9" t="s">
        <v>920</v>
      </c>
      <c r="G381" s="9" t="s">
        <v>90</v>
      </c>
      <c r="H381" s="9" t="s">
        <v>921</v>
      </c>
      <c r="I381" s="11" t="s">
        <v>922</v>
      </c>
      <c r="J381" s="11"/>
      <c r="K381" s="9"/>
      <c r="L381" s="9" t="s">
        <v>922</v>
      </c>
      <c r="M381" s="9" t="s">
        <v>157</v>
      </c>
      <c r="N381" s="9" t="s">
        <v>95</v>
      </c>
      <c r="O381" s="11" t="s">
        <v>158</v>
      </c>
      <c r="P381" s="9" t="s">
        <v>159</v>
      </c>
      <c r="Q381" s="11" t="s">
        <v>160</v>
      </c>
      <c r="R381" s="11" t="s">
        <v>120</v>
      </c>
      <c r="S381" s="11" t="s">
        <v>65</v>
      </c>
      <c r="T381" s="11"/>
      <c r="U381" s="11" t="s">
        <v>66</v>
      </c>
      <c r="V381" s="11" t="s">
        <v>67</v>
      </c>
      <c r="W381" s="11" t="s">
        <v>68</v>
      </c>
      <c r="X381" s="11" t="s">
        <v>69</v>
      </c>
      <c r="Y381" s="25" t="s">
        <v>99</v>
      </c>
      <c r="Z381" s="25" t="s">
        <v>71</v>
      </c>
      <c r="AA381" s="26">
        <v>49.16</v>
      </c>
      <c r="AB381" s="26">
        <v>-122.34</v>
      </c>
      <c r="AC381" s="46">
        <v>49.266666700000002</v>
      </c>
      <c r="AD381" s="46">
        <v>-122.03333333333333</v>
      </c>
      <c r="AE381" s="19" t="s">
        <v>923</v>
      </c>
      <c r="AF381" s="19" t="s">
        <v>896</v>
      </c>
      <c r="AG381" s="8" t="s">
        <v>74</v>
      </c>
      <c r="AH381" s="27">
        <v>180</v>
      </c>
      <c r="AI381" s="8" t="s">
        <v>149</v>
      </c>
      <c r="AJ381" s="20">
        <v>1</v>
      </c>
      <c r="AK381" s="20">
        <v>1</v>
      </c>
      <c r="AL381" s="19" t="s">
        <v>347</v>
      </c>
      <c r="AM381" s="27">
        <v>69</v>
      </c>
      <c r="AN381" s="13">
        <v>448.5</v>
      </c>
      <c r="AO381" s="25">
        <v>3</v>
      </c>
      <c r="AP381" s="9" t="s">
        <v>78</v>
      </c>
      <c r="AQ381" s="15">
        <v>364.81430555786596</v>
      </c>
      <c r="AR381" s="55">
        <v>1.9E-3</v>
      </c>
      <c r="AS381" s="25">
        <v>9</v>
      </c>
      <c r="AT381" s="25" t="s">
        <v>79</v>
      </c>
      <c r="AU381" s="25" t="s">
        <v>707</v>
      </c>
      <c r="AV381" s="20">
        <v>4.033333333333335</v>
      </c>
      <c r="AW381" s="20">
        <v>9.9542708333333341</v>
      </c>
      <c r="AX381" s="14">
        <v>5.9209374999999991</v>
      </c>
      <c r="AY381" s="20">
        <v>6.5</v>
      </c>
      <c r="AZ381" s="35" t="s">
        <v>52</v>
      </c>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row>
    <row r="382" spans="1:274" s="16" customFormat="1" x14ac:dyDescent="0.25">
      <c r="A382" s="8">
        <v>421</v>
      </c>
      <c r="B382" s="38" t="s">
        <v>917</v>
      </c>
      <c r="C382" s="9"/>
      <c r="D382" s="10" t="s">
        <v>928</v>
      </c>
      <c r="E382" s="9" t="s">
        <v>919</v>
      </c>
      <c r="F382" s="9" t="s">
        <v>920</v>
      </c>
      <c r="G382" s="9" t="s">
        <v>90</v>
      </c>
      <c r="H382" s="9" t="s">
        <v>921</v>
      </c>
      <c r="I382" s="11" t="s">
        <v>922</v>
      </c>
      <c r="J382" s="11"/>
      <c r="K382" s="9"/>
      <c r="L382" s="9" t="s">
        <v>922</v>
      </c>
      <c r="M382" s="9" t="s">
        <v>157</v>
      </c>
      <c r="N382" s="9" t="s">
        <v>95</v>
      </c>
      <c r="O382" s="11" t="s">
        <v>158</v>
      </c>
      <c r="P382" s="9" t="s">
        <v>159</v>
      </c>
      <c r="Q382" s="11" t="s">
        <v>160</v>
      </c>
      <c r="R382" s="11" t="s">
        <v>120</v>
      </c>
      <c r="S382" s="11" t="s">
        <v>65</v>
      </c>
      <c r="T382" s="11"/>
      <c r="U382" s="11" t="s">
        <v>66</v>
      </c>
      <c r="V382" s="11" t="s">
        <v>67</v>
      </c>
      <c r="W382" s="11" t="s">
        <v>68</v>
      </c>
      <c r="X382" s="11" t="s">
        <v>69</v>
      </c>
      <c r="Y382" s="25" t="s">
        <v>99</v>
      </c>
      <c r="Z382" s="25" t="s">
        <v>71</v>
      </c>
      <c r="AA382" s="26">
        <v>49.16</v>
      </c>
      <c r="AB382" s="26">
        <v>-122.34</v>
      </c>
      <c r="AC382" s="46">
        <v>49.266666700000002</v>
      </c>
      <c r="AD382" s="46">
        <v>-122.03333333333333</v>
      </c>
      <c r="AE382" s="19" t="s">
        <v>923</v>
      </c>
      <c r="AF382" s="19" t="s">
        <v>896</v>
      </c>
      <c r="AG382" s="8" t="s">
        <v>74</v>
      </c>
      <c r="AH382" s="27">
        <v>205</v>
      </c>
      <c r="AI382" s="8" t="s">
        <v>149</v>
      </c>
      <c r="AJ382" s="20">
        <v>3</v>
      </c>
      <c r="AK382" s="20">
        <v>3</v>
      </c>
      <c r="AL382" s="19" t="s">
        <v>347</v>
      </c>
      <c r="AM382" s="27">
        <v>69</v>
      </c>
      <c r="AN382" s="13">
        <v>351.9</v>
      </c>
      <c r="AO382" s="25">
        <v>3</v>
      </c>
      <c r="AP382" s="9" t="s">
        <v>78</v>
      </c>
      <c r="AQ382" s="15">
        <v>364.81430555786596</v>
      </c>
      <c r="AR382" s="55">
        <v>1.9E-3</v>
      </c>
      <c r="AS382" s="25">
        <v>9</v>
      </c>
      <c r="AT382" s="25" t="s">
        <v>79</v>
      </c>
      <c r="AU382" s="25" t="s">
        <v>707</v>
      </c>
      <c r="AV382" s="20">
        <v>0</v>
      </c>
      <c r="AW382" s="20">
        <v>9.983333333333329</v>
      </c>
      <c r="AX382" s="14">
        <v>9.983333333333329</v>
      </c>
      <c r="AY382" s="20">
        <v>5.0999999999999996</v>
      </c>
      <c r="AZ382" s="35" t="s">
        <v>52</v>
      </c>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row>
    <row r="383" spans="1:274" s="16" customFormat="1" x14ac:dyDescent="0.25">
      <c r="A383" s="8">
        <v>422</v>
      </c>
      <c r="B383" s="38" t="s">
        <v>917</v>
      </c>
      <c r="C383" s="9"/>
      <c r="D383" s="10" t="s">
        <v>929</v>
      </c>
      <c r="E383" s="9" t="s">
        <v>919</v>
      </c>
      <c r="F383" s="9" t="s">
        <v>920</v>
      </c>
      <c r="G383" s="9" t="s">
        <v>90</v>
      </c>
      <c r="H383" s="9" t="s">
        <v>921</v>
      </c>
      <c r="I383" s="11" t="s">
        <v>922</v>
      </c>
      <c r="J383" s="11"/>
      <c r="K383" s="9"/>
      <c r="L383" s="9" t="s">
        <v>922</v>
      </c>
      <c r="M383" s="9" t="s">
        <v>157</v>
      </c>
      <c r="N383" s="9" t="s">
        <v>95</v>
      </c>
      <c r="O383" s="11" t="s">
        <v>158</v>
      </c>
      <c r="P383" s="9" t="s">
        <v>159</v>
      </c>
      <c r="Q383" s="11" t="s">
        <v>160</v>
      </c>
      <c r="R383" s="11" t="s">
        <v>120</v>
      </c>
      <c r="S383" s="11" t="s">
        <v>65</v>
      </c>
      <c r="T383" s="11"/>
      <c r="U383" s="11" t="s">
        <v>66</v>
      </c>
      <c r="V383" s="11" t="s">
        <v>67</v>
      </c>
      <c r="W383" s="11" t="s">
        <v>68</v>
      </c>
      <c r="X383" s="11" t="s">
        <v>69</v>
      </c>
      <c r="Y383" s="25" t="s">
        <v>99</v>
      </c>
      <c r="Z383" s="25" t="s">
        <v>71</v>
      </c>
      <c r="AA383" s="26">
        <v>49.16</v>
      </c>
      <c r="AB383" s="26">
        <v>-122.34</v>
      </c>
      <c r="AC383" s="46">
        <v>49.266666700000002</v>
      </c>
      <c r="AD383" s="46">
        <v>-122.03333333333333</v>
      </c>
      <c r="AE383" s="19" t="s">
        <v>923</v>
      </c>
      <c r="AF383" s="19" t="s">
        <v>896</v>
      </c>
      <c r="AG383" s="8" t="s">
        <v>74</v>
      </c>
      <c r="AH383" s="27">
        <v>175</v>
      </c>
      <c r="AI383" s="8" t="s">
        <v>149</v>
      </c>
      <c r="AJ383" s="20">
        <v>1</v>
      </c>
      <c r="AK383" s="20">
        <v>1</v>
      </c>
      <c r="AL383" s="19" t="s">
        <v>347</v>
      </c>
      <c r="AM383" s="27">
        <v>69</v>
      </c>
      <c r="AN383" s="13">
        <v>414</v>
      </c>
      <c r="AO383" s="25">
        <v>3</v>
      </c>
      <c r="AP383" s="9" t="s">
        <v>78</v>
      </c>
      <c r="AQ383" s="15">
        <v>288.81132523331058</v>
      </c>
      <c r="AR383" s="55">
        <v>2.3999999999999998E-3</v>
      </c>
      <c r="AS383" s="25">
        <v>9</v>
      </c>
      <c r="AT383" s="25" t="s">
        <v>79</v>
      </c>
      <c r="AU383" s="25" t="s">
        <v>707</v>
      </c>
      <c r="AV383" s="20">
        <v>1.5748958333333338</v>
      </c>
      <c r="AW383" s="20">
        <v>10.123541666666664</v>
      </c>
      <c r="AX383" s="14">
        <v>8.5486458333333299</v>
      </c>
      <c r="AY383" s="20">
        <v>6</v>
      </c>
      <c r="AZ383" s="35" t="s">
        <v>52</v>
      </c>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row>
    <row r="384" spans="1:274" s="16" customFormat="1" x14ac:dyDescent="0.25">
      <c r="A384" s="8">
        <v>423</v>
      </c>
      <c r="B384" s="38" t="s">
        <v>917</v>
      </c>
      <c r="C384" s="9"/>
      <c r="D384" s="10" t="s">
        <v>930</v>
      </c>
      <c r="E384" s="9" t="s">
        <v>919</v>
      </c>
      <c r="F384" s="9" t="s">
        <v>920</v>
      </c>
      <c r="G384" s="9" t="s">
        <v>90</v>
      </c>
      <c r="H384" s="9" t="s">
        <v>921</v>
      </c>
      <c r="I384" s="11" t="s">
        <v>922</v>
      </c>
      <c r="J384" s="11"/>
      <c r="K384" s="9"/>
      <c r="L384" s="9" t="s">
        <v>922</v>
      </c>
      <c r="M384" s="9" t="s">
        <v>157</v>
      </c>
      <c r="N384" s="9" t="s">
        <v>95</v>
      </c>
      <c r="O384" s="11" t="s">
        <v>158</v>
      </c>
      <c r="P384" s="9" t="s">
        <v>159</v>
      </c>
      <c r="Q384" s="11" t="s">
        <v>160</v>
      </c>
      <c r="R384" s="11" t="s">
        <v>120</v>
      </c>
      <c r="S384" s="11" t="s">
        <v>65</v>
      </c>
      <c r="T384" s="11"/>
      <c r="U384" s="11" t="s">
        <v>66</v>
      </c>
      <c r="V384" s="11" t="s">
        <v>67</v>
      </c>
      <c r="W384" s="11" t="s">
        <v>68</v>
      </c>
      <c r="X384" s="11" t="s">
        <v>69</v>
      </c>
      <c r="Y384" s="25" t="s">
        <v>99</v>
      </c>
      <c r="Z384" s="25" t="s">
        <v>71</v>
      </c>
      <c r="AA384" s="26">
        <v>49.16</v>
      </c>
      <c r="AB384" s="26">
        <v>-122.34</v>
      </c>
      <c r="AC384" s="46">
        <v>49.266666700000002</v>
      </c>
      <c r="AD384" s="46">
        <v>-122.03333333333333</v>
      </c>
      <c r="AE384" s="19" t="s">
        <v>923</v>
      </c>
      <c r="AF384" s="19" t="s">
        <v>896</v>
      </c>
      <c r="AG384" s="8" t="s">
        <v>74</v>
      </c>
      <c r="AH384" s="27">
        <v>110</v>
      </c>
      <c r="AI384" s="8" t="s">
        <v>149</v>
      </c>
      <c r="AJ384" s="20">
        <v>2</v>
      </c>
      <c r="AK384" s="20">
        <v>2</v>
      </c>
      <c r="AL384" s="19" t="s">
        <v>347</v>
      </c>
      <c r="AM384" s="27">
        <v>69</v>
      </c>
      <c r="AN384" s="13">
        <v>434.7</v>
      </c>
      <c r="AO384" s="25">
        <v>3</v>
      </c>
      <c r="AP384" s="9" t="s">
        <v>78</v>
      </c>
      <c r="AQ384" s="15">
        <v>154.03270679109897</v>
      </c>
      <c r="AR384" s="55">
        <v>4.4999999999999997E-3</v>
      </c>
      <c r="AS384" s="25">
        <v>9</v>
      </c>
      <c r="AT384" s="25" t="s">
        <v>79</v>
      </c>
      <c r="AU384" s="25" t="s">
        <v>707</v>
      </c>
      <c r="AV384" s="20">
        <v>2.5476041666666633</v>
      </c>
      <c r="AW384" s="20">
        <v>10.392291666666669</v>
      </c>
      <c r="AX384" s="14">
        <v>7.8446875000000054</v>
      </c>
      <c r="AY384" s="20">
        <v>6.3</v>
      </c>
      <c r="AZ384" s="35" t="s">
        <v>52</v>
      </c>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row>
    <row r="385" spans="1:274" x14ac:dyDescent="0.25">
      <c r="A385" s="8">
        <v>424</v>
      </c>
      <c r="B385" s="38" t="s">
        <v>917</v>
      </c>
      <c r="D385" s="10" t="s">
        <v>931</v>
      </c>
      <c r="E385" s="9" t="s">
        <v>919</v>
      </c>
      <c r="F385" s="9" t="s">
        <v>920</v>
      </c>
      <c r="G385" s="9" t="s">
        <v>90</v>
      </c>
      <c r="H385" s="9" t="s">
        <v>921</v>
      </c>
      <c r="I385" s="11" t="s">
        <v>922</v>
      </c>
      <c r="J385" s="11"/>
      <c r="L385" s="9" t="s">
        <v>922</v>
      </c>
      <c r="M385" s="9" t="s">
        <v>157</v>
      </c>
      <c r="N385" s="9" t="s">
        <v>95</v>
      </c>
      <c r="O385" s="11" t="s">
        <v>158</v>
      </c>
      <c r="P385" s="9" t="s">
        <v>159</v>
      </c>
      <c r="Q385" s="11" t="s">
        <v>160</v>
      </c>
      <c r="R385" s="11" t="s">
        <v>120</v>
      </c>
      <c r="S385" s="11" t="s">
        <v>65</v>
      </c>
      <c r="T385" s="11"/>
      <c r="U385" s="11" t="s">
        <v>66</v>
      </c>
      <c r="V385" s="11" t="s">
        <v>67</v>
      </c>
      <c r="W385" s="11" t="s">
        <v>68</v>
      </c>
      <c r="X385" s="11" t="s">
        <v>69</v>
      </c>
      <c r="Y385" s="25" t="s">
        <v>99</v>
      </c>
      <c r="Z385" s="25" t="s">
        <v>71</v>
      </c>
      <c r="AA385" s="26">
        <v>49.16</v>
      </c>
      <c r="AB385" s="26">
        <v>-122.34</v>
      </c>
      <c r="AC385" s="46">
        <v>49.266666700000002</v>
      </c>
      <c r="AD385" s="46">
        <v>-122.03333333333333</v>
      </c>
      <c r="AE385" s="19" t="s">
        <v>923</v>
      </c>
      <c r="AF385" s="19" t="s">
        <v>896</v>
      </c>
      <c r="AG385" s="8" t="s">
        <v>74</v>
      </c>
      <c r="AH385" s="27">
        <v>170</v>
      </c>
      <c r="AI385" s="8" t="s">
        <v>149</v>
      </c>
      <c r="AJ385" s="20">
        <v>1</v>
      </c>
      <c r="AK385" s="20">
        <v>1</v>
      </c>
      <c r="AL385" s="19" t="s">
        <v>347</v>
      </c>
      <c r="AM385" s="27">
        <v>69</v>
      </c>
      <c r="AN385" s="13">
        <v>448.5</v>
      </c>
      <c r="AO385" s="25">
        <v>3</v>
      </c>
      <c r="AP385" s="9" t="s">
        <v>78</v>
      </c>
      <c r="AQ385" s="15">
        <v>330.07008598092636</v>
      </c>
      <c r="AR385" s="55">
        <v>2.0999999999999999E-3</v>
      </c>
      <c r="AS385" s="25">
        <v>9</v>
      </c>
      <c r="AT385" s="25" t="s">
        <v>79</v>
      </c>
      <c r="AU385" s="25" t="s">
        <v>707</v>
      </c>
      <c r="AV385" s="20">
        <v>3.7733640000000004</v>
      </c>
      <c r="AW385" s="20">
        <v>10.331875</v>
      </c>
      <c r="AX385" s="14">
        <v>6.5585109999999993</v>
      </c>
      <c r="AY385" s="20">
        <v>6.5</v>
      </c>
      <c r="AZ385" s="35" t="s">
        <v>52</v>
      </c>
    </row>
    <row r="386" spans="1:274" x14ac:dyDescent="0.25">
      <c r="A386" s="8">
        <v>425</v>
      </c>
      <c r="B386" s="38" t="s">
        <v>917</v>
      </c>
      <c r="D386" s="10" t="s">
        <v>932</v>
      </c>
      <c r="E386" s="9" t="s">
        <v>919</v>
      </c>
      <c r="F386" s="9" t="s">
        <v>920</v>
      </c>
      <c r="G386" s="9" t="s">
        <v>90</v>
      </c>
      <c r="H386" s="9" t="s">
        <v>921</v>
      </c>
      <c r="I386" s="11" t="s">
        <v>922</v>
      </c>
      <c r="J386" s="11"/>
      <c r="L386" s="9" t="s">
        <v>922</v>
      </c>
      <c r="M386" s="9" t="s">
        <v>157</v>
      </c>
      <c r="N386" s="9" t="s">
        <v>95</v>
      </c>
      <c r="O386" s="11" t="s">
        <v>158</v>
      </c>
      <c r="P386" s="9" t="s">
        <v>159</v>
      </c>
      <c r="Q386" s="11" t="s">
        <v>160</v>
      </c>
      <c r="R386" s="11" t="s">
        <v>120</v>
      </c>
      <c r="S386" s="11" t="s">
        <v>65</v>
      </c>
      <c r="T386" s="11"/>
      <c r="U386" s="11" t="s">
        <v>66</v>
      </c>
      <c r="V386" s="11" t="s">
        <v>67</v>
      </c>
      <c r="W386" s="11" t="s">
        <v>68</v>
      </c>
      <c r="X386" s="11" t="s">
        <v>69</v>
      </c>
      <c r="Y386" s="25" t="s">
        <v>99</v>
      </c>
      <c r="Z386" s="25" t="s">
        <v>71</v>
      </c>
      <c r="AA386" s="26">
        <v>49.16</v>
      </c>
      <c r="AB386" s="26">
        <v>-122.34</v>
      </c>
      <c r="AC386" s="46">
        <v>49.266666700000002</v>
      </c>
      <c r="AD386" s="46">
        <v>-122.03333333333333</v>
      </c>
      <c r="AE386" s="19" t="s">
        <v>923</v>
      </c>
      <c r="AF386" s="19" t="s">
        <v>896</v>
      </c>
      <c r="AG386" s="8" t="s">
        <v>74</v>
      </c>
      <c r="AH386" s="27">
        <v>190</v>
      </c>
      <c r="AI386" s="8" t="s">
        <v>149</v>
      </c>
      <c r="AJ386" s="20">
        <v>3</v>
      </c>
      <c r="AK386" s="20">
        <v>3</v>
      </c>
      <c r="AL386" s="19" t="s">
        <v>347</v>
      </c>
      <c r="AM386" s="27">
        <v>69</v>
      </c>
      <c r="AN386" s="13">
        <v>351.9</v>
      </c>
      <c r="AO386" s="25">
        <v>3</v>
      </c>
      <c r="AP386" s="9" t="s">
        <v>78</v>
      </c>
      <c r="AQ386" s="15">
        <v>128.36058899258245</v>
      </c>
      <c r="AR386" s="55">
        <v>5.4000000000000003E-3</v>
      </c>
      <c r="AS386" s="25">
        <v>9</v>
      </c>
      <c r="AT386" s="25" t="s">
        <v>79</v>
      </c>
      <c r="AU386" s="25" t="s">
        <v>707</v>
      </c>
      <c r="AV386" s="20">
        <v>0</v>
      </c>
      <c r="AW386" s="20">
        <v>9.983333333333329</v>
      </c>
      <c r="AX386" s="14">
        <v>9.983333333333329</v>
      </c>
      <c r="AY386" s="20">
        <v>5.0999999999999996</v>
      </c>
      <c r="AZ386" s="35" t="s">
        <v>52</v>
      </c>
    </row>
    <row r="387" spans="1:274" x14ac:dyDescent="0.25">
      <c r="A387" s="8">
        <v>426</v>
      </c>
      <c r="B387" s="38" t="s">
        <v>917</v>
      </c>
      <c r="D387" s="10" t="s">
        <v>933</v>
      </c>
      <c r="E387" s="9" t="s">
        <v>919</v>
      </c>
      <c r="F387" s="9" t="s">
        <v>920</v>
      </c>
      <c r="G387" s="9" t="s">
        <v>90</v>
      </c>
      <c r="H387" s="9" t="s">
        <v>921</v>
      </c>
      <c r="I387" s="11" t="s">
        <v>922</v>
      </c>
      <c r="J387" s="11"/>
      <c r="L387" s="9" t="s">
        <v>922</v>
      </c>
      <c r="M387" s="9" t="s">
        <v>157</v>
      </c>
      <c r="N387" s="9" t="s">
        <v>95</v>
      </c>
      <c r="O387" s="11" t="s">
        <v>158</v>
      </c>
      <c r="P387" s="9" t="s">
        <v>159</v>
      </c>
      <c r="Q387" s="11" t="s">
        <v>160</v>
      </c>
      <c r="R387" s="11" t="s">
        <v>120</v>
      </c>
      <c r="S387" s="11" t="s">
        <v>65</v>
      </c>
      <c r="T387" s="11"/>
      <c r="U387" s="11" t="s">
        <v>66</v>
      </c>
      <c r="V387" s="11" t="s">
        <v>67</v>
      </c>
      <c r="W387" s="11" t="s">
        <v>68</v>
      </c>
      <c r="X387" s="11" t="s">
        <v>69</v>
      </c>
      <c r="Y387" s="25" t="s">
        <v>99</v>
      </c>
      <c r="Z387" s="25" t="s">
        <v>71</v>
      </c>
      <c r="AA387" s="26">
        <v>49.16</v>
      </c>
      <c r="AB387" s="26">
        <v>-122.34</v>
      </c>
      <c r="AC387" s="46">
        <v>49.266666700000002</v>
      </c>
      <c r="AD387" s="46">
        <v>-122.03333333333333</v>
      </c>
      <c r="AE387" s="19" t="s">
        <v>923</v>
      </c>
      <c r="AF387" s="19" t="s">
        <v>896</v>
      </c>
      <c r="AG387" s="8" t="s">
        <v>74</v>
      </c>
      <c r="AH387" s="27">
        <v>110</v>
      </c>
      <c r="AI387" s="8" t="s">
        <v>149</v>
      </c>
      <c r="AJ387" s="20">
        <v>2</v>
      </c>
      <c r="AK387" s="20">
        <v>2</v>
      </c>
      <c r="AL387" s="19" t="s">
        <v>347</v>
      </c>
      <c r="AM387" s="27">
        <v>69</v>
      </c>
      <c r="AN387" s="13">
        <v>414</v>
      </c>
      <c r="AO387" s="25">
        <v>3</v>
      </c>
      <c r="AP387" s="9" t="s">
        <v>78</v>
      </c>
      <c r="AQ387" s="15">
        <v>128.36058899258245</v>
      </c>
      <c r="AR387" s="55">
        <v>5.4000000000000003E-3</v>
      </c>
      <c r="AS387" s="25">
        <v>9</v>
      </c>
      <c r="AT387" s="25" t="s">
        <v>79</v>
      </c>
      <c r="AU387" s="25" t="s">
        <v>707</v>
      </c>
      <c r="AV387" s="20">
        <v>1.4145833333333331</v>
      </c>
      <c r="AW387" s="20">
        <v>10.226875</v>
      </c>
      <c r="AX387" s="14">
        <v>8.8122916666666669</v>
      </c>
      <c r="AY387" s="20">
        <v>6</v>
      </c>
      <c r="AZ387" s="35" t="s">
        <v>52</v>
      </c>
    </row>
    <row r="388" spans="1:274" x14ac:dyDescent="0.25">
      <c r="A388" s="8">
        <v>427</v>
      </c>
      <c r="B388" s="38" t="s">
        <v>917</v>
      </c>
      <c r="D388" s="10" t="s">
        <v>934</v>
      </c>
      <c r="E388" s="9" t="s">
        <v>919</v>
      </c>
      <c r="F388" s="9" t="s">
        <v>920</v>
      </c>
      <c r="G388" s="9" t="s">
        <v>90</v>
      </c>
      <c r="H388" s="9" t="s">
        <v>921</v>
      </c>
      <c r="I388" s="11" t="s">
        <v>922</v>
      </c>
      <c r="J388" s="11"/>
      <c r="L388" s="9" t="s">
        <v>922</v>
      </c>
      <c r="M388" s="9" t="s">
        <v>157</v>
      </c>
      <c r="N388" s="9" t="s">
        <v>95</v>
      </c>
      <c r="O388" s="11" t="s">
        <v>158</v>
      </c>
      <c r="P388" s="9" t="s">
        <v>159</v>
      </c>
      <c r="Q388" s="11" t="s">
        <v>160</v>
      </c>
      <c r="R388" s="11" t="s">
        <v>120</v>
      </c>
      <c r="S388" s="11" t="s">
        <v>65</v>
      </c>
      <c r="T388" s="11"/>
      <c r="U388" s="11" t="s">
        <v>66</v>
      </c>
      <c r="V388" s="11" t="s">
        <v>67</v>
      </c>
      <c r="W388" s="11" t="s">
        <v>68</v>
      </c>
      <c r="X388" s="11" t="s">
        <v>69</v>
      </c>
      <c r="Y388" s="25" t="s">
        <v>99</v>
      </c>
      <c r="Z388" s="25" t="s">
        <v>71</v>
      </c>
      <c r="AA388" s="26">
        <v>49.16</v>
      </c>
      <c r="AB388" s="26">
        <v>-122.34</v>
      </c>
      <c r="AC388" s="46">
        <v>49.266666700000002</v>
      </c>
      <c r="AD388" s="46">
        <v>-122.03333333333333</v>
      </c>
      <c r="AE388" s="19" t="s">
        <v>923</v>
      </c>
      <c r="AF388" s="19" t="s">
        <v>896</v>
      </c>
      <c r="AG388" s="8" t="s">
        <v>74</v>
      </c>
      <c r="AH388" s="27">
        <v>110</v>
      </c>
      <c r="AI388" s="8" t="s">
        <v>149</v>
      </c>
      <c r="AJ388" s="20">
        <v>1</v>
      </c>
      <c r="AK388" s="20">
        <v>1</v>
      </c>
      <c r="AL388" s="19" t="s">
        <v>347</v>
      </c>
      <c r="AM388" s="27">
        <v>69</v>
      </c>
      <c r="AN388" s="13">
        <v>448.5</v>
      </c>
      <c r="AO388" s="25">
        <v>3</v>
      </c>
      <c r="AP388" s="9" t="s">
        <v>78</v>
      </c>
      <c r="AQ388" s="15">
        <v>165.03504299046318</v>
      </c>
      <c r="AR388" s="55">
        <v>4.1999999999999997E-3</v>
      </c>
      <c r="AS388" s="25">
        <v>9</v>
      </c>
      <c r="AT388" s="25" t="s">
        <v>79</v>
      </c>
      <c r="AU388" s="25" t="s">
        <v>707</v>
      </c>
      <c r="AV388" s="20">
        <v>3.9925000000000002</v>
      </c>
      <c r="AW388" s="20">
        <v>10.365625</v>
      </c>
      <c r="AX388" s="14">
        <v>6.3731249999999999</v>
      </c>
      <c r="AY388" s="20">
        <v>6.5</v>
      </c>
      <c r="AZ388" s="35" t="s">
        <v>52</v>
      </c>
    </row>
    <row r="389" spans="1:274" x14ac:dyDescent="0.25">
      <c r="A389" s="8">
        <v>428</v>
      </c>
      <c r="B389" s="38" t="s">
        <v>917</v>
      </c>
      <c r="D389" s="10" t="s">
        <v>935</v>
      </c>
      <c r="E389" s="9" t="s">
        <v>919</v>
      </c>
      <c r="F389" s="9" t="s">
        <v>920</v>
      </c>
      <c r="G389" s="9" t="s">
        <v>90</v>
      </c>
      <c r="H389" s="9" t="s">
        <v>921</v>
      </c>
      <c r="I389" s="11" t="s">
        <v>922</v>
      </c>
      <c r="J389" s="11"/>
      <c r="L389" s="9" t="s">
        <v>922</v>
      </c>
      <c r="M389" s="9" t="s">
        <v>157</v>
      </c>
      <c r="N389" s="9" t="s">
        <v>95</v>
      </c>
      <c r="O389" s="11" t="s">
        <v>158</v>
      </c>
      <c r="P389" s="9" t="s">
        <v>159</v>
      </c>
      <c r="Q389" s="11" t="s">
        <v>160</v>
      </c>
      <c r="R389" s="11" t="s">
        <v>120</v>
      </c>
      <c r="S389" s="11" t="s">
        <v>65</v>
      </c>
      <c r="T389" s="11"/>
      <c r="U389" s="11" t="s">
        <v>66</v>
      </c>
      <c r="V389" s="11" t="s">
        <v>67</v>
      </c>
      <c r="W389" s="11" t="s">
        <v>68</v>
      </c>
      <c r="X389" s="11" t="s">
        <v>69</v>
      </c>
      <c r="Y389" s="25" t="s">
        <v>99</v>
      </c>
      <c r="Z389" s="25" t="s">
        <v>71</v>
      </c>
      <c r="AA389" s="26">
        <v>49.16</v>
      </c>
      <c r="AB389" s="26">
        <v>-122.34</v>
      </c>
      <c r="AC389" s="46">
        <v>49.266666700000002</v>
      </c>
      <c r="AD389" s="46">
        <v>-122.03333333333333</v>
      </c>
      <c r="AE389" s="19" t="s">
        <v>923</v>
      </c>
      <c r="AF389" s="19" t="s">
        <v>896</v>
      </c>
      <c r="AG389" s="8" t="s">
        <v>74</v>
      </c>
      <c r="AH389" s="27">
        <v>170</v>
      </c>
      <c r="AI389" s="8" t="s">
        <v>149</v>
      </c>
      <c r="AJ389" s="20">
        <v>1</v>
      </c>
      <c r="AK389" s="20">
        <v>1</v>
      </c>
      <c r="AL389" s="19" t="s">
        <v>347</v>
      </c>
      <c r="AM389" s="27">
        <v>69</v>
      </c>
      <c r="AN389" s="13">
        <v>469.2</v>
      </c>
      <c r="AO389" s="25">
        <v>3</v>
      </c>
      <c r="AP389" s="9" t="s">
        <v>78</v>
      </c>
      <c r="AQ389" s="15">
        <v>288.81132523331058</v>
      </c>
      <c r="AR389" s="55">
        <v>2.3999999999999998E-3</v>
      </c>
      <c r="AS389" s="25">
        <v>9</v>
      </c>
      <c r="AT389" s="25" t="s">
        <v>79</v>
      </c>
      <c r="AU389" s="25" t="s">
        <v>707</v>
      </c>
      <c r="AV389" s="20">
        <v>4.1362500000000004</v>
      </c>
      <c r="AW389" s="20">
        <v>10.26125</v>
      </c>
      <c r="AX389" s="14">
        <v>6.125</v>
      </c>
      <c r="AY389" s="20">
        <v>6.8</v>
      </c>
      <c r="AZ389" s="35" t="s">
        <v>52</v>
      </c>
    </row>
    <row r="390" spans="1:274" x14ac:dyDescent="0.25">
      <c r="A390" s="8">
        <v>429</v>
      </c>
      <c r="B390" s="38" t="s">
        <v>917</v>
      </c>
      <c r="D390" s="10" t="s">
        <v>936</v>
      </c>
      <c r="E390" s="9" t="s">
        <v>919</v>
      </c>
      <c r="F390" s="9" t="s">
        <v>920</v>
      </c>
      <c r="G390" s="9" t="s">
        <v>90</v>
      </c>
      <c r="H390" s="9" t="s">
        <v>921</v>
      </c>
      <c r="I390" s="11" t="s">
        <v>922</v>
      </c>
      <c r="J390" s="11"/>
      <c r="L390" s="9" t="s">
        <v>922</v>
      </c>
      <c r="M390" s="9" t="s">
        <v>157</v>
      </c>
      <c r="N390" s="9" t="s">
        <v>95</v>
      </c>
      <c r="O390" s="11" t="s">
        <v>158</v>
      </c>
      <c r="P390" s="9" t="s">
        <v>159</v>
      </c>
      <c r="Q390" s="11" t="s">
        <v>160</v>
      </c>
      <c r="R390" s="11" t="s">
        <v>120</v>
      </c>
      <c r="S390" s="11" t="s">
        <v>65</v>
      </c>
      <c r="T390" s="11"/>
      <c r="U390" s="11" t="s">
        <v>66</v>
      </c>
      <c r="V390" s="11" t="s">
        <v>67</v>
      </c>
      <c r="W390" s="11" t="s">
        <v>68</v>
      </c>
      <c r="X390" s="11" t="s">
        <v>69</v>
      </c>
      <c r="Y390" s="25" t="s">
        <v>99</v>
      </c>
      <c r="Z390" s="25" t="s">
        <v>71</v>
      </c>
      <c r="AA390" s="26">
        <v>49.16</v>
      </c>
      <c r="AB390" s="26">
        <v>-122.34</v>
      </c>
      <c r="AC390" s="46">
        <v>49.266666700000002</v>
      </c>
      <c r="AD390" s="46">
        <v>-122.03333333333333</v>
      </c>
      <c r="AE390" s="19" t="s">
        <v>923</v>
      </c>
      <c r="AF390" s="19" t="s">
        <v>896</v>
      </c>
      <c r="AG390" s="8" t="s">
        <v>74</v>
      </c>
      <c r="AH390" s="27">
        <v>255</v>
      </c>
      <c r="AI390" s="8" t="s">
        <v>149</v>
      </c>
      <c r="AJ390" s="20">
        <v>1</v>
      </c>
      <c r="AK390" s="20">
        <v>1</v>
      </c>
      <c r="AL390" s="19" t="s">
        <v>347</v>
      </c>
      <c r="AM390" s="27">
        <v>69</v>
      </c>
      <c r="AN390" s="13">
        <v>358.8</v>
      </c>
      <c r="AO390" s="25">
        <v>3</v>
      </c>
      <c r="AP390" s="9" t="s">
        <v>78</v>
      </c>
      <c r="AQ390" s="15">
        <v>231.04906018664843</v>
      </c>
      <c r="AR390" s="55">
        <v>3.0000000000000001E-3</v>
      </c>
      <c r="AS390" s="25">
        <v>9</v>
      </c>
      <c r="AT390" s="25" t="s">
        <v>79</v>
      </c>
      <c r="AU390" s="25" t="s">
        <v>707</v>
      </c>
      <c r="AV390" s="20">
        <v>1.0140625000000001</v>
      </c>
      <c r="AW390" s="20">
        <v>9.8582291666666819</v>
      </c>
      <c r="AX390" s="14">
        <v>8.8441666666666823</v>
      </c>
      <c r="AY390" s="20">
        <v>5.2</v>
      </c>
      <c r="AZ390" s="35" t="s">
        <v>52</v>
      </c>
    </row>
    <row r="391" spans="1:274" x14ac:dyDescent="0.25">
      <c r="A391" s="8">
        <v>430</v>
      </c>
      <c r="B391" s="38" t="s">
        <v>917</v>
      </c>
      <c r="D391" s="10" t="s">
        <v>937</v>
      </c>
      <c r="E391" s="9" t="s">
        <v>919</v>
      </c>
      <c r="F391" s="9" t="s">
        <v>920</v>
      </c>
      <c r="G391" s="9" t="s">
        <v>90</v>
      </c>
      <c r="H391" s="9" t="s">
        <v>921</v>
      </c>
      <c r="I391" s="11" t="s">
        <v>922</v>
      </c>
      <c r="J391" s="11"/>
      <c r="L391" s="9" t="s">
        <v>922</v>
      </c>
      <c r="M391" s="9" t="s">
        <v>157</v>
      </c>
      <c r="N391" s="9" t="s">
        <v>95</v>
      </c>
      <c r="O391" s="11" t="s">
        <v>158</v>
      </c>
      <c r="P391" s="9" t="s">
        <v>159</v>
      </c>
      <c r="Q391" s="11" t="s">
        <v>160</v>
      </c>
      <c r="R391" s="11" t="s">
        <v>120</v>
      </c>
      <c r="S391" s="11" t="s">
        <v>65</v>
      </c>
      <c r="T391" s="11"/>
      <c r="U391" s="11" t="s">
        <v>66</v>
      </c>
      <c r="V391" s="11" t="s">
        <v>67</v>
      </c>
      <c r="W391" s="11" t="s">
        <v>68</v>
      </c>
      <c r="X391" s="11" t="s">
        <v>69</v>
      </c>
      <c r="Y391" s="25" t="s">
        <v>99</v>
      </c>
      <c r="Z391" s="25" t="s">
        <v>71</v>
      </c>
      <c r="AA391" s="26">
        <v>49.16</v>
      </c>
      <c r="AB391" s="26">
        <v>-122.34</v>
      </c>
      <c r="AC391" s="46">
        <v>49.266666700000002</v>
      </c>
      <c r="AD391" s="46">
        <v>-122.03333333333333</v>
      </c>
      <c r="AE391" s="19" t="s">
        <v>923</v>
      </c>
      <c r="AF391" s="19" t="s">
        <v>896</v>
      </c>
      <c r="AG391" s="8" t="s">
        <v>74</v>
      </c>
      <c r="AH391" s="27">
        <v>250</v>
      </c>
      <c r="AI391" s="8" t="s">
        <v>149</v>
      </c>
      <c r="AJ391" s="20">
        <v>1</v>
      </c>
      <c r="AK391" s="20">
        <v>1</v>
      </c>
      <c r="AL391" s="19" t="s">
        <v>347</v>
      </c>
      <c r="AM391" s="27">
        <v>69</v>
      </c>
      <c r="AN391" s="13">
        <v>345</v>
      </c>
      <c r="AO391" s="25">
        <v>3</v>
      </c>
      <c r="AP391" s="9" t="s">
        <v>78</v>
      </c>
      <c r="AQ391" s="15">
        <v>198.04205158855578</v>
      </c>
      <c r="AR391" s="55">
        <v>3.5000000000000001E-3</v>
      </c>
      <c r="AS391" s="25">
        <v>9</v>
      </c>
      <c r="AT391" s="25" t="s">
        <v>79</v>
      </c>
      <c r="AU391" s="25" t="s">
        <v>707</v>
      </c>
      <c r="AV391" s="20">
        <v>0.90798611111111127</v>
      </c>
      <c r="AW391" s="20">
        <v>9.4150694444444358</v>
      </c>
      <c r="AX391" s="14">
        <v>8.5070833333333251</v>
      </c>
      <c r="AY391" s="20">
        <v>5</v>
      </c>
      <c r="AZ391" s="35" t="s">
        <v>52</v>
      </c>
    </row>
    <row r="392" spans="1:274" x14ac:dyDescent="0.25">
      <c r="A392" s="8">
        <v>431</v>
      </c>
      <c r="B392" s="38" t="s">
        <v>917</v>
      </c>
      <c r="D392" s="10" t="s">
        <v>938</v>
      </c>
      <c r="E392" s="9" t="s">
        <v>919</v>
      </c>
      <c r="F392" s="9" t="s">
        <v>920</v>
      </c>
      <c r="G392" s="9" t="s">
        <v>90</v>
      </c>
      <c r="H392" s="9" t="s">
        <v>921</v>
      </c>
      <c r="I392" s="11" t="s">
        <v>922</v>
      </c>
      <c r="J392" s="11"/>
      <c r="L392" s="9" t="s">
        <v>922</v>
      </c>
      <c r="M392" s="9" t="s">
        <v>157</v>
      </c>
      <c r="N392" s="9" t="s">
        <v>95</v>
      </c>
      <c r="O392" s="11" t="s">
        <v>158</v>
      </c>
      <c r="P392" s="9" t="s">
        <v>159</v>
      </c>
      <c r="Q392" s="11" t="s">
        <v>160</v>
      </c>
      <c r="R392" s="11" t="s">
        <v>120</v>
      </c>
      <c r="S392" s="11" t="s">
        <v>65</v>
      </c>
      <c r="T392" s="11"/>
      <c r="U392" s="11" t="s">
        <v>66</v>
      </c>
      <c r="V392" s="11" t="s">
        <v>67</v>
      </c>
      <c r="W392" s="11" t="s">
        <v>68</v>
      </c>
      <c r="X392" s="11" t="s">
        <v>69</v>
      </c>
      <c r="Y392" s="25" t="s">
        <v>99</v>
      </c>
      <c r="Z392" s="25" t="s">
        <v>71</v>
      </c>
      <c r="AA392" s="26">
        <v>49.16</v>
      </c>
      <c r="AB392" s="26">
        <v>-122.34</v>
      </c>
      <c r="AC392" s="46">
        <v>49.266666700000002</v>
      </c>
      <c r="AD392" s="46">
        <v>-122.03333333333333</v>
      </c>
      <c r="AE392" s="19" t="s">
        <v>923</v>
      </c>
      <c r="AF392" s="19" t="s">
        <v>896</v>
      </c>
      <c r="AG392" s="8" t="s">
        <v>74</v>
      </c>
      <c r="AH392" s="27">
        <v>370</v>
      </c>
      <c r="AI392" s="8" t="s">
        <v>149</v>
      </c>
      <c r="AJ392" s="20">
        <v>1</v>
      </c>
      <c r="AK392" s="20">
        <v>1</v>
      </c>
      <c r="AL392" s="19" t="s">
        <v>347</v>
      </c>
      <c r="AM392" s="27">
        <v>69</v>
      </c>
      <c r="AN392" s="13">
        <v>365.7</v>
      </c>
      <c r="AO392" s="25">
        <v>3</v>
      </c>
      <c r="AP392" s="9" t="s">
        <v>78</v>
      </c>
      <c r="AQ392" s="15">
        <v>141.45860827753987</v>
      </c>
      <c r="AR392" s="55">
        <v>4.8999999999999998E-3</v>
      </c>
      <c r="AS392" s="25">
        <v>9</v>
      </c>
      <c r="AT392" s="25" t="s">
        <v>79</v>
      </c>
      <c r="AU392" s="25" t="s">
        <v>707</v>
      </c>
      <c r="AV392" s="20">
        <v>1.179722222222221</v>
      </c>
      <c r="AW392" s="20">
        <v>9.4790277777777803</v>
      </c>
      <c r="AX392" s="14">
        <v>8.2993055555555593</v>
      </c>
      <c r="AY392" s="20">
        <v>5.3</v>
      </c>
      <c r="AZ392" s="35" t="s">
        <v>52</v>
      </c>
    </row>
    <row r="393" spans="1:274" x14ac:dyDescent="0.25">
      <c r="A393" s="8">
        <v>432</v>
      </c>
      <c r="B393" s="38" t="s">
        <v>917</v>
      </c>
      <c r="D393" s="10" t="s">
        <v>939</v>
      </c>
      <c r="E393" s="9" t="s">
        <v>919</v>
      </c>
      <c r="F393" s="9" t="s">
        <v>920</v>
      </c>
      <c r="G393" s="9" t="s">
        <v>90</v>
      </c>
      <c r="H393" s="9" t="s">
        <v>921</v>
      </c>
      <c r="I393" s="11" t="s">
        <v>922</v>
      </c>
      <c r="J393" s="11"/>
      <c r="L393" s="9" t="s">
        <v>922</v>
      </c>
      <c r="M393" s="9" t="s">
        <v>157</v>
      </c>
      <c r="N393" s="9" t="s">
        <v>95</v>
      </c>
      <c r="O393" s="11" t="s">
        <v>158</v>
      </c>
      <c r="P393" s="9" t="s">
        <v>159</v>
      </c>
      <c r="Q393" s="11" t="s">
        <v>160</v>
      </c>
      <c r="R393" s="11" t="s">
        <v>120</v>
      </c>
      <c r="S393" s="11" t="s">
        <v>65</v>
      </c>
      <c r="T393" s="11"/>
      <c r="U393" s="11" t="s">
        <v>66</v>
      </c>
      <c r="V393" s="11" t="s">
        <v>67</v>
      </c>
      <c r="W393" s="11" t="s">
        <v>68</v>
      </c>
      <c r="X393" s="11" t="s">
        <v>69</v>
      </c>
      <c r="Y393" s="25" t="s">
        <v>99</v>
      </c>
      <c r="Z393" s="25" t="s">
        <v>71</v>
      </c>
      <c r="AA393" s="26">
        <v>49.16</v>
      </c>
      <c r="AB393" s="26">
        <v>-122.34</v>
      </c>
      <c r="AC393" s="46">
        <v>49.266666700000002</v>
      </c>
      <c r="AD393" s="46">
        <v>-122.03333333333333</v>
      </c>
      <c r="AE393" s="19" t="s">
        <v>923</v>
      </c>
      <c r="AF393" s="19" t="s">
        <v>896</v>
      </c>
      <c r="AG393" s="8" t="s">
        <v>74</v>
      </c>
      <c r="AH393" s="27">
        <v>405</v>
      </c>
      <c r="AI393" s="8" t="s">
        <v>149</v>
      </c>
      <c r="AJ393" s="20">
        <v>1</v>
      </c>
      <c r="AK393" s="20">
        <v>1</v>
      </c>
      <c r="AL393" s="19" t="s">
        <v>347</v>
      </c>
      <c r="AM393" s="27">
        <v>69</v>
      </c>
      <c r="AN393" s="13">
        <v>338.1</v>
      </c>
      <c r="AO393" s="25">
        <v>3</v>
      </c>
      <c r="AP393" s="9" t="s">
        <v>78</v>
      </c>
      <c r="AQ393" s="15">
        <v>223.59586469675656</v>
      </c>
      <c r="AR393" s="55">
        <v>3.0999999999999999E-3</v>
      </c>
      <c r="AS393" s="25">
        <v>9</v>
      </c>
      <c r="AT393" s="25" t="s">
        <v>79</v>
      </c>
      <c r="AU393" s="25" t="s">
        <v>707</v>
      </c>
      <c r="AV393" s="20">
        <v>1.1822222222222207</v>
      </c>
      <c r="AW393" s="20">
        <v>9.1511111111111099</v>
      </c>
      <c r="AX393" s="14">
        <v>7.9688888888888894</v>
      </c>
      <c r="AY393" s="20">
        <v>4.9000000000000004</v>
      </c>
      <c r="AZ393" s="35" t="s">
        <v>52</v>
      </c>
    </row>
    <row r="394" spans="1:274" x14ac:dyDescent="0.25">
      <c r="A394" s="8">
        <v>433</v>
      </c>
      <c r="B394" s="38" t="s">
        <v>940</v>
      </c>
      <c r="C394" s="9" t="s">
        <v>906</v>
      </c>
      <c r="D394" s="10" t="s">
        <v>941</v>
      </c>
      <c r="E394" s="9" t="s">
        <v>153</v>
      </c>
      <c r="F394" s="9" t="s">
        <v>154</v>
      </c>
      <c r="G394" s="9" t="s">
        <v>74</v>
      </c>
      <c r="H394" s="9" t="s">
        <v>155</v>
      </c>
      <c r="I394" s="11" t="s">
        <v>156</v>
      </c>
      <c r="J394" s="11"/>
      <c r="L394" s="9" t="s">
        <v>156</v>
      </c>
      <c r="M394" s="9" t="s">
        <v>157</v>
      </c>
      <c r="N394" s="9" t="s">
        <v>95</v>
      </c>
      <c r="O394" s="11" t="s">
        <v>158</v>
      </c>
      <c r="P394" s="9" t="s">
        <v>159</v>
      </c>
      <c r="Q394" s="11" t="s">
        <v>160</v>
      </c>
      <c r="R394" s="11" t="s">
        <v>120</v>
      </c>
      <c r="S394" s="11" t="s">
        <v>65</v>
      </c>
      <c r="T394" s="11"/>
      <c r="U394" s="11" t="s">
        <v>66</v>
      </c>
      <c r="V394" s="11" t="s">
        <v>67</v>
      </c>
      <c r="W394" s="11" t="s">
        <v>68</v>
      </c>
      <c r="X394" s="11" t="s">
        <v>69</v>
      </c>
      <c r="Y394" s="25" t="s">
        <v>99</v>
      </c>
      <c r="Z394" s="25" t="s">
        <v>71</v>
      </c>
      <c r="AA394" s="26">
        <v>44.13</v>
      </c>
      <c r="AB394" s="26">
        <v>1.52</v>
      </c>
      <c r="AC394" s="46">
        <v>44.216666699999998</v>
      </c>
      <c r="AD394" s="46">
        <v>1.8666666999999999</v>
      </c>
      <c r="AE394" s="19" t="s">
        <v>942</v>
      </c>
      <c r="AF394" s="19" t="s">
        <v>896</v>
      </c>
      <c r="AG394" s="8" t="s">
        <v>74</v>
      </c>
      <c r="AH394" s="27">
        <v>250</v>
      </c>
      <c r="AI394" s="8" t="s">
        <v>149</v>
      </c>
      <c r="AJ394" s="39">
        <v>2</v>
      </c>
      <c r="AK394" s="39">
        <v>2</v>
      </c>
      <c r="AL394" s="19" t="s">
        <v>511</v>
      </c>
      <c r="AM394" s="27">
        <v>27</v>
      </c>
      <c r="AN394" s="13">
        <v>178.2</v>
      </c>
      <c r="AO394" s="25">
        <v>1</v>
      </c>
      <c r="AP394" s="9" t="s">
        <v>78</v>
      </c>
      <c r="AQ394" s="15">
        <v>3.8572930791984872</v>
      </c>
      <c r="AR394" s="86">
        <v>0.17969782599562681</v>
      </c>
      <c r="AS394" s="25">
        <v>6</v>
      </c>
      <c r="AT394" s="25" t="s">
        <v>79</v>
      </c>
      <c r="AU394" s="25" t="s">
        <v>80</v>
      </c>
      <c r="AV394" s="20"/>
      <c r="AW394" s="20"/>
      <c r="AX394" s="14">
        <v>0</v>
      </c>
      <c r="AY394" s="20">
        <v>6.6</v>
      </c>
      <c r="AZ394" s="35" t="s">
        <v>52</v>
      </c>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row>
    <row r="395" spans="1:274" x14ac:dyDescent="0.25">
      <c r="A395" s="8">
        <v>434</v>
      </c>
      <c r="B395" s="38" t="s">
        <v>940</v>
      </c>
      <c r="C395" s="9" t="s">
        <v>906</v>
      </c>
      <c r="D395" s="10" t="s">
        <v>943</v>
      </c>
      <c r="E395" s="9" t="s">
        <v>153</v>
      </c>
      <c r="F395" s="9" t="s">
        <v>154</v>
      </c>
      <c r="G395" s="9" t="s">
        <v>74</v>
      </c>
      <c r="H395" s="9" t="s">
        <v>155</v>
      </c>
      <c r="I395" s="11" t="s">
        <v>156</v>
      </c>
      <c r="J395" s="11"/>
      <c r="L395" s="9" t="s">
        <v>156</v>
      </c>
      <c r="M395" s="9" t="s">
        <v>157</v>
      </c>
      <c r="N395" s="9" t="s">
        <v>95</v>
      </c>
      <c r="O395" s="11" t="s">
        <v>158</v>
      </c>
      <c r="P395" s="9" t="s">
        <v>159</v>
      </c>
      <c r="Q395" s="11" t="s">
        <v>160</v>
      </c>
      <c r="R395" s="11" t="s">
        <v>120</v>
      </c>
      <c r="S395" s="11" t="s">
        <v>65</v>
      </c>
      <c r="T395" s="11"/>
      <c r="U395" s="11" t="s">
        <v>66</v>
      </c>
      <c r="V395" s="11" t="s">
        <v>67</v>
      </c>
      <c r="W395" s="11" t="s">
        <v>68</v>
      </c>
      <c r="X395" s="11" t="s">
        <v>69</v>
      </c>
      <c r="Y395" s="25" t="s">
        <v>99</v>
      </c>
      <c r="Z395" s="25" t="s">
        <v>71</v>
      </c>
      <c r="AA395" s="26">
        <v>44.15</v>
      </c>
      <c r="AB395" s="26">
        <v>1.52</v>
      </c>
      <c r="AC395" s="46">
        <v>44.25</v>
      </c>
      <c r="AD395" s="46">
        <v>1.8666666999999999</v>
      </c>
      <c r="AE395" s="19" t="s">
        <v>942</v>
      </c>
      <c r="AF395" s="19" t="s">
        <v>896</v>
      </c>
      <c r="AG395" s="8" t="s">
        <v>74</v>
      </c>
      <c r="AH395" s="27">
        <v>290</v>
      </c>
      <c r="AI395" s="8" t="s">
        <v>149</v>
      </c>
      <c r="AJ395" s="39">
        <v>2</v>
      </c>
      <c r="AK395" s="39">
        <v>2</v>
      </c>
      <c r="AL395" s="19" t="s">
        <v>511</v>
      </c>
      <c r="AM395" s="27">
        <v>27</v>
      </c>
      <c r="AN395" s="13">
        <v>199.8</v>
      </c>
      <c r="AO395" s="25">
        <v>1</v>
      </c>
      <c r="AP395" s="9" t="s">
        <v>78</v>
      </c>
      <c r="AQ395" s="15">
        <v>3.9429499152320253</v>
      </c>
      <c r="AR395" s="86">
        <v>0.17579406166998107</v>
      </c>
      <c r="AS395" s="25">
        <v>6</v>
      </c>
      <c r="AT395" s="25" t="s">
        <v>79</v>
      </c>
      <c r="AU395" s="25" t="s">
        <v>80</v>
      </c>
      <c r="AV395" s="20"/>
      <c r="AW395" s="20"/>
      <c r="AX395" s="14">
        <v>0</v>
      </c>
      <c r="AY395" s="20">
        <v>7.4</v>
      </c>
      <c r="AZ395" s="35" t="s">
        <v>52</v>
      </c>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c r="IU395" s="16"/>
      <c r="IV395" s="16"/>
      <c r="IW395" s="16"/>
      <c r="IX395" s="16"/>
      <c r="IY395" s="16"/>
      <c r="IZ395" s="16"/>
      <c r="JA395" s="16"/>
      <c r="JB395" s="16"/>
      <c r="JC395" s="16"/>
      <c r="JD395" s="16"/>
      <c r="JE395" s="16"/>
      <c r="JF395" s="16"/>
      <c r="JG395" s="16"/>
      <c r="JH395" s="16"/>
      <c r="JI395" s="16"/>
      <c r="JJ395" s="16"/>
      <c r="JK395" s="16"/>
      <c r="JL395" s="16"/>
      <c r="JM395" s="16"/>
      <c r="JN395" s="16"/>
    </row>
    <row r="396" spans="1:274" x14ac:dyDescent="0.25">
      <c r="A396" s="8">
        <v>435</v>
      </c>
      <c r="B396" s="38" t="s">
        <v>940</v>
      </c>
      <c r="C396" s="9" t="s">
        <v>906</v>
      </c>
      <c r="D396" s="10" t="s">
        <v>944</v>
      </c>
      <c r="E396" s="9" t="s">
        <v>153</v>
      </c>
      <c r="F396" s="9" t="s">
        <v>154</v>
      </c>
      <c r="G396" s="9" t="s">
        <v>74</v>
      </c>
      <c r="H396" s="9" t="s">
        <v>155</v>
      </c>
      <c r="I396" s="11" t="s">
        <v>156</v>
      </c>
      <c r="J396" s="11"/>
      <c r="L396" s="9" t="s">
        <v>156</v>
      </c>
      <c r="M396" s="9" t="s">
        <v>157</v>
      </c>
      <c r="N396" s="9" t="s">
        <v>95</v>
      </c>
      <c r="O396" s="11" t="s">
        <v>158</v>
      </c>
      <c r="P396" s="9" t="s">
        <v>159</v>
      </c>
      <c r="Q396" s="11" t="s">
        <v>160</v>
      </c>
      <c r="R396" s="11" t="s">
        <v>120</v>
      </c>
      <c r="S396" s="11" t="s">
        <v>65</v>
      </c>
      <c r="T396" s="11"/>
      <c r="U396" s="11" t="s">
        <v>66</v>
      </c>
      <c r="V396" s="11" t="s">
        <v>67</v>
      </c>
      <c r="W396" s="11" t="s">
        <v>68</v>
      </c>
      <c r="X396" s="11" t="s">
        <v>69</v>
      </c>
      <c r="Y396" s="25" t="s">
        <v>99</v>
      </c>
      <c r="Z396" s="25" t="s">
        <v>71</v>
      </c>
      <c r="AA396" s="26">
        <v>44.03</v>
      </c>
      <c r="AB396" s="26">
        <v>1.54</v>
      </c>
      <c r="AC396" s="46">
        <v>44.05</v>
      </c>
      <c r="AD396" s="46">
        <v>1.9</v>
      </c>
      <c r="AE396" s="19" t="s">
        <v>942</v>
      </c>
      <c r="AF396" s="19" t="s">
        <v>896</v>
      </c>
      <c r="AG396" s="8" t="s">
        <v>74</v>
      </c>
      <c r="AH396" s="27">
        <v>170</v>
      </c>
      <c r="AI396" s="8" t="s">
        <v>149</v>
      </c>
      <c r="AJ396" s="39">
        <v>3</v>
      </c>
      <c r="AK396" s="39">
        <v>3</v>
      </c>
      <c r="AL396" s="19" t="s">
        <v>511</v>
      </c>
      <c r="AM396" s="27">
        <v>27</v>
      </c>
      <c r="AN396" s="13">
        <v>234.89999999999998</v>
      </c>
      <c r="AO396" s="25">
        <v>1</v>
      </c>
      <c r="AP396" s="9" t="s">
        <v>78</v>
      </c>
      <c r="AQ396" s="15">
        <v>6.2161929251365251</v>
      </c>
      <c r="AR396" s="86">
        <v>0.11150670336453913</v>
      </c>
      <c r="AS396" s="25">
        <v>6</v>
      </c>
      <c r="AT396" s="25" t="s">
        <v>79</v>
      </c>
      <c r="AU396" s="25" t="s">
        <v>80</v>
      </c>
      <c r="AV396" s="20"/>
      <c r="AW396" s="20"/>
      <c r="AX396" s="14">
        <v>0</v>
      </c>
      <c r="AY396" s="20">
        <v>8.6999999999999993</v>
      </c>
      <c r="AZ396" s="35" t="s">
        <v>52</v>
      </c>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row>
    <row r="397" spans="1:274" x14ac:dyDescent="0.25">
      <c r="A397" s="8">
        <v>436</v>
      </c>
      <c r="B397" s="38" t="s">
        <v>940</v>
      </c>
      <c r="C397" s="9" t="s">
        <v>906</v>
      </c>
      <c r="D397" s="10" t="s">
        <v>945</v>
      </c>
      <c r="E397" s="9" t="s">
        <v>153</v>
      </c>
      <c r="F397" s="9" t="s">
        <v>154</v>
      </c>
      <c r="G397" s="9" t="s">
        <v>74</v>
      </c>
      <c r="H397" s="9" t="s">
        <v>155</v>
      </c>
      <c r="I397" s="11" t="s">
        <v>156</v>
      </c>
      <c r="J397" s="11"/>
      <c r="L397" s="9" t="s">
        <v>156</v>
      </c>
      <c r="M397" s="9" t="s">
        <v>157</v>
      </c>
      <c r="N397" s="9" t="s">
        <v>95</v>
      </c>
      <c r="O397" s="11" t="s">
        <v>158</v>
      </c>
      <c r="P397" s="9" t="s">
        <v>159</v>
      </c>
      <c r="Q397" s="11" t="s">
        <v>160</v>
      </c>
      <c r="R397" s="11" t="s">
        <v>120</v>
      </c>
      <c r="S397" s="11" t="s">
        <v>65</v>
      </c>
      <c r="T397" s="11"/>
      <c r="U397" s="11" t="s">
        <v>66</v>
      </c>
      <c r="V397" s="11" t="s">
        <v>67</v>
      </c>
      <c r="W397" s="11" t="s">
        <v>68</v>
      </c>
      <c r="X397" s="11" t="s">
        <v>69</v>
      </c>
      <c r="Y397" s="25" t="s">
        <v>99</v>
      </c>
      <c r="Z397" s="25" t="s">
        <v>71</v>
      </c>
      <c r="AA397" s="26">
        <v>44.12</v>
      </c>
      <c r="AB397" s="26">
        <v>1.54</v>
      </c>
      <c r="AC397" s="46">
        <v>44.2</v>
      </c>
      <c r="AD397" s="46">
        <v>1.9</v>
      </c>
      <c r="AE397" s="19" t="s">
        <v>942</v>
      </c>
      <c r="AF397" s="19" t="s">
        <v>896</v>
      </c>
      <c r="AG397" s="8" t="s">
        <v>74</v>
      </c>
      <c r="AH397" s="27">
        <v>215</v>
      </c>
      <c r="AI397" s="8" t="s">
        <v>149</v>
      </c>
      <c r="AJ397" s="39">
        <v>2</v>
      </c>
      <c r="AK397" s="39">
        <v>2</v>
      </c>
      <c r="AL397" s="19" t="s">
        <v>511</v>
      </c>
      <c r="AM397" s="27">
        <v>27</v>
      </c>
      <c r="AN397" s="13">
        <v>183.6</v>
      </c>
      <c r="AO397" s="25">
        <v>1</v>
      </c>
      <c r="AP397" s="9" t="s">
        <v>78</v>
      </c>
      <c r="AQ397" s="15">
        <v>4.3801372938292236</v>
      </c>
      <c r="AR397" s="86">
        <v>0.15824782057321746</v>
      </c>
      <c r="AS397" s="25">
        <v>6</v>
      </c>
      <c r="AT397" s="25" t="s">
        <v>79</v>
      </c>
      <c r="AU397" s="25" t="s">
        <v>80</v>
      </c>
      <c r="AV397" s="20"/>
      <c r="AW397" s="20"/>
      <c r="AX397" s="14">
        <v>0</v>
      </c>
      <c r="AY397" s="20">
        <v>6.8</v>
      </c>
      <c r="AZ397" s="35" t="s">
        <v>52</v>
      </c>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c r="CI397" s="16"/>
      <c r="CJ397" s="16"/>
      <c r="CK397" s="16"/>
      <c r="CL397" s="16"/>
      <c r="CM397" s="16"/>
      <c r="CN397" s="16"/>
      <c r="CO397" s="16"/>
      <c r="CP397" s="16"/>
      <c r="CQ397" s="16"/>
      <c r="CR397" s="16"/>
      <c r="CS397" s="16"/>
      <c r="CT397" s="16"/>
      <c r="CU397" s="16"/>
      <c r="CV397" s="16"/>
      <c r="CW397" s="16"/>
      <c r="CX397" s="16"/>
      <c r="CY397" s="16"/>
      <c r="CZ397" s="16"/>
      <c r="DA397" s="16"/>
      <c r="DB397" s="16"/>
      <c r="DC397" s="16"/>
      <c r="DD397" s="16"/>
      <c r="DE397" s="16"/>
      <c r="DF397" s="16"/>
      <c r="DG397" s="16"/>
      <c r="DH397" s="16"/>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c r="EI397" s="16"/>
      <c r="EJ397" s="16"/>
      <c r="EK397" s="16"/>
      <c r="EL397" s="16"/>
      <c r="EM397" s="16"/>
      <c r="EN397" s="16"/>
      <c r="EO397" s="16"/>
      <c r="EP397" s="16"/>
      <c r="EQ397" s="16"/>
      <c r="ER397" s="16"/>
      <c r="ES397" s="16"/>
      <c r="ET397" s="16"/>
      <c r="EU397" s="16"/>
      <c r="EV397" s="16"/>
      <c r="EW397" s="16"/>
      <c r="EX397" s="16"/>
      <c r="EY397" s="16"/>
      <c r="EZ397" s="16"/>
      <c r="FA397" s="16"/>
      <c r="FB397" s="16"/>
      <c r="FC397" s="16"/>
      <c r="FD397" s="16"/>
      <c r="FE397" s="16"/>
      <c r="FF397" s="16"/>
      <c r="FG397" s="16"/>
      <c r="FH397" s="16"/>
      <c r="FI397" s="16"/>
      <c r="FJ397" s="16"/>
      <c r="FK397" s="16"/>
      <c r="FL397" s="16"/>
      <c r="FM397" s="16"/>
      <c r="FN397" s="16"/>
      <c r="FO397" s="16"/>
      <c r="FP397" s="16"/>
      <c r="FQ397" s="16"/>
      <c r="FR397" s="16"/>
      <c r="FS397" s="16"/>
      <c r="FT397" s="16"/>
      <c r="FU397" s="16"/>
      <c r="FV397" s="16"/>
      <c r="FW397" s="16"/>
      <c r="FX397" s="16"/>
      <c r="FY397" s="16"/>
      <c r="FZ397" s="16"/>
      <c r="GA397" s="16"/>
      <c r="GB397" s="16"/>
      <c r="GC397" s="16"/>
      <c r="GD397" s="16"/>
      <c r="GE397" s="16"/>
      <c r="GF397" s="16"/>
      <c r="GG397" s="16"/>
      <c r="GH397" s="16"/>
      <c r="GI397" s="16"/>
      <c r="GJ397" s="16"/>
      <c r="GK397" s="16"/>
      <c r="GL397" s="16"/>
      <c r="GM397" s="16"/>
      <c r="GN397" s="16"/>
      <c r="GO397" s="16"/>
      <c r="GP397" s="16"/>
      <c r="GQ397" s="16"/>
      <c r="GR397" s="16"/>
      <c r="GS397" s="16"/>
      <c r="GT397" s="16"/>
      <c r="GU397" s="16"/>
      <c r="GV397" s="16"/>
      <c r="GW397" s="16"/>
      <c r="GX397" s="16"/>
      <c r="GY397" s="16"/>
      <c r="GZ397" s="16"/>
      <c r="HA397" s="16"/>
      <c r="HB397" s="16"/>
      <c r="HC397" s="16"/>
      <c r="HD397" s="16"/>
      <c r="HE397" s="16"/>
      <c r="HF397" s="16"/>
      <c r="HG397" s="16"/>
      <c r="HH397" s="16"/>
      <c r="HI397" s="16"/>
      <c r="HJ397" s="16"/>
      <c r="HK397" s="16"/>
      <c r="HL397" s="16"/>
      <c r="HM397" s="16"/>
      <c r="HN397" s="16"/>
      <c r="HO397" s="16"/>
      <c r="HP397" s="16"/>
      <c r="HQ397" s="16"/>
      <c r="HR397" s="16"/>
      <c r="HS397" s="16"/>
      <c r="HT397" s="16"/>
      <c r="HU397" s="16"/>
      <c r="HV397" s="16"/>
      <c r="HW397" s="16"/>
      <c r="HX397" s="16"/>
      <c r="HY397" s="16"/>
      <c r="HZ397" s="16"/>
      <c r="IA397" s="16"/>
      <c r="IB397" s="16"/>
      <c r="IC397" s="16"/>
      <c r="ID397" s="16"/>
      <c r="IE397" s="16"/>
      <c r="IF397" s="16"/>
      <c r="IG397" s="16"/>
      <c r="IH397" s="16"/>
      <c r="II397" s="16"/>
      <c r="IJ397" s="16"/>
      <c r="IK397" s="16"/>
      <c r="IL397" s="16"/>
      <c r="IM397" s="16"/>
      <c r="IN397" s="16"/>
      <c r="IO397" s="16"/>
      <c r="IP397" s="16"/>
      <c r="IQ397" s="16"/>
      <c r="IR397" s="16"/>
      <c r="IS397" s="16"/>
      <c r="IT397" s="16"/>
      <c r="IU397" s="16"/>
      <c r="IV397" s="16"/>
      <c r="IW397" s="16"/>
      <c r="IX397" s="16"/>
      <c r="IY397" s="16"/>
      <c r="IZ397" s="16"/>
      <c r="JA397" s="16"/>
      <c r="JB397" s="16"/>
      <c r="JC397" s="16"/>
      <c r="JD397" s="16"/>
      <c r="JE397" s="16"/>
      <c r="JF397" s="16"/>
      <c r="JG397" s="16"/>
      <c r="JH397" s="16"/>
      <c r="JI397" s="16"/>
      <c r="JJ397" s="16"/>
      <c r="JK397" s="16"/>
      <c r="JL397" s="16"/>
      <c r="JM397" s="16"/>
      <c r="JN397" s="16"/>
    </row>
    <row r="398" spans="1:274" x14ac:dyDescent="0.25">
      <c r="A398" s="8">
        <v>437</v>
      </c>
      <c r="B398" s="38" t="s">
        <v>940</v>
      </c>
      <c r="C398" s="9" t="s">
        <v>906</v>
      </c>
      <c r="D398" s="10" t="s">
        <v>946</v>
      </c>
      <c r="E398" s="9" t="s">
        <v>153</v>
      </c>
      <c r="F398" s="9" t="s">
        <v>154</v>
      </c>
      <c r="G398" s="9" t="s">
        <v>74</v>
      </c>
      <c r="H398" s="9" t="s">
        <v>155</v>
      </c>
      <c r="I398" s="11" t="s">
        <v>156</v>
      </c>
      <c r="J398" s="11"/>
      <c r="L398" s="9" t="s">
        <v>156</v>
      </c>
      <c r="M398" s="9" t="s">
        <v>157</v>
      </c>
      <c r="N398" s="9" t="s">
        <v>95</v>
      </c>
      <c r="O398" s="11" t="s">
        <v>158</v>
      </c>
      <c r="P398" s="9" t="s">
        <v>159</v>
      </c>
      <c r="Q398" s="11" t="s">
        <v>160</v>
      </c>
      <c r="R398" s="11" t="s">
        <v>120</v>
      </c>
      <c r="S398" s="11" t="s">
        <v>65</v>
      </c>
      <c r="T398" s="11"/>
      <c r="U398" s="11" t="s">
        <v>66</v>
      </c>
      <c r="V398" s="11" t="s">
        <v>67</v>
      </c>
      <c r="W398" s="11" t="s">
        <v>68</v>
      </c>
      <c r="X398" s="11" t="s">
        <v>69</v>
      </c>
      <c r="Y398" s="25" t="s">
        <v>99</v>
      </c>
      <c r="Z398" s="25" t="s">
        <v>71</v>
      </c>
      <c r="AA398" s="26">
        <v>44.16</v>
      </c>
      <c r="AB398" s="26">
        <v>1.48</v>
      </c>
      <c r="AC398" s="46">
        <v>44.266666700000002</v>
      </c>
      <c r="AD398" s="46">
        <v>1.8</v>
      </c>
      <c r="AE398" s="19" t="s">
        <v>942</v>
      </c>
      <c r="AF398" s="19" t="s">
        <v>896</v>
      </c>
      <c r="AG398" s="8" t="s">
        <v>74</v>
      </c>
      <c r="AH398" s="27">
        <v>260</v>
      </c>
      <c r="AI398" s="8" t="s">
        <v>149</v>
      </c>
      <c r="AJ398" s="39">
        <v>2</v>
      </c>
      <c r="AK398" s="39">
        <v>2</v>
      </c>
      <c r="AL398" s="19" t="s">
        <v>511</v>
      </c>
      <c r="AM398" s="27">
        <v>27</v>
      </c>
      <c r="AN398" s="13">
        <v>183.6</v>
      </c>
      <c r="AO398" s="25">
        <v>1</v>
      </c>
      <c r="AP398" s="9" t="s">
        <v>78</v>
      </c>
      <c r="AQ398" s="15">
        <v>4.1238103340252614</v>
      </c>
      <c r="AR398" s="86">
        <v>0.16808415625734238</v>
      </c>
      <c r="AS398" s="25">
        <v>6</v>
      </c>
      <c r="AT398" s="25" t="s">
        <v>79</v>
      </c>
      <c r="AU398" s="25" t="s">
        <v>80</v>
      </c>
      <c r="AV398" s="20"/>
      <c r="AW398" s="20"/>
      <c r="AX398" s="14">
        <v>0</v>
      </c>
      <c r="AY398" s="20">
        <v>6.8</v>
      </c>
      <c r="AZ398" s="35" t="s">
        <v>52</v>
      </c>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row>
    <row r="399" spans="1:274" x14ac:dyDescent="0.25">
      <c r="A399" s="8">
        <v>438</v>
      </c>
      <c r="B399" s="38" t="s">
        <v>940</v>
      </c>
      <c r="C399" s="9" t="s">
        <v>906</v>
      </c>
      <c r="D399" s="10" t="s">
        <v>947</v>
      </c>
      <c r="E399" s="9" t="s">
        <v>153</v>
      </c>
      <c r="F399" s="9" t="s">
        <v>154</v>
      </c>
      <c r="G399" s="9" t="s">
        <v>74</v>
      </c>
      <c r="H399" s="9" t="s">
        <v>155</v>
      </c>
      <c r="I399" s="11" t="s">
        <v>156</v>
      </c>
      <c r="J399" s="11"/>
      <c r="L399" s="9" t="s">
        <v>156</v>
      </c>
      <c r="M399" s="9" t="s">
        <v>157</v>
      </c>
      <c r="N399" s="9" t="s">
        <v>95</v>
      </c>
      <c r="O399" s="11" t="s">
        <v>158</v>
      </c>
      <c r="P399" s="9" t="s">
        <v>159</v>
      </c>
      <c r="Q399" s="11" t="s">
        <v>160</v>
      </c>
      <c r="R399" s="11" t="s">
        <v>120</v>
      </c>
      <c r="S399" s="11" t="s">
        <v>65</v>
      </c>
      <c r="T399" s="11"/>
      <c r="U399" s="11" t="s">
        <v>66</v>
      </c>
      <c r="V399" s="11" t="s">
        <v>67</v>
      </c>
      <c r="W399" s="11" t="s">
        <v>68</v>
      </c>
      <c r="X399" s="11" t="s">
        <v>69</v>
      </c>
      <c r="Y399" s="25" t="s">
        <v>99</v>
      </c>
      <c r="Z399" s="25" t="s">
        <v>71</v>
      </c>
      <c r="AA399" s="26">
        <v>44.16</v>
      </c>
      <c r="AB399" s="26">
        <v>1.28</v>
      </c>
      <c r="AC399" s="46">
        <v>44.266666700000002</v>
      </c>
      <c r="AD399" s="46">
        <v>1.4666667</v>
      </c>
      <c r="AE399" s="19" t="s">
        <v>942</v>
      </c>
      <c r="AF399" s="19" t="s">
        <v>896</v>
      </c>
      <c r="AG399" s="8" t="s">
        <v>74</v>
      </c>
      <c r="AH399" s="27">
        <v>160</v>
      </c>
      <c r="AI399" s="8" t="s">
        <v>149</v>
      </c>
      <c r="AJ399" s="39">
        <v>4</v>
      </c>
      <c r="AK399" s="39">
        <v>4</v>
      </c>
      <c r="AL399" s="19" t="s">
        <v>511</v>
      </c>
      <c r="AM399" s="27">
        <v>27</v>
      </c>
      <c r="AN399" s="13">
        <v>194.4</v>
      </c>
      <c r="AO399" s="25">
        <v>1</v>
      </c>
      <c r="AP399" s="9" t="s">
        <v>78</v>
      </c>
      <c r="AQ399" s="15">
        <v>4.2635733409243155</v>
      </c>
      <c r="AR399" s="86">
        <v>0.16257423647594049</v>
      </c>
      <c r="AS399" s="25">
        <v>6</v>
      </c>
      <c r="AT399" s="25" t="s">
        <v>79</v>
      </c>
      <c r="AU399" s="25" t="s">
        <v>80</v>
      </c>
      <c r="AV399" s="20"/>
      <c r="AW399" s="20"/>
      <c r="AX399" s="14">
        <v>0</v>
      </c>
      <c r="AY399" s="20">
        <v>7.2</v>
      </c>
      <c r="AZ399" s="35" t="s">
        <v>52</v>
      </c>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c r="FB399" s="16"/>
      <c r="FC399" s="16"/>
      <c r="FD399" s="16"/>
      <c r="FE399" s="16"/>
      <c r="FF399" s="16"/>
      <c r="FG399" s="16"/>
      <c r="FH399" s="16"/>
      <c r="FI399" s="16"/>
      <c r="FJ399" s="16"/>
      <c r="FK399" s="16"/>
      <c r="FL399" s="16"/>
      <c r="FM399" s="16"/>
      <c r="FN399" s="16"/>
      <c r="FO399" s="16"/>
      <c r="FP399" s="16"/>
      <c r="FQ399" s="16"/>
      <c r="FR399" s="16"/>
      <c r="FS399" s="16"/>
      <c r="FT399" s="16"/>
      <c r="FU399" s="16"/>
      <c r="FV399" s="16"/>
      <c r="FW399" s="16"/>
      <c r="FX399" s="16"/>
      <c r="FY399" s="16"/>
      <c r="FZ399" s="16"/>
      <c r="GA399" s="16"/>
      <c r="GB399" s="16"/>
      <c r="GC399" s="16"/>
      <c r="GD399" s="16"/>
      <c r="GE399" s="16"/>
      <c r="GF399" s="16"/>
      <c r="GG399" s="16"/>
      <c r="GH399" s="16"/>
      <c r="GI399" s="16"/>
      <c r="GJ399" s="16"/>
      <c r="GK399" s="16"/>
      <c r="GL399" s="16"/>
      <c r="GM399" s="16"/>
      <c r="GN399" s="16"/>
      <c r="GO399" s="16"/>
      <c r="GP399" s="16"/>
      <c r="GQ399" s="16"/>
      <c r="GR399" s="16"/>
      <c r="GS399" s="16"/>
      <c r="GT399" s="16"/>
      <c r="GU399" s="16"/>
      <c r="GV399" s="16"/>
      <c r="GW399" s="16"/>
      <c r="GX399" s="16"/>
      <c r="GY399" s="16"/>
      <c r="GZ399" s="16"/>
      <c r="HA399" s="16"/>
      <c r="HB399" s="16"/>
      <c r="HC399" s="16"/>
      <c r="HD399" s="16"/>
      <c r="HE399" s="16"/>
      <c r="HF399" s="16"/>
      <c r="HG399" s="16"/>
      <c r="HH399" s="16"/>
      <c r="HI399" s="16"/>
      <c r="HJ399" s="16"/>
      <c r="HK399" s="16"/>
      <c r="HL399" s="16"/>
      <c r="HM399" s="16"/>
      <c r="HN399" s="16"/>
      <c r="HO399" s="16"/>
      <c r="HP399" s="16"/>
      <c r="HQ399" s="16"/>
      <c r="HR399" s="16"/>
      <c r="HS399" s="16"/>
      <c r="HT399" s="16"/>
      <c r="HU399" s="16"/>
      <c r="HV399" s="16"/>
      <c r="HW399" s="16"/>
      <c r="HX399" s="16"/>
      <c r="HY399" s="16"/>
      <c r="HZ399" s="16"/>
      <c r="IA399" s="16"/>
      <c r="IB399" s="16"/>
      <c r="IC399" s="16"/>
      <c r="ID399" s="16"/>
      <c r="IE399" s="16"/>
      <c r="IF399" s="16"/>
      <c r="IG399" s="16"/>
      <c r="IH399" s="16"/>
      <c r="II399" s="16"/>
      <c r="IJ399" s="16"/>
      <c r="IK399" s="16"/>
      <c r="IL399" s="16"/>
      <c r="IM399" s="16"/>
      <c r="IN399" s="16"/>
      <c r="IO399" s="16"/>
      <c r="IP399" s="16"/>
      <c r="IQ399" s="16"/>
      <c r="IR399" s="16"/>
      <c r="IS399" s="16"/>
      <c r="IT399" s="16"/>
      <c r="IU399" s="16"/>
      <c r="IV399" s="16"/>
      <c r="IW399" s="16"/>
      <c r="IX399" s="16"/>
      <c r="IY399" s="16"/>
      <c r="IZ399" s="16"/>
      <c r="JA399" s="16"/>
      <c r="JB399" s="16"/>
      <c r="JC399" s="16"/>
      <c r="JD399" s="16"/>
      <c r="JE399" s="16"/>
      <c r="JF399" s="16"/>
      <c r="JG399" s="16"/>
      <c r="JH399" s="16"/>
      <c r="JI399" s="16"/>
      <c r="JJ399" s="16"/>
      <c r="JK399" s="16"/>
      <c r="JL399" s="16"/>
      <c r="JM399" s="16"/>
      <c r="JN399" s="16"/>
    </row>
    <row r="400" spans="1:274" x14ac:dyDescent="0.25">
      <c r="A400" s="8">
        <v>439</v>
      </c>
      <c r="B400" s="38" t="s">
        <v>940</v>
      </c>
      <c r="C400" s="9" t="s">
        <v>906</v>
      </c>
      <c r="D400" s="10" t="s">
        <v>948</v>
      </c>
      <c r="E400" s="9" t="s">
        <v>153</v>
      </c>
      <c r="F400" s="9" t="s">
        <v>154</v>
      </c>
      <c r="G400" s="9" t="s">
        <v>74</v>
      </c>
      <c r="H400" s="9" t="s">
        <v>155</v>
      </c>
      <c r="I400" s="11" t="s">
        <v>156</v>
      </c>
      <c r="J400" s="11"/>
      <c r="L400" s="9" t="s">
        <v>156</v>
      </c>
      <c r="M400" s="9" t="s">
        <v>157</v>
      </c>
      <c r="N400" s="9" t="s">
        <v>95</v>
      </c>
      <c r="O400" s="11" t="s">
        <v>158</v>
      </c>
      <c r="P400" s="9" t="s">
        <v>159</v>
      </c>
      <c r="Q400" s="11" t="s">
        <v>160</v>
      </c>
      <c r="R400" s="11" t="s">
        <v>120</v>
      </c>
      <c r="S400" s="11" t="s">
        <v>65</v>
      </c>
      <c r="T400" s="11"/>
      <c r="U400" s="11" t="s">
        <v>66</v>
      </c>
      <c r="V400" s="11" t="s">
        <v>67</v>
      </c>
      <c r="W400" s="11" t="s">
        <v>68</v>
      </c>
      <c r="X400" s="11" t="s">
        <v>69</v>
      </c>
      <c r="Y400" s="25" t="s">
        <v>99</v>
      </c>
      <c r="Z400" s="25" t="s">
        <v>71</v>
      </c>
      <c r="AA400" s="26">
        <v>43.54</v>
      </c>
      <c r="AB400" s="26">
        <v>1.45</v>
      </c>
      <c r="AC400" s="46">
        <v>43.9</v>
      </c>
      <c r="AD400" s="46">
        <v>1.75</v>
      </c>
      <c r="AE400" s="19" t="s">
        <v>942</v>
      </c>
      <c r="AF400" s="19" t="s">
        <v>896</v>
      </c>
      <c r="AG400" s="8" t="s">
        <v>74</v>
      </c>
      <c r="AH400" s="27">
        <v>180</v>
      </c>
      <c r="AI400" s="8" t="s">
        <v>149</v>
      </c>
      <c r="AJ400" s="39">
        <v>2</v>
      </c>
      <c r="AK400" s="39">
        <v>2</v>
      </c>
      <c r="AL400" s="19" t="s">
        <v>511</v>
      </c>
      <c r="AM400" s="27">
        <v>27</v>
      </c>
      <c r="AN400" s="13">
        <v>175.5</v>
      </c>
      <c r="AO400" s="25">
        <v>1</v>
      </c>
      <c r="AP400" s="9" t="s">
        <v>78</v>
      </c>
      <c r="AQ400" s="15">
        <v>7.9471631130954314</v>
      </c>
      <c r="AR400" s="86">
        <v>8.721944808428167E-2</v>
      </c>
      <c r="AS400" s="25">
        <v>6</v>
      </c>
      <c r="AT400" s="25" t="s">
        <v>79</v>
      </c>
      <c r="AU400" s="25" t="s">
        <v>80</v>
      </c>
      <c r="AV400" s="20"/>
      <c r="AW400" s="20"/>
      <c r="AX400" s="14">
        <v>0</v>
      </c>
      <c r="AY400" s="20">
        <v>6.5</v>
      </c>
      <c r="AZ400" s="35" t="s">
        <v>52</v>
      </c>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row>
    <row r="401" spans="1:274" x14ac:dyDescent="0.25">
      <c r="A401" s="8">
        <v>440</v>
      </c>
      <c r="B401" s="38" t="s">
        <v>940</v>
      </c>
      <c r="C401" s="9" t="s">
        <v>906</v>
      </c>
      <c r="D401" s="10" t="s">
        <v>949</v>
      </c>
      <c r="E401" s="9" t="s">
        <v>153</v>
      </c>
      <c r="F401" s="9" t="s">
        <v>154</v>
      </c>
      <c r="G401" s="9" t="s">
        <v>74</v>
      </c>
      <c r="H401" s="9" t="s">
        <v>155</v>
      </c>
      <c r="I401" s="11" t="s">
        <v>156</v>
      </c>
      <c r="J401" s="11"/>
      <c r="L401" s="9" t="s">
        <v>156</v>
      </c>
      <c r="M401" s="9" t="s">
        <v>157</v>
      </c>
      <c r="N401" s="9" t="s">
        <v>95</v>
      </c>
      <c r="O401" s="11" t="s">
        <v>158</v>
      </c>
      <c r="P401" s="9" t="s">
        <v>159</v>
      </c>
      <c r="Q401" s="11" t="s">
        <v>160</v>
      </c>
      <c r="R401" s="11" t="s">
        <v>120</v>
      </c>
      <c r="S401" s="11" t="s">
        <v>65</v>
      </c>
      <c r="T401" s="11"/>
      <c r="U401" s="11" t="s">
        <v>66</v>
      </c>
      <c r="V401" s="11" t="s">
        <v>67</v>
      </c>
      <c r="W401" s="11" t="s">
        <v>68</v>
      </c>
      <c r="X401" s="11" t="s">
        <v>69</v>
      </c>
      <c r="Y401" s="25" t="s">
        <v>99</v>
      </c>
      <c r="Z401" s="25" t="s">
        <v>71</v>
      </c>
      <c r="AA401" s="26">
        <v>44.15</v>
      </c>
      <c r="AB401" s="26">
        <v>1.21</v>
      </c>
      <c r="AC401" s="46">
        <v>44.25</v>
      </c>
      <c r="AD401" s="46">
        <v>1.35</v>
      </c>
      <c r="AE401" s="19" t="s">
        <v>942</v>
      </c>
      <c r="AF401" s="19" t="s">
        <v>896</v>
      </c>
      <c r="AG401" s="8" t="s">
        <v>74</v>
      </c>
      <c r="AH401" s="27">
        <v>128</v>
      </c>
      <c r="AI401" s="8" t="s">
        <v>149</v>
      </c>
      <c r="AJ401" s="39">
        <v>3</v>
      </c>
      <c r="AK401" s="39">
        <v>3</v>
      </c>
      <c r="AL401" s="19" t="s">
        <v>511</v>
      </c>
      <c r="AM401" s="27">
        <v>27</v>
      </c>
      <c r="AN401" s="13">
        <v>205.2</v>
      </c>
      <c r="AO401" s="25">
        <v>1</v>
      </c>
      <c r="AP401" s="9" t="s">
        <v>78</v>
      </c>
      <c r="AQ401" s="15">
        <v>17.456903013611448</v>
      </c>
      <c r="AR401" s="86">
        <v>3.9706194163964051E-2</v>
      </c>
      <c r="AS401" s="25">
        <v>6</v>
      </c>
      <c r="AT401" s="25" t="s">
        <v>79</v>
      </c>
      <c r="AU401" s="25" t="s">
        <v>80</v>
      </c>
      <c r="AV401" s="20"/>
      <c r="AW401" s="20"/>
      <c r="AX401" s="14">
        <v>0</v>
      </c>
      <c r="AY401" s="20">
        <v>7.6</v>
      </c>
      <c r="AZ401" s="35" t="s">
        <v>52</v>
      </c>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c r="EQ401" s="16"/>
      <c r="ER401" s="16"/>
      <c r="ES401" s="16"/>
      <c r="ET401" s="16"/>
      <c r="EU401" s="16"/>
      <c r="EV401" s="16"/>
      <c r="EW401" s="16"/>
      <c r="EX401" s="16"/>
      <c r="EY401" s="16"/>
      <c r="EZ401" s="16"/>
      <c r="FA401" s="16"/>
      <c r="FB401" s="16"/>
      <c r="FC401" s="16"/>
      <c r="FD401" s="16"/>
      <c r="FE401" s="16"/>
      <c r="FF401" s="16"/>
      <c r="FG401" s="16"/>
      <c r="FH401" s="16"/>
      <c r="FI401" s="16"/>
      <c r="FJ401" s="16"/>
      <c r="FK401" s="16"/>
      <c r="FL401" s="16"/>
      <c r="FM401" s="16"/>
      <c r="FN401" s="16"/>
      <c r="FO401" s="16"/>
      <c r="FP401" s="16"/>
      <c r="FQ401" s="16"/>
      <c r="FR401" s="16"/>
      <c r="FS401" s="16"/>
      <c r="FT401" s="16"/>
      <c r="FU401" s="16"/>
      <c r="FV401" s="16"/>
      <c r="FW401" s="16"/>
      <c r="FX401" s="16"/>
      <c r="FY401" s="16"/>
      <c r="FZ401" s="16"/>
      <c r="GA401" s="16"/>
      <c r="GB401" s="16"/>
      <c r="GC401" s="16"/>
      <c r="GD401" s="16"/>
      <c r="GE401" s="16"/>
      <c r="GF401" s="16"/>
      <c r="GG401" s="16"/>
      <c r="GH401" s="16"/>
      <c r="GI401" s="16"/>
      <c r="GJ401" s="16"/>
      <c r="GK401" s="16"/>
      <c r="GL401" s="16"/>
      <c r="GM401" s="16"/>
      <c r="GN401" s="16"/>
      <c r="GO401" s="16"/>
      <c r="GP401" s="16"/>
      <c r="GQ401" s="16"/>
      <c r="GR401" s="16"/>
      <c r="GS401" s="16"/>
      <c r="GT401" s="16"/>
      <c r="GU401" s="16"/>
      <c r="GV401" s="16"/>
      <c r="GW401" s="16"/>
      <c r="GX401" s="16"/>
      <c r="GY401" s="16"/>
      <c r="GZ401" s="16"/>
      <c r="HA401" s="16"/>
      <c r="HB401" s="16"/>
      <c r="HC401" s="16"/>
      <c r="HD401" s="16"/>
      <c r="HE401" s="16"/>
      <c r="HF401" s="16"/>
      <c r="HG401" s="16"/>
      <c r="HH401" s="16"/>
      <c r="HI401" s="16"/>
      <c r="HJ401" s="16"/>
      <c r="HK401" s="16"/>
      <c r="HL401" s="16"/>
      <c r="HM401" s="16"/>
      <c r="HN401" s="16"/>
      <c r="HO401" s="16"/>
      <c r="HP401" s="16"/>
      <c r="HQ401" s="16"/>
      <c r="HR401" s="16"/>
      <c r="HS401" s="16"/>
      <c r="HT401" s="16"/>
      <c r="HU401" s="16"/>
      <c r="HV401" s="16"/>
      <c r="HW401" s="16"/>
      <c r="HX401" s="16"/>
      <c r="HY401" s="16"/>
      <c r="HZ401" s="16"/>
      <c r="IA401" s="16"/>
      <c r="IB401" s="16"/>
      <c r="IC401" s="16"/>
      <c r="ID401" s="16"/>
      <c r="IE401" s="16"/>
      <c r="IF401" s="16"/>
      <c r="IG401" s="16"/>
      <c r="IH401" s="16"/>
      <c r="II401" s="16"/>
      <c r="IJ401" s="16"/>
      <c r="IK401" s="16"/>
      <c r="IL401" s="16"/>
      <c r="IM401" s="16"/>
      <c r="IN401" s="16"/>
      <c r="IO401" s="16"/>
      <c r="IP401" s="16"/>
      <c r="IQ401" s="16"/>
      <c r="IR401" s="16"/>
      <c r="IS401" s="16"/>
      <c r="IT401" s="16"/>
      <c r="IU401" s="16"/>
      <c r="IV401" s="16"/>
      <c r="IW401" s="16"/>
      <c r="IX401" s="16"/>
      <c r="IY401" s="16"/>
      <c r="IZ401" s="16"/>
      <c r="JA401" s="16"/>
      <c r="JB401" s="16"/>
      <c r="JC401" s="16"/>
      <c r="JD401" s="16"/>
      <c r="JE401" s="16"/>
      <c r="JF401" s="16"/>
      <c r="JG401" s="16"/>
      <c r="JH401" s="16"/>
      <c r="JI401" s="16"/>
      <c r="JJ401" s="16"/>
      <c r="JK401" s="16"/>
      <c r="JL401" s="16"/>
      <c r="JM401" s="16"/>
      <c r="JN401" s="16"/>
    </row>
    <row r="402" spans="1:274" x14ac:dyDescent="0.25">
      <c r="A402" s="8">
        <v>441</v>
      </c>
      <c r="B402" s="38" t="s">
        <v>940</v>
      </c>
      <c r="C402" s="9" t="s">
        <v>906</v>
      </c>
      <c r="D402" s="10" t="s">
        <v>950</v>
      </c>
      <c r="E402" s="9" t="s">
        <v>153</v>
      </c>
      <c r="F402" s="9" t="s">
        <v>154</v>
      </c>
      <c r="G402" s="9" t="s">
        <v>74</v>
      </c>
      <c r="H402" s="9" t="s">
        <v>155</v>
      </c>
      <c r="I402" s="11" t="s">
        <v>156</v>
      </c>
      <c r="J402" s="11"/>
      <c r="L402" s="9" t="s">
        <v>156</v>
      </c>
      <c r="M402" s="9" t="s">
        <v>157</v>
      </c>
      <c r="N402" s="9" t="s">
        <v>95</v>
      </c>
      <c r="O402" s="11" t="s">
        <v>158</v>
      </c>
      <c r="P402" s="9" t="s">
        <v>159</v>
      </c>
      <c r="Q402" s="11" t="s">
        <v>160</v>
      </c>
      <c r="R402" s="11" t="s">
        <v>120</v>
      </c>
      <c r="S402" s="11" t="s">
        <v>65</v>
      </c>
      <c r="T402" s="11"/>
      <c r="U402" s="11" t="s">
        <v>66</v>
      </c>
      <c r="V402" s="11" t="s">
        <v>67</v>
      </c>
      <c r="W402" s="11" t="s">
        <v>68</v>
      </c>
      <c r="X402" s="11" t="s">
        <v>69</v>
      </c>
      <c r="Y402" s="25" t="s">
        <v>99</v>
      </c>
      <c r="Z402" s="25" t="s">
        <v>71</v>
      </c>
      <c r="AA402" s="26">
        <v>44.03</v>
      </c>
      <c r="AB402" s="26">
        <v>1.26</v>
      </c>
      <c r="AC402" s="46">
        <v>44.05</v>
      </c>
      <c r="AD402" s="46">
        <v>1.4333332999999999</v>
      </c>
      <c r="AE402" s="19" t="s">
        <v>942</v>
      </c>
      <c r="AF402" s="19" t="s">
        <v>896</v>
      </c>
      <c r="AG402" s="8" t="s">
        <v>74</v>
      </c>
      <c r="AH402" s="27">
        <v>98</v>
      </c>
      <c r="AI402" s="8" t="s">
        <v>149</v>
      </c>
      <c r="AJ402" s="39">
        <v>4</v>
      </c>
      <c r="AK402" s="39">
        <v>4</v>
      </c>
      <c r="AL402" s="19" t="s">
        <v>511</v>
      </c>
      <c r="AM402" s="27">
        <v>27</v>
      </c>
      <c r="AN402" s="13">
        <v>199.8</v>
      </c>
      <c r="AO402" s="25">
        <v>1</v>
      </c>
      <c r="AP402" s="9" t="s">
        <v>78</v>
      </c>
      <c r="AQ402" s="15">
        <v>32.132142178585916</v>
      </c>
      <c r="AR402" s="86">
        <v>2.1571769996146881E-2</v>
      </c>
      <c r="AS402" s="25">
        <v>6</v>
      </c>
      <c r="AT402" s="25" t="s">
        <v>79</v>
      </c>
      <c r="AU402" s="25" t="s">
        <v>80</v>
      </c>
      <c r="AV402" s="20"/>
      <c r="AW402" s="20"/>
      <c r="AX402" s="14">
        <v>0</v>
      </c>
      <c r="AY402" s="20">
        <v>7.4</v>
      </c>
      <c r="AZ402" s="35" t="s">
        <v>52</v>
      </c>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c r="IU402" s="16"/>
      <c r="IV402" s="16"/>
      <c r="IW402" s="16"/>
      <c r="IX402" s="16"/>
      <c r="IY402" s="16"/>
      <c r="IZ402" s="16"/>
      <c r="JA402" s="16"/>
      <c r="JB402" s="16"/>
      <c r="JC402" s="16"/>
      <c r="JD402" s="16"/>
      <c r="JE402" s="16"/>
      <c r="JF402" s="16"/>
      <c r="JG402" s="16"/>
      <c r="JH402" s="16"/>
      <c r="JI402" s="16"/>
      <c r="JJ402" s="16"/>
      <c r="JK402" s="16"/>
      <c r="JL402" s="16"/>
      <c r="JM402" s="16"/>
      <c r="JN402" s="16"/>
    </row>
    <row r="403" spans="1:274" x14ac:dyDescent="0.25">
      <c r="A403" s="8">
        <v>442</v>
      </c>
      <c r="B403" s="38" t="s">
        <v>940</v>
      </c>
      <c r="D403" s="10" t="s">
        <v>951</v>
      </c>
      <c r="E403" s="9" t="s">
        <v>153</v>
      </c>
      <c r="F403" s="9" t="s">
        <v>154</v>
      </c>
      <c r="G403" s="9" t="s">
        <v>74</v>
      </c>
      <c r="H403" s="9" t="s">
        <v>155</v>
      </c>
      <c r="I403" s="11" t="s">
        <v>156</v>
      </c>
      <c r="J403" s="11"/>
      <c r="L403" s="9" t="s">
        <v>156</v>
      </c>
      <c r="M403" s="9" t="s">
        <v>157</v>
      </c>
      <c r="N403" s="9" t="s">
        <v>95</v>
      </c>
      <c r="O403" s="11" t="s">
        <v>158</v>
      </c>
      <c r="P403" s="9" t="s">
        <v>159</v>
      </c>
      <c r="Q403" s="11" t="s">
        <v>160</v>
      </c>
      <c r="R403" s="11" t="s">
        <v>120</v>
      </c>
      <c r="S403" s="11" t="s">
        <v>65</v>
      </c>
      <c r="T403" s="11"/>
      <c r="U403" s="11" t="s">
        <v>66</v>
      </c>
      <c r="V403" s="11" t="s">
        <v>67</v>
      </c>
      <c r="W403" s="11" t="s">
        <v>68</v>
      </c>
      <c r="X403" s="11" t="s">
        <v>69</v>
      </c>
      <c r="Y403" s="25" t="s">
        <v>99</v>
      </c>
      <c r="Z403" s="25" t="s">
        <v>71</v>
      </c>
      <c r="AA403" s="26">
        <v>44.13</v>
      </c>
      <c r="AB403" s="26">
        <v>1.52</v>
      </c>
      <c r="AC403" s="46">
        <v>44.216666699999998</v>
      </c>
      <c r="AD403" s="46">
        <v>1.8666666999999999</v>
      </c>
      <c r="AE403" s="19" t="s">
        <v>942</v>
      </c>
      <c r="AF403" s="19" t="s">
        <v>896</v>
      </c>
      <c r="AG403" s="8" t="s">
        <v>74</v>
      </c>
      <c r="AH403" s="27">
        <v>250</v>
      </c>
      <c r="AI403" s="8" t="s">
        <v>149</v>
      </c>
      <c r="AJ403" s="39">
        <v>2</v>
      </c>
      <c r="AK403" s="39">
        <v>2</v>
      </c>
      <c r="AL403" s="19" t="s">
        <v>511</v>
      </c>
      <c r="AM403" s="27">
        <v>27</v>
      </c>
      <c r="AN403" s="13">
        <v>178.2</v>
      </c>
      <c r="AO403" s="25">
        <v>1</v>
      </c>
      <c r="AP403" s="25" t="s">
        <v>84</v>
      </c>
      <c r="AQ403" s="15">
        <v>38.428734427860732</v>
      </c>
      <c r="AR403" s="86">
        <v>1.8037210719523862E-2</v>
      </c>
      <c r="AS403" s="25">
        <v>6</v>
      </c>
      <c r="AT403" s="25" t="s">
        <v>79</v>
      </c>
      <c r="AU403" s="25" t="s">
        <v>80</v>
      </c>
      <c r="AV403" s="20"/>
      <c r="AW403" s="20"/>
      <c r="AX403" s="14">
        <v>0</v>
      </c>
      <c r="AY403" s="20">
        <v>6.6</v>
      </c>
      <c r="AZ403" s="35" t="s">
        <v>52</v>
      </c>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c r="EQ403" s="16"/>
      <c r="ER403" s="16"/>
      <c r="ES403" s="16"/>
      <c r="ET403" s="16"/>
      <c r="EU403" s="16"/>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c r="IP403" s="16"/>
      <c r="IQ403" s="16"/>
      <c r="IR403" s="16"/>
      <c r="IS403" s="16"/>
      <c r="IT403" s="16"/>
      <c r="IU403" s="16"/>
      <c r="IV403" s="16"/>
      <c r="IW403" s="16"/>
      <c r="IX403" s="16"/>
      <c r="IY403" s="16"/>
      <c r="IZ403" s="16"/>
      <c r="JA403" s="16"/>
      <c r="JB403" s="16"/>
      <c r="JC403" s="16"/>
      <c r="JD403" s="16"/>
      <c r="JE403" s="16"/>
      <c r="JF403" s="16"/>
      <c r="JG403" s="16"/>
      <c r="JH403" s="16"/>
      <c r="JI403" s="16"/>
      <c r="JJ403" s="16"/>
      <c r="JK403" s="16"/>
      <c r="JL403" s="16"/>
      <c r="JM403" s="16"/>
      <c r="JN403" s="16"/>
    </row>
    <row r="404" spans="1:274" x14ac:dyDescent="0.25">
      <c r="A404" s="8">
        <v>443</v>
      </c>
      <c r="B404" s="38" t="s">
        <v>940</v>
      </c>
      <c r="C404" s="76"/>
      <c r="D404" s="10" t="s">
        <v>952</v>
      </c>
      <c r="E404" s="9" t="s">
        <v>153</v>
      </c>
      <c r="F404" s="9" t="s">
        <v>154</v>
      </c>
      <c r="G404" s="9" t="s">
        <v>74</v>
      </c>
      <c r="H404" s="9" t="s">
        <v>155</v>
      </c>
      <c r="I404" s="11" t="s">
        <v>156</v>
      </c>
      <c r="J404" s="11"/>
      <c r="L404" s="9" t="s">
        <v>156</v>
      </c>
      <c r="M404" s="9" t="s">
        <v>157</v>
      </c>
      <c r="N404" s="9" t="s">
        <v>95</v>
      </c>
      <c r="O404" s="11" t="s">
        <v>158</v>
      </c>
      <c r="P404" s="9" t="s">
        <v>159</v>
      </c>
      <c r="Q404" s="11" t="s">
        <v>160</v>
      </c>
      <c r="R404" s="11" t="s">
        <v>120</v>
      </c>
      <c r="S404" s="11" t="s">
        <v>65</v>
      </c>
      <c r="T404" s="11"/>
      <c r="U404" s="11" t="s">
        <v>66</v>
      </c>
      <c r="V404" s="11" t="s">
        <v>67</v>
      </c>
      <c r="W404" s="11" t="s">
        <v>68</v>
      </c>
      <c r="X404" s="11" t="s">
        <v>69</v>
      </c>
      <c r="Y404" s="25" t="s">
        <v>99</v>
      </c>
      <c r="Z404" s="25" t="s">
        <v>71</v>
      </c>
      <c r="AA404" s="26">
        <v>44.15</v>
      </c>
      <c r="AB404" s="26">
        <v>1.52</v>
      </c>
      <c r="AC404" s="46">
        <v>44.25</v>
      </c>
      <c r="AD404" s="46">
        <v>1.8666666999999999</v>
      </c>
      <c r="AE404" s="19" t="s">
        <v>942</v>
      </c>
      <c r="AF404" s="19" t="s">
        <v>896</v>
      </c>
      <c r="AG404" s="8" t="s">
        <v>74</v>
      </c>
      <c r="AH404" s="27">
        <v>290</v>
      </c>
      <c r="AI404" s="8" t="s">
        <v>149</v>
      </c>
      <c r="AJ404" s="39">
        <v>2</v>
      </c>
      <c r="AK404" s="39">
        <v>2</v>
      </c>
      <c r="AL404" s="19" t="s">
        <v>511</v>
      </c>
      <c r="AM404" s="27">
        <v>27</v>
      </c>
      <c r="AN404" s="13">
        <v>199.8</v>
      </c>
      <c r="AO404" s="25">
        <v>1</v>
      </c>
      <c r="AP404" s="25" t="s">
        <v>84</v>
      </c>
      <c r="AQ404" s="15">
        <v>34.908663071247105</v>
      </c>
      <c r="AR404" s="86">
        <v>1.9856021960659484E-2</v>
      </c>
      <c r="AS404" s="25">
        <v>6</v>
      </c>
      <c r="AT404" s="25" t="s">
        <v>79</v>
      </c>
      <c r="AU404" s="25" t="s">
        <v>80</v>
      </c>
      <c r="AV404" s="20"/>
      <c r="AW404" s="20"/>
      <c r="AX404" s="14">
        <v>0</v>
      </c>
      <c r="AY404" s="20">
        <v>7.4</v>
      </c>
      <c r="AZ404" s="35" t="s">
        <v>52</v>
      </c>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c r="IU404" s="16"/>
      <c r="IV404" s="16"/>
      <c r="IW404" s="16"/>
      <c r="IX404" s="16"/>
      <c r="IY404" s="16"/>
      <c r="IZ404" s="16"/>
      <c r="JA404" s="16"/>
      <c r="JB404" s="16"/>
      <c r="JC404" s="16"/>
      <c r="JD404" s="16"/>
      <c r="JE404" s="16"/>
      <c r="JF404" s="16"/>
      <c r="JG404" s="16"/>
      <c r="JH404" s="16"/>
      <c r="JI404" s="16"/>
      <c r="JJ404" s="16"/>
      <c r="JK404" s="16"/>
      <c r="JL404" s="16"/>
      <c r="JM404" s="16"/>
      <c r="JN404" s="16"/>
    </row>
    <row r="405" spans="1:274" x14ac:dyDescent="0.25">
      <c r="A405" s="8">
        <v>444</v>
      </c>
      <c r="B405" s="38" t="s">
        <v>940</v>
      </c>
      <c r="C405" s="76"/>
      <c r="D405" s="10" t="s">
        <v>953</v>
      </c>
      <c r="E405" s="9" t="s">
        <v>153</v>
      </c>
      <c r="F405" s="9" t="s">
        <v>154</v>
      </c>
      <c r="G405" s="9" t="s">
        <v>74</v>
      </c>
      <c r="H405" s="9" t="s">
        <v>155</v>
      </c>
      <c r="I405" s="11" t="s">
        <v>156</v>
      </c>
      <c r="J405" s="11"/>
      <c r="L405" s="9" t="s">
        <v>156</v>
      </c>
      <c r="M405" s="9" t="s">
        <v>157</v>
      </c>
      <c r="N405" s="9" t="s">
        <v>95</v>
      </c>
      <c r="O405" s="11" t="s">
        <v>158</v>
      </c>
      <c r="P405" s="9" t="s">
        <v>159</v>
      </c>
      <c r="Q405" s="11" t="s">
        <v>160</v>
      </c>
      <c r="R405" s="11" t="s">
        <v>120</v>
      </c>
      <c r="S405" s="11" t="s">
        <v>65</v>
      </c>
      <c r="T405" s="11"/>
      <c r="U405" s="11" t="s">
        <v>66</v>
      </c>
      <c r="V405" s="11" t="s">
        <v>67</v>
      </c>
      <c r="W405" s="11" t="s">
        <v>68</v>
      </c>
      <c r="X405" s="11" t="s">
        <v>69</v>
      </c>
      <c r="Y405" s="25" t="s">
        <v>99</v>
      </c>
      <c r="Z405" s="25" t="s">
        <v>71</v>
      </c>
      <c r="AA405" s="26">
        <v>44.03</v>
      </c>
      <c r="AB405" s="26">
        <v>1.54</v>
      </c>
      <c r="AC405" s="46">
        <v>44.05</v>
      </c>
      <c r="AD405" s="46">
        <v>1.9</v>
      </c>
      <c r="AE405" s="19" t="s">
        <v>942</v>
      </c>
      <c r="AF405" s="19" t="s">
        <v>896</v>
      </c>
      <c r="AG405" s="8" t="s">
        <v>74</v>
      </c>
      <c r="AH405" s="27">
        <v>170</v>
      </c>
      <c r="AI405" s="8" t="s">
        <v>149</v>
      </c>
      <c r="AJ405" s="39">
        <v>3</v>
      </c>
      <c r="AK405" s="39">
        <v>3</v>
      </c>
      <c r="AL405" s="19" t="s">
        <v>511</v>
      </c>
      <c r="AM405" s="27">
        <v>27</v>
      </c>
      <c r="AN405" s="13">
        <v>234.89999999999998</v>
      </c>
      <c r="AO405" s="25">
        <v>1</v>
      </c>
      <c r="AP405" s="25" t="s">
        <v>84</v>
      </c>
      <c r="AQ405" s="15">
        <v>36.152913147615998</v>
      </c>
      <c r="AR405" s="86">
        <v>1.9172650838115184E-2</v>
      </c>
      <c r="AS405" s="25">
        <v>6</v>
      </c>
      <c r="AT405" s="25" t="s">
        <v>79</v>
      </c>
      <c r="AU405" s="25" t="s">
        <v>80</v>
      </c>
      <c r="AV405" s="20"/>
      <c r="AW405" s="20"/>
      <c r="AX405" s="14">
        <v>0</v>
      </c>
      <c r="AY405" s="20">
        <v>8.6999999999999993</v>
      </c>
      <c r="AZ405" s="35" t="s">
        <v>52</v>
      </c>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c r="FB405" s="16"/>
      <c r="FC405" s="16"/>
      <c r="FD405" s="16"/>
      <c r="FE405" s="16"/>
      <c r="FF405" s="16"/>
      <c r="FG405" s="16"/>
      <c r="FH405" s="16"/>
      <c r="FI405" s="16"/>
      <c r="FJ405" s="16"/>
      <c r="FK405" s="16"/>
      <c r="FL405" s="16"/>
      <c r="FM405" s="16"/>
      <c r="FN405" s="16"/>
      <c r="FO405" s="16"/>
      <c r="FP405" s="16"/>
      <c r="FQ405" s="16"/>
      <c r="FR405" s="16"/>
      <c r="FS405" s="16"/>
      <c r="FT405" s="16"/>
      <c r="FU405" s="16"/>
      <c r="FV405" s="16"/>
      <c r="FW405" s="16"/>
      <c r="FX405" s="16"/>
      <c r="FY405" s="16"/>
      <c r="FZ405" s="16"/>
      <c r="GA405" s="16"/>
      <c r="GB405" s="16"/>
      <c r="GC405" s="16"/>
      <c r="GD405" s="16"/>
      <c r="GE405" s="16"/>
      <c r="GF405" s="16"/>
      <c r="GG405" s="16"/>
      <c r="GH405" s="16"/>
      <c r="GI405" s="16"/>
      <c r="GJ405" s="16"/>
      <c r="GK405" s="16"/>
      <c r="GL405" s="16"/>
      <c r="GM405" s="16"/>
      <c r="GN405" s="16"/>
      <c r="GO405" s="16"/>
      <c r="GP405" s="16"/>
      <c r="GQ405" s="16"/>
      <c r="GR405" s="16"/>
      <c r="GS405" s="16"/>
      <c r="GT405" s="16"/>
      <c r="GU405" s="16"/>
      <c r="GV405" s="16"/>
      <c r="GW405" s="16"/>
      <c r="GX405" s="16"/>
      <c r="GY405" s="16"/>
      <c r="GZ405" s="16"/>
      <c r="HA405" s="16"/>
      <c r="HB405" s="16"/>
      <c r="HC405" s="16"/>
      <c r="HD405" s="16"/>
      <c r="HE405" s="16"/>
      <c r="HF405" s="16"/>
      <c r="HG405" s="16"/>
      <c r="HH405" s="16"/>
      <c r="HI405" s="16"/>
      <c r="HJ405" s="16"/>
      <c r="HK405" s="16"/>
      <c r="HL405" s="16"/>
      <c r="HM405" s="16"/>
      <c r="HN405" s="16"/>
      <c r="HO405" s="16"/>
      <c r="HP405" s="16"/>
      <c r="HQ405" s="16"/>
      <c r="HR405" s="16"/>
      <c r="HS405" s="16"/>
      <c r="HT405" s="16"/>
      <c r="HU405" s="16"/>
      <c r="HV405" s="16"/>
      <c r="HW405" s="16"/>
      <c r="HX405" s="16"/>
      <c r="HY405" s="16"/>
      <c r="HZ405" s="16"/>
      <c r="IA405" s="16"/>
      <c r="IB405" s="16"/>
      <c r="IC405" s="16"/>
      <c r="ID405" s="16"/>
      <c r="IE405" s="16"/>
      <c r="IF405" s="16"/>
      <c r="IG405" s="16"/>
      <c r="IH405" s="16"/>
      <c r="II405" s="16"/>
      <c r="IJ405" s="16"/>
      <c r="IK405" s="16"/>
      <c r="IL405" s="16"/>
      <c r="IM405" s="16"/>
      <c r="IN405" s="16"/>
      <c r="IO405" s="16"/>
      <c r="IP405" s="16"/>
      <c r="IQ405" s="16"/>
      <c r="IR405" s="16"/>
      <c r="IS405" s="16"/>
      <c r="IT405" s="16"/>
      <c r="IU405" s="16"/>
      <c r="IV405" s="16"/>
      <c r="IW405" s="16"/>
      <c r="IX405" s="16"/>
      <c r="IY405" s="16"/>
      <c r="IZ405" s="16"/>
      <c r="JA405" s="16"/>
      <c r="JB405" s="16"/>
      <c r="JC405" s="16"/>
      <c r="JD405" s="16"/>
      <c r="JE405" s="16"/>
      <c r="JF405" s="16"/>
      <c r="JG405" s="16"/>
      <c r="JH405" s="16"/>
      <c r="JI405" s="16"/>
      <c r="JJ405" s="16"/>
      <c r="JK405" s="16"/>
      <c r="JL405" s="16"/>
      <c r="JM405" s="16"/>
      <c r="JN405" s="16"/>
    </row>
    <row r="406" spans="1:274" x14ac:dyDescent="0.25">
      <c r="A406" s="8">
        <v>445</v>
      </c>
      <c r="B406" s="38" t="s">
        <v>940</v>
      </c>
      <c r="C406" s="76"/>
      <c r="D406" s="10" t="s">
        <v>954</v>
      </c>
      <c r="E406" s="9" t="s">
        <v>153</v>
      </c>
      <c r="F406" s="9" t="s">
        <v>154</v>
      </c>
      <c r="G406" s="9" t="s">
        <v>74</v>
      </c>
      <c r="H406" s="9" t="s">
        <v>155</v>
      </c>
      <c r="I406" s="11" t="s">
        <v>156</v>
      </c>
      <c r="J406" s="11"/>
      <c r="L406" s="9" t="s">
        <v>156</v>
      </c>
      <c r="M406" s="9" t="s">
        <v>157</v>
      </c>
      <c r="N406" s="9" t="s">
        <v>95</v>
      </c>
      <c r="O406" s="11" t="s">
        <v>158</v>
      </c>
      <c r="P406" s="9" t="s">
        <v>159</v>
      </c>
      <c r="Q406" s="11" t="s">
        <v>160</v>
      </c>
      <c r="R406" s="11" t="s">
        <v>120</v>
      </c>
      <c r="S406" s="11" t="s">
        <v>65</v>
      </c>
      <c r="T406" s="11"/>
      <c r="U406" s="11" t="s">
        <v>66</v>
      </c>
      <c r="V406" s="11" t="s">
        <v>67</v>
      </c>
      <c r="W406" s="11" t="s">
        <v>68</v>
      </c>
      <c r="X406" s="11" t="s">
        <v>69</v>
      </c>
      <c r="Y406" s="25" t="s">
        <v>99</v>
      </c>
      <c r="Z406" s="25" t="s">
        <v>71</v>
      </c>
      <c r="AA406" s="26">
        <v>44.12</v>
      </c>
      <c r="AB406" s="26">
        <v>1.54</v>
      </c>
      <c r="AC406" s="46">
        <v>44.2</v>
      </c>
      <c r="AD406" s="46">
        <v>1.9</v>
      </c>
      <c r="AE406" s="19" t="s">
        <v>942</v>
      </c>
      <c r="AF406" s="19" t="s">
        <v>896</v>
      </c>
      <c r="AG406" s="8" t="s">
        <v>74</v>
      </c>
      <c r="AH406" s="27">
        <v>215</v>
      </c>
      <c r="AI406" s="8" t="s">
        <v>149</v>
      </c>
      <c r="AJ406" s="39">
        <v>2</v>
      </c>
      <c r="AK406" s="39">
        <v>2</v>
      </c>
      <c r="AL406" s="19" t="s">
        <v>511</v>
      </c>
      <c r="AM406" s="27">
        <v>27</v>
      </c>
      <c r="AN406" s="13">
        <v>183.6</v>
      </c>
      <c r="AO406" s="25">
        <v>1</v>
      </c>
      <c r="AP406" s="25" t="s">
        <v>84</v>
      </c>
      <c r="AQ406" s="15">
        <v>43.74297127362761</v>
      </c>
      <c r="AR406" s="86">
        <v>1.5845909877133559E-2</v>
      </c>
      <c r="AS406" s="25">
        <v>6</v>
      </c>
      <c r="AT406" s="25" t="s">
        <v>79</v>
      </c>
      <c r="AU406" s="25" t="s">
        <v>80</v>
      </c>
      <c r="AV406" s="20"/>
      <c r="AW406" s="20"/>
      <c r="AX406" s="14">
        <v>0</v>
      </c>
      <c r="AY406" s="20">
        <v>6.8</v>
      </c>
      <c r="AZ406" s="35" t="s">
        <v>52</v>
      </c>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c r="IU406" s="16"/>
      <c r="IV406" s="16"/>
      <c r="IW406" s="16"/>
      <c r="IX406" s="16"/>
      <c r="IY406" s="16"/>
      <c r="IZ406" s="16"/>
      <c r="JA406" s="16"/>
      <c r="JB406" s="16"/>
      <c r="JC406" s="16"/>
      <c r="JD406" s="16"/>
      <c r="JE406" s="16"/>
      <c r="JF406" s="16"/>
      <c r="JG406" s="16"/>
      <c r="JH406" s="16"/>
      <c r="JI406" s="16"/>
      <c r="JJ406" s="16"/>
      <c r="JK406" s="16"/>
      <c r="JL406" s="16"/>
      <c r="JM406" s="16"/>
      <c r="JN406" s="16"/>
    </row>
    <row r="407" spans="1:274" x14ac:dyDescent="0.25">
      <c r="A407" s="8">
        <v>446</v>
      </c>
      <c r="B407" s="38" t="s">
        <v>940</v>
      </c>
      <c r="C407" s="76"/>
      <c r="D407" s="10" t="s">
        <v>955</v>
      </c>
      <c r="E407" s="9" t="s">
        <v>153</v>
      </c>
      <c r="F407" s="9" t="s">
        <v>154</v>
      </c>
      <c r="G407" s="9" t="s">
        <v>74</v>
      </c>
      <c r="H407" s="9" t="s">
        <v>155</v>
      </c>
      <c r="I407" s="11" t="s">
        <v>156</v>
      </c>
      <c r="J407" s="11"/>
      <c r="L407" s="9" t="s">
        <v>156</v>
      </c>
      <c r="M407" s="9" t="s">
        <v>157</v>
      </c>
      <c r="N407" s="9" t="s">
        <v>95</v>
      </c>
      <c r="O407" s="11" t="s">
        <v>158</v>
      </c>
      <c r="P407" s="9" t="s">
        <v>159</v>
      </c>
      <c r="Q407" s="11" t="s">
        <v>160</v>
      </c>
      <c r="R407" s="11" t="s">
        <v>120</v>
      </c>
      <c r="S407" s="11" t="s">
        <v>65</v>
      </c>
      <c r="T407" s="11"/>
      <c r="U407" s="11" t="s">
        <v>66</v>
      </c>
      <c r="V407" s="11" t="s">
        <v>67</v>
      </c>
      <c r="W407" s="11" t="s">
        <v>68</v>
      </c>
      <c r="X407" s="11" t="s">
        <v>69</v>
      </c>
      <c r="Y407" s="25" t="s">
        <v>99</v>
      </c>
      <c r="Z407" s="25" t="s">
        <v>71</v>
      </c>
      <c r="AA407" s="26">
        <v>44.16</v>
      </c>
      <c r="AB407" s="26">
        <v>1.48</v>
      </c>
      <c r="AC407" s="46">
        <v>44.266666700000002</v>
      </c>
      <c r="AD407" s="46">
        <v>1.8</v>
      </c>
      <c r="AE407" s="19" t="s">
        <v>942</v>
      </c>
      <c r="AF407" s="19" t="s">
        <v>896</v>
      </c>
      <c r="AG407" s="8" t="s">
        <v>74</v>
      </c>
      <c r="AH407" s="27">
        <v>260</v>
      </c>
      <c r="AI407" s="8" t="s">
        <v>149</v>
      </c>
      <c r="AJ407" s="39">
        <v>2</v>
      </c>
      <c r="AK407" s="39">
        <v>2</v>
      </c>
      <c r="AL407" s="19" t="s">
        <v>511</v>
      </c>
      <c r="AM407" s="27">
        <v>27</v>
      </c>
      <c r="AN407" s="13">
        <v>183.6</v>
      </c>
      <c r="AO407" s="25">
        <v>1</v>
      </c>
      <c r="AP407" s="25" t="s">
        <v>84</v>
      </c>
      <c r="AQ407" s="15">
        <v>40.601810546730903</v>
      </c>
      <c r="AR407" s="86">
        <v>1.7071829340274451E-2</v>
      </c>
      <c r="AS407" s="25">
        <v>6</v>
      </c>
      <c r="AT407" s="25" t="s">
        <v>79</v>
      </c>
      <c r="AU407" s="25" t="s">
        <v>80</v>
      </c>
      <c r="AV407" s="20"/>
      <c r="AW407" s="20"/>
      <c r="AX407" s="14">
        <v>0</v>
      </c>
      <c r="AY407" s="20">
        <v>6.8</v>
      </c>
      <c r="AZ407" s="35" t="s">
        <v>52</v>
      </c>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c r="EQ407" s="16"/>
      <c r="ER407" s="16"/>
      <c r="ES407" s="16"/>
      <c r="ET407" s="16"/>
      <c r="EU407" s="16"/>
      <c r="EV407" s="16"/>
      <c r="EW407" s="16"/>
      <c r="EX407" s="16"/>
      <c r="EY407" s="16"/>
      <c r="EZ407" s="16"/>
      <c r="FA407" s="16"/>
      <c r="FB407" s="16"/>
      <c r="FC407" s="16"/>
      <c r="FD407" s="16"/>
      <c r="FE407" s="16"/>
      <c r="FF407" s="16"/>
      <c r="FG407" s="16"/>
      <c r="FH407" s="16"/>
      <c r="FI407" s="16"/>
      <c r="FJ407" s="16"/>
      <c r="FK407" s="16"/>
      <c r="FL407" s="16"/>
      <c r="FM407" s="16"/>
      <c r="FN407" s="16"/>
      <c r="FO407" s="16"/>
      <c r="FP407" s="16"/>
      <c r="FQ407" s="16"/>
      <c r="FR407" s="16"/>
      <c r="FS407" s="16"/>
      <c r="FT407" s="16"/>
      <c r="FU407" s="16"/>
      <c r="FV407" s="16"/>
      <c r="FW407" s="16"/>
      <c r="FX407" s="16"/>
      <c r="FY407" s="16"/>
      <c r="FZ407" s="16"/>
      <c r="GA407" s="16"/>
      <c r="GB407" s="16"/>
      <c r="GC407" s="16"/>
      <c r="GD407" s="16"/>
      <c r="GE407" s="16"/>
      <c r="GF407" s="16"/>
      <c r="GG407" s="16"/>
      <c r="GH407" s="16"/>
      <c r="GI407" s="16"/>
      <c r="GJ407" s="16"/>
      <c r="GK407" s="16"/>
      <c r="GL407" s="16"/>
      <c r="GM407" s="16"/>
      <c r="GN407" s="16"/>
      <c r="GO407" s="16"/>
      <c r="GP407" s="16"/>
      <c r="GQ407" s="16"/>
      <c r="GR407" s="16"/>
      <c r="GS407" s="16"/>
      <c r="GT407" s="16"/>
      <c r="GU407" s="16"/>
      <c r="GV407" s="16"/>
      <c r="GW407" s="16"/>
      <c r="GX407" s="16"/>
      <c r="GY407" s="16"/>
      <c r="GZ407" s="16"/>
      <c r="HA407" s="16"/>
      <c r="HB407" s="16"/>
      <c r="HC407" s="16"/>
      <c r="HD407" s="16"/>
      <c r="HE407" s="16"/>
      <c r="HF407" s="16"/>
      <c r="HG407" s="16"/>
      <c r="HH407" s="16"/>
      <c r="HI407" s="16"/>
      <c r="HJ407" s="16"/>
      <c r="HK407" s="16"/>
      <c r="HL407" s="16"/>
      <c r="HM407" s="16"/>
      <c r="HN407" s="16"/>
      <c r="HO407" s="16"/>
      <c r="HP407" s="16"/>
      <c r="HQ407" s="16"/>
      <c r="HR407" s="16"/>
      <c r="HS407" s="16"/>
      <c r="HT407" s="16"/>
      <c r="HU407" s="16"/>
      <c r="HV407" s="16"/>
      <c r="HW407" s="16"/>
      <c r="HX407" s="16"/>
      <c r="HY407" s="16"/>
      <c r="HZ407" s="16"/>
      <c r="IA407" s="16"/>
      <c r="IB407" s="16"/>
      <c r="IC407" s="16"/>
      <c r="ID407" s="16"/>
      <c r="IE407" s="16"/>
      <c r="IF407" s="16"/>
      <c r="IG407" s="16"/>
      <c r="IH407" s="16"/>
      <c r="II407" s="16"/>
      <c r="IJ407" s="16"/>
      <c r="IK407" s="16"/>
      <c r="IL407" s="16"/>
      <c r="IM407" s="16"/>
      <c r="IN407" s="16"/>
      <c r="IO407" s="16"/>
      <c r="IP407" s="16"/>
      <c r="IQ407" s="16"/>
      <c r="IR407" s="16"/>
      <c r="IS407" s="16"/>
      <c r="IT407" s="16"/>
      <c r="IU407" s="16"/>
      <c r="IV407" s="16"/>
      <c r="IW407" s="16"/>
      <c r="IX407" s="16"/>
      <c r="IY407" s="16"/>
      <c r="IZ407" s="16"/>
      <c r="JA407" s="16"/>
      <c r="JB407" s="16"/>
      <c r="JC407" s="16"/>
      <c r="JD407" s="16"/>
      <c r="JE407" s="16"/>
      <c r="JF407" s="16"/>
      <c r="JG407" s="16"/>
      <c r="JH407" s="16"/>
      <c r="JI407" s="16"/>
      <c r="JJ407" s="16"/>
      <c r="JK407" s="16"/>
      <c r="JL407" s="16"/>
      <c r="JM407" s="16"/>
      <c r="JN407" s="16"/>
    </row>
    <row r="408" spans="1:274" x14ac:dyDescent="0.25">
      <c r="A408" s="8">
        <v>447</v>
      </c>
      <c r="B408" s="38" t="s">
        <v>940</v>
      </c>
      <c r="C408" s="76"/>
      <c r="D408" s="10" t="s">
        <v>956</v>
      </c>
      <c r="E408" s="9" t="s">
        <v>153</v>
      </c>
      <c r="F408" s="9" t="s">
        <v>154</v>
      </c>
      <c r="G408" s="9" t="s">
        <v>74</v>
      </c>
      <c r="H408" s="9" t="s">
        <v>155</v>
      </c>
      <c r="I408" s="11" t="s">
        <v>156</v>
      </c>
      <c r="J408" s="11"/>
      <c r="L408" s="9" t="s">
        <v>156</v>
      </c>
      <c r="M408" s="9" t="s">
        <v>157</v>
      </c>
      <c r="N408" s="9" t="s">
        <v>95</v>
      </c>
      <c r="O408" s="11" t="s">
        <v>158</v>
      </c>
      <c r="P408" s="9" t="s">
        <v>159</v>
      </c>
      <c r="Q408" s="11" t="s">
        <v>160</v>
      </c>
      <c r="R408" s="11" t="s">
        <v>120</v>
      </c>
      <c r="S408" s="11" t="s">
        <v>65</v>
      </c>
      <c r="T408" s="11"/>
      <c r="U408" s="11" t="s">
        <v>66</v>
      </c>
      <c r="V408" s="11" t="s">
        <v>67</v>
      </c>
      <c r="W408" s="11" t="s">
        <v>68</v>
      </c>
      <c r="X408" s="11" t="s">
        <v>69</v>
      </c>
      <c r="Y408" s="25" t="s">
        <v>99</v>
      </c>
      <c r="Z408" s="25" t="s">
        <v>71</v>
      </c>
      <c r="AA408" s="26">
        <v>44.16</v>
      </c>
      <c r="AB408" s="26">
        <v>1.28</v>
      </c>
      <c r="AC408" s="46">
        <v>44.266666700000002</v>
      </c>
      <c r="AD408" s="46">
        <v>1.4666667</v>
      </c>
      <c r="AE408" s="19" t="s">
        <v>942</v>
      </c>
      <c r="AF408" s="19" t="s">
        <v>896</v>
      </c>
      <c r="AG408" s="8" t="s">
        <v>74</v>
      </c>
      <c r="AH408" s="27">
        <v>160</v>
      </c>
      <c r="AI408" s="8" t="s">
        <v>149</v>
      </c>
      <c r="AJ408" s="39">
        <v>4</v>
      </c>
      <c r="AK408" s="39">
        <v>4</v>
      </c>
      <c r="AL408" s="19" t="s">
        <v>511</v>
      </c>
      <c r="AM408" s="27">
        <v>27</v>
      </c>
      <c r="AN408" s="13">
        <v>194.4</v>
      </c>
      <c r="AO408" s="25">
        <v>1</v>
      </c>
      <c r="AP408" s="25" t="s">
        <v>84</v>
      </c>
      <c r="AQ408" s="15">
        <v>39.239686545687412</v>
      </c>
      <c r="AR408" s="86">
        <v>1.7664442343414303E-2</v>
      </c>
      <c r="AS408" s="25">
        <v>6</v>
      </c>
      <c r="AT408" s="25" t="s">
        <v>79</v>
      </c>
      <c r="AU408" s="25" t="s">
        <v>80</v>
      </c>
      <c r="AV408" s="20"/>
      <c r="AW408" s="20"/>
      <c r="AX408" s="14">
        <v>0</v>
      </c>
      <c r="AY408" s="20">
        <v>7.2</v>
      </c>
      <c r="AZ408" s="35" t="s">
        <v>52</v>
      </c>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c r="EQ408" s="16"/>
      <c r="ER408" s="16"/>
      <c r="ES408" s="16"/>
      <c r="ET408" s="16"/>
      <c r="EU408" s="16"/>
      <c r="EV408" s="16"/>
      <c r="EW408" s="16"/>
      <c r="EX408" s="16"/>
      <c r="EY408" s="16"/>
      <c r="EZ408" s="16"/>
      <c r="FA408" s="16"/>
      <c r="FB408" s="16"/>
      <c r="FC408" s="16"/>
      <c r="FD408" s="16"/>
      <c r="FE408" s="16"/>
      <c r="FF408" s="16"/>
      <c r="FG408" s="16"/>
      <c r="FH408" s="16"/>
      <c r="FI408" s="16"/>
      <c r="FJ408" s="16"/>
      <c r="FK408" s="16"/>
      <c r="FL408" s="16"/>
      <c r="FM408" s="16"/>
      <c r="FN408" s="16"/>
      <c r="FO408" s="16"/>
      <c r="FP408" s="16"/>
      <c r="FQ408" s="16"/>
      <c r="FR408" s="16"/>
      <c r="FS408" s="16"/>
      <c r="FT408" s="16"/>
      <c r="FU408" s="16"/>
      <c r="FV408" s="16"/>
      <c r="FW408" s="16"/>
      <c r="FX408" s="16"/>
      <c r="FY408" s="16"/>
      <c r="FZ408" s="16"/>
      <c r="GA408" s="16"/>
      <c r="GB408" s="16"/>
      <c r="GC408" s="16"/>
      <c r="GD408" s="16"/>
      <c r="GE408" s="16"/>
      <c r="GF408" s="16"/>
      <c r="GG408" s="16"/>
      <c r="GH408" s="16"/>
      <c r="GI408" s="16"/>
      <c r="GJ408" s="16"/>
      <c r="GK408" s="16"/>
      <c r="GL408" s="16"/>
      <c r="GM408" s="16"/>
      <c r="GN408" s="16"/>
      <c r="GO408" s="16"/>
      <c r="GP408" s="16"/>
      <c r="GQ408" s="16"/>
      <c r="GR408" s="16"/>
      <c r="GS408" s="16"/>
      <c r="GT408" s="16"/>
      <c r="GU408" s="16"/>
      <c r="GV408" s="16"/>
      <c r="GW408" s="16"/>
      <c r="GX408" s="16"/>
      <c r="GY408" s="16"/>
      <c r="GZ408" s="16"/>
      <c r="HA408" s="16"/>
      <c r="HB408" s="16"/>
      <c r="HC408" s="16"/>
      <c r="HD408" s="16"/>
      <c r="HE408" s="16"/>
      <c r="HF408" s="16"/>
      <c r="HG408" s="16"/>
      <c r="HH408" s="16"/>
      <c r="HI408" s="16"/>
      <c r="HJ408" s="16"/>
      <c r="HK408" s="16"/>
      <c r="HL408" s="16"/>
      <c r="HM408" s="16"/>
      <c r="HN408" s="16"/>
      <c r="HO408" s="16"/>
      <c r="HP408" s="16"/>
      <c r="HQ408" s="16"/>
      <c r="HR408" s="16"/>
      <c r="HS408" s="16"/>
      <c r="HT408" s="16"/>
      <c r="HU408" s="16"/>
      <c r="HV408" s="16"/>
      <c r="HW408" s="16"/>
      <c r="HX408" s="16"/>
      <c r="HY408" s="16"/>
      <c r="HZ408" s="16"/>
      <c r="IA408" s="16"/>
      <c r="IB408" s="16"/>
      <c r="IC408" s="16"/>
      <c r="ID408" s="16"/>
      <c r="IE408" s="16"/>
      <c r="IF408" s="16"/>
      <c r="IG408" s="16"/>
      <c r="IH408" s="16"/>
      <c r="II408" s="16"/>
      <c r="IJ408" s="16"/>
      <c r="IK408" s="16"/>
      <c r="IL408" s="16"/>
      <c r="IM408" s="16"/>
      <c r="IN408" s="16"/>
      <c r="IO408" s="16"/>
      <c r="IP408" s="16"/>
      <c r="IQ408" s="16"/>
      <c r="IR408" s="16"/>
      <c r="IS408" s="16"/>
      <c r="IT408" s="16"/>
      <c r="IU408" s="16"/>
      <c r="IV408" s="16"/>
      <c r="IW408" s="16"/>
      <c r="IX408" s="16"/>
      <c r="IY408" s="16"/>
      <c r="IZ408" s="16"/>
      <c r="JA408" s="16"/>
      <c r="JB408" s="16"/>
      <c r="JC408" s="16"/>
      <c r="JD408" s="16"/>
      <c r="JE408" s="16"/>
      <c r="JF408" s="16"/>
      <c r="JG408" s="16"/>
      <c r="JH408" s="16"/>
      <c r="JI408" s="16"/>
      <c r="JJ408" s="16"/>
      <c r="JK408" s="16"/>
      <c r="JL408" s="16"/>
      <c r="JM408" s="16"/>
      <c r="JN408" s="16"/>
    </row>
    <row r="409" spans="1:274" x14ac:dyDescent="0.25">
      <c r="A409" s="8">
        <v>448</v>
      </c>
      <c r="B409" s="38" t="s">
        <v>940</v>
      </c>
      <c r="C409" s="76"/>
      <c r="D409" s="10" t="s">
        <v>957</v>
      </c>
      <c r="E409" s="9" t="s">
        <v>153</v>
      </c>
      <c r="F409" s="9" t="s">
        <v>154</v>
      </c>
      <c r="G409" s="9" t="s">
        <v>74</v>
      </c>
      <c r="H409" s="9" t="s">
        <v>155</v>
      </c>
      <c r="I409" s="11" t="s">
        <v>156</v>
      </c>
      <c r="J409" s="11"/>
      <c r="L409" s="9" t="s">
        <v>156</v>
      </c>
      <c r="M409" s="9" t="s">
        <v>157</v>
      </c>
      <c r="N409" s="9" t="s">
        <v>95</v>
      </c>
      <c r="O409" s="11" t="s">
        <v>158</v>
      </c>
      <c r="P409" s="9" t="s">
        <v>159</v>
      </c>
      <c r="Q409" s="11" t="s">
        <v>160</v>
      </c>
      <c r="R409" s="11" t="s">
        <v>120</v>
      </c>
      <c r="S409" s="11" t="s">
        <v>65</v>
      </c>
      <c r="T409" s="11"/>
      <c r="U409" s="11" t="s">
        <v>66</v>
      </c>
      <c r="V409" s="11" t="s">
        <v>67</v>
      </c>
      <c r="W409" s="11" t="s">
        <v>68</v>
      </c>
      <c r="X409" s="11" t="s">
        <v>69</v>
      </c>
      <c r="Y409" s="25" t="s">
        <v>99</v>
      </c>
      <c r="Z409" s="25" t="s">
        <v>71</v>
      </c>
      <c r="AA409" s="26">
        <v>43.54</v>
      </c>
      <c r="AB409" s="26">
        <v>1.45</v>
      </c>
      <c r="AC409" s="46">
        <v>43.9</v>
      </c>
      <c r="AD409" s="46">
        <v>1.75</v>
      </c>
      <c r="AE409" s="19" t="s">
        <v>942</v>
      </c>
      <c r="AF409" s="19" t="s">
        <v>896</v>
      </c>
      <c r="AG409" s="8" t="s">
        <v>74</v>
      </c>
      <c r="AH409" s="27">
        <v>180</v>
      </c>
      <c r="AI409" s="8" t="s">
        <v>149</v>
      </c>
      <c r="AJ409" s="39">
        <v>2</v>
      </c>
      <c r="AK409" s="39">
        <v>2</v>
      </c>
      <c r="AL409" s="19" t="s">
        <v>511</v>
      </c>
      <c r="AM409" s="27">
        <v>27</v>
      </c>
      <c r="AN409" s="13">
        <v>175.5</v>
      </c>
      <c r="AO409" s="25">
        <v>1</v>
      </c>
      <c r="AP409" s="25" t="s">
        <v>84</v>
      </c>
      <c r="AQ409" s="15">
        <v>41.446922663255911</v>
      </c>
      <c r="AR409" s="86">
        <v>1.6723730883268773E-2</v>
      </c>
      <c r="AS409" s="25">
        <v>6</v>
      </c>
      <c r="AT409" s="25" t="s">
        <v>79</v>
      </c>
      <c r="AU409" s="25" t="s">
        <v>80</v>
      </c>
      <c r="AV409" s="20"/>
      <c r="AW409" s="20"/>
      <c r="AX409" s="14">
        <v>0</v>
      </c>
      <c r="AY409" s="20">
        <v>6.5</v>
      </c>
      <c r="AZ409" s="35" t="s">
        <v>52</v>
      </c>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c r="EQ409" s="16"/>
      <c r="ER409" s="16"/>
      <c r="ES409" s="16"/>
      <c r="ET409" s="16"/>
      <c r="EU409" s="16"/>
      <c r="EV409" s="16"/>
      <c r="EW409" s="16"/>
      <c r="EX409" s="16"/>
      <c r="EY409" s="16"/>
      <c r="EZ409" s="16"/>
      <c r="FA409" s="16"/>
      <c r="FB409" s="16"/>
      <c r="FC409" s="16"/>
      <c r="FD409" s="16"/>
      <c r="FE409" s="16"/>
      <c r="FF409" s="16"/>
      <c r="FG409" s="16"/>
      <c r="FH409" s="16"/>
      <c r="FI409" s="16"/>
      <c r="FJ409" s="16"/>
      <c r="FK409" s="16"/>
      <c r="FL409" s="16"/>
      <c r="FM409" s="16"/>
      <c r="FN409" s="16"/>
      <c r="FO409" s="16"/>
      <c r="FP409" s="16"/>
      <c r="FQ409" s="16"/>
      <c r="FR409" s="16"/>
      <c r="FS409" s="16"/>
      <c r="FT409" s="16"/>
      <c r="FU409" s="16"/>
      <c r="FV409" s="16"/>
      <c r="FW409" s="16"/>
      <c r="FX409" s="16"/>
      <c r="FY409" s="16"/>
      <c r="FZ409" s="16"/>
      <c r="GA409" s="16"/>
      <c r="GB409" s="16"/>
      <c r="GC409" s="16"/>
      <c r="GD409" s="16"/>
      <c r="GE409" s="16"/>
      <c r="GF409" s="16"/>
      <c r="GG409" s="16"/>
      <c r="GH409" s="16"/>
      <c r="GI409" s="16"/>
      <c r="GJ409" s="16"/>
      <c r="GK409" s="16"/>
      <c r="GL409" s="16"/>
      <c r="GM409" s="16"/>
      <c r="GN409" s="16"/>
      <c r="GO409" s="16"/>
      <c r="GP409" s="16"/>
      <c r="GQ409" s="16"/>
      <c r="GR409" s="16"/>
      <c r="GS409" s="16"/>
      <c r="GT409" s="16"/>
      <c r="GU409" s="16"/>
      <c r="GV409" s="16"/>
      <c r="GW409" s="16"/>
      <c r="GX409" s="16"/>
      <c r="GY409" s="16"/>
      <c r="GZ409" s="16"/>
      <c r="HA409" s="16"/>
      <c r="HB409" s="16"/>
      <c r="HC409" s="16"/>
      <c r="HD409" s="16"/>
      <c r="HE409" s="16"/>
      <c r="HF409" s="16"/>
      <c r="HG409" s="16"/>
      <c r="HH409" s="16"/>
      <c r="HI409" s="16"/>
      <c r="HJ409" s="16"/>
      <c r="HK409" s="16"/>
      <c r="HL409" s="16"/>
      <c r="HM409" s="16"/>
      <c r="HN409" s="16"/>
      <c r="HO409" s="16"/>
      <c r="HP409" s="16"/>
      <c r="HQ409" s="16"/>
      <c r="HR409" s="16"/>
      <c r="HS409" s="16"/>
      <c r="HT409" s="16"/>
      <c r="HU409" s="16"/>
      <c r="HV409" s="16"/>
      <c r="HW409" s="16"/>
      <c r="HX409" s="16"/>
      <c r="HY409" s="16"/>
      <c r="HZ409" s="16"/>
      <c r="IA409" s="16"/>
      <c r="IB409" s="16"/>
      <c r="IC409" s="16"/>
      <c r="ID409" s="16"/>
      <c r="IE409" s="16"/>
      <c r="IF409" s="16"/>
      <c r="IG409" s="16"/>
      <c r="IH409" s="16"/>
      <c r="II409" s="16"/>
      <c r="IJ409" s="16"/>
      <c r="IK409" s="16"/>
      <c r="IL409" s="16"/>
      <c r="IM409" s="16"/>
      <c r="IN409" s="16"/>
      <c r="IO409" s="16"/>
      <c r="IP409" s="16"/>
      <c r="IQ409" s="16"/>
      <c r="IR409" s="16"/>
      <c r="IS409" s="16"/>
      <c r="IT409" s="16"/>
      <c r="IU409" s="16"/>
      <c r="IV409" s="16"/>
      <c r="IW409" s="16"/>
      <c r="IX409" s="16"/>
      <c r="IY409" s="16"/>
      <c r="IZ409" s="16"/>
      <c r="JA409" s="16"/>
      <c r="JB409" s="16"/>
      <c r="JC409" s="16"/>
      <c r="JD409" s="16"/>
      <c r="JE409" s="16"/>
      <c r="JF409" s="16"/>
      <c r="JG409" s="16"/>
      <c r="JH409" s="16"/>
      <c r="JI409" s="16"/>
      <c r="JJ409" s="16"/>
      <c r="JK409" s="16"/>
      <c r="JL409" s="16"/>
      <c r="JM409" s="16"/>
      <c r="JN409" s="16"/>
    </row>
    <row r="410" spans="1:274" x14ac:dyDescent="0.25">
      <c r="A410" s="8">
        <v>449</v>
      </c>
      <c r="B410" s="38" t="s">
        <v>940</v>
      </c>
      <c r="C410" s="76"/>
      <c r="D410" s="10" t="s">
        <v>958</v>
      </c>
      <c r="E410" s="9" t="s">
        <v>153</v>
      </c>
      <c r="F410" s="9" t="s">
        <v>154</v>
      </c>
      <c r="G410" s="9" t="s">
        <v>74</v>
      </c>
      <c r="H410" s="9" t="s">
        <v>155</v>
      </c>
      <c r="I410" s="11" t="s">
        <v>156</v>
      </c>
      <c r="J410" s="11"/>
      <c r="L410" s="9" t="s">
        <v>156</v>
      </c>
      <c r="M410" s="9" t="s">
        <v>157</v>
      </c>
      <c r="N410" s="9" t="s">
        <v>95</v>
      </c>
      <c r="O410" s="11" t="s">
        <v>158</v>
      </c>
      <c r="P410" s="9" t="s">
        <v>159</v>
      </c>
      <c r="Q410" s="11" t="s">
        <v>160</v>
      </c>
      <c r="R410" s="11" t="s">
        <v>120</v>
      </c>
      <c r="S410" s="11" t="s">
        <v>65</v>
      </c>
      <c r="T410" s="11"/>
      <c r="U410" s="11" t="s">
        <v>66</v>
      </c>
      <c r="V410" s="11" t="s">
        <v>67</v>
      </c>
      <c r="W410" s="11" t="s">
        <v>68</v>
      </c>
      <c r="X410" s="11" t="s">
        <v>69</v>
      </c>
      <c r="Y410" s="25" t="s">
        <v>99</v>
      </c>
      <c r="Z410" s="25" t="s">
        <v>71</v>
      </c>
      <c r="AA410" s="26">
        <v>44.15</v>
      </c>
      <c r="AB410" s="26">
        <v>1.21</v>
      </c>
      <c r="AC410" s="46">
        <v>44.25</v>
      </c>
      <c r="AD410" s="46">
        <v>1.35</v>
      </c>
      <c r="AE410" s="19" t="s">
        <v>942</v>
      </c>
      <c r="AF410" s="19" t="s">
        <v>896</v>
      </c>
      <c r="AG410" s="8" t="s">
        <v>74</v>
      </c>
      <c r="AH410" s="27">
        <v>128</v>
      </c>
      <c r="AI410" s="8" t="s">
        <v>149</v>
      </c>
      <c r="AJ410" s="39">
        <v>3</v>
      </c>
      <c r="AK410" s="39">
        <v>3</v>
      </c>
      <c r="AL410" s="19" t="s">
        <v>511</v>
      </c>
      <c r="AM410" s="27">
        <v>27</v>
      </c>
      <c r="AN410" s="13">
        <v>205.2</v>
      </c>
      <c r="AO410" s="25">
        <v>1</v>
      </c>
      <c r="AP410" s="25" t="s">
        <v>84</v>
      </c>
      <c r="AQ410" s="15">
        <v>36.328395759584893</v>
      </c>
      <c r="AR410" s="86">
        <v>1.9080038247410502E-2</v>
      </c>
      <c r="AS410" s="25">
        <v>6</v>
      </c>
      <c r="AT410" s="25" t="s">
        <v>79</v>
      </c>
      <c r="AU410" s="25" t="s">
        <v>80</v>
      </c>
      <c r="AV410" s="20"/>
      <c r="AW410" s="20"/>
      <c r="AX410" s="14">
        <v>0</v>
      </c>
      <c r="AY410" s="20">
        <v>7.6</v>
      </c>
      <c r="AZ410" s="35" t="s">
        <v>52</v>
      </c>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c r="EQ410" s="16"/>
      <c r="ER410" s="16"/>
      <c r="ES410" s="16"/>
      <c r="ET410" s="16"/>
      <c r="EU410" s="16"/>
      <c r="EV410" s="16"/>
      <c r="EW410" s="16"/>
      <c r="EX410" s="16"/>
      <c r="EY410" s="16"/>
      <c r="EZ410" s="16"/>
      <c r="FA410" s="16"/>
      <c r="FB410" s="16"/>
      <c r="FC410" s="16"/>
      <c r="FD410" s="16"/>
      <c r="FE410" s="16"/>
      <c r="FF410" s="16"/>
      <c r="FG410" s="16"/>
      <c r="FH410" s="16"/>
      <c r="FI410" s="16"/>
      <c r="FJ410" s="16"/>
      <c r="FK410" s="16"/>
      <c r="FL410" s="16"/>
      <c r="FM410" s="16"/>
      <c r="FN410" s="16"/>
      <c r="FO410" s="16"/>
      <c r="FP410" s="16"/>
      <c r="FQ410" s="16"/>
      <c r="FR410" s="16"/>
      <c r="FS410" s="16"/>
      <c r="FT410" s="16"/>
      <c r="FU410" s="16"/>
      <c r="FV410" s="16"/>
      <c r="FW410" s="16"/>
      <c r="FX410" s="16"/>
      <c r="FY410" s="16"/>
      <c r="FZ410" s="16"/>
      <c r="GA410" s="16"/>
      <c r="GB410" s="16"/>
      <c r="GC410" s="16"/>
      <c r="GD410" s="16"/>
      <c r="GE410" s="16"/>
      <c r="GF410" s="16"/>
      <c r="GG410" s="16"/>
      <c r="GH410" s="16"/>
      <c r="GI410" s="16"/>
      <c r="GJ410" s="16"/>
      <c r="GK410" s="16"/>
      <c r="GL410" s="16"/>
      <c r="GM410" s="16"/>
      <c r="GN410" s="16"/>
      <c r="GO410" s="16"/>
      <c r="GP410" s="16"/>
      <c r="GQ410" s="16"/>
      <c r="GR410" s="16"/>
      <c r="GS410" s="16"/>
      <c r="GT410" s="16"/>
      <c r="GU410" s="16"/>
      <c r="GV410" s="16"/>
      <c r="GW410" s="16"/>
      <c r="GX410" s="16"/>
      <c r="GY410" s="16"/>
      <c r="GZ410" s="16"/>
      <c r="HA410" s="16"/>
      <c r="HB410" s="16"/>
      <c r="HC410" s="16"/>
      <c r="HD410" s="16"/>
      <c r="HE410" s="16"/>
      <c r="HF410" s="16"/>
      <c r="HG410" s="16"/>
      <c r="HH410" s="16"/>
      <c r="HI410" s="16"/>
      <c r="HJ410" s="16"/>
      <c r="HK410" s="16"/>
      <c r="HL410" s="16"/>
      <c r="HM410" s="16"/>
      <c r="HN410" s="16"/>
      <c r="HO410" s="16"/>
      <c r="HP410" s="16"/>
      <c r="HQ410" s="16"/>
      <c r="HR410" s="16"/>
      <c r="HS410" s="16"/>
      <c r="HT410" s="16"/>
      <c r="HU410" s="16"/>
      <c r="HV410" s="16"/>
      <c r="HW410" s="16"/>
      <c r="HX410" s="16"/>
      <c r="HY410" s="16"/>
      <c r="HZ410" s="16"/>
      <c r="IA410" s="16"/>
      <c r="IB410" s="16"/>
      <c r="IC410" s="16"/>
      <c r="ID410" s="16"/>
      <c r="IE410" s="16"/>
      <c r="IF410" s="16"/>
      <c r="IG410" s="16"/>
      <c r="IH410" s="16"/>
      <c r="II410" s="16"/>
      <c r="IJ410" s="16"/>
      <c r="IK410" s="16"/>
      <c r="IL410" s="16"/>
      <c r="IM410" s="16"/>
      <c r="IN410" s="16"/>
      <c r="IO410" s="16"/>
      <c r="IP410" s="16"/>
      <c r="IQ410" s="16"/>
      <c r="IR410" s="16"/>
      <c r="IS410" s="16"/>
      <c r="IT410" s="16"/>
      <c r="IU410" s="16"/>
      <c r="IV410" s="16"/>
      <c r="IW410" s="16"/>
      <c r="IX410" s="16"/>
      <c r="IY410" s="16"/>
      <c r="IZ410" s="16"/>
      <c r="JA410" s="16"/>
      <c r="JB410" s="16"/>
      <c r="JC410" s="16"/>
      <c r="JD410" s="16"/>
      <c r="JE410" s="16"/>
      <c r="JF410" s="16"/>
      <c r="JG410" s="16"/>
      <c r="JH410" s="16"/>
      <c r="JI410" s="16"/>
      <c r="JJ410" s="16"/>
      <c r="JK410" s="16"/>
      <c r="JL410" s="16"/>
      <c r="JM410" s="16"/>
      <c r="JN410" s="16"/>
    </row>
    <row r="411" spans="1:274" x14ac:dyDescent="0.25">
      <c r="A411" s="8">
        <v>450</v>
      </c>
      <c r="B411" s="38" t="s">
        <v>940</v>
      </c>
      <c r="C411" s="76"/>
      <c r="D411" s="10" t="s">
        <v>959</v>
      </c>
      <c r="E411" s="9" t="s">
        <v>153</v>
      </c>
      <c r="F411" s="9" t="s">
        <v>154</v>
      </c>
      <c r="G411" s="9" t="s">
        <v>74</v>
      </c>
      <c r="H411" s="9" t="s">
        <v>155</v>
      </c>
      <c r="I411" s="11" t="s">
        <v>156</v>
      </c>
      <c r="J411" s="11"/>
      <c r="L411" s="9" t="s">
        <v>156</v>
      </c>
      <c r="M411" s="9" t="s">
        <v>157</v>
      </c>
      <c r="N411" s="9" t="s">
        <v>95</v>
      </c>
      <c r="O411" s="11" t="s">
        <v>158</v>
      </c>
      <c r="P411" s="9" t="s">
        <v>159</v>
      </c>
      <c r="Q411" s="11" t="s">
        <v>160</v>
      </c>
      <c r="R411" s="11" t="s">
        <v>120</v>
      </c>
      <c r="S411" s="11" t="s">
        <v>65</v>
      </c>
      <c r="T411" s="11"/>
      <c r="U411" s="11" t="s">
        <v>66</v>
      </c>
      <c r="V411" s="11" t="s">
        <v>67</v>
      </c>
      <c r="W411" s="11" t="s">
        <v>68</v>
      </c>
      <c r="X411" s="11" t="s">
        <v>69</v>
      </c>
      <c r="Y411" s="25" t="s">
        <v>99</v>
      </c>
      <c r="Z411" s="25" t="s">
        <v>71</v>
      </c>
      <c r="AA411" s="26">
        <v>44.03</v>
      </c>
      <c r="AB411" s="26">
        <v>1.26</v>
      </c>
      <c r="AC411" s="46">
        <v>44.05</v>
      </c>
      <c r="AD411" s="46">
        <v>1.4333332999999999</v>
      </c>
      <c r="AE411" s="19" t="s">
        <v>942</v>
      </c>
      <c r="AF411" s="19" t="s">
        <v>896</v>
      </c>
      <c r="AG411" s="8" t="s">
        <v>74</v>
      </c>
      <c r="AH411" s="27">
        <v>98</v>
      </c>
      <c r="AI411" s="8" t="s">
        <v>149</v>
      </c>
      <c r="AJ411" s="39">
        <v>4</v>
      </c>
      <c r="AK411" s="39">
        <v>4</v>
      </c>
      <c r="AL411" s="19" t="s">
        <v>511</v>
      </c>
      <c r="AM411" s="27">
        <v>27</v>
      </c>
      <c r="AN411" s="13">
        <v>199.8</v>
      </c>
      <c r="AO411" s="25">
        <v>1</v>
      </c>
      <c r="AP411" s="25" t="s">
        <v>84</v>
      </c>
      <c r="AQ411" s="15">
        <v>36.797881180544252</v>
      </c>
      <c r="AR411" s="86">
        <v>1.8836605758877922E-2</v>
      </c>
      <c r="AS411" s="25">
        <v>6</v>
      </c>
      <c r="AT411" s="25" t="s">
        <v>79</v>
      </c>
      <c r="AU411" s="25" t="s">
        <v>80</v>
      </c>
      <c r="AV411" s="20"/>
      <c r="AW411" s="20"/>
      <c r="AX411" s="14">
        <v>0</v>
      </c>
      <c r="AY411" s="20">
        <v>7.4</v>
      </c>
      <c r="AZ411" s="35" t="s">
        <v>52</v>
      </c>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c r="EQ411" s="16"/>
      <c r="ER411" s="16"/>
      <c r="ES411" s="16"/>
      <c r="ET411" s="16"/>
      <c r="EU411" s="16"/>
      <c r="EV411" s="16"/>
      <c r="EW411" s="16"/>
      <c r="EX411" s="16"/>
      <c r="EY411" s="16"/>
      <c r="EZ411" s="16"/>
      <c r="FA411" s="16"/>
      <c r="FB411" s="16"/>
      <c r="FC411" s="16"/>
      <c r="FD411" s="16"/>
      <c r="FE411" s="16"/>
      <c r="FF411" s="16"/>
      <c r="FG411" s="16"/>
      <c r="FH411" s="16"/>
      <c r="FI411" s="16"/>
      <c r="FJ411" s="16"/>
      <c r="FK411" s="16"/>
      <c r="FL411" s="16"/>
      <c r="FM411" s="16"/>
      <c r="FN411" s="16"/>
      <c r="FO411" s="16"/>
      <c r="FP411" s="16"/>
      <c r="FQ411" s="16"/>
      <c r="FR411" s="16"/>
      <c r="FS411" s="16"/>
      <c r="FT411" s="16"/>
      <c r="FU411" s="16"/>
      <c r="FV411" s="16"/>
      <c r="FW411" s="16"/>
      <c r="FX411" s="16"/>
      <c r="FY411" s="16"/>
      <c r="FZ411" s="16"/>
      <c r="GA411" s="16"/>
      <c r="GB411" s="16"/>
      <c r="GC411" s="16"/>
      <c r="GD411" s="16"/>
      <c r="GE411" s="16"/>
      <c r="GF411" s="16"/>
      <c r="GG411" s="16"/>
      <c r="GH411" s="16"/>
      <c r="GI411" s="16"/>
      <c r="GJ411" s="16"/>
      <c r="GK411" s="16"/>
      <c r="GL411" s="16"/>
      <c r="GM411" s="16"/>
      <c r="GN411" s="16"/>
      <c r="GO411" s="16"/>
      <c r="GP411" s="16"/>
      <c r="GQ411" s="16"/>
      <c r="GR411" s="16"/>
      <c r="GS411" s="16"/>
      <c r="GT411" s="16"/>
      <c r="GU411" s="16"/>
      <c r="GV411" s="16"/>
      <c r="GW411" s="16"/>
      <c r="GX411" s="16"/>
      <c r="GY411" s="16"/>
      <c r="GZ411" s="16"/>
      <c r="HA411" s="16"/>
      <c r="HB411" s="16"/>
      <c r="HC411" s="16"/>
      <c r="HD411" s="16"/>
      <c r="HE411" s="16"/>
      <c r="HF411" s="16"/>
      <c r="HG411" s="16"/>
      <c r="HH411" s="16"/>
      <c r="HI411" s="16"/>
      <c r="HJ411" s="16"/>
      <c r="HK411" s="16"/>
      <c r="HL411" s="16"/>
      <c r="HM411" s="16"/>
      <c r="HN411" s="16"/>
      <c r="HO411" s="16"/>
      <c r="HP411" s="16"/>
      <c r="HQ411" s="16"/>
      <c r="HR411" s="16"/>
      <c r="HS411" s="16"/>
      <c r="HT411" s="16"/>
      <c r="HU411" s="16"/>
      <c r="HV411" s="16"/>
      <c r="HW411" s="16"/>
      <c r="HX411" s="16"/>
      <c r="HY411" s="16"/>
      <c r="HZ411" s="16"/>
      <c r="IA411" s="16"/>
      <c r="IB411" s="16"/>
      <c r="IC411" s="16"/>
      <c r="ID411" s="16"/>
      <c r="IE411" s="16"/>
      <c r="IF411" s="16"/>
      <c r="IG411" s="16"/>
      <c r="IH411" s="16"/>
      <c r="II411" s="16"/>
      <c r="IJ411" s="16"/>
      <c r="IK411" s="16"/>
      <c r="IL411" s="16"/>
      <c r="IM411" s="16"/>
      <c r="IN411" s="16"/>
      <c r="IO411" s="16"/>
      <c r="IP411" s="16"/>
      <c r="IQ411" s="16"/>
      <c r="IR411" s="16"/>
      <c r="IS411" s="16"/>
      <c r="IT411" s="16"/>
      <c r="IU411" s="16"/>
      <c r="IV411" s="16"/>
      <c r="IW411" s="16"/>
      <c r="IX411" s="16"/>
      <c r="IY411" s="16"/>
      <c r="IZ411" s="16"/>
      <c r="JA411" s="16"/>
      <c r="JB411" s="16"/>
      <c r="JC411" s="16"/>
      <c r="JD411" s="16"/>
      <c r="JE411" s="16"/>
      <c r="JF411" s="16"/>
      <c r="JG411" s="16"/>
      <c r="JH411" s="16"/>
      <c r="JI411" s="16"/>
      <c r="JJ411" s="16"/>
      <c r="JK411" s="16"/>
      <c r="JL411" s="16"/>
      <c r="JM411" s="16"/>
      <c r="JN411" s="16"/>
    </row>
    <row r="412" spans="1:274" x14ac:dyDescent="0.25">
      <c r="A412" s="8">
        <v>451</v>
      </c>
      <c r="B412" s="38" t="s">
        <v>960</v>
      </c>
      <c r="D412" s="10" t="s">
        <v>961</v>
      </c>
      <c r="E412" s="9" t="s">
        <v>348</v>
      </c>
      <c r="F412" s="9" t="s">
        <v>349</v>
      </c>
      <c r="G412" s="9" t="s">
        <v>74</v>
      </c>
      <c r="H412" s="9" t="s">
        <v>91</v>
      </c>
      <c r="I412" s="11" t="s">
        <v>350</v>
      </c>
      <c r="J412" s="11"/>
      <c r="L412" s="9" t="s">
        <v>350</v>
      </c>
      <c r="M412" s="9" t="s">
        <v>218</v>
      </c>
      <c r="N412" s="9" t="s">
        <v>95</v>
      </c>
      <c r="O412" s="11" t="s">
        <v>219</v>
      </c>
      <c r="P412" s="9" t="s">
        <v>220</v>
      </c>
      <c r="Q412" s="11" t="s">
        <v>160</v>
      </c>
      <c r="R412" s="11" t="s">
        <v>120</v>
      </c>
      <c r="S412" s="11" t="s">
        <v>65</v>
      </c>
      <c r="T412" s="11"/>
      <c r="U412" s="11" t="s">
        <v>66</v>
      </c>
      <c r="V412" s="11" t="s">
        <v>67</v>
      </c>
      <c r="W412" s="11" t="s">
        <v>68</v>
      </c>
      <c r="X412" s="11" t="s">
        <v>69</v>
      </c>
      <c r="Y412" s="25" t="s">
        <v>99</v>
      </c>
      <c r="Z412" s="25" t="s">
        <v>71</v>
      </c>
      <c r="AA412" s="26">
        <v>42.8</v>
      </c>
      <c r="AB412" s="26">
        <v>0.35</v>
      </c>
      <c r="AC412" s="46">
        <v>42.133333299999997</v>
      </c>
      <c r="AD412" s="46">
        <v>0.58333330000000005</v>
      </c>
      <c r="AE412" s="19" t="s">
        <v>942</v>
      </c>
      <c r="AF412" s="19" t="s">
        <v>896</v>
      </c>
      <c r="AG412" s="8" t="s">
        <v>74</v>
      </c>
      <c r="AH412" s="27">
        <v>580</v>
      </c>
      <c r="AI412" s="8" t="s">
        <v>149</v>
      </c>
      <c r="AJ412" s="39">
        <v>2</v>
      </c>
      <c r="AK412" s="39">
        <v>2</v>
      </c>
      <c r="AL412" s="19" t="s">
        <v>281</v>
      </c>
      <c r="AM412" s="27">
        <v>88</v>
      </c>
      <c r="AN412" s="13">
        <v>536.79999999999995</v>
      </c>
      <c r="AO412" s="25">
        <v>5</v>
      </c>
      <c r="AP412" s="25" t="s">
        <v>78</v>
      </c>
      <c r="AQ412" s="15">
        <v>147.47812352339261</v>
      </c>
      <c r="AR412" s="86">
        <v>4.7000000000000002E-3</v>
      </c>
      <c r="AS412" s="25">
        <v>20</v>
      </c>
      <c r="AT412" s="25" t="s">
        <v>79</v>
      </c>
      <c r="AU412" s="25" t="s">
        <v>80</v>
      </c>
      <c r="AV412" s="20">
        <v>1.5</v>
      </c>
      <c r="AW412" s="20">
        <v>13</v>
      </c>
      <c r="AX412" s="14">
        <v>11.5</v>
      </c>
      <c r="AY412" s="20">
        <v>6.1</v>
      </c>
      <c r="AZ412" s="35" t="s">
        <v>52</v>
      </c>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c r="EQ412" s="16"/>
      <c r="ER412" s="16"/>
      <c r="ES412" s="16"/>
      <c r="ET412" s="16"/>
      <c r="EU412" s="16"/>
      <c r="EV412" s="16"/>
      <c r="EW412" s="16"/>
      <c r="EX412" s="16"/>
      <c r="EY412" s="16"/>
      <c r="EZ412" s="16"/>
      <c r="FA412" s="16"/>
      <c r="FB412" s="16"/>
      <c r="FC412" s="16"/>
      <c r="FD412" s="16"/>
      <c r="FE412" s="16"/>
      <c r="FF412" s="16"/>
      <c r="FG412" s="16"/>
      <c r="FH412" s="16"/>
      <c r="FI412" s="16"/>
      <c r="FJ412" s="16"/>
      <c r="FK412" s="16"/>
      <c r="FL412" s="16"/>
      <c r="FM412" s="16"/>
      <c r="FN412" s="16"/>
      <c r="FO412" s="16"/>
      <c r="FP412" s="16"/>
      <c r="FQ412" s="16"/>
      <c r="FR412" s="16"/>
      <c r="FS412" s="16"/>
      <c r="FT412" s="16"/>
      <c r="FU412" s="16"/>
      <c r="FV412" s="16"/>
      <c r="FW412" s="16"/>
      <c r="FX412" s="16"/>
      <c r="FY412" s="16"/>
      <c r="FZ412" s="16"/>
      <c r="GA412" s="16"/>
      <c r="GB412" s="16"/>
      <c r="GC412" s="16"/>
      <c r="GD412" s="16"/>
      <c r="GE412" s="16"/>
      <c r="GF412" s="16"/>
      <c r="GG412" s="16"/>
      <c r="GH412" s="16"/>
      <c r="GI412" s="16"/>
      <c r="GJ412" s="16"/>
      <c r="GK412" s="16"/>
      <c r="GL412" s="16"/>
      <c r="GM412" s="16"/>
      <c r="GN412" s="16"/>
      <c r="GO412" s="16"/>
      <c r="GP412" s="16"/>
      <c r="GQ412" s="16"/>
      <c r="GR412" s="16"/>
      <c r="GS412" s="16"/>
      <c r="GT412" s="16"/>
      <c r="GU412" s="16"/>
      <c r="GV412" s="16"/>
      <c r="GW412" s="16"/>
      <c r="GX412" s="16"/>
      <c r="GY412" s="16"/>
      <c r="GZ412" s="16"/>
      <c r="HA412" s="16"/>
      <c r="HB412" s="16"/>
      <c r="HC412" s="16"/>
      <c r="HD412" s="16"/>
      <c r="HE412" s="16"/>
      <c r="HF412" s="16"/>
      <c r="HG412" s="16"/>
      <c r="HH412" s="16"/>
      <c r="HI412" s="16"/>
      <c r="HJ412" s="16"/>
      <c r="HK412" s="16"/>
      <c r="HL412" s="16"/>
      <c r="HM412" s="16"/>
      <c r="HN412" s="16"/>
      <c r="HO412" s="16"/>
      <c r="HP412" s="16"/>
      <c r="HQ412" s="16"/>
      <c r="HR412" s="16"/>
      <c r="HS412" s="16"/>
      <c r="HT412" s="16"/>
      <c r="HU412" s="16"/>
      <c r="HV412" s="16"/>
      <c r="HW412" s="16"/>
      <c r="HX412" s="16"/>
      <c r="HY412" s="16"/>
      <c r="HZ412" s="16"/>
      <c r="IA412" s="16"/>
      <c r="IB412" s="16"/>
      <c r="IC412" s="16"/>
      <c r="ID412" s="16"/>
      <c r="IE412" s="16"/>
      <c r="IF412" s="16"/>
      <c r="IG412" s="16"/>
      <c r="IH412" s="16"/>
      <c r="II412" s="16"/>
      <c r="IJ412" s="16"/>
      <c r="IK412" s="16"/>
      <c r="IL412" s="16"/>
      <c r="IM412" s="16"/>
      <c r="IN412" s="16"/>
      <c r="IO412" s="16"/>
      <c r="IP412" s="16"/>
      <c r="IQ412" s="16"/>
      <c r="IR412" s="16"/>
      <c r="IS412" s="16"/>
      <c r="IT412" s="16"/>
      <c r="IU412" s="16"/>
      <c r="IV412" s="16"/>
      <c r="IW412" s="16"/>
      <c r="IX412" s="16"/>
      <c r="IY412" s="16"/>
      <c r="IZ412" s="16"/>
      <c r="JA412" s="16"/>
      <c r="JB412" s="16"/>
      <c r="JC412" s="16"/>
      <c r="JD412" s="16"/>
      <c r="JE412" s="16"/>
      <c r="JF412" s="16"/>
      <c r="JG412" s="16"/>
      <c r="JH412" s="16"/>
      <c r="JI412" s="16"/>
      <c r="JJ412" s="16"/>
      <c r="JK412" s="16"/>
      <c r="JL412" s="16"/>
      <c r="JM412" s="16"/>
      <c r="JN412" s="16"/>
    </row>
    <row r="413" spans="1:274" x14ac:dyDescent="0.25">
      <c r="A413" s="8">
        <v>452</v>
      </c>
      <c r="B413" s="38" t="s">
        <v>960</v>
      </c>
      <c r="D413" s="10" t="s">
        <v>962</v>
      </c>
      <c r="E413" s="9" t="s">
        <v>348</v>
      </c>
      <c r="F413" s="9" t="s">
        <v>349</v>
      </c>
      <c r="G413" s="9" t="s">
        <v>74</v>
      </c>
      <c r="H413" s="9" t="s">
        <v>91</v>
      </c>
      <c r="I413" s="11" t="s">
        <v>350</v>
      </c>
      <c r="J413" s="11"/>
      <c r="L413" s="9" t="s">
        <v>350</v>
      </c>
      <c r="M413" s="9" t="s">
        <v>218</v>
      </c>
      <c r="N413" s="9" t="s">
        <v>95</v>
      </c>
      <c r="O413" s="11" t="s">
        <v>219</v>
      </c>
      <c r="P413" s="9" t="s">
        <v>220</v>
      </c>
      <c r="Q413" s="11" t="s">
        <v>160</v>
      </c>
      <c r="R413" s="11" t="s">
        <v>120</v>
      </c>
      <c r="S413" s="11" t="s">
        <v>65</v>
      </c>
      <c r="T413" s="11"/>
      <c r="U413" s="11" t="s">
        <v>66</v>
      </c>
      <c r="V413" s="11" t="s">
        <v>67</v>
      </c>
      <c r="W413" s="11" t="s">
        <v>68</v>
      </c>
      <c r="X413" s="11" t="s">
        <v>69</v>
      </c>
      <c r="Y413" s="25" t="s">
        <v>99</v>
      </c>
      <c r="Z413" s="25" t="s">
        <v>71</v>
      </c>
      <c r="AA413" s="26">
        <v>42.8</v>
      </c>
      <c r="AB413" s="26">
        <v>0.35</v>
      </c>
      <c r="AC413" s="46">
        <v>42.133333299999997</v>
      </c>
      <c r="AD413" s="46">
        <v>0.58333330000000005</v>
      </c>
      <c r="AE413" s="19" t="s">
        <v>942</v>
      </c>
      <c r="AF413" s="19" t="s">
        <v>896</v>
      </c>
      <c r="AG413" s="8" t="s">
        <v>74</v>
      </c>
      <c r="AH413" s="27">
        <v>535</v>
      </c>
      <c r="AI413" s="8" t="s">
        <v>149</v>
      </c>
      <c r="AJ413" s="39">
        <v>2</v>
      </c>
      <c r="AK413" s="39">
        <v>2</v>
      </c>
      <c r="AL413" s="19" t="s">
        <v>281</v>
      </c>
      <c r="AM413" s="27">
        <v>88</v>
      </c>
      <c r="AN413" s="13">
        <v>545.6</v>
      </c>
      <c r="AO413" s="25">
        <v>5</v>
      </c>
      <c r="AP413" s="25" t="s">
        <v>78</v>
      </c>
      <c r="AQ413" s="15">
        <v>85.573725995054971</v>
      </c>
      <c r="AR413" s="86">
        <v>8.0999999999999996E-3</v>
      </c>
      <c r="AS413" s="25">
        <v>20</v>
      </c>
      <c r="AT413" s="25" t="s">
        <v>79</v>
      </c>
      <c r="AU413" s="25" t="s">
        <v>80</v>
      </c>
      <c r="AV413" s="20">
        <v>1.5</v>
      </c>
      <c r="AW413" s="20">
        <v>12.5</v>
      </c>
      <c r="AX413" s="14">
        <v>11</v>
      </c>
      <c r="AY413" s="20">
        <v>6.2</v>
      </c>
      <c r="AZ413" s="35" t="s">
        <v>52</v>
      </c>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c r="EQ413" s="16"/>
      <c r="ER413" s="16"/>
      <c r="ES413" s="16"/>
      <c r="ET413" s="16"/>
      <c r="EU413" s="16"/>
      <c r="EV413" s="16"/>
      <c r="EW413" s="16"/>
      <c r="EX413" s="16"/>
      <c r="EY413" s="16"/>
      <c r="EZ413" s="16"/>
      <c r="FA413" s="16"/>
      <c r="FB413" s="16"/>
      <c r="FC413" s="16"/>
      <c r="FD413" s="16"/>
      <c r="FE413" s="16"/>
      <c r="FF413" s="16"/>
      <c r="FG413" s="16"/>
      <c r="FH413" s="16"/>
      <c r="FI413" s="16"/>
      <c r="FJ413" s="16"/>
      <c r="FK413" s="16"/>
      <c r="FL413" s="16"/>
      <c r="FM413" s="16"/>
      <c r="FN413" s="16"/>
      <c r="FO413" s="16"/>
      <c r="FP413" s="16"/>
      <c r="FQ413" s="16"/>
      <c r="FR413" s="16"/>
      <c r="FS413" s="16"/>
      <c r="FT413" s="16"/>
      <c r="FU413" s="16"/>
      <c r="FV413" s="16"/>
      <c r="FW413" s="16"/>
      <c r="FX413" s="16"/>
      <c r="FY413" s="16"/>
      <c r="FZ413" s="16"/>
      <c r="GA413" s="16"/>
      <c r="GB413" s="16"/>
      <c r="GC413" s="16"/>
      <c r="GD413" s="16"/>
      <c r="GE413" s="16"/>
      <c r="GF413" s="16"/>
      <c r="GG413" s="16"/>
      <c r="GH413" s="16"/>
      <c r="GI413" s="16"/>
      <c r="GJ413" s="16"/>
      <c r="GK413" s="16"/>
      <c r="GL413" s="16"/>
      <c r="GM413" s="16"/>
      <c r="GN413" s="16"/>
      <c r="GO413" s="16"/>
      <c r="GP413" s="16"/>
      <c r="GQ413" s="16"/>
      <c r="GR413" s="16"/>
      <c r="GS413" s="16"/>
      <c r="GT413" s="16"/>
      <c r="GU413" s="16"/>
      <c r="GV413" s="16"/>
      <c r="GW413" s="16"/>
      <c r="GX413" s="16"/>
      <c r="GY413" s="16"/>
      <c r="GZ413" s="16"/>
      <c r="HA413" s="16"/>
      <c r="HB413" s="16"/>
      <c r="HC413" s="16"/>
      <c r="HD413" s="16"/>
      <c r="HE413" s="16"/>
      <c r="HF413" s="16"/>
      <c r="HG413" s="16"/>
      <c r="HH413" s="16"/>
      <c r="HI413" s="16"/>
      <c r="HJ413" s="16"/>
      <c r="HK413" s="16"/>
      <c r="HL413" s="16"/>
      <c r="HM413" s="16"/>
      <c r="HN413" s="16"/>
      <c r="HO413" s="16"/>
      <c r="HP413" s="16"/>
      <c r="HQ413" s="16"/>
      <c r="HR413" s="16"/>
      <c r="HS413" s="16"/>
      <c r="HT413" s="16"/>
      <c r="HU413" s="16"/>
      <c r="HV413" s="16"/>
      <c r="HW413" s="16"/>
      <c r="HX413" s="16"/>
      <c r="HY413" s="16"/>
      <c r="HZ413" s="16"/>
      <c r="IA413" s="16"/>
      <c r="IB413" s="16"/>
      <c r="IC413" s="16"/>
      <c r="ID413" s="16"/>
      <c r="IE413" s="16"/>
      <c r="IF413" s="16"/>
      <c r="IG413" s="16"/>
      <c r="IH413" s="16"/>
      <c r="II413" s="16"/>
      <c r="IJ413" s="16"/>
      <c r="IK413" s="16"/>
      <c r="IL413" s="16"/>
      <c r="IM413" s="16"/>
      <c r="IN413" s="16"/>
      <c r="IO413" s="16"/>
      <c r="IP413" s="16"/>
      <c r="IQ413" s="16"/>
      <c r="IR413" s="16"/>
      <c r="IS413" s="16"/>
      <c r="IT413" s="16"/>
      <c r="IU413" s="16"/>
      <c r="IV413" s="16"/>
      <c r="IW413" s="16"/>
      <c r="IX413" s="16"/>
      <c r="IY413" s="16"/>
      <c r="IZ413" s="16"/>
      <c r="JA413" s="16"/>
      <c r="JB413" s="16"/>
      <c r="JC413" s="16"/>
      <c r="JD413" s="16"/>
      <c r="JE413" s="16"/>
      <c r="JF413" s="16"/>
      <c r="JG413" s="16"/>
      <c r="JH413" s="16"/>
      <c r="JI413" s="16"/>
      <c r="JJ413" s="16"/>
      <c r="JK413" s="16"/>
      <c r="JL413" s="16"/>
      <c r="JM413" s="16"/>
      <c r="JN413" s="16"/>
    </row>
    <row r="414" spans="1:274" x14ac:dyDescent="0.25">
      <c r="A414" s="8">
        <v>453</v>
      </c>
      <c r="B414" s="38" t="s">
        <v>960</v>
      </c>
      <c r="D414" s="10" t="s">
        <v>963</v>
      </c>
      <c r="E414" s="9" t="s">
        <v>964</v>
      </c>
      <c r="F414" s="30" t="s">
        <v>965</v>
      </c>
      <c r="G414" s="30" t="s">
        <v>324</v>
      </c>
      <c r="H414" s="30" t="s">
        <v>336</v>
      </c>
      <c r="I414" s="31" t="s">
        <v>966</v>
      </c>
      <c r="J414" s="31"/>
      <c r="K414" s="30"/>
      <c r="L414" s="30" t="s">
        <v>966</v>
      </c>
      <c r="M414" s="30" t="s">
        <v>967</v>
      </c>
      <c r="N414" s="30" t="s">
        <v>355</v>
      </c>
      <c r="O414" s="31"/>
      <c r="P414" s="30" t="s">
        <v>873</v>
      </c>
      <c r="Q414" s="31" t="s">
        <v>874</v>
      </c>
      <c r="R414" s="31" t="s">
        <v>875</v>
      </c>
      <c r="S414" s="31" t="s">
        <v>65</v>
      </c>
      <c r="T414" s="31"/>
      <c r="U414" s="31" t="s">
        <v>66</v>
      </c>
      <c r="V414" s="31" t="s">
        <v>67</v>
      </c>
      <c r="W414" s="31" t="s">
        <v>68</v>
      </c>
      <c r="X414" s="31" t="s">
        <v>69</v>
      </c>
      <c r="Y414" s="25" t="s">
        <v>857</v>
      </c>
      <c r="Z414" s="25" t="s">
        <v>71</v>
      </c>
      <c r="AA414" s="26">
        <v>42.8</v>
      </c>
      <c r="AB414" s="26">
        <v>0.35</v>
      </c>
      <c r="AC414" s="46">
        <v>42.133333299999997</v>
      </c>
      <c r="AD414" s="46">
        <v>0.58333330000000005</v>
      </c>
      <c r="AE414" s="19" t="s">
        <v>942</v>
      </c>
      <c r="AF414" s="19" t="s">
        <v>896</v>
      </c>
      <c r="AG414" s="8" t="s">
        <v>74</v>
      </c>
      <c r="AH414" s="27">
        <v>580</v>
      </c>
      <c r="AI414" s="8" t="s">
        <v>149</v>
      </c>
      <c r="AJ414" s="39">
        <v>2</v>
      </c>
      <c r="AK414" s="39">
        <v>2</v>
      </c>
      <c r="AL414" s="19" t="s">
        <v>281</v>
      </c>
      <c r="AM414" s="27">
        <v>88</v>
      </c>
      <c r="AN414" s="13">
        <v>536.79999999999995</v>
      </c>
      <c r="AO414" s="25">
        <v>5</v>
      </c>
      <c r="AP414" s="25" t="s">
        <v>78</v>
      </c>
      <c r="AQ414" s="15">
        <v>105.0223000848402</v>
      </c>
      <c r="AR414" s="86">
        <v>6.6E-3</v>
      </c>
      <c r="AS414" s="25">
        <v>20</v>
      </c>
      <c r="AT414" s="25" t="s">
        <v>79</v>
      </c>
      <c r="AU414" s="25" t="s">
        <v>80</v>
      </c>
      <c r="AV414" s="20">
        <v>1.5</v>
      </c>
      <c r="AW414" s="20">
        <v>13</v>
      </c>
      <c r="AX414" s="14">
        <v>11.5</v>
      </c>
      <c r="AY414" s="20">
        <v>6.1</v>
      </c>
      <c r="AZ414" s="35" t="s">
        <v>52</v>
      </c>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6"/>
      <c r="EI414" s="16"/>
      <c r="EJ414" s="16"/>
      <c r="EK414" s="16"/>
      <c r="EL414" s="16"/>
      <c r="EM414" s="16"/>
      <c r="EN414" s="16"/>
      <c r="EO414" s="16"/>
      <c r="EP414" s="16"/>
      <c r="EQ414" s="16"/>
      <c r="ER414" s="16"/>
      <c r="ES414" s="16"/>
      <c r="ET414" s="16"/>
      <c r="EU414" s="16"/>
      <c r="EV414" s="16"/>
      <c r="EW414" s="16"/>
      <c r="EX414" s="16"/>
      <c r="EY414" s="16"/>
      <c r="EZ414" s="16"/>
      <c r="FA414" s="16"/>
      <c r="FB414" s="16"/>
      <c r="FC414" s="16"/>
      <c r="FD414" s="16"/>
      <c r="FE414" s="16"/>
      <c r="FF414" s="16"/>
      <c r="FG414" s="16"/>
      <c r="FH414" s="16"/>
      <c r="FI414" s="16"/>
      <c r="FJ414" s="16"/>
      <c r="FK414" s="16"/>
      <c r="FL414" s="16"/>
      <c r="FM414" s="16"/>
      <c r="FN414" s="16"/>
      <c r="FO414" s="16"/>
      <c r="FP414" s="16"/>
      <c r="FQ414" s="16"/>
      <c r="FR414" s="16"/>
      <c r="FS414" s="16"/>
      <c r="FT414" s="16"/>
      <c r="FU414" s="16"/>
      <c r="FV414" s="16"/>
      <c r="FW414" s="16"/>
      <c r="FX414" s="16"/>
      <c r="FY414" s="16"/>
      <c r="FZ414" s="16"/>
      <c r="GA414" s="16"/>
      <c r="GB414" s="16"/>
      <c r="GC414" s="16"/>
      <c r="GD414" s="16"/>
      <c r="GE414" s="16"/>
      <c r="GF414" s="16"/>
      <c r="GG414" s="16"/>
      <c r="GH414" s="16"/>
      <c r="GI414" s="16"/>
      <c r="GJ414" s="16"/>
      <c r="GK414" s="16"/>
      <c r="GL414" s="16"/>
      <c r="GM414" s="16"/>
      <c r="GN414" s="16"/>
      <c r="GO414" s="16"/>
      <c r="GP414" s="16"/>
      <c r="GQ414" s="16"/>
      <c r="GR414" s="16"/>
      <c r="GS414" s="16"/>
      <c r="GT414" s="16"/>
      <c r="GU414" s="16"/>
      <c r="GV414" s="16"/>
      <c r="GW414" s="16"/>
      <c r="GX414" s="16"/>
      <c r="GY414" s="16"/>
      <c r="GZ414" s="16"/>
      <c r="HA414" s="16"/>
      <c r="HB414" s="16"/>
      <c r="HC414" s="16"/>
      <c r="HD414" s="16"/>
      <c r="HE414" s="16"/>
      <c r="HF414" s="16"/>
      <c r="HG414" s="16"/>
      <c r="HH414" s="16"/>
      <c r="HI414" s="16"/>
      <c r="HJ414" s="16"/>
      <c r="HK414" s="16"/>
      <c r="HL414" s="16"/>
      <c r="HM414" s="16"/>
      <c r="HN414" s="16"/>
      <c r="HO414" s="16"/>
      <c r="HP414" s="16"/>
      <c r="HQ414" s="16"/>
      <c r="HR414" s="16"/>
      <c r="HS414" s="16"/>
      <c r="HT414" s="16"/>
      <c r="HU414" s="16"/>
      <c r="HV414" s="16"/>
      <c r="HW414" s="16"/>
      <c r="HX414" s="16"/>
      <c r="HY414" s="16"/>
      <c r="HZ414" s="16"/>
      <c r="IA414" s="16"/>
      <c r="IB414" s="16"/>
      <c r="IC414" s="16"/>
      <c r="ID414" s="16"/>
      <c r="IE414" s="16"/>
      <c r="IF414" s="16"/>
      <c r="IG414" s="16"/>
      <c r="IH414" s="16"/>
      <c r="II414" s="16"/>
      <c r="IJ414" s="16"/>
      <c r="IK414" s="16"/>
      <c r="IL414" s="16"/>
      <c r="IM414" s="16"/>
      <c r="IN414" s="16"/>
      <c r="IO414" s="16"/>
      <c r="IP414" s="16"/>
      <c r="IQ414" s="16"/>
      <c r="IR414" s="16"/>
      <c r="IS414" s="16"/>
      <c r="IT414" s="16"/>
      <c r="IU414" s="16"/>
      <c r="IV414" s="16"/>
      <c r="IW414" s="16"/>
      <c r="IX414" s="16"/>
      <c r="IY414" s="16"/>
      <c r="IZ414" s="16"/>
      <c r="JA414" s="16"/>
      <c r="JB414" s="16"/>
      <c r="JC414" s="16"/>
      <c r="JD414" s="16"/>
      <c r="JE414" s="16"/>
      <c r="JF414" s="16"/>
      <c r="JG414" s="16"/>
      <c r="JH414" s="16"/>
      <c r="JI414" s="16"/>
      <c r="JJ414" s="16"/>
      <c r="JK414" s="16"/>
      <c r="JL414" s="16"/>
      <c r="JM414" s="16"/>
      <c r="JN414" s="16"/>
    </row>
    <row r="415" spans="1:274" x14ac:dyDescent="0.25">
      <c r="A415" s="8">
        <v>454</v>
      </c>
      <c r="B415" s="38" t="s">
        <v>960</v>
      </c>
      <c r="D415" s="10" t="s">
        <v>968</v>
      </c>
      <c r="E415" s="9" t="s">
        <v>964</v>
      </c>
      <c r="F415" s="30" t="s">
        <v>965</v>
      </c>
      <c r="G415" s="30" t="s">
        <v>324</v>
      </c>
      <c r="H415" s="30" t="s">
        <v>336</v>
      </c>
      <c r="I415" s="31" t="s">
        <v>966</v>
      </c>
      <c r="J415" s="31"/>
      <c r="K415" s="30"/>
      <c r="L415" s="30" t="s">
        <v>966</v>
      </c>
      <c r="M415" s="30" t="s">
        <v>967</v>
      </c>
      <c r="N415" s="30" t="s">
        <v>355</v>
      </c>
      <c r="O415" s="31"/>
      <c r="P415" s="30" t="s">
        <v>873</v>
      </c>
      <c r="Q415" s="31" t="s">
        <v>874</v>
      </c>
      <c r="R415" s="31" t="s">
        <v>875</v>
      </c>
      <c r="S415" s="31" t="s">
        <v>65</v>
      </c>
      <c r="T415" s="31"/>
      <c r="U415" s="31" t="s">
        <v>66</v>
      </c>
      <c r="V415" s="31" t="s">
        <v>67</v>
      </c>
      <c r="W415" s="31" t="s">
        <v>68</v>
      </c>
      <c r="X415" s="31" t="s">
        <v>69</v>
      </c>
      <c r="Y415" s="25" t="s">
        <v>857</v>
      </c>
      <c r="Z415" s="25" t="s">
        <v>71</v>
      </c>
      <c r="AA415" s="26">
        <v>42.8</v>
      </c>
      <c r="AB415" s="26">
        <v>0.35</v>
      </c>
      <c r="AC415" s="46">
        <v>42.133333299999997</v>
      </c>
      <c r="AD415" s="46">
        <v>0.58333330000000005</v>
      </c>
      <c r="AE415" s="19" t="s">
        <v>942</v>
      </c>
      <c r="AF415" s="19" t="s">
        <v>896</v>
      </c>
      <c r="AG415" s="8" t="s">
        <v>74</v>
      </c>
      <c r="AH415" s="27">
        <v>535</v>
      </c>
      <c r="AI415" s="8" t="s">
        <v>149</v>
      </c>
      <c r="AJ415" s="39">
        <v>2</v>
      </c>
      <c r="AK415" s="39">
        <v>2</v>
      </c>
      <c r="AL415" s="19" t="s">
        <v>281</v>
      </c>
      <c r="AM415" s="27">
        <v>88</v>
      </c>
      <c r="AN415" s="13">
        <v>545.6</v>
      </c>
      <c r="AO415" s="25">
        <v>5</v>
      </c>
      <c r="AP415" s="25" t="s">
        <v>78</v>
      </c>
      <c r="AQ415" s="15">
        <v>63.013380050904118</v>
      </c>
      <c r="AR415" s="86">
        <v>1.0999999999999999E-2</v>
      </c>
      <c r="AS415" s="25">
        <v>20</v>
      </c>
      <c r="AT415" s="25" t="s">
        <v>79</v>
      </c>
      <c r="AU415" s="25" t="s">
        <v>80</v>
      </c>
      <c r="AV415" s="20">
        <v>1.5</v>
      </c>
      <c r="AW415" s="20">
        <v>12.5</v>
      </c>
      <c r="AX415" s="14">
        <v>11</v>
      </c>
      <c r="AY415" s="20">
        <v>6.2</v>
      </c>
      <c r="AZ415" s="35" t="s">
        <v>52</v>
      </c>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c r="EI415" s="16"/>
      <c r="EJ415" s="16"/>
      <c r="EK415" s="16"/>
      <c r="EL415" s="16"/>
      <c r="EM415" s="16"/>
      <c r="EN415" s="16"/>
      <c r="EO415" s="16"/>
      <c r="EP415" s="16"/>
      <c r="EQ415" s="16"/>
      <c r="ER415" s="16"/>
      <c r="ES415" s="16"/>
      <c r="ET415" s="16"/>
      <c r="EU415" s="16"/>
      <c r="EV415" s="16"/>
      <c r="EW415" s="16"/>
      <c r="EX415" s="16"/>
      <c r="EY415" s="16"/>
      <c r="EZ415" s="16"/>
      <c r="FA415" s="16"/>
      <c r="FB415" s="16"/>
      <c r="FC415" s="16"/>
      <c r="FD415" s="16"/>
      <c r="FE415" s="16"/>
      <c r="FF415" s="16"/>
      <c r="FG415" s="16"/>
      <c r="FH415" s="16"/>
      <c r="FI415" s="16"/>
      <c r="FJ415" s="16"/>
      <c r="FK415" s="16"/>
      <c r="FL415" s="16"/>
      <c r="FM415" s="16"/>
      <c r="FN415" s="16"/>
      <c r="FO415" s="16"/>
      <c r="FP415" s="16"/>
      <c r="FQ415" s="16"/>
      <c r="FR415" s="16"/>
      <c r="FS415" s="16"/>
      <c r="FT415" s="16"/>
      <c r="FU415" s="16"/>
      <c r="FV415" s="16"/>
      <c r="FW415" s="16"/>
      <c r="FX415" s="16"/>
      <c r="FY415" s="16"/>
      <c r="FZ415" s="16"/>
      <c r="GA415" s="16"/>
      <c r="GB415" s="16"/>
      <c r="GC415" s="16"/>
      <c r="GD415" s="16"/>
      <c r="GE415" s="16"/>
      <c r="GF415" s="16"/>
      <c r="GG415" s="16"/>
      <c r="GH415" s="16"/>
      <c r="GI415" s="16"/>
      <c r="GJ415" s="16"/>
      <c r="GK415" s="16"/>
      <c r="GL415" s="16"/>
      <c r="GM415" s="16"/>
      <c r="GN415" s="16"/>
      <c r="GO415" s="16"/>
      <c r="GP415" s="16"/>
      <c r="GQ415" s="16"/>
      <c r="GR415" s="16"/>
      <c r="GS415" s="16"/>
      <c r="GT415" s="16"/>
      <c r="GU415" s="16"/>
      <c r="GV415" s="16"/>
      <c r="GW415" s="16"/>
      <c r="GX415" s="16"/>
      <c r="GY415" s="16"/>
      <c r="GZ415" s="16"/>
      <c r="HA415" s="16"/>
      <c r="HB415" s="16"/>
      <c r="HC415" s="16"/>
      <c r="HD415" s="16"/>
      <c r="HE415" s="16"/>
      <c r="HF415" s="16"/>
      <c r="HG415" s="16"/>
      <c r="HH415" s="16"/>
      <c r="HI415" s="16"/>
      <c r="HJ415" s="16"/>
      <c r="HK415" s="16"/>
      <c r="HL415" s="16"/>
      <c r="HM415" s="16"/>
      <c r="HN415" s="16"/>
      <c r="HO415" s="16"/>
      <c r="HP415" s="16"/>
      <c r="HQ415" s="16"/>
      <c r="HR415" s="16"/>
      <c r="HS415" s="16"/>
      <c r="HT415" s="16"/>
      <c r="HU415" s="16"/>
      <c r="HV415" s="16"/>
      <c r="HW415" s="16"/>
      <c r="HX415" s="16"/>
      <c r="HY415" s="16"/>
      <c r="HZ415" s="16"/>
      <c r="IA415" s="16"/>
      <c r="IB415" s="16"/>
      <c r="IC415" s="16"/>
      <c r="ID415" s="16"/>
      <c r="IE415" s="16"/>
      <c r="IF415" s="16"/>
      <c r="IG415" s="16"/>
      <c r="IH415" s="16"/>
      <c r="II415" s="16"/>
      <c r="IJ415" s="16"/>
      <c r="IK415" s="16"/>
      <c r="IL415" s="16"/>
      <c r="IM415" s="16"/>
      <c r="IN415" s="16"/>
      <c r="IO415" s="16"/>
      <c r="IP415" s="16"/>
      <c r="IQ415" s="16"/>
      <c r="IR415" s="16"/>
      <c r="IS415" s="16"/>
      <c r="IT415" s="16"/>
      <c r="IU415" s="16"/>
      <c r="IV415" s="16"/>
      <c r="IW415" s="16"/>
      <c r="IX415" s="16"/>
      <c r="IY415" s="16"/>
      <c r="IZ415" s="16"/>
      <c r="JA415" s="16"/>
      <c r="JB415" s="16"/>
      <c r="JC415" s="16"/>
      <c r="JD415" s="16"/>
      <c r="JE415" s="16"/>
      <c r="JF415" s="16"/>
      <c r="JG415" s="16"/>
      <c r="JH415" s="16"/>
      <c r="JI415" s="16"/>
      <c r="JJ415" s="16"/>
      <c r="JK415" s="16"/>
      <c r="JL415" s="16"/>
      <c r="JM415" s="16"/>
      <c r="JN415" s="16"/>
    </row>
    <row r="416" spans="1:274" x14ac:dyDescent="0.25">
      <c r="A416" s="8">
        <v>455</v>
      </c>
      <c r="B416" s="38" t="s">
        <v>960</v>
      </c>
      <c r="D416" s="10" t="s">
        <v>969</v>
      </c>
      <c r="E416" s="9" t="s">
        <v>348</v>
      </c>
      <c r="F416" s="9" t="s">
        <v>349</v>
      </c>
      <c r="G416" s="9" t="s">
        <v>74</v>
      </c>
      <c r="H416" s="9" t="s">
        <v>91</v>
      </c>
      <c r="I416" s="11" t="s">
        <v>350</v>
      </c>
      <c r="J416" s="11"/>
      <c r="L416" s="9" t="s">
        <v>350</v>
      </c>
      <c r="M416" s="9" t="s">
        <v>218</v>
      </c>
      <c r="N416" s="9" t="s">
        <v>95</v>
      </c>
      <c r="O416" s="11" t="s">
        <v>219</v>
      </c>
      <c r="P416" s="9" t="s">
        <v>220</v>
      </c>
      <c r="Q416" s="11" t="s">
        <v>160</v>
      </c>
      <c r="R416" s="11" t="s">
        <v>120</v>
      </c>
      <c r="S416" s="11" t="s">
        <v>65</v>
      </c>
      <c r="T416" s="11"/>
      <c r="U416" s="11" t="s">
        <v>66</v>
      </c>
      <c r="V416" s="11" t="s">
        <v>67</v>
      </c>
      <c r="W416" s="11" t="s">
        <v>68</v>
      </c>
      <c r="X416" s="11" t="s">
        <v>69</v>
      </c>
      <c r="Y416" s="25" t="s">
        <v>99</v>
      </c>
      <c r="Z416" s="25" t="s">
        <v>71</v>
      </c>
      <c r="AA416" s="26">
        <v>53.22</v>
      </c>
      <c r="AB416" s="26">
        <v>1.49</v>
      </c>
      <c r="AC416" s="46">
        <v>53.366666666666667</v>
      </c>
      <c r="AD416" s="46">
        <v>1.1499999999999999</v>
      </c>
      <c r="AE416" s="19" t="s">
        <v>970</v>
      </c>
      <c r="AF416" s="19" t="s">
        <v>971</v>
      </c>
      <c r="AG416" s="37" t="s">
        <v>74</v>
      </c>
      <c r="AH416" s="27">
        <v>225</v>
      </c>
      <c r="AI416" s="8" t="s">
        <v>149</v>
      </c>
      <c r="AJ416" s="39">
        <v>3</v>
      </c>
      <c r="AK416" s="39">
        <v>3</v>
      </c>
      <c r="AL416" s="19" t="s">
        <v>281</v>
      </c>
      <c r="AM416" s="27">
        <v>109</v>
      </c>
      <c r="AN416" s="13">
        <v>730.30000000000007</v>
      </c>
      <c r="AO416" s="25">
        <v>5</v>
      </c>
      <c r="AP416" s="25" t="s">
        <v>78</v>
      </c>
      <c r="AQ416" s="15">
        <v>51.638928044088516</v>
      </c>
      <c r="AR416" s="86">
        <v>1.3422958353592217E-2</v>
      </c>
      <c r="AS416" s="25">
        <v>20</v>
      </c>
      <c r="AT416" s="25" t="s">
        <v>79</v>
      </c>
      <c r="AU416" s="25" t="s">
        <v>80</v>
      </c>
      <c r="AV416" s="20">
        <v>2.7</v>
      </c>
      <c r="AW416" s="20">
        <v>8.8000000000000007</v>
      </c>
      <c r="AX416" s="14">
        <v>6.1000000000000005</v>
      </c>
      <c r="AY416" s="20">
        <v>6.7</v>
      </c>
      <c r="AZ416" s="35" t="s">
        <v>52</v>
      </c>
    </row>
    <row r="417" spans="1:274" x14ac:dyDescent="0.25">
      <c r="A417" s="8">
        <v>456</v>
      </c>
      <c r="B417" s="38" t="s">
        <v>960</v>
      </c>
      <c r="D417" s="10" t="s">
        <v>972</v>
      </c>
      <c r="E417" s="9" t="s">
        <v>348</v>
      </c>
      <c r="F417" s="9" t="s">
        <v>349</v>
      </c>
      <c r="G417" s="9" t="s">
        <v>74</v>
      </c>
      <c r="H417" s="9" t="s">
        <v>91</v>
      </c>
      <c r="I417" s="11" t="s">
        <v>350</v>
      </c>
      <c r="J417" s="11"/>
      <c r="L417" s="9" t="s">
        <v>350</v>
      </c>
      <c r="M417" s="9" t="s">
        <v>218</v>
      </c>
      <c r="N417" s="9" t="s">
        <v>95</v>
      </c>
      <c r="O417" s="11" t="s">
        <v>219</v>
      </c>
      <c r="P417" s="9" t="s">
        <v>220</v>
      </c>
      <c r="Q417" s="11" t="s">
        <v>160</v>
      </c>
      <c r="R417" s="11" t="s">
        <v>120</v>
      </c>
      <c r="S417" s="11" t="s">
        <v>65</v>
      </c>
      <c r="T417" s="11"/>
      <c r="U417" s="11" t="s">
        <v>66</v>
      </c>
      <c r="V417" s="11" t="s">
        <v>67</v>
      </c>
      <c r="W417" s="11" t="s">
        <v>68</v>
      </c>
      <c r="X417" s="11" t="s">
        <v>69</v>
      </c>
      <c r="Y417" s="25" t="s">
        <v>99</v>
      </c>
      <c r="Z417" s="25" t="s">
        <v>71</v>
      </c>
      <c r="AA417" s="26">
        <v>53.22</v>
      </c>
      <c r="AB417" s="26">
        <v>1.49</v>
      </c>
      <c r="AC417" s="46">
        <v>53.366666666666667</v>
      </c>
      <c r="AD417" s="46">
        <v>1.1499999999999999</v>
      </c>
      <c r="AE417" s="19" t="s">
        <v>970</v>
      </c>
      <c r="AF417" s="19" t="s">
        <v>971</v>
      </c>
      <c r="AG417" s="37" t="s">
        <v>74</v>
      </c>
      <c r="AH417" s="27">
        <v>225</v>
      </c>
      <c r="AI417" s="8" t="s">
        <v>149</v>
      </c>
      <c r="AJ417" s="39">
        <v>3</v>
      </c>
      <c r="AK417" s="39">
        <v>3</v>
      </c>
      <c r="AL417" s="19" t="s">
        <v>281</v>
      </c>
      <c r="AM417" s="27">
        <v>109</v>
      </c>
      <c r="AN417" s="13">
        <v>763</v>
      </c>
      <c r="AO417" s="25">
        <v>5</v>
      </c>
      <c r="AP417" s="25" t="s">
        <v>78</v>
      </c>
      <c r="AQ417" s="15">
        <v>51.199975558265884</v>
      </c>
      <c r="AR417" s="86">
        <v>1.3538037333067465E-2</v>
      </c>
      <c r="AS417" s="25">
        <v>20</v>
      </c>
      <c r="AT417" s="25" t="s">
        <v>79</v>
      </c>
      <c r="AU417" s="25" t="s">
        <v>80</v>
      </c>
      <c r="AV417" s="20">
        <v>2.8</v>
      </c>
      <c r="AW417" s="20">
        <v>9.1999999999999993</v>
      </c>
      <c r="AX417" s="14">
        <v>6.3999999999999995</v>
      </c>
      <c r="AY417" s="20">
        <v>7</v>
      </c>
      <c r="AZ417" s="35" t="s">
        <v>52</v>
      </c>
    </row>
    <row r="418" spans="1:274" x14ac:dyDescent="0.25">
      <c r="A418" s="8">
        <v>457</v>
      </c>
      <c r="B418" s="38" t="s">
        <v>960</v>
      </c>
      <c r="D418" s="10" t="s">
        <v>973</v>
      </c>
      <c r="E418" s="9" t="s">
        <v>964</v>
      </c>
      <c r="F418" s="30" t="s">
        <v>965</v>
      </c>
      <c r="G418" s="30" t="s">
        <v>324</v>
      </c>
      <c r="H418" s="30" t="s">
        <v>336</v>
      </c>
      <c r="I418" s="31" t="s">
        <v>966</v>
      </c>
      <c r="J418" s="31"/>
      <c r="K418" s="30"/>
      <c r="L418" s="30" t="s">
        <v>966</v>
      </c>
      <c r="M418" s="30" t="s">
        <v>967</v>
      </c>
      <c r="N418" s="30" t="s">
        <v>355</v>
      </c>
      <c r="O418" s="31"/>
      <c r="P418" s="30" t="s">
        <v>873</v>
      </c>
      <c r="Q418" s="31" t="s">
        <v>874</v>
      </c>
      <c r="R418" s="31" t="s">
        <v>875</v>
      </c>
      <c r="S418" s="31" t="s">
        <v>65</v>
      </c>
      <c r="T418" s="31"/>
      <c r="U418" s="31" t="s">
        <v>66</v>
      </c>
      <c r="V418" s="31" t="s">
        <v>67</v>
      </c>
      <c r="W418" s="31" t="s">
        <v>68</v>
      </c>
      <c r="X418" s="31" t="s">
        <v>69</v>
      </c>
      <c r="Y418" s="25" t="s">
        <v>857</v>
      </c>
      <c r="Z418" s="25" t="s">
        <v>71</v>
      </c>
      <c r="AA418" s="26">
        <v>53.22</v>
      </c>
      <c r="AB418" s="26">
        <v>1.49</v>
      </c>
      <c r="AC418" s="46">
        <v>53.366666666666667</v>
      </c>
      <c r="AD418" s="46">
        <v>1.1499999999999999</v>
      </c>
      <c r="AE418" s="19" t="s">
        <v>970</v>
      </c>
      <c r="AF418" s="19" t="s">
        <v>971</v>
      </c>
      <c r="AG418" s="37" t="s">
        <v>74</v>
      </c>
      <c r="AH418" s="27">
        <v>225</v>
      </c>
      <c r="AI418" s="8" t="s">
        <v>149</v>
      </c>
      <c r="AJ418" s="39">
        <v>3</v>
      </c>
      <c r="AK418" s="39">
        <v>3</v>
      </c>
      <c r="AL418" s="19" t="s">
        <v>281</v>
      </c>
      <c r="AM418" s="27">
        <v>109</v>
      </c>
      <c r="AN418" s="13">
        <v>730.30000000000007</v>
      </c>
      <c r="AO418" s="25">
        <v>5</v>
      </c>
      <c r="AP418" s="25" t="s">
        <v>78</v>
      </c>
      <c r="AQ418" s="15">
        <v>53.940164628803274</v>
      </c>
      <c r="AR418" s="86">
        <v>1.2850297831494096E-2</v>
      </c>
      <c r="AS418" s="25">
        <v>20</v>
      </c>
      <c r="AT418" s="25" t="s">
        <v>79</v>
      </c>
      <c r="AU418" s="25" t="s">
        <v>80</v>
      </c>
      <c r="AV418" s="20">
        <v>2.7</v>
      </c>
      <c r="AW418" s="20">
        <v>8.8000000000000007</v>
      </c>
      <c r="AX418" s="14">
        <v>6.1000000000000005</v>
      </c>
      <c r="AY418" s="20">
        <v>6.7</v>
      </c>
      <c r="AZ418" s="35" t="s">
        <v>52</v>
      </c>
    </row>
    <row r="419" spans="1:274" x14ac:dyDescent="0.25">
      <c r="A419" s="8">
        <v>458</v>
      </c>
      <c r="B419" s="38" t="s">
        <v>960</v>
      </c>
      <c r="D419" s="10" t="s">
        <v>974</v>
      </c>
      <c r="E419" s="9" t="s">
        <v>964</v>
      </c>
      <c r="F419" s="30" t="s">
        <v>965</v>
      </c>
      <c r="G419" s="30" t="s">
        <v>324</v>
      </c>
      <c r="H419" s="30" t="s">
        <v>336</v>
      </c>
      <c r="I419" s="31" t="s">
        <v>966</v>
      </c>
      <c r="J419" s="31"/>
      <c r="K419" s="30"/>
      <c r="L419" s="30" t="s">
        <v>966</v>
      </c>
      <c r="M419" s="30" t="s">
        <v>967</v>
      </c>
      <c r="N419" s="30" t="s">
        <v>355</v>
      </c>
      <c r="O419" s="31"/>
      <c r="P419" s="30" t="s">
        <v>873</v>
      </c>
      <c r="Q419" s="31" t="s">
        <v>874</v>
      </c>
      <c r="R419" s="31" t="s">
        <v>875</v>
      </c>
      <c r="S419" s="31" t="s">
        <v>65</v>
      </c>
      <c r="T419" s="31"/>
      <c r="U419" s="31" t="s">
        <v>66</v>
      </c>
      <c r="V419" s="31" t="s">
        <v>67</v>
      </c>
      <c r="W419" s="31" t="s">
        <v>68</v>
      </c>
      <c r="X419" s="31" t="s">
        <v>69</v>
      </c>
      <c r="Y419" s="25" t="s">
        <v>857</v>
      </c>
      <c r="Z419" s="25" t="s">
        <v>71</v>
      </c>
      <c r="AA419" s="26">
        <v>53.22</v>
      </c>
      <c r="AB419" s="26">
        <v>1.49</v>
      </c>
      <c r="AC419" s="46">
        <v>53.366666666666667</v>
      </c>
      <c r="AD419" s="46">
        <v>1.1499999999999999</v>
      </c>
      <c r="AE419" s="19" t="s">
        <v>970</v>
      </c>
      <c r="AF419" s="19" t="s">
        <v>971</v>
      </c>
      <c r="AG419" s="37" t="s">
        <v>74</v>
      </c>
      <c r="AH419" s="27">
        <v>225</v>
      </c>
      <c r="AI419" s="8" t="s">
        <v>149</v>
      </c>
      <c r="AJ419" s="39">
        <v>3</v>
      </c>
      <c r="AK419" s="39">
        <v>3</v>
      </c>
      <c r="AL419" s="19" t="s">
        <v>281</v>
      </c>
      <c r="AM419" s="27">
        <v>109</v>
      </c>
      <c r="AN419" s="13">
        <v>763</v>
      </c>
      <c r="AO419" s="25">
        <v>5</v>
      </c>
      <c r="AP419" s="25" t="s">
        <v>78</v>
      </c>
      <c r="AQ419" s="15">
        <v>53.536950209817398</v>
      </c>
      <c r="AR419" s="86">
        <v>1.2947080060470809E-2</v>
      </c>
      <c r="AS419" s="25">
        <v>20</v>
      </c>
      <c r="AT419" s="25" t="s">
        <v>79</v>
      </c>
      <c r="AU419" s="25" t="s">
        <v>80</v>
      </c>
      <c r="AV419" s="20">
        <v>2.8</v>
      </c>
      <c r="AW419" s="20">
        <v>9.1999999999999993</v>
      </c>
      <c r="AX419" s="14">
        <v>6.3999999999999995</v>
      </c>
      <c r="AY419" s="20">
        <v>7</v>
      </c>
      <c r="AZ419" s="35" t="s">
        <v>52</v>
      </c>
    </row>
    <row r="420" spans="1:274" x14ac:dyDescent="0.25">
      <c r="A420" s="8">
        <v>459</v>
      </c>
      <c r="B420" s="38" t="s">
        <v>975</v>
      </c>
      <c r="D420" s="10" t="s">
        <v>976</v>
      </c>
      <c r="E420" s="9" t="s">
        <v>977</v>
      </c>
      <c r="F420" s="9" t="s">
        <v>978</v>
      </c>
      <c r="G420" s="9" t="s">
        <v>74</v>
      </c>
      <c r="H420" s="9" t="s">
        <v>91</v>
      </c>
      <c r="I420" s="11" t="s">
        <v>979</v>
      </c>
      <c r="J420" s="11"/>
      <c r="L420" s="9" t="s">
        <v>979</v>
      </c>
      <c r="M420" s="9" t="s">
        <v>980</v>
      </c>
      <c r="O420" s="11" t="s">
        <v>981</v>
      </c>
      <c r="P420" s="9" t="s">
        <v>220</v>
      </c>
      <c r="Q420" s="11" t="s">
        <v>160</v>
      </c>
      <c r="R420" s="11" t="s">
        <v>120</v>
      </c>
      <c r="S420" s="11" t="s">
        <v>65</v>
      </c>
      <c r="T420" s="11"/>
      <c r="U420" s="11" t="s">
        <v>66</v>
      </c>
      <c r="V420" s="11" t="s">
        <v>67</v>
      </c>
      <c r="W420" s="11" t="s">
        <v>68</v>
      </c>
      <c r="X420" s="11" t="s">
        <v>69</v>
      </c>
      <c r="Y420" s="25" t="s">
        <v>99</v>
      </c>
      <c r="Z420" s="25" t="s">
        <v>71</v>
      </c>
      <c r="AA420" s="26">
        <v>43.25</v>
      </c>
      <c r="AB420" s="26">
        <v>2.13</v>
      </c>
      <c r="AC420" s="46">
        <v>43.4166667</v>
      </c>
      <c r="AD420" s="46">
        <v>2.2166667000000002</v>
      </c>
      <c r="AE420" s="19" t="s">
        <v>895</v>
      </c>
      <c r="AF420" s="19" t="s">
        <v>896</v>
      </c>
      <c r="AG420" s="8" t="s">
        <v>74</v>
      </c>
      <c r="AH420" s="27">
        <v>720</v>
      </c>
      <c r="AI420" s="8" t="s">
        <v>149</v>
      </c>
      <c r="AJ420" s="20">
        <v>2</v>
      </c>
      <c r="AK420" s="20">
        <v>2</v>
      </c>
      <c r="AL420" s="19" t="s">
        <v>347</v>
      </c>
      <c r="AM420" s="27">
        <v>34</v>
      </c>
      <c r="AN420" s="13">
        <v>272</v>
      </c>
      <c r="AO420" s="25">
        <v>1</v>
      </c>
      <c r="AP420" s="25" t="s">
        <v>78</v>
      </c>
      <c r="AQ420" s="15">
        <v>132.82473021693025</v>
      </c>
      <c r="AR420" s="55">
        <v>5.2185099825001911E-3</v>
      </c>
      <c r="AS420" s="25"/>
      <c r="AT420" s="25" t="s">
        <v>775</v>
      </c>
      <c r="AU420" s="25" t="s">
        <v>80</v>
      </c>
      <c r="AV420" s="20">
        <v>6.2</v>
      </c>
      <c r="AW420" s="20">
        <v>10.3</v>
      </c>
      <c r="AX420" s="14">
        <v>4.1000000000000005</v>
      </c>
      <c r="AY420" s="20">
        <v>8</v>
      </c>
      <c r="AZ420" s="35" t="s">
        <v>52</v>
      </c>
    </row>
    <row r="421" spans="1:274" s="16" customFormat="1" x14ac:dyDescent="0.25">
      <c r="A421" s="8">
        <v>460</v>
      </c>
      <c r="B421" s="38" t="s">
        <v>975</v>
      </c>
      <c r="C421" s="9"/>
      <c r="D421" s="10" t="s">
        <v>982</v>
      </c>
      <c r="E421" s="9" t="s">
        <v>348</v>
      </c>
      <c r="F421" s="9" t="s">
        <v>349</v>
      </c>
      <c r="G421" s="9" t="s">
        <v>74</v>
      </c>
      <c r="H421" s="9" t="s">
        <v>91</v>
      </c>
      <c r="I421" s="11" t="s">
        <v>350</v>
      </c>
      <c r="J421" s="11"/>
      <c r="K421" s="9"/>
      <c r="L421" s="9" t="s">
        <v>350</v>
      </c>
      <c r="M421" s="9" t="s">
        <v>218</v>
      </c>
      <c r="N421" s="9" t="s">
        <v>95</v>
      </c>
      <c r="O421" s="11" t="s">
        <v>219</v>
      </c>
      <c r="P421" s="9" t="s">
        <v>220</v>
      </c>
      <c r="Q421" s="11" t="s">
        <v>160</v>
      </c>
      <c r="R421" s="11" t="s">
        <v>120</v>
      </c>
      <c r="S421" s="11" t="s">
        <v>65</v>
      </c>
      <c r="T421" s="11"/>
      <c r="U421" s="11" t="s">
        <v>66</v>
      </c>
      <c r="V421" s="11" t="s">
        <v>67</v>
      </c>
      <c r="W421" s="11" t="s">
        <v>68</v>
      </c>
      <c r="X421" s="11" t="s">
        <v>69</v>
      </c>
      <c r="Y421" s="25" t="s">
        <v>99</v>
      </c>
      <c r="Z421" s="25" t="s">
        <v>71</v>
      </c>
      <c r="AA421" s="26">
        <v>43.25</v>
      </c>
      <c r="AB421" s="26">
        <v>2.13</v>
      </c>
      <c r="AC421" s="46">
        <v>43.4166667</v>
      </c>
      <c r="AD421" s="46">
        <v>2.2166667000000002</v>
      </c>
      <c r="AE421" s="19" t="s">
        <v>895</v>
      </c>
      <c r="AF421" s="19" t="s">
        <v>896</v>
      </c>
      <c r="AG421" s="8" t="s">
        <v>74</v>
      </c>
      <c r="AH421" s="27">
        <v>720</v>
      </c>
      <c r="AI421" s="8" t="s">
        <v>149</v>
      </c>
      <c r="AJ421" s="20">
        <v>2</v>
      </c>
      <c r="AK421" s="20">
        <v>2</v>
      </c>
      <c r="AL421" s="19" t="s">
        <v>347</v>
      </c>
      <c r="AM421" s="27">
        <v>34</v>
      </c>
      <c r="AN421" s="13">
        <v>272</v>
      </c>
      <c r="AO421" s="25">
        <v>1</v>
      </c>
      <c r="AP421" s="25" t="s">
        <v>78</v>
      </c>
      <c r="AQ421" s="15">
        <v>43.805353405693857</v>
      </c>
      <c r="AR421" s="55">
        <v>1.5823344104555253E-2</v>
      </c>
      <c r="AS421" s="25"/>
      <c r="AT421" s="25" t="s">
        <v>775</v>
      </c>
      <c r="AU421" s="25" t="s">
        <v>80</v>
      </c>
      <c r="AV421" s="20">
        <v>6.2</v>
      </c>
      <c r="AW421" s="20">
        <v>10.3</v>
      </c>
      <c r="AX421" s="14">
        <v>4.1000000000000005</v>
      </c>
      <c r="AY421" s="20">
        <v>8</v>
      </c>
      <c r="AZ421" s="35" t="s">
        <v>52</v>
      </c>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row>
    <row r="422" spans="1:274" s="16" customFormat="1" x14ac:dyDescent="0.25">
      <c r="A422" s="8">
        <v>461</v>
      </c>
      <c r="B422" s="38" t="s">
        <v>975</v>
      </c>
      <c r="C422" s="9"/>
      <c r="D422" s="10" t="s">
        <v>983</v>
      </c>
      <c r="E422" s="9" t="s">
        <v>984</v>
      </c>
      <c r="F422" s="9" t="s">
        <v>985</v>
      </c>
      <c r="G422" s="9" t="s">
        <v>90</v>
      </c>
      <c r="H422" s="9" t="s">
        <v>91</v>
      </c>
      <c r="I422" s="11" t="s">
        <v>986</v>
      </c>
      <c r="J422" s="11"/>
      <c r="K422" s="9"/>
      <c r="L422" s="9" t="s">
        <v>922</v>
      </c>
      <c r="M422" s="9" t="s">
        <v>218</v>
      </c>
      <c r="N422" s="9" t="s">
        <v>95</v>
      </c>
      <c r="O422" s="11" t="s">
        <v>219</v>
      </c>
      <c r="P422" s="9" t="s">
        <v>220</v>
      </c>
      <c r="Q422" s="11" t="s">
        <v>160</v>
      </c>
      <c r="R422" s="11" t="s">
        <v>120</v>
      </c>
      <c r="S422" s="11" t="s">
        <v>65</v>
      </c>
      <c r="T422" s="11"/>
      <c r="U422" s="11" t="s">
        <v>66</v>
      </c>
      <c r="V422" s="11" t="s">
        <v>67</v>
      </c>
      <c r="W422" s="11" t="s">
        <v>68</v>
      </c>
      <c r="X422" s="11" t="s">
        <v>69</v>
      </c>
      <c r="Y422" s="25" t="s">
        <v>99</v>
      </c>
      <c r="Z422" s="25" t="s">
        <v>71</v>
      </c>
      <c r="AA422" s="26">
        <v>43.25</v>
      </c>
      <c r="AB422" s="26">
        <v>2.13</v>
      </c>
      <c r="AC422" s="46">
        <v>43.4166667</v>
      </c>
      <c r="AD422" s="46">
        <v>2.2166667000000002</v>
      </c>
      <c r="AE422" s="19" t="s">
        <v>895</v>
      </c>
      <c r="AF422" s="19" t="s">
        <v>896</v>
      </c>
      <c r="AG422" s="8" t="s">
        <v>74</v>
      </c>
      <c r="AH422" s="27">
        <v>720</v>
      </c>
      <c r="AI422" s="8" t="s">
        <v>149</v>
      </c>
      <c r="AJ422" s="20">
        <v>2</v>
      </c>
      <c r="AK422" s="20">
        <v>2</v>
      </c>
      <c r="AL422" s="19" t="s">
        <v>347</v>
      </c>
      <c r="AM422" s="27">
        <v>34</v>
      </c>
      <c r="AN422" s="13">
        <v>272</v>
      </c>
      <c r="AO422" s="25">
        <v>1</v>
      </c>
      <c r="AP422" s="25" t="s">
        <v>78</v>
      </c>
      <c r="AQ422" s="15">
        <v>81.94373406772543</v>
      </c>
      <c r="AR422" s="55">
        <v>8.4588185838232379E-3</v>
      </c>
      <c r="AS422" s="25"/>
      <c r="AT422" s="25" t="s">
        <v>775</v>
      </c>
      <c r="AU422" s="25" t="s">
        <v>80</v>
      </c>
      <c r="AV422" s="20">
        <v>6.2</v>
      </c>
      <c r="AW422" s="20">
        <v>10.3</v>
      </c>
      <c r="AX422" s="14">
        <v>4.1000000000000005</v>
      </c>
      <c r="AY422" s="20">
        <v>8</v>
      </c>
      <c r="AZ422" s="35" t="s">
        <v>52</v>
      </c>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row>
    <row r="423" spans="1:274" s="16" customFormat="1" x14ac:dyDescent="0.25">
      <c r="A423" s="8">
        <v>462</v>
      </c>
      <c r="B423" s="38" t="s">
        <v>975</v>
      </c>
      <c r="C423" s="9"/>
      <c r="D423" s="10" t="s">
        <v>987</v>
      </c>
      <c r="E423" s="9" t="s">
        <v>130</v>
      </c>
      <c r="F423" s="9" t="s">
        <v>131</v>
      </c>
      <c r="G423" s="9" t="s">
        <v>74</v>
      </c>
      <c r="H423" s="9" t="s">
        <v>91</v>
      </c>
      <c r="I423" s="11" t="s">
        <v>132</v>
      </c>
      <c r="J423" s="11"/>
      <c r="K423" s="9"/>
      <c r="L423" s="9" t="s">
        <v>132</v>
      </c>
      <c r="M423" s="9" t="s">
        <v>133</v>
      </c>
      <c r="N423" s="9" t="s">
        <v>95</v>
      </c>
      <c r="O423" s="11"/>
      <c r="P423" s="9" t="s">
        <v>134</v>
      </c>
      <c r="Q423" s="11" t="s">
        <v>135</v>
      </c>
      <c r="R423" s="11" t="s">
        <v>64</v>
      </c>
      <c r="S423" s="11" t="s">
        <v>65</v>
      </c>
      <c r="T423" s="11"/>
      <c r="U423" s="11" t="s">
        <v>66</v>
      </c>
      <c r="V423" s="11" t="s">
        <v>67</v>
      </c>
      <c r="W423" s="11" t="s">
        <v>68</v>
      </c>
      <c r="X423" s="11" t="s">
        <v>69</v>
      </c>
      <c r="Y423" s="25" t="s">
        <v>99</v>
      </c>
      <c r="Z423" s="25" t="s">
        <v>71</v>
      </c>
      <c r="AA423" s="26">
        <v>43.25</v>
      </c>
      <c r="AB423" s="26">
        <v>2.13</v>
      </c>
      <c r="AC423" s="46">
        <v>43.4166667</v>
      </c>
      <c r="AD423" s="46">
        <v>2.2166667000000002</v>
      </c>
      <c r="AE423" s="19" t="s">
        <v>895</v>
      </c>
      <c r="AF423" s="19" t="s">
        <v>896</v>
      </c>
      <c r="AG423" s="8" t="s">
        <v>74</v>
      </c>
      <c r="AH423" s="27">
        <v>720</v>
      </c>
      <c r="AI423" s="8" t="s">
        <v>149</v>
      </c>
      <c r="AJ423" s="20">
        <v>2</v>
      </c>
      <c r="AK423" s="20">
        <v>2</v>
      </c>
      <c r="AL423" s="19" t="s">
        <v>347</v>
      </c>
      <c r="AM423" s="27">
        <v>34</v>
      </c>
      <c r="AN423" s="13">
        <v>272</v>
      </c>
      <c r="AO423" s="25">
        <v>1</v>
      </c>
      <c r="AP423" s="25" t="s">
        <v>78</v>
      </c>
      <c r="AQ423" s="15">
        <v>13.902596113374265</v>
      </c>
      <c r="AR423" s="55">
        <v>4.9857391735140699E-2</v>
      </c>
      <c r="AS423" s="25"/>
      <c r="AT423" s="25" t="s">
        <v>775</v>
      </c>
      <c r="AU423" s="25" t="s">
        <v>80</v>
      </c>
      <c r="AV423" s="20">
        <v>6.2</v>
      </c>
      <c r="AW423" s="20">
        <v>10.3</v>
      </c>
      <c r="AX423" s="14">
        <v>4.1000000000000005</v>
      </c>
      <c r="AY423" s="20">
        <v>8</v>
      </c>
      <c r="AZ423" s="35" t="s">
        <v>52</v>
      </c>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row>
    <row r="424" spans="1:274" s="16" customFormat="1" x14ac:dyDescent="0.25">
      <c r="A424" s="8">
        <v>463</v>
      </c>
      <c r="B424" s="38" t="s">
        <v>975</v>
      </c>
      <c r="C424" s="9"/>
      <c r="D424" s="10" t="s">
        <v>988</v>
      </c>
      <c r="E424" s="9" t="s">
        <v>258</v>
      </c>
      <c r="F424" s="9" t="s">
        <v>259</v>
      </c>
      <c r="G424" s="9" t="s">
        <v>74</v>
      </c>
      <c r="H424" s="9" t="s">
        <v>260</v>
      </c>
      <c r="I424" s="11" t="s">
        <v>261</v>
      </c>
      <c r="J424" s="11"/>
      <c r="K424" s="9"/>
      <c r="L424" s="9" t="s">
        <v>261</v>
      </c>
      <c r="M424" s="9" t="s">
        <v>262</v>
      </c>
      <c r="N424" s="9" t="s">
        <v>95</v>
      </c>
      <c r="O424" s="11" t="s">
        <v>158</v>
      </c>
      <c r="P424" s="9" t="s">
        <v>159</v>
      </c>
      <c r="Q424" s="11" t="s">
        <v>160</v>
      </c>
      <c r="R424" s="11" t="s">
        <v>120</v>
      </c>
      <c r="S424" s="11" t="s">
        <v>65</v>
      </c>
      <c r="T424" s="11"/>
      <c r="U424" s="11" t="s">
        <v>66</v>
      </c>
      <c r="V424" s="11" t="s">
        <v>67</v>
      </c>
      <c r="W424" s="11" t="s">
        <v>68</v>
      </c>
      <c r="X424" s="11" t="s">
        <v>69</v>
      </c>
      <c r="Y424" s="25" t="s">
        <v>99</v>
      </c>
      <c r="Z424" s="25" t="s">
        <v>71</v>
      </c>
      <c r="AA424" s="26">
        <v>43.25</v>
      </c>
      <c r="AB424" s="26">
        <v>2.13</v>
      </c>
      <c r="AC424" s="46">
        <v>43.4166667</v>
      </c>
      <c r="AD424" s="46">
        <v>2.2166667000000002</v>
      </c>
      <c r="AE424" s="19" t="s">
        <v>895</v>
      </c>
      <c r="AF424" s="19" t="s">
        <v>896</v>
      </c>
      <c r="AG424" s="8" t="s">
        <v>74</v>
      </c>
      <c r="AH424" s="27">
        <v>720</v>
      </c>
      <c r="AI424" s="8" t="s">
        <v>149</v>
      </c>
      <c r="AJ424" s="20">
        <v>2</v>
      </c>
      <c r="AK424" s="20">
        <v>2</v>
      </c>
      <c r="AL424" s="19" t="s">
        <v>347</v>
      </c>
      <c r="AM424" s="27">
        <v>34</v>
      </c>
      <c r="AN424" s="13">
        <v>272</v>
      </c>
      <c r="AO424" s="25">
        <v>1</v>
      </c>
      <c r="AP424" s="25" t="s">
        <v>78</v>
      </c>
      <c r="AQ424" s="15">
        <v>49.685021994962945</v>
      </c>
      <c r="AR424" s="55">
        <v>1.3950827688678821E-2</v>
      </c>
      <c r="AS424" s="25"/>
      <c r="AT424" s="25" t="s">
        <v>775</v>
      </c>
      <c r="AU424" s="25" t="s">
        <v>80</v>
      </c>
      <c r="AV424" s="20">
        <v>6.2</v>
      </c>
      <c r="AW424" s="20">
        <v>10.3</v>
      </c>
      <c r="AX424" s="14">
        <v>4.1000000000000005</v>
      </c>
      <c r="AY424" s="20">
        <v>8</v>
      </c>
      <c r="AZ424" s="35" t="s">
        <v>52</v>
      </c>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row>
    <row r="425" spans="1:274" s="16" customFormat="1" x14ac:dyDescent="0.25">
      <c r="A425" s="8">
        <v>464</v>
      </c>
      <c r="B425" s="38" t="s">
        <v>975</v>
      </c>
      <c r="C425" s="9"/>
      <c r="D425" s="10" t="s">
        <v>989</v>
      </c>
      <c r="E425" s="17" t="s">
        <v>113</v>
      </c>
      <c r="F425" s="17" t="s">
        <v>114</v>
      </c>
      <c r="G425" s="17" t="s">
        <v>74</v>
      </c>
      <c r="H425" s="17" t="s">
        <v>115</v>
      </c>
      <c r="I425" s="22" t="s">
        <v>116</v>
      </c>
      <c r="J425" s="22"/>
      <c r="K425" s="17"/>
      <c r="L425" s="17" t="s">
        <v>116</v>
      </c>
      <c r="M425" s="17" t="s">
        <v>117</v>
      </c>
      <c r="N425" s="17" t="s">
        <v>95</v>
      </c>
      <c r="O425" s="22"/>
      <c r="P425" s="9" t="s">
        <v>118</v>
      </c>
      <c r="Q425" s="18" t="s">
        <v>119</v>
      </c>
      <c r="R425" s="18" t="s">
        <v>120</v>
      </c>
      <c r="S425" s="11" t="s">
        <v>65</v>
      </c>
      <c r="T425" s="11"/>
      <c r="U425" s="11" t="s">
        <v>66</v>
      </c>
      <c r="V425" s="11" t="s">
        <v>67</v>
      </c>
      <c r="W425" s="11" t="s">
        <v>68</v>
      </c>
      <c r="X425" s="11" t="s">
        <v>69</v>
      </c>
      <c r="Y425" s="25" t="s">
        <v>99</v>
      </c>
      <c r="Z425" s="25" t="s">
        <v>71</v>
      </c>
      <c r="AA425" s="26">
        <v>43.25</v>
      </c>
      <c r="AB425" s="26">
        <v>2.13</v>
      </c>
      <c r="AC425" s="46">
        <v>43.4166667</v>
      </c>
      <c r="AD425" s="46">
        <v>2.2166667000000002</v>
      </c>
      <c r="AE425" s="19" t="s">
        <v>895</v>
      </c>
      <c r="AF425" s="19" t="s">
        <v>896</v>
      </c>
      <c r="AG425" s="8" t="s">
        <v>74</v>
      </c>
      <c r="AH425" s="27">
        <v>720</v>
      </c>
      <c r="AI425" s="8" t="s">
        <v>149</v>
      </c>
      <c r="AJ425" s="20">
        <v>2</v>
      </c>
      <c r="AK425" s="20">
        <v>2</v>
      </c>
      <c r="AL425" s="19" t="s">
        <v>347</v>
      </c>
      <c r="AM425" s="27">
        <v>34</v>
      </c>
      <c r="AN425" s="13">
        <v>272</v>
      </c>
      <c r="AO425" s="25">
        <v>1</v>
      </c>
      <c r="AP425" s="25" t="s">
        <v>78</v>
      </c>
      <c r="AQ425" s="15">
        <v>17.379723745083851</v>
      </c>
      <c r="AR425" s="55">
        <v>3.9882520040401319E-2</v>
      </c>
      <c r="AS425" s="25"/>
      <c r="AT425" s="25" t="s">
        <v>775</v>
      </c>
      <c r="AU425" s="25" t="s">
        <v>80</v>
      </c>
      <c r="AV425" s="20">
        <v>6.2</v>
      </c>
      <c r="AW425" s="20">
        <v>10.3</v>
      </c>
      <c r="AX425" s="14">
        <v>4.1000000000000005</v>
      </c>
      <c r="AY425" s="20">
        <v>8</v>
      </c>
      <c r="AZ425" s="35" t="s">
        <v>52</v>
      </c>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row>
    <row r="426" spans="1:274" s="16" customFormat="1" x14ac:dyDescent="0.25">
      <c r="A426" s="8">
        <v>465</v>
      </c>
      <c r="B426" s="38" t="s">
        <v>975</v>
      </c>
      <c r="C426" s="9"/>
      <c r="D426" s="10" t="s">
        <v>990</v>
      </c>
      <c r="E426" s="30" t="s">
        <v>991</v>
      </c>
      <c r="F426" s="30" t="s">
        <v>992</v>
      </c>
      <c r="G426" s="30"/>
      <c r="H426" s="30" t="s">
        <v>91</v>
      </c>
      <c r="I426" s="18" t="s">
        <v>993</v>
      </c>
      <c r="J426" s="31"/>
      <c r="K426" s="30"/>
      <c r="L426" s="30" t="s">
        <v>993</v>
      </c>
      <c r="M426" s="30" t="s">
        <v>994</v>
      </c>
      <c r="N426" s="30" t="s">
        <v>95</v>
      </c>
      <c r="O426" s="31"/>
      <c r="P426" s="30" t="s">
        <v>159</v>
      </c>
      <c r="Q426" s="31" t="s">
        <v>160</v>
      </c>
      <c r="R426" s="11" t="s">
        <v>120</v>
      </c>
      <c r="S426" s="31" t="s">
        <v>65</v>
      </c>
      <c r="T426" s="31" t="s">
        <v>120</v>
      </c>
      <c r="U426" s="31" t="s">
        <v>66</v>
      </c>
      <c r="V426" s="31" t="s">
        <v>67</v>
      </c>
      <c r="W426" s="31" t="s">
        <v>68</v>
      </c>
      <c r="X426" s="31" t="s">
        <v>69</v>
      </c>
      <c r="Y426" s="25" t="s">
        <v>99</v>
      </c>
      <c r="Z426" s="25" t="s">
        <v>71</v>
      </c>
      <c r="AA426" s="26">
        <v>43.25</v>
      </c>
      <c r="AB426" s="26">
        <v>2.13</v>
      </c>
      <c r="AC426" s="46">
        <v>43.4166667</v>
      </c>
      <c r="AD426" s="46">
        <v>2.2166667000000002</v>
      </c>
      <c r="AE426" s="19" t="s">
        <v>895</v>
      </c>
      <c r="AF426" s="19" t="s">
        <v>896</v>
      </c>
      <c r="AG426" s="8" t="s">
        <v>74</v>
      </c>
      <c r="AH426" s="27">
        <v>720</v>
      </c>
      <c r="AI426" s="8" t="s">
        <v>149</v>
      </c>
      <c r="AJ426" s="20">
        <v>2</v>
      </c>
      <c r="AK426" s="20">
        <v>2</v>
      </c>
      <c r="AL426" s="19" t="s">
        <v>347</v>
      </c>
      <c r="AM426" s="27">
        <v>34</v>
      </c>
      <c r="AN426" s="13">
        <v>272</v>
      </c>
      <c r="AO426" s="25">
        <v>1</v>
      </c>
      <c r="AP426" s="25" t="s">
        <v>78</v>
      </c>
      <c r="AQ426" s="15">
        <v>14.4549380225021</v>
      </c>
      <c r="AR426" s="55">
        <v>4.7952276203531166E-2</v>
      </c>
      <c r="AS426" s="25"/>
      <c r="AT426" s="25" t="s">
        <v>775</v>
      </c>
      <c r="AU426" s="25" t="s">
        <v>80</v>
      </c>
      <c r="AV426" s="20">
        <v>6.2</v>
      </c>
      <c r="AW426" s="20">
        <v>10.3</v>
      </c>
      <c r="AX426" s="14">
        <v>4.1000000000000005</v>
      </c>
      <c r="AY426" s="20">
        <v>8</v>
      </c>
      <c r="AZ426" s="35" t="s">
        <v>52</v>
      </c>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row>
    <row r="427" spans="1:274" s="16" customFormat="1" x14ac:dyDescent="0.25">
      <c r="A427" s="8">
        <v>466</v>
      </c>
      <c r="B427" s="38" t="s">
        <v>975</v>
      </c>
      <c r="C427" s="9"/>
      <c r="D427" s="10" t="s">
        <v>995</v>
      </c>
      <c r="E427" s="9" t="s">
        <v>153</v>
      </c>
      <c r="F427" s="9" t="s">
        <v>154</v>
      </c>
      <c r="G427" s="9" t="s">
        <v>74</v>
      </c>
      <c r="H427" s="9" t="s">
        <v>155</v>
      </c>
      <c r="I427" s="11" t="s">
        <v>156</v>
      </c>
      <c r="J427" s="11"/>
      <c r="K427" s="9"/>
      <c r="L427" s="9" t="s">
        <v>156</v>
      </c>
      <c r="M427" s="9" t="s">
        <v>157</v>
      </c>
      <c r="N427" s="9" t="s">
        <v>95</v>
      </c>
      <c r="O427" s="11" t="s">
        <v>158</v>
      </c>
      <c r="P427" s="9" t="s">
        <v>159</v>
      </c>
      <c r="Q427" s="11" t="s">
        <v>160</v>
      </c>
      <c r="R427" s="11" t="s">
        <v>120</v>
      </c>
      <c r="S427" s="11" t="s">
        <v>65</v>
      </c>
      <c r="T427" s="11"/>
      <c r="U427" s="11" t="s">
        <v>66</v>
      </c>
      <c r="V427" s="11" t="s">
        <v>67</v>
      </c>
      <c r="W427" s="11" t="s">
        <v>68</v>
      </c>
      <c r="X427" s="11" t="s">
        <v>69</v>
      </c>
      <c r="Y427" s="25" t="s">
        <v>99</v>
      </c>
      <c r="Z427" s="25" t="s">
        <v>71</v>
      </c>
      <c r="AA427" s="26">
        <v>43.25</v>
      </c>
      <c r="AB427" s="26">
        <v>2.13</v>
      </c>
      <c r="AC427" s="46">
        <v>43.4166667</v>
      </c>
      <c r="AD427" s="46">
        <v>2.2166667000000002</v>
      </c>
      <c r="AE427" s="19" t="s">
        <v>895</v>
      </c>
      <c r="AF427" s="19" t="s">
        <v>896</v>
      </c>
      <c r="AG427" s="8" t="s">
        <v>74</v>
      </c>
      <c r="AH427" s="27">
        <v>720</v>
      </c>
      <c r="AI427" s="8" t="s">
        <v>149</v>
      </c>
      <c r="AJ427" s="20">
        <v>2</v>
      </c>
      <c r="AK427" s="20">
        <v>2</v>
      </c>
      <c r="AL427" s="19" t="s">
        <v>347</v>
      </c>
      <c r="AM427" s="27">
        <v>34</v>
      </c>
      <c r="AN427" s="13">
        <v>272</v>
      </c>
      <c r="AO427" s="25">
        <v>1</v>
      </c>
      <c r="AP427" s="25" t="s">
        <v>78</v>
      </c>
      <c r="AQ427" s="15">
        <v>14.524074628936701</v>
      </c>
      <c r="AR427" s="55">
        <v>4.7724016728678167E-2</v>
      </c>
      <c r="AS427" s="25"/>
      <c r="AT427" s="25" t="s">
        <v>775</v>
      </c>
      <c r="AU427" s="25" t="s">
        <v>80</v>
      </c>
      <c r="AV427" s="20">
        <v>6.2</v>
      </c>
      <c r="AW427" s="20">
        <v>10.3</v>
      </c>
      <c r="AX427" s="14">
        <v>4.1000000000000005</v>
      </c>
      <c r="AY427" s="20">
        <v>8</v>
      </c>
      <c r="AZ427" s="35" t="s">
        <v>52</v>
      </c>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row>
    <row r="428" spans="1:274" s="16" customFormat="1" x14ac:dyDescent="0.25">
      <c r="A428" s="8">
        <v>467</v>
      </c>
      <c r="B428" s="38" t="s">
        <v>975</v>
      </c>
      <c r="C428" s="9"/>
      <c r="D428" s="10" t="s">
        <v>996</v>
      </c>
      <c r="E428" s="30" t="s">
        <v>997</v>
      </c>
      <c r="F428" s="30" t="s">
        <v>998</v>
      </c>
      <c r="G428" s="30" t="s">
        <v>999</v>
      </c>
      <c r="H428" s="30" t="s">
        <v>91</v>
      </c>
      <c r="I428" s="31" t="s">
        <v>1000</v>
      </c>
      <c r="J428" s="31"/>
      <c r="K428" s="30"/>
      <c r="L428" s="30" t="s">
        <v>1000</v>
      </c>
      <c r="M428" s="30" t="s">
        <v>1001</v>
      </c>
      <c r="N428" s="30" t="s">
        <v>95</v>
      </c>
      <c r="O428" s="31"/>
      <c r="P428" s="30" t="s">
        <v>1002</v>
      </c>
      <c r="Q428" s="31" t="s">
        <v>1003</v>
      </c>
      <c r="R428" s="31" t="s">
        <v>465</v>
      </c>
      <c r="S428" s="11" t="s">
        <v>65</v>
      </c>
      <c r="T428" s="11"/>
      <c r="U428" s="11" t="s">
        <v>66</v>
      </c>
      <c r="V428" s="11" t="s">
        <v>67</v>
      </c>
      <c r="W428" s="11" t="s">
        <v>68</v>
      </c>
      <c r="X428" s="11" t="s">
        <v>69</v>
      </c>
      <c r="Y428" s="25" t="s">
        <v>99</v>
      </c>
      <c r="Z428" s="25" t="s">
        <v>71</v>
      </c>
      <c r="AA428" s="26">
        <v>43.25</v>
      </c>
      <c r="AB428" s="26">
        <v>2.13</v>
      </c>
      <c r="AC428" s="46">
        <v>43.4166667</v>
      </c>
      <c r="AD428" s="46">
        <v>2.2166667000000002</v>
      </c>
      <c r="AE428" s="19" t="s">
        <v>895</v>
      </c>
      <c r="AF428" s="19" t="s">
        <v>896</v>
      </c>
      <c r="AG428" s="8" t="s">
        <v>74</v>
      </c>
      <c r="AH428" s="27">
        <v>720</v>
      </c>
      <c r="AI428" s="8" t="s">
        <v>149</v>
      </c>
      <c r="AJ428" s="20">
        <v>2</v>
      </c>
      <c r="AK428" s="20">
        <v>2</v>
      </c>
      <c r="AL428" s="19" t="s">
        <v>347</v>
      </c>
      <c r="AM428" s="27">
        <v>34</v>
      </c>
      <c r="AN428" s="13">
        <v>272</v>
      </c>
      <c r="AO428" s="25">
        <v>1</v>
      </c>
      <c r="AP428" s="25" t="s">
        <v>78</v>
      </c>
      <c r="AQ428" s="15">
        <v>5.348350446265826</v>
      </c>
      <c r="AR428" s="55">
        <v>0.12960018000389165</v>
      </c>
      <c r="AS428" s="25"/>
      <c r="AT428" s="25" t="s">
        <v>775</v>
      </c>
      <c r="AU428" s="25" t="s">
        <v>80</v>
      </c>
      <c r="AV428" s="20">
        <v>6.2</v>
      </c>
      <c r="AW428" s="20">
        <v>10.3</v>
      </c>
      <c r="AX428" s="14">
        <v>4.1000000000000005</v>
      </c>
      <c r="AY428" s="20">
        <v>8</v>
      </c>
      <c r="AZ428" s="35" t="s">
        <v>52</v>
      </c>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row>
    <row r="429" spans="1:274" s="16" customFormat="1" x14ac:dyDescent="0.25">
      <c r="A429" s="8">
        <v>468</v>
      </c>
      <c r="B429" s="38" t="s">
        <v>975</v>
      </c>
      <c r="C429" s="9"/>
      <c r="D429" s="10" t="s">
        <v>1004</v>
      </c>
      <c r="E429" s="9" t="s">
        <v>1005</v>
      </c>
      <c r="F429" s="9" t="s">
        <v>1006</v>
      </c>
      <c r="G429" s="9" t="s">
        <v>74</v>
      </c>
      <c r="H429" s="9" t="s">
        <v>91</v>
      </c>
      <c r="I429" s="11" t="s">
        <v>1007</v>
      </c>
      <c r="J429" s="11"/>
      <c r="K429" s="9"/>
      <c r="L429" s="9" t="s">
        <v>1007</v>
      </c>
      <c r="M429" s="9" t="s">
        <v>462</v>
      </c>
      <c r="N429" s="9"/>
      <c r="O429" s="11"/>
      <c r="P429" s="9" t="s">
        <v>463</v>
      </c>
      <c r="Q429" s="18" t="s">
        <v>464</v>
      </c>
      <c r="R429" s="11" t="s">
        <v>465</v>
      </c>
      <c r="S429" s="11" t="s">
        <v>65</v>
      </c>
      <c r="T429" s="11"/>
      <c r="U429" s="11" t="s">
        <v>66</v>
      </c>
      <c r="V429" s="11" t="s">
        <v>67</v>
      </c>
      <c r="W429" s="11" t="s">
        <v>68</v>
      </c>
      <c r="X429" s="11" t="s">
        <v>69</v>
      </c>
      <c r="Y429" s="25" t="s">
        <v>99</v>
      </c>
      <c r="Z429" s="25" t="s">
        <v>71</v>
      </c>
      <c r="AA429" s="26">
        <v>43.25</v>
      </c>
      <c r="AB429" s="26">
        <v>2.13</v>
      </c>
      <c r="AC429" s="46">
        <v>43.4166667</v>
      </c>
      <c r="AD429" s="46">
        <v>2.2166667000000002</v>
      </c>
      <c r="AE429" s="19" t="s">
        <v>895</v>
      </c>
      <c r="AF429" s="19" t="s">
        <v>896</v>
      </c>
      <c r="AG429" s="8" t="s">
        <v>74</v>
      </c>
      <c r="AH429" s="27">
        <v>720</v>
      </c>
      <c r="AI429" s="8" t="s">
        <v>149</v>
      </c>
      <c r="AJ429" s="20">
        <v>2</v>
      </c>
      <c r="AK429" s="20">
        <v>2</v>
      </c>
      <c r="AL429" s="19" t="s">
        <v>347</v>
      </c>
      <c r="AM429" s="27">
        <v>34</v>
      </c>
      <c r="AN429" s="13">
        <v>272</v>
      </c>
      <c r="AO429" s="25">
        <v>1</v>
      </c>
      <c r="AP429" s="25" t="s">
        <v>78</v>
      </c>
      <c r="AQ429" s="15">
        <v>7.7811081249361624</v>
      </c>
      <c r="AR429" s="55">
        <v>8.9080779939121071E-2</v>
      </c>
      <c r="AS429" s="25"/>
      <c r="AT429" s="25" t="s">
        <v>775</v>
      </c>
      <c r="AU429" s="25" t="s">
        <v>80</v>
      </c>
      <c r="AV429" s="20">
        <v>6.2</v>
      </c>
      <c r="AW429" s="20">
        <v>10.3</v>
      </c>
      <c r="AX429" s="14">
        <v>4.1000000000000005</v>
      </c>
      <c r="AY429" s="20">
        <v>8</v>
      </c>
      <c r="AZ429" s="35" t="s">
        <v>52</v>
      </c>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row>
    <row r="430" spans="1:274" s="16" customFormat="1" x14ac:dyDescent="0.25">
      <c r="A430" s="8">
        <v>494</v>
      </c>
      <c r="B430" s="38" t="s">
        <v>975</v>
      </c>
      <c r="C430" s="9"/>
      <c r="D430" s="10" t="s">
        <v>1008</v>
      </c>
      <c r="E430" s="9" t="s">
        <v>977</v>
      </c>
      <c r="F430" s="9" t="s">
        <v>978</v>
      </c>
      <c r="G430" s="9" t="s">
        <v>74</v>
      </c>
      <c r="H430" s="9" t="s">
        <v>91</v>
      </c>
      <c r="I430" s="11" t="s">
        <v>979</v>
      </c>
      <c r="J430" s="11"/>
      <c r="K430" s="9"/>
      <c r="L430" s="9" t="s">
        <v>979</v>
      </c>
      <c r="M430" s="9" t="s">
        <v>980</v>
      </c>
      <c r="N430" s="9"/>
      <c r="O430" s="11" t="s">
        <v>981</v>
      </c>
      <c r="P430" s="9" t="s">
        <v>220</v>
      </c>
      <c r="Q430" s="11" t="s">
        <v>160</v>
      </c>
      <c r="R430" s="11" t="s">
        <v>120</v>
      </c>
      <c r="S430" s="11" t="s">
        <v>65</v>
      </c>
      <c r="T430" s="11"/>
      <c r="U430" s="11" t="s">
        <v>66</v>
      </c>
      <c r="V430" s="11" t="s">
        <v>67</v>
      </c>
      <c r="W430" s="11" t="s">
        <v>68</v>
      </c>
      <c r="X430" s="11" t="s">
        <v>69</v>
      </c>
      <c r="Y430" s="25" t="s">
        <v>99</v>
      </c>
      <c r="Z430" s="25" t="s">
        <v>71</v>
      </c>
      <c r="AA430" s="26">
        <v>45.23</v>
      </c>
      <c r="AB430" s="26">
        <v>25.33</v>
      </c>
      <c r="AC430" s="46">
        <v>45.383333299999997</v>
      </c>
      <c r="AD430" s="46">
        <v>25.55</v>
      </c>
      <c r="AE430" s="19" t="s">
        <v>1009</v>
      </c>
      <c r="AF430" s="19" t="s">
        <v>1010</v>
      </c>
      <c r="AG430" s="8" t="s">
        <v>74</v>
      </c>
      <c r="AH430" s="27">
        <v>1053</v>
      </c>
      <c r="AI430" s="8" t="s">
        <v>149</v>
      </c>
      <c r="AJ430" s="20">
        <v>2</v>
      </c>
      <c r="AK430" s="20">
        <v>2</v>
      </c>
      <c r="AL430" s="19" t="s">
        <v>347</v>
      </c>
      <c r="AM430" s="27">
        <v>81</v>
      </c>
      <c r="AN430" s="13">
        <v>121.5</v>
      </c>
      <c r="AO430" s="25">
        <v>1</v>
      </c>
      <c r="AP430" s="25" t="s">
        <v>78</v>
      </c>
      <c r="AQ430" s="15">
        <v>460.12009520688758</v>
      </c>
      <c r="AR430" s="55">
        <v>1.5064483985388203E-3</v>
      </c>
      <c r="AS430" s="25"/>
      <c r="AT430" s="25" t="s">
        <v>775</v>
      </c>
      <c r="AU430" s="25" t="s">
        <v>80</v>
      </c>
      <c r="AV430" s="20">
        <v>0</v>
      </c>
      <c r="AW430" s="20">
        <v>5.6</v>
      </c>
      <c r="AX430" s="14">
        <v>5.6</v>
      </c>
      <c r="AY430" s="20">
        <v>1.5</v>
      </c>
      <c r="AZ430" s="35" t="s">
        <v>52</v>
      </c>
    </row>
    <row r="431" spans="1:274" s="16" customFormat="1" x14ac:dyDescent="0.25">
      <c r="A431" s="8">
        <v>495</v>
      </c>
      <c r="B431" s="38" t="s">
        <v>975</v>
      </c>
      <c r="C431" s="9"/>
      <c r="D431" s="10" t="s">
        <v>1011</v>
      </c>
      <c r="E431" s="9" t="s">
        <v>348</v>
      </c>
      <c r="F431" s="9" t="s">
        <v>349</v>
      </c>
      <c r="G431" s="9" t="s">
        <v>74</v>
      </c>
      <c r="H431" s="9" t="s">
        <v>91</v>
      </c>
      <c r="I431" s="11" t="s">
        <v>350</v>
      </c>
      <c r="J431" s="11"/>
      <c r="K431" s="9"/>
      <c r="L431" s="9" t="s">
        <v>350</v>
      </c>
      <c r="M431" s="9" t="s">
        <v>218</v>
      </c>
      <c r="N431" s="9" t="s">
        <v>95</v>
      </c>
      <c r="O431" s="11" t="s">
        <v>219</v>
      </c>
      <c r="P431" s="9" t="s">
        <v>220</v>
      </c>
      <c r="Q431" s="11" t="s">
        <v>160</v>
      </c>
      <c r="R431" s="11" t="s">
        <v>120</v>
      </c>
      <c r="S431" s="11" t="s">
        <v>65</v>
      </c>
      <c r="T431" s="11"/>
      <c r="U431" s="11" t="s">
        <v>66</v>
      </c>
      <c r="V431" s="11" t="s">
        <v>67</v>
      </c>
      <c r="W431" s="11" t="s">
        <v>68</v>
      </c>
      <c r="X431" s="11" t="s">
        <v>69</v>
      </c>
      <c r="Y431" s="25" t="s">
        <v>99</v>
      </c>
      <c r="Z431" s="25" t="s">
        <v>71</v>
      </c>
      <c r="AA431" s="26">
        <v>45.23</v>
      </c>
      <c r="AB431" s="26">
        <v>25.33</v>
      </c>
      <c r="AC431" s="46">
        <v>45.383333299999997</v>
      </c>
      <c r="AD431" s="46">
        <v>25.55</v>
      </c>
      <c r="AE431" s="19" t="s">
        <v>1009</v>
      </c>
      <c r="AF431" s="19" t="s">
        <v>1010</v>
      </c>
      <c r="AG431" s="8" t="s">
        <v>74</v>
      </c>
      <c r="AH431" s="27">
        <v>1053</v>
      </c>
      <c r="AI431" s="8" t="s">
        <v>149</v>
      </c>
      <c r="AJ431" s="20">
        <v>2</v>
      </c>
      <c r="AK431" s="20">
        <v>2</v>
      </c>
      <c r="AL431" s="19" t="s">
        <v>347</v>
      </c>
      <c r="AM431" s="27">
        <v>81</v>
      </c>
      <c r="AN431" s="13">
        <v>121.5</v>
      </c>
      <c r="AO431" s="25">
        <v>1</v>
      </c>
      <c r="AP431" s="25" t="s">
        <v>78</v>
      </c>
      <c r="AQ431" s="15">
        <v>227.17481125578948</v>
      </c>
      <c r="AR431" s="55">
        <v>3.0511621280912616E-3</v>
      </c>
      <c r="AS431" s="25"/>
      <c r="AT431" s="25" t="s">
        <v>775</v>
      </c>
      <c r="AU431" s="25" t="s">
        <v>80</v>
      </c>
      <c r="AV431" s="20">
        <v>0</v>
      </c>
      <c r="AW431" s="20">
        <v>5.6</v>
      </c>
      <c r="AX431" s="14">
        <v>5.6</v>
      </c>
      <c r="AY431" s="20">
        <v>1.5</v>
      </c>
      <c r="AZ431" s="35" t="s">
        <v>52</v>
      </c>
    </row>
    <row r="432" spans="1:274" s="16" customFormat="1" x14ac:dyDescent="0.25">
      <c r="A432" s="8">
        <v>496</v>
      </c>
      <c r="B432" s="38" t="s">
        <v>975</v>
      </c>
      <c r="C432" s="9"/>
      <c r="D432" s="10" t="s">
        <v>1012</v>
      </c>
      <c r="E432" s="9" t="s">
        <v>984</v>
      </c>
      <c r="F432" s="9" t="s">
        <v>985</v>
      </c>
      <c r="G432" s="9" t="s">
        <v>90</v>
      </c>
      <c r="H432" s="9" t="s">
        <v>91</v>
      </c>
      <c r="I432" s="11" t="s">
        <v>986</v>
      </c>
      <c r="J432" s="11"/>
      <c r="K432" s="9"/>
      <c r="L432" s="9" t="s">
        <v>922</v>
      </c>
      <c r="M432" s="9" t="s">
        <v>218</v>
      </c>
      <c r="N432" s="9" t="s">
        <v>95</v>
      </c>
      <c r="O432" s="11" t="s">
        <v>219</v>
      </c>
      <c r="P432" s="9" t="s">
        <v>220</v>
      </c>
      <c r="Q432" s="11" t="s">
        <v>160</v>
      </c>
      <c r="R432" s="11" t="s">
        <v>120</v>
      </c>
      <c r="S432" s="11" t="s">
        <v>65</v>
      </c>
      <c r="T432" s="11"/>
      <c r="U432" s="11" t="s">
        <v>66</v>
      </c>
      <c r="V432" s="11" t="s">
        <v>67</v>
      </c>
      <c r="W432" s="11" t="s">
        <v>68</v>
      </c>
      <c r="X432" s="11" t="s">
        <v>69</v>
      </c>
      <c r="Y432" s="25" t="s">
        <v>99</v>
      </c>
      <c r="Z432" s="25" t="s">
        <v>71</v>
      </c>
      <c r="AA432" s="26">
        <v>45.23</v>
      </c>
      <c r="AB432" s="26">
        <v>25.33</v>
      </c>
      <c r="AC432" s="46">
        <v>45.383333299999997</v>
      </c>
      <c r="AD432" s="46">
        <v>25.55</v>
      </c>
      <c r="AE432" s="19" t="s">
        <v>1009</v>
      </c>
      <c r="AF432" s="19" t="s">
        <v>1010</v>
      </c>
      <c r="AG432" s="8" t="s">
        <v>74</v>
      </c>
      <c r="AH432" s="27">
        <v>1053</v>
      </c>
      <c r="AI432" s="8" t="s">
        <v>149</v>
      </c>
      <c r="AJ432" s="20">
        <v>2</v>
      </c>
      <c r="AK432" s="20">
        <v>2</v>
      </c>
      <c r="AL432" s="19" t="s">
        <v>347</v>
      </c>
      <c r="AM432" s="27">
        <v>81</v>
      </c>
      <c r="AN432" s="13">
        <v>121.5</v>
      </c>
      <c r="AO432" s="25">
        <v>1</v>
      </c>
      <c r="AP432" s="25" t="s">
        <v>78</v>
      </c>
      <c r="AQ432" s="15">
        <v>349.32871138013718</v>
      </c>
      <c r="AR432" s="55">
        <v>1.9842261972153417E-3</v>
      </c>
      <c r="AS432" s="25"/>
      <c r="AT432" s="25" t="s">
        <v>775</v>
      </c>
      <c r="AU432" s="25" t="s">
        <v>80</v>
      </c>
      <c r="AV432" s="20">
        <v>0</v>
      </c>
      <c r="AW432" s="20">
        <v>5.6</v>
      </c>
      <c r="AX432" s="14">
        <v>5.6</v>
      </c>
      <c r="AY432" s="20">
        <v>1.5</v>
      </c>
      <c r="AZ432" s="35" t="s">
        <v>52</v>
      </c>
    </row>
    <row r="433" spans="1:274" s="16" customFormat="1" x14ac:dyDescent="0.25">
      <c r="A433" s="8">
        <v>497</v>
      </c>
      <c r="B433" s="38" t="s">
        <v>975</v>
      </c>
      <c r="C433" s="9"/>
      <c r="D433" s="10" t="s">
        <v>1013</v>
      </c>
      <c r="E433" s="9" t="s">
        <v>130</v>
      </c>
      <c r="F433" s="9" t="s">
        <v>131</v>
      </c>
      <c r="G433" s="9" t="s">
        <v>74</v>
      </c>
      <c r="H433" s="9" t="s">
        <v>91</v>
      </c>
      <c r="I433" s="11" t="s">
        <v>132</v>
      </c>
      <c r="J433" s="11"/>
      <c r="K433" s="9"/>
      <c r="L433" s="9" t="s">
        <v>132</v>
      </c>
      <c r="M433" s="9" t="s">
        <v>133</v>
      </c>
      <c r="N433" s="9" t="s">
        <v>95</v>
      </c>
      <c r="O433" s="11"/>
      <c r="P433" s="9" t="s">
        <v>134</v>
      </c>
      <c r="Q433" s="11" t="s">
        <v>135</v>
      </c>
      <c r="R433" s="11" t="s">
        <v>64</v>
      </c>
      <c r="S433" s="11" t="s">
        <v>65</v>
      </c>
      <c r="T433" s="11"/>
      <c r="U433" s="11" t="s">
        <v>66</v>
      </c>
      <c r="V433" s="11" t="s">
        <v>67</v>
      </c>
      <c r="W433" s="11" t="s">
        <v>68</v>
      </c>
      <c r="X433" s="11" t="s">
        <v>69</v>
      </c>
      <c r="Y433" s="25" t="s">
        <v>99</v>
      </c>
      <c r="Z433" s="25" t="s">
        <v>71</v>
      </c>
      <c r="AA433" s="26">
        <v>45.23</v>
      </c>
      <c r="AB433" s="26">
        <v>25.33</v>
      </c>
      <c r="AC433" s="46">
        <v>45.383333299999997</v>
      </c>
      <c r="AD433" s="46">
        <v>25.55</v>
      </c>
      <c r="AE433" s="19" t="s">
        <v>1009</v>
      </c>
      <c r="AF433" s="19" t="s">
        <v>1010</v>
      </c>
      <c r="AG433" s="8" t="s">
        <v>74</v>
      </c>
      <c r="AH433" s="27">
        <v>1053</v>
      </c>
      <c r="AI433" s="8" t="s">
        <v>149</v>
      </c>
      <c r="AJ433" s="20">
        <v>2</v>
      </c>
      <c r="AK433" s="20">
        <v>2</v>
      </c>
      <c r="AL433" s="19" t="s">
        <v>347</v>
      </c>
      <c r="AM433" s="27">
        <v>81</v>
      </c>
      <c r="AN433" s="13">
        <v>121.5</v>
      </c>
      <c r="AO433" s="25">
        <v>1</v>
      </c>
      <c r="AP433" s="25" t="s">
        <v>78</v>
      </c>
      <c r="AQ433" s="15">
        <v>103.5896966729763</v>
      </c>
      <c r="AR433" s="55">
        <v>6.6912753181250341E-3</v>
      </c>
      <c r="AS433" s="25"/>
      <c r="AT433" s="25" t="s">
        <v>775</v>
      </c>
      <c r="AU433" s="25" t="s">
        <v>80</v>
      </c>
      <c r="AV433" s="20">
        <v>0</v>
      </c>
      <c r="AW433" s="20">
        <v>5.6</v>
      </c>
      <c r="AX433" s="14">
        <v>5.6</v>
      </c>
      <c r="AY433" s="20">
        <v>1.5</v>
      </c>
      <c r="AZ433" s="35" t="s">
        <v>52</v>
      </c>
    </row>
    <row r="434" spans="1:274" s="16" customFormat="1" x14ac:dyDescent="0.25">
      <c r="A434" s="8">
        <v>498</v>
      </c>
      <c r="B434" s="38" t="s">
        <v>975</v>
      </c>
      <c r="C434" s="9"/>
      <c r="D434" s="10" t="s">
        <v>1014</v>
      </c>
      <c r="E434" s="9" t="s">
        <v>258</v>
      </c>
      <c r="F434" s="9" t="s">
        <v>259</v>
      </c>
      <c r="G434" s="9" t="s">
        <v>74</v>
      </c>
      <c r="H434" s="9" t="s">
        <v>260</v>
      </c>
      <c r="I434" s="11" t="s">
        <v>261</v>
      </c>
      <c r="J434" s="11"/>
      <c r="K434" s="9"/>
      <c r="L434" s="9" t="s">
        <v>261</v>
      </c>
      <c r="M434" s="9" t="s">
        <v>262</v>
      </c>
      <c r="N434" s="9" t="s">
        <v>95</v>
      </c>
      <c r="O434" s="11" t="s">
        <v>158</v>
      </c>
      <c r="P434" s="9" t="s">
        <v>159</v>
      </c>
      <c r="Q434" s="11" t="s">
        <v>160</v>
      </c>
      <c r="R434" s="11" t="s">
        <v>120</v>
      </c>
      <c r="S434" s="11" t="s">
        <v>65</v>
      </c>
      <c r="T434" s="11"/>
      <c r="U434" s="11" t="s">
        <v>66</v>
      </c>
      <c r="V434" s="11" t="s">
        <v>67</v>
      </c>
      <c r="W434" s="11" t="s">
        <v>68</v>
      </c>
      <c r="X434" s="11" t="s">
        <v>69</v>
      </c>
      <c r="Y434" s="25" t="s">
        <v>99</v>
      </c>
      <c r="Z434" s="25" t="s">
        <v>71</v>
      </c>
      <c r="AA434" s="26">
        <v>45.23</v>
      </c>
      <c r="AB434" s="26">
        <v>25.33</v>
      </c>
      <c r="AC434" s="46">
        <v>45.383333299999997</v>
      </c>
      <c r="AD434" s="46">
        <v>25.55</v>
      </c>
      <c r="AE434" s="19" t="s">
        <v>1009</v>
      </c>
      <c r="AF434" s="19" t="s">
        <v>1010</v>
      </c>
      <c r="AG434" s="8" t="s">
        <v>74</v>
      </c>
      <c r="AH434" s="27">
        <v>1053</v>
      </c>
      <c r="AI434" s="8" t="s">
        <v>149</v>
      </c>
      <c r="AJ434" s="20">
        <v>2</v>
      </c>
      <c r="AK434" s="20">
        <v>2</v>
      </c>
      <c r="AL434" s="19" t="s">
        <v>347</v>
      </c>
      <c r="AM434" s="27">
        <v>81</v>
      </c>
      <c r="AN434" s="13">
        <v>121.5</v>
      </c>
      <c r="AO434" s="25">
        <v>1</v>
      </c>
      <c r="AP434" s="25" t="s">
        <v>78</v>
      </c>
      <c r="AQ434" s="15">
        <v>108.7669649608418</v>
      </c>
      <c r="AR434" s="55">
        <v>6.3727730272651406E-3</v>
      </c>
      <c r="AS434" s="25"/>
      <c r="AT434" s="25" t="s">
        <v>775</v>
      </c>
      <c r="AU434" s="25" t="s">
        <v>80</v>
      </c>
      <c r="AV434" s="20">
        <v>0</v>
      </c>
      <c r="AW434" s="20">
        <v>5.6</v>
      </c>
      <c r="AX434" s="14">
        <v>5.6</v>
      </c>
      <c r="AY434" s="20">
        <v>1.5</v>
      </c>
      <c r="AZ434" s="35" t="s">
        <v>52</v>
      </c>
    </row>
    <row r="435" spans="1:274" s="16" customFormat="1" x14ac:dyDescent="0.25">
      <c r="A435" s="8">
        <v>499</v>
      </c>
      <c r="B435" s="38" t="s">
        <v>975</v>
      </c>
      <c r="C435" s="9"/>
      <c r="D435" s="10" t="s">
        <v>1015</v>
      </c>
      <c r="E435" s="17" t="s">
        <v>113</v>
      </c>
      <c r="F435" s="17" t="s">
        <v>114</v>
      </c>
      <c r="G435" s="17" t="s">
        <v>74</v>
      </c>
      <c r="H435" s="17" t="s">
        <v>115</v>
      </c>
      <c r="I435" s="22" t="s">
        <v>116</v>
      </c>
      <c r="J435" s="22"/>
      <c r="K435" s="17"/>
      <c r="L435" s="17" t="s">
        <v>116</v>
      </c>
      <c r="M435" s="17" t="s">
        <v>117</v>
      </c>
      <c r="N435" s="17" t="s">
        <v>95</v>
      </c>
      <c r="O435" s="22"/>
      <c r="P435" s="9" t="s">
        <v>118</v>
      </c>
      <c r="Q435" s="18" t="s">
        <v>119</v>
      </c>
      <c r="R435" s="18" t="s">
        <v>120</v>
      </c>
      <c r="S435" s="11" t="s">
        <v>65</v>
      </c>
      <c r="T435" s="11"/>
      <c r="U435" s="11" t="s">
        <v>66</v>
      </c>
      <c r="V435" s="11" t="s">
        <v>67</v>
      </c>
      <c r="W435" s="11" t="s">
        <v>68</v>
      </c>
      <c r="X435" s="11" t="s">
        <v>69</v>
      </c>
      <c r="Y435" s="25" t="s">
        <v>99</v>
      </c>
      <c r="Z435" s="25" t="s">
        <v>71</v>
      </c>
      <c r="AA435" s="26">
        <v>45.23</v>
      </c>
      <c r="AB435" s="26">
        <v>25.33</v>
      </c>
      <c r="AC435" s="46">
        <v>45.383333299999997</v>
      </c>
      <c r="AD435" s="46">
        <v>25.55</v>
      </c>
      <c r="AE435" s="19" t="s">
        <v>1009</v>
      </c>
      <c r="AF435" s="19" t="s">
        <v>1010</v>
      </c>
      <c r="AG435" s="8" t="s">
        <v>74</v>
      </c>
      <c r="AH435" s="27">
        <v>1053</v>
      </c>
      <c r="AI435" s="8" t="s">
        <v>149</v>
      </c>
      <c r="AJ435" s="20">
        <v>2</v>
      </c>
      <c r="AK435" s="20">
        <v>2</v>
      </c>
      <c r="AL435" s="19" t="s">
        <v>347</v>
      </c>
      <c r="AM435" s="27">
        <v>81</v>
      </c>
      <c r="AN435" s="13">
        <v>121.5</v>
      </c>
      <c r="AO435" s="25">
        <v>1</v>
      </c>
      <c r="AP435" s="25" t="s">
        <v>78</v>
      </c>
      <c r="AQ435" s="15">
        <v>44.652533211511077</v>
      </c>
      <c r="AR435" s="55">
        <v>1.5523132299720396E-2</v>
      </c>
      <c r="AS435" s="25"/>
      <c r="AT435" s="25" t="s">
        <v>775</v>
      </c>
      <c r="AU435" s="25" t="s">
        <v>80</v>
      </c>
      <c r="AV435" s="20">
        <v>0</v>
      </c>
      <c r="AW435" s="20">
        <v>5.6</v>
      </c>
      <c r="AX435" s="14">
        <v>5.6</v>
      </c>
      <c r="AY435" s="20">
        <v>1.5</v>
      </c>
      <c r="AZ435" s="35" t="s">
        <v>52</v>
      </c>
    </row>
    <row r="436" spans="1:274" s="16" customFormat="1" x14ac:dyDescent="0.25">
      <c r="A436" s="8">
        <v>500</v>
      </c>
      <c r="B436" s="38" t="s">
        <v>975</v>
      </c>
      <c r="C436" s="9"/>
      <c r="D436" s="10" t="s">
        <v>1016</v>
      </c>
      <c r="E436" s="30" t="s">
        <v>991</v>
      </c>
      <c r="F436" s="30" t="s">
        <v>992</v>
      </c>
      <c r="G436" s="30"/>
      <c r="H436" s="30" t="s">
        <v>91</v>
      </c>
      <c r="I436" s="18" t="s">
        <v>993</v>
      </c>
      <c r="J436" s="31"/>
      <c r="K436" s="30"/>
      <c r="L436" s="30" t="s">
        <v>993</v>
      </c>
      <c r="M436" s="30" t="s">
        <v>994</v>
      </c>
      <c r="N436" s="30" t="s">
        <v>95</v>
      </c>
      <c r="O436" s="31"/>
      <c r="P436" s="30" t="s">
        <v>159</v>
      </c>
      <c r="Q436" s="31" t="s">
        <v>160</v>
      </c>
      <c r="R436" s="11" t="s">
        <v>120</v>
      </c>
      <c r="S436" s="31" t="s">
        <v>65</v>
      </c>
      <c r="T436" s="31" t="s">
        <v>120</v>
      </c>
      <c r="U436" s="31" t="s">
        <v>66</v>
      </c>
      <c r="V436" s="31" t="s">
        <v>67</v>
      </c>
      <c r="W436" s="31" t="s">
        <v>68</v>
      </c>
      <c r="X436" s="31" t="s">
        <v>69</v>
      </c>
      <c r="Y436" s="25" t="s">
        <v>99</v>
      </c>
      <c r="Z436" s="25" t="s">
        <v>71</v>
      </c>
      <c r="AA436" s="26">
        <v>45.23</v>
      </c>
      <c r="AB436" s="26">
        <v>25.33</v>
      </c>
      <c r="AC436" s="46">
        <v>45.383333299999997</v>
      </c>
      <c r="AD436" s="46">
        <v>25.55</v>
      </c>
      <c r="AE436" s="19" t="s">
        <v>1009</v>
      </c>
      <c r="AF436" s="19" t="s">
        <v>1010</v>
      </c>
      <c r="AG436" s="8" t="s">
        <v>74</v>
      </c>
      <c r="AH436" s="27">
        <v>1053</v>
      </c>
      <c r="AI436" s="8" t="s">
        <v>149</v>
      </c>
      <c r="AJ436" s="20">
        <v>2</v>
      </c>
      <c r="AK436" s="20">
        <v>2</v>
      </c>
      <c r="AL436" s="19" t="s">
        <v>347</v>
      </c>
      <c r="AM436" s="27">
        <v>81</v>
      </c>
      <c r="AN436" s="13">
        <v>121.5</v>
      </c>
      <c r="AO436" s="25">
        <v>1</v>
      </c>
      <c r="AP436" s="25" t="s">
        <v>78</v>
      </c>
      <c r="AQ436" s="15">
        <v>195.41702910127398</v>
      </c>
      <c r="AR436" s="55">
        <v>3.5470152409323801E-3</v>
      </c>
      <c r="AS436" s="25"/>
      <c r="AT436" s="25" t="s">
        <v>775</v>
      </c>
      <c r="AU436" s="25" t="s">
        <v>80</v>
      </c>
      <c r="AV436" s="20">
        <v>0</v>
      </c>
      <c r="AW436" s="20">
        <v>5.6</v>
      </c>
      <c r="AX436" s="14">
        <v>5.6</v>
      </c>
      <c r="AY436" s="20">
        <v>1.5</v>
      </c>
      <c r="AZ436" s="35" t="s">
        <v>52</v>
      </c>
    </row>
    <row r="437" spans="1:274" s="16" customFormat="1" x14ac:dyDescent="0.25">
      <c r="A437" s="8">
        <v>501</v>
      </c>
      <c r="B437" s="38" t="s">
        <v>975</v>
      </c>
      <c r="C437" s="9"/>
      <c r="D437" s="10" t="s">
        <v>1017</v>
      </c>
      <c r="E437" s="9" t="s">
        <v>153</v>
      </c>
      <c r="F437" s="9" t="s">
        <v>154</v>
      </c>
      <c r="G437" s="9" t="s">
        <v>74</v>
      </c>
      <c r="H437" s="9" t="s">
        <v>155</v>
      </c>
      <c r="I437" s="11" t="s">
        <v>156</v>
      </c>
      <c r="J437" s="11"/>
      <c r="K437" s="9"/>
      <c r="L437" s="9" t="s">
        <v>156</v>
      </c>
      <c r="M437" s="9" t="s">
        <v>157</v>
      </c>
      <c r="N437" s="9" t="s">
        <v>95</v>
      </c>
      <c r="O437" s="11" t="s">
        <v>158</v>
      </c>
      <c r="P437" s="9" t="s">
        <v>159</v>
      </c>
      <c r="Q437" s="11" t="s">
        <v>160</v>
      </c>
      <c r="R437" s="11" t="s">
        <v>120</v>
      </c>
      <c r="S437" s="11" t="s">
        <v>65</v>
      </c>
      <c r="T437" s="11"/>
      <c r="U437" s="11" t="s">
        <v>66</v>
      </c>
      <c r="V437" s="11" t="s">
        <v>67</v>
      </c>
      <c r="W437" s="11" t="s">
        <v>68</v>
      </c>
      <c r="X437" s="11" t="s">
        <v>69</v>
      </c>
      <c r="Y437" s="25" t="s">
        <v>99</v>
      </c>
      <c r="Z437" s="25" t="s">
        <v>71</v>
      </c>
      <c r="AA437" s="26">
        <v>45.23</v>
      </c>
      <c r="AB437" s="26">
        <v>25.33</v>
      </c>
      <c r="AC437" s="46">
        <v>45.383333299999997</v>
      </c>
      <c r="AD437" s="46">
        <v>25.55</v>
      </c>
      <c r="AE437" s="19" t="s">
        <v>1009</v>
      </c>
      <c r="AF437" s="19" t="s">
        <v>1010</v>
      </c>
      <c r="AG437" s="8" t="s">
        <v>74</v>
      </c>
      <c r="AH437" s="27">
        <v>1053</v>
      </c>
      <c r="AI437" s="8" t="s">
        <v>149</v>
      </c>
      <c r="AJ437" s="20">
        <v>2</v>
      </c>
      <c r="AK437" s="20">
        <v>2</v>
      </c>
      <c r="AL437" s="19" t="s">
        <v>347</v>
      </c>
      <c r="AM437" s="27">
        <v>81</v>
      </c>
      <c r="AN437" s="13">
        <v>121.5</v>
      </c>
      <c r="AO437" s="25">
        <v>1</v>
      </c>
      <c r="AP437" s="25" t="s">
        <v>78</v>
      </c>
      <c r="AQ437" s="15">
        <v>51.663043538184155</v>
      </c>
      <c r="AR437" s="55">
        <v>1.3416692728287296E-2</v>
      </c>
      <c r="AS437" s="25"/>
      <c r="AT437" s="25" t="s">
        <v>775</v>
      </c>
      <c r="AU437" s="25" t="s">
        <v>80</v>
      </c>
      <c r="AV437" s="20">
        <v>0</v>
      </c>
      <c r="AW437" s="20">
        <v>5.6</v>
      </c>
      <c r="AX437" s="14">
        <v>5.6</v>
      </c>
      <c r="AY437" s="20">
        <v>1.5</v>
      </c>
      <c r="AZ437" s="35" t="s">
        <v>52</v>
      </c>
    </row>
    <row r="438" spans="1:274" s="16" customFormat="1" x14ac:dyDescent="0.25">
      <c r="A438" s="8">
        <v>502</v>
      </c>
      <c r="B438" s="38" t="s">
        <v>975</v>
      </c>
      <c r="C438" s="9"/>
      <c r="D438" s="10" t="s">
        <v>1018</v>
      </c>
      <c r="E438" s="30" t="s">
        <v>997</v>
      </c>
      <c r="F438" s="30" t="s">
        <v>998</v>
      </c>
      <c r="G438" s="30" t="s">
        <v>999</v>
      </c>
      <c r="H438" s="30" t="s">
        <v>91</v>
      </c>
      <c r="I438" s="31" t="s">
        <v>1000</v>
      </c>
      <c r="J438" s="31"/>
      <c r="K438" s="30"/>
      <c r="L438" s="30" t="s">
        <v>1000</v>
      </c>
      <c r="M438" s="30" t="s">
        <v>1001</v>
      </c>
      <c r="N438" s="30" t="s">
        <v>95</v>
      </c>
      <c r="O438" s="31"/>
      <c r="P438" s="30" t="s">
        <v>1002</v>
      </c>
      <c r="Q438" s="31" t="s">
        <v>1003</v>
      </c>
      <c r="R438" s="31" t="s">
        <v>465</v>
      </c>
      <c r="S438" s="11" t="s">
        <v>65</v>
      </c>
      <c r="T438" s="11"/>
      <c r="U438" s="11" t="s">
        <v>66</v>
      </c>
      <c r="V438" s="11" t="s">
        <v>67</v>
      </c>
      <c r="W438" s="11" t="s">
        <v>68</v>
      </c>
      <c r="X438" s="11" t="s">
        <v>69</v>
      </c>
      <c r="Y438" s="25" t="s">
        <v>99</v>
      </c>
      <c r="Z438" s="25" t="s">
        <v>71</v>
      </c>
      <c r="AA438" s="26">
        <v>45.23</v>
      </c>
      <c r="AB438" s="26">
        <v>25.33</v>
      </c>
      <c r="AC438" s="46">
        <v>45.383333299999997</v>
      </c>
      <c r="AD438" s="46">
        <v>25.55</v>
      </c>
      <c r="AE438" s="19" t="s">
        <v>1009</v>
      </c>
      <c r="AF438" s="19" t="s">
        <v>1010</v>
      </c>
      <c r="AG438" s="8" t="s">
        <v>74</v>
      </c>
      <c r="AH438" s="27">
        <v>1053</v>
      </c>
      <c r="AI438" s="8" t="s">
        <v>149</v>
      </c>
      <c r="AJ438" s="20">
        <v>2</v>
      </c>
      <c r="AK438" s="20">
        <v>2</v>
      </c>
      <c r="AL438" s="19" t="s">
        <v>347</v>
      </c>
      <c r="AM438" s="27">
        <v>81</v>
      </c>
      <c r="AN438" s="13">
        <v>121.5</v>
      </c>
      <c r="AO438" s="25">
        <v>1</v>
      </c>
      <c r="AP438" s="25" t="s">
        <v>78</v>
      </c>
      <c r="AQ438" s="15">
        <v>9.359002150836762</v>
      </c>
      <c r="AR438" s="55">
        <v>7.4062081554065351E-2</v>
      </c>
      <c r="AS438" s="25"/>
      <c r="AT438" s="25" t="s">
        <v>775</v>
      </c>
      <c r="AU438" s="25" t="s">
        <v>80</v>
      </c>
      <c r="AV438" s="20">
        <v>0</v>
      </c>
      <c r="AW438" s="20">
        <v>5.6</v>
      </c>
      <c r="AX438" s="14">
        <v>5.6</v>
      </c>
      <c r="AY438" s="20">
        <v>1.5</v>
      </c>
      <c r="AZ438" s="35" t="s">
        <v>52</v>
      </c>
    </row>
    <row r="439" spans="1:274" s="16" customFormat="1" x14ac:dyDescent="0.25">
      <c r="A439" s="8">
        <v>503</v>
      </c>
      <c r="B439" s="38" t="s">
        <v>975</v>
      </c>
      <c r="C439" s="9"/>
      <c r="D439" s="10" t="s">
        <v>1019</v>
      </c>
      <c r="E439" s="9" t="s">
        <v>1005</v>
      </c>
      <c r="F439" s="9" t="s">
        <v>1006</v>
      </c>
      <c r="G439" s="9" t="s">
        <v>74</v>
      </c>
      <c r="H439" s="9" t="s">
        <v>91</v>
      </c>
      <c r="I439" s="11" t="s">
        <v>1007</v>
      </c>
      <c r="J439" s="11"/>
      <c r="K439" s="9"/>
      <c r="L439" s="9" t="s">
        <v>1007</v>
      </c>
      <c r="M439" s="9" t="s">
        <v>462</v>
      </c>
      <c r="N439" s="9"/>
      <c r="O439" s="11"/>
      <c r="P439" s="9" t="s">
        <v>463</v>
      </c>
      <c r="Q439" s="18" t="s">
        <v>464</v>
      </c>
      <c r="R439" s="11" t="s">
        <v>465</v>
      </c>
      <c r="S439" s="11" t="s">
        <v>65</v>
      </c>
      <c r="T439" s="11"/>
      <c r="U439" s="11" t="s">
        <v>66</v>
      </c>
      <c r="V439" s="11" t="s">
        <v>67</v>
      </c>
      <c r="W439" s="11" t="s">
        <v>68</v>
      </c>
      <c r="X439" s="11" t="s">
        <v>69</v>
      </c>
      <c r="Y439" s="25" t="s">
        <v>99</v>
      </c>
      <c r="Z439" s="25" t="s">
        <v>71</v>
      </c>
      <c r="AA439" s="26">
        <v>45.23</v>
      </c>
      <c r="AB439" s="26">
        <v>25.33</v>
      </c>
      <c r="AC439" s="46">
        <v>45.383333299999997</v>
      </c>
      <c r="AD439" s="46">
        <v>25.55</v>
      </c>
      <c r="AE439" s="19" t="s">
        <v>1009</v>
      </c>
      <c r="AF439" s="19" t="s">
        <v>1010</v>
      </c>
      <c r="AG439" s="8" t="s">
        <v>74</v>
      </c>
      <c r="AH439" s="27">
        <v>1053</v>
      </c>
      <c r="AI439" s="8" t="s">
        <v>149</v>
      </c>
      <c r="AJ439" s="20">
        <v>2</v>
      </c>
      <c r="AK439" s="20">
        <v>2</v>
      </c>
      <c r="AL439" s="19" t="s">
        <v>347</v>
      </c>
      <c r="AM439" s="27">
        <v>81</v>
      </c>
      <c r="AN439" s="13">
        <v>121.5</v>
      </c>
      <c r="AO439" s="25">
        <v>1</v>
      </c>
      <c r="AP439" s="25" t="s">
        <v>78</v>
      </c>
      <c r="AQ439" s="15">
        <v>56.706471656660682</v>
      </c>
      <c r="AR439" s="55">
        <v>1.2223422835346325E-2</v>
      </c>
      <c r="AS439" s="25"/>
      <c r="AT439" s="25" t="s">
        <v>775</v>
      </c>
      <c r="AU439" s="25" t="s">
        <v>80</v>
      </c>
      <c r="AV439" s="20">
        <v>0</v>
      </c>
      <c r="AW439" s="20">
        <v>5.6</v>
      </c>
      <c r="AX439" s="14">
        <v>5.6</v>
      </c>
      <c r="AY439" s="20">
        <v>1.5</v>
      </c>
      <c r="AZ439" s="35" t="s">
        <v>52</v>
      </c>
    </row>
    <row r="440" spans="1:274" s="16" customFormat="1" x14ac:dyDescent="0.25">
      <c r="A440" s="8">
        <v>529</v>
      </c>
      <c r="B440" s="38" t="s">
        <v>1020</v>
      </c>
      <c r="C440" s="9"/>
      <c r="D440" s="10" t="s">
        <v>1021</v>
      </c>
      <c r="E440" s="9" t="s">
        <v>977</v>
      </c>
      <c r="F440" s="9" t="s">
        <v>978</v>
      </c>
      <c r="G440" s="9" t="s">
        <v>74</v>
      </c>
      <c r="H440" s="9" t="s">
        <v>91</v>
      </c>
      <c r="I440" s="11" t="s">
        <v>979</v>
      </c>
      <c r="J440" s="11"/>
      <c r="K440" s="9"/>
      <c r="L440" s="9" t="s">
        <v>979</v>
      </c>
      <c r="M440" s="9" t="s">
        <v>980</v>
      </c>
      <c r="N440" s="9"/>
      <c r="O440" s="11" t="s">
        <v>981</v>
      </c>
      <c r="P440" s="9" t="s">
        <v>220</v>
      </c>
      <c r="Q440" s="11" t="s">
        <v>160</v>
      </c>
      <c r="R440" s="11" t="s">
        <v>120</v>
      </c>
      <c r="S440" s="11" t="s">
        <v>65</v>
      </c>
      <c r="T440" s="11"/>
      <c r="U440" s="11" t="s">
        <v>66</v>
      </c>
      <c r="V440" s="11" t="s">
        <v>67</v>
      </c>
      <c r="W440" s="11" t="s">
        <v>68</v>
      </c>
      <c r="X440" s="11" t="s">
        <v>69</v>
      </c>
      <c r="Y440" s="25" t="s">
        <v>99</v>
      </c>
      <c r="Z440" s="25" t="s">
        <v>71</v>
      </c>
      <c r="AA440" s="26">
        <v>43.25</v>
      </c>
      <c r="AB440" s="26">
        <v>2.13</v>
      </c>
      <c r="AC440" s="46">
        <v>43.4166667</v>
      </c>
      <c r="AD440" s="46">
        <v>2.2166667000000002</v>
      </c>
      <c r="AE440" s="19" t="s">
        <v>895</v>
      </c>
      <c r="AF440" s="19" t="s">
        <v>896</v>
      </c>
      <c r="AG440" s="8" t="s">
        <v>74</v>
      </c>
      <c r="AH440" s="27">
        <v>750</v>
      </c>
      <c r="AI440" s="8" t="s">
        <v>149</v>
      </c>
      <c r="AJ440" s="20">
        <v>2</v>
      </c>
      <c r="AK440" s="20">
        <v>2</v>
      </c>
      <c r="AL440" s="19" t="s">
        <v>347</v>
      </c>
      <c r="AM440" s="27">
        <v>81</v>
      </c>
      <c r="AN440" s="13">
        <v>429.3</v>
      </c>
      <c r="AO440" s="25">
        <v>3</v>
      </c>
      <c r="AP440" s="25" t="s">
        <v>78</v>
      </c>
      <c r="AQ440" s="15">
        <v>107.4438237214875</v>
      </c>
      <c r="AR440" s="55">
        <v>6.4512519803530035E-3</v>
      </c>
      <c r="AS440" s="25">
        <v>12</v>
      </c>
      <c r="AT440" s="25" t="s">
        <v>79</v>
      </c>
      <c r="AU440" s="25" t="s">
        <v>80</v>
      </c>
      <c r="AV440" s="20">
        <v>2.5</v>
      </c>
      <c r="AW440" s="20">
        <v>7</v>
      </c>
      <c r="AX440" s="14">
        <v>4.5</v>
      </c>
      <c r="AY440" s="20">
        <v>5.3</v>
      </c>
      <c r="AZ440" s="35" t="s">
        <v>52</v>
      </c>
    </row>
    <row r="441" spans="1:274" s="16" customFormat="1" x14ac:dyDescent="0.25">
      <c r="A441" s="8">
        <v>530</v>
      </c>
      <c r="B441" s="38" t="s">
        <v>1020</v>
      </c>
      <c r="C441" s="9"/>
      <c r="D441" s="10" t="s">
        <v>1022</v>
      </c>
      <c r="E441" s="9" t="s">
        <v>977</v>
      </c>
      <c r="F441" s="9" t="s">
        <v>978</v>
      </c>
      <c r="G441" s="9" t="s">
        <v>74</v>
      </c>
      <c r="H441" s="9" t="s">
        <v>91</v>
      </c>
      <c r="I441" s="11" t="s">
        <v>979</v>
      </c>
      <c r="J441" s="11"/>
      <c r="K441" s="9"/>
      <c r="L441" s="9" t="s">
        <v>979</v>
      </c>
      <c r="M441" s="9" t="s">
        <v>980</v>
      </c>
      <c r="N441" s="9"/>
      <c r="O441" s="11" t="s">
        <v>981</v>
      </c>
      <c r="P441" s="9" t="s">
        <v>220</v>
      </c>
      <c r="Q441" s="11" t="s">
        <v>160</v>
      </c>
      <c r="R441" s="11" t="s">
        <v>120</v>
      </c>
      <c r="S441" s="11" t="s">
        <v>65</v>
      </c>
      <c r="T441" s="11"/>
      <c r="U441" s="11" t="s">
        <v>66</v>
      </c>
      <c r="V441" s="11" t="s">
        <v>67</v>
      </c>
      <c r="W441" s="11" t="s">
        <v>68</v>
      </c>
      <c r="X441" s="11" t="s">
        <v>69</v>
      </c>
      <c r="Y441" s="25" t="s">
        <v>99</v>
      </c>
      <c r="Z441" s="25" t="s">
        <v>71</v>
      </c>
      <c r="AA441" s="26">
        <v>43.25</v>
      </c>
      <c r="AB441" s="26">
        <v>2.13</v>
      </c>
      <c r="AC441" s="46">
        <v>43.4166667</v>
      </c>
      <c r="AD441" s="46">
        <v>2.2166667000000002</v>
      </c>
      <c r="AE441" s="19" t="s">
        <v>895</v>
      </c>
      <c r="AF441" s="19" t="s">
        <v>896</v>
      </c>
      <c r="AG441" s="8" t="s">
        <v>74</v>
      </c>
      <c r="AH441" s="27">
        <v>750</v>
      </c>
      <c r="AI441" s="8" t="s">
        <v>149</v>
      </c>
      <c r="AJ441" s="20">
        <v>2</v>
      </c>
      <c r="AK441" s="20">
        <v>2</v>
      </c>
      <c r="AL441" s="19" t="s">
        <v>347</v>
      </c>
      <c r="AM441" s="27">
        <v>81</v>
      </c>
      <c r="AN441" s="13">
        <v>429.3</v>
      </c>
      <c r="AO441" s="25">
        <v>3</v>
      </c>
      <c r="AP441" s="25" t="s">
        <v>78</v>
      </c>
      <c r="AQ441" s="15">
        <v>106.17682196799325</v>
      </c>
      <c r="AR441" s="55">
        <v>6.5282343896947009E-3</v>
      </c>
      <c r="AS441" s="25">
        <v>12</v>
      </c>
      <c r="AT441" s="25" t="s">
        <v>79</v>
      </c>
      <c r="AU441" s="25" t="s">
        <v>80</v>
      </c>
      <c r="AV441" s="20">
        <v>2.5</v>
      </c>
      <c r="AW441" s="20">
        <v>7</v>
      </c>
      <c r="AX441" s="14">
        <v>4.5</v>
      </c>
      <c r="AY441" s="20">
        <v>5.3</v>
      </c>
      <c r="AZ441" s="35" t="s">
        <v>52</v>
      </c>
    </row>
    <row r="442" spans="1:274" s="16" customFormat="1" x14ac:dyDescent="0.25">
      <c r="A442" s="8">
        <v>531</v>
      </c>
      <c r="B442" s="38" t="s">
        <v>1020</v>
      </c>
      <c r="C442" s="9"/>
      <c r="D442" s="10" t="s">
        <v>1023</v>
      </c>
      <c r="E442" s="9" t="s">
        <v>977</v>
      </c>
      <c r="F442" s="9" t="s">
        <v>978</v>
      </c>
      <c r="G442" s="9" t="s">
        <v>74</v>
      </c>
      <c r="H442" s="9" t="s">
        <v>91</v>
      </c>
      <c r="I442" s="11" t="s">
        <v>979</v>
      </c>
      <c r="J442" s="11"/>
      <c r="K442" s="9"/>
      <c r="L442" s="9" t="s">
        <v>979</v>
      </c>
      <c r="M442" s="9" t="s">
        <v>980</v>
      </c>
      <c r="N442" s="9"/>
      <c r="O442" s="11" t="s">
        <v>981</v>
      </c>
      <c r="P442" s="9" t="s">
        <v>220</v>
      </c>
      <c r="Q442" s="11" t="s">
        <v>160</v>
      </c>
      <c r="R442" s="11" t="s">
        <v>120</v>
      </c>
      <c r="S442" s="11" t="s">
        <v>65</v>
      </c>
      <c r="T442" s="11"/>
      <c r="U442" s="11" t="s">
        <v>66</v>
      </c>
      <c r="V442" s="11" t="s">
        <v>67</v>
      </c>
      <c r="W442" s="11" t="s">
        <v>68</v>
      </c>
      <c r="X442" s="11" t="s">
        <v>69</v>
      </c>
      <c r="Y442" s="25" t="s">
        <v>99</v>
      </c>
      <c r="Z442" s="25" t="s">
        <v>71</v>
      </c>
      <c r="AA442" s="26">
        <v>43.25</v>
      </c>
      <c r="AB442" s="26">
        <v>2.13</v>
      </c>
      <c r="AC442" s="46">
        <v>43.4166667</v>
      </c>
      <c r="AD442" s="46">
        <v>2.2166667000000002</v>
      </c>
      <c r="AE442" s="19" t="s">
        <v>895</v>
      </c>
      <c r="AF442" s="19" t="s">
        <v>896</v>
      </c>
      <c r="AG442" s="8" t="s">
        <v>74</v>
      </c>
      <c r="AH442" s="27">
        <v>750</v>
      </c>
      <c r="AI442" s="8" t="s">
        <v>149</v>
      </c>
      <c r="AJ442" s="20">
        <v>2</v>
      </c>
      <c r="AK442" s="20">
        <v>2</v>
      </c>
      <c r="AL442" s="19" t="s">
        <v>347</v>
      </c>
      <c r="AM442" s="27">
        <v>81</v>
      </c>
      <c r="AN442" s="13">
        <v>429.3</v>
      </c>
      <c r="AO442" s="25">
        <v>3</v>
      </c>
      <c r="AP442" s="25" t="s">
        <v>78</v>
      </c>
      <c r="AQ442" s="15">
        <v>94.179668142612158</v>
      </c>
      <c r="AR442" s="55">
        <v>7.3598388508902234E-3</v>
      </c>
      <c r="AS442" s="25">
        <v>12</v>
      </c>
      <c r="AT442" s="25" t="s">
        <v>79</v>
      </c>
      <c r="AU442" s="25" t="s">
        <v>80</v>
      </c>
      <c r="AV442" s="20">
        <v>2.5</v>
      </c>
      <c r="AW442" s="20">
        <v>7</v>
      </c>
      <c r="AX442" s="14">
        <v>4.5</v>
      </c>
      <c r="AY442" s="20">
        <v>5.3</v>
      </c>
      <c r="AZ442" s="35" t="s">
        <v>52</v>
      </c>
    </row>
    <row r="443" spans="1:274" x14ac:dyDescent="0.25">
      <c r="A443" s="8">
        <v>532</v>
      </c>
      <c r="B443" s="38" t="s">
        <v>1020</v>
      </c>
      <c r="D443" s="10" t="s">
        <v>1024</v>
      </c>
      <c r="E443" s="9" t="s">
        <v>977</v>
      </c>
      <c r="F443" s="9" t="s">
        <v>978</v>
      </c>
      <c r="G443" s="9" t="s">
        <v>74</v>
      </c>
      <c r="H443" s="9" t="s">
        <v>91</v>
      </c>
      <c r="I443" s="11" t="s">
        <v>979</v>
      </c>
      <c r="J443" s="11"/>
      <c r="L443" s="9" t="s">
        <v>979</v>
      </c>
      <c r="M443" s="9" t="s">
        <v>980</v>
      </c>
      <c r="O443" s="11" t="s">
        <v>981</v>
      </c>
      <c r="P443" s="9" t="s">
        <v>220</v>
      </c>
      <c r="Q443" s="11" t="s">
        <v>160</v>
      </c>
      <c r="R443" s="11" t="s">
        <v>120</v>
      </c>
      <c r="S443" s="11" t="s">
        <v>65</v>
      </c>
      <c r="T443" s="11"/>
      <c r="U443" s="11" t="s">
        <v>66</v>
      </c>
      <c r="V443" s="11" t="s">
        <v>67</v>
      </c>
      <c r="W443" s="11" t="s">
        <v>68</v>
      </c>
      <c r="X443" s="11" t="s">
        <v>69</v>
      </c>
      <c r="Y443" s="25" t="s">
        <v>99</v>
      </c>
      <c r="Z443" s="25" t="s">
        <v>71</v>
      </c>
      <c r="AA443" s="26">
        <v>43.25</v>
      </c>
      <c r="AB443" s="26">
        <v>2.13</v>
      </c>
      <c r="AC443" s="46">
        <v>43.4166667</v>
      </c>
      <c r="AD443" s="46">
        <v>2.2166667000000002</v>
      </c>
      <c r="AE443" s="19" t="s">
        <v>895</v>
      </c>
      <c r="AF443" s="19" t="s">
        <v>896</v>
      </c>
      <c r="AG443" s="8" t="s">
        <v>74</v>
      </c>
      <c r="AH443" s="27">
        <v>750</v>
      </c>
      <c r="AI443" s="8" t="s">
        <v>149</v>
      </c>
      <c r="AJ443" s="20">
        <v>2</v>
      </c>
      <c r="AK443" s="20">
        <v>2</v>
      </c>
      <c r="AL443" s="19" t="s">
        <v>347</v>
      </c>
      <c r="AM443" s="27">
        <v>81</v>
      </c>
      <c r="AN443" s="13">
        <v>429.3</v>
      </c>
      <c r="AO443" s="25">
        <v>3</v>
      </c>
      <c r="AP443" s="25" t="s">
        <v>78</v>
      </c>
      <c r="AQ443" s="15">
        <v>115.84655317760274</v>
      </c>
      <c r="AR443" s="55">
        <v>5.9833215710552124E-3</v>
      </c>
      <c r="AS443" s="25">
        <v>12</v>
      </c>
      <c r="AT443" s="25" t="s">
        <v>79</v>
      </c>
      <c r="AU443" s="25" t="s">
        <v>80</v>
      </c>
      <c r="AV443" s="20">
        <v>2.5</v>
      </c>
      <c r="AW443" s="20">
        <v>7</v>
      </c>
      <c r="AX443" s="14">
        <v>4.5</v>
      </c>
      <c r="AY443" s="20">
        <v>5.3</v>
      </c>
      <c r="AZ443" s="35" t="s">
        <v>52</v>
      </c>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6"/>
      <c r="EI443" s="16"/>
      <c r="EJ443" s="16"/>
      <c r="EK443" s="16"/>
      <c r="EL443" s="16"/>
      <c r="EM443" s="16"/>
      <c r="EN443" s="16"/>
      <c r="EO443" s="16"/>
      <c r="EP443" s="16"/>
      <c r="EQ443" s="16"/>
      <c r="ER443" s="16"/>
      <c r="ES443" s="16"/>
      <c r="ET443" s="16"/>
      <c r="EU443" s="16"/>
      <c r="EV443" s="16"/>
      <c r="EW443" s="16"/>
      <c r="EX443" s="16"/>
      <c r="EY443" s="16"/>
      <c r="EZ443" s="16"/>
      <c r="FA443" s="16"/>
      <c r="FB443" s="16"/>
      <c r="FC443" s="16"/>
      <c r="FD443" s="16"/>
      <c r="FE443" s="16"/>
      <c r="FF443" s="16"/>
      <c r="FG443" s="16"/>
      <c r="FH443" s="16"/>
      <c r="FI443" s="16"/>
      <c r="FJ443" s="16"/>
      <c r="FK443" s="16"/>
      <c r="FL443" s="16"/>
      <c r="FM443" s="16"/>
      <c r="FN443" s="16"/>
      <c r="FO443" s="16"/>
      <c r="FP443" s="16"/>
      <c r="FQ443" s="16"/>
      <c r="FR443" s="16"/>
      <c r="FS443" s="16"/>
      <c r="FT443" s="16"/>
      <c r="FU443" s="16"/>
      <c r="FV443" s="16"/>
      <c r="FW443" s="16"/>
      <c r="FX443" s="16"/>
      <c r="FY443" s="16"/>
      <c r="FZ443" s="16"/>
      <c r="GA443" s="16"/>
      <c r="GB443" s="16"/>
      <c r="GC443" s="16"/>
      <c r="GD443" s="16"/>
      <c r="GE443" s="16"/>
      <c r="GF443" s="16"/>
      <c r="GG443" s="16"/>
      <c r="GH443" s="16"/>
      <c r="GI443" s="16"/>
      <c r="GJ443" s="16"/>
      <c r="GK443" s="16"/>
      <c r="GL443" s="16"/>
      <c r="GM443" s="16"/>
      <c r="GN443" s="16"/>
      <c r="GO443" s="16"/>
      <c r="GP443" s="16"/>
      <c r="GQ443" s="16"/>
      <c r="GR443" s="16"/>
      <c r="GS443" s="16"/>
      <c r="GT443" s="16"/>
      <c r="GU443" s="16"/>
      <c r="GV443" s="16"/>
      <c r="GW443" s="16"/>
      <c r="GX443" s="16"/>
      <c r="GY443" s="16"/>
      <c r="GZ443" s="16"/>
      <c r="HA443" s="16"/>
      <c r="HB443" s="16"/>
      <c r="HC443" s="16"/>
      <c r="HD443" s="16"/>
      <c r="HE443" s="16"/>
      <c r="HF443" s="16"/>
      <c r="HG443" s="16"/>
      <c r="HH443" s="16"/>
      <c r="HI443" s="16"/>
      <c r="HJ443" s="16"/>
      <c r="HK443" s="16"/>
      <c r="HL443" s="16"/>
      <c r="HM443" s="16"/>
      <c r="HN443" s="16"/>
      <c r="HO443" s="16"/>
      <c r="HP443" s="16"/>
      <c r="HQ443" s="16"/>
      <c r="HR443" s="16"/>
      <c r="HS443" s="16"/>
      <c r="HT443" s="16"/>
      <c r="HU443" s="16"/>
      <c r="HV443" s="16"/>
      <c r="HW443" s="16"/>
      <c r="HX443" s="16"/>
      <c r="HY443" s="16"/>
      <c r="HZ443" s="16"/>
      <c r="IA443" s="16"/>
      <c r="IB443" s="16"/>
      <c r="IC443" s="16"/>
      <c r="ID443" s="16"/>
      <c r="IE443" s="16"/>
      <c r="IF443" s="16"/>
      <c r="IG443" s="16"/>
      <c r="IH443" s="16"/>
      <c r="II443" s="16"/>
      <c r="IJ443" s="16"/>
      <c r="IK443" s="16"/>
      <c r="IL443" s="16"/>
      <c r="IM443" s="16"/>
      <c r="IN443" s="16"/>
      <c r="IO443" s="16"/>
      <c r="IP443" s="16"/>
      <c r="IQ443" s="16"/>
      <c r="IR443" s="16"/>
      <c r="IS443" s="16"/>
      <c r="IT443" s="16"/>
      <c r="IU443" s="16"/>
      <c r="IV443" s="16"/>
      <c r="IW443" s="16"/>
      <c r="IX443" s="16"/>
      <c r="IY443" s="16"/>
      <c r="IZ443" s="16"/>
      <c r="JA443" s="16"/>
      <c r="JB443" s="16"/>
      <c r="JC443" s="16"/>
      <c r="JD443" s="16"/>
      <c r="JE443" s="16"/>
      <c r="JF443" s="16"/>
      <c r="JG443" s="16"/>
      <c r="JH443" s="16"/>
      <c r="JI443" s="16"/>
      <c r="JJ443" s="16"/>
      <c r="JK443" s="16"/>
      <c r="JL443" s="16"/>
      <c r="JM443" s="16"/>
      <c r="JN443" s="16"/>
    </row>
    <row r="444" spans="1:274" x14ac:dyDescent="0.25">
      <c r="A444" s="8">
        <v>533</v>
      </c>
      <c r="B444" s="38" t="s">
        <v>1020</v>
      </c>
      <c r="D444" s="10" t="s">
        <v>1025</v>
      </c>
      <c r="E444" s="30" t="s">
        <v>991</v>
      </c>
      <c r="F444" s="30" t="s">
        <v>992</v>
      </c>
      <c r="G444" s="30"/>
      <c r="H444" s="30" t="s">
        <v>91</v>
      </c>
      <c r="I444" s="18" t="s">
        <v>993</v>
      </c>
      <c r="J444" s="31"/>
      <c r="K444" s="30"/>
      <c r="L444" s="30" t="s">
        <v>993</v>
      </c>
      <c r="M444" s="30" t="s">
        <v>994</v>
      </c>
      <c r="N444" s="30" t="s">
        <v>95</v>
      </c>
      <c r="O444" s="31"/>
      <c r="P444" s="30" t="s">
        <v>159</v>
      </c>
      <c r="Q444" s="31" t="s">
        <v>160</v>
      </c>
      <c r="R444" s="11" t="s">
        <v>120</v>
      </c>
      <c r="S444" s="31" t="s">
        <v>65</v>
      </c>
      <c r="T444" s="31" t="s">
        <v>120</v>
      </c>
      <c r="U444" s="31" t="s">
        <v>66</v>
      </c>
      <c r="V444" s="31" t="s">
        <v>67</v>
      </c>
      <c r="W444" s="31" t="s">
        <v>68</v>
      </c>
      <c r="X444" s="31" t="s">
        <v>69</v>
      </c>
      <c r="Y444" s="25" t="s">
        <v>99</v>
      </c>
      <c r="Z444" s="25" t="s">
        <v>71</v>
      </c>
      <c r="AA444" s="26">
        <v>43.25</v>
      </c>
      <c r="AB444" s="26">
        <v>2.13</v>
      </c>
      <c r="AC444" s="46">
        <v>43.4166667</v>
      </c>
      <c r="AD444" s="46">
        <v>2.2166667000000002</v>
      </c>
      <c r="AE444" s="19" t="s">
        <v>895</v>
      </c>
      <c r="AF444" s="19" t="s">
        <v>896</v>
      </c>
      <c r="AG444" s="8" t="s">
        <v>74</v>
      </c>
      <c r="AH444" s="27">
        <v>750</v>
      </c>
      <c r="AI444" s="8" t="s">
        <v>149</v>
      </c>
      <c r="AJ444" s="20">
        <v>2</v>
      </c>
      <c r="AK444" s="20">
        <v>2</v>
      </c>
      <c r="AL444" s="19" t="s">
        <v>347</v>
      </c>
      <c r="AM444" s="27">
        <v>81</v>
      </c>
      <c r="AN444" s="13">
        <v>429.3</v>
      </c>
      <c r="AO444" s="25">
        <v>3</v>
      </c>
      <c r="AP444" s="25" t="s">
        <v>78</v>
      </c>
      <c r="AQ444" s="15">
        <v>24.227728132328977</v>
      </c>
      <c r="AR444" s="55">
        <v>2.8609664792920639E-2</v>
      </c>
      <c r="AS444" s="25">
        <v>12</v>
      </c>
      <c r="AT444" s="25" t="s">
        <v>79</v>
      </c>
      <c r="AU444" s="25" t="s">
        <v>80</v>
      </c>
      <c r="AV444" s="20">
        <v>2.5</v>
      </c>
      <c r="AW444" s="20">
        <v>7</v>
      </c>
      <c r="AX444" s="14">
        <v>4.5</v>
      </c>
      <c r="AY444" s="20">
        <v>5.3</v>
      </c>
      <c r="AZ444" s="35" t="s">
        <v>52</v>
      </c>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c r="EI444" s="16"/>
      <c r="EJ444" s="16"/>
      <c r="EK444" s="16"/>
      <c r="EL444" s="16"/>
      <c r="EM444" s="16"/>
      <c r="EN444" s="16"/>
      <c r="EO444" s="16"/>
      <c r="EP444" s="16"/>
      <c r="EQ444" s="16"/>
      <c r="ER444" s="16"/>
      <c r="ES444" s="16"/>
      <c r="ET444" s="16"/>
      <c r="EU444" s="16"/>
      <c r="EV444" s="16"/>
      <c r="EW444" s="16"/>
      <c r="EX444" s="16"/>
      <c r="EY444" s="16"/>
      <c r="EZ444" s="16"/>
      <c r="FA444" s="16"/>
      <c r="FB444" s="16"/>
      <c r="FC444" s="16"/>
      <c r="FD444" s="16"/>
      <c r="FE444" s="16"/>
      <c r="FF444" s="16"/>
      <c r="FG444" s="16"/>
      <c r="FH444" s="16"/>
      <c r="FI444" s="16"/>
      <c r="FJ444" s="16"/>
      <c r="FK444" s="16"/>
      <c r="FL444" s="16"/>
      <c r="FM444" s="16"/>
      <c r="FN444" s="16"/>
      <c r="FO444" s="16"/>
      <c r="FP444" s="16"/>
      <c r="FQ444" s="16"/>
      <c r="FR444" s="16"/>
      <c r="FS444" s="16"/>
      <c r="FT444" s="16"/>
      <c r="FU444" s="16"/>
      <c r="FV444" s="16"/>
      <c r="FW444" s="16"/>
      <c r="FX444" s="16"/>
      <c r="FY444" s="16"/>
      <c r="FZ444" s="16"/>
      <c r="GA444" s="16"/>
      <c r="GB444" s="16"/>
      <c r="GC444" s="16"/>
      <c r="GD444" s="16"/>
      <c r="GE444" s="16"/>
      <c r="GF444" s="16"/>
      <c r="GG444" s="16"/>
      <c r="GH444" s="16"/>
      <c r="GI444" s="16"/>
      <c r="GJ444" s="16"/>
      <c r="GK444" s="16"/>
      <c r="GL444" s="16"/>
      <c r="GM444" s="16"/>
      <c r="GN444" s="16"/>
      <c r="GO444" s="16"/>
      <c r="GP444" s="16"/>
      <c r="GQ444" s="16"/>
      <c r="GR444" s="16"/>
      <c r="GS444" s="16"/>
      <c r="GT444" s="16"/>
      <c r="GU444" s="16"/>
      <c r="GV444" s="16"/>
      <c r="GW444" s="16"/>
      <c r="GX444" s="16"/>
      <c r="GY444" s="16"/>
      <c r="GZ444" s="16"/>
      <c r="HA444" s="16"/>
      <c r="HB444" s="16"/>
      <c r="HC444" s="16"/>
      <c r="HD444" s="16"/>
      <c r="HE444" s="16"/>
      <c r="HF444" s="16"/>
      <c r="HG444" s="16"/>
      <c r="HH444" s="16"/>
      <c r="HI444" s="16"/>
      <c r="HJ444" s="16"/>
      <c r="HK444" s="16"/>
      <c r="HL444" s="16"/>
      <c r="HM444" s="16"/>
      <c r="HN444" s="16"/>
      <c r="HO444" s="16"/>
      <c r="HP444" s="16"/>
      <c r="HQ444" s="16"/>
      <c r="HR444" s="16"/>
      <c r="HS444" s="16"/>
      <c r="HT444" s="16"/>
      <c r="HU444" s="16"/>
      <c r="HV444" s="16"/>
      <c r="HW444" s="16"/>
      <c r="HX444" s="16"/>
      <c r="HY444" s="16"/>
      <c r="HZ444" s="16"/>
      <c r="IA444" s="16"/>
      <c r="IB444" s="16"/>
      <c r="IC444" s="16"/>
      <c r="ID444" s="16"/>
      <c r="IE444" s="16"/>
      <c r="IF444" s="16"/>
      <c r="IG444" s="16"/>
      <c r="IH444" s="16"/>
      <c r="II444" s="16"/>
      <c r="IJ444" s="16"/>
      <c r="IK444" s="16"/>
      <c r="IL444" s="16"/>
      <c r="IM444" s="16"/>
      <c r="IN444" s="16"/>
      <c r="IO444" s="16"/>
      <c r="IP444" s="16"/>
      <c r="IQ444" s="16"/>
      <c r="IR444" s="16"/>
      <c r="IS444" s="16"/>
      <c r="IT444" s="16"/>
      <c r="IU444" s="16"/>
      <c r="IV444" s="16"/>
      <c r="IW444" s="16"/>
      <c r="IX444" s="16"/>
      <c r="IY444" s="16"/>
      <c r="IZ444" s="16"/>
      <c r="JA444" s="16"/>
      <c r="JB444" s="16"/>
      <c r="JC444" s="16"/>
      <c r="JD444" s="16"/>
      <c r="JE444" s="16"/>
      <c r="JF444" s="16"/>
      <c r="JG444" s="16"/>
      <c r="JH444" s="16"/>
      <c r="JI444" s="16"/>
      <c r="JJ444" s="16"/>
      <c r="JK444" s="16"/>
      <c r="JL444" s="16"/>
      <c r="JM444" s="16"/>
      <c r="JN444" s="16"/>
    </row>
    <row r="445" spans="1:274" x14ac:dyDescent="0.25">
      <c r="A445" s="8">
        <v>534</v>
      </c>
      <c r="B445" s="38" t="s">
        <v>1020</v>
      </c>
      <c r="D445" s="10" t="s">
        <v>1026</v>
      </c>
      <c r="E445" s="30" t="s">
        <v>991</v>
      </c>
      <c r="F445" s="30" t="s">
        <v>992</v>
      </c>
      <c r="G445" s="30"/>
      <c r="H445" s="30" t="s">
        <v>91</v>
      </c>
      <c r="I445" s="18" t="s">
        <v>993</v>
      </c>
      <c r="J445" s="31"/>
      <c r="K445" s="30"/>
      <c r="L445" s="30" t="s">
        <v>993</v>
      </c>
      <c r="M445" s="30" t="s">
        <v>994</v>
      </c>
      <c r="N445" s="30" t="s">
        <v>95</v>
      </c>
      <c r="O445" s="31"/>
      <c r="P445" s="30" t="s">
        <v>159</v>
      </c>
      <c r="Q445" s="31" t="s">
        <v>160</v>
      </c>
      <c r="R445" s="11" t="s">
        <v>120</v>
      </c>
      <c r="S445" s="31" t="s">
        <v>65</v>
      </c>
      <c r="T445" s="31" t="s">
        <v>120</v>
      </c>
      <c r="U445" s="31" t="s">
        <v>66</v>
      </c>
      <c r="V445" s="31" t="s">
        <v>67</v>
      </c>
      <c r="W445" s="31" t="s">
        <v>68</v>
      </c>
      <c r="X445" s="31" t="s">
        <v>69</v>
      </c>
      <c r="Y445" s="25" t="s">
        <v>99</v>
      </c>
      <c r="Z445" s="25" t="s">
        <v>71</v>
      </c>
      <c r="AA445" s="26">
        <v>43.25</v>
      </c>
      <c r="AB445" s="26">
        <v>2.13</v>
      </c>
      <c r="AC445" s="46">
        <v>43.4166667</v>
      </c>
      <c r="AD445" s="46">
        <v>2.2166667000000002</v>
      </c>
      <c r="AE445" s="19" t="s">
        <v>895</v>
      </c>
      <c r="AF445" s="19" t="s">
        <v>896</v>
      </c>
      <c r="AG445" s="8" t="s">
        <v>74</v>
      </c>
      <c r="AH445" s="27">
        <v>750</v>
      </c>
      <c r="AI445" s="8" t="s">
        <v>149</v>
      </c>
      <c r="AJ445" s="20">
        <v>2</v>
      </c>
      <c r="AK445" s="20">
        <v>2</v>
      </c>
      <c r="AL445" s="19" t="s">
        <v>347</v>
      </c>
      <c r="AM445" s="27">
        <v>81</v>
      </c>
      <c r="AN445" s="13">
        <v>429.3</v>
      </c>
      <c r="AO445" s="25">
        <v>3</v>
      </c>
      <c r="AP445" s="25" t="s">
        <v>78</v>
      </c>
      <c r="AQ445" s="15">
        <v>25.579417351652499</v>
      </c>
      <c r="AR445" s="55">
        <v>2.7097848673834867E-2</v>
      </c>
      <c r="AS445" s="25">
        <v>12</v>
      </c>
      <c r="AT445" s="25" t="s">
        <v>79</v>
      </c>
      <c r="AU445" s="25" t="s">
        <v>80</v>
      </c>
      <c r="AV445" s="20">
        <v>2.5</v>
      </c>
      <c r="AW445" s="20">
        <v>7</v>
      </c>
      <c r="AX445" s="14">
        <v>4.5</v>
      </c>
      <c r="AY445" s="20">
        <v>5.3</v>
      </c>
      <c r="AZ445" s="35" t="s">
        <v>52</v>
      </c>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c r="CI445" s="16"/>
      <c r="CJ445" s="16"/>
      <c r="CK445" s="16"/>
      <c r="CL445" s="16"/>
      <c r="CM445" s="16"/>
      <c r="CN445" s="16"/>
      <c r="CO445" s="16"/>
      <c r="CP445" s="16"/>
      <c r="CQ445" s="16"/>
      <c r="CR445" s="16"/>
      <c r="CS445" s="16"/>
      <c r="CT445" s="16"/>
      <c r="CU445" s="16"/>
      <c r="CV445" s="16"/>
      <c r="CW445" s="16"/>
      <c r="CX445" s="16"/>
      <c r="CY445" s="16"/>
      <c r="CZ445" s="16"/>
      <c r="DA445" s="16"/>
      <c r="DB445" s="16"/>
      <c r="DC445" s="16"/>
      <c r="DD445" s="16"/>
      <c r="DE445" s="16"/>
      <c r="DF445" s="16"/>
      <c r="DG445" s="16"/>
      <c r="DH445" s="16"/>
      <c r="DI445" s="16"/>
      <c r="DJ445" s="16"/>
      <c r="DK445" s="16"/>
      <c r="DL445" s="16"/>
      <c r="DM445" s="16"/>
      <c r="DN445" s="16"/>
      <c r="DO445" s="16"/>
      <c r="DP445" s="16"/>
      <c r="DQ445" s="16"/>
      <c r="DR445" s="16"/>
      <c r="DS445" s="16"/>
      <c r="DT445" s="16"/>
      <c r="DU445" s="16"/>
      <c r="DV445" s="16"/>
      <c r="DW445" s="16"/>
      <c r="DX445" s="16"/>
      <c r="DY445" s="16"/>
      <c r="DZ445" s="16"/>
      <c r="EA445" s="16"/>
      <c r="EB445" s="16"/>
      <c r="EC445" s="16"/>
      <c r="ED445" s="16"/>
      <c r="EE445" s="16"/>
      <c r="EF445" s="16"/>
      <c r="EG445" s="16"/>
      <c r="EH445" s="16"/>
      <c r="EI445" s="16"/>
      <c r="EJ445" s="16"/>
      <c r="EK445" s="16"/>
      <c r="EL445" s="16"/>
      <c r="EM445" s="16"/>
      <c r="EN445" s="16"/>
      <c r="EO445" s="16"/>
      <c r="EP445" s="16"/>
      <c r="EQ445" s="16"/>
      <c r="ER445" s="16"/>
      <c r="ES445" s="16"/>
      <c r="ET445" s="16"/>
      <c r="EU445" s="16"/>
      <c r="EV445" s="16"/>
      <c r="EW445" s="16"/>
      <c r="EX445" s="16"/>
      <c r="EY445" s="16"/>
      <c r="EZ445" s="16"/>
      <c r="FA445" s="16"/>
      <c r="FB445" s="16"/>
      <c r="FC445" s="16"/>
      <c r="FD445" s="16"/>
      <c r="FE445" s="16"/>
      <c r="FF445" s="16"/>
      <c r="FG445" s="16"/>
      <c r="FH445" s="16"/>
      <c r="FI445" s="16"/>
      <c r="FJ445" s="16"/>
      <c r="FK445" s="16"/>
      <c r="FL445" s="16"/>
      <c r="FM445" s="16"/>
      <c r="FN445" s="16"/>
      <c r="FO445" s="16"/>
      <c r="FP445" s="16"/>
      <c r="FQ445" s="16"/>
      <c r="FR445" s="16"/>
      <c r="FS445" s="16"/>
      <c r="FT445" s="16"/>
      <c r="FU445" s="16"/>
      <c r="FV445" s="16"/>
      <c r="FW445" s="16"/>
      <c r="FX445" s="16"/>
      <c r="FY445" s="16"/>
      <c r="FZ445" s="16"/>
      <c r="GA445" s="16"/>
      <c r="GB445" s="16"/>
      <c r="GC445" s="16"/>
      <c r="GD445" s="16"/>
      <c r="GE445" s="16"/>
      <c r="GF445" s="16"/>
      <c r="GG445" s="16"/>
      <c r="GH445" s="16"/>
      <c r="GI445" s="16"/>
      <c r="GJ445" s="16"/>
      <c r="GK445" s="16"/>
      <c r="GL445" s="16"/>
      <c r="GM445" s="16"/>
      <c r="GN445" s="16"/>
      <c r="GO445" s="16"/>
      <c r="GP445" s="16"/>
      <c r="GQ445" s="16"/>
      <c r="GR445" s="16"/>
      <c r="GS445" s="16"/>
      <c r="GT445" s="16"/>
      <c r="GU445" s="16"/>
      <c r="GV445" s="16"/>
      <c r="GW445" s="16"/>
      <c r="GX445" s="16"/>
      <c r="GY445" s="16"/>
      <c r="GZ445" s="16"/>
      <c r="HA445" s="16"/>
      <c r="HB445" s="16"/>
      <c r="HC445" s="16"/>
      <c r="HD445" s="16"/>
      <c r="HE445" s="16"/>
      <c r="HF445" s="16"/>
      <c r="HG445" s="16"/>
      <c r="HH445" s="16"/>
      <c r="HI445" s="16"/>
      <c r="HJ445" s="16"/>
      <c r="HK445" s="16"/>
      <c r="HL445" s="16"/>
      <c r="HM445" s="16"/>
      <c r="HN445" s="16"/>
      <c r="HO445" s="16"/>
      <c r="HP445" s="16"/>
      <c r="HQ445" s="16"/>
      <c r="HR445" s="16"/>
      <c r="HS445" s="16"/>
      <c r="HT445" s="16"/>
      <c r="HU445" s="16"/>
      <c r="HV445" s="16"/>
      <c r="HW445" s="16"/>
      <c r="HX445" s="16"/>
      <c r="HY445" s="16"/>
      <c r="HZ445" s="16"/>
      <c r="IA445" s="16"/>
      <c r="IB445" s="16"/>
      <c r="IC445" s="16"/>
      <c r="ID445" s="16"/>
      <c r="IE445" s="16"/>
      <c r="IF445" s="16"/>
      <c r="IG445" s="16"/>
      <c r="IH445" s="16"/>
      <c r="II445" s="16"/>
      <c r="IJ445" s="16"/>
      <c r="IK445" s="16"/>
      <c r="IL445" s="16"/>
      <c r="IM445" s="16"/>
      <c r="IN445" s="16"/>
      <c r="IO445" s="16"/>
      <c r="IP445" s="16"/>
      <c r="IQ445" s="16"/>
      <c r="IR445" s="16"/>
      <c r="IS445" s="16"/>
      <c r="IT445" s="16"/>
      <c r="IU445" s="16"/>
      <c r="IV445" s="16"/>
      <c r="IW445" s="16"/>
      <c r="IX445" s="16"/>
      <c r="IY445" s="16"/>
      <c r="IZ445" s="16"/>
      <c r="JA445" s="16"/>
      <c r="JB445" s="16"/>
      <c r="JC445" s="16"/>
      <c r="JD445" s="16"/>
      <c r="JE445" s="16"/>
      <c r="JF445" s="16"/>
      <c r="JG445" s="16"/>
      <c r="JH445" s="16"/>
      <c r="JI445" s="16"/>
      <c r="JJ445" s="16"/>
      <c r="JK445" s="16"/>
      <c r="JL445" s="16"/>
      <c r="JM445" s="16"/>
      <c r="JN445" s="16"/>
    </row>
    <row r="446" spans="1:274" x14ac:dyDescent="0.25">
      <c r="A446" s="8">
        <v>535</v>
      </c>
      <c r="B446" s="38" t="s">
        <v>1020</v>
      </c>
      <c r="D446" s="10" t="s">
        <v>1027</v>
      </c>
      <c r="E446" s="30" t="s">
        <v>991</v>
      </c>
      <c r="F446" s="30" t="s">
        <v>992</v>
      </c>
      <c r="G446" s="30"/>
      <c r="H446" s="30" t="s">
        <v>91</v>
      </c>
      <c r="I446" s="18" t="s">
        <v>993</v>
      </c>
      <c r="J446" s="31"/>
      <c r="K446" s="30"/>
      <c r="L446" s="30" t="s">
        <v>993</v>
      </c>
      <c r="M446" s="30" t="s">
        <v>994</v>
      </c>
      <c r="N446" s="30" t="s">
        <v>95</v>
      </c>
      <c r="O446" s="31"/>
      <c r="P446" s="30" t="s">
        <v>159</v>
      </c>
      <c r="Q446" s="31" t="s">
        <v>160</v>
      </c>
      <c r="R446" s="11" t="s">
        <v>120</v>
      </c>
      <c r="S446" s="31" t="s">
        <v>65</v>
      </c>
      <c r="T446" s="31" t="s">
        <v>120</v>
      </c>
      <c r="U446" s="31" t="s">
        <v>66</v>
      </c>
      <c r="V446" s="31" t="s">
        <v>67</v>
      </c>
      <c r="W446" s="31" t="s">
        <v>68</v>
      </c>
      <c r="X446" s="31" t="s">
        <v>69</v>
      </c>
      <c r="Y446" s="25" t="s">
        <v>99</v>
      </c>
      <c r="Z446" s="25" t="s">
        <v>71</v>
      </c>
      <c r="AA446" s="26">
        <v>43.25</v>
      </c>
      <c r="AB446" s="26">
        <v>2.13</v>
      </c>
      <c r="AC446" s="46">
        <v>43.4166667</v>
      </c>
      <c r="AD446" s="46">
        <v>2.2166667000000002</v>
      </c>
      <c r="AE446" s="19" t="s">
        <v>895</v>
      </c>
      <c r="AF446" s="19" t="s">
        <v>896</v>
      </c>
      <c r="AG446" s="8" t="s">
        <v>74</v>
      </c>
      <c r="AH446" s="27">
        <v>750</v>
      </c>
      <c r="AI446" s="8" t="s">
        <v>149</v>
      </c>
      <c r="AJ446" s="20">
        <v>2</v>
      </c>
      <c r="AK446" s="20">
        <v>2</v>
      </c>
      <c r="AL446" s="19" t="s">
        <v>347</v>
      </c>
      <c r="AM446" s="27">
        <v>81</v>
      </c>
      <c r="AN446" s="13">
        <v>429.3</v>
      </c>
      <c r="AO446" s="25">
        <v>3</v>
      </c>
      <c r="AP446" s="25" t="s">
        <v>78</v>
      </c>
      <c r="AQ446" s="15">
        <v>18.732013956349643</v>
      </c>
      <c r="AR446" s="55">
        <v>3.7003345298330145E-2</v>
      </c>
      <c r="AS446" s="25">
        <v>12</v>
      </c>
      <c r="AT446" s="25" t="s">
        <v>79</v>
      </c>
      <c r="AU446" s="25" t="s">
        <v>80</v>
      </c>
      <c r="AV446" s="20">
        <v>2.5</v>
      </c>
      <c r="AW446" s="20">
        <v>7</v>
      </c>
      <c r="AX446" s="14">
        <v>4.5</v>
      </c>
      <c r="AY446" s="20">
        <v>5.3</v>
      </c>
      <c r="AZ446" s="35" t="s">
        <v>52</v>
      </c>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c r="CI446" s="16"/>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c r="EI446" s="16"/>
      <c r="EJ446" s="16"/>
      <c r="EK446" s="16"/>
      <c r="EL446" s="16"/>
      <c r="EM446" s="16"/>
      <c r="EN446" s="16"/>
      <c r="EO446" s="16"/>
      <c r="EP446" s="16"/>
      <c r="EQ446" s="16"/>
      <c r="ER446" s="16"/>
      <c r="ES446" s="16"/>
      <c r="ET446" s="16"/>
      <c r="EU446" s="16"/>
      <c r="EV446" s="16"/>
      <c r="EW446" s="16"/>
      <c r="EX446" s="16"/>
      <c r="EY446" s="16"/>
      <c r="EZ446" s="16"/>
      <c r="FA446" s="16"/>
      <c r="FB446" s="16"/>
      <c r="FC446" s="16"/>
      <c r="FD446" s="16"/>
      <c r="FE446" s="16"/>
      <c r="FF446" s="16"/>
      <c r="FG446" s="16"/>
      <c r="FH446" s="16"/>
      <c r="FI446" s="16"/>
      <c r="FJ446" s="16"/>
      <c r="FK446" s="16"/>
      <c r="FL446" s="16"/>
      <c r="FM446" s="16"/>
      <c r="FN446" s="16"/>
      <c r="FO446" s="16"/>
      <c r="FP446" s="16"/>
      <c r="FQ446" s="16"/>
      <c r="FR446" s="16"/>
      <c r="FS446" s="16"/>
      <c r="FT446" s="16"/>
      <c r="FU446" s="16"/>
      <c r="FV446" s="16"/>
      <c r="FW446" s="16"/>
      <c r="FX446" s="16"/>
      <c r="FY446" s="16"/>
      <c r="FZ446" s="16"/>
      <c r="GA446" s="16"/>
      <c r="GB446" s="16"/>
      <c r="GC446" s="16"/>
      <c r="GD446" s="16"/>
      <c r="GE446" s="16"/>
      <c r="GF446" s="16"/>
      <c r="GG446" s="16"/>
      <c r="GH446" s="16"/>
      <c r="GI446" s="16"/>
      <c r="GJ446" s="16"/>
      <c r="GK446" s="16"/>
      <c r="GL446" s="16"/>
      <c r="GM446" s="16"/>
      <c r="GN446" s="16"/>
      <c r="GO446" s="16"/>
      <c r="GP446" s="16"/>
      <c r="GQ446" s="16"/>
      <c r="GR446" s="16"/>
      <c r="GS446" s="16"/>
      <c r="GT446" s="16"/>
      <c r="GU446" s="16"/>
      <c r="GV446" s="16"/>
      <c r="GW446" s="16"/>
      <c r="GX446" s="16"/>
      <c r="GY446" s="16"/>
      <c r="GZ446" s="16"/>
      <c r="HA446" s="16"/>
      <c r="HB446" s="16"/>
      <c r="HC446" s="16"/>
      <c r="HD446" s="16"/>
      <c r="HE446" s="16"/>
      <c r="HF446" s="16"/>
      <c r="HG446" s="16"/>
      <c r="HH446" s="16"/>
      <c r="HI446" s="16"/>
      <c r="HJ446" s="16"/>
      <c r="HK446" s="16"/>
      <c r="HL446" s="16"/>
      <c r="HM446" s="16"/>
      <c r="HN446" s="16"/>
      <c r="HO446" s="16"/>
      <c r="HP446" s="16"/>
      <c r="HQ446" s="16"/>
      <c r="HR446" s="16"/>
      <c r="HS446" s="16"/>
      <c r="HT446" s="16"/>
      <c r="HU446" s="16"/>
      <c r="HV446" s="16"/>
      <c r="HW446" s="16"/>
      <c r="HX446" s="16"/>
      <c r="HY446" s="16"/>
      <c r="HZ446" s="16"/>
      <c r="IA446" s="16"/>
      <c r="IB446" s="16"/>
      <c r="IC446" s="16"/>
      <c r="ID446" s="16"/>
      <c r="IE446" s="16"/>
      <c r="IF446" s="16"/>
      <c r="IG446" s="16"/>
      <c r="IH446" s="16"/>
      <c r="II446" s="16"/>
      <c r="IJ446" s="16"/>
      <c r="IK446" s="16"/>
      <c r="IL446" s="16"/>
      <c r="IM446" s="16"/>
      <c r="IN446" s="16"/>
      <c r="IO446" s="16"/>
      <c r="IP446" s="16"/>
      <c r="IQ446" s="16"/>
      <c r="IR446" s="16"/>
      <c r="IS446" s="16"/>
      <c r="IT446" s="16"/>
      <c r="IU446" s="16"/>
      <c r="IV446" s="16"/>
      <c r="IW446" s="16"/>
      <c r="IX446" s="16"/>
      <c r="IY446" s="16"/>
      <c r="IZ446" s="16"/>
      <c r="JA446" s="16"/>
      <c r="JB446" s="16"/>
      <c r="JC446" s="16"/>
      <c r="JD446" s="16"/>
      <c r="JE446" s="16"/>
      <c r="JF446" s="16"/>
      <c r="JG446" s="16"/>
      <c r="JH446" s="16"/>
      <c r="JI446" s="16"/>
      <c r="JJ446" s="16"/>
      <c r="JK446" s="16"/>
      <c r="JL446" s="16"/>
      <c r="JM446" s="16"/>
      <c r="JN446" s="16"/>
    </row>
    <row r="447" spans="1:274" x14ac:dyDescent="0.25">
      <c r="A447" s="8">
        <v>536</v>
      </c>
      <c r="B447" s="38" t="s">
        <v>1020</v>
      </c>
      <c r="D447" s="10" t="s">
        <v>1028</v>
      </c>
      <c r="E447" s="30" t="s">
        <v>991</v>
      </c>
      <c r="F447" s="30" t="s">
        <v>992</v>
      </c>
      <c r="G447" s="30"/>
      <c r="H447" s="30" t="s">
        <v>91</v>
      </c>
      <c r="I447" s="18" t="s">
        <v>993</v>
      </c>
      <c r="J447" s="31"/>
      <c r="K447" s="30"/>
      <c r="L447" s="30" t="s">
        <v>993</v>
      </c>
      <c r="M447" s="30" t="s">
        <v>994</v>
      </c>
      <c r="N447" s="30" t="s">
        <v>95</v>
      </c>
      <c r="O447" s="31"/>
      <c r="P447" s="30" t="s">
        <v>159</v>
      </c>
      <c r="Q447" s="31" t="s">
        <v>160</v>
      </c>
      <c r="R447" s="11" t="s">
        <v>120</v>
      </c>
      <c r="S447" s="31" t="s">
        <v>65</v>
      </c>
      <c r="T447" s="31" t="s">
        <v>120</v>
      </c>
      <c r="U447" s="31" t="s">
        <v>66</v>
      </c>
      <c r="V447" s="31" t="s">
        <v>67</v>
      </c>
      <c r="W447" s="31" t="s">
        <v>68</v>
      </c>
      <c r="X447" s="31" t="s">
        <v>69</v>
      </c>
      <c r="Y447" s="25" t="s">
        <v>99</v>
      </c>
      <c r="Z447" s="25" t="s">
        <v>71</v>
      </c>
      <c r="AA447" s="26">
        <v>43.25</v>
      </c>
      <c r="AB447" s="26">
        <v>2.13</v>
      </c>
      <c r="AC447" s="46">
        <v>43.4166667</v>
      </c>
      <c r="AD447" s="46">
        <v>2.2166667000000002</v>
      </c>
      <c r="AE447" s="19" t="s">
        <v>895</v>
      </c>
      <c r="AF447" s="19" t="s">
        <v>896</v>
      </c>
      <c r="AG447" s="8" t="s">
        <v>74</v>
      </c>
      <c r="AH447" s="27">
        <v>750</v>
      </c>
      <c r="AI447" s="8" t="s">
        <v>149</v>
      </c>
      <c r="AJ447" s="20">
        <v>2</v>
      </c>
      <c r="AK447" s="20">
        <v>2</v>
      </c>
      <c r="AL447" s="19" t="s">
        <v>347</v>
      </c>
      <c r="AM447" s="27">
        <v>81</v>
      </c>
      <c r="AN447" s="13">
        <v>429.3</v>
      </c>
      <c r="AO447" s="25">
        <v>3</v>
      </c>
      <c r="AP447" s="25" t="s">
        <v>78</v>
      </c>
      <c r="AQ447" s="15">
        <v>15.640545092834587</v>
      </c>
      <c r="AR447" s="55">
        <v>4.431732886838434E-2</v>
      </c>
      <c r="AS447" s="25">
        <v>12</v>
      </c>
      <c r="AT447" s="25" t="s">
        <v>79</v>
      </c>
      <c r="AU447" s="25" t="s">
        <v>80</v>
      </c>
      <c r="AV447" s="20">
        <v>2.5</v>
      </c>
      <c r="AW447" s="20">
        <v>7</v>
      </c>
      <c r="AX447" s="14">
        <v>4.5</v>
      </c>
      <c r="AY447" s="20">
        <v>5.3</v>
      </c>
      <c r="AZ447" s="35" t="s">
        <v>52</v>
      </c>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c r="EI447" s="16"/>
      <c r="EJ447" s="16"/>
      <c r="EK447" s="16"/>
      <c r="EL447" s="16"/>
      <c r="EM447" s="16"/>
      <c r="EN447" s="16"/>
      <c r="EO447" s="16"/>
      <c r="EP447" s="16"/>
      <c r="EQ447" s="16"/>
      <c r="ER447" s="16"/>
      <c r="ES447" s="16"/>
      <c r="ET447" s="16"/>
      <c r="EU447" s="16"/>
      <c r="EV447" s="16"/>
      <c r="EW447" s="16"/>
      <c r="EX447" s="16"/>
      <c r="EY447" s="16"/>
      <c r="EZ447" s="16"/>
      <c r="FA447" s="16"/>
      <c r="FB447" s="16"/>
      <c r="FC447" s="16"/>
      <c r="FD447" s="16"/>
      <c r="FE447" s="16"/>
      <c r="FF447" s="16"/>
      <c r="FG447" s="16"/>
      <c r="FH447" s="16"/>
      <c r="FI447" s="16"/>
      <c r="FJ447" s="16"/>
      <c r="FK447" s="16"/>
      <c r="FL447" s="16"/>
      <c r="FM447" s="16"/>
      <c r="FN447" s="16"/>
      <c r="FO447" s="16"/>
      <c r="FP447" s="16"/>
      <c r="FQ447" s="16"/>
      <c r="FR447" s="16"/>
      <c r="FS447" s="16"/>
      <c r="FT447" s="16"/>
      <c r="FU447" s="16"/>
      <c r="FV447" s="16"/>
      <c r="FW447" s="16"/>
      <c r="FX447" s="16"/>
      <c r="FY447" s="16"/>
      <c r="FZ447" s="16"/>
      <c r="GA447" s="16"/>
      <c r="GB447" s="16"/>
      <c r="GC447" s="16"/>
      <c r="GD447" s="16"/>
      <c r="GE447" s="16"/>
      <c r="GF447" s="16"/>
      <c r="GG447" s="16"/>
      <c r="GH447" s="16"/>
      <c r="GI447" s="16"/>
      <c r="GJ447" s="16"/>
      <c r="GK447" s="16"/>
      <c r="GL447" s="16"/>
      <c r="GM447" s="16"/>
      <c r="GN447" s="16"/>
      <c r="GO447" s="16"/>
      <c r="GP447" s="16"/>
      <c r="GQ447" s="16"/>
      <c r="GR447" s="16"/>
      <c r="GS447" s="16"/>
      <c r="GT447" s="16"/>
      <c r="GU447" s="16"/>
      <c r="GV447" s="16"/>
      <c r="GW447" s="16"/>
      <c r="GX447" s="16"/>
      <c r="GY447" s="16"/>
      <c r="GZ447" s="16"/>
      <c r="HA447" s="16"/>
      <c r="HB447" s="16"/>
      <c r="HC447" s="16"/>
      <c r="HD447" s="16"/>
      <c r="HE447" s="16"/>
      <c r="HF447" s="16"/>
      <c r="HG447" s="16"/>
      <c r="HH447" s="16"/>
      <c r="HI447" s="16"/>
      <c r="HJ447" s="16"/>
      <c r="HK447" s="16"/>
      <c r="HL447" s="16"/>
      <c r="HM447" s="16"/>
      <c r="HN447" s="16"/>
      <c r="HO447" s="16"/>
      <c r="HP447" s="16"/>
      <c r="HQ447" s="16"/>
      <c r="HR447" s="16"/>
      <c r="HS447" s="16"/>
      <c r="HT447" s="16"/>
      <c r="HU447" s="16"/>
      <c r="HV447" s="16"/>
      <c r="HW447" s="16"/>
      <c r="HX447" s="16"/>
      <c r="HY447" s="16"/>
      <c r="HZ447" s="16"/>
      <c r="IA447" s="16"/>
      <c r="IB447" s="16"/>
      <c r="IC447" s="16"/>
      <c r="ID447" s="16"/>
      <c r="IE447" s="16"/>
      <c r="IF447" s="16"/>
      <c r="IG447" s="16"/>
      <c r="IH447" s="16"/>
      <c r="II447" s="16"/>
      <c r="IJ447" s="16"/>
      <c r="IK447" s="16"/>
      <c r="IL447" s="16"/>
      <c r="IM447" s="16"/>
      <c r="IN447" s="16"/>
      <c r="IO447" s="16"/>
      <c r="IP447" s="16"/>
      <c r="IQ447" s="16"/>
      <c r="IR447" s="16"/>
      <c r="IS447" s="16"/>
      <c r="IT447" s="16"/>
      <c r="IU447" s="16"/>
      <c r="IV447" s="16"/>
      <c r="IW447" s="16"/>
      <c r="IX447" s="16"/>
      <c r="IY447" s="16"/>
      <c r="IZ447" s="16"/>
      <c r="JA447" s="16"/>
      <c r="JB447" s="16"/>
      <c r="JC447" s="16"/>
      <c r="JD447" s="16"/>
      <c r="JE447" s="16"/>
      <c r="JF447" s="16"/>
      <c r="JG447" s="16"/>
      <c r="JH447" s="16"/>
      <c r="JI447" s="16"/>
      <c r="JJ447" s="16"/>
      <c r="JK447" s="16"/>
      <c r="JL447" s="16"/>
      <c r="JM447" s="16"/>
      <c r="JN447" s="16"/>
    </row>
    <row r="448" spans="1:274" x14ac:dyDescent="0.25">
      <c r="A448" s="8">
        <v>537</v>
      </c>
      <c r="B448" s="38" t="s">
        <v>1020</v>
      </c>
      <c r="D448" s="10" t="s">
        <v>1029</v>
      </c>
      <c r="E448" s="9" t="s">
        <v>1005</v>
      </c>
      <c r="F448" s="9" t="s">
        <v>1006</v>
      </c>
      <c r="G448" s="9" t="s">
        <v>74</v>
      </c>
      <c r="H448" s="9" t="s">
        <v>91</v>
      </c>
      <c r="I448" s="11" t="s">
        <v>1007</v>
      </c>
      <c r="J448" s="11"/>
      <c r="L448" s="9" t="s">
        <v>1007</v>
      </c>
      <c r="M448" s="9" t="s">
        <v>462</v>
      </c>
      <c r="O448" s="11"/>
      <c r="P448" s="9" t="s">
        <v>463</v>
      </c>
      <c r="Q448" s="18" t="s">
        <v>464</v>
      </c>
      <c r="R448" s="11" t="s">
        <v>465</v>
      </c>
      <c r="S448" s="11" t="s">
        <v>65</v>
      </c>
      <c r="T448" s="11"/>
      <c r="U448" s="11" t="s">
        <v>66</v>
      </c>
      <c r="V448" s="11" t="s">
        <v>67</v>
      </c>
      <c r="W448" s="11" t="s">
        <v>68</v>
      </c>
      <c r="X448" s="11" t="s">
        <v>69</v>
      </c>
      <c r="Y448" s="25" t="s">
        <v>99</v>
      </c>
      <c r="Z448" s="25" t="s">
        <v>71</v>
      </c>
      <c r="AA448" s="26">
        <v>43.25</v>
      </c>
      <c r="AB448" s="26">
        <v>2.13</v>
      </c>
      <c r="AC448" s="46">
        <v>43.4166667</v>
      </c>
      <c r="AD448" s="46">
        <v>2.2166667000000002</v>
      </c>
      <c r="AE448" s="19" t="s">
        <v>895</v>
      </c>
      <c r="AF448" s="19" t="s">
        <v>896</v>
      </c>
      <c r="AG448" s="8" t="s">
        <v>74</v>
      </c>
      <c r="AH448" s="27">
        <v>750</v>
      </c>
      <c r="AI448" s="8" t="s">
        <v>149</v>
      </c>
      <c r="AJ448" s="20">
        <v>2</v>
      </c>
      <c r="AK448" s="20">
        <v>2</v>
      </c>
      <c r="AL448" s="19" t="s">
        <v>347</v>
      </c>
      <c r="AM448" s="27">
        <v>81</v>
      </c>
      <c r="AN448" s="13">
        <v>429.3</v>
      </c>
      <c r="AO448" s="25">
        <v>3</v>
      </c>
      <c r="AP448" s="25" t="s">
        <v>78</v>
      </c>
      <c r="AQ448" s="15">
        <v>22.464588247740277</v>
      </c>
      <c r="AR448" s="55">
        <v>3.0855102836334837E-2</v>
      </c>
      <c r="AS448" s="25">
        <v>12</v>
      </c>
      <c r="AT448" s="25" t="s">
        <v>79</v>
      </c>
      <c r="AU448" s="25" t="s">
        <v>80</v>
      </c>
      <c r="AV448" s="20">
        <v>2.5</v>
      </c>
      <c r="AW448" s="20">
        <v>7</v>
      </c>
      <c r="AX448" s="14">
        <v>4.5</v>
      </c>
      <c r="AY448" s="20">
        <v>5.3</v>
      </c>
      <c r="AZ448" s="35" t="s">
        <v>52</v>
      </c>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c r="CI448" s="16"/>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c r="EI448" s="16"/>
      <c r="EJ448" s="16"/>
      <c r="EK448" s="16"/>
      <c r="EL448" s="16"/>
      <c r="EM448" s="16"/>
      <c r="EN448" s="16"/>
      <c r="EO448" s="16"/>
      <c r="EP448" s="16"/>
      <c r="EQ448" s="16"/>
      <c r="ER448" s="16"/>
      <c r="ES448" s="16"/>
      <c r="ET448" s="16"/>
      <c r="EU448" s="16"/>
      <c r="EV448" s="16"/>
      <c r="EW448" s="16"/>
      <c r="EX448" s="16"/>
      <c r="EY448" s="16"/>
      <c r="EZ448" s="16"/>
      <c r="FA448" s="16"/>
      <c r="FB448" s="16"/>
      <c r="FC448" s="16"/>
      <c r="FD448" s="16"/>
      <c r="FE448" s="16"/>
      <c r="FF448" s="16"/>
      <c r="FG448" s="16"/>
      <c r="FH448" s="16"/>
      <c r="FI448" s="16"/>
      <c r="FJ448" s="16"/>
      <c r="FK448" s="16"/>
      <c r="FL448" s="16"/>
      <c r="FM448" s="16"/>
      <c r="FN448" s="16"/>
      <c r="FO448" s="16"/>
      <c r="FP448" s="16"/>
      <c r="FQ448" s="16"/>
      <c r="FR448" s="16"/>
      <c r="FS448" s="16"/>
      <c r="FT448" s="16"/>
      <c r="FU448" s="16"/>
      <c r="FV448" s="16"/>
      <c r="FW448" s="16"/>
      <c r="FX448" s="16"/>
      <c r="FY448" s="16"/>
      <c r="FZ448" s="16"/>
      <c r="GA448" s="16"/>
      <c r="GB448" s="16"/>
      <c r="GC448" s="16"/>
      <c r="GD448" s="16"/>
      <c r="GE448" s="16"/>
      <c r="GF448" s="16"/>
      <c r="GG448" s="16"/>
      <c r="GH448" s="16"/>
      <c r="GI448" s="16"/>
      <c r="GJ448" s="16"/>
      <c r="GK448" s="16"/>
      <c r="GL448" s="16"/>
      <c r="GM448" s="16"/>
      <c r="GN448" s="16"/>
      <c r="GO448" s="16"/>
      <c r="GP448" s="16"/>
      <c r="GQ448" s="16"/>
      <c r="GR448" s="16"/>
      <c r="GS448" s="16"/>
      <c r="GT448" s="16"/>
      <c r="GU448" s="16"/>
      <c r="GV448" s="16"/>
      <c r="GW448" s="16"/>
      <c r="GX448" s="16"/>
      <c r="GY448" s="16"/>
      <c r="GZ448" s="16"/>
      <c r="HA448" s="16"/>
      <c r="HB448" s="16"/>
      <c r="HC448" s="16"/>
      <c r="HD448" s="16"/>
      <c r="HE448" s="16"/>
      <c r="HF448" s="16"/>
      <c r="HG448" s="16"/>
      <c r="HH448" s="16"/>
      <c r="HI448" s="16"/>
      <c r="HJ448" s="16"/>
      <c r="HK448" s="16"/>
      <c r="HL448" s="16"/>
      <c r="HM448" s="16"/>
      <c r="HN448" s="16"/>
      <c r="HO448" s="16"/>
      <c r="HP448" s="16"/>
      <c r="HQ448" s="16"/>
      <c r="HR448" s="16"/>
      <c r="HS448" s="16"/>
      <c r="HT448" s="16"/>
      <c r="HU448" s="16"/>
      <c r="HV448" s="16"/>
      <c r="HW448" s="16"/>
      <c r="HX448" s="16"/>
      <c r="HY448" s="16"/>
      <c r="HZ448" s="16"/>
      <c r="IA448" s="16"/>
      <c r="IB448" s="16"/>
      <c r="IC448" s="16"/>
      <c r="ID448" s="16"/>
      <c r="IE448" s="16"/>
      <c r="IF448" s="16"/>
      <c r="IG448" s="16"/>
      <c r="IH448" s="16"/>
      <c r="II448" s="16"/>
      <c r="IJ448" s="16"/>
      <c r="IK448" s="16"/>
      <c r="IL448" s="16"/>
      <c r="IM448" s="16"/>
      <c r="IN448" s="16"/>
      <c r="IO448" s="16"/>
      <c r="IP448" s="16"/>
      <c r="IQ448" s="16"/>
      <c r="IR448" s="16"/>
      <c r="IS448" s="16"/>
      <c r="IT448" s="16"/>
      <c r="IU448" s="16"/>
      <c r="IV448" s="16"/>
      <c r="IW448" s="16"/>
      <c r="IX448" s="16"/>
      <c r="IY448" s="16"/>
      <c r="IZ448" s="16"/>
      <c r="JA448" s="16"/>
      <c r="JB448" s="16"/>
      <c r="JC448" s="16"/>
      <c r="JD448" s="16"/>
      <c r="JE448" s="16"/>
      <c r="JF448" s="16"/>
      <c r="JG448" s="16"/>
      <c r="JH448" s="16"/>
      <c r="JI448" s="16"/>
      <c r="JJ448" s="16"/>
      <c r="JK448" s="16"/>
      <c r="JL448" s="16"/>
      <c r="JM448" s="16"/>
      <c r="JN448" s="16"/>
    </row>
    <row r="449" spans="1:274" x14ac:dyDescent="0.25">
      <c r="A449" s="8">
        <v>538</v>
      </c>
      <c r="B449" s="38" t="s">
        <v>1020</v>
      </c>
      <c r="D449" s="10" t="s">
        <v>1030</v>
      </c>
      <c r="E449" s="9" t="s">
        <v>1005</v>
      </c>
      <c r="F449" s="9" t="s">
        <v>1006</v>
      </c>
      <c r="G449" s="9" t="s">
        <v>74</v>
      </c>
      <c r="H449" s="9" t="s">
        <v>91</v>
      </c>
      <c r="I449" s="11" t="s">
        <v>1007</v>
      </c>
      <c r="J449" s="11"/>
      <c r="L449" s="9" t="s">
        <v>1007</v>
      </c>
      <c r="M449" s="9" t="s">
        <v>462</v>
      </c>
      <c r="O449" s="11"/>
      <c r="P449" s="9" t="s">
        <v>463</v>
      </c>
      <c r="Q449" s="18" t="s">
        <v>464</v>
      </c>
      <c r="R449" s="11" t="s">
        <v>465</v>
      </c>
      <c r="S449" s="11" t="s">
        <v>65</v>
      </c>
      <c r="T449" s="11"/>
      <c r="U449" s="11" t="s">
        <v>66</v>
      </c>
      <c r="V449" s="11" t="s">
        <v>67</v>
      </c>
      <c r="W449" s="11" t="s">
        <v>68</v>
      </c>
      <c r="X449" s="11" t="s">
        <v>69</v>
      </c>
      <c r="Y449" s="25" t="s">
        <v>99</v>
      </c>
      <c r="Z449" s="25" t="s">
        <v>71</v>
      </c>
      <c r="AA449" s="26">
        <v>43.25</v>
      </c>
      <c r="AB449" s="26">
        <v>2.13</v>
      </c>
      <c r="AC449" s="46">
        <v>43.4166667</v>
      </c>
      <c r="AD449" s="46">
        <v>2.2166667000000002</v>
      </c>
      <c r="AE449" s="19" t="s">
        <v>895</v>
      </c>
      <c r="AF449" s="19" t="s">
        <v>896</v>
      </c>
      <c r="AG449" s="8" t="s">
        <v>74</v>
      </c>
      <c r="AH449" s="27">
        <v>750</v>
      </c>
      <c r="AI449" s="8" t="s">
        <v>149</v>
      </c>
      <c r="AJ449" s="20">
        <v>2</v>
      </c>
      <c r="AK449" s="20">
        <v>2</v>
      </c>
      <c r="AL449" s="19" t="s">
        <v>347</v>
      </c>
      <c r="AM449" s="27">
        <v>81</v>
      </c>
      <c r="AN449" s="13">
        <v>429.3</v>
      </c>
      <c r="AO449" s="25">
        <v>3</v>
      </c>
      <c r="AP449" s="25" t="s">
        <v>78</v>
      </c>
      <c r="AQ449" s="15">
        <v>20.967919270045918</v>
      </c>
      <c r="AR449" s="55">
        <v>3.3057509027619759E-2</v>
      </c>
      <c r="AS449" s="25">
        <v>12</v>
      </c>
      <c r="AT449" s="25" t="s">
        <v>79</v>
      </c>
      <c r="AU449" s="25" t="s">
        <v>80</v>
      </c>
      <c r="AV449" s="20">
        <v>2.5</v>
      </c>
      <c r="AW449" s="20">
        <v>7</v>
      </c>
      <c r="AX449" s="14">
        <v>4.5</v>
      </c>
      <c r="AY449" s="20">
        <v>5.3</v>
      </c>
      <c r="AZ449" s="35" t="s">
        <v>52</v>
      </c>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c r="CI449" s="16"/>
      <c r="CJ449" s="16"/>
      <c r="CK449" s="16"/>
      <c r="CL449" s="16"/>
      <c r="CM449" s="16"/>
      <c r="CN449" s="16"/>
      <c r="CO449" s="16"/>
      <c r="CP449" s="16"/>
      <c r="CQ449" s="16"/>
      <c r="CR449" s="16"/>
      <c r="CS449" s="16"/>
      <c r="CT449" s="16"/>
      <c r="CU449" s="16"/>
      <c r="CV449" s="16"/>
      <c r="CW449" s="16"/>
      <c r="CX449" s="16"/>
      <c r="CY449" s="16"/>
      <c r="CZ449" s="16"/>
      <c r="DA449" s="16"/>
      <c r="DB449" s="16"/>
      <c r="DC449" s="16"/>
      <c r="DD449" s="16"/>
      <c r="DE449" s="16"/>
      <c r="DF449" s="16"/>
      <c r="DG449" s="16"/>
      <c r="DH449" s="16"/>
      <c r="DI449" s="16"/>
      <c r="DJ449" s="16"/>
      <c r="DK449" s="16"/>
      <c r="DL449" s="16"/>
      <c r="DM449" s="16"/>
      <c r="DN449" s="16"/>
      <c r="DO449" s="16"/>
      <c r="DP449" s="16"/>
      <c r="DQ449" s="16"/>
      <c r="DR449" s="16"/>
      <c r="DS449" s="16"/>
      <c r="DT449" s="16"/>
      <c r="DU449" s="16"/>
      <c r="DV449" s="16"/>
      <c r="DW449" s="16"/>
      <c r="DX449" s="16"/>
      <c r="DY449" s="16"/>
      <c r="DZ449" s="16"/>
      <c r="EA449" s="16"/>
      <c r="EB449" s="16"/>
      <c r="EC449" s="16"/>
      <c r="ED449" s="16"/>
      <c r="EE449" s="16"/>
      <c r="EF449" s="16"/>
      <c r="EG449" s="16"/>
      <c r="EH449" s="16"/>
      <c r="EI449" s="16"/>
      <c r="EJ449" s="16"/>
      <c r="EK449" s="16"/>
      <c r="EL449" s="16"/>
      <c r="EM449" s="16"/>
      <c r="EN449" s="16"/>
      <c r="EO449" s="16"/>
      <c r="EP449" s="16"/>
      <c r="EQ449" s="16"/>
      <c r="ER449" s="16"/>
      <c r="ES449" s="16"/>
      <c r="ET449" s="16"/>
      <c r="EU449" s="16"/>
      <c r="EV449" s="16"/>
      <c r="EW449" s="16"/>
      <c r="EX449" s="16"/>
      <c r="EY449" s="16"/>
      <c r="EZ449" s="16"/>
      <c r="FA449" s="16"/>
      <c r="FB449" s="16"/>
      <c r="FC449" s="16"/>
      <c r="FD449" s="16"/>
      <c r="FE449" s="16"/>
      <c r="FF449" s="16"/>
      <c r="FG449" s="16"/>
      <c r="FH449" s="16"/>
      <c r="FI449" s="16"/>
      <c r="FJ449" s="16"/>
      <c r="FK449" s="16"/>
      <c r="FL449" s="16"/>
      <c r="FM449" s="16"/>
      <c r="FN449" s="16"/>
      <c r="FO449" s="16"/>
      <c r="FP449" s="16"/>
      <c r="FQ449" s="16"/>
      <c r="FR449" s="16"/>
      <c r="FS449" s="16"/>
      <c r="FT449" s="16"/>
      <c r="FU449" s="16"/>
      <c r="FV449" s="16"/>
      <c r="FW449" s="16"/>
      <c r="FX449" s="16"/>
      <c r="FY449" s="16"/>
      <c r="FZ449" s="16"/>
      <c r="GA449" s="16"/>
      <c r="GB449" s="16"/>
      <c r="GC449" s="16"/>
      <c r="GD449" s="16"/>
      <c r="GE449" s="16"/>
      <c r="GF449" s="16"/>
      <c r="GG449" s="16"/>
      <c r="GH449" s="16"/>
      <c r="GI449" s="16"/>
      <c r="GJ449" s="16"/>
      <c r="GK449" s="16"/>
      <c r="GL449" s="16"/>
      <c r="GM449" s="16"/>
      <c r="GN449" s="16"/>
      <c r="GO449" s="16"/>
      <c r="GP449" s="16"/>
      <c r="GQ449" s="16"/>
      <c r="GR449" s="16"/>
      <c r="GS449" s="16"/>
      <c r="GT449" s="16"/>
      <c r="GU449" s="16"/>
      <c r="GV449" s="16"/>
      <c r="GW449" s="16"/>
      <c r="GX449" s="16"/>
      <c r="GY449" s="16"/>
      <c r="GZ449" s="16"/>
      <c r="HA449" s="16"/>
      <c r="HB449" s="16"/>
      <c r="HC449" s="16"/>
      <c r="HD449" s="16"/>
      <c r="HE449" s="16"/>
      <c r="HF449" s="16"/>
      <c r="HG449" s="16"/>
      <c r="HH449" s="16"/>
      <c r="HI449" s="16"/>
      <c r="HJ449" s="16"/>
      <c r="HK449" s="16"/>
      <c r="HL449" s="16"/>
      <c r="HM449" s="16"/>
      <c r="HN449" s="16"/>
      <c r="HO449" s="16"/>
      <c r="HP449" s="16"/>
      <c r="HQ449" s="16"/>
      <c r="HR449" s="16"/>
      <c r="HS449" s="16"/>
      <c r="HT449" s="16"/>
      <c r="HU449" s="16"/>
      <c r="HV449" s="16"/>
      <c r="HW449" s="16"/>
      <c r="HX449" s="16"/>
      <c r="HY449" s="16"/>
      <c r="HZ449" s="16"/>
      <c r="IA449" s="16"/>
      <c r="IB449" s="16"/>
      <c r="IC449" s="16"/>
      <c r="ID449" s="16"/>
      <c r="IE449" s="16"/>
      <c r="IF449" s="16"/>
      <c r="IG449" s="16"/>
      <c r="IH449" s="16"/>
      <c r="II449" s="16"/>
      <c r="IJ449" s="16"/>
      <c r="IK449" s="16"/>
      <c r="IL449" s="16"/>
      <c r="IM449" s="16"/>
      <c r="IN449" s="16"/>
      <c r="IO449" s="16"/>
      <c r="IP449" s="16"/>
      <c r="IQ449" s="16"/>
      <c r="IR449" s="16"/>
      <c r="IS449" s="16"/>
      <c r="IT449" s="16"/>
      <c r="IU449" s="16"/>
      <c r="IV449" s="16"/>
      <c r="IW449" s="16"/>
      <c r="IX449" s="16"/>
      <c r="IY449" s="16"/>
      <c r="IZ449" s="16"/>
      <c r="JA449" s="16"/>
      <c r="JB449" s="16"/>
      <c r="JC449" s="16"/>
      <c r="JD449" s="16"/>
      <c r="JE449" s="16"/>
      <c r="JF449" s="16"/>
      <c r="JG449" s="16"/>
      <c r="JH449" s="16"/>
      <c r="JI449" s="16"/>
      <c r="JJ449" s="16"/>
      <c r="JK449" s="16"/>
      <c r="JL449" s="16"/>
      <c r="JM449" s="16"/>
      <c r="JN449" s="16"/>
    </row>
    <row r="450" spans="1:274" x14ac:dyDescent="0.25">
      <c r="A450" s="8">
        <v>539</v>
      </c>
      <c r="B450" s="38" t="s">
        <v>1020</v>
      </c>
      <c r="D450" s="10" t="s">
        <v>1031</v>
      </c>
      <c r="E450" s="9" t="s">
        <v>1005</v>
      </c>
      <c r="F450" s="9" t="s">
        <v>1006</v>
      </c>
      <c r="G450" s="9" t="s">
        <v>74</v>
      </c>
      <c r="H450" s="9" t="s">
        <v>91</v>
      </c>
      <c r="I450" s="11" t="s">
        <v>1007</v>
      </c>
      <c r="J450" s="11"/>
      <c r="L450" s="9" t="s">
        <v>1007</v>
      </c>
      <c r="M450" s="9" t="s">
        <v>462</v>
      </c>
      <c r="O450" s="11"/>
      <c r="P450" s="9" t="s">
        <v>463</v>
      </c>
      <c r="Q450" s="18" t="s">
        <v>464</v>
      </c>
      <c r="R450" s="11" t="s">
        <v>465</v>
      </c>
      <c r="S450" s="11" t="s">
        <v>65</v>
      </c>
      <c r="T450" s="11"/>
      <c r="U450" s="11" t="s">
        <v>66</v>
      </c>
      <c r="V450" s="11" t="s">
        <v>67</v>
      </c>
      <c r="W450" s="11" t="s">
        <v>68</v>
      </c>
      <c r="X450" s="11" t="s">
        <v>69</v>
      </c>
      <c r="Y450" s="25" t="s">
        <v>99</v>
      </c>
      <c r="Z450" s="25" t="s">
        <v>71</v>
      </c>
      <c r="AA450" s="26">
        <v>43.25</v>
      </c>
      <c r="AB450" s="26">
        <v>2.13</v>
      </c>
      <c r="AC450" s="46">
        <v>43.4166667</v>
      </c>
      <c r="AD450" s="46">
        <v>2.2166667000000002</v>
      </c>
      <c r="AE450" s="19" t="s">
        <v>895</v>
      </c>
      <c r="AF450" s="19" t="s">
        <v>896</v>
      </c>
      <c r="AG450" s="8" t="s">
        <v>74</v>
      </c>
      <c r="AH450" s="27">
        <v>750</v>
      </c>
      <c r="AI450" s="8" t="s">
        <v>149</v>
      </c>
      <c r="AJ450" s="20">
        <v>2</v>
      </c>
      <c r="AK450" s="20">
        <v>2</v>
      </c>
      <c r="AL450" s="19" t="s">
        <v>347</v>
      </c>
      <c r="AM450" s="27">
        <v>81</v>
      </c>
      <c r="AN450" s="13">
        <v>429.3</v>
      </c>
      <c r="AO450" s="25">
        <v>3</v>
      </c>
      <c r="AP450" s="25" t="s">
        <v>78</v>
      </c>
      <c r="AQ450" s="15">
        <v>12.670743431599012</v>
      </c>
      <c r="AR450" s="55">
        <v>5.470453918523327E-2</v>
      </c>
      <c r="AS450" s="25">
        <v>12</v>
      </c>
      <c r="AT450" s="25" t="s">
        <v>79</v>
      </c>
      <c r="AU450" s="25" t="s">
        <v>80</v>
      </c>
      <c r="AV450" s="20">
        <v>2.5</v>
      </c>
      <c r="AW450" s="20">
        <v>7</v>
      </c>
      <c r="AX450" s="14">
        <v>4.5</v>
      </c>
      <c r="AY450" s="20">
        <v>5.3</v>
      </c>
      <c r="AZ450" s="35" t="s">
        <v>52</v>
      </c>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c r="EI450" s="16"/>
      <c r="EJ450" s="16"/>
      <c r="EK450" s="16"/>
      <c r="EL450" s="16"/>
      <c r="EM450" s="16"/>
      <c r="EN450" s="16"/>
      <c r="EO450" s="16"/>
      <c r="EP450" s="16"/>
      <c r="EQ450" s="16"/>
      <c r="ER450" s="16"/>
      <c r="ES450" s="16"/>
      <c r="ET450" s="16"/>
      <c r="EU450" s="16"/>
      <c r="EV450" s="16"/>
      <c r="EW450" s="16"/>
      <c r="EX450" s="16"/>
      <c r="EY450" s="16"/>
      <c r="EZ450" s="16"/>
      <c r="FA450" s="16"/>
      <c r="FB450" s="16"/>
      <c r="FC450" s="16"/>
      <c r="FD450" s="16"/>
      <c r="FE450" s="16"/>
      <c r="FF450" s="16"/>
      <c r="FG450" s="16"/>
      <c r="FH450" s="16"/>
      <c r="FI450" s="16"/>
      <c r="FJ450" s="16"/>
      <c r="FK450" s="16"/>
      <c r="FL450" s="16"/>
      <c r="FM450" s="16"/>
      <c r="FN450" s="16"/>
      <c r="FO450" s="16"/>
      <c r="FP450" s="16"/>
      <c r="FQ450" s="16"/>
      <c r="FR450" s="16"/>
      <c r="FS450" s="16"/>
      <c r="FT450" s="16"/>
      <c r="FU450" s="16"/>
      <c r="FV450" s="16"/>
      <c r="FW450" s="16"/>
      <c r="FX450" s="16"/>
      <c r="FY450" s="16"/>
      <c r="FZ450" s="16"/>
      <c r="GA450" s="16"/>
      <c r="GB450" s="16"/>
      <c r="GC450" s="16"/>
      <c r="GD450" s="16"/>
      <c r="GE450" s="16"/>
      <c r="GF450" s="16"/>
      <c r="GG450" s="16"/>
      <c r="GH450" s="16"/>
      <c r="GI450" s="16"/>
      <c r="GJ450" s="16"/>
      <c r="GK450" s="16"/>
      <c r="GL450" s="16"/>
      <c r="GM450" s="16"/>
      <c r="GN450" s="16"/>
      <c r="GO450" s="16"/>
      <c r="GP450" s="16"/>
      <c r="GQ450" s="16"/>
      <c r="GR450" s="16"/>
      <c r="GS450" s="16"/>
      <c r="GT450" s="16"/>
      <c r="GU450" s="16"/>
      <c r="GV450" s="16"/>
      <c r="GW450" s="16"/>
      <c r="GX450" s="16"/>
      <c r="GY450" s="16"/>
      <c r="GZ450" s="16"/>
      <c r="HA450" s="16"/>
      <c r="HB450" s="16"/>
      <c r="HC450" s="16"/>
      <c r="HD450" s="16"/>
      <c r="HE450" s="16"/>
      <c r="HF450" s="16"/>
      <c r="HG450" s="16"/>
      <c r="HH450" s="16"/>
      <c r="HI450" s="16"/>
      <c r="HJ450" s="16"/>
      <c r="HK450" s="16"/>
      <c r="HL450" s="16"/>
      <c r="HM450" s="16"/>
      <c r="HN450" s="16"/>
      <c r="HO450" s="16"/>
      <c r="HP450" s="16"/>
      <c r="HQ450" s="16"/>
      <c r="HR450" s="16"/>
      <c r="HS450" s="16"/>
      <c r="HT450" s="16"/>
      <c r="HU450" s="16"/>
      <c r="HV450" s="16"/>
      <c r="HW450" s="16"/>
      <c r="HX450" s="16"/>
      <c r="HY450" s="16"/>
      <c r="HZ450" s="16"/>
      <c r="IA450" s="16"/>
      <c r="IB450" s="16"/>
      <c r="IC450" s="16"/>
      <c r="ID450" s="16"/>
      <c r="IE450" s="16"/>
      <c r="IF450" s="16"/>
      <c r="IG450" s="16"/>
      <c r="IH450" s="16"/>
      <c r="II450" s="16"/>
      <c r="IJ450" s="16"/>
      <c r="IK450" s="16"/>
      <c r="IL450" s="16"/>
      <c r="IM450" s="16"/>
      <c r="IN450" s="16"/>
      <c r="IO450" s="16"/>
      <c r="IP450" s="16"/>
      <c r="IQ450" s="16"/>
      <c r="IR450" s="16"/>
      <c r="IS450" s="16"/>
      <c r="IT450" s="16"/>
      <c r="IU450" s="16"/>
      <c r="IV450" s="16"/>
      <c r="IW450" s="16"/>
      <c r="IX450" s="16"/>
      <c r="IY450" s="16"/>
      <c r="IZ450" s="16"/>
      <c r="JA450" s="16"/>
      <c r="JB450" s="16"/>
      <c r="JC450" s="16"/>
      <c r="JD450" s="16"/>
      <c r="JE450" s="16"/>
      <c r="JF450" s="16"/>
      <c r="JG450" s="16"/>
      <c r="JH450" s="16"/>
      <c r="JI450" s="16"/>
      <c r="JJ450" s="16"/>
      <c r="JK450" s="16"/>
      <c r="JL450" s="16"/>
      <c r="JM450" s="16"/>
      <c r="JN450" s="16"/>
    </row>
    <row r="451" spans="1:274" x14ac:dyDescent="0.25">
      <c r="A451" s="8">
        <v>540</v>
      </c>
      <c r="B451" s="38" t="s">
        <v>1020</v>
      </c>
      <c r="D451" s="10" t="s">
        <v>1032</v>
      </c>
      <c r="E451" s="9" t="s">
        <v>1005</v>
      </c>
      <c r="F451" s="9" t="s">
        <v>1006</v>
      </c>
      <c r="G451" s="9" t="s">
        <v>74</v>
      </c>
      <c r="H451" s="9" t="s">
        <v>91</v>
      </c>
      <c r="I451" s="11" t="s">
        <v>1007</v>
      </c>
      <c r="J451" s="11"/>
      <c r="L451" s="9" t="s">
        <v>1007</v>
      </c>
      <c r="M451" s="9" t="s">
        <v>462</v>
      </c>
      <c r="O451" s="11"/>
      <c r="P451" s="9" t="s">
        <v>463</v>
      </c>
      <c r="Q451" s="18" t="s">
        <v>464</v>
      </c>
      <c r="R451" s="11" t="s">
        <v>465</v>
      </c>
      <c r="S451" s="11" t="s">
        <v>65</v>
      </c>
      <c r="T451" s="11"/>
      <c r="U451" s="11" t="s">
        <v>66</v>
      </c>
      <c r="V451" s="11" t="s">
        <v>67</v>
      </c>
      <c r="W451" s="11" t="s">
        <v>68</v>
      </c>
      <c r="X451" s="11" t="s">
        <v>69</v>
      </c>
      <c r="Y451" s="25" t="s">
        <v>99</v>
      </c>
      <c r="Z451" s="25" t="s">
        <v>71</v>
      </c>
      <c r="AA451" s="26">
        <v>43.25</v>
      </c>
      <c r="AB451" s="26">
        <v>2.13</v>
      </c>
      <c r="AC451" s="46">
        <v>43.4166667</v>
      </c>
      <c r="AD451" s="46">
        <v>2.2166667000000002</v>
      </c>
      <c r="AE451" s="19" t="s">
        <v>895</v>
      </c>
      <c r="AF451" s="19" t="s">
        <v>896</v>
      </c>
      <c r="AG451" s="8" t="s">
        <v>74</v>
      </c>
      <c r="AH451" s="27">
        <v>750</v>
      </c>
      <c r="AI451" s="8" t="s">
        <v>149</v>
      </c>
      <c r="AJ451" s="20">
        <v>2</v>
      </c>
      <c r="AK451" s="20">
        <v>2</v>
      </c>
      <c r="AL451" s="19" t="s">
        <v>347</v>
      </c>
      <c r="AM451" s="27">
        <v>81</v>
      </c>
      <c r="AN451" s="13">
        <v>429.3</v>
      </c>
      <c r="AO451" s="25">
        <v>3</v>
      </c>
      <c r="AP451" s="25" t="s">
        <v>78</v>
      </c>
      <c r="AQ451" s="15">
        <v>9.5933633513843013</v>
      </c>
      <c r="AR451" s="55">
        <v>7.2252780924838597E-2</v>
      </c>
      <c r="AS451" s="25">
        <v>12</v>
      </c>
      <c r="AT451" s="25" t="s">
        <v>79</v>
      </c>
      <c r="AU451" s="25" t="s">
        <v>80</v>
      </c>
      <c r="AV451" s="20">
        <v>2.5</v>
      </c>
      <c r="AW451" s="20">
        <v>7</v>
      </c>
      <c r="AX451" s="14">
        <v>4.5</v>
      </c>
      <c r="AY451" s="20">
        <v>5.3</v>
      </c>
      <c r="AZ451" s="35" t="s">
        <v>52</v>
      </c>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c r="CI451" s="16"/>
      <c r="CJ451" s="16"/>
      <c r="CK451" s="16"/>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c r="EI451" s="16"/>
      <c r="EJ451" s="16"/>
      <c r="EK451" s="16"/>
      <c r="EL451" s="16"/>
      <c r="EM451" s="16"/>
      <c r="EN451" s="16"/>
      <c r="EO451" s="16"/>
      <c r="EP451" s="16"/>
      <c r="EQ451" s="16"/>
      <c r="ER451" s="16"/>
      <c r="ES451" s="16"/>
      <c r="ET451" s="16"/>
      <c r="EU451" s="16"/>
      <c r="EV451" s="16"/>
      <c r="EW451" s="16"/>
      <c r="EX451" s="16"/>
      <c r="EY451" s="16"/>
      <c r="EZ451" s="16"/>
      <c r="FA451" s="16"/>
      <c r="FB451" s="16"/>
      <c r="FC451" s="16"/>
      <c r="FD451" s="16"/>
      <c r="FE451" s="16"/>
      <c r="FF451" s="16"/>
      <c r="FG451" s="16"/>
      <c r="FH451" s="16"/>
      <c r="FI451" s="16"/>
      <c r="FJ451" s="16"/>
      <c r="FK451" s="16"/>
      <c r="FL451" s="16"/>
      <c r="FM451" s="16"/>
      <c r="FN451" s="16"/>
      <c r="FO451" s="16"/>
      <c r="FP451" s="16"/>
      <c r="FQ451" s="16"/>
      <c r="FR451" s="16"/>
      <c r="FS451" s="16"/>
      <c r="FT451" s="16"/>
      <c r="FU451" s="16"/>
      <c r="FV451" s="16"/>
      <c r="FW451" s="16"/>
      <c r="FX451" s="16"/>
      <c r="FY451" s="16"/>
      <c r="FZ451" s="16"/>
      <c r="GA451" s="16"/>
      <c r="GB451" s="16"/>
      <c r="GC451" s="16"/>
      <c r="GD451" s="16"/>
      <c r="GE451" s="16"/>
      <c r="GF451" s="16"/>
      <c r="GG451" s="16"/>
      <c r="GH451" s="16"/>
      <c r="GI451" s="16"/>
      <c r="GJ451" s="16"/>
      <c r="GK451" s="16"/>
      <c r="GL451" s="16"/>
      <c r="GM451" s="16"/>
      <c r="GN451" s="16"/>
      <c r="GO451" s="16"/>
      <c r="GP451" s="16"/>
      <c r="GQ451" s="16"/>
      <c r="GR451" s="16"/>
      <c r="GS451" s="16"/>
      <c r="GT451" s="16"/>
      <c r="GU451" s="16"/>
      <c r="GV451" s="16"/>
      <c r="GW451" s="16"/>
      <c r="GX451" s="16"/>
      <c r="GY451" s="16"/>
      <c r="GZ451" s="16"/>
      <c r="HA451" s="16"/>
      <c r="HB451" s="16"/>
      <c r="HC451" s="16"/>
      <c r="HD451" s="16"/>
      <c r="HE451" s="16"/>
      <c r="HF451" s="16"/>
      <c r="HG451" s="16"/>
      <c r="HH451" s="16"/>
      <c r="HI451" s="16"/>
      <c r="HJ451" s="16"/>
      <c r="HK451" s="16"/>
      <c r="HL451" s="16"/>
      <c r="HM451" s="16"/>
      <c r="HN451" s="16"/>
      <c r="HO451" s="16"/>
      <c r="HP451" s="16"/>
      <c r="HQ451" s="16"/>
      <c r="HR451" s="16"/>
      <c r="HS451" s="16"/>
      <c r="HT451" s="16"/>
      <c r="HU451" s="16"/>
      <c r="HV451" s="16"/>
      <c r="HW451" s="16"/>
      <c r="HX451" s="16"/>
      <c r="HY451" s="16"/>
      <c r="HZ451" s="16"/>
      <c r="IA451" s="16"/>
      <c r="IB451" s="16"/>
      <c r="IC451" s="16"/>
      <c r="ID451" s="16"/>
      <c r="IE451" s="16"/>
      <c r="IF451" s="16"/>
      <c r="IG451" s="16"/>
      <c r="IH451" s="16"/>
      <c r="II451" s="16"/>
      <c r="IJ451" s="16"/>
      <c r="IK451" s="16"/>
      <c r="IL451" s="16"/>
      <c r="IM451" s="16"/>
      <c r="IN451" s="16"/>
      <c r="IO451" s="16"/>
      <c r="IP451" s="16"/>
      <c r="IQ451" s="16"/>
      <c r="IR451" s="16"/>
      <c r="IS451" s="16"/>
      <c r="IT451" s="16"/>
      <c r="IU451" s="16"/>
      <c r="IV451" s="16"/>
      <c r="IW451" s="16"/>
      <c r="IX451" s="16"/>
      <c r="IY451" s="16"/>
      <c r="IZ451" s="16"/>
      <c r="JA451" s="16"/>
      <c r="JB451" s="16"/>
      <c r="JC451" s="16"/>
      <c r="JD451" s="16"/>
      <c r="JE451" s="16"/>
      <c r="JF451" s="16"/>
      <c r="JG451" s="16"/>
      <c r="JH451" s="16"/>
      <c r="JI451" s="16"/>
      <c r="JJ451" s="16"/>
      <c r="JK451" s="16"/>
      <c r="JL451" s="16"/>
      <c r="JM451" s="16"/>
      <c r="JN451" s="16"/>
    </row>
    <row r="452" spans="1:274" x14ac:dyDescent="0.25">
      <c r="A452" s="8">
        <v>541</v>
      </c>
      <c r="B452" s="38" t="s">
        <v>1033</v>
      </c>
      <c r="D452" s="10" t="s">
        <v>1034</v>
      </c>
      <c r="E452" s="30" t="s">
        <v>1035</v>
      </c>
      <c r="F452" s="30" t="s">
        <v>1036</v>
      </c>
      <c r="G452" s="30" t="s">
        <v>274</v>
      </c>
      <c r="H452" s="30" t="s">
        <v>1037</v>
      </c>
      <c r="I452" s="31" t="s">
        <v>1038</v>
      </c>
      <c r="J452" s="31"/>
      <c r="K452" s="30"/>
      <c r="L452" s="30" t="s">
        <v>1038</v>
      </c>
      <c r="M452" s="30" t="s">
        <v>1039</v>
      </c>
      <c r="N452" s="30" t="s">
        <v>95</v>
      </c>
      <c r="O452" s="31"/>
      <c r="P452" s="30" t="s">
        <v>1040</v>
      </c>
      <c r="Q452" s="31" t="s">
        <v>1041</v>
      </c>
      <c r="R452" s="31" t="s">
        <v>98</v>
      </c>
      <c r="S452" s="31" t="s">
        <v>65</v>
      </c>
      <c r="T452" s="31"/>
      <c r="U452" s="31" t="s">
        <v>66</v>
      </c>
      <c r="V452" s="31" t="s">
        <v>67</v>
      </c>
      <c r="W452" s="31" t="s">
        <v>68</v>
      </c>
      <c r="X452" s="31" t="s">
        <v>69</v>
      </c>
      <c r="Y452" s="25" t="s">
        <v>355</v>
      </c>
      <c r="Z452" s="25" t="s">
        <v>71</v>
      </c>
      <c r="AA452" s="26">
        <v>-37.479999999999997</v>
      </c>
      <c r="AB452" s="26">
        <v>175.05</v>
      </c>
      <c r="AC452" s="46">
        <v>-37.006666666666668</v>
      </c>
      <c r="AD452" s="46">
        <v>175.08333329999999</v>
      </c>
      <c r="AE452" s="19"/>
      <c r="AF452" s="19" t="s">
        <v>274</v>
      </c>
      <c r="AG452" s="8" t="s">
        <v>57</v>
      </c>
      <c r="AH452" s="27">
        <v>350</v>
      </c>
      <c r="AI452" s="8" t="s">
        <v>149</v>
      </c>
      <c r="AJ452" s="20"/>
      <c r="AK452" s="20"/>
      <c r="AL452" s="19" t="s">
        <v>386</v>
      </c>
      <c r="AM452" s="27">
        <v>126</v>
      </c>
      <c r="AN452" s="13">
        <v>1827</v>
      </c>
      <c r="AO452" s="25">
        <v>5</v>
      </c>
      <c r="AP452" s="14" t="s">
        <v>123</v>
      </c>
      <c r="AQ452" s="15">
        <v>12.671794891406678</v>
      </c>
      <c r="AR452" s="55">
        <v>5.4699999999999999E-2</v>
      </c>
      <c r="AS452" s="25" t="s">
        <v>1042</v>
      </c>
      <c r="AT452" s="25" t="s">
        <v>79</v>
      </c>
      <c r="AU452" s="25" t="s">
        <v>80</v>
      </c>
      <c r="AV452" s="20"/>
      <c r="AW452" s="20"/>
      <c r="AX452" s="14">
        <v>0</v>
      </c>
      <c r="AY452" s="20">
        <v>14.5</v>
      </c>
      <c r="AZ452" s="35" t="s">
        <v>52</v>
      </c>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c r="EI452" s="16"/>
      <c r="EJ452" s="16"/>
      <c r="EK452" s="16"/>
      <c r="EL452" s="16"/>
      <c r="EM452" s="16"/>
      <c r="EN452" s="16"/>
      <c r="EO452" s="16"/>
      <c r="EP452" s="16"/>
      <c r="EQ452" s="16"/>
      <c r="ER452" s="16"/>
      <c r="ES452" s="16"/>
      <c r="ET452" s="16"/>
      <c r="EU452" s="16"/>
      <c r="EV452" s="16"/>
      <c r="EW452" s="16"/>
      <c r="EX452" s="16"/>
      <c r="EY452" s="16"/>
      <c r="EZ452" s="16"/>
      <c r="FA452" s="16"/>
      <c r="FB452" s="16"/>
      <c r="FC452" s="16"/>
      <c r="FD452" s="16"/>
      <c r="FE452" s="16"/>
      <c r="FF452" s="16"/>
      <c r="FG452" s="16"/>
      <c r="FH452" s="16"/>
      <c r="FI452" s="16"/>
      <c r="FJ452" s="16"/>
      <c r="FK452" s="16"/>
      <c r="FL452" s="16"/>
      <c r="FM452" s="16"/>
      <c r="FN452" s="16"/>
      <c r="FO452" s="16"/>
      <c r="FP452" s="16"/>
      <c r="FQ452" s="16"/>
      <c r="FR452" s="16"/>
      <c r="FS452" s="16"/>
      <c r="FT452" s="16"/>
      <c r="FU452" s="16"/>
      <c r="FV452" s="16"/>
      <c r="FW452" s="16"/>
      <c r="FX452" s="16"/>
      <c r="FY452" s="16"/>
      <c r="FZ452" s="16"/>
      <c r="GA452" s="16"/>
      <c r="GB452" s="16"/>
      <c r="GC452" s="16"/>
      <c r="GD452" s="16"/>
      <c r="GE452" s="16"/>
      <c r="GF452" s="16"/>
      <c r="GG452" s="16"/>
      <c r="GH452" s="16"/>
      <c r="GI452" s="16"/>
      <c r="GJ452" s="16"/>
      <c r="GK452" s="16"/>
      <c r="GL452" s="16"/>
      <c r="GM452" s="16"/>
      <c r="GN452" s="16"/>
      <c r="GO452" s="16"/>
      <c r="GP452" s="16"/>
      <c r="GQ452" s="16"/>
      <c r="GR452" s="16"/>
      <c r="GS452" s="16"/>
      <c r="GT452" s="16"/>
      <c r="GU452" s="16"/>
      <c r="GV452" s="16"/>
      <c r="GW452" s="16"/>
      <c r="GX452" s="16"/>
      <c r="GY452" s="16"/>
      <c r="GZ452" s="16"/>
      <c r="HA452" s="16"/>
      <c r="HB452" s="16"/>
      <c r="HC452" s="16"/>
      <c r="HD452" s="16"/>
      <c r="HE452" s="16"/>
      <c r="HF452" s="16"/>
      <c r="HG452" s="16"/>
      <c r="HH452" s="16"/>
      <c r="HI452" s="16"/>
      <c r="HJ452" s="16"/>
      <c r="HK452" s="16"/>
      <c r="HL452" s="16"/>
      <c r="HM452" s="16"/>
      <c r="HN452" s="16"/>
      <c r="HO452" s="16"/>
      <c r="HP452" s="16"/>
      <c r="HQ452" s="16"/>
      <c r="HR452" s="16"/>
      <c r="HS452" s="16"/>
      <c r="HT452" s="16"/>
      <c r="HU452" s="16"/>
      <c r="HV452" s="16"/>
      <c r="HW452" s="16"/>
      <c r="HX452" s="16"/>
      <c r="HY452" s="16"/>
      <c r="HZ452" s="16"/>
      <c r="IA452" s="16"/>
      <c r="IB452" s="16"/>
      <c r="IC452" s="16"/>
      <c r="ID452" s="16"/>
      <c r="IE452" s="16"/>
      <c r="IF452" s="16"/>
      <c r="IG452" s="16"/>
      <c r="IH452" s="16"/>
      <c r="II452" s="16"/>
      <c r="IJ452" s="16"/>
      <c r="IK452" s="16"/>
      <c r="IL452" s="16"/>
      <c r="IM452" s="16"/>
      <c r="IN452" s="16"/>
      <c r="IO452" s="16"/>
      <c r="IP452" s="16"/>
      <c r="IQ452" s="16"/>
      <c r="IR452" s="16"/>
      <c r="IS452" s="16"/>
      <c r="IT452" s="16"/>
      <c r="IU452" s="16"/>
      <c r="IV452" s="16"/>
      <c r="IW452" s="16"/>
      <c r="IX452" s="16"/>
      <c r="IY452" s="16"/>
      <c r="IZ452" s="16"/>
      <c r="JA452" s="16"/>
      <c r="JB452" s="16"/>
      <c r="JC452" s="16"/>
      <c r="JD452" s="16"/>
      <c r="JE452" s="16"/>
      <c r="JF452" s="16"/>
      <c r="JG452" s="16"/>
      <c r="JH452" s="16"/>
      <c r="JI452" s="16"/>
      <c r="JJ452" s="16"/>
      <c r="JK452" s="16"/>
      <c r="JL452" s="16"/>
      <c r="JM452" s="16"/>
      <c r="JN452" s="16"/>
    </row>
    <row r="453" spans="1:274" x14ac:dyDescent="0.25">
      <c r="A453" s="8">
        <v>542</v>
      </c>
      <c r="B453" s="38" t="s">
        <v>1033</v>
      </c>
      <c r="D453" s="10" t="s">
        <v>1043</v>
      </c>
      <c r="E453" s="30" t="s">
        <v>1044</v>
      </c>
      <c r="F453" s="30" t="s">
        <v>1045</v>
      </c>
      <c r="G453" s="30" t="s">
        <v>102</v>
      </c>
      <c r="H453" s="30"/>
      <c r="I453" s="31" t="s">
        <v>1046</v>
      </c>
      <c r="J453" s="31" t="s">
        <v>1047</v>
      </c>
      <c r="K453" s="30"/>
      <c r="L453" s="30" t="s">
        <v>1048</v>
      </c>
      <c r="M453" s="30" t="s">
        <v>94</v>
      </c>
      <c r="N453" s="9" t="s">
        <v>95</v>
      </c>
      <c r="O453" s="31"/>
      <c r="P453" s="9" t="s">
        <v>96</v>
      </c>
      <c r="Q453" s="18" t="s">
        <v>97</v>
      </c>
      <c r="R453" s="18" t="s">
        <v>98</v>
      </c>
      <c r="S453" s="11" t="s">
        <v>65</v>
      </c>
      <c r="T453" s="11"/>
      <c r="U453" s="11" t="s">
        <v>66</v>
      </c>
      <c r="V453" s="11" t="s">
        <v>67</v>
      </c>
      <c r="W453" s="11" t="s">
        <v>68</v>
      </c>
      <c r="X453" s="11" t="s">
        <v>69</v>
      </c>
      <c r="Y453" s="25" t="s">
        <v>99</v>
      </c>
      <c r="Z453" s="25" t="s">
        <v>71</v>
      </c>
      <c r="AA453" s="26">
        <v>-37.479999999999997</v>
      </c>
      <c r="AB453" s="26">
        <v>175.05</v>
      </c>
      <c r="AC453" s="46">
        <v>-37.006666666666668</v>
      </c>
      <c r="AD453" s="46">
        <v>175.08333329999999</v>
      </c>
      <c r="AE453" s="19"/>
      <c r="AF453" s="19" t="s">
        <v>274</v>
      </c>
      <c r="AG453" s="8" t="s">
        <v>57</v>
      </c>
      <c r="AH453" s="27">
        <v>350</v>
      </c>
      <c r="AI453" s="8" t="s">
        <v>149</v>
      </c>
      <c r="AJ453" s="20"/>
      <c r="AK453" s="20"/>
      <c r="AL453" s="19" t="s">
        <v>386</v>
      </c>
      <c r="AM453" s="27">
        <v>126</v>
      </c>
      <c r="AN453" s="13">
        <v>1827</v>
      </c>
      <c r="AO453" s="25">
        <v>5</v>
      </c>
      <c r="AP453" s="14" t="s">
        <v>123</v>
      </c>
      <c r="AQ453" s="15">
        <v>18.533347073795326</v>
      </c>
      <c r="AR453" s="55">
        <v>3.7400000000000003E-2</v>
      </c>
      <c r="AS453" s="25" t="s">
        <v>1042</v>
      </c>
      <c r="AT453" s="25" t="s">
        <v>79</v>
      </c>
      <c r="AU453" s="25" t="s">
        <v>80</v>
      </c>
      <c r="AV453" s="20"/>
      <c r="AW453" s="20"/>
      <c r="AX453" s="14">
        <v>0</v>
      </c>
      <c r="AY453" s="20">
        <v>14.5</v>
      </c>
      <c r="AZ453" s="35" t="s">
        <v>52</v>
      </c>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c r="CI453" s="16"/>
      <c r="CJ453" s="16"/>
      <c r="CK453" s="16"/>
      <c r="CL453" s="16"/>
      <c r="CM453" s="16"/>
      <c r="CN453" s="16"/>
      <c r="CO453" s="16"/>
      <c r="CP453" s="16"/>
      <c r="CQ453" s="16"/>
      <c r="CR453" s="16"/>
      <c r="CS453" s="16"/>
      <c r="CT453" s="16"/>
      <c r="CU453" s="16"/>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c r="EI453" s="16"/>
      <c r="EJ453" s="16"/>
      <c r="EK453" s="16"/>
      <c r="EL453" s="16"/>
      <c r="EM453" s="16"/>
      <c r="EN453" s="16"/>
      <c r="EO453" s="16"/>
      <c r="EP453" s="16"/>
      <c r="EQ453" s="16"/>
      <c r="ER453" s="16"/>
      <c r="ES453" s="16"/>
      <c r="ET453" s="16"/>
      <c r="EU453" s="16"/>
      <c r="EV453" s="16"/>
      <c r="EW453" s="16"/>
      <c r="EX453" s="16"/>
      <c r="EY453" s="16"/>
      <c r="EZ453" s="16"/>
      <c r="FA453" s="16"/>
      <c r="FB453" s="16"/>
      <c r="FC453" s="16"/>
      <c r="FD453" s="16"/>
      <c r="FE453" s="16"/>
      <c r="FF453" s="16"/>
      <c r="FG453" s="16"/>
      <c r="FH453" s="16"/>
      <c r="FI453" s="16"/>
      <c r="FJ453" s="16"/>
      <c r="FK453" s="16"/>
      <c r="FL453" s="16"/>
      <c r="FM453" s="16"/>
      <c r="FN453" s="16"/>
      <c r="FO453" s="16"/>
      <c r="FP453" s="16"/>
      <c r="FQ453" s="16"/>
      <c r="FR453" s="16"/>
      <c r="FS453" s="16"/>
      <c r="FT453" s="16"/>
      <c r="FU453" s="16"/>
      <c r="FV453" s="16"/>
      <c r="FW453" s="16"/>
      <c r="FX453" s="16"/>
      <c r="FY453" s="16"/>
      <c r="FZ453" s="16"/>
      <c r="GA453" s="16"/>
      <c r="GB453" s="16"/>
      <c r="GC453" s="16"/>
      <c r="GD453" s="16"/>
      <c r="GE453" s="16"/>
      <c r="GF453" s="16"/>
      <c r="GG453" s="16"/>
      <c r="GH453" s="16"/>
      <c r="GI453" s="16"/>
      <c r="GJ453" s="16"/>
      <c r="GK453" s="16"/>
      <c r="GL453" s="16"/>
      <c r="GM453" s="16"/>
      <c r="GN453" s="16"/>
      <c r="GO453" s="16"/>
      <c r="GP453" s="16"/>
      <c r="GQ453" s="16"/>
      <c r="GR453" s="16"/>
      <c r="GS453" s="16"/>
      <c r="GT453" s="16"/>
      <c r="GU453" s="16"/>
      <c r="GV453" s="16"/>
      <c r="GW453" s="16"/>
      <c r="GX453" s="16"/>
      <c r="GY453" s="16"/>
      <c r="GZ453" s="16"/>
      <c r="HA453" s="16"/>
      <c r="HB453" s="16"/>
      <c r="HC453" s="16"/>
      <c r="HD453" s="16"/>
      <c r="HE453" s="16"/>
      <c r="HF453" s="16"/>
      <c r="HG453" s="16"/>
      <c r="HH453" s="16"/>
      <c r="HI453" s="16"/>
      <c r="HJ453" s="16"/>
      <c r="HK453" s="16"/>
      <c r="HL453" s="16"/>
      <c r="HM453" s="16"/>
      <c r="HN453" s="16"/>
      <c r="HO453" s="16"/>
      <c r="HP453" s="16"/>
      <c r="HQ453" s="16"/>
      <c r="HR453" s="16"/>
      <c r="HS453" s="16"/>
      <c r="HT453" s="16"/>
      <c r="HU453" s="16"/>
      <c r="HV453" s="16"/>
      <c r="HW453" s="16"/>
      <c r="HX453" s="16"/>
      <c r="HY453" s="16"/>
      <c r="HZ453" s="16"/>
      <c r="IA453" s="16"/>
      <c r="IB453" s="16"/>
      <c r="IC453" s="16"/>
      <c r="ID453" s="16"/>
      <c r="IE453" s="16"/>
      <c r="IF453" s="16"/>
      <c r="IG453" s="16"/>
      <c r="IH453" s="16"/>
      <c r="II453" s="16"/>
      <c r="IJ453" s="16"/>
      <c r="IK453" s="16"/>
      <c r="IL453" s="16"/>
      <c r="IM453" s="16"/>
      <c r="IN453" s="16"/>
      <c r="IO453" s="16"/>
      <c r="IP453" s="16"/>
      <c r="IQ453" s="16"/>
      <c r="IR453" s="16"/>
      <c r="IS453" s="16"/>
      <c r="IT453" s="16"/>
      <c r="IU453" s="16"/>
      <c r="IV453" s="16"/>
      <c r="IW453" s="16"/>
      <c r="IX453" s="16"/>
      <c r="IY453" s="16"/>
      <c r="IZ453" s="16"/>
      <c r="JA453" s="16"/>
      <c r="JB453" s="16"/>
      <c r="JC453" s="16"/>
      <c r="JD453" s="16"/>
      <c r="JE453" s="16"/>
      <c r="JF453" s="16"/>
      <c r="JG453" s="16"/>
      <c r="JH453" s="16"/>
      <c r="JI453" s="16"/>
      <c r="JJ453" s="16"/>
      <c r="JK453" s="16"/>
      <c r="JL453" s="16"/>
      <c r="JM453" s="16"/>
      <c r="JN453" s="16"/>
    </row>
    <row r="454" spans="1:274" x14ac:dyDescent="0.25">
      <c r="A454" s="8">
        <v>543</v>
      </c>
      <c r="B454" s="38" t="s">
        <v>1033</v>
      </c>
      <c r="D454" s="10" t="s">
        <v>1049</v>
      </c>
      <c r="E454" s="17" t="s">
        <v>297</v>
      </c>
      <c r="F454" s="17" t="s">
        <v>298</v>
      </c>
      <c r="G454" s="17" t="s">
        <v>274</v>
      </c>
      <c r="H454" s="17" t="s">
        <v>299</v>
      </c>
      <c r="I454" s="22" t="s">
        <v>300</v>
      </c>
      <c r="J454" s="22"/>
      <c r="K454" s="17"/>
      <c r="L454" s="17" t="s">
        <v>300</v>
      </c>
      <c r="M454" s="17" t="s">
        <v>301</v>
      </c>
      <c r="N454" s="17" t="s">
        <v>95</v>
      </c>
      <c r="O454" s="22"/>
      <c r="P454" s="17" t="s">
        <v>302</v>
      </c>
      <c r="Q454" s="22" t="s">
        <v>303</v>
      </c>
      <c r="R454" s="22" t="s">
        <v>64</v>
      </c>
      <c r="S454" s="22" t="s">
        <v>65</v>
      </c>
      <c r="T454" s="22"/>
      <c r="U454" s="22" t="s">
        <v>66</v>
      </c>
      <c r="V454" s="22" t="s">
        <v>67</v>
      </c>
      <c r="W454" s="22" t="s">
        <v>68</v>
      </c>
      <c r="X454" s="22" t="s">
        <v>69</v>
      </c>
      <c r="Y454" s="25" t="s">
        <v>280</v>
      </c>
      <c r="Z454" s="25" t="s">
        <v>71</v>
      </c>
      <c r="AA454" s="26">
        <v>-37.479999999999997</v>
      </c>
      <c r="AB454" s="26">
        <v>175.05</v>
      </c>
      <c r="AC454" s="46">
        <v>-37.006666666666668</v>
      </c>
      <c r="AD454" s="46">
        <v>175.08333329999999</v>
      </c>
      <c r="AE454" s="19"/>
      <c r="AF454" s="19" t="s">
        <v>274</v>
      </c>
      <c r="AG454" s="8" t="s">
        <v>57</v>
      </c>
      <c r="AH454" s="27">
        <v>350</v>
      </c>
      <c r="AI454" s="8" t="s">
        <v>149</v>
      </c>
      <c r="AJ454" s="20"/>
      <c r="AK454" s="20"/>
      <c r="AL454" s="19" t="s">
        <v>386</v>
      </c>
      <c r="AM454" s="27">
        <v>226</v>
      </c>
      <c r="AN454" s="13">
        <v>3277</v>
      </c>
      <c r="AO454" s="25">
        <v>5</v>
      </c>
      <c r="AP454" s="14" t="s">
        <v>123</v>
      </c>
      <c r="AQ454" s="15">
        <v>41.505819195206307</v>
      </c>
      <c r="AR454" s="55">
        <v>1.67E-2</v>
      </c>
      <c r="AS454" s="25" t="s">
        <v>1042</v>
      </c>
      <c r="AT454" s="25" t="s">
        <v>79</v>
      </c>
      <c r="AU454" s="25" t="s">
        <v>80</v>
      </c>
      <c r="AV454" s="20"/>
      <c r="AW454" s="20"/>
      <c r="AX454" s="14">
        <v>0</v>
      </c>
      <c r="AY454" s="20">
        <v>14.5</v>
      </c>
      <c r="AZ454" s="35" t="s">
        <v>52</v>
      </c>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c r="EI454" s="16"/>
      <c r="EJ454" s="16"/>
      <c r="EK454" s="16"/>
      <c r="EL454" s="16"/>
      <c r="EM454" s="16"/>
      <c r="EN454" s="16"/>
      <c r="EO454" s="16"/>
      <c r="EP454" s="16"/>
      <c r="EQ454" s="16"/>
      <c r="ER454" s="16"/>
      <c r="ES454" s="16"/>
      <c r="ET454" s="16"/>
      <c r="EU454" s="16"/>
      <c r="EV454" s="16"/>
      <c r="EW454" s="16"/>
      <c r="EX454" s="16"/>
      <c r="EY454" s="16"/>
      <c r="EZ454" s="16"/>
      <c r="FA454" s="16"/>
      <c r="FB454" s="16"/>
      <c r="FC454" s="16"/>
      <c r="FD454" s="16"/>
      <c r="FE454" s="16"/>
      <c r="FF454" s="16"/>
      <c r="FG454" s="16"/>
      <c r="FH454" s="16"/>
      <c r="FI454" s="16"/>
      <c r="FJ454" s="16"/>
      <c r="FK454" s="16"/>
      <c r="FL454" s="16"/>
      <c r="FM454" s="16"/>
      <c r="FN454" s="16"/>
      <c r="FO454" s="16"/>
      <c r="FP454" s="16"/>
      <c r="FQ454" s="16"/>
      <c r="FR454" s="16"/>
      <c r="FS454" s="16"/>
      <c r="FT454" s="16"/>
      <c r="FU454" s="16"/>
      <c r="FV454" s="16"/>
      <c r="FW454" s="16"/>
      <c r="FX454" s="16"/>
      <c r="FY454" s="16"/>
      <c r="FZ454" s="16"/>
      <c r="GA454" s="16"/>
      <c r="GB454" s="16"/>
      <c r="GC454" s="16"/>
      <c r="GD454" s="16"/>
      <c r="GE454" s="16"/>
      <c r="GF454" s="16"/>
      <c r="GG454" s="16"/>
      <c r="GH454" s="16"/>
      <c r="GI454" s="16"/>
      <c r="GJ454" s="16"/>
      <c r="GK454" s="16"/>
      <c r="GL454" s="16"/>
      <c r="GM454" s="16"/>
      <c r="GN454" s="16"/>
      <c r="GO454" s="16"/>
      <c r="GP454" s="16"/>
      <c r="GQ454" s="16"/>
      <c r="GR454" s="16"/>
      <c r="GS454" s="16"/>
      <c r="GT454" s="16"/>
      <c r="GU454" s="16"/>
      <c r="GV454" s="16"/>
      <c r="GW454" s="16"/>
      <c r="GX454" s="16"/>
      <c r="GY454" s="16"/>
      <c r="GZ454" s="16"/>
      <c r="HA454" s="16"/>
      <c r="HB454" s="16"/>
      <c r="HC454" s="16"/>
      <c r="HD454" s="16"/>
      <c r="HE454" s="16"/>
      <c r="HF454" s="16"/>
      <c r="HG454" s="16"/>
      <c r="HH454" s="16"/>
      <c r="HI454" s="16"/>
      <c r="HJ454" s="16"/>
      <c r="HK454" s="16"/>
      <c r="HL454" s="16"/>
      <c r="HM454" s="16"/>
      <c r="HN454" s="16"/>
      <c r="HO454" s="16"/>
      <c r="HP454" s="16"/>
      <c r="HQ454" s="16"/>
      <c r="HR454" s="16"/>
      <c r="HS454" s="16"/>
      <c r="HT454" s="16"/>
      <c r="HU454" s="16"/>
      <c r="HV454" s="16"/>
      <c r="HW454" s="16"/>
      <c r="HX454" s="16"/>
      <c r="HY454" s="16"/>
      <c r="HZ454" s="16"/>
      <c r="IA454" s="16"/>
      <c r="IB454" s="16"/>
      <c r="IC454" s="16"/>
      <c r="ID454" s="16"/>
      <c r="IE454" s="16"/>
      <c r="IF454" s="16"/>
      <c r="IG454" s="16"/>
      <c r="IH454" s="16"/>
      <c r="II454" s="16"/>
      <c r="IJ454" s="16"/>
      <c r="IK454" s="16"/>
      <c r="IL454" s="16"/>
      <c r="IM454" s="16"/>
      <c r="IN454" s="16"/>
      <c r="IO454" s="16"/>
      <c r="IP454" s="16"/>
      <c r="IQ454" s="16"/>
      <c r="IR454" s="16"/>
      <c r="IS454" s="16"/>
      <c r="IT454" s="16"/>
      <c r="IU454" s="16"/>
      <c r="IV454" s="16"/>
      <c r="IW454" s="16"/>
      <c r="IX454" s="16"/>
      <c r="IY454" s="16"/>
      <c r="IZ454" s="16"/>
      <c r="JA454" s="16"/>
      <c r="JB454" s="16"/>
      <c r="JC454" s="16"/>
      <c r="JD454" s="16"/>
      <c r="JE454" s="16"/>
      <c r="JF454" s="16"/>
      <c r="JG454" s="16"/>
      <c r="JH454" s="16"/>
      <c r="JI454" s="16"/>
      <c r="JJ454" s="16"/>
      <c r="JK454" s="16"/>
      <c r="JL454" s="16"/>
      <c r="JM454" s="16"/>
      <c r="JN454" s="16"/>
    </row>
    <row r="455" spans="1:274" x14ac:dyDescent="0.25">
      <c r="A455" s="8">
        <v>544</v>
      </c>
      <c r="B455" s="38" t="s">
        <v>1050</v>
      </c>
      <c r="D455" s="10" t="s">
        <v>1051</v>
      </c>
      <c r="E455" s="9" t="s">
        <v>153</v>
      </c>
      <c r="F455" s="9" t="s">
        <v>154</v>
      </c>
      <c r="G455" s="9" t="s">
        <v>74</v>
      </c>
      <c r="H455" s="9" t="s">
        <v>155</v>
      </c>
      <c r="I455" s="11" t="s">
        <v>156</v>
      </c>
      <c r="J455" s="11"/>
      <c r="L455" s="9" t="s">
        <v>156</v>
      </c>
      <c r="M455" s="9" t="s">
        <v>157</v>
      </c>
      <c r="N455" s="9" t="s">
        <v>95</v>
      </c>
      <c r="O455" s="11" t="s">
        <v>158</v>
      </c>
      <c r="P455" s="9" t="s">
        <v>159</v>
      </c>
      <c r="Q455" s="11" t="s">
        <v>160</v>
      </c>
      <c r="R455" s="11" t="s">
        <v>120</v>
      </c>
      <c r="S455" s="11" t="s">
        <v>65</v>
      </c>
      <c r="T455" s="11"/>
      <c r="U455" s="11" t="s">
        <v>66</v>
      </c>
      <c r="V455" s="11" t="s">
        <v>67</v>
      </c>
      <c r="W455" s="11" t="s">
        <v>68</v>
      </c>
      <c r="X455" s="11" t="s">
        <v>69</v>
      </c>
      <c r="Y455" s="25" t="s">
        <v>99</v>
      </c>
      <c r="Z455" s="25" t="s">
        <v>71</v>
      </c>
      <c r="AA455" s="26">
        <v>56.02</v>
      </c>
      <c r="AB455" s="26">
        <v>14.11</v>
      </c>
      <c r="AC455" s="46">
        <v>56.033333333333331</v>
      </c>
      <c r="AD455" s="46">
        <v>14.183333333333334</v>
      </c>
      <c r="AE455" s="19" t="s">
        <v>1052</v>
      </c>
      <c r="AF455" s="19" t="s">
        <v>1053</v>
      </c>
      <c r="AG455" s="19" t="s">
        <v>74</v>
      </c>
      <c r="AH455" s="13">
        <v>-3</v>
      </c>
      <c r="AI455" s="8" t="s">
        <v>76</v>
      </c>
      <c r="AJ455" s="20"/>
      <c r="AK455" s="20"/>
      <c r="AL455" s="19" t="s">
        <v>347</v>
      </c>
      <c r="AM455" s="27">
        <v>41</v>
      </c>
      <c r="AN455" s="13">
        <v>205</v>
      </c>
      <c r="AO455" s="25">
        <v>1</v>
      </c>
      <c r="AP455" s="14" t="s">
        <v>123</v>
      </c>
      <c r="AQ455" s="15">
        <v>19.254088348887372</v>
      </c>
      <c r="AR455" s="55">
        <v>3.5999999999999997E-2</v>
      </c>
      <c r="AS455" s="25">
        <v>5</v>
      </c>
      <c r="AT455" s="25" t="s">
        <v>79</v>
      </c>
      <c r="AU455" s="25" t="s">
        <v>80</v>
      </c>
      <c r="AV455" s="20"/>
      <c r="AW455" s="20"/>
      <c r="AX455" s="14">
        <v>0</v>
      </c>
      <c r="AY455" s="20">
        <v>5</v>
      </c>
      <c r="AZ455" s="35" t="s">
        <v>52</v>
      </c>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row>
    <row r="456" spans="1:274" x14ac:dyDescent="0.25">
      <c r="A456" s="8">
        <v>545</v>
      </c>
      <c r="B456" s="38" t="s">
        <v>1050</v>
      </c>
      <c r="D456" s="10" t="s">
        <v>1054</v>
      </c>
      <c r="E456" s="9" t="s">
        <v>153</v>
      </c>
      <c r="F456" s="9" t="s">
        <v>154</v>
      </c>
      <c r="G456" s="9" t="s">
        <v>74</v>
      </c>
      <c r="H456" s="9" t="s">
        <v>155</v>
      </c>
      <c r="I456" s="11" t="s">
        <v>156</v>
      </c>
      <c r="J456" s="11"/>
      <c r="L456" s="9" t="s">
        <v>156</v>
      </c>
      <c r="M456" s="9" t="s">
        <v>157</v>
      </c>
      <c r="N456" s="9" t="s">
        <v>95</v>
      </c>
      <c r="O456" s="11" t="s">
        <v>158</v>
      </c>
      <c r="P456" s="9" t="s">
        <v>159</v>
      </c>
      <c r="Q456" s="11" t="s">
        <v>160</v>
      </c>
      <c r="R456" s="11" t="s">
        <v>120</v>
      </c>
      <c r="S456" s="11" t="s">
        <v>65</v>
      </c>
      <c r="T456" s="11"/>
      <c r="U456" s="11" t="s">
        <v>66</v>
      </c>
      <c r="V456" s="11" t="s">
        <v>67</v>
      </c>
      <c r="W456" s="11" t="s">
        <v>68</v>
      </c>
      <c r="X456" s="11" t="s">
        <v>69</v>
      </c>
      <c r="Y456" s="25" t="s">
        <v>99</v>
      </c>
      <c r="Z456" s="25" t="s">
        <v>71</v>
      </c>
      <c r="AA456" s="26">
        <v>56.02</v>
      </c>
      <c r="AB456" s="26">
        <v>14.11</v>
      </c>
      <c r="AC456" s="46">
        <v>56.033333333333331</v>
      </c>
      <c r="AD456" s="46">
        <v>14.183333333333334</v>
      </c>
      <c r="AE456" s="19" t="s">
        <v>1052</v>
      </c>
      <c r="AF456" s="19" t="s">
        <v>1053</v>
      </c>
      <c r="AG456" s="19" t="s">
        <v>74</v>
      </c>
      <c r="AH456" s="13">
        <v>-3</v>
      </c>
      <c r="AI456" s="8" t="s">
        <v>76</v>
      </c>
      <c r="AJ456" s="20"/>
      <c r="AK456" s="20"/>
      <c r="AL456" s="19" t="s">
        <v>347</v>
      </c>
      <c r="AM456" s="27">
        <v>41</v>
      </c>
      <c r="AN456" s="13">
        <v>225.00000000000003</v>
      </c>
      <c r="AO456" s="25">
        <v>1</v>
      </c>
      <c r="AP456" s="14" t="s">
        <v>123</v>
      </c>
      <c r="AQ456" s="15">
        <v>14.002973344645358</v>
      </c>
      <c r="AR456" s="55">
        <v>4.9500000000000002E-2</v>
      </c>
      <c r="AS456" s="25">
        <v>5</v>
      </c>
      <c r="AT456" s="25" t="s">
        <v>79</v>
      </c>
      <c r="AU456" s="25" t="s">
        <v>80</v>
      </c>
      <c r="AV456" s="20"/>
      <c r="AW456" s="20"/>
      <c r="AX456" s="14">
        <v>0</v>
      </c>
      <c r="AY456" s="20">
        <v>5.4878048780487809</v>
      </c>
      <c r="AZ456" s="35" t="s">
        <v>52</v>
      </c>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6"/>
      <c r="HI456" s="16"/>
      <c r="HJ456" s="16"/>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6"/>
      <c r="IQ456" s="16"/>
      <c r="IR456" s="16"/>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row>
    <row r="457" spans="1:274" s="16" customFormat="1" x14ac:dyDescent="0.25">
      <c r="A457" s="8">
        <v>546</v>
      </c>
      <c r="B457" s="38" t="s">
        <v>1050</v>
      </c>
      <c r="C457" s="9"/>
      <c r="D457" s="10" t="s">
        <v>1055</v>
      </c>
      <c r="E457" s="9" t="s">
        <v>153</v>
      </c>
      <c r="F457" s="9" t="s">
        <v>154</v>
      </c>
      <c r="G457" s="9" t="s">
        <v>74</v>
      </c>
      <c r="H457" s="9" t="s">
        <v>155</v>
      </c>
      <c r="I457" s="11" t="s">
        <v>156</v>
      </c>
      <c r="J457" s="11"/>
      <c r="K457" s="9"/>
      <c r="L457" s="9" t="s">
        <v>156</v>
      </c>
      <c r="M457" s="9" t="s">
        <v>157</v>
      </c>
      <c r="N457" s="9" t="s">
        <v>95</v>
      </c>
      <c r="O457" s="11" t="s">
        <v>158</v>
      </c>
      <c r="P457" s="9" t="s">
        <v>159</v>
      </c>
      <c r="Q457" s="11" t="s">
        <v>160</v>
      </c>
      <c r="R457" s="11" t="s">
        <v>120</v>
      </c>
      <c r="S457" s="11" t="s">
        <v>65</v>
      </c>
      <c r="T457" s="11"/>
      <c r="U457" s="11" t="s">
        <v>66</v>
      </c>
      <c r="V457" s="11" t="s">
        <v>67</v>
      </c>
      <c r="W457" s="11" t="s">
        <v>68</v>
      </c>
      <c r="X457" s="11" t="s">
        <v>69</v>
      </c>
      <c r="Y457" s="25" t="s">
        <v>99</v>
      </c>
      <c r="Z457" s="25" t="s">
        <v>71</v>
      </c>
      <c r="AA457" s="26">
        <v>56.02</v>
      </c>
      <c r="AB457" s="26">
        <v>14.11</v>
      </c>
      <c r="AC457" s="46">
        <v>56.033333333333331</v>
      </c>
      <c r="AD457" s="46">
        <v>14.183333333333334</v>
      </c>
      <c r="AE457" s="19" t="s">
        <v>1052</v>
      </c>
      <c r="AF457" s="19" t="s">
        <v>1053</v>
      </c>
      <c r="AG457" s="19" t="s">
        <v>74</v>
      </c>
      <c r="AH457" s="13">
        <v>-3</v>
      </c>
      <c r="AI457" s="8" t="s">
        <v>76</v>
      </c>
      <c r="AJ457" s="20"/>
      <c r="AK457" s="20"/>
      <c r="AL457" s="19" t="s">
        <v>347</v>
      </c>
      <c r="AM457" s="27">
        <v>41</v>
      </c>
      <c r="AN457" s="13">
        <v>187.99999999999997</v>
      </c>
      <c r="AO457" s="25">
        <v>1</v>
      </c>
      <c r="AP457" s="14" t="s">
        <v>123</v>
      </c>
      <c r="AQ457" s="15">
        <v>18.533347073795326</v>
      </c>
      <c r="AR457" s="55">
        <v>3.7400000000000003E-2</v>
      </c>
      <c r="AS457" s="25">
        <v>5</v>
      </c>
      <c r="AT457" s="25" t="s">
        <v>79</v>
      </c>
      <c r="AU457" s="25" t="s">
        <v>80</v>
      </c>
      <c r="AV457" s="20"/>
      <c r="AW457" s="20"/>
      <c r="AX457" s="14">
        <v>0</v>
      </c>
      <c r="AY457" s="20">
        <v>4.5853658536585362</v>
      </c>
      <c r="AZ457" s="35" t="s">
        <v>52</v>
      </c>
    </row>
    <row r="458" spans="1:274" s="16" customFormat="1" x14ac:dyDescent="0.25">
      <c r="A458" s="8">
        <v>547</v>
      </c>
      <c r="B458" s="38" t="s">
        <v>1050</v>
      </c>
      <c r="C458" s="9"/>
      <c r="D458" s="10" t="s">
        <v>1056</v>
      </c>
      <c r="E458" s="9" t="s">
        <v>153</v>
      </c>
      <c r="F458" s="9" t="s">
        <v>154</v>
      </c>
      <c r="G458" s="9" t="s">
        <v>74</v>
      </c>
      <c r="H458" s="9" t="s">
        <v>155</v>
      </c>
      <c r="I458" s="11" t="s">
        <v>156</v>
      </c>
      <c r="J458" s="11"/>
      <c r="K458" s="9"/>
      <c r="L458" s="9" t="s">
        <v>156</v>
      </c>
      <c r="M458" s="9" t="s">
        <v>157</v>
      </c>
      <c r="N458" s="9" t="s">
        <v>95</v>
      </c>
      <c r="O458" s="11" t="s">
        <v>158</v>
      </c>
      <c r="P458" s="9" t="s">
        <v>159</v>
      </c>
      <c r="Q458" s="11" t="s">
        <v>160</v>
      </c>
      <c r="R458" s="11" t="s">
        <v>120</v>
      </c>
      <c r="S458" s="11" t="s">
        <v>65</v>
      </c>
      <c r="T458" s="11"/>
      <c r="U458" s="11" t="s">
        <v>66</v>
      </c>
      <c r="V458" s="11" t="s">
        <v>67</v>
      </c>
      <c r="W458" s="11" t="s">
        <v>68</v>
      </c>
      <c r="X458" s="11" t="s">
        <v>69</v>
      </c>
      <c r="Y458" s="25" t="s">
        <v>99</v>
      </c>
      <c r="Z458" s="25" t="s">
        <v>71</v>
      </c>
      <c r="AA458" s="26">
        <v>56.02</v>
      </c>
      <c r="AB458" s="26">
        <v>14.11</v>
      </c>
      <c r="AC458" s="46">
        <v>56.033333333333331</v>
      </c>
      <c r="AD458" s="46">
        <v>14.183333333333334</v>
      </c>
      <c r="AE458" s="19" t="s">
        <v>1052</v>
      </c>
      <c r="AF458" s="19" t="s">
        <v>1053</v>
      </c>
      <c r="AG458" s="19" t="s">
        <v>74</v>
      </c>
      <c r="AH458" s="13">
        <v>-3</v>
      </c>
      <c r="AI458" s="8" t="s">
        <v>76</v>
      </c>
      <c r="AJ458" s="20"/>
      <c r="AK458" s="20"/>
      <c r="AL458" s="19" t="s">
        <v>347</v>
      </c>
      <c r="AM458" s="27">
        <v>41</v>
      </c>
      <c r="AN458" s="13">
        <v>202</v>
      </c>
      <c r="AO458" s="25">
        <v>1</v>
      </c>
      <c r="AP458" s="14" t="s">
        <v>123</v>
      </c>
      <c r="AQ458" s="15">
        <v>11.76820340509245</v>
      </c>
      <c r="AR458" s="55">
        <v>5.8900000000000001E-2</v>
      </c>
      <c r="AS458" s="25">
        <v>5</v>
      </c>
      <c r="AT458" s="25" t="s">
        <v>79</v>
      </c>
      <c r="AU458" s="25" t="s">
        <v>80</v>
      </c>
      <c r="AV458" s="20"/>
      <c r="AW458" s="20"/>
      <c r="AX458" s="14">
        <v>0</v>
      </c>
      <c r="AY458" s="20">
        <v>4.9268292682926829</v>
      </c>
      <c r="AZ458" s="35" t="s">
        <v>52</v>
      </c>
    </row>
    <row r="459" spans="1:274" s="16" customFormat="1" x14ac:dyDescent="0.25">
      <c r="A459" s="8">
        <v>548</v>
      </c>
      <c r="B459" s="38" t="s">
        <v>1050</v>
      </c>
      <c r="C459" s="9"/>
      <c r="D459" s="10" t="s">
        <v>1057</v>
      </c>
      <c r="E459" s="9" t="s">
        <v>153</v>
      </c>
      <c r="F459" s="9" t="s">
        <v>154</v>
      </c>
      <c r="G459" s="9" t="s">
        <v>74</v>
      </c>
      <c r="H459" s="9" t="s">
        <v>155</v>
      </c>
      <c r="I459" s="11" t="s">
        <v>156</v>
      </c>
      <c r="J459" s="11"/>
      <c r="K459" s="9"/>
      <c r="L459" s="9" t="s">
        <v>156</v>
      </c>
      <c r="M459" s="9" t="s">
        <v>157</v>
      </c>
      <c r="N459" s="9" t="s">
        <v>95</v>
      </c>
      <c r="O459" s="11" t="s">
        <v>158</v>
      </c>
      <c r="P459" s="9" t="s">
        <v>159</v>
      </c>
      <c r="Q459" s="11" t="s">
        <v>160</v>
      </c>
      <c r="R459" s="11" t="s">
        <v>120</v>
      </c>
      <c r="S459" s="11" t="s">
        <v>65</v>
      </c>
      <c r="T459" s="11"/>
      <c r="U459" s="11" t="s">
        <v>66</v>
      </c>
      <c r="V459" s="11" t="s">
        <v>67</v>
      </c>
      <c r="W459" s="11" t="s">
        <v>68</v>
      </c>
      <c r="X459" s="11" t="s">
        <v>69</v>
      </c>
      <c r="Y459" s="25" t="s">
        <v>99</v>
      </c>
      <c r="Z459" s="25" t="s">
        <v>71</v>
      </c>
      <c r="AA459" s="26">
        <v>56.02</v>
      </c>
      <c r="AB459" s="26">
        <v>14.11</v>
      </c>
      <c r="AC459" s="46">
        <v>56.033333333333331</v>
      </c>
      <c r="AD459" s="46">
        <v>14.183333333333334</v>
      </c>
      <c r="AE459" s="19" t="s">
        <v>1052</v>
      </c>
      <c r="AF459" s="19" t="s">
        <v>1053</v>
      </c>
      <c r="AG459" s="19" t="s">
        <v>74</v>
      </c>
      <c r="AH459" s="13">
        <v>-3</v>
      </c>
      <c r="AI459" s="8" t="s">
        <v>76</v>
      </c>
      <c r="AJ459" s="20"/>
      <c r="AK459" s="20"/>
      <c r="AL459" s="19" t="s">
        <v>347</v>
      </c>
      <c r="AM459" s="27">
        <v>41</v>
      </c>
      <c r="AN459" s="13">
        <v>227.99999999999997</v>
      </c>
      <c r="AO459" s="25">
        <v>1</v>
      </c>
      <c r="AP459" s="14" t="s">
        <v>123</v>
      </c>
      <c r="AQ459" s="15">
        <v>13.253292171318266</v>
      </c>
      <c r="AR459" s="55">
        <v>5.2299999999999999E-2</v>
      </c>
      <c r="AS459" s="25">
        <v>5</v>
      </c>
      <c r="AT459" s="25" t="s">
        <v>79</v>
      </c>
      <c r="AU459" s="25" t="s">
        <v>80</v>
      </c>
      <c r="AV459" s="20"/>
      <c r="AW459" s="20"/>
      <c r="AX459" s="14">
        <v>0</v>
      </c>
      <c r="AY459" s="20">
        <v>5.5609756097560972</v>
      </c>
      <c r="AZ459" s="35" t="s">
        <v>52</v>
      </c>
    </row>
    <row r="460" spans="1:274" s="16" customFormat="1" x14ac:dyDescent="0.25">
      <c r="A460" s="8">
        <v>549</v>
      </c>
      <c r="B460" s="38" t="s">
        <v>1050</v>
      </c>
      <c r="C460" s="9"/>
      <c r="D460" s="10" t="s">
        <v>1058</v>
      </c>
      <c r="E460" s="9" t="s">
        <v>153</v>
      </c>
      <c r="F460" s="9" t="s">
        <v>154</v>
      </c>
      <c r="G460" s="9" t="s">
        <v>74</v>
      </c>
      <c r="H460" s="9" t="s">
        <v>155</v>
      </c>
      <c r="I460" s="11" t="s">
        <v>156</v>
      </c>
      <c r="J460" s="11"/>
      <c r="K460" s="9"/>
      <c r="L460" s="9" t="s">
        <v>156</v>
      </c>
      <c r="M460" s="9" t="s">
        <v>157</v>
      </c>
      <c r="N460" s="9" t="s">
        <v>95</v>
      </c>
      <c r="O460" s="11" t="s">
        <v>158</v>
      </c>
      <c r="P460" s="9" t="s">
        <v>159</v>
      </c>
      <c r="Q460" s="11" t="s">
        <v>160</v>
      </c>
      <c r="R460" s="11" t="s">
        <v>120</v>
      </c>
      <c r="S460" s="11" t="s">
        <v>65</v>
      </c>
      <c r="T460" s="11"/>
      <c r="U460" s="11" t="s">
        <v>66</v>
      </c>
      <c r="V460" s="11" t="s">
        <v>67</v>
      </c>
      <c r="W460" s="11" t="s">
        <v>68</v>
      </c>
      <c r="X460" s="11" t="s">
        <v>69</v>
      </c>
      <c r="Y460" s="25" t="s">
        <v>99</v>
      </c>
      <c r="Z460" s="25" t="s">
        <v>71</v>
      </c>
      <c r="AA460" s="26">
        <v>56.02</v>
      </c>
      <c r="AB460" s="26">
        <v>14.11</v>
      </c>
      <c r="AC460" s="46">
        <v>56.033333333333331</v>
      </c>
      <c r="AD460" s="46">
        <v>14.183333333333334</v>
      </c>
      <c r="AE460" s="19" t="s">
        <v>1052</v>
      </c>
      <c r="AF460" s="19" t="s">
        <v>1053</v>
      </c>
      <c r="AG460" s="19" t="s">
        <v>74</v>
      </c>
      <c r="AH460" s="13">
        <v>-3</v>
      </c>
      <c r="AI460" s="8" t="s">
        <v>76</v>
      </c>
      <c r="AJ460" s="20"/>
      <c r="AK460" s="20"/>
      <c r="AL460" s="19" t="s">
        <v>386</v>
      </c>
      <c r="AM460" s="27">
        <v>41</v>
      </c>
      <c r="AN460" s="13">
        <v>240</v>
      </c>
      <c r="AO460" s="25">
        <v>1</v>
      </c>
      <c r="AP460" s="14" t="s">
        <v>123</v>
      </c>
      <c r="AQ460" s="15">
        <v>16.622234545802044</v>
      </c>
      <c r="AR460" s="55">
        <v>4.1700000000000001E-2</v>
      </c>
      <c r="AS460" s="25">
        <v>5</v>
      </c>
      <c r="AT460" s="25" t="s">
        <v>79</v>
      </c>
      <c r="AU460" s="25" t="s">
        <v>80</v>
      </c>
      <c r="AV460" s="20"/>
      <c r="AW460" s="20"/>
      <c r="AX460" s="14">
        <v>0</v>
      </c>
      <c r="AY460" s="20">
        <v>5.8536585365853657</v>
      </c>
      <c r="AZ460" s="35" t="s">
        <v>52</v>
      </c>
    </row>
    <row r="461" spans="1:274" s="16" customFormat="1" x14ac:dyDescent="0.25">
      <c r="A461" s="8">
        <v>550</v>
      </c>
      <c r="B461" s="38" t="s">
        <v>1050</v>
      </c>
      <c r="C461" s="9"/>
      <c r="D461" s="10" t="s">
        <v>1059</v>
      </c>
      <c r="E461" s="9" t="s">
        <v>153</v>
      </c>
      <c r="F461" s="9" t="s">
        <v>154</v>
      </c>
      <c r="G461" s="9" t="s">
        <v>74</v>
      </c>
      <c r="H461" s="9" t="s">
        <v>155</v>
      </c>
      <c r="I461" s="11" t="s">
        <v>156</v>
      </c>
      <c r="J461" s="11"/>
      <c r="K461" s="9"/>
      <c r="L461" s="9" t="s">
        <v>156</v>
      </c>
      <c r="M461" s="9" t="s">
        <v>157</v>
      </c>
      <c r="N461" s="9" t="s">
        <v>95</v>
      </c>
      <c r="O461" s="11" t="s">
        <v>158</v>
      </c>
      <c r="P461" s="9" t="s">
        <v>159</v>
      </c>
      <c r="Q461" s="11" t="s">
        <v>160</v>
      </c>
      <c r="R461" s="11" t="s">
        <v>120</v>
      </c>
      <c r="S461" s="11" t="s">
        <v>65</v>
      </c>
      <c r="T461" s="11"/>
      <c r="U461" s="11" t="s">
        <v>66</v>
      </c>
      <c r="V461" s="11" t="s">
        <v>67</v>
      </c>
      <c r="W461" s="11" t="s">
        <v>68</v>
      </c>
      <c r="X461" s="11" t="s">
        <v>69</v>
      </c>
      <c r="Y461" s="25" t="s">
        <v>99</v>
      </c>
      <c r="Z461" s="25" t="s">
        <v>71</v>
      </c>
      <c r="AA461" s="26">
        <v>56.02</v>
      </c>
      <c r="AB461" s="26">
        <v>14.11</v>
      </c>
      <c r="AC461" s="46">
        <v>56.033333333333331</v>
      </c>
      <c r="AD461" s="46">
        <v>14.183333333333334</v>
      </c>
      <c r="AE461" s="19" t="s">
        <v>1052</v>
      </c>
      <c r="AF461" s="19" t="s">
        <v>1053</v>
      </c>
      <c r="AG461" s="19" t="s">
        <v>74</v>
      </c>
      <c r="AH461" s="13">
        <v>-3</v>
      </c>
      <c r="AI461" s="8" t="s">
        <v>76</v>
      </c>
      <c r="AJ461" s="20"/>
      <c r="AK461" s="20"/>
      <c r="AL461" s="19" t="s">
        <v>386</v>
      </c>
      <c r="AM461" s="27">
        <v>41</v>
      </c>
      <c r="AN461" s="13">
        <v>262</v>
      </c>
      <c r="AO461" s="25">
        <v>1</v>
      </c>
      <c r="AP461" s="14" t="s">
        <v>123</v>
      </c>
      <c r="AQ461" s="15">
        <v>7.60029803245554</v>
      </c>
      <c r="AR461" s="55">
        <v>9.1200000000000003E-2</v>
      </c>
      <c r="AS461" s="25">
        <v>5</v>
      </c>
      <c r="AT461" s="25" t="s">
        <v>79</v>
      </c>
      <c r="AU461" s="25" t="s">
        <v>80</v>
      </c>
      <c r="AV461" s="20"/>
      <c r="AW461" s="20"/>
      <c r="AX461" s="14">
        <v>0</v>
      </c>
      <c r="AY461" s="20">
        <v>6.3902439024390247</v>
      </c>
      <c r="AZ461" s="35" t="s">
        <v>52</v>
      </c>
    </row>
    <row r="462" spans="1:274" s="16" customFormat="1" x14ac:dyDescent="0.25">
      <c r="A462" s="8">
        <v>551</v>
      </c>
      <c r="B462" s="38" t="s">
        <v>1050</v>
      </c>
      <c r="C462" s="9"/>
      <c r="D462" s="10" t="s">
        <v>1060</v>
      </c>
      <c r="E462" s="9" t="s">
        <v>153</v>
      </c>
      <c r="F462" s="9" t="s">
        <v>154</v>
      </c>
      <c r="G462" s="9" t="s">
        <v>74</v>
      </c>
      <c r="H462" s="9" t="s">
        <v>155</v>
      </c>
      <c r="I462" s="11" t="s">
        <v>156</v>
      </c>
      <c r="J462" s="11"/>
      <c r="K462" s="9"/>
      <c r="L462" s="9" t="s">
        <v>156</v>
      </c>
      <c r="M462" s="9" t="s">
        <v>157</v>
      </c>
      <c r="N462" s="9" t="s">
        <v>95</v>
      </c>
      <c r="O462" s="11" t="s">
        <v>158</v>
      </c>
      <c r="P462" s="9" t="s">
        <v>159</v>
      </c>
      <c r="Q462" s="11" t="s">
        <v>160</v>
      </c>
      <c r="R462" s="11" t="s">
        <v>120</v>
      </c>
      <c r="S462" s="11" t="s">
        <v>65</v>
      </c>
      <c r="T462" s="11"/>
      <c r="U462" s="11" t="s">
        <v>66</v>
      </c>
      <c r="V462" s="11" t="s">
        <v>67</v>
      </c>
      <c r="W462" s="11" t="s">
        <v>68</v>
      </c>
      <c r="X462" s="11" t="s">
        <v>69</v>
      </c>
      <c r="Y462" s="25" t="s">
        <v>99</v>
      </c>
      <c r="Z462" s="25" t="s">
        <v>71</v>
      </c>
      <c r="AA462" s="26">
        <v>56.02</v>
      </c>
      <c r="AB462" s="26">
        <v>14.11</v>
      </c>
      <c r="AC462" s="46">
        <v>56.033333333333331</v>
      </c>
      <c r="AD462" s="46">
        <v>14.183333333333334</v>
      </c>
      <c r="AE462" s="19" t="s">
        <v>1052</v>
      </c>
      <c r="AF462" s="19" t="s">
        <v>1053</v>
      </c>
      <c r="AG462" s="19" t="s">
        <v>74</v>
      </c>
      <c r="AH462" s="13">
        <v>-3</v>
      </c>
      <c r="AI462" s="8" t="s">
        <v>76</v>
      </c>
      <c r="AJ462" s="20"/>
      <c r="AK462" s="20"/>
      <c r="AL462" s="19" t="s">
        <v>386</v>
      </c>
      <c r="AM462" s="27">
        <v>41</v>
      </c>
      <c r="AN462" s="13">
        <v>270</v>
      </c>
      <c r="AO462" s="25">
        <v>1</v>
      </c>
      <c r="AP462" s="14" t="s">
        <v>123</v>
      </c>
      <c r="AQ462" s="15">
        <v>39.608410317711154</v>
      </c>
      <c r="AR462" s="55">
        <v>1.7500000000000002E-2</v>
      </c>
      <c r="AS462" s="25">
        <v>5</v>
      </c>
      <c r="AT462" s="25" t="s">
        <v>79</v>
      </c>
      <c r="AU462" s="25" t="s">
        <v>80</v>
      </c>
      <c r="AV462" s="20"/>
      <c r="AW462" s="20"/>
      <c r="AX462" s="14">
        <v>0</v>
      </c>
      <c r="AY462" s="20">
        <v>6.5853658536585362</v>
      </c>
      <c r="AZ462" s="35" t="s">
        <v>52</v>
      </c>
    </row>
    <row r="463" spans="1:274" s="16" customFormat="1" x14ac:dyDescent="0.25">
      <c r="A463" s="8">
        <v>552</v>
      </c>
      <c r="B463" s="38" t="s">
        <v>1050</v>
      </c>
      <c r="C463" s="9"/>
      <c r="D463" s="10" t="s">
        <v>1061</v>
      </c>
      <c r="E463" s="9" t="s">
        <v>153</v>
      </c>
      <c r="F463" s="9" t="s">
        <v>154</v>
      </c>
      <c r="G463" s="9" t="s">
        <v>74</v>
      </c>
      <c r="H463" s="9" t="s">
        <v>155</v>
      </c>
      <c r="I463" s="11" t="s">
        <v>156</v>
      </c>
      <c r="J463" s="11"/>
      <c r="K463" s="9"/>
      <c r="L463" s="9" t="s">
        <v>156</v>
      </c>
      <c r="M463" s="9" t="s">
        <v>157</v>
      </c>
      <c r="N463" s="9" t="s">
        <v>95</v>
      </c>
      <c r="O463" s="11" t="s">
        <v>158</v>
      </c>
      <c r="P463" s="9" t="s">
        <v>159</v>
      </c>
      <c r="Q463" s="11" t="s">
        <v>160</v>
      </c>
      <c r="R463" s="11" t="s">
        <v>120</v>
      </c>
      <c r="S463" s="11" t="s">
        <v>65</v>
      </c>
      <c r="T463" s="11"/>
      <c r="U463" s="11" t="s">
        <v>66</v>
      </c>
      <c r="V463" s="11" t="s">
        <v>67</v>
      </c>
      <c r="W463" s="11" t="s">
        <v>68</v>
      </c>
      <c r="X463" s="11" t="s">
        <v>69</v>
      </c>
      <c r="Y463" s="25" t="s">
        <v>99</v>
      </c>
      <c r="Z463" s="25" t="s">
        <v>71</v>
      </c>
      <c r="AA463" s="26">
        <v>56.02</v>
      </c>
      <c r="AB463" s="26">
        <v>14.11</v>
      </c>
      <c r="AC463" s="46">
        <v>56.033333333333331</v>
      </c>
      <c r="AD463" s="46">
        <v>14.183333333333334</v>
      </c>
      <c r="AE463" s="19" t="s">
        <v>1052</v>
      </c>
      <c r="AF463" s="19" t="s">
        <v>1053</v>
      </c>
      <c r="AG463" s="19" t="s">
        <v>74</v>
      </c>
      <c r="AH463" s="13">
        <v>-3</v>
      </c>
      <c r="AI463" s="8" t="s">
        <v>76</v>
      </c>
      <c r="AJ463" s="20"/>
      <c r="AK463" s="20"/>
      <c r="AL463" s="19" t="s">
        <v>386</v>
      </c>
      <c r="AM463" s="27">
        <v>41</v>
      </c>
      <c r="AN463" s="13">
        <v>274</v>
      </c>
      <c r="AO463" s="25">
        <v>1</v>
      </c>
      <c r="AP463" s="14" t="s">
        <v>123</v>
      </c>
      <c r="AQ463" s="15">
        <v>7.60029803245554</v>
      </c>
      <c r="AR463" s="55">
        <v>9.1200000000000003E-2</v>
      </c>
      <c r="AS463" s="25">
        <v>5</v>
      </c>
      <c r="AT463" s="25" t="s">
        <v>79</v>
      </c>
      <c r="AU463" s="25" t="s">
        <v>80</v>
      </c>
      <c r="AV463" s="20"/>
      <c r="AW463" s="20"/>
      <c r="AX463" s="14">
        <v>0</v>
      </c>
      <c r="AY463" s="20">
        <v>6.6829268292682924</v>
      </c>
      <c r="AZ463" s="35" t="s">
        <v>52</v>
      </c>
    </row>
    <row r="464" spans="1:274" s="16" customFormat="1" x14ac:dyDescent="0.25">
      <c r="A464" s="8">
        <v>553</v>
      </c>
      <c r="B464" s="38" t="s">
        <v>1050</v>
      </c>
      <c r="C464" s="9"/>
      <c r="D464" s="10" t="s">
        <v>1062</v>
      </c>
      <c r="E464" s="9" t="s">
        <v>153</v>
      </c>
      <c r="F464" s="9" t="s">
        <v>154</v>
      </c>
      <c r="G464" s="9" t="s">
        <v>74</v>
      </c>
      <c r="H464" s="9" t="s">
        <v>155</v>
      </c>
      <c r="I464" s="11" t="s">
        <v>156</v>
      </c>
      <c r="J464" s="11"/>
      <c r="K464" s="9"/>
      <c r="L464" s="9" t="s">
        <v>156</v>
      </c>
      <c r="M464" s="9" t="s">
        <v>157</v>
      </c>
      <c r="N464" s="9" t="s">
        <v>95</v>
      </c>
      <c r="O464" s="11" t="s">
        <v>158</v>
      </c>
      <c r="P464" s="9" t="s">
        <v>159</v>
      </c>
      <c r="Q464" s="11" t="s">
        <v>160</v>
      </c>
      <c r="R464" s="11" t="s">
        <v>120</v>
      </c>
      <c r="S464" s="11" t="s">
        <v>65</v>
      </c>
      <c r="T464" s="11"/>
      <c r="U464" s="11" t="s">
        <v>66</v>
      </c>
      <c r="V464" s="11" t="s">
        <v>67</v>
      </c>
      <c r="W464" s="11" t="s">
        <v>68</v>
      </c>
      <c r="X464" s="11" t="s">
        <v>69</v>
      </c>
      <c r="Y464" s="25" t="s">
        <v>99</v>
      </c>
      <c r="Z464" s="25" t="s">
        <v>71</v>
      </c>
      <c r="AA464" s="26">
        <v>56.02</v>
      </c>
      <c r="AB464" s="26">
        <v>14.11</v>
      </c>
      <c r="AC464" s="46">
        <v>56.033333333333331</v>
      </c>
      <c r="AD464" s="46">
        <v>14.183333333333334</v>
      </c>
      <c r="AE464" s="19" t="s">
        <v>1052</v>
      </c>
      <c r="AF464" s="19" t="s">
        <v>1053</v>
      </c>
      <c r="AG464" s="19" t="s">
        <v>74</v>
      </c>
      <c r="AH464" s="13">
        <v>-3</v>
      </c>
      <c r="AI464" s="8" t="s">
        <v>76</v>
      </c>
      <c r="AJ464" s="20"/>
      <c r="AK464" s="20"/>
      <c r="AL464" s="19" t="s">
        <v>386</v>
      </c>
      <c r="AM464" s="27">
        <v>41</v>
      </c>
      <c r="AN464" s="13">
        <v>231</v>
      </c>
      <c r="AO464" s="25">
        <v>1</v>
      </c>
      <c r="AP464" s="14" t="s">
        <v>123</v>
      </c>
      <c r="AQ464" s="15">
        <v>19.094963651789126</v>
      </c>
      <c r="AR464" s="55">
        <v>3.6299999999999999E-2</v>
      </c>
      <c r="AS464" s="25">
        <v>5</v>
      </c>
      <c r="AT464" s="25" t="s">
        <v>79</v>
      </c>
      <c r="AU464" s="25" t="s">
        <v>80</v>
      </c>
      <c r="AV464" s="20"/>
      <c r="AW464" s="20"/>
      <c r="AX464" s="14">
        <v>0</v>
      </c>
      <c r="AY464" s="20">
        <v>5.6341463414634143</v>
      </c>
      <c r="AZ464" s="35" t="s">
        <v>52</v>
      </c>
    </row>
    <row r="465" spans="1:52" s="16" customFormat="1" x14ac:dyDescent="0.25">
      <c r="A465" s="8">
        <v>554</v>
      </c>
      <c r="B465" s="38" t="s">
        <v>1063</v>
      </c>
      <c r="C465" s="9"/>
      <c r="D465" s="10" t="s">
        <v>1064</v>
      </c>
      <c r="E465" s="9" t="s">
        <v>583</v>
      </c>
      <c r="F465" s="9" t="s">
        <v>584</v>
      </c>
      <c r="G465" s="9" t="s">
        <v>90</v>
      </c>
      <c r="H465" s="9" t="s">
        <v>91</v>
      </c>
      <c r="I465" s="11" t="s">
        <v>585</v>
      </c>
      <c r="J465" s="11"/>
      <c r="K465" s="9"/>
      <c r="L465" s="9" t="s">
        <v>586</v>
      </c>
      <c r="M465" s="9" t="s">
        <v>218</v>
      </c>
      <c r="N465" s="9" t="s">
        <v>95</v>
      </c>
      <c r="O465" s="11" t="s">
        <v>219</v>
      </c>
      <c r="P465" s="9" t="s">
        <v>220</v>
      </c>
      <c r="Q465" s="11" t="s">
        <v>160</v>
      </c>
      <c r="R465" s="11" t="s">
        <v>120</v>
      </c>
      <c r="S465" s="11" t="s">
        <v>65</v>
      </c>
      <c r="T465" s="11"/>
      <c r="U465" s="11" t="s">
        <v>66</v>
      </c>
      <c r="V465" s="11" t="s">
        <v>67</v>
      </c>
      <c r="W465" s="11" t="s">
        <v>68</v>
      </c>
      <c r="X465" s="11" t="s">
        <v>69</v>
      </c>
      <c r="Y465" s="25" t="s">
        <v>99</v>
      </c>
      <c r="Z465" s="25" t="s">
        <v>71</v>
      </c>
      <c r="AA465" s="26">
        <v>43.525500000000001</v>
      </c>
      <c r="AB465" s="26">
        <v>-85.023700000000005</v>
      </c>
      <c r="AC465" s="46">
        <v>43.881944400000002</v>
      </c>
      <c r="AD465" s="46">
        <v>-85.010277777777773</v>
      </c>
      <c r="AE465" s="19" t="s">
        <v>413</v>
      </c>
      <c r="AF465" s="19" t="s">
        <v>142</v>
      </c>
      <c r="AG465" s="8" t="s">
        <v>102</v>
      </c>
      <c r="AH465" s="13">
        <v>318</v>
      </c>
      <c r="AI465" s="8" t="s">
        <v>76</v>
      </c>
      <c r="AJ465" s="20">
        <v>2</v>
      </c>
      <c r="AK465" s="20">
        <v>2</v>
      </c>
      <c r="AL465" s="19" t="s">
        <v>347</v>
      </c>
      <c r="AM465" s="27">
        <v>70</v>
      </c>
      <c r="AN465" s="13">
        <v>1120</v>
      </c>
      <c r="AO465" s="25">
        <v>1</v>
      </c>
      <c r="AP465" s="14" t="s">
        <v>123</v>
      </c>
      <c r="AQ465" s="15">
        <v>53.319013889226561</v>
      </c>
      <c r="AR465" s="55">
        <v>1.2999999999999999E-2</v>
      </c>
      <c r="AS465" s="25">
        <v>30</v>
      </c>
      <c r="AT465" s="25" t="s">
        <v>79</v>
      </c>
      <c r="AU465" s="25" t="s">
        <v>80</v>
      </c>
      <c r="AV465" s="20">
        <v>1</v>
      </c>
      <c r="AW465" s="20">
        <v>27.5</v>
      </c>
      <c r="AX465" s="14">
        <v>26.5</v>
      </c>
      <c r="AY465" s="20">
        <v>16</v>
      </c>
      <c r="AZ465" s="35" t="s">
        <v>52</v>
      </c>
    </row>
    <row r="466" spans="1:52" s="16" customFormat="1" x14ac:dyDescent="0.25">
      <c r="A466" s="8">
        <v>555</v>
      </c>
      <c r="B466" s="38" t="s">
        <v>1063</v>
      </c>
      <c r="C466" s="9"/>
      <c r="D466" s="10" t="s">
        <v>1065</v>
      </c>
      <c r="E466" s="9" t="s">
        <v>583</v>
      </c>
      <c r="F466" s="9" t="s">
        <v>584</v>
      </c>
      <c r="G466" s="9" t="s">
        <v>90</v>
      </c>
      <c r="H466" s="9" t="s">
        <v>91</v>
      </c>
      <c r="I466" s="11" t="s">
        <v>585</v>
      </c>
      <c r="J466" s="11"/>
      <c r="K466" s="9"/>
      <c r="L466" s="9" t="s">
        <v>586</v>
      </c>
      <c r="M466" s="9" t="s">
        <v>218</v>
      </c>
      <c r="N466" s="9" t="s">
        <v>95</v>
      </c>
      <c r="O466" s="11" t="s">
        <v>219</v>
      </c>
      <c r="P466" s="9" t="s">
        <v>220</v>
      </c>
      <c r="Q466" s="11" t="s">
        <v>160</v>
      </c>
      <c r="R466" s="11" t="s">
        <v>120</v>
      </c>
      <c r="S466" s="11" t="s">
        <v>65</v>
      </c>
      <c r="T466" s="11"/>
      <c r="U466" s="11" t="s">
        <v>66</v>
      </c>
      <c r="V466" s="11" t="s">
        <v>67</v>
      </c>
      <c r="W466" s="11" t="s">
        <v>68</v>
      </c>
      <c r="X466" s="11" t="s">
        <v>69</v>
      </c>
      <c r="Y466" s="25" t="s">
        <v>99</v>
      </c>
      <c r="Z466" s="25" t="s">
        <v>71</v>
      </c>
      <c r="AA466" s="26">
        <v>43.525500000000001</v>
      </c>
      <c r="AB466" s="26">
        <v>-85.023700000000005</v>
      </c>
      <c r="AC466" s="46">
        <v>43.881944400000002</v>
      </c>
      <c r="AD466" s="46">
        <v>-85.010277777777773</v>
      </c>
      <c r="AE466" s="19" t="s">
        <v>413</v>
      </c>
      <c r="AF466" s="19" t="s">
        <v>142</v>
      </c>
      <c r="AG466" s="8" t="s">
        <v>102</v>
      </c>
      <c r="AH466" s="13">
        <v>318</v>
      </c>
      <c r="AI466" s="8" t="s">
        <v>76</v>
      </c>
      <c r="AJ466" s="20">
        <v>3</v>
      </c>
      <c r="AK466" s="20">
        <v>3</v>
      </c>
      <c r="AL466" s="19" t="s">
        <v>386</v>
      </c>
      <c r="AM466" s="27">
        <v>70</v>
      </c>
      <c r="AN466" s="13">
        <v>1134</v>
      </c>
      <c r="AO466" s="25">
        <v>1</v>
      </c>
      <c r="AP466" s="14" t="s">
        <v>123</v>
      </c>
      <c r="AQ466" s="15">
        <v>40.773363562349722</v>
      </c>
      <c r="AR466" s="55">
        <v>1.7000000000000001E-2</v>
      </c>
      <c r="AS466" s="25">
        <v>30</v>
      </c>
      <c r="AT466" s="25" t="s">
        <v>79</v>
      </c>
      <c r="AU466" s="25" t="s">
        <v>80</v>
      </c>
      <c r="AV466" s="20">
        <v>4</v>
      </c>
      <c r="AW466" s="20">
        <v>27.5</v>
      </c>
      <c r="AX466" s="14">
        <v>23.5</v>
      </c>
      <c r="AY466" s="20">
        <v>16.2</v>
      </c>
      <c r="AZ466" s="35" t="s">
        <v>52</v>
      </c>
    </row>
    <row r="467" spans="1:52" s="16" customFormat="1" x14ac:dyDescent="0.25">
      <c r="A467" s="8">
        <v>556</v>
      </c>
      <c r="B467" s="38" t="s">
        <v>1063</v>
      </c>
      <c r="C467" s="9"/>
      <c r="D467" s="10" t="s">
        <v>1066</v>
      </c>
      <c r="E467" s="9" t="s">
        <v>583</v>
      </c>
      <c r="F467" s="9" t="s">
        <v>584</v>
      </c>
      <c r="G467" s="9" t="s">
        <v>90</v>
      </c>
      <c r="H467" s="9" t="s">
        <v>91</v>
      </c>
      <c r="I467" s="11" t="s">
        <v>585</v>
      </c>
      <c r="J467" s="11"/>
      <c r="K467" s="9"/>
      <c r="L467" s="9" t="s">
        <v>586</v>
      </c>
      <c r="M467" s="9" t="s">
        <v>218</v>
      </c>
      <c r="N467" s="9" t="s">
        <v>95</v>
      </c>
      <c r="O467" s="11" t="s">
        <v>219</v>
      </c>
      <c r="P467" s="9" t="s">
        <v>220</v>
      </c>
      <c r="Q467" s="11" t="s">
        <v>160</v>
      </c>
      <c r="R467" s="11" t="s">
        <v>120</v>
      </c>
      <c r="S467" s="11" t="s">
        <v>65</v>
      </c>
      <c r="T467" s="11"/>
      <c r="U467" s="11" t="s">
        <v>66</v>
      </c>
      <c r="V467" s="11" t="s">
        <v>67</v>
      </c>
      <c r="W467" s="11" t="s">
        <v>68</v>
      </c>
      <c r="X467" s="11" t="s">
        <v>69</v>
      </c>
      <c r="Y467" s="25" t="s">
        <v>99</v>
      </c>
      <c r="Z467" s="25" t="s">
        <v>71</v>
      </c>
      <c r="AA467" s="26">
        <v>43.525500000000001</v>
      </c>
      <c r="AB467" s="26">
        <v>-85.023700000000005</v>
      </c>
      <c r="AC467" s="46">
        <v>43.881944400000002</v>
      </c>
      <c r="AD467" s="46">
        <v>-85.010277777777773</v>
      </c>
      <c r="AE467" s="19" t="s">
        <v>413</v>
      </c>
      <c r="AF467" s="19" t="s">
        <v>142</v>
      </c>
      <c r="AG467" s="8" t="s">
        <v>102</v>
      </c>
      <c r="AH467" s="13">
        <v>318</v>
      </c>
      <c r="AI467" s="8" t="s">
        <v>76</v>
      </c>
      <c r="AJ467" s="20">
        <v>3</v>
      </c>
      <c r="AK467" s="20">
        <v>3</v>
      </c>
      <c r="AL467" s="19" t="s">
        <v>386</v>
      </c>
      <c r="AM467" s="27">
        <v>70</v>
      </c>
      <c r="AN467" s="13">
        <v>1148</v>
      </c>
      <c r="AO467" s="25">
        <v>1</v>
      </c>
      <c r="AP467" s="14" t="s">
        <v>123</v>
      </c>
      <c r="AQ467" s="15">
        <v>40.773363562349722</v>
      </c>
      <c r="AR467" s="55">
        <v>1.7000000000000001E-2</v>
      </c>
      <c r="AS467" s="25">
        <v>30</v>
      </c>
      <c r="AT467" s="25" t="s">
        <v>79</v>
      </c>
      <c r="AU467" s="25" t="s">
        <v>80</v>
      </c>
      <c r="AV467" s="20">
        <v>3</v>
      </c>
      <c r="AW467" s="20">
        <v>24.7</v>
      </c>
      <c r="AX467" s="14">
        <v>21.7</v>
      </c>
      <c r="AY467" s="20">
        <v>16.399999999999999</v>
      </c>
      <c r="AZ467" s="35" t="s">
        <v>52</v>
      </c>
    </row>
    <row r="468" spans="1:52" s="16" customFormat="1" x14ac:dyDescent="0.25">
      <c r="A468" s="8">
        <v>557</v>
      </c>
      <c r="B468" s="38" t="s">
        <v>1067</v>
      </c>
      <c r="C468" s="9" t="s">
        <v>104</v>
      </c>
      <c r="D468" s="10" t="s">
        <v>1068</v>
      </c>
      <c r="E468" s="30" t="s">
        <v>1069</v>
      </c>
      <c r="F468" s="30" t="s">
        <v>1070</v>
      </c>
      <c r="G468" s="30" t="s">
        <v>57</v>
      </c>
      <c r="H468" s="30" t="s">
        <v>1071</v>
      </c>
      <c r="I468" s="31" t="s">
        <v>1072</v>
      </c>
      <c r="J468" s="31"/>
      <c r="K468" s="30"/>
      <c r="L468" s="30" t="s">
        <v>1072</v>
      </c>
      <c r="M468" s="30" t="s">
        <v>60</v>
      </c>
      <c r="N468" s="30" t="s">
        <v>95</v>
      </c>
      <c r="O468" s="11" t="s">
        <v>61</v>
      </c>
      <c r="P468" s="30" t="s">
        <v>62</v>
      </c>
      <c r="Q468" s="31" t="s">
        <v>63</v>
      </c>
      <c r="R468" s="18" t="s">
        <v>64</v>
      </c>
      <c r="S468" s="18" t="s">
        <v>65</v>
      </c>
      <c r="T468" s="18"/>
      <c r="U468" s="18" t="s">
        <v>66</v>
      </c>
      <c r="V468" s="18" t="s">
        <v>67</v>
      </c>
      <c r="W468" s="18" t="s">
        <v>68</v>
      </c>
      <c r="X468" s="18" t="s">
        <v>69</v>
      </c>
      <c r="Y468" s="25" t="s">
        <v>70</v>
      </c>
      <c r="Z468" s="25" t="s">
        <v>71</v>
      </c>
      <c r="AA468" s="26">
        <v>-35</v>
      </c>
      <c r="AB468" s="26">
        <v>136.41</v>
      </c>
      <c r="AC468" s="46">
        <v>-35</v>
      </c>
      <c r="AD468" s="46">
        <v>136.01805555555555</v>
      </c>
      <c r="AE468" s="19" t="s">
        <v>1073</v>
      </c>
      <c r="AF468" s="19" t="s">
        <v>57</v>
      </c>
      <c r="AG468" s="19" t="s">
        <v>57</v>
      </c>
      <c r="AH468" s="13">
        <v>152</v>
      </c>
      <c r="AI468" s="8" t="s">
        <v>199</v>
      </c>
      <c r="AJ468" s="20"/>
      <c r="AK468" s="20"/>
      <c r="AL468" s="19" t="s">
        <v>455</v>
      </c>
      <c r="AM468" s="27">
        <v>29</v>
      </c>
      <c r="AN468" s="13">
        <v>507.5</v>
      </c>
      <c r="AO468" s="25">
        <v>5</v>
      </c>
      <c r="AP468" s="25" t="s">
        <v>78</v>
      </c>
      <c r="AQ468" s="15">
        <v>67.95560593724953</v>
      </c>
      <c r="AR468" s="55">
        <v>1.0200000000000001E-2</v>
      </c>
      <c r="AS468" s="25">
        <v>4</v>
      </c>
      <c r="AT468" s="25" t="s">
        <v>775</v>
      </c>
      <c r="AU468" s="25" t="s">
        <v>80</v>
      </c>
      <c r="AV468" s="20">
        <v>15</v>
      </c>
      <c r="AW468" s="20">
        <v>20</v>
      </c>
      <c r="AX468" s="14">
        <v>5</v>
      </c>
      <c r="AY468" s="20">
        <v>17.5</v>
      </c>
      <c r="AZ468" s="20" t="s">
        <v>81</v>
      </c>
    </row>
    <row r="469" spans="1:52" s="16" customFormat="1" x14ac:dyDescent="0.25">
      <c r="A469" s="8">
        <v>558</v>
      </c>
      <c r="B469" s="38" t="s">
        <v>1067</v>
      </c>
      <c r="C469" s="9" t="s">
        <v>104</v>
      </c>
      <c r="D469" s="10" t="s">
        <v>1074</v>
      </c>
      <c r="E469" s="30" t="s">
        <v>1069</v>
      </c>
      <c r="F469" s="30" t="s">
        <v>1070</v>
      </c>
      <c r="G469" s="30" t="s">
        <v>57</v>
      </c>
      <c r="H469" s="30" t="s">
        <v>1071</v>
      </c>
      <c r="I469" s="31" t="s">
        <v>1072</v>
      </c>
      <c r="J469" s="31"/>
      <c r="K469" s="30"/>
      <c r="L469" s="30" t="s">
        <v>1072</v>
      </c>
      <c r="M469" s="30" t="s">
        <v>60</v>
      </c>
      <c r="N469" s="30" t="s">
        <v>95</v>
      </c>
      <c r="O469" s="11" t="s">
        <v>61</v>
      </c>
      <c r="P469" s="30" t="s">
        <v>62</v>
      </c>
      <c r="Q469" s="31" t="s">
        <v>63</v>
      </c>
      <c r="R469" s="18" t="s">
        <v>64</v>
      </c>
      <c r="S469" s="18" t="s">
        <v>65</v>
      </c>
      <c r="T469" s="18"/>
      <c r="U469" s="18" t="s">
        <v>66</v>
      </c>
      <c r="V469" s="18" t="s">
        <v>67</v>
      </c>
      <c r="W469" s="18" t="s">
        <v>68</v>
      </c>
      <c r="X469" s="18" t="s">
        <v>69</v>
      </c>
      <c r="Y469" s="25" t="s">
        <v>70</v>
      </c>
      <c r="Z469" s="25" t="s">
        <v>71</v>
      </c>
      <c r="AA469" s="26">
        <v>-35</v>
      </c>
      <c r="AB469" s="26">
        <v>136.41</v>
      </c>
      <c r="AC469" s="46">
        <v>-35</v>
      </c>
      <c r="AD469" s="46">
        <v>136.01805555555555</v>
      </c>
      <c r="AE469" s="19" t="s">
        <v>1073</v>
      </c>
      <c r="AF469" s="19" t="s">
        <v>57</v>
      </c>
      <c r="AG469" s="19" t="s">
        <v>57</v>
      </c>
      <c r="AH469" s="13">
        <v>152</v>
      </c>
      <c r="AI469" s="8" t="s">
        <v>199</v>
      </c>
      <c r="AJ469" s="20"/>
      <c r="AK469" s="20"/>
      <c r="AL469" s="19" t="s">
        <v>455</v>
      </c>
      <c r="AM469" s="27">
        <v>29</v>
      </c>
      <c r="AN469" s="13">
        <v>507.5</v>
      </c>
      <c r="AO469" s="25">
        <v>5</v>
      </c>
      <c r="AP469" s="25" t="s">
        <v>78</v>
      </c>
      <c r="AQ469" s="15">
        <v>47.803253831720362</v>
      </c>
      <c r="AR469" s="55">
        <v>1.4500000000000001E-2</v>
      </c>
      <c r="AS469" s="25">
        <v>5</v>
      </c>
      <c r="AT469" s="25" t="s">
        <v>775</v>
      </c>
      <c r="AU469" s="25" t="s">
        <v>80</v>
      </c>
      <c r="AV469" s="20">
        <v>15</v>
      </c>
      <c r="AW469" s="20">
        <v>20</v>
      </c>
      <c r="AX469" s="14">
        <v>5</v>
      </c>
      <c r="AY469" s="20">
        <v>17.5</v>
      </c>
      <c r="AZ469" s="20" t="s">
        <v>81</v>
      </c>
    </row>
    <row r="470" spans="1:52" s="16" customFormat="1" x14ac:dyDescent="0.25">
      <c r="A470" s="8">
        <v>559</v>
      </c>
      <c r="B470" s="38" t="s">
        <v>1075</v>
      </c>
      <c r="C470" s="9"/>
      <c r="D470" s="10" t="s">
        <v>1076</v>
      </c>
      <c r="E470" s="9" t="s">
        <v>315</v>
      </c>
      <c r="F470" s="9" t="s">
        <v>316</v>
      </c>
      <c r="G470" s="9" t="s">
        <v>90</v>
      </c>
      <c r="H470" s="9" t="s">
        <v>317</v>
      </c>
      <c r="I470" s="11" t="s">
        <v>318</v>
      </c>
      <c r="J470" s="11"/>
      <c r="K470" s="9"/>
      <c r="L470" s="9" t="s">
        <v>318</v>
      </c>
      <c r="M470" s="9" t="s">
        <v>133</v>
      </c>
      <c r="N470" s="9" t="s">
        <v>95</v>
      </c>
      <c r="O470" s="11"/>
      <c r="P470" s="9" t="s">
        <v>134</v>
      </c>
      <c r="Q470" s="11" t="s">
        <v>135</v>
      </c>
      <c r="R470" s="11" t="s">
        <v>64</v>
      </c>
      <c r="S470" s="11" t="s">
        <v>65</v>
      </c>
      <c r="T470" s="11"/>
      <c r="U470" s="11" t="s">
        <v>66</v>
      </c>
      <c r="V470" s="11" t="s">
        <v>67</v>
      </c>
      <c r="W470" s="11" t="s">
        <v>68</v>
      </c>
      <c r="X470" s="11" t="s">
        <v>69</v>
      </c>
      <c r="Y470" s="25" t="s">
        <v>99</v>
      </c>
      <c r="Z470" s="25" t="s">
        <v>71</v>
      </c>
      <c r="AA470" s="26">
        <v>41.46</v>
      </c>
      <c r="AB470" s="26">
        <v>-86.17</v>
      </c>
      <c r="AC470" s="46">
        <v>41.766666700000002</v>
      </c>
      <c r="AD470" s="46">
        <v>-86.001666666666665</v>
      </c>
      <c r="AE470" s="19" t="s">
        <v>413</v>
      </c>
      <c r="AF470" s="19" t="s">
        <v>142</v>
      </c>
      <c r="AG470" s="8" t="s">
        <v>102</v>
      </c>
      <c r="AH470" s="13">
        <v>244</v>
      </c>
      <c r="AI470" s="8" t="s">
        <v>76</v>
      </c>
      <c r="AJ470" s="20">
        <v>2</v>
      </c>
      <c r="AK470" s="20">
        <v>2</v>
      </c>
      <c r="AL470" s="19" t="s">
        <v>103</v>
      </c>
      <c r="AM470" s="27">
        <v>120</v>
      </c>
      <c r="AN470" s="13">
        <v>1224</v>
      </c>
      <c r="AO470" s="25">
        <v>5</v>
      </c>
      <c r="AP470" s="14" t="s">
        <v>123</v>
      </c>
      <c r="AQ470" s="15">
        <v>33.007008598092632</v>
      </c>
      <c r="AR470" s="55">
        <v>2.1000000000000001E-2</v>
      </c>
      <c r="AS470" s="25">
        <v>19</v>
      </c>
      <c r="AT470" s="25" t="s">
        <v>79</v>
      </c>
      <c r="AU470" s="25" t="s">
        <v>80</v>
      </c>
      <c r="AV470" s="20"/>
      <c r="AW470" s="20"/>
      <c r="AX470" s="14">
        <v>0</v>
      </c>
      <c r="AY470" s="20">
        <v>10.199999999999999</v>
      </c>
      <c r="AZ470" s="20" t="s">
        <v>52</v>
      </c>
    </row>
    <row r="471" spans="1:52" s="16" customFormat="1" x14ac:dyDescent="0.25">
      <c r="A471" s="8">
        <v>560</v>
      </c>
      <c r="B471" s="38" t="s">
        <v>1075</v>
      </c>
      <c r="C471" s="9"/>
      <c r="D471" s="10" t="s">
        <v>1077</v>
      </c>
      <c r="E471" s="9" t="s">
        <v>315</v>
      </c>
      <c r="F471" s="9" t="s">
        <v>316</v>
      </c>
      <c r="G471" s="9" t="s">
        <v>90</v>
      </c>
      <c r="H471" s="9" t="s">
        <v>317</v>
      </c>
      <c r="I471" s="11" t="s">
        <v>318</v>
      </c>
      <c r="J471" s="11"/>
      <c r="K471" s="9"/>
      <c r="L471" s="9" t="s">
        <v>318</v>
      </c>
      <c r="M471" s="9" t="s">
        <v>133</v>
      </c>
      <c r="N471" s="9" t="s">
        <v>95</v>
      </c>
      <c r="O471" s="11"/>
      <c r="P471" s="9" t="s">
        <v>134</v>
      </c>
      <c r="Q471" s="11" t="s">
        <v>135</v>
      </c>
      <c r="R471" s="11" t="s">
        <v>64</v>
      </c>
      <c r="S471" s="11" t="s">
        <v>65</v>
      </c>
      <c r="T471" s="11"/>
      <c r="U471" s="11" t="s">
        <v>66</v>
      </c>
      <c r="V471" s="11" t="s">
        <v>67</v>
      </c>
      <c r="W471" s="11" t="s">
        <v>68</v>
      </c>
      <c r="X471" s="11" t="s">
        <v>69</v>
      </c>
      <c r="Y471" s="25" t="s">
        <v>99</v>
      </c>
      <c r="Z471" s="25" t="s">
        <v>71</v>
      </c>
      <c r="AA471" s="26">
        <v>41.46</v>
      </c>
      <c r="AB471" s="26">
        <v>-86.17</v>
      </c>
      <c r="AC471" s="46">
        <v>41.766666700000002</v>
      </c>
      <c r="AD471" s="46">
        <v>-86.001666666666665</v>
      </c>
      <c r="AE471" s="19" t="s">
        <v>413</v>
      </c>
      <c r="AF471" s="19" t="s">
        <v>142</v>
      </c>
      <c r="AG471" s="8" t="s">
        <v>102</v>
      </c>
      <c r="AH471" s="13">
        <v>244</v>
      </c>
      <c r="AI471" s="8" t="s">
        <v>76</v>
      </c>
      <c r="AJ471" s="20">
        <v>2</v>
      </c>
      <c r="AK471" s="20">
        <v>2</v>
      </c>
      <c r="AL471" s="19" t="s">
        <v>103</v>
      </c>
      <c r="AM471" s="27">
        <v>120</v>
      </c>
      <c r="AN471" s="13">
        <v>1224</v>
      </c>
      <c r="AO471" s="25">
        <v>5</v>
      </c>
      <c r="AP471" s="14" t="s">
        <v>123</v>
      </c>
      <c r="AQ471" s="15">
        <v>31.506690025452059</v>
      </c>
      <c r="AR471" s="55">
        <v>2.1999999999999999E-2</v>
      </c>
      <c r="AS471" s="25">
        <v>19</v>
      </c>
      <c r="AT471" s="25" t="s">
        <v>79</v>
      </c>
      <c r="AU471" s="25" t="s">
        <v>80</v>
      </c>
      <c r="AV471" s="20"/>
      <c r="AW471" s="20"/>
      <c r="AX471" s="14">
        <v>0</v>
      </c>
      <c r="AY471" s="20">
        <v>10.199999999999999</v>
      </c>
      <c r="AZ471" s="20" t="s">
        <v>52</v>
      </c>
    </row>
    <row r="472" spans="1:52" s="16" customFormat="1" x14ac:dyDescent="0.25">
      <c r="A472" s="8">
        <v>561</v>
      </c>
      <c r="B472" s="38" t="s">
        <v>1078</v>
      </c>
      <c r="C472" s="9"/>
      <c r="D472" s="10" t="s">
        <v>1079</v>
      </c>
      <c r="E472" s="9" t="s">
        <v>153</v>
      </c>
      <c r="F472" s="9" t="s">
        <v>154</v>
      </c>
      <c r="G472" s="9" t="s">
        <v>74</v>
      </c>
      <c r="H472" s="9" t="s">
        <v>155</v>
      </c>
      <c r="I472" s="11" t="s">
        <v>156</v>
      </c>
      <c r="J472" s="11"/>
      <c r="K472" s="9"/>
      <c r="L472" s="9" t="s">
        <v>156</v>
      </c>
      <c r="M472" s="9" t="s">
        <v>157</v>
      </c>
      <c r="N472" s="9" t="s">
        <v>95</v>
      </c>
      <c r="O472" s="11" t="s">
        <v>158</v>
      </c>
      <c r="P472" s="9" t="s">
        <v>159</v>
      </c>
      <c r="Q472" s="11" t="s">
        <v>160</v>
      </c>
      <c r="R472" s="11" t="s">
        <v>120</v>
      </c>
      <c r="S472" s="11" t="s">
        <v>65</v>
      </c>
      <c r="T472" s="11"/>
      <c r="U472" s="11" t="s">
        <v>66</v>
      </c>
      <c r="V472" s="11" t="s">
        <v>67</v>
      </c>
      <c r="W472" s="11" t="s">
        <v>68</v>
      </c>
      <c r="X472" s="11" t="s">
        <v>69</v>
      </c>
      <c r="Y472" s="25" t="s">
        <v>99</v>
      </c>
      <c r="Z472" s="25" t="s">
        <v>71</v>
      </c>
      <c r="AA472" s="26">
        <v>47.5</v>
      </c>
      <c r="AB472" s="26">
        <v>8.48</v>
      </c>
      <c r="AC472" s="46">
        <v>47.0833333</v>
      </c>
      <c r="AD472" s="46">
        <v>8.8000000000000007</v>
      </c>
      <c r="AE472" s="19" t="s">
        <v>1080</v>
      </c>
      <c r="AF472" s="19" t="s">
        <v>804</v>
      </c>
      <c r="AG472" s="8" t="s">
        <v>74</v>
      </c>
      <c r="AH472" s="27">
        <v>530</v>
      </c>
      <c r="AI472" s="8" t="s">
        <v>149</v>
      </c>
      <c r="AJ472" s="20">
        <v>3</v>
      </c>
      <c r="AK472" s="20">
        <v>3</v>
      </c>
      <c r="AL472" s="19" t="s">
        <v>347</v>
      </c>
      <c r="AM472" s="27">
        <v>41</v>
      </c>
      <c r="AN472" s="13">
        <v>225.5</v>
      </c>
      <c r="AO472" s="25">
        <v>1</v>
      </c>
      <c r="AP472" s="25" t="s">
        <v>78</v>
      </c>
      <c r="AQ472" s="15">
        <v>43.331514706297881</v>
      </c>
      <c r="AR472" s="59">
        <v>1.5996375507713375E-2</v>
      </c>
      <c r="AS472" s="25"/>
      <c r="AT472" s="25" t="s">
        <v>775</v>
      </c>
      <c r="AU472" s="25" t="s">
        <v>80</v>
      </c>
      <c r="AV472" s="20"/>
      <c r="AW472" s="20"/>
      <c r="AX472" s="14">
        <v>0</v>
      </c>
      <c r="AY472" s="20">
        <v>5.5</v>
      </c>
      <c r="AZ472" s="20" t="s">
        <v>52</v>
      </c>
    </row>
    <row r="473" spans="1:52" s="16" customFormat="1" x14ac:dyDescent="0.25">
      <c r="A473" s="8">
        <v>562</v>
      </c>
      <c r="B473" s="38" t="s">
        <v>1078</v>
      </c>
      <c r="C473" s="9"/>
      <c r="D473" s="10" t="s">
        <v>1081</v>
      </c>
      <c r="E473" s="9" t="s">
        <v>153</v>
      </c>
      <c r="F473" s="9" t="s">
        <v>154</v>
      </c>
      <c r="G473" s="9" t="s">
        <v>74</v>
      </c>
      <c r="H473" s="9" t="s">
        <v>155</v>
      </c>
      <c r="I473" s="11" t="s">
        <v>156</v>
      </c>
      <c r="J473" s="11"/>
      <c r="K473" s="9"/>
      <c r="L473" s="9" t="s">
        <v>156</v>
      </c>
      <c r="M473" s="9" t="s">
        <v>157</v>
      </c>
      <c r="N473" s="9" t="s">
        <v>95</v>
      </c>
      <c r="O473" s="11" t="s">
        <v>158</v>
      </c>
      <c r="P473" s="9" t="s">
        <v>159</v>
      </c>
      <c r="Q473" s="11" t="s">
        <v>160</v>
      </c>
      <c r="R473" s="11" t="s">
        <v>120</v>
      </c>
      <c r="S473" s="11" t="s">
        <v>65</v>
      </c>
      <c r="T473" s="11"/>
      <c r="U473" s="11" t="s">
        <v>66</v>
      </c>
      <c r="V473" s="11" t="s">
        <v>67</v>
      </c>
      <c r="W473" s="11" t="s">
        <v>68</v>
      </c>
      <c r="X473" s="11" t="s">
        <v>69</v>
      </c>
      <c r="Y473" s="25" t="s">
        <v>99</v>
      </c>
      <c r="Z473" s="25" t="s">
        <v>71</v>
      </c>
      <c r="AA473" s="26">
        <v>47.5</v>
      </c>
      <c r="AB473" s="26">
        <v>8.48</v>
      </c>
      <c r="AC473" s="46">
        <v>47.0833333</v>
      </c>
      <c r="AD473" s="46">
        <v>8.8000000000000007</v>
      </c>
      <c r="AE473" s="19" t="s">
        <v>1080</v>
      </c>
      <c r="AF473" s="19" t="s">
        <v>804</v>
      </c>
      <c r="AG473" s="8" t="s">
        <v>74</v>
      </c>
      <c r="AH473" s="27">
        <v>530</v>
      </c>
      <c r="AI473" s="8" t="s">
        <v>149</v>
      </c>
      <c r="AJ473" s="20">
        <v>3</v>
      </c>
      <c r="AK473" s="20">
        <v>3</v>
      </c>
      <c r="AL473" s="19" t="s">
        <v>347</v>
      </c>
      <c r="AM473" s="27">
        <v>41</v>
      </c>
      <c r="AN473" s="13">
        <v>225.5</v>
      </c>
      <c r="AO473" s="25">
        <v>1</v>
      </c>
      <c r="AP473" s="25" t="s">
        <v>78</v>
      </c>
      <c r="AQ473" s="15">
        <v>50.086774743540325</v>
      </c>
      <c r="AR473" s="59">
        <v>1.3838926225716705E-2</v>
      </c>
      <c r="AS473" s="25"/>
      <c r="AT473" s="25" t="s">
        <v>775</v>
      </c>
      <c r="AU473" s="25" t="s">
        <v>80</v>
      </c>
      <c r="AV473" s="20"/>
      <c r="AW473" s="20"/>
      <c r="AX473" s="14">
        <v>0</v>
      </c>
      <c r="AY473" s="20">
        <v>5.5</v>
      </c>
      <c r="AZ473" s="20" t="s">
        <v>52</v>
      </c>
    </row>
    <row r="474" spans="1:52" s="16" customFormat="1" x14ac:dyDescent="0.25">
      <c r="A474" s="8">
        <v>563</v>
      </c>
      <c r="B474" s="38" t="s">
        <v>1078</v>
      </c>
      <c r="C474" s="9"/>
      <c r="D474" s="10" t="s">
        <v>1082</v>
      </c>
      <c r="E474" s="9" t="s">
        <v>153</v>
      </c>
      <c r="F474" s="9" t="s">
        <v>154</v>
      </c>
      <c r="G474" s="9" t="s">
        <v>74</v>
      </c>
      <c r="H474" s="9" t="s">
        <v>155</v>
      </c>
      <c r="I474" s="11" t="s">
        <v>156</v>
      </c>
      <c r="J474" s="11"/>
      <c r="K474" s="9"/>
      <c r="L474" s="9" t="s">
        <v>156</v>
      </c>
      <c r="M474" s="9" t="s">
        <v>157</v>
      </c>
      <c r="N474" s="9" t="s">
        <v>95</v>
      </c>
      <c r="O474" s="11" t="s">
        <v>158</v>
      </c>
      <c r="P474" s="9" t="s">
        <v>159</v>
      </c>
      <c r="Q474" s="11" t="s">
        <v>160</v>
      </c>
      <c r="R474" s="11" t="s">
        <v>120</v>
      </c>
      <c r="S474" s="11" t="s">
        <v>65</v>
      </c>
      <c r="T474" s="11"/>
      <c r="U474" s="11" t="s">
        <v>66</v>
      </c>
      <c r="V474" s="11" t="s">
        <v>67</v>
      </c>
      <c r="W474" s="11" t="s">
        <v>68</v>
      </c>
      <c r="X474" s="11" t="s">
        <v>69</v>
      </c>
      <c r="Y474" s="25" t="s">
        <v>99</v>
      </c>
      <c r="Z474" s="25" t="s">
        <v>71</v>
      </c>
      <c r="AA474" s="26">
        <v>47.5</v>
      </c>
      <c r="AB474" s="26">
        <v>8.48</v>
      </c>
      <c r="AC474" s="46">
        <v>47.0833333</v>
      </c>
      <c r="AD474" s="46">
        <v>8.8000000000000007</v>
      </c>
      <c r="AE474" s="19" t="s">
        <v>1080</v>
      </c>
      <c r="AF474" s="19" t="s">
        <v>804</v>
      </c>
      <c r="AG474" s="8" t="s">
        <v>74</v>
      </c>
      <c r="AH474" s="27">
        <v>530</v>
      </c>
      <c r="AI474" s="8" t="s">
        <v>149</v>
      </c>
      <c r="AJ474" s="20">
        <v>3</v>
      </c>
      <c r="AK474" s="20">
        <v>3</v>
      </c>
      <c r="AL474" s="19" t="s">
        <v>347</v>
      </c>
      <c r="AM474" s="27">
        <v>41</v>
      </c>
      <c r="AN474" s="13">
        <v>225.5</v>
      </c>
      <c r="AO474" s="25">
        <v>1</v>
      </c>
      <c r="AP474" s="25" t="s">
        <v>78</v>
      </c>
      <c r="AQ474" s="15">
        <v>58.264338940849434</v>
      </c>
      <c r="AR474" s="59">
        <v>1.1896593922804746E-2</v>
      </c>
      <c r="AS474" s="25"/>
      <c r="AT474" s="25" t="s">
        <v>775</v>
      </c>
      <c r="AU474" s="25" t="s">
        <v>80</v>
      </c>
      <c r="AV474" s="20"/>
      <c r="AW474" s="20"/>
      <c r="AX474" s="14">
        <v>0</v>
      </c>
      <c r="AY474" s="20">
        <v>5.5</v>
      </c>
      <c r="AZ474" s="20" t="s">
        <v>52</v>
      </c>
    </row>
    <row r="475" spans="1:52" s="16" customFormat="1" x14ac:dyDescent="0.25">
      <c r="A475" s="8">
        <v>564</v>
      </c>
      <c r="B475" s="38" t="s">
        <v>1078</v>
      </c>
      <c r="C475" s="9"/>
      <c r="D475" s="10" t="s">
        <v>1083</v>
      </c>
      <c r="E475" s="9" t="s">
        <v>153</v>
      </c>
      <c r="F475" s="9" t="s">
        <v>154</v>
      </c>
      <c r="G475" s="9" t="s">
        <v>74</v>
      </c>
      <c r="H475" s="9" t="s">
        <v>155</v>
      </c>
      <c r="I475" s="11" t="s">
        <v>156</v>
      </c>
      <c r="J475" s="11"/>
      <c r="K475" s="9"/>
      <c r="L475" s="9" t="s">
        <v>156</v>
      </c>
      <c r="M475" s="9" t="s">
        <v>157</v>
      </c>
      <c r="N475" s="9" t="s">
        <v>95</v>
      </c>
      <c r="O475" s="11" t="s">
        <v>158</v>
      </c>
      <c r="P475" s="9" t="s">
        <v>159</v>
      </c>
      <c r="Q475" s="11" t="s">
        <v>160</v>
      </c>
      <c r="R475" s="11" t="s">
        <v>120</v>
      </c>
      <c r="S475" s="11" t="s">
        <v>65</v>
      </c>
      <c r="T475" s="11"/>
      <c r="U475" s="11" t="s">
        <v>66</v>
      </c>
      <c r="V475" s="11" t="s">
        <v>67</v>
      </c>
      <c r="W475" s="11" t="s">
        <v>68</v>
      </c>
      <c r="X475" s="11" t="s">
        <v>69</v>
      </c>
      <c r="Y475" s="25" t="s">
        <v>99</v>
      </c>
      <c r="Z475" s="25" t="s">
        <v>71</v>
      </c>
      <c r="AA475" s="26">
        <v>47.5</v>
      </c>
      <c r="AB475" s="26">
        <v>8.48</v>
      </c>
      <c r="AC475" s="46">
        <v>47.0833333</v>
      </c>
      <c r="AD475" s="46">
        <v>8.8000000000000007</v>
      </c>
      <c r="AE475" s="19" t="s">
        <v>1080</v>
      </c>
      <c r="AF475" s="19" t="s">
        <v>804</v>
      </c>
      <c r="AG475" s="8" t="s">
        <v>74</v>
      </c>
      <c r="AH475" s="27">
        <v>740</v>
      </c>
      <c r="AI475" s="8" t="s">
        <v>149</v>
      </c>
      <c r="AJ475" s="20">
        <v>3</v>
      </c>
      <c r="AK475" s="20">
        <v>3</v>
      </c>
      <c r="AL475" s="19" t="s">
        <v>347</v>
      </c>
      <c r="AM475" s="27">
        <v>41</v>
      </c>
      <c r="AN475" s="13">
        <v>217.29999999999998</v>
      </c>
      <c r="AO475" s="25">
        <v>1</v>
      </c>
      <c r="AP475" s="25" t="s">
        <v>78</v>
      </c>
      <c r="AQ475" s="15">
        <v>40.764286522086202</v>
      </c>
      <c r="AR475" s="59">
        <v>1.7003785413597174E-2</v>
      </c>
      <c r="AS475" s="25"/>
      <c r="AT475" s="25" t="s">
        <v>775</v>
      </c>
      <c r="AU475" s="25" t="s">
        <v>80</v>
      </c>
      <c r="AV475" s="20"/>
      <c r="AW475" s="20"/>
      <c r="AX475" s="14">
        <v>0</v>
      </c>
      <c r="AY475" s="20">
        <v>5.3</v>
      </c>
      <c r="AZ475" s="20" t="s">
        <v>52</v>
      </c>
    </row>
    <row r="476" spans="1:52" s="16" customFormat="1" x14ac:dyDescent="0.25">
      <c r="A476" s="8">
        <v>565</v>
      </c>
      <c r="B476" s="38" t="s">
        <v>1078</v>
      </c>
      <c r="C476" s="9"/>
      <c r="D476" s="10" t="s">
        <v>1084</v>
      </c>
      <c r="E476" s="9" t="s">
        <v>153</v>
      </c>
      <c r="F476" s="9" t="s">
        <v>154</v>
      </c>
      <c r="G476" s="9" t="s">
        <v>74</v>
      </c>
      <c r="H476" s="9" t="s">
        <v>155</v>
      </c>
      <c r="I476" s="11" t="s">
        <v>156</v>
      </c>
      <c r="J476" s="11"/>
      <c r="K476" s="9"/>
      <c r="L476" s="9" t="s">
        <v>156</v>
      </c>
      <c r="M476" s="9" t="s">
        <v>157</v>
      </c>
      <c r="N476" s="9" t="s">
        <v>95</v>
      </c>
      <c r="O476" s="11" t="s">
        <v>158</v>
      </c>
      <c r="P476" s="9" t="s">
        <v>159</v>
      </c>
      <c r="Q476" s="11" t="s">
        <v>160</v>
      </c>
      <c r="R476" s="11" t="s">
        <v>120</v>
      </c>
      <c r="S476" s="11" t="s">
        <v>65</v>
      </c>
      <c r="T476" s="11"/>
      <c r="U476" s="11" t="s">
        <v>66</v>
      </c>
      <c r="V476" s="11" t="s">
        <v>67</v>
      </c>
      <c r="W476" s="11" t="s">
        <v>68</v>
      </c>
      <c r="X476" s="11" t="s">
        <v>69</v>
      </c>
      <c r="Y476" s="25" t="s">
        <v>99</v>
      </c>
      <c r="Z476" s="25" t="s">
        <v>71</v>
      </c>
      <c r="AA476" s="26">
        <v>47.5</v>
      </c>
      <c r="AB476" s="26">
        <v>8.48</v>
      </c>
      <c r="AC476" s="46">
        <v>47.0833333</v>
      </c>
      <c r="AD476" s="46">
        <v>8.8000000000000007</v>
      </c>
      <c r="AE476" s="19" t="s">
        <v>1080</v>
      </c>
      <c r="AF476" s="19" t="s">
        <v>804</v>
      </c>
      <c r="AG476" s="8" t="s">
        <v>74</v>
      </c>
      <c r="AH476" s="27">
        <v>740</v>
      </c>
      <c r="AI476" s="8" t="s">
        <v>149</v>
      </c>
      <c r="AJ476" s="20">
        <v>3</v>
      </c>
      <c r="AK476" s="20">
        <v>3</v>
      </c>
      <c r="AL476" s="19" t="s">
        <v>347</v>
      </c>
      <c r="AM476" s="27">
        <v>41</v>
      </c>
      <c r="AN476" s="13">
        <v>217.29999999999998</v>
      </c>
      <c r="AO476" s="25">
        <v>1</v>
      </c>
      <c r="AP476" s="25" t="s">
        <v>78</v>
      </c>
      <c r="AQ476" s="15">
        <v>42.57664425805978</v>
      </c>
      <c r="AR476" s="59">
        <v>1.6279986190521161E-2</v>
      </c>
      <c r="AS476" s="25"/>
      <c r="AT476" s="25" t="s">
        <v>775</v>
      </c>
      <c r="AU476" s="25" t="s">
        <v>80</v>
      </c>
      <c r="AV476" s="20"/>
      <c r="AW476" s="20"/>
      <c r="AX476" s="14">
        <v>0</v>
      </c>
      <c r="AY476" s="20">
        <v>5.3</v>
      </c>
      <c r="AZ476" s="20" t="s">
        <v>52</v>
      </c>
    </row>
    <row r="477" spans="1:52" s="16" customFormat="1" x14ac:dyDescent="0.25">
      <c r="A477" s="8">
        <v>566</v>
      </c>
      <c r="B477" s="38" t="s">
        <v>1078</v>
      </c>
      <c r="C477" s="9"/>
      <c r="D477" s="10" t="s">
        <v>1085</v>
      </c>
      <c r="E477" s="9" t="s">
        <v>153</v>
      </c>
      <c r="F477" s="9" t="s">
        <v>154</v>
      </c>
      <c r="G477" s="9" t="s">
        <v>74</v>
      </c>
      <c r="H477" s="9" t="s">
        <v>155</v>
      </c>
      <c r="I477" s="11" t="s">
        <v>156</v>
      </c>
      <c r="J477" s="11"/>
      <c r="K477" s="9"/>
      <c r="L477" s="9" t="s">
        <v>156</v>
      </c>
      <c r="M477" s="9" t="s">
        <v>157</v>
      </c>
      <c r="N477" s="9" t="s">
        <v>95</v>
      </c>
      <c r="O477" s="11" t="s">
        <v>158</v>
      </c>
      <c r="P477" s="9" t="s">
        <v>159</v>
      </c>
      <c r="Q477" s="11" t="s">
        <v>160</v>
      </c>
      <c r="R477" s="11" t="s">
        <v>120</v>
      </c>
      <c r="S477" s="11" t="s">
        <v>65</v>
      </c>
      <c r="T477" s="11"/>
      <c r="U477" s="11" t="s">
        <v>66</v>
      </c>
      <c r="V477" s="11" t="s">
        <v>67</v>
      </c>
      <c r="W477" s="11" t="s">
        <v>68</v>
      </c>
      <c r="X477" s="11" t="s">
        <v>69</v>
      </c>
      <c r="Y477" s="25" t="s">
        <v>99</v>
      </c>
      <c r="Z477" s="25" t="s">
        <v>71</v>
      </c>
      <c r="AA477" s="26">
        <v>47.5</v>
      </c>
      <c r="AB477" s="26">
        <v>8.48</v>
      </c>
      <c r="AC477" s="46">
        <v>47.0833333</v>
      </c>
      <c r="AD477" s="46">
        <v>8.8000000000000007</v>
      </c>
      <c r="AE477" s="19" t="s">
        <v>1080</v>
      </c>
      <c r="AF477" s="19" t="s">
        <v>804</v>
      </c>
      <c r="AG477" s="8" t="s">
        <v>74</v>
      </c>
      <c r="AH477" s="27">
        <v>740</v>
      </c>
      <c r="AI477" s="8" t="s">
        <v>149</v>
      </c>
      <c r="AJ477" s="20">
        <v>3</v>
      </c>
      <c r="AK477" s="20">
        <v>3</v>
      </c>
      <c r="AL477" s="19" t="s">
        <v>347</v>
      </c>
      <c r="AM477" s="27">
        <v>41</v>
      </c>
      <c r="AN477" s="13">
        <v>217.29999999999998</v>
      </c>
      <c r="AO477" s="25">
        <v>1</v>
      </c>
      <c r="AP477" s="25" t="s">
        <v>78</v>
      </c>
      <c r="AQ477" s="15">
        <v>44.235122627654896</v>
      </c>
      <c r="AR477" s="59">
        <v>1.5669611371815297E-2</v>
      </c>
      <c r="AS477" s="25"/>
      <c r="AT477" s="25" t="s">
        <v>775</v>
      </c>
      <c r="AU477" s="25" t="s">
        <v>80</v>
      </c>
      <c r="AV477" s="20"/>
      <c r="AW477" s="20"/>
      <c r="AX477" s="14">
        <v>0</v>
      </c>
      <c r="AY477" s="20">
        <v>5.3</v>
      </c>
      <c r="AZ477" s="20" t="s">
        <v>52</v>
      </c>
    </row>
    <row r="478" spans="1:52" s="16" customFormat="1" x14ac:dyDescent="0.25">
      <c r="A478" s="8">
        <v>567</v>
      </c>
      <c r="B478" s="38" t="s">
        <v>1078</v>
      </c>
      <c r="C478" s="9"/>
      <c r="D478" s="10" t="s">
        <v>1086</v>
      </c>
      <c r="E478" s="9" t="s">
        <v>153</v>
      </c>
      <c r="F478" s="9" t="s">
        <v>154</v>
      </c>
      <c r="G478" s="9" t="s">
        <v>74</v>
      </c>
      <c r="H478" s="9" t="s">
        <v>155</v>
      </c>
      <c r="I478" s="11" t="s">
        <v>156</v>
      </c>
      <c r="J478" s="11"/>
      <c r="K478" s="9"/>
      <c r="L478" s="9" t="s">
        <v>156</v>
      </c>
      <c r="M478" s="9" t="s">
        <v>157</v>
      </c>
      <c r="N478" s="9" t="s">
        <v>95</v>
      </c>
      <c r="O478" s="11" t="s">
        <v>158</v>
      </c>
      <c r="P478" s="9" t="s">
        <v>159</v>
      </c>
      <c r="Q478" s="11" t="s">
        <v>160</v>
      </c>
      <c r="R478" s="11" t="s">
        <v>120</v>
      </c>
      <c r="S478" s="11" t="s">
        <v>65</v>
      </c>
      <c r="T478" s="11"/>
      <c r="U478" s="11" t="s">
        <v>66</v>
      </c>
      <c r="V478" s="11" t="s">
        <v>67</v>
      </c>
      <c r="W478" s="11" t="s">
        <v>68</v>
      </c>
      <c r="X478" s="11" t="s">
        <v>69</v>
      </c>
      <c r="Y478" s="25" t="s">
        <v>99</v>
      </c>
      <c r="Z478" s="25" t="s">
        <v>71</v>
      </c>
      <c r="AA478" s="26">
        <v>47.5</v>
      </c>
      <c r="AB478" s="26">
        <v>8.48</v>
      </c>
      <c r="AC478" s="46">
        <v>47.0833333</v>
      </c>
      <c r="AD478" s="46">
        <v>8.8000000000000007</v>
      </c>
      <c r="AE478" s="19" t="s">
        <v>1080</v>
      </c>
      <c r="AF478" s="19" t="s">
        <v>804</v>
      </c>
      <c r="AG478" s="8" t="s">
        <v>74</v>
      </c>
      <c r="AH478" s="27">
        <v>420</v>
      </c>
      <c r="AI478" s="8" t="s">
        <v>149</v>
      </c>
      <c r="AJ478" s="20">
        <v>3</v>
      </c>
      <c r="AK478" s="20">
        <v>3</v>
      </c>
      <c r="AL478" s="19" t="s">
        <v>347</v>
      </c>
      <c r="AM478" s="27">
        <v>41</v>
      </c>
      <c r="AN478" s="13">
        <v>282.90000000000003</v>
      </c>
      <c r="AO478" s="25">
        <v>1</v>
      </c>
      <c r="AP478" s="25" t="s">
        <v>78</v>
      </c>
      <c r="AQ478" s="15">
        <v>45.844789204624981</v>
      </c>
      <c r="AR478" s="59">
        <v>1.5119432166350068E-2</v>
      </c>
      <c r="AS478" s="25"/>
      <c r="AT478" s="25" t="s">
        <v>775</v>
      </c>
      <c r="AU478" s="25" t="s">
        <v>80</v>
      </c>
      <c r="AV478" s="20"/>
      <c r="AW478" s="20"/>
      <c r="AX478" s="14">
        <v>0</v>
      </c>
      <c r="AY478" s="20">
        <v>6.9</v>
      </c>
      <c r="AZ478" s="20" t="s">
        <v>52</v>
      </c>
    </row>
    <row r="479" spans="1:52" s="16" customFormat="1" x14ac:dyDescent="0.25">
      <c r="A479" s="8">
        <v>568</v>
      </c>
      <c r="B479" s="38" t="s">
        <v>1078</v>
      </c>
      <c r="C479" s="9"/>
      <c r="D479" s="10" t="s">
        <v>1087</v>
      </c>
      <c r="E479" s="9" t="s">
        <v>153</v>
      </c>
      <c r="F479" s="9" t="s">
        <v>154</v>
      </c>
      <c r="G479" s="9" t="s">
        <v>74</v>
      </c>
      <c r="H479" s="9" t="s">
        <v>155</v>
      </c>
      <c r="I479" s="11" t="s">
        <v>156</v>
      </c>
      <c r="J479" s="11"/>
      <c r="K479" s="9"/>
      <c r="L479" s="9" t="s">
        <v>156</v>
      </c>
      <c r="M479" s="9" t="s">
        <v>157</v>
      </c>
      <c r="N479" s="9" t="s">
        <v>95</v>
      </c>
      <c r="O479" s="11" t="s">
        <v>158</v>
      </c>
      <c r="P479" s="9" t="s">
        <v>159</v>
      </c>
      <c r="Q479" s="11" t="s">
        <v>160</v>
      </c>
      <c r="R479" s="11" t="s">
        <v>120</v>
      </c>
      <c r="S479" s="11" t="s">
        <v>65</v>
      </c>
      <c r="T479" s="11"/>
      <c r="U479" s="11" t="s">
        <v>66</v>
      </c>
      <c r="V479" s="11" t="s">
        <v>67</v>
      </c>
      <c r="W479" s="11" t="s">
        <v>68</v>
      </c>
      <c r="X479" s="11" t="s">
        <v>69</v>
      </c>
      <c r="Y479" s="25" t="s">
        <v>99</v>
      </c>
      <c r="Z479" s="25" t="s">
        <v>71</v>
      </c>
      <c r="AA479" s="26">
        <v>47.5</v>
      </c>
      <c r="AB479" s="26">
        <v>8.48</v>
      </c>
      <c r="AC479" s="46">
        <v>47.0833333</v>
      </c>
      <c r="AD479" s="46">
        <v>8.8000000000000007</v>
      </c>
      <c r="AE479" s="19" t="s">
        <v>1080</v>
      </c>
      <c r="AF479" s="19" t="s">
        <v>804</v>
      </c>
      <c r="AG479" s="8" t="s">
        <v>74</v>
      </c>
      <c r="AH479" s="27">
        <v>420</v>
      </c>
      <c r="AI479" s="8" t="s">
        <v>149</v>
      </c>
      <c r="AJ479" s="20">
        <v>3</v>
      </c>
      <c r="AK479" s="20">
        <v>3</v>
      </c>
      <c r="AL479" s="19" t="s">
        <v>347</v>
      </c>
      <c r="AM479" s="27">
        <v>41</v>
      </c>
      <c r="AN479" s="13">
        <v>282.90000000000003</v>
      </c>
      <c r="AO479" s="25">
        <v>1</v>
      </c>
      <c r="AP479" s="25" t="s">
        <v>78</v>
      </c>
      <c r="AQ479" s="15">
        <v>37.534095188887136</v>
      </c>
      <c r="AR479" s="59">
        <v>1.8467134403313604E-2</v>
      </c>
      <c r="AS479" s="25"/>
      <c r="AT479" s="25" t="s">
        <v>775</v>
      </c>
      <c r="AU479" s="25" t="s">
        <v>80</v>
      </c>
      <c r="AV479" s="20"/>
      <c r="AW479" s="20"/>
      <c r="AX479" s="14">
        <v>0</v>
      </c>
      <c r="AY479" s="20">
        <v>6.9</v>
      </c>
      <c r="AZ479" s="20" t="s">
        <v>52</v>
      </c>
    </row>
    <row r="480" spans="1:52" s="16" customFormat="1" x14ac:dyDescent="0.25">
      <c r="A480" s="8">
        <v>569</v>
      </c>
      <c r="B480" s="38" t="s">
        <v>1078</v>
      </c>
      <c r="C480" s="9"/>
      <c r="D480" s="10" t="s">
        <v>1088</v>
      </c>
      <c r="E480" s="9" t="s">
        <v>153</v>
      </c>
      <c r="F480" s="9" t="s">
        <v>154</v>
      </c>
      <c r="G480" s="9" t="s">
        <v>74</v>
      </c>
      <c r="H480" s="9" t="s">
        <v>155</v>
      </c>
      <c r="I480" s="11" t="s">
        <v>156</v>
      </c>
      <c r="J480" s="11"/>
      <c r="K480" s="9"/>
      <c r="L480" s="9" t="s">
        <v>156</v>
      </c>
      <c r="M480" s="9" t="s">
        <v>157</v>
      </c>
      <c r="N480" s="9" t="s">
        <v>95</v>
      </c>
      <c r="O480" s="11" t="s">
        <v>158</v>
      </c>
      <c r="P480" s="9" t="s">
        <v>159</v>
      </c>
      <c r="Q480" s="11" t="s">
        <v>160</v>
      </c>
      <c r="R480" s="11" t="s">
        <v>120</v>
      </c>
      <c r="S480" s="11" t="s">
        <v>65</v>
      </c>
      <c r="T480" s="11"/>
      <c r="U480" s="11" t="s">
        <v>66</v>
      </c>
      <c r="V480" s="11" t="s">
        <v>67</v>
      </c>
      <c r="W480" s="11" t="s">
        <v>68</v>
      </c>
      <c r="X480" s="11" t="s">
        <v>69</v>
      </c>
      <c r="Y480" s="25" t="s">
        <v>99</v>
      </c>
      <c r="Z480" s="25" t="s">
        <v>71</v>
      </c>
      <c r="AA480" s="26">
        <v>47.5</v>
      </c>
      <c r="AB480" s="26">
        <v>8.48</v>
      </c>
      <c r="AC480" s="46">
        <v>47.0833333</v>
      </c>
      <c r="AD480" s="46">
        <v>8.8000000000000007</v>
      </c>
      <c r="AE480" s="19" t="s">
        <v>1080</v>
      </c>
      <c r="AF480" s="19" t="s">
        <v>804</v>
      </c>
      <c r="AG480" s="8" t="s">
        <v>74</v>
      </c>
      <c r="AH480" s="27">
        <v>420</v>
      </c>
      <c r="AI480" s="8" t="s">
        <v>149</v>
      </c>
      <c r="AJ480" s="20">
        <v>3</v>
      </c>
      <c r="AK480" s="20">
        <v>3</v>
      </c>
      <c r="AL480" s="19" t="s">
        <v>347</v>
      </c>
      <c r="AM480" s="27">
        <v>41</v>
      </c>
      <c r="AN480" s="13">
        <v>282.90000000000003</v>
      </c>
      <c r="AO480" s="25">
        <v>1</v>
      </c>
      <c r="AP480" s="25" t="s">
        <v>78</v>
      </c>
      <c r="AQ480" s="15">
        <v>42.083116803198365</v>
      </c>
      <c r="AR480" s="59">
        <v>1.6470908839795472E-2</v>
      </c>
      <c r="AS480" s="25"/>
      <c r="AT480" s="25" t="s">
        <v>775</v>
      </c>
      <c r="AU480" s="25" t="s">
        <v>80</v>
      </c>
      <c r="AV480" s="20"/>
      <c r="AW480" s="20"/>
      <c r="AX480" s="14">
        <v>0</v>
      </c>
      <c r="AY480" s="20">
        <v>6.9</v>
      </c>
      <c r="AZ480" s="20" t="s">
        <v>52</v>
      </c>
    </row>
    <row r="481" spans="1:274" s="16" customFormat="1" x14ac:dyDescent="0.25">
      <c r="A481" s="8">
        <v>570</v>
      </c>
      <c r="B481" s="38" t="s">
        <v>1078</v>
      </c>
      <c r="C481" s="9"/>
      <c r="D481" s="10" t="s">
        <v>1089</v>
      </c>
      <c r="E481" s="9" t="s">
        <v>153</v>
      </c>
      <c r="F481" s="9" t="s">
        <v>154</v>
      </c>
      <c r="G481" s="9" t="s">
        <v>74</v>
      </c>
      <c r="H481" s="9" t="s">
        <v>155</v>
      </c>
      <c r="I481" s="11" t="s">
        <v>156</v>
      </c>
      <c r="J481" s="11"/>
      <c r="K481" s="9"/>
      <c r="L481" s="9" t="s">
        <v>156</v>
      </c>
      <c r="M481" s="9" t="s">
        <v>157</v>
      </c>
      <c r="N481" s="9" t="s">
        <v>95</v>
      </c>
      <c r="O481" s="11" t="s">
        <v>158</v>
      </c>
      <c r="P481" s="9" t="s">
        <v>159</v>
      </c>
      <c r="Q481" s="11" t="s">
        <v>160</v>
      </c>
      <c r="R481" s="11" t="s">
        <v>120</v>
      </c>
      <c r="S481" s="11" t="s">
        <v>65</v>
      </c>
      <c r="T481" s="11"/>
      <c r="U481" s="11" t="s">
        <v>66</v>
      </c>
      <c r="V481" s="11" t="s">
        <v>67</v>
      </c>
      <c r="W481" s="11" t="s">
        <v>68</v>
      </c>
      <c r="X481" s="11" t="s">
        <v>69</v>
      </c>
      <c r="Y481" s="25" t="s">
        <v>99</v>
      </c>
      <c r="Z481" s="25" t="s">
        <v>71</v>
      </c>
      <c r="AA481" s="26">
        <v>47.5</v>
      </c>
      <c r="AB481" s="26">
        <v>8.48</v>
      </c>
      <c r="AC481" s="46">
        <v>47.0833333</v>
      </c>
      <c r="AD481" s="46">
        <v>8.8000000000000007</v>
      </c>
      <c r="AE481" s="19" t="s">
        <v>1080</v>
      </c>
      <c r="AF481" s="19" t="s">
        <v>804</v>
      </c>
      <c r="AG481" s="8" t="s">
        <v>74</v>
      </c>
      <c r="AH481" s="27">
        <v>530</v>
      </c>
      <c r="AI481" s="8" t="s">
        <v>149</v>
      </c>
      <c r="AJ481" s="20">
        <v>3</v>
      </c>
      <c r="AK481" s="20">
        <v>3</v>
      </c>
      <c r="AL481" s="19" t="s">
        <v>347</v>
      </c>
      <c r="AM481" s="27">
        <v>41</v>
      </c>
      <c r="AN481" s="13">
        <v>225.5</v>
      </c>
      <c r="AO481" s="25">
        <v>1</v>
      </c>
      <c r="AP481" s="25" t="s">
        <v>84</v>
      </c>
      <c r="AQ481" s="15">
        <v>43.331514706297881</v>
      </c>
      <c r="AR481" s="59">
        <v>1.5996375507713375E-2</v>
      </c>
      <c r="AS481" s="25"/>
      <c r="AT481" s="25" t="s">
        <v>775</v>
      </c>
      <c r="AU481" s="25" t="s">
        <v>80</v>
      </c>
      <c r="AV481" s="20"/>
      <c r="AW481" s="20"/>
      <c r="AX481" s="14">
        <v>0</v>
      </c>
      <c r="AY481" s="20">
        <v>5.5</v>
      </c>
      <c r="AZ481" s="20" t="s">
        <v>52</v>
      </c>
    </row>
    <row r="482" spans="1:274" s="16" customFormat="1" x14ac:dyDescent="0.25">
      <c r="A482" s="8">
        <v>571</v>
      </c>
      <c r="B482" s="38" t="s">
        <v>1078</v>
      </c>
      <c r="C482" s="9"/>
      <c r="D482" s="10" t="s">
        <v>1090</v>
      </c>
      <c r="E482" s="9" t="s">
        <v>153</v>
      </c>
      <c r="F482" s="9" t="s">
        <v>154</v>
      </c>
      <c r="G482" s="9" t="s">
        <v>74</v>
      </c>
      <c r="H482" s="9" t="s">
        <v>155</v>
      </c>
      <c r="I482" s="11" t="s">
        <v>156</v>
      </c>
      <c r="J482" s="11"/>
      <c r="K482" s="9"/>
      <c r="L482" s="9" t="s">
        <v>156</v>
      </c>
      <c r="M482" s="9" t="s">
        <v>157</v>
      </c>
      <c r="N482" s="9" t="s">
        <v>95</v>
      </c>
      <c r="O482" s="11" t="s">
        <v>158</v>
      </c>
      <c r="P482" s="9" t="s">
        <v>159</v>
      </c>
      <c r="Q482" s="11" t="s">
        <v>160</v>
      </c>
      <c r="R482" s="11" t="s">
        <v>120</v>
      </c>
      <c r="S482" s="11" t="s">
        <v>65</v>
      </c>
      <c r="T482" s="11"/>
      <c r="U482" s="11" t="s">
        <v>66</v>
      </c>
      <c r="V482" s="11" t="s">
        <v>67</v>
      </c>
      <c r="W482" s="11" t="s">
        <v>68</v>
      </c>
      <c r="X482" s="11" t="s">
        <v>69</v>
      </c>
      <c r="Y482" s="25" t="s">
        <v>99</v>
      </c>
      <c r="Z482" s="25" t="s">
        <v>71</v>
      </c>
      <c r="AA482" s="26">
        <v>47.5</v>
      </c>
      <c r="AB482" s="26">
        <v>8.48</v>
      </c>
      <c r="AC482" s="46">
        <v>47.0833333</v>
      </c>
      <c r="AD482" s="46">
        <v>8.8000000000000007</v>
      </c>
      <c r="AE482" s="19" t="s">
        <v>1080</v>
      </c>
      <c r="AF482" s="19" t="s">
        <v>804</v>
      </c>
      <c r="AG482" s="8" t="s">
        <v>74</v>
      </c>
      <c r="AH482" s="27">
        <v>530</v>
      </c>
      <c r="AI482" s="8" t="s">
        <v>149</v>
      </c>
      <c r="AJ482" s="20">
        <v>3</v>
      </c>
      <c r="AK482" s="20">
        <v>3</v>
      </c>
      <c r="AL482" s="19" t="s">
        <v>347</v>
      </c>
      <c r="AM482" s="27">
        <v>41</v>
      </c>
      <c r="AN482" s="13">
        <v>225.5</v>
      </c>
      <c r="AO482" s="25">
        <v>1</v>
      </c>
      <c r="AP482" s="25" t="s">
        <v>84</v>
      </c>
      <c r="AQ482" s="15">
        <v>50.086774743540325</v>
      </c>
      <c r="AR482" s="59">
        <v>1.3838926225716705E-2</v>
      </c>
      <c r="AS482" s="25"/>
      <c r="AT482" s="25" t="s">
        <v>775</v>
      </c>
      <c r="AU482" s="25" t="s">
        <v>80</v>
      </c>
      <c r="AV482" s="20"/>
      <c r="AW482" s="20"/>
      <c r="AX482" s="14">
        <v>0</v>
      </c>
      <c r="AY482" s="20">
        <v>5.5</v>
      </c>
      <c r="AZ482" s="20" t="s">
        <v>52</v>
      </c>
    </row>
    <row r="483" spans="1:274" s="16" customFormat="1" x14ac:dyDescent="0.25">
      <c r="A483" s="8">
        <v>572</v>
      </c>
      <c r="B483" s="38" t="s">
        <v>1078</v>
      </c>
      <c r="C483" s="9"/>
      <c r="D483" s="10" t="s">
        <v>1091</v>
      </c>
      <c r="E483" s="9" t="s">
        <v>153</v>
      </c>
      <c r="F483" s="9" t="s">
        <v>154</v>
      </c>
      <c r="G483" s="9" t="s">
        <v>74</v>
      </c>
      <c r="H483" s="9" t="s">
        <v>155</v>
      </c>
      <c r="I483" s="11" t="s">
        <v>156</v>
      </c>
      <c r="J483" s="11"/>
      <c r="K483" s="9"/>
      <c r="L483" s="9" t="s">
        <v>156</v>
      </c>
      <c r="M483" s="9" t="s">
        <v>157</v>
      </c>
      <c r="N483" s="9" t="s">
        <v>95</v>
      </c>
      <c r="O483" s="11" t="s">
        <v>158</v>
      </c>
      <c r="P483" s="9" t="s">
        <v>159</v>
      </c>
      <c r="Q483" s="11" t="s">
        <v>160</v>
      </c>
      <c r="R483" s="11" t="s">
        <v>120</v>
      </c>
      <c r="S483" s="11" t="s">
        <v>65</v>
      </c>
      <c r="T483" s="11"/>
      <c r="U483" s="11" t="s">
        <v>66</v>
      </c>
      <c r="V483" s="11" t="s">
        <v>67</v>
      </c>
      <c r="W483" s="11" t="s">
        <v>68</v>
      </c>
      <c r="X483" s="11" t="s">
        <v>69</v>
      </c>
      <c r="Y483" s="25" t="s">
        <v>99</v>
      </c>
      <c r="Z483" s="25" t="s">
        <v>71</v>
      </c>
      <c r="AA483" s="26">
        <v>47.5</v>
      </c>
      <c r="AB483" s="26">
        <v>8.48</v>
      </c>
      <c r="AC483" s="46">
        <v>47.0833333</v>
      </c>
      <c r="AD483" s="46">
        <v>8.8000000000000007</v>
      </c>
      <c r="AE483" s="19" t="s">
        <v>1080</v>
      </c>
      <c r="AF483" s="19" t="s">
        <v>804</v>
      </c>
      <c r="AG483" s="8" t="s">
        <v>74</v>
      </c>
      <c r="AH483" s="27">
        <v>530</v>
      </c>
      <c r="AI483" s="8" t="s">
        <v>149</v>
      </c>
      <c r="AJ483" s="20">
        <v>3</v>
      </c>
      <c r="AK483" s="20">
        <v>3</v>
      </c>
      <c r="AL483" s="19" t="s">
        <v>347</v>
      </c>
      <c r="AM483" s="27">
        <v>41</v>
      </c>
      <c r="AN483" s="13">
        <v>225.5</v>
      </c>
      <c r="AO483" s="25">
        <v>1</v>
      </c>
      <c r="AP483" s="25" t="s">
        <v>84</v>
      </c>
      <c r="AQ483" s="15">
        <v>58.264338940849434</v>
      </c>
      <c r="AR483" s="59">
        <v>1.1896593922804746E-2</v>
      </c>
      <c r="AS483" s="25"/>
      <c r="AT483" s="25" t="s">
        <v>775</v>
      </c>
      <c r="AU483" s="25" t="s">
        <v>80</v>
      </c>
      <c r="AV483" s="20"/>
      <c r="AW483" s="20"/>
      <c r="AX483" s="14">
        <v>0</v>
      </c>
      <c r="AY483" s="20">
        <v>5.5</v>
      </c>
      <c r="AZ483" s="20" t="s">
        <v>52</v>
      </c>
    </row>
    <row r="484" spans="1:274" s="16" customFormat="1" x14ac:dyDescent="0.25">
      <c r="A484" s="8">
        <v>573</v>
      </c>
      <c r="B484" s="38" t="s">
        <v>1078</v>
      </c>
      <c r="C484" s="9"/>
      <c r="D484" s="10" t="s">
        <v>1092</v>
      </c>
      <c r="E484" s="9" t="s">
        <v>153</v>
      </c>
      <c r="F484" s="9" t="s">
        <v>154</v>
      </c>
      <c r="G484" s="9" t="s">
        <v>74</v>
      </c>
      <c r="H484" s="9" t="s">
        <v>155</v>
      </c>
      <c r="I484" s="11" t="s">
        <v>156</v>
      </c>
      <c r="J484" s="11"/>
      <c r="K484" s="9"/>
      <c r="L484" s="9" t="s">
        <v>156</v>
      </c>
      <c r="M484" s="9" t="s">
        <v>157</v>
      </c>
      <c r="N484" s="9" t="s">
        <v>95</v>
      </c>
      <c r="O484" s="11" t="s">
        <v>158</v>
      </c>
      <c r="P484" s="9" t="s">
        <v>159</v>
      </c>
      <c r="Q484" s="11" t="s">
        <v>160</v>
      </c>
      <c r="R484" s="11" t="s">
        <v>120</v>
      </c>
      <c r="S484" s="11" t="s">
        <v>65</v>
      </c>
      <c r="T484" s="11"/>
      <c r="U484" s="11" t="s">
        <v>66</v>
      </c>
      <c r="V484" s="11" t="s">
        <v>67</v>
      </c>
      <c r="W484" s="11" t="s">
        <v>68</v>
      </c>
      <c r="X484" s="11" t="s">
        <v>69</v>
      </c>
      <c r="Y484" s="25" t="s">
        <v>99</v>
      </c>
      <c r="Z484" s="25" t="s">
        <v>71</v>
      </c>
      <c r="AA484" s="26">
        <v>47.5</v>
      </c>
      <c r="AB484" s="26">
        <v>8.48</v>
      </c>
      <c r="AC484" s="46">
        <v>47.0833333</v>
      </c>
      <c r="AD484" s="46">
        <v>8.8000000000000007</v>
      </c>
      <c r="AE484" s="19" t="s">
        <v>1080</v>
      </c>
      <c r="AF484" s="19" t="s">
        <v>804</v>
      </c>
      <c r="AG484" s="8" t="s">
        <v>74</v>
      </c>
      <c r="AH484" s="27">
        <v>740</v>
      </c>
      <c r="AI484" s="8" t="s">
        <v>149</v>
      </c>
      <c r="AJ484" s="20">
        <v>3</v>
      </c>
      <c r="AK484" s="20">
        <v>3</v>
      </c>
      <c r="AL484" s="19" t="s">
        <v>347</v>
      </c>
      <c r="AM484" s="27">
        <v>41</v>
      </c>
      <c r="AN484" s="13">
        <v>217.29999999999998</v>
      </c>
      <c r="AO484" s="25">
        <v>1</v>
      </c>
      <c r="AP484" s="25" t="s">
        <v>84</v>
      </c>
      <c r="AQ484" s="15">
        <v>40.764286522086202</v>
      </c>
      <c r="AR484" s="59">
        <v>1.7003785413597174E-2</v>
      </c>
      <c r="AS484" s="25"/>
      <c r="AT484" s="25" t="s">
        <v>775</v>
      </c>
      <c r="AU484" s="25" t="s">
        <v>80</v>
      </c>
      <c r="AV484" s="20"/>
      <c r="AW484" s="20"/>
      <c r="AX484" s="14">
        <v>0</v>
      </c>
      <c r="AY484" s="20">
        <v>5.3</v>
      </c>
      <c r="AZ484" s="20" t="s">
        <v>52</v>
      </c>
    </row>
    <row r="485" spans="1:274" s="16" customFormat="1" x14ac:dyDescent="0.25">
      <c r="A485" s="8">
        <v>574</v>
      </c>
      <c r="B485" s="38" t="s">
        <v>1078</v>
      </c>
      <c r="C485" s="9"/>
      <c r="D485" s="10" t="s">
        <v>1093</v>
      </c>
      <c r="E485" s="9" t="s">
        <v>153</v>
      </c>
      <c r="F485" s="9" t="s">
        <v>154</v>
      </c>
      <c r="G485" s="9" t="s">
        <v>74</v>
      </c>
      <c r="H485" s="9" t="s">
        <v>155</v>
      </c>
      <c r="I485" s="11" t="s">
        <v>156</v>
      </c>
      <c r="J485" s="11"/>
      <c r="K485" s="9"/>
      <c r="L485" s="9" t="s">
        <v>156</v>
      </c>
      <c r="M485" s="9" t="s">
        <v>157</v>
      </c>
      <c r="N485" s="9" t="s">
        <v>95</v>
      </c>
      <c r="O485" s="11" t="s">
        <v>158</v>
      </c>
      <c r="P485" s="9" t="s">
        <v>159</v>
      </c>
      <c r="Q485" s="11" t="s">
        <v>160</v>
      </c>
      <c r="R485" s="11" t="s">
        <v>120</v>
      </c>
      <c r="S485" s="11" t="s">
        <v>65</v>
      </c>
      <c r="T485" s="11"/>
      <c r="U485" s="11" t="s">
        <v>66</v>
      </c>
      <c r="V485" s="11" t="s">
        <v>67</v>
      </c>
      <c r="W485" s="11" t="s">
        <v>68</v>
      </c>
      <c r="X485" s="11" t="s">
        <v>69</v>
      </c>
      <c r="Y485" s="25" t="s">
        <v>99</v>
      </c>
      <c r="Z485" s="25" t="s">
        <v>71</v>
      </c>
      <c r="AA485" s="26">
        <v>47.5</v>
      </c>
      <c r="AB485" s="26">
        <v>8.48</v>
      </c>
      <c r="AC485" s="46">
        <v>47.0833333</v>
      </c>
      <c r="AD485" s="46">
        <v>8.8000000000000007</v>
      </c>
      <c r="AE485" s="19" t="s">
        <v>1080</v>
      </c>
      <c r="AF485" s="19" t="s">
        <v>804</v>
      </c>
      <c r="AG485" s="8" t="s">
        <v>74</v>
      </c>
      <c r="AH485" s="27">
        <v>740</v>
      </c>
      <c r="AI485" s="8" t="s">
        <v>149</v>
      </c>
      <c r="AJ485" s="20">
        <v>3</v>
      </c>
      <c r="AK485" s="20">
        <v>3</v>
      </c>
      <c r="AL485" s="19" t="s">
        <v>347</v>
      </c>
      <c r="AM485" s="27">
        <v>41</v>
      </c>
      <c r="AN485" s="13">
        <v>217.29999999999998</v>
      </c>
      <c r="AO485" s="25">
        <v>1</v>
      </c>
      <c r="AP485" s="25" t="s">
        <v>84</v>
      </c>
      <c r="AQ485" s="15">
        <v>42.57664425805978</v>
      </c>
      <c r="AR485" s="59">
        <v>1.6279986190521161E-2</v>
      </c>
      <c r="AS485" s="25"/>
      <c r="AT485" s="25" t="s">
        <v>775</v>
      </c>
      <c r="AU485" s="25" t="s">
        <v>80</v>
      </c>
      <c r="AV485" s="20"/>
      <c r="AW485" s="20"/>
      <c r="AX485" s="14">
        <v>0</v>
      </c>
      <c r="AY485" s="20">
        <v>5.3</v>
      </c>
      <c r="AZ485" s="20" t="s">
        <v>52</v>
      </c>
    </row>
    <row r="486" spans="1:274" s="16" customFormat="1" x14ac:dyDescent="0.25">
      <c r="A486" s="8">
        <v>575</v>
      </c>
      <c r="B486" s="38" t="s">
        <v>1078</v>
      </c>
      <c r="C486" s="9"/>
      <c r="D486" s="10" t="s">
        <v>1094</v>
      </c>
      <c r="E486" s="9" t="s">
        <v>153</v>
      </c>
      <c r="F486" s="9" t="s">
        <v>154</v>
      </c>
      <c r="G486" s="9" t="s">
        <v>74</v>
      </c>
      <c r="H486" s="9" t="s">
        <v>155</v>
      </c>
      <c r="I486" s="11" t="s">
        <v>156</v>
      </c>
      <c r="J486" s="11"/>
      <c r="K486" s="9"/>
      <c r="L486" s="9" t="s">
        <v>156</v>
      </c>
      <c r="M486" s="9" t="s">
        <v>157</v>
      </c>
      <c r="N486" s="9" t="s">
        <v>95</v>
      </c>
      <c r="O486" s="11" t="s">
        <v>158</v>
      </c>
      <c r="P486" s="9" t="s">
        <v>159</v>
      </c>
      <c r="Q486" s="11" t="s">
        <v>160</v>
      </c>
      <c r="R486" s="11" t="s">
        <v>120</v>
      </c>
      <c r="S486" s="11" t="s">
        <v>65</v>
      </c>
      <c r="T486" s="11"/>
      <c r="U486" s="11" t="s">
        <v>66</v>
      </c>
      <c r="V486" s="11" t="s">
        <v>67</v>
      </c>
      <c r="W486" s="11" t="s">
        <v>68</v>
      </c>
      <c r="X486" s="11" t="s">
        <v>69</v>
      </c>
      <c r="Y486" s="25" t="s">
        <v>99</v>
      </c>
      <c r="Z486" s="25" t="s">
        <v>71</v>
      </c>
      <c r="AA486" s="26">
        <v>47.5</v>
      </c>
      <c r="AB486" s="26">
        <v>8.48</v>
      </c>
      <c r="AC486" s="46">
        <v>47.0833333</v>
      </c>
      <c r="AD486" s="46">
        <v>8.8000000000000007</v>
      </c>
      <c r="AE486" s="19" t="s">
        <v>1080</v>
      </c>
      <c r="AF486" s="19" t="s">
        <v>804</v>
      </c>
      <c r="AG486" s="8" t="s">
        <v>74</v>
      </c>
      <c r="AH486" s="27">
        <v>740</v>
      </c>
      <c r="AI486" s="8" t="s">
        <v>149</v>
      </c>
      <c r="AJ486" s="20">
        <v>3</v>
      </c>
      <c r="AK486" s="20">
        <v>3</v>
      </c>
      <c r="AL486" s="19" t="s">
        <v>347</v>
      </c>
      <c r="AM486" s="27">
        <v>41</v>
      </c>
      <c r="AN486" s="13">
        <v>217.29999999999998</v>
      </c>
      <c r="AO486" s="25">
        <v>1</v>
      </c>
      <c r="AP486" s="25" t="s">
        <v>84</v>
      </c>
      <c r="AQ486" s="15">
        <v>44.235122627654896</v>
      </c>
      <c r="AR486" s="59">
        <v>1.5669611371815297E-2</v>
      </c>
      <c r="AS486" s="25"/>
      <c r="AT486" s="25" t="s">
        <v>775</v>
      </c>
      <c r="AU486" s="25" t="s">
        <v>80</v>
      </c>
      <c r="AV486" s="20"/>
      <c r="AW486" s="20"/>
      <c r="AX486" s="14">
        <v>0</v>
      </c>
      <c r="AY486" s="20">
        <v>5.3</v>
      </c>
      <c r="AZ486" s="20" t="s">
        <v>52</v>
      </c>
    </row>
    <row r="487" spans="1:274" s="16" customFormat="1" x14ac:dyDescent="0.25">
      <c r="A487" s="8">
        <v>576</v>
      </c>
      <c r="B487" s="38" t="s">
        <v>1078</v>
      </c>
      <c r="C487" s="9"/>
      <c r="D487" s="10" t="s">
        <v>1095</v>
      </c>
      <c r="E487" s="9" t="s">
        <v>153</v>
      </c>
      <c r="F487" s="9" t="s">
        <v>154</v>
      </c>
      <c r="G487" s="9" t="s">
        <v>74</v>
      </c>
      <c r="H487" s="9" t="s">
        <v>155</v>
      </c>
      <c r="I487" s="11" t="s">
        <v>156</v>
      </c>
      <c r="J487" s="11"/>
      <c r="K487" s="9"/>
      <c r="L487" s="9" t="s">
        <v>156</v>
      </c>
      <c r="M487" s="9" t="s">
        <v>157</v>
      </c>
      <c r="N487" s="9" t="s">
        <v>95</v>
      </c>
      <c r="O487" s="11" t="s">
        <v>158</v>
      </c>
      <c r="P487" s="9" t="s">
        <v>159</v>
      </c>
      <c r="Q487" s="11" t="s">
        <v>160</v>
      </c>
      <c r="R487" s="11" t="s">
        <v>120</v>
      </c>
      <c r="S487" s="11" t="s">
        <v>65</v>
      </c>
      <c r="T487" s="11"/>
      <c r="U487" s="11" t="s">
        <v>66</v>
      </c>
      <c r="V487" s="11" t="s">
        <v>67</v>
      </c>
      <c r="W487" s="11" t="s">
        <v>68</v>
      </c>
      <c r="X487" s="11" t="s">
        <v>69</v>
      </c>
      <c r="Y487" s="25" t="s">
        <v>99</v>
      </c>
      <c r="Z487" s="25" t="s">
        <v>71</v>
      </c>
      <c r="AA487" s="26">
        <v>47.5</v>
      </c>
      <c r="AB487" s="26">
        <v>8.48</v>
      </c>
      <c r="AC487" s="46">
        <v>47.0833333</v>
      </c>
      <c r="AD487" s="46">
        <v>8.8000000000000007</v>
      </c>
      <c r="AE487" s="19" t="s">
        <v>1080</v>
      </c>
      <c r="AF487" s="19" t="s">
        <v>804</v>
      </c>
      <c r="AG487" s="8" t="s">
        <v>74</v>
      </c>
      <c r="AH487" s="27">
        <v>420</v>
      </c>
      <c r="AI487" s="8" t="s">
        <v>149</v>
      </c>
      <c r="AJ487" s="20">
        <v>3</v>
      </c>
      <c r="AK487" s="20">
        <v>3</v>
      </c>
      <c r="AL487" s="19" t="s">
        <v>347</v>
      </c>
      <c r="AM487" s="27">
        <v>41</v>
      </c>
      <c r="AN487" s="13">
        <v>282.90000000000003</v>
      </c>
      <c r="AO487" s="25">
        <v>1</v>
      </c>
      <c r="AP487" s="25" t="s">
        <v>84</v>
      </c>
      <c r="AQ487" s="15">
        <v>45.844789204624981</v>
      </c>
      <c r="AR487" s="59">
        <v>1.5119432166350068E-2</v>
      </c>
      <c r="AS487" s="25"/>
      <c r="AT487" s="25" t="s">
        <v>775</v>
      </c>
      <c r="AU487" s="25" t="s">
        <v>80</v>
      </c>
      <c r="AV487" s="20"/>
      <c r="AW487" s="20"/>
      <c r="AX487" s="14">
        <v>0</v>
      </c>
      <c r="AY487" s="20">
        <v>6.9</v>
      </c>
      <c r="AZ487" s="20" t="s">
        <v>52</v>
      </c>
    </row>
    <row r="488" spans="1:274" s="16" customFormat="1" x14ac:dyDescent="0.25">
      <c r="A488" s="8">
        <v>577</v>
      </c>
      <c r="B488" s="38" t="s">
        <v>1078</v>
      </c>
      <c r="C488" s="9"/>
      <c r="D488" s="10" t="s">
        <v>1096</v>
      </c>
      <c r="E488" s="9" t="s">
        <v>153</v>
      </c>
      <c r="F488" s="9" t="s">
        <v>154</v>
      </c>
      <c r="G488" s="9" t="s">
        <v>74</v>
      </c>
      <c r="H488" s="9" t="s">
        <v>155</v>
      </c>
      <c r="I488" s="11" t="s">
        <v>156</v>
      </c>
      <c r="J488" s="11"/>
      <c r="K488" s="9"/>
      <c r="L488" s="9" t="s">
        <v>156</v>
      </c>
      <c r="M488" s="9" t="s">
        <v>157</v>
      </c>
      <c r="N488" s="9" t="s">
        <v>95</v>
      </c>
      <c r="O488" s="11" t="s">
        <v>158</v>
      </c>
      <c r="P488" s="9" t="s">
        <v>159</v>
      </c>
      <c r="Q488" s="11" t="s">
        <v>160</v>
      </c>
      <c r="R488" s="11" t="s">
        <v>120</v>
      </c>
      <c r="S488" s="11" t="s">
        <v>65</v>
      </c>
      <c r="T488" s="11"/>
      <c r="U488" s="11" t="s">
        <v>66</v>
      </c>
      <c r="V488" s="11" t="s">
        <v>67</v>
      </c>
      <c r="W488" s="11" t="s">
        <v>68</v>
      </c>
      <c r="X488" s="11" t="s">
        <v>69</v>
      </c>
      <c r="Y488" s="25" t="s">
        <v>99</v>
      </c>
      <c r="Z488" s="25" t="s">
        <v>71</v>
      </c>
      <c r="AA488" s="26">
        <v>47.5</v>
      </c>
      <c r="AB488" s="26">
        <v>8.48</v>
      </c>
      <c r="AC488" s="46">
        <v>47.0833333</v>
      </c>
      <c r="AD488" s="46">
        <v>8.8000000000000007</v>
      </c>
      <c r="AE488" s="19" t="s">
        <v>1080</v>
      </c>
      <c r="AF488" s="19" t="s">
        <v>804</v>
      </c>
      <c r="AG488" s="8" t="s">
        <v>74</v>
      </c>
      <c r="AH488" s="27">
        <v>420</v>
      </c>
      <c r="AI488" s="8" t="s">
        <v>149</v>
      </c>
      <c r="AJ488" s="20">
        <v>3</v>
      </c>
      <c r="AK488" s="20">
        <v>3</v>
      </c>
      <c r="AL488" s="19" t="s">
        <v>347</v>
      </c>
      <c r="AM488" s="27">
        <v>41</v>
      </c>
      <c r="AN488" s="13">
        <v>282.90000000000003</v>
      </c>
      <c r="AO488" s="25">
        <v>1</v>
      </c>
      <c r="AP488" s="25" t="s">
        <v>84</v>
      </c>
      <c r="AQ488" s="15">
        <v>37.534095188887136</v>
      </c>
      <c r="AR488" s="59">
        <v>1.8467134403313604E-2</v>
      </c>
      <c r="AS488" s="25"/>
      <c r="AT488" s="25" t="s">
        <v>775</v>
      </c>
      <c r="AU488" s="25" t="s">
        <v>80</v>
      </c>
      <c r="AV488" s="20"/>
      <c r="AW488" s="20"/>
      <c r="AX488" s="14">
        <v>0</v>
      </c>
      <c r="AY488" s="20">
        <v>6.9</v>
      </c>
      <c r="AZ488" s="20" t="s">
        <v>52</v>
      </c>
    </row>
    <row r="489" spans="1:274" s="16" customFormat="1" x14ac:dyDescent="0.25">
      <c r="A489" s="8">
        <v>578</v>
      </c>
      <c r="B489" s="38" t="s">
        <v>1078</v>
      </c>
      <c r="C489" s="9"/>
      <c r="D489" s="10" t="s">
        <v>1097</v>
      </c>
      <c r="E489" s="9" t="s">
        <v>153</v>
      </c>
      <c r="F489" s="9" t="s">
        <v>154</v>
      </c>
      <c r="G489" s="9" t="s">
        <v>74</v>
      </c>
      <c r="H489" s="9" t="s">
        <v>155</v>
      </c>
      <c r="I489" s="11" t="s">
        <v>156</v>
      </c>
      <c r="J489" s="11"/>
      <c r="K489" s="9"/>
      <c r="L489" s="9" t="s">
        <v>156</v>
      </c>
      <c r="M489" s="9" t="s">
        <v>157</v>
      </c>
      <c r="N489" s="9" t="s">
        <v>95</v>
      </c>
      <c r="O489" s="11" t="s">
        <v>158</v>
      </c>
      <c r="P489" s="9" t="s">
        <v>159</v>
      </c>
      <c r="Q489" s="11" t="s">
        <v>160</v>
      </c>
      <c r="R489" s="11" t="s">
        <v>120</v>
      </c>
      <c r="S489" s="11" t="s">
        <v>65</v>
      </c>
      <c r="T489" s="11"/>
      <c r="U489" s="11" t="s">
        <v>66</v>
      </c>
      <c r="V489" s="11" t="s">
        <v>67</v>
      </c>
      <c r="W489" s="11" t="s">
        <v>68</v>
      </c>
      <c r="X489" s="11" t="s">
        <v>69</v>
      </c>
      <c r="Y489" s="25" t="s">
        <v>99</v>
      </c>
      <c r="Z489" s="25" t="s">
        <v>71</v>
      </c>
      <c r="AA489" s="26">
        <v>47.5</v>
      </c>
      <c r="AB489" s="26">
        <v>8.48</v>
      </c>
      <c r="AC489" s="46">
        <v>47.0833333</v>
      </c>
      <c r="AD489" s="46">
        <v>8.8000000000000007</v>
      </c>
      <c r="AE489" s="19" t="s">
        <v>1080</v>
      </c>
      <c r="AF489" s="19" t="s">
        <v>804</v>
      </c>
      <c r="AG489" s="8" t="s">
        <v>74</v>
      </c>
      <c r="AH489" s="27">
        <v>420</v>
      </c>
      <c r="AI489" s="8" t="s">
        <v>149</v>
      </c>
      <c r="AJ489" s="20">
        <v>3</v>
      </c>
      <c r="AK489" s="20">
        <v>3</v>
      </c>
      <c r="AL489" s="19" t="s">
        <v>347</v>
      </c>
      <c r="AM489" s="27">
        <v>41</v>
      </c>
      <c r="AN489" s="13">
        <v>282.90000000000003</v>
      </c>
      <c r="AO489" s="25">
        <v>1</v>
      </c>
      <c r="AP489" s="25" t="s">
        <v>84</v>
      </c>
      <c r="AQ489" s="15">
        <v>42.083116803198365</v>
      </c>
      <c r="AR489" s="59">
        <v>1.6470908839795472E-2</v>
      </c>
      <c r="AS489" s="25"/>
      <c r="AT489" s="25" t="s">
        <v>775</v>
      </c>
      <c r="AU489" s="25" t="s">
        <v>80</v>
      </c>
      <c r="AV489" s="20"/>
      <c r="AW489" s="20"/>
      <c r="AX489" s="14">
        <v>0</v>
      </c>
      <c r="AY489" s="20">
        <v>6.9</v>
      </c>
      <c r="AZ489" s="20" t="s">
        <v>52</v>
      </c>
    </row>
    <row r="490" spans="1:274" s="16" customFormat="1" x14ac:dyDescent="0.25">
      <c r="A490" s="8">
        <v>579</v>
      </c>
      <c r="B490" s="8" t="s">
        <v>1098</v>
      </c>
      <c r="C490" s="9"/>
      <c r="D490" s="10" t="s">
        <v>1099</v>
      </c>
      <c r="E490" s="17" t="s">
        <v>1100</v>
      </c>
      <c r="F490" s="17"/>
      <c r="G490" s="17"/>
      <c r="H490" s="17"/>
      <c r="I490" s="22" t="s">
        <v>1101</v>
      </c>
      <c r="J490" s="22"/>
      <c r="K490" s="17"/>
      <c r="L490" s="17" t="s">
        <v>1101</v>
      </c>
      <c r="M490" s="17" t="s">
        <v>1102</v>
      </c>
      <c r="N490" s="17"/>
      <c r="O490" s="22"/>
      <c r="P490" s="9" t="s">
        <v>118</v>
      </c>
      <c r="Q490" s="18" t="s">
        <v>119</v>
      </c>
      <c r="R490" s="18" t="s">
        <v>120</v>
      </c>
      <c r="S490" s="11" t="s">
        <v>65</v>
      </c>
      <c r="T490" s="11"/>
      <c r="U490" s="11" t="s">
        <v>66</v>
      </c>
      <c r="V490" s="11" t="s">
        <v>67</v>
      </c>
      <c r="W490" s="11" t="s">
        <v>68</v>
      </c>
      <c r="X490" s="11" t="s">
        <v>69</v>
      </c>
      <c r="Y490" s="9" t="s">
        <v>280</v>
      </c>
      <c r="Z490" s="25" t="s">
        <v>71</v>
      </c>
      <c r="AA490" s="12">
        <v>10.26</v>
      </c>
      <c r="AB490" s="12">
        <v>-84.01</v>
      </c>
      <c r="AC490" s="46">
        <v>10.433333299999999</v>
      </c>
      <c r="AD490" s="46">
        <v>-84.016666666666666</v>
      </c>
      <c r="AE490" s="8" t="s">
        <v>1103</v>
      </c>
      <c r="AF490" s="8" t="s">
        <v>1104</v>
      </c>
      <c r="AG490" s="8" t="s">
        <v>102</v>
      </c>
      <c r="AH490" s="13">
        <v>60</v>
      </c>
      <c r="AI490" s="8" t="s">
        <v>149</v>
      </c>
      <c r="AJ490" s="14">
        <v>3</v>
      </c>
      <c r="AK490" s="14">
        <v>3</v>
      </c>
      <c r="AL490" s="8" t="s">
        <v>577</v>
      </c>
      <c r="AM490" s="13">
        <v>123</v>
      </c>
      <c r="AN490" s="13">
        <v>3222.6</v>
      </c>
      <c r="AO490" s="9">
        <v>6</v>
      </c>
      <c r="AP490" s="9" t="s">
        <v>78</v>
      </c>
      <c r="AQ490" s="15">
        <v>35.007433361613394</v>
      </c>
      <c r="AR490" s="59">
        <v>1.9800000000000002E-2</v>
      </c>
      <c r="AS490" s="9">
        <v>28</v>
      </c>
      <c r="AT490" s="9" t="s">
        <v>79</v>
      </c>
      <c r="AU490" s="9" t="s">
        <v>80</v>
      </c>
      <c r="AV490" s="14">
        <v>25.4</v>
      </c>
      <c r="AW490" s="14">
        <v>27.2</v>
      </c>
      <c r="AX490" s="14">
        <v>1.8000000000000007</v>
      </c>
      <c r="AY490" s="14">
        <v>26.2</v>
      </c>
      <c r="AZ490" s="14" t="s">
        <v>52</v>
      </c>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row>
    <row r="491" spans="1:274" s="16" customFormat="1" x14ac:dyDescent="0.25">
      <c r="A491" s="8">
        <v>580</v>
      </c>
      <c r="B491" s="8" t="s">
        <v>1098</v>
      </c>
      <c r="C491" s="9"/>
      <c r="D491" s="10" t="s">
        <v>1105</v>
      </c>
      <c r="E491" s="17" t="s">
        <v>1106</v>
      </c>
      <c r="F491" s="17"/>
      <c r="G491" s="17" t="s">
        <v>148</v>
      </c>
      <c r="H491" s="17" t="s">
        <v>1107</v>
      </c>
      <c r="I491" s="22" t="s">
        <v>1108</v>
      </c>
      <c r="J491" s="22"/>
      <c r="K491" s="17"/>
      <c r="L491" s="17" t="s">
        <v>1108</v>
      </c>
      <c r="M491" s="17" t="s">
        <v>751</v>
      </c>
      <c r="N491" s="17" t="s">
        <v>95</v>
      </c>
      <c r="O491" s="22"/>
      <c r="P491" s="30" t="s">
        <v>752</v>
      </c>
      <c r="Q491" s="31" t="s">
        <v>119</v>
      </c>
      <c r="R491" s="31" t="s">
        <v>120</v>
      </c>
      <c r="S491" s="31" t="s">
        <v>65</v>
      </c>
      <c r="T491" s="31"/>
      <c r="U491" s="31" t="s">
        <v>66</v>
      </c>
      <c r="V491" s="31" t="s">
        <v>67</v>
      </c>
      <c r="W491" s="31" t="s">
        <v>68</v>
      </c>
      <c r="X491" s="31" t="s">
        <v>69</v>
      </c>
      <c r="Y491" s="9" t="s">
        <v>99</v>
      </c>
      <c r="Z491" s="25" t="s">
        <v>71</v>
      </c>
      <c r="AA491" s="12">
        <v>10.26</v>
      </c>
      <c r="AB491" s="12">
        <v>-84.01</v>
      </c>
      <c r="AC491" s="46">
        <v>10.433333299999999</v>
      </c>
      <c r="AD491" s="46">
        <v>-84.016666666666666</v>
      </c>
      <c r="AE491" s="8" t="s">
        <v>1103</v>
      </c>
      <c r="AF491" s="8" t="s">
        <v>1104</v>
      </c>
      <c r="AG491" s="8" t="s">
        <v>102</v>
      </c>
      <c r="AH491" s="13">
        <v>60</v>
      </c>
      <c r="AI491" s="8" t="s">
        <v>149</v>
      </c>
      <c r="AJ491" s="14">
        <v>3</v>
      </c>
      <c r="AK491" s="14">
        <v>3</v>
      </c>
      <c r="AL491" s="8" t="s">
        <v>577</v>
      </c>
      <c r="AM491" s="13">
        <v>123</v>
      </c>
      <c r="AN491" s="13">
        <v>3222.6</v>
      </c>
      <c r="AO491" s="9">
        <v>6</v>
      </c>
      <c r="AP491" s="9" t="s">
        <v>78</v>
      </c>
      <c r="AQ491" s="15">
        <v>8.7740149437967752</v>
      </c>
      <c r="AR491" s="59">
        <v>7.9000000000000001E-2</v>
      </c>
      <c r="AS491" s="9">
        <v>28</v>
      </c>
      <c r="AT491" s="9" t="s">
        <v>79</v>
      </c>
      <c r="AU491" s="9" t="s">
        <v>80</v>
      </c>
      <c r="AV491" s="14">
        <v>25.4</v>
      </c>
      <c r="AW491" s="14">
        <v>27.2</v>
      </c>
      <c r="AX491" s="14">
        <v>1.8000000000000007</v>
      </c>
      <c r="AY491" s="14">
        <v>26.2</v>
      </c>
      <c r="AZ491" s="14" t="s">
        <v>52</v>
      </c>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row>
    <row r="492" spans="1:274" s="16" customFormat="1" x14ac:dyDescent="0.25">
      <c r="A492" s="8">
        <v>581</v>
      </c>
      <c r="B492" s="8" t="s">
        <v>1098</v>
      </c>
      <c r="C492" s="9"/>
      <c r="D492" s="10" t="s">
        <v>1109</v>
      </c>
      <c r="E492" s="17" t="s">
        <v>1110</v>
      </c>
      <c r="F492" s="17" t="s">
        <v>1111</v>
      </c>
      <c r="G492" s="17"/>
      <c r="H492" s="17" t="s">
        <v>1112</v>
      </c>
      <c r="I492" s="22" t="s">
        <v>1113</v>
      </c>
      <c r="J492" s="22"/>
      <c r="K492" s="17"/>
      <c r="L492" s="17" t="s">
        <v>1113</v>
      </c>
      <c r="M492" s="17" t="s">
        <v>1114</v>
      </c>
      <c r="N492" s="17"/>
      <c r="O492" s="22"/>
      <c r="P492" s="17" t="s">
        <v>1115</v>
      </c>
      <c r="Q492" s="22" t="s">
        <v>63</v>
      </c>
      <c r="R492" s="22" t="s">
        <v>64</v>
      </c>
      <c r="S492" s="22" t="s">
        <v>65</v>
      </c>
      <c r="T492" s="22"/>
      <c r="U492" s="22" t="s">
        <v>66</v>
      </c>
      <c r="V492" s="22" t="s">
        <v>67</v>
      </c>
      <c r="W492" s="22" t="s">
        <v>68</v>
      </c>
      <c r="X492" s="22" t="s">
        <v>69</v>
      </c>
      <c r="Y492" s="9" t="s">
        <v>99</v>
      </c>
      <c r="Z492" s="25" t="s">
        <v>71</v>
      </c>
      <c r="AA492" s="12">
        <v>10.26</v>
      </c>
      <c r="AB492" s="12">
        <v>-84.01</v>
      </c>
      <c r="AC492" s="46">
        <v>10.433333299999999</v>
      </c>
      <c r="AD492" s="46">
        <v>-84.016666666666666</v>
      </c>
      <c r="AE492" s="8" t="s">
        <v>1103</v>
      </c>
      <c r="AF492" s="8" t="s">
        <v>1104</v>
      </c>
      <c r="AG492" s="8" t="s">
        <v>102</v>
      </c>
      <c r="AH492" s="13">
        <v>60</v>
      </c>
      <c r="AI492" s="8" t="s">
        <v>149</v>
      </c>
      <c r="AJ492" s="14">
        <v>3</v>
      </c>
      <c r="AK492" s="14">
        <v>3</v>
      </c>
      <c r="AL492" s="8" t="s">
        <v>577</v>
      </c>
      <c r="AM492" s="13">
        <v>123</v>
      </c>
      <c r="AN492" s="13">
        <v>3222.6</v>
      </c>
      <c r="AO492" s="9">
        <v>6</v>
      </c>
      <c r="AP492" s="9" t="s">
        <v>78</v>
      </c>
      <c r="AQ492" s="15">
        <v>17.773004629742186</v>
      </c>
      <c r="AR492" s="59">
        <v>3.9E-2</v>
      </c>
      <c r="AS492" s="9">
        <v>28</v>
      </c>
      <c r="AT492" s="9" t="s">
        <v>79</v>
      </c>
      <c r="AU492" s="9" t="s">
        <v>80</v>
      </c>
      <c r="AV492" s="14">
        <v>25.4</v>
      </c>
      <c r="AW492" s="14">
        <v>27.2</v>
      </c>
      <c r="AX492" s="14">
        <v>1.8000000000000007</v>
      </c>
      <c r="AY492" s="14">
        <v>26.2</v>
      </c>
      <c r="AZ492" s="14" t="s">
        <v>52</v>
      </c>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row>
    <row r="493" spans="1:274" s="16" customFormat="1" x14ac:dyDescent="0.25">
      <c r="A493" s="8">
        <v>582</v>
      </c>
      <c r="B493" s="8" t="s">
        <v>1098</v>
      </c>
      <c r="C493" s="9"/>
      <c r="D493" s="10" t="s">
        <v>1116</v>
      </c>
      <c r="E493" s="17" t="s">
        <v>1117</v>
      </c>
      <c r="F493" s="17" t="s">
        <v>1118</v>
      </c>
      <c r="G493" s="17" t="s">
        <v>148</v>
      </c>
      <c r="H493" s="9" t="s">
        <v>1119</v>
      </c>
      <c r="I493" s="22" t="s">
        <v>1120</v>
      </c>
      <c r="J493" s="22"/>
      <c r="K493" s="17"/>
      <c r="L493" s="17" t="s">
        <v>1120</v>
      </c>
      <c r="M493" s="17" t="s">
        <v>1121</v>
      </c>
      <c r="N493" s="17" t="s">
        <v>95</v>
      </c>
      <c r="O493" s="22"/>
      <c r="P493" s="17" t="s">
        <v>752</v>
      </c>
      <c r="Q493" s="22" t="s">
        <v>119</v>
      </c>
      <c r="R493" s="22" t="s">
        <v>120</v>
      </c>
      <c r="S493" s="22" t="s">
        <v>65</v>
      </c>
      <c r="T493" s="22"/>
      <c r="U493" s="22" t="s">
        <v>66</v>
      </c>
      <c r="V493" s="22" t="s">
        <v>67</v>
      </c>
      <c r="W493" s="22" t="s">
        <v>68</v>
      </c>
      <c r="X493" s="22" t="s">
        <v>69</v>
      </c>
      <c r="Y493" s="9" t="s">
        <v>99</v>
      </c>
      <c r="Z493" s="25" t="s">
        <v>71</v>
      </c>
      <c r="AA493" s="12">
        <v>10.26</v>
      </c>
      <c r="AB493" s="12">
        <v>-84.01</v>
      </c>
      <c r="AC493" s="46">
        <v>10.433333299999999</v>
      </c>
      <c r="AD493" s="46">
        <v>-84.016666666666666</v>
      </c>
      <c r="AE493" s="8" t="s">
        <v>1103</v>
      </c>
      <c r="AF493" s="8" t="s">
        <v>1104</v>
      </c>
      <c r="AG493" s="8" t="s">
        <v>102</v>
      </c>
      <c r="AH493" s="13">
        <v>60</v>
      </c>
      <c r="AI493" s="8" t="s">
        <v>149</v>
      </c>
      <c r="AJ493" s="14">
        <v>3</v>
      </c>
      <c r="AK493" s="14">
        <v>3</v>
      </c>
      <c r="AL493" s="8" t="s">
        <v>577</v>
      </c>
      <c r="AM493" s="13">
        <v>123</v>
      </c>
      <c r="AN493" s="13">
        <v>3222.6</v>
      </c>
      <c r="AO493" s="9">
        <v>6</v>
      </c>
      <c r="AP493" s="9" t="s">
        <v>78</v>
      </c>
      <c r="AQ493" s="15">
        <v>18.240715277893297</v>
      </c>
      <c r="AR493" s="59">
        <v>3.7999999999999999E-2</v>
      </c>
      <c r="AS493" s="9">
        <v>28</v>
      </c>
      <c r="AT493" s="9" t="s">
        <v>79</v>
      </c>
      <c r="AU493" s="9" t="s">
        <v>80</v>
      </c>
      <c r="AV493" s="14">
        <v>25.4</v>
      </c>
      <c r="AW493" s="14">
        <v>27.2</v>
      </c>
      <c r="AX493" s="14">
        <v>1.8000000000000007</v>
      </c>
      <c r="AY493" s="14">
        <v>26.2</v>
      </c>
      <c r="AZ493" s="14" t="s">
        <v>52</v>
      </c>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row>
    <row r="494" spans="1:274" s="16" customFormat="1" x14ac:dyDescent="0.25">
      <c r="A494" s="8">
        <v>583</v>
      </c>
      <c r="B494" s="8" t="s">
        <v>1098</v>
      </c>
      <c r="C494" s="9"/>
      <c r="D494" s="10" t="s">
        <v>1122</v>
      </c>
      <c r="E494" s="17" t="s">
        <v>1123</v>
      </c>
      <c r="F494" s="17"/>
      <c r="G494" s="17"/>
      <c r="H494" s="17" t="s">
        <v>1124</v>
      </c>
      <c r="I494" s="22" t="s">
        <v>1125</v>
      </c>
      <c r="J494" s="22"/>
      <c r="K494" s="17"/>
      <c r="L494" s="17" t="s">
        <v>1125</v>
      </c>
      <c r="M494" s="17" t="s">
        <v>1126</v>
      </c>
      <c r="N494" s="17" t="s">
        <v>95</v>
      </c>
      <c r="O494" s="22"/>
      <c r="P494" s="9" t="s">
        <v>1127</v>
      </c>
      <c r="Q494" s="11" t="s">
        <v>1041</v>
      </c>
      <c r="R494" s="11" t="s">
        <v>98</v>
      </c>
      <c r="S494" s="11" t="s">
        <v>65</v>
      </c>
      <c r="T494" s="11"/>
      <c r="U494" s="11" t="s">
        <v>66</v>
      </c>
      <c r="V494" s="11" t="s">
        <v>67</v>
      </c>
      <c r="W494" s="11" t="s">
        <v>68</v>
      </c>
      <c r="X494" s="11" t="s">
        <v>69</v>
      </c>
      <c r="Y494" s="9" t="s">
        <v>99</v>
      </c>
      <c r="Z494" s="9"/>
      <c r="AA494" s="12">
        <v>10.26</v>
      </c>
      <c r="AB494" s="12">
        <v>-84.01</v>
      </c>
      <c r="AC494" s="46">
        <v>10.433333299999999</v>
      </c>
      <c r="AD494" s="46">
        <v>-84.016666666666666</v>
      </c>
      <c r="AE494" s="8" t="s">
        <v>1103</v>
      </c>
      <c r="AF494" s="8" t="s">
        <v>1104</v>
      </c>
      <c r="AG494" s="8" t="s">
        <v>102</v>
      </c>
      <c r="AH494" s="13">
        <v>60</v>
      </c>
      <c r="AI494" s="8" t="s">
        <v>149</v>
      </c>
      <c r="AJ494" s="14">
        <v>3</v>
      </c>
      <c r="AK494" s="14">
        <v>3</v>
      </c>
      <c r="AL494" s="8" t="s">
        <v>577</v>
      </c>
      <c r="AM494" s="13">
        <v>123</v>
      </c>
      <c r="AN494" s="13">
        <v>3222.6</v>
      </c>
      <c r="AO494" s="9">
        <v>6</v>
      </c>
      <c r="AP494" s="9" t="s">
        <v>78</v>
      </c>
      <c r="AQ494" s="15">
        <v>21.004460016968039</v>
      </c>
      <c r="AR494" s="59">
        <v>3.3000000000000002E-2</v>
      </c>
      <c r="AS494" s="9">
        <v>28</v>
      </c>
      <c r="AT494" s="9" t="s">
        <v>79</v>
      </c>
      <c r="AU494" s="9" t="s">
        <v>80</v>
      </c>
      <c r="AV494" s="14">
        <v>25.4</v>
      </c>
      <c r="AW494" s="14">
        <v>27.2</v>
      </c>
      <c r="AX494" s="14">
        <v>1.8000000000000007</v>
      </c>
      <c r="AY494" s="14">
        <v>26.2</v>
      </c>
      <c r="AZ494" s="14" t="s">
        <v>52</v>
      </c>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row>
    <row r="495" spans="1:274" s="16" customFormat="1" x14ac:dyDescent="0.25">
      <c r="A495" s="8">
        <v>584</v>
      </c>
      <c r="B495" s="8" t="s">
        <v>1098</v>
      </c>
      <c r="C495" s="9"/>
      <c r="D495" s="10" t="s">
        <v>1128</v>
      </c>
      <c r="E495" s="17" t="s">
        <v>1129</v>
      </c>
      <c r="F495" s="9" t="s">
        <v>1130</v>
      </c>
      <c r="G495" s="17"/>
      <c r="H495" s="17" t="s">
        <v>1131</v>
      </c>
      <c r="I495" s="22" t="s">
        <v>1132</v>
      </c>
      <c r="J495" s="22"/>
      <c r="K495" s="17"/>
      <c r="L495" s="17" t="s">
        <v>1132</v>
      </c>
      <c r="M495" s="17" t="s">
        <v>1133</v>
      </c>
      <c r="N495" s="17"/>
      <c r="O495" s="22"/>
      <c r="P495" s="17" t="s">
        <v>743</v>
      </c>
      <c r="Q495" s="22" t="s">
        <v>744</v>
      </c>
      <c r="R495" s="22" t="s">
        <v>64</v>
      </c>
      <c r="S495" s="22" t="s">
        <v>65</v>
      </c>
      <c r="T495" s="22"/>
      <c r="U495" s="22" t="s">
        <v>66</v>
      </c>
      <c r="V495" s="22" t="s">
        <v>67</v>
      </c>
      <c r="W495" s="22" t="s">
        <v>68</v>
      </c>
      <c r="X495" s="22" t="s">
        <v>69</v>
      </c>
      <c r="Y495" s="9" t="s">
        <v>99</v>
      </c>
      <c r="Z495" s="25" t="s">
        <v>71</v>
      </c>
      <c r="AA495" s="12">
        <v>10.26</v>
      </c>
      <c r="AB495" s="12">
        <v>-84.01</v>
      </c>
      <c r="AC495" s="46">
        <v>10.433333299999999</v>
      </c>
      <c r="AD495" s="46">
        <v>-84.016666666666666</v>
      </c>
      <c r="AE495" s="8" t="s">
        <v>1103</v>
      </c>
      <c r="AF495" s="8" t="s">
        <v>1104</v>
      </c>
      <c r="AG495" s="8" t="s">
        <v>102</v>
      </c>
      <c r="AH495" s="13">
        <v>60</v>
      </c>
      <c r="AI495" s="8" t="s">
        <v>149</v>
      </c>
      <c r="AJ495" s="14">
        <v>3</v>
      </c>
      <c r="AK495" s="14">
        <v>3</v>
      </c>
      <c r="AL495" s="8" t="s">
        <v>577</v>
      </c>
      <c r="AM495" s="13">
        <v>123</v>
      </c>
      <c r="AN495" s="13">
        <v>3222.6</v>
      </c>
      <c r="AO495" s="9">
        <v>6</v>
      </c>
      <c r="AP495" s="9" t="s">
        <v>78</v>
      </c>
      <c r="AQ495" s="15">
        <v>63.013380050904118</v>
      </c>
      <c r="AR495" s="59">
        <v>1.0999999999999999E-2</v>
      </c>
      <c r="AS495" s="9">
        <v>28</v>
      </c>
      <c r="AT495" s="9" t="s">
        <v>79</v>
      </c>
      <c r="AU495" s="9" t="s">
        <v>80</v>
      </c>
      <c r="AV495" s="14">
        <v>25.4</v>
      </c>
      <c r="AW495" s="14">
        <v>27.2</v>
      </c>
      <c r="AX495" s="14">
        <v>1.8000000000000007</v>
      </c>
      <c r="AY495" s="14">
        <v>26.2</v>
      </c>
      <c r="AZ495" s="14" t="s">
        <v>52</v>
      </c>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row>
    <row r="496" spans="1:274" s="16" customFormat="1" x14ac:dyDescent="0.25">
      <c r="A496" s="8">
        <v>585</v>
      </c>
      <c r="B496" s="8" t="s">
        <v>1098</v>
      </c>
      <c r="C496" s="9"/>
      <c r="D496" s="10" t="s">
        <v>1134</v>
      </c>
      <c r="E496" s="17" t="s">
        <v>1135</v>
      </c>
      <c r="F496" s="17"/>
      <c r="G496" s="17"/>
      <c r="H496" s="17"/>
      <c r="I496" s="22" t="s">
        <v>1136</v>
      </c>
      <c r="J496" s="22"/>
      <c r="K496" s="17"/>
      <c r="L496" s="17" t="s">
        <v>1136</v>
      </c>
      <c r="M496" s="17" t="s">
        <v>1137</v>
      </c>
      <c r="N496" s="17"/>
      <c r="O496" s="22"/>
      <c r="P496" s="17" t="s">
        <v>1138</v>
      </c>
      <c r="Q496" s="22" t="s">
        <v>1139</v>
      </c>
      <c r="R496" s="22" t="s">
        <v>465</v>
      </c>
      <c r="S496" s="22" t="s">
        <v>65</v>
      </c>
      <c r="T496" s="22"/>
      <c r="U496" s="22" t="s">
        <v>66</v>
      </c>
      <c r="V496" s="22" t="s">
        <v>67</v>
      </c>
      <c r="W496" s="22" t="s">
        <v>68</v>
      </c>
      <c r="X496" s="22" t="s">
        <v>69</v>
      </c>
      <c r="Y496" s="9" t="s">
        <v>99</v>
      </c>
      <c r="Z496" s="25" t="s">
        <v>71</v>
      </c>
      <c r="AA496" s="12">
        <v>10.26</v>
      </c>
      <c r="AB496" s="12">
        <v>-84.01</v>
      </c>
      <c r="AC496" s="46">
        <v>10.433333299999999</v>
      </c>
      <c r="AD496" s="46">
        <v>-84.016666666666666</v>
      </c>
      <c r="AE496" s="8" t="s">
        <v>1103</v>
      </c>
      <c r="AF496" s="8" t="s">
        <v>1104</v>
      </c>
      <c r="AG496" s="8" t="s">
        <v>102</v>
      </c>
      <c r="AH496" s="13">
        <v>60</v>
      </c>
      <c r="AI496" s="8" t="s">
        <v>149</v>
      </c>
      <c r="AJ496" s="14">
        <v>3</v>
      </c>
      <c r="AK496" s="14">
        <v>3</v>
      </c>
      <c r="AL496" s="8" t="s">
        <v>577</v>
      </c>
      <c r="AM496" s="13">
        <v>122</v>
      </c>
      <c r="AN496" s="13">
        <v>3025.6</v>
      </c>
      <c r="AO496" s="9">
        <v>6</v>
      </c>
      <c r="AP496" s="9" t="s">
        <v>78</v>
      </c>
      <c r="AQ496" s="15">
        <v>14.440566261665527</v>
      </c>
      <c r="AR496" s="59">
        <v>4.8000000000000001E-2</v>
      </c>
      <c r="AS496" s="9">
        <v>28</v>
      </c>
      <c r="AT496" s="9" t="s">
        <v>79</v>
      </c>
      <c r="AU496" s="9" t="s">
        <v>80</v>
      </c>
      <c r="AV496" s="14">
        <v>24.1</v>
      </c>
      <c r="AW496" s="14">
        <v>26.1</v>
      </c>
      <c r="AX496" s="14">
        <v>2</v>
      </c>
      <c r="AY496" s="14">
        <v>24.8</v>
      </c>
      <c r="AZ496" s="14" t="s">
        <v>52</v>
      </c>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row>
    <row r="497" spans="1:274" s="16" customFormat="1" x14ac:dyDescent="0.25">
      <c r="A497" s="8">
        <v>586</v>
      </c>
      <c r="B497" s="8" t="s">
        <v>1098</v>
      </c>
      <c r="C497" s="9"/>
      <c r="D497" s="10" t="s">
        <v>1140</v>
      </c>
      <c r="E497" s="17" t="s">
        <v>1141</v>
      </c>
      <c r="F497" s="17" t="s">
        <v>1142</v>
      </c>
      <c r="G497" s="17" t="s">
        <v>148</v>
      </c>
      <c r="H497" s="17" t="s">
        <v>1143</v>
      </c>
      <c r="I497" s="22" t="s">
        <v>1144</v>
      </c>
      <c r="J497" s="22"/>
      <c r="K497" s="17"/>
      <c r="L497" s="17" t="s">
        <v>1144</v>
      </c>
      <c r="M497" s="17" t="s">
        <v>1145</v>
      </c>
      <c r="N497" s="17" t="s">
        <v>95</v>
      </c>
      <c r="O497" s="22"/>
      <c r="P497" s="17" t="s">
        <v>1146</v>
      </c>
      <c r="Q497" s="22" t="s">
        <v>135</v>
      </c>
      <c r="R497" s="22" t="s">
        <v>64</v>
      </c>
      <c r="S497" s="22" t="s">
        <v>65</v>
      </c>
      <c r="T497" s="22"/>
      <c r="U497" s="22" t="s">
        <v>66</v>
      </c>
      <c r="V497" s="22" t="s">
        <v>67</v>
      </c>
      <c r="W497" s="22" t="s">
        <v>68</v>
      </c>
      <c r="X497" s="22" t="s">
        <v>69</v>
      </c>
      <c r="Y497" s="9" t="s">
        <v>99</v>
      </c>
      <c r="Z497" s="25" t="s">
        <v>71</v>
      </c>
      <c r="AA497" s="12">
        <v>10.26</v>
      </c>
      <c r="AB497" s="12">
        <v>-84.01</v>
      </c>
      <c r="AC497" s="46">
        <v>10.433333299999999</v>
      </c>
      <c r="AD497" s="46">
        <v>-84.016666666666666</v>
      </c>
      <c r="AE497" s="8" t="s">
        <v>1103</v>
      </c>
      <c r="AF497" s="8" t="s">
        <v>1104</v>
      </c>
      <c r="AG497" s="8" t="s">
        <v>102</v>
      </c>
      <c r="AH497" s="13">
        <v>60</v>
      </c>
      <c r="AI497" s="8" t="s">
        <v>149</v>
      </c>
      <c r="AJ497" s="14">
        <v>3</v>
      </c>
      <c r="AK497" s="14">
        <v>3</v>
      </c>
      <c r="AL497" s="8" t="s">
        <v>577</v>
      </c>
      <c r="AM497" s="13">
        <v>122</v>
      </c>
      <c r="AN497" s="13">
        <v>3025.6</v>
      </c>
      <c r="AO497" s="9">
        <v>6</v>
      </c>
      <c r="AP497" s="9" t="s">
        <v>78</v>
      </c>
      <c r="AQ497" s="15">
        <v>30.136833937388925</v>
      </c>
      <c r="AR497" s="59">
        <v>2.3E-2</v>
      </c>
      <c r="AS497" s="9">
        <v>28</v>
      </c>
      <c r="AT497" s="9" t="s">
        <v>79</v>
      </c>
      <c r="AU497" s="9" t="s">
        <v>80</v>
      </c>
      <c r="AV497" s="14">
        <v>24.1</v>
      </c>
      <c r="AW497" s="14">
        <v>26.1</v>
      </c>
      <c r="AX497" s="14">
        <v>2</v>
      </c>
      <c r="AY497" s="14">
        <v>24.8</v>
      </c>
      <c r="AZ497" s="14" t="s">
        <v>52</v>
      </c>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row>
    <row r="498" spans="1:274" s="16" customFormat="1" x14ac:dyDescent="0.25">
      <c r="A498" s="8">
        <v>587</v>
      </c>
      <c r="B498" s="8" t="s">
        <v>1147</v>
      </c>
      <c r="C498" s="9"/>
      <c r="D498" s="10" t="s">
        <v>1148</v>
      </c>
      <c r="E498" s="17" t="s">
        <v>1100</v>
      </c>
      <c r="F498" s="17"/>
      <c r="G498" s="17"/>
      <c r="H498" s="17"/>
      <c r="I498" s="22" t="s">
        <v>1101</v>
      </c>
      <c r="J498" s="22"/>
      <c r="K498" s="17"/>
      <c r="L498" s="17" t="s">
        <v>1101</v>
      </c>
      <c r="M498" s="17" t="s">
        <v>1102</v>
      </c>
      <c r="N498" s="17"/>
      <c r="O498" s="22"/>
      <c r="P498" s="9" t="s">
        <v>118</v>
      </c>
      <c r="Q498" s="18" t="s">
        <v>119</v>
      </c>
      <c r="R498" s="18" t="s">
        <v>120</v>
      </c>
      <c r="S498" s="11" t="s">
        <v>65</v>
      </c>
      <c r="T498" s="11"/>
      <c r="U498" s="11" t="s">
        <v>66</v>
      </c>
      <c r="V498" s="11" t="s">
        <v>67</v>
      </c>
      <c r="W498" s="11" t="s">
        <v>68</v>
      </c>
      <c r="X498" s="11" t="s">
        <v>69</v>
      </c>
      <c r="Y498" s="9" t="s">
        <v>99</v>
      </c>
      <c r="Z498" s="25" t="s">
        <v>71</v>
      </c>
      <c r="AA498" s="12">
        <v>10.26</v>
      </c>
      <c r="AB498" s="12">
        <v>-84.01</v>
      </c>
      <c r="AC498" s="46">
        <v>10.433333299999999</v>
      </c>
      <c r="AD498" s="46">
        <v>-84.016666666666666</v>
      </c>
      <c r="AE498" s="8" t="s">
        <v>1103</v>
      </c>
      <c r="AF498" s="8" t="s">
        <v>1104</v>
      </c>
      <c r="AG498" s="8" t="s">
        <v>102</v>
      </c>
      <c r="AH498" s="13">
        <v>55</v>
      </c>
      <c r="AI498" s="8" t="s">
        <v>76</v>
      </c>
      <c r="AJ498" s="14"/>
      <c r="AK498" s="14"/>
      <c r="AL498" s="8" t="s">
        <v>577</v>
      </c>
      <c r="AM498" s="13">
        <v>80</v>
      </c>
      <c r="AN498" s="13">
        <v>2120</v>
      </c>
      <c r="AO498" s="9">
        <v>4</v>
      </c>
      <c r="AP498" s="9" t="s">
        <v>78</v>
      </c>
      <c r="AQ498" s="15">
        <v>5.3732339578290329</v>
      </c>
      <c r="AR498" s="59">
        <v>0.129</v>
      </c>
      <c r="AS498" s="9">
        <v>28</v>
      </c>
      <c r="AT498" s="9" t="s">
        <v>79</v>
      </c>
      <c r="AU498" s="9" t="s">
        <v>80</v>
      </c>
      <c r="AV498" s="14">
        <v>26.3</v>
      </c>
      <c r="AW498" s="14">
        <v>26.8</v>
      </c>
      <c r="AX498" s="14">
        <v>0.5</v>
      </c>
      <c r="AY498" s="14">
        <v>26.5</v>
      </c>
      <c r="AZ498" s="14" t="s">
        <v>52</v>
      </c>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row>
    <row r="499" spans="1:274" s="16" customFormat="1" x14ac:dyDescent="0.25">
      <c r="A499" s="8">
        <v>588</v>
      </c>
      <c r="B499" s="8" t="s">
        <v>1147</v>
      </c>
      <c r="C499" s="9"/>
      <c r="D499" s="10" t="s">
        <v>1149</v>
      </c>
      <c r="E499" s="17" t="s">
        <v>1100</v>
      </c>
      <c r="F499" s="17"/>
      <c r="G499" s="17"/>
      <c r="H499" s="17"/>
      <c r="I499" s="22" t="s">
        <v>1101</v>
      </c>
      <c r="J499" s="22"/>
      <c r="K499" s="17"/>
      <c r="L499" s="17" t="s">
        <v>1101</v>
      </c>
      <c r="M499" s="17" t="s">
        <v>1102</v>
      </c>
      <c r="N499" s="17"/>
      <c r="O499" s="22"/>
      <c r="P499" s="9" t="s">
        <v>118</v>
      </c>
      <c r="Q499" s="18" t="s">
        <v>119</v>
      </c>
      <c r="R499" s="18" t="s">
        <v>120</v>
      </c>
      <c r="S499" s="11" t="s">
        <v>65</v>
      </c>
      <c r="T499" s="11"/>
      <c r="U499" s="11" t="s">
        <v>66</v>
      </c>
      <c r="V499" s="11" t="s">
        <v>67</v>
      </c>
      <c r="W499" s="11" t="s">
        <v>68</v>
      </c>
      <c r="X499" s="11" t="s">
        <v>69</v>
      </c>
      <c r="Y499" s="9" t="s">
        <v>99</v>
      </c>
      <c r="Z499" s="25" t="s">
        <v>71</v>
      </c>
      <c r="AA499" s="12">
        <v>10.26</v>
      </c>
      <c r="AB499" s="12">
        <v>-84.01</v>
      </c>
      <c r="AC499" s="46">
        <v>10.433333299999999</v>
      </c>
      <c r="AD499" s="46">
        <v>-84.016666666666666</v>
      </c>
      <c r="AE499" s="8" t="s">
        <v>1103</v>
      </c>
      <c r="AF499" s="8" t="s">
        <v>1104</v>
      </c>
      <c r="AG499" s="8" t="s">
        <v>102</v>
      </c>
      <c r="AH499" s="13">
        <v>55</v>
      </c>
      <c r="AI499" s="8" t="s">
        <v>76</v>
      </c>
      <c r="AJ499" s="14"/>
      <c r="AK499" s="14"/>
      <c r="AL499" s="8" t="s">
        <v>577</v>
      </c>
      <c r="AM499" s="13">
        <v>80</v>
      </c>
      <c r="AN499" s="13">
        <v>2136</v>
      </c>
      <c r="AO499" s="9">
        <v>4</v>
      </c>
      <c r="AP499" s="9" t="s">
        <v>78</v>
      </c>
      <c r="AQ499" s="15">
        <v>15.369117085586369</v>
      </c>
      <c r="AR499" s="59">
        <v>4.5100000000000001E-2</v>
      </c>
      <c r="AS499" s="9">
        <v>28</v>
      </c>
      <c r="AT499" s="9" t="s">
        <v>79</v>
      </c>
      <c r="AU499" s="9" t="s">
        <v>80</v>
      </c>
      <c r="AV499" s="14">
        <v>25.5</v>
      </c>
      <c r="AW499" s="14">
        <v>27.5</v>
      </c>
      <c r="AX499" s="14">
        <v>2</v>
      </c>
      <c r="AY499" s="14">
        <v>26.7</v>
      </c>
      <c r="AZ499" s="14" t="s">
        <v>52</v>
      </c>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row>
    <row r="500" spans="1:274" s="16" customFormat="1" x14ac:dyDescent="0.25">
      <c r="A500" s="8">
        <v>589</v>
      </c>
      <c r="B500" s="8" t="s">
        <v>1147</v>
      </c>
      <c r="C500" s="9"/>
      <c r="D500" s="10" t="s">
        <v>1150</v>
      </c>
      <c r="E500" s="17" t="s">
        <v>1100</v>
      </c>
      <c r="F500" s="17"/>
      <c r="G500" s="17"/>
      <c r="H500" s="17"/>
      <c r="I500" s="22" t="s">
        <v>1101</v>
      </c>
      <c r="J500" s="22"/>
      <c r="K500" s="17"/>
      <c r="L500" s="17" t="s">
        <v>1101</v>
      </c>
      <c r="M500" s="17" t="s">
        <v>1102</v>
      </c>
      <c r="N500" s="17"/>
      <c r="O500" s="22"/>
      <c r="P500" s="9" t="s">
        <v>118</v>
      </c>
      <c r="Q500" s="18" t="s">
        <v>119</v>
      </c>
      <c r="R500" s="18" t="s">
        <v>120</v>
      </c>
      <c r="S500" s="11" t="s">
        <v>65</v>
      </c>
      <c r="T500" s="11"/>
      <c r="U500" s="11" t="s">
        <v>66</v>
      </c>
      <c r="V500" s="11" t="s">
        <v>67</v>
      </c>
      <c r="W500" s="11" t="s">
        <v>68</v>
      </c>
      <c r="X500" s="11" t="s">
        <v>69</v>
      </c>
      <c r="Y500" s="9" t="s">
        <v>99</v>
      </c>
      <c r="Z500" s="25" t="s">
        <v>71</v>
      </c>
      <c r="AA500" s="12">
        <v>10.26</v>
      </c>
      <c r="AB500" s="12">
        <v>-84.01</v>
      </c>
      <c r="AC500" s="46">
        <v>10.433333299999999</v>
      </c>
      <c r="AD500" s="46">
        <v>-84.016666666666666</v>
      </c>
      <c r="AE500" s="8" t="s">
        <v>1103</v>
      </c>
      <c r="AF500" s="8" t="s">
        <v>1104</v>
      </c>
      <c r="AG500" s="8" t="s">
        <v>102</v>
      </c>
      <c r="AH500" s="13">
        <v>55</v>
      </c>
      <c r="AI500" s="8" t="s">
        <v>76</v>
      </c>
      <c r="AJ500" s="14"/>
      <c r="AK500" s="14"/>
      <c r="AL500" s="8" t="s">
        <v>577</v>
      </c>
      <c r="AM500" s="13">
        <v>80</v>
      </c>
      <c r="AN500" s="13">
        <v>2120</v>
      </c>
      <c r="AO500" s="9">
        <v>4</v>
      </c>
      <c r="AP500" s="9" t="s">
        <v>78</v>
      </c>
      <c r="AQ500" s="15">
        <v>10.423265873081883</v>
      </c>
      <c r="AR500" s="59">
        <v>6.6500000000000004E-2</v>
      </c>
      <c r="AS500" s="9">
        <v>28</v>
      </c>
      <c r="AT500" s="9" t="s">
        <v>79</v>
      </c>
      <c r="AU500" s="9" t="s">
        <v>80</v>
      </c>
      <c r="AV500" s="14">
        <v>26.1</v>
      </c>
      <c r="AW500" s="14">
        <v>27</v>
      </c>
      <c r="AX500" s="14">
        <v>0.89999999999999858</v>
      </c>
      <c r="AY500" s="14">
        <v>26.5</v>
      </c>
      <c r="AZ500" s="14" t="s">
        <v>52</v>
      </c>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row>
    <row r="501" spans="1:274" s="16" customFormat="1" x14ac:dyDescent="0.25">
      <c r="A501" s="8">
        <v>590</v>
      </c>
      <c r="B501" s="8" t="s">
        <v>1147</v>
      </c>
      <c r="C501" s="9"/>
      <c r="D501" s="10" t="s">
        <v>1151</v>
      </c>
      <c r="E501" s="17" t="s">
        <v>1100</v>
      </c>
      <c r="F501" s="17"/>
      <c r="G501" s="17"/>
      <c r="H501" s="17"/>
      <c r="I501" s="22" t="s">
        <v>1101</v>
      </c>
      <c r="J501" s="22"/>
      <c r="K501" s="17"/>
      <c r="L501" s="17" t="s">
        <v>1101</v>
      </c>
      <c r="M501" s="17" t="s">
        <v>1102</v>
      </c>
      <c r="N501" s="17"/>
      <c r="O501" s="22"/>
      <c r="P501" s="9" t="s">
        <v>118</v>
      </c>
      <c r="Q501" s="18" t="s">
        <v>119</v>
      </c>
      <c r="R501" s="18" t="s">
        <v>120</v>
      </c>
      <c r="S501" s="11" t="s">
        <v>65</v>
      </c>
      <c r="T501" s="11"/>
      <c r="U501" s="11" t="s">
        <v>66</v>
      </c>
      <c r="V501" s="11" t="s">
        <v>67</v>
      </c>
      <c r="W501" s="11" t="s">
        <v>68</v>
      </c>
      <c r="X501" s="11" t="s">
        <v>69</v>
      </c>
      <c r="Y501" s="9" t="s">
        <v>99</v>
      </c>
      <c r="Z501" s="25" t="s">
        <v>71</v>
      </c>
      <c r="AA501" s="12">
        <v>10.26</v>
      </c>
      <c r="AB501" s="12">
        <v>-84.01</v>
      </c>
      <c r="AC501" s="46">
        <v>10.433333299999999</v>
      </c>
      <c r="AD501" s="46">
        <v>-84.016666666666666</v>
      </c>
      <c r="AE501" s="8" t="s">
        <v>1103</v>
      </c>
      <c r="AF501" s="8" t="s">
        <v>1104</v>
      </c>
      <c r="AG501" s="8" t="s">
        <v>102</v>
      </c>
      <c r="AH501" s="13">
        <v>55</v>
      </c>
      <c r="AI501" s="8" t="s">
        <v>76</v>
      </c>
      <c r="AJ501" s="14"/>
      <c r="AK501" s="14"/>
      <c r="AL501" s="8" t="s">
        <v>577</v>
      </c>
      <c r="AM501" s="13">
        <v>80</v>
      </c>
      <c r="AN501" s="13">
        <v>2104</v>
      </c>
      <c r="AO501" s="9">
        <v>4</v>
      </c>
      <c r="AP501" s="9" t="s">
        <v>78</v>
      </c>
      <c r="AQ501" s="15">
        <v>10.864375870845539</v>
      </c>
      <c r="AR501" s="59">
        <v>6.3799999999999996E-2</v>
      </c>
      <c r="AS501" s="9">
        <v>28</v>
      </c>
      <c r="AT501" s="9" t="s">
        <v>79</v>
      </c>
      <c r="AU501" s="9" t="s">
        <v>80</v>
      </c>
      <c r="AV501" s="14">
        <v>25.4</v>
      </c>
      <c r="AW501" s="14">
        <v>27</v>
      </c>
      <c r="AX501" s="14">
        <v>1.6000000000000014</v>
      </c>
      <c r="AY501" s="14">
        <v>26.3</v>
      </c>
      <c r="AZ501" s="14" t="s">
        <v>52</v>
      </c>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row>
    <row r="502" spans="1:274" s="16" customFormat="1" x14ac:dyDescent="0.25">
      <c r="A502" s="8">
        <v>591</v>
      </c>
      <c r="B502" s="8" t="s">
        <v>1147</v>
      </c>
      <c r="C502" s="9"/>
      <c r="D502" s="10" t="s">
        <v>1152</v>
      </c>
      <c r="E502" s="17" t="s">
        <v>1100</v>
      </c>
      <c r="F502" s="17"/>
      <c r="G502" s="17"/>
      <c r="H502" s="17"/>
      <c r="I502" s="22" t="s">
        <v>1101</v>
      </c>
      <c r="J502" s="22"/>
      <c r="K502" s="17"/>
      <c r="L502" s="17" t="s">
        <v>1101</v>
      </c>
      <c r="M502" s="17" t="s">
        <v>1102</v>
      </c>
      <c r="N502" s="17"/>
      <c r="O502" s="22"/>
      <c r="P502" s="9" t="s">
        <v>118</v>
      </c>
      <c r="Q502" s="18" t="s">
        <v>119</v>
      </c>
      <c r="R502" s="18" t="s">
        <v>120</v>
      </c>
      <c r="S502" s="11" t="s">
        <v>65</v>
      </c>
      <c r="T502" s="11"/>
      <c r="U502" s="11" t="s">
        <v>66</v>
      </c>
      <c r="V502" s="11" t="s">
        <v>67</v>
      </c>
      <c r="W502" s="11" t="s">
        <v>68</v>
      </c>
      <c r="X502" s="11" t="s">
        <v>69</v>
      </c>
      <c r="Y502" s="9" t="s">
        <v>99</v>
      </c>
      <c r="Z502" s="25" t="s">
        <v>71</v>
      </c>
      <c r="AA502" s="12">
        <v>10.26</v>
      </c>
      <c r="AB502" s="12">
        <v>-84.01</v>
      </c>
      <c r="AC502" s="46">
        <v>10.433333299999999</v>
      </c>
      <c r="AD502" s="46">
        <v>-84.016666666666666</v>
      </c>
      <c r="AE502" s="8" t="s">
        <v>1103</v>
      </c>
      <c r="AF502" s="8" t="s">
        <v>1104</v>
      </c>
      <c r="AG502" s="8" t="s">
        <v>102</v>
      </c>
      <c r="AH502" s="13">
        <v>55</v>
      </c>
      <c r="AI502" s="8" t="s">
        <v>76</v>
      </c>
      <c r="AJ502" s="14"/>
      <c r="AK502" s="14"/>
      <c r="AL502" s="8" t="s">
        <v>577</v>
      </c>
      <c r="AM502" s="13">
        <v>80</v>
      </c>
      <c r="AN502" s="13">
        <v>2128</v>
      </c>
      <c r="AO502" s="9">
        <v>4</v>
      </c>
      <c r="AP502" s="9" t="s">
        <v>78</v>
      </c>
      <c r="AQ502" s="15">
        <v>6.3591484455040854</v>
      </c>
      <c r="AR502" s="59">
        <v>0.109</v>
      </c>
      <c r="AS502" s="9">
        <v>28</v>
      </c>
      <c r="AT502" s="9" t="s">
        <v>79</v>
      </c>
      <c r="AU502" s="9" t="s">
        <v>80</v>
      </c>
      <c r="AV502" s="14">
        <v>25.6</v>
      </c>
      <c r="AW502" s="14">
        <v>27.1</v>
      </c>
      <c r="AX502" s="14">
        <v>1.5</v>
      </c>
      <c r="AY502" s="14">
        <v>26.6</v>
      </c>
      <c r="AZ502" s="14" t="s">
        <v>52</v>
      </c>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row>
    <row r="503" spans="1:274" s="16" customFormat="1" x14ac:dyDescent="0.25">
      <c r="A503" s="8">
        <v>592</v>
      </c>
      <c r="B503" s="8" t="s">
        <v>1147</v>
      </c>
      <c r="C503" s="9"/>
      <c r="D503" s="10" t="s">
        <v>1153</v>
      </c>
      <c r="E503" s="17" t="s">
        <v>1100</v>
      </c>
      <c r="F503" s="17"/>
      <c r="G503" s="17"/>
      <c r="H503" s="17"/>
      <c r="I503" s="22" t="s">
        <v>1101</v>
      </c>
      <c r="J503" s="22"/>
      <c r="K503" s="17"/>
      <c r="L503" s="17" t="s">
        <v>1101</v>
      </c>
      <c r="M503" s="17" t="s">
        <v>1102</v>
      </c>
      <c r="N503" s="17"/>
      <c r="O503" s="22"/>
      <c r="P503" s="9" t="s">
        <v>118</v>
      </c>
      <c r="Q503" s="18" t="s">
        <v>119</v>
      </c>
      <c r="R503" s="18" t="s">
        <v>120</v>
      </c>
      <c r="S503" s="11" t="s">
        <v>65</v>
      </c>
      <c r="T503" s="11"/>
      <c r="U503" s="11" t="s">
        <v>66</v>
      </c>
      <c r="V503" s="11" t="s">
        <v>67</v>
      </c>
      <c r="W503" s="11" t="s">
        <v>68</v>
      </c>
      <c r="X503" s="11" t="s">
        <v>69</v>
      </c>
      <c r="Y503" s="9" t="s">
        <v>99</v>
      </c>
      <c r="Z503" s="25" t="s">
        <v>71</v>
      </c>
      <c r="AA503" s="12">
        <v>10.26</v>
      </c>
      <c r="AB503" s="12">
        <v>-84.01</v>
      </c>
      <c r="AC503" s="46">
        <v>10.433333299999999</v>
      </c>
      <c r="AD503" s="46">
        <v>-84.016666666666666</v>
      </c>
      <c r="AE503" s="8" t="s">
        <v>1103</v>
      </c>
      <c r="AF503" s="8" t="s">
        <v>1104</v>
      </c>
      <c r="AG503" s="8" t="s">
        <v>102</v>
      </c>
      <c r="AH503" s="13">
        <v>55</v>
      </c>
      <c r="AI503" s="8" t="s">
        <v>76</v>
      </c>
      <c r="AJ503" s="14"/>
      <c r="AK503" s="14"/>
      <c r="AL503" s="8" t="s">
        <v>577</v>
      </c>
      <c r="AM503" s="13">
        <v>80</v>
      </c>
      <c r="AN503" s="13">
        <v>2120</v>
      </c>
      <c r="AO503" s="9">
        <v>4</v>
      </c>
      <c r="AP503" s="9" t="s">
        <v>78</v>
      </c>
      <c r="AQ503" s="15">
        <v>5.9243348765807289</v>
      </c>
      <c r="AR503" s="59">
        <v>0.11700000000000001</v>
      </c>
      <c r="AS503" s="9">
        <v>28</v>
      </c>
      <c r="AT503" s="9" t="s">
        <v>79</v>
      </c>
      <c r="AU503" s="9" t="s">
        <v>80</v>
      </c>
      <c r="AV503" s="14">
        <v>26.3</v>
      </c>
      <c r="AW503" s="14">
        <v>26.9</v>
      </c>
      <c r="AX503" s="14">
        <v>0.59999999999999787</v>
      </c>
      <c r="AY503" s="14">
        <v>26.5</v>
      </c>
      <c r="AZ503" s="14" t="s">
        <v>52</v>
      </c>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row>
    <row r="504" spans="1:274" s="16" customFormat="1" x14ac:dyDescent="0.25">
      <c r="A504" s="8">
        <v>593</v>
      </c>
      <c r="B504" s="8" t="s">
        <v>1147</v>
      </c>
      <c r="C504" s="9"/>
      <c r="D504" s="10" t="s">
        <v>1154</v>
      </c>
      <c r="E504" s="17" t="s">
        <v>1117</v>
      </c>
      <c r="F504" s="17" t="s">
        <v>1118</v>
      </c>
      <c r="G504" s="17" t="s">
        <v>148</v>
      </c>
      <c r="H504" s="9" t="s">
        <v>1119</v>
      </c>
      <c r="I504" s="22" t="s">
        <v>1120</v>
      </c>
      <c r="J504" s="22"/>
      <c r="K504" s="17"/>
      <c r="L504" s="17" t="s">
        <v>1120</v>
      </c>
      <c r="M504" s="17" t="s">
        <v>1121</v>
      </c>
      <c r="N504" s="17" t="s">
        <v>95</v>
      </c>
      <c r="O504" s="22"/>
      <c r="P504" s="17" t="s">
        <v>752</v>
      </c>
      <c r="Q504" s="22" t="s">
        <v>119</v>
      </c>
      <c r="R504" s="22" t="s">
        <v>120</v>
      </c>
      <c r="S504" s="22" t="s">
        <v>65</v>
      </c>
      <c r="T504" s="22"/>
      <c r="U504" s="22" t="s">
        <v>66</v>
      </c>
      <c r="V504" s="22" t="s">
        <v>67</v>
      </c>
      <c r="W504" s="22" t="s">
        <v>68</v>
      </c>
      <c r="X504" s="22" t="s">
        <v>69</v>
      </c>
      <c r="Y504" s="9" t="s">
        <v>99</v>
      </c>
      <c r="Z504" s="25" t="s">
        <v>71</v>
      </c>
      <c r="AA504" s="12">
        <v>10.26</v>
      </c>
      <c r="AB504" s="12">
        <v>-84.01</v>
      </c>
      <c r="AC504" s="46">
        <v>10.433333299999999</v>
      </c>
      <c r="AD504" s="46">
        <v>-84.016666666666666</v>
      </c>
      <c r="AE504" s="8" t="s">
        <v>1103</v>
      </c>
      <c r="AF504" s="8" t="s">
        <v>1104</v>
      </c>
      <c r="AG504" s="8" t="s">
        <v>102</v>
      </c>
      <c r="AH504" s="13">
        <v>55</v>
      </c>
      <c r="AI504" s="8" t="s">
        <v>76</v>
      </c>
      <c r="AJ504" s="14"/>
      <c r="AK504" s="14"/>
      <c r="AL504" s="8" t="s">
        <v>577</v>
      </c>
      <c r="AM504" s="13">
        <v>80</v>
      </c>
      <c r="AN504" s="13">
        <v>2120</v>
      </c>
      <c r="AO504" s="9">
        <v>4</v>
      </c>
      <c r="AP504" s="9" t="s">
        <v>78</v>
      </c>
      <c r="AQ504" s="15">
        <v>58.247662231928174</v>
      </c>
      <c r="AR504" s="59">
        <v>1.1900000000000001E-2</v>
      </c>
      <c r="AS504" s="9">
        <v>28</v>
      </c>
      <c r="AT504" s="9" t="s">
        <v>79</v>
      </c>
      <c r="AU504" s="9" t="s">
        <v>80</v>
      </c>
      <c r="AV504" s="14">
        <v>26.3</v>
      </c>
      <c r="AW504" s="14">
        <v>26.8</v>
      </c>
      <c r="AX504" s="14">
        <v>0.5</v>
      </c>
      <c r="AY504" s="14">
        <v>26.5</v>
      </c>
      <c r="AZ504" s="14" t="s">
        <v>52</v>
      </c>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row>
    <row r="505" spans="1:274" s="16" customFormat="1" x14ac:dyDescent="0.25">
      <c r="A505" s="8">
        <v>594</v>
      </c>
      <c r="B505" s="8" t="s">
        <v>1147</v>
      </c>
      <c r="C505" s="9"/>
      <c r="D505" s="10" t="s">
        <v>1155</v>
      </c>
      <c r="E505" s="17" t="s">
        <v>1117</v>
      </c>
      <c r="F505" s="17" t="s">
        <v>1118</v>
      </c>
      <c r="G505" s="17" t="s">
        <v>148</v>
      </c>
      <c r="H505" s="9" t="s">
        <v>1119</v>
      </c>
      <c r="I505" s="22" t="s">
        <v>1120</v>
      </c>
      <c r="J505" s="22"/>
      <c r="K505" s="17"/>
      <c r="L505" s="17" t="s">
        <v>1120</v>
      </c>
      <c r="M505" s="17" t="s">
        <v>1121</v>
      </c>
      <c r="N505" s="17" t="s">
        <v>95</v>
      </c>
      <c r="O505" s="22"/>
      <c r="P505" s="17" t="s">
        <v>752</v>
      </c>
      <c r="Q505" s="22" t="s">
        <v>119</v>
      </c>
      <c r="R505" s="22" t="s">
        <v>120</v>
      </c>
      <c r="S505" s="22" t="s">
        <v>65</v>
      </c>
      <c r="T505" s="22"/>
      <c r="U505" s="22" t="s">
        <v>66</v>
      </c>
      <c r="V505" s="22" t="s">
        <v>67</v>
      </c>
      <c r="W505" s="22" t="s">
        <v>68</v>
      </c>
      <c r="X505" s="22" t="s">
        <v>69</v>
      </c>
      <c r="Y505" s="9" t="s">
        <v>99</v>
      </c>
      <c r="Z505" s="25" t="s">
        <v>71</v>
      </c>
      <c r="AA505" s="12">
        <v>10.26</v>
      </c>
      <c r="AB505" s="12">
        <v>-84.01</v>
      </c>
      <c r="AC505" s="46">
        <v>10.433333299999999</v>
      </c>
      <c r="AD505" s="46">
        <v>-84.016666666666666</v>
      </c>
      <c r="AE505" s="8" t="s">
        <v>1103</v>
      </c>
      <c r="AF505" s="8" t="s">
        <v>1104</v>
      </c>
      <c r="AG505" s="8" t="s">
        <v>102</v>
      </c>
      <c r="AH505" s="13">
        <v>55</v>
      </c>
      <c r="AI505" s="8" t="s">
        <v>76</v>
      </c>
      <c r="AJ505" s="14"/>
      <c r="AK505" s="14"/>
      <c r="AL505" s="8" t="s">
        <v>577</v>
      </c>
      <c r="AM505" s="13">
        <v>80</v>
      </c>
      <c r="AN505" s="13">
        <v>2136</v>
      </c>
      <c r="AO505" s="9">
        <v>4</v>
      </c>
      <c r="AP505" s="9" t="s">
        <v>78</v>
      </c>
      <c r="AQ505" s="15">
        <v>108.30424696249145</v>
      </c>
      <c r="AR505" s="59">
        <v>6.4000000000000003E-3</v>
      </c>
      <c r="AS505" s="9">
        <v>28</v>
      </c>
      <c r="AT505" s="9" t="s">
        <v>79</v>
      </c>
      <c r="AU505" s="9" t="s">
        <v>80</v>
      </c>
      <c r="AV505" s="14">
        <v>25.5</v>
      </c>
      <c r="AW505" s="14">
        <v>27.5</v>
      </c>
      <c r="AX505" s="14">
        <v>2</v>
      </c>
      <c r="AY505" s="14">
        <v>26.7</v>
      </c>
      <c r="AZ505" s="14" t="s">
        <v>52</v>
      </c>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row>
    <row r="506" spans="1:274" s="16" customFormat="1" x14ac:dyDescent="0.25">
      <c r="A506" s="8">
        <v>595</v>
      </c>
      <c r="B506" s="8" t="s">
        <v>1147</v>
      </c>
      <c r="C506" s="9"/>
      <c r="D506" s="10" t="s">
        <v>1156</v>
      </c>
      <c r="E506" s="17" t="s">
        <v>1117</v>
      </c>
      <c r="F506" s="17" t="s">
        <v>1118</v>
      </c>
      <c r="G506" s="17" t="s">
        <v>148</v>
      </c>
      <c r="H506" s="9" t="s">
        <v>1119</v>
      </c>
      <c r="I506" s="22" t="s">
        <v>1120</v>
      </c>
      <c r="J506" s="22"/>
      <c r="K506" s="17"/>
      <c r="L506" s="17" t="s">
        <v>1120</v>
      </c>
      <c r="M506" s="17" t="s">
        <v>1121</v>
      </c>
      <c r="N506" s="17" t="s">
        <v>95</v>
      </c>
      <c r="O506" s="22"/>
      <c r="P506" s="17" t="s">
        <v>752</v>
      </c>
      <c r="Q506" s="22" t="s">
        <v>119</v>
      </c>
      <c r="R506" s="22" t="s">
        <v>120</v>
      </c>
      <c r="S506" s="22" t="s">
        <v>65</v>
      </c>
      <c r="T506" s="22"/>
      <c r="U506" s="22" t="s">
        <v>66</v>
      </c>
      <c r="V506" s="22" t="s">
        <v>67</v>
      </c>
      <c r="W506" s="22" t="s">
        <v>68</v>
      </c>
      <c r="X506" s="22" t="s">
        <v>69</v>
      </c>
      <c r="Y506" s="9" t="s">
        <v>99</v>
      </c>
      <c r="Z506" s="25" t="s">
        <v>71</v>
      </c>
      <c r="AA506" s="12">
        <v>10.26</v>
      </c>
      <c r="AB506" s="12">
        <v>-84.01</v>
      </c>
      <c r="AC506" s="46">
        <v>10.433333299999999</v>
      </c>
      <c r="AD506" s="46">
        <v>-84.016666666666666</v>
      </c>
      <c r="AE506" s="8" t="s">
        <v>1103</v>
      </c>
      <c r="AF506" s="8" t="s">
        <v>1104</v>
      </c>
      <c r="AG506" s="8" t="s">
        <v>102</v>
      </c>
      <c r="AH506" s="13">
        <v>55</v>
      </c>
      <c r="AI506" s="8" t="s">
        <v>76</v>
      </c>
      <c r="AJ506" s="14"/>
      <c r="AK506" s="14"/>
      <c r="AL506" s="8" t="s">
        <v>577</v>
      </c>
      <c r="AM506" s="13">
        <v>80</v>
      </c>
      <c r="AN506" s="13">
        <v>2120</v>
      </c>
      <c r="AO506" s="9">
        <v>4</v>
      </c>
      <c r="AP506" s="9" t="s">
        <v>78</v>
      </c>
      <c r="AQ506" s="15">
        <v>76.170019841752222</v>
      </c>
      <c r="AR506" s="59">
        <v>9.1000000000000004E-3</v>
      </c>
      <c r="AS506" s="9">
        <v>28</v>
      </c>
      <c r="AT506" s="9" t="s">
        <v>79</v>
      </c>
      <c r="AU506" s="9" t="s">
        <v>80</v>
      </c>
      <c r="AV506" s="14">
        <v>26.1</v>
      </c>
      <c r="AW506" s="14">
        <v>27</v>
      </c>
      <c r="AX506" s="14">
        <v>0.89999999999999858</v>
      </c>
      <c r="AY506" s="14">
        <v>26.5</v>
      </c>
      <c r="AZ506" s="14" t="s">
        <v>52</v>
      </c>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row>
    <row r="507" spans="1:274" s="16" customFormat="1" x14ac:dyDescent="0.25">
      <c r="A507" s="8">
        <v>596</v>
      </c>
      <c r="B507" s="8" t="s">
        <v>1147</v>
      </c>
      <c r="C507" s="9"/>
      <c r="D507" s="10" t="s">
        <v>1157</v>
      </c>
      <c r="E507" s="17" t="s">
        <v>1117</v>
      </c>
      <c r="F507" s="17" t="s">
        <v>1118</v>
      </c>
      <c r="G507" s="17" t="s">
        <v>148</v>
      </c>
      <c r="H507" s="9" t="s">
        <v>1119</v>
      </c>
      <c r="I507" s="22" t="s">
        <v>1120</v>
      </c>
      <c r="J507" s="22"/>
      <c r="K507" s="17"/>
      <c r="L507" s="17" t="s">
        <v>1120</v>
      </c>
      <c r="M507" s="17" t="s">
        <v>1121</v>
      </c>
      <c r="N507" s="17" t="s">
        <v>95</v>
      </c>
      <c r="O507" s="22"/>
      <c r="P507" s="17" t="s">
        <v>752</v>
      </c>
      <c r="Q507" s="22" t="s">
        <v>119</v>
      </c>
      <c r="R507" s="22" t="s">
        <v>120</v>
      </c>
      <c r="S507" s="22" t="s">
        <v>65</v>
      </c>
      <c r="T507" s="22"/>
      <c r="U507" s="22" t="s">
        <v>66</v>
      </c>
      <c r="V507" s="22" t="s">
        <v>67</v>
      </c>
      <c r="W507" s="22" t="s">
        <v>68</v>
      </c>
      <c r="X507" s="22" t="s">
        <v>69</v>
      </c>
      <c r="Y507" s="9" t="s">
        <v>99</v>
      </c>
      <c r="Z507" s="25" t="s">
        <v>71</v>
      </c>
      <c r="AA507" s="12">
        <v>10.26</v>
      </c>
      <c r="AB507" s="12">
        <v>-84.01</v>
      </c>
      <c r="AC507" s="46">
        <v>10.433333299999999</v>
      </c>
      <c r="AD507" s="46">
        <v>-84.016666666666666</v>
      </c>
      <c r="AE507" s="8" t="s">
        <v>1103</v>
      </c>
      <c r="AF507" s="8" t="s">
        <v>1104</v>
      </c>
      <c r="AG507" s="8" t="s">
        <v>102</v>
      </c>
      <c r="AH507" s="13">
        <v>55</v>
      </c>
      <c r="AI507" s="8" t="s">
        <v>76</v>
      </c>
      <c r="AJ507" s="14"/>
      <c r="AK507" s="14"/>
      <c r="AL507" s="8" t="s">
        <v>577</v>
      </c>
      <c r="AM507" s="13">
        <v>80</v>
      </c>
      <c r="AN507" s="13">
        <v>2104</v>
      </c>
      <c r="AO507" s="9">
        <v>4</v>
      </c>
      <c r="AP507" s="9" t="s">
        <v>78</v>
      </c>
      <c r="AQ507" s="15">
        <v>79.672089719533943</v>
      </c>
      <c r="AR507" s="59">
        <v>8.6999999999999994E-3</v>
      </c>
      <c r="AS507" s="9">
        <v>28</v>
      </c>
      <c r="AT507" s="9" t="s">
        <v>79</v>
      </c>
      <c r="AU507" s="9" t="s">
        <v>80</v>
      </c>
      <c r="AV507" s="14">
        <v>25.4</v>
      </c>
      <c r="AW507" s="14">
        <v>27</v>
      </c>
      <c r="AX507" s="14">
        <v>1.6000000000000014</v>
      </c>
      <c r="AY507" s="14">
        <v>26.3</v>
      </c>
      <c r="AZ507" s="14" t="s">
        <v>52</v>
      </c>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row>
    <row r="508" spans="1:274" s="16" customFormat="1" x14ac:dyDescent="0.25">
      <c r="A508" s="8">
        <v>597</v>
      </c>
      <c r="B508" s="8" t="s">
        <v>1147</v>
      </c>
      <c r="C508" s="9"/>
      <c r="D508" s="10" t="s">
        <v>1158</v>
      </c>
      <c r="E508" s="17" t="s">
        <v>1117</v>
      </c>
      <c r="F508" s="17" t="s">
        <v>1118</v>
      </c>
      <c r="G508" s="17" t="s">
        <v>148</v>
      </c>
      <c r="H508" s="9" t="s">
        <v>1119</v>
      </c>
      <c r="I508" s="22" t="s">
        <v>1120</v>
      </c>
      <c r="J508" s="22"/>
      <c r="K508" s="17"/>
      <c r="L508" s="17" t="s">
        <v>1120</v>
      </c>
      <c r="M508" s="17" t="s">
        <v>1121</v>
      </c>
      <c r="N508" s="17" t="s">
        <v>95</v>
      </c>
      <c r="O508" s="22"/>
      <c r="P508" s="17" t="s">
        <v>752</v>
      </c>
      <c r="Q508" s="22" t="s">
        <v>119</v>
      </c>
      <c r="R508" s="22" t="s">
        <v>120</v>
      </c>
      <c r="S508" s="22" t="s">
        <v>65</v>
      </c>
      <c r="T508" s="22"/>
      <c r="U508" s="22" t="s">
        <v>66</v>
      </c>
      <c r="V508" s="22" t="s">
        <v>67</v>
      </c>
      <c r="W508" s="22" t="s">
        <v>68</v>
      </c>
      <c r="X508" s="22" t="s">
        <v>69</v>
      </c>
      <c r="Y508" s="9" t="s">
        <v>99</v>
      </c>
      <c r="Z508" s="25" t="s">
        <v>71</v>
      </c>
      <c r="AA508" s="12">
        <v>10.26</v>
      </c>
      <c r="AB508" s="12">
        <v>-84.01</v>
      </c>
      <c r="AC508" s="46">
        <v>10.433333299999999</v>
      </c>
      <c r="AD508" s="46">
        <v>-84.016666666666666</v>
      </c>
      <c r="AE508" s="8" t="s">
        <v>1103</v>
      </c>
      <c r="AF508" s="8" t="s">
        <v>1104</v>
      </c>
      <c r="AG508" s="8" t="s">
        <v>102</v>
      </c>
      <c r="AH508" s="13">
        <v>55</v>
      </c>
      <c r="AI508" s="8" t="s">
        <v>76</v>
      </c>
      <c r="AJ508" s="14"/>
      <c r="AK508" s="14"/>
      <c r="AL508" s="8" t="s">
        <v>577</v>
      </c>
      <c r="AM508" s="13">
        <v>80</v>
      </c>
      <c r="AN508" s="13">
        <v>2128</v>
      </c>
      <c r="AO508" s="9">
        <v>4</v>
      </c>
      <c r="AP508" s="9" t="s">
        <v>78</v>
      </c>
      <c r="AQ508" s="15">
        <v>32.329625958952668</v>
      </c>
      <c r="AR508" s="59">
        <v>2.1440000000000001E-2</v>
      </c>
      <c r="AS508" s="9">
        <v>28</v>
      </c>
      <c r="AT508" s="9" t="s">
        <v>79</v>
      </c>
      <c r="AU508" s="9" t="s">
        <v>80</v>
      </c>
      <c r="AV508" s="14">
        <v>25.6</v>
      </c>
      <c r="AW508" s="14">
        <v>27.1</v>
      </c>
      <c r="AX508" s="14">
        <v>1.5</v>
      </c>
      <c r="AY508" s="14">
        <v>26.6</v>
      </c>
      <c r="AZ508" s="14" t="s">
        <v>52</v>
      </c>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row>
    <row r="509" spans="1:274" s="16" customFormat="1" x14ac:dyDescent="0.25">
      <c r="A509" s="8">
        <v>598</v>
      </c>
      <c r="B509" s="8" t="s">
        <v>1147</v>
      </c>
      <c r="C509" s="9"/>
      <c r="D509" s="10" t="s">
        <v>1159</v>
      </c>
      <c r="E509" s="17" t="s">
        <v>1117</v>
      </c>
      <c r="F509" s="17" t="s">
        <v>1118</v>
      </c>
      <c r="G509" s="17" t="s">
        <v>148</v>
      </c>
      <c r="H509" s="9" t="s">
        <v>1119</v>
      </c>
      <c r="I509" s="22" t="s">
        <v>1120</v>
      </c>
      <c r="J509" s="22"/>
      <c r="K509" s="17"/>
      <c r="L509" s="17" t="s">
        <v>1120</v>
      </c>
      <c r="M509" s="17" t="s">
        <v>1121</v>
      </c>
      <c r="N509" s="17" t="s">
        <v>95</v>
      </c>
      <c r="O509" s="22"/>
      <c r="P509" s="17" t="s">
        <v>752</v>
      </c>
      <c r="Q509" s="22" t="s">
        <v>119</v>
      </c>
      <c r="R509" s="22" t="s">
        <v>120</v>
      </c>
      <c r="S509" s="22" t="s">
        <v>65</v>
      </c>
      <c r="T509" s="22"/>
      <c r="U509" s="22" t="s">
        <v>66</v>
      </c>
      <c r="V509" s="22" t="s">
        <v>67</v>
      </c>
      <c r="W509" s="22" t="s">
        <v>68</v>
      </c>
      <c r="X509" s="22" t="s">
        <v>69</v>
      </c>
      <c r="Y509" s="9" t="s">
        <v>99</v>
      </c>
      <c r="Z509" s="25" t="s">
        <v>71</v>
      </c>
      <c r="AA509" s="12">
        <v>10.26</v>
      </c>
      <c r="AB509" s="12">
        <v>-84.01</v>
      </c>
      <c r="AC509" s="46">
        <v>10.433333299999999</v>
      </c>
      <c r="AD509" s="46">
        <v>-84.016666666666666</v>
      </c>
      <c r="AE509" s="8" t="s">
        <v>1103</v>
      </c>
      <c r="AF509" s="8" t="s">
        <v>1104</v>
      </c>
      <c r="AG509" s="8" t="s">
        <v>102</v>
      </c>
      <c r="AH509" s="13">
        <v>55</v>
      </c>
      <c r="AI509" s="8" t="s">
        <v>76</v>
      </c>
      <c r="AJ509" s="14"/>
      <c r="AK509" s="14"/>
      <c r="AL509" s="8" t="s">
        <v>577</v>
      </c>
      <c r="AM509" s="13">
        <v>80</v>
      </c>
      <c r="AN509" s="13">
        <v>2120</v>
      </c>
      <c r="AO509" s="9">
        <v>4</v>
      </c>
      <c r="AP509" s="9" t="s">
        <v>78</v>
      </c>
      <c r="AQ509" s="15">
        <v>55.186877433116663</v>
      </c>
      <c r="AR509" s="59">
        <v>1.256E-2</v>
      </c>
      <c r="AS509" s="9">
        <v>28</v>
      </c>
      <c r="AT509" s="9" t="s">
        <v>79</v>
      </c>
      <c r="AU509" s="9" t="s">
        <v>80</v>
      </c>
      <c r="AV509" s="14">
        <v>26.3</v>
      </c>
      <c r="AW509" s="14">
        <v>26.9</v>
      </c>
      <c r="AX509" s="14">
        <v>0.59999999999999787</v>
      </c>
      <c r="AY509" s="14">
        <v>26.5</v>
      </c>
      <c r="AZ509" s="14" t="s">
        <v>52</v>
      </c>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row>
    <row r="510" spans="1:274" s="16" customFormat="1" x14ac:dyDescent="0.25">
      <c r="A510" s="8">
        <v>599</v>
      </c>
      <c r="B510" s="8" t="s">
        <v>1147</v>
      </c>
      <c r="C510" s="9"/>
      <c r="D510" s="10" t="s">
        <v>1160</v>
      </c>
      <c r="E510" s="17" t="s">
        <v>1129</v>
      </c>
      <c r="F510" s="9" t="s">
        <v>1130</v>
      </c>
      <c r="G510" s="17"/>
      <c r="H510" s="17" t="s">
        <v>1131</v>
      </c>
      <c r="I510" s="22" t="s">
        <v>1132</v>
      </c>
      <c r="J510" s="22"/>
      <c r="K510" s="17"/>
      <c r="L510" s="17" t="s">
        <v>1132</v>
      </c>
      <c r="M510" s="17" t="s">
        <v>1133</v>
      </c>
      <c r="N510" s="17"/>
      <c r="O510" s="22"/>
      <c r="P510" s="17" t="s">
        <v>743</v>
      </c>
      <c r="Q510" s="22" t="s">
        <v>744</v>
      </c>
      <c r="R510" s="22" t="s">
        <v>64</v>
      </c>
      <c r="S510" s="22" t="s">
        <v>65</v>
      </c>
      <c r="T510" s="22"/>
      <c r="U510" s="22" t="s">
        <v>66</v>
      </c>
      <c r="V510" s="22" t="s">
        <v>67</v>
      </c>
      <c r="W510" s="22" t="s">
        <v>68</v>
      </c>
      <c r="X510" s="22" t="s">
        <v>69</v>
      </c>
      <c r="Y510" s="9" t="s">
        <v>99</v>
      </c>
      <c r="Z510" s="25" t="s">
        <v>71</v>
      </c>
      <c r="AA510" s="12">
        <v>10.26</v>
      </c>
      <c r="AB510" s="12">
        <v>-84.01</v>
      </c>
      <c r="AC510" s="46">
        <v>10.433333299999999</v>
      </c>
      <c r="AD510" s="46">
        <v>-84.016666666666666</v>
      </c>
      <c r="AE510" s="8" t="s">
        <v>1103</v>
      </c>
      <c r="AF510" s="8" t="s">
        <v>1104</v>
      </c>
      <c r="AG510" s="8" t="s">
        <v>102</v>
      </c>
      <c r="AH510" s="13">
        <v>55</v>
      </c>
      <c r="AI510" s="8" t="s">
        <v>76</v>
      </c>
      <c r="AJ510" s="14"/>
      <c r="AK510" s="14"/>
      <c r="AL510" s="8" t="s">
        <v>577</v>
      </c>
      <c r="AM510" s="13">
        <v>80</v>
      </c>
      <c r="AN510" s="13">
        <v>2120</v>
      </c>
      <c r="AO510" s="9">
        <v>4</v>
      </c>
      <c r="AP510" s="9" t="s">
        <v>78</v>
      </c>
      <c r="AQ510" s="15">
        <v>191.90121277960833</v>
      </c>
      <c r="AR510" s="59">
        <v>3.6120000000000002E-3</v>
      </c>
      <c r="AS510" s="9">
        <v>28</v>
      </c>
      <c r="AT510" s="9" t="s">
        <v>79</v>
      </c>
      <c r="AU510" s="9" t="s">
        <v>80</v>
      </c>
      <c r="AV510" s="14">
        <v>26.3</v>
      </c>
      <c r="AW510" s="14">
        <v>26.8</v>
      </c>
      <c r="AX510" s="14">
        <v>0.5</v>
      </c>
      <c r="AY510" s="14">
        <v>26.5</v>
      </c>
      <c r="AZ510" s="14" t="s">
        <v>52</v>
      </c>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row>
    <row r="511" spans="1:274" s="16" customFormat="1" x14ac:dyDescent="0.25">
      <c r="A511" s="8">
        <v>600</v>
      </c>
      <c r="B511" s="8" t="s">
        <v>1147</v>
      </c>
      <c r="C511" s="9"/>
      <c r="D511" s="10" t="s">
        <v>1161</v>
      </c>
      <c r="E511" s="17" t="s">
        <v>1129</v>
      </c>
      <c r="F511" s="9" t="s">
        <v>1130</v>
      </c>
      <c r="G511" s="17"/>
      <c r="H511" s="17" t="s">
        <v>1131</v>
      </c>
      <c r="I511" s="22" t="s">
        <v>1132</v>
      </c>
      <c r="J511" s="22"/>
      <c r="K511" s="17"/>
      <c r="L511" s="17" t="s">
        <v>1132</v>
      </c>
      <c r="M511" s="17" t="s">
        <v>1133</v>
      </c>
      <c r="N511" s="17"/>
      <c r="O511" s="22"/>
      <c r="P511" s="17" t="s">
        <v>743</v>
      </c>
      <c r="Q511" s="22" t="s">
        <v>744</v>
      </c>
      <c r="R511" s="22" t="s">
        <v>64</v>
      </c>
      <c r="S511" s="22" t="s">
        <v>65</v>
      </c>
      <c r="T511" s="22"/>
      <c r="U511" s="22" t="s">
        <v>66</v>
      </c>
      <c r="V511" s="22" t="s">
        <v>67</v>
      </c>
      <c r="W511" s="22" t="s">
        <v>68</v>
      </c>
      <c r="X511" s="22" t="s">
        <v>69</v>
      </c>
      <c r="Y511" s="9" t="s">
        <v>99</v>
      </c>
      <c r="Z511" s="25" t="s">
        <v>71</v>
      </c>
      <c r="AA511" s="12">
        <v>10.26</v>
      </c>
      <c r="AB511" s="12">
        <v>-84.01</v>
      </c>
      <c r="AC511" s="46">
        <v>10.433333299999999</v>
      </c>
      <c r="AD511" s="46">
        <v>-84.016666666666666</v>
      </c>
      <c r="AE511" s="8" t="s">
        <v>1103</v>
      </c>
      <c r="AF511" s="8" t="s">
        <v>1104</v>
      </c>
      <c r="AG511" s="8" t="s">
        <v>102</v>
      </c>
      <c r="AH511" s="13">
        <v>55</v>
      </c>
      <c r="AI511" s="8" t="s">
        <v>76</v>
      </c>
      <c r="AJ511" s="14"/>
      <c r="AK511" s="14"/>
      <c r="AL511" s="8" t="s">
        <v>577</v>
      </c>
      <c r="AM511" s="13">
        <v>80</v>
      </c>
      <c r="AN511" s="13">
        <v>2136</v>
      </c>
      <c r="AO511" s="9">
        <v>4</v>
      </c>
      <c r="AP511" s="9" t="s">
        <v>78</v>
      </c>
      <c r="AQ511" s="15">
        <v>332.44469091604088</v>
      </c>
      <c r="AR511" s="59">
        <v>2.085E-3</v>
      </c>
      <c r="AS511" s="9">
        <v>28</v>
      </c>
      <c r="AT511" s="9" t="s">
        <v>79</v>
      </c>
      <c r="AU511" s="9" t="s">
        <v>80</v>
      </c>
      <c r="AV511" s="14">
        <v>25.5</v>
      </c>
      <c r="AW511" s="14">
        <v>27.5</v>
      </c>
      <c r="AX511" s="14">
        <v>2</v>
      </c>
      <c r="AY511" s="14">
        <v>26.7</v>
      </c>
      <c r="AZ511" s="14" t="s">
        <v>52</v>
      </c>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row>
    <row r="512" spans="1:274" s="16" customFormat="1" x14ac:dyDescent="0.25">
      <c r="A512" s="8">
        <v>601</v>
      </c>
      <c r="B512" s="8" t="s">
        <v>1147</v>
      </c>
      <c r="C512" s="9"/>
      <c r="D512" s="10" t="s">
        <v>1162</v>
      </c>
      <c r="E512" s="17" t="s">
        <v>1129</v>
      </c>
      <c r="F512" s="9" t="s">
        <v>1130</v>
      </c>
      <c r="G512" s="17"/>
      <c r="H512" s="17" t="s">
        <v>1131</v>
      </c>
      <c r="I512" s="22" t="s">
        <v>1132</v>
      </c>
      <c r="J512" s="22"/>
      <c r="K512" s="17"/>
      <c r="L512" s="17" t="s">
        <v>1132</v>
      </c>
      <c r="M512" s="17" t="s">
        <v>1133</v>
      </c>
      <c r="N512" s="17"/>
      <c r="O512" s="22"/>
      <c r="P512" s="17" t="s">
        <v>743</v>
      </c>
      <c r="Q512" s="22" t="s">
        <v>744</v>
      </c>
      <c r="R512" s="22" t="s">
        <v>64</v>
      </c>
      <c r="S512" s="22" t="s">
        <v>65</v>
      </c>
      <c r="T512" s="22"/>
      <c r="U512" s="22" t="s">
        <v>66</v>
      </c>
      <c r="V512" s="22" t="s">
        <v>67</v>
      </c>
      <c r="W512" s="22" t="s">
        <v>68</v>
      </c>
      <c r="X512" s="22" t="s">
        <v>69</v>
      </c>
      <c r="Y512" s="9" t="s">
        <v>99</v>
      </c>
      <c r="Z512" s="25" t="s">
        <v>71</v>
      </c>
      <c r="AA512" s="12">
        <v>10.26</v>
      </c>
      <c r="AB512" s="12">
        <v>-84.01</v>
      </c>
      <c r="AC512" s="46">
        <v>10.433333299999999</v>
      </c>
      <c r="AD512" s="46">
        <v>-84.016666666666666</v>
      </c>
      <c r="AE512" s="8" t="s">
        <v>1103</v>
      </c>
      <c r="AF512" s="8" t="s">
        <v>1104</v>
      </c>
      <c r="AG512" s="8" t="s">
        <v>102</v>
      </c>
      <c r="AH512" s="13">
        <v>55</v>
      </c>
      <c r="AI512" s="8" t="s">
        <v>76</v>
      </c>
      <c r="AJ512" s="14"/>
      <c r="AK512" s="14"/>
      <c r="AL512" s="8" t="s">
        <v>577</v>
      </c>
      <c r="AM512" s="13">
        <v>80</v>
      </c>
      <c r="AN512" s="13">
        <v>2120</v>
      </c>
      <c r="AO512" s="9">
        <v>4</v>
      </c>
      <c r="AP512" s="9" t="s">
        <v>78</v>
      </c>
      <c r="AQ512" s="15">
        <v>121.79707969775879</v>
      </c>
      <c r="AR512" s="59">
        <v>5.6909999999999999E-3</v>
      </c>
      <c r="AS512" s="9">
        <v>28</v>
      </c>
      <c r="AT512" s="9" t="s">
        <v>79</v>
      </c>
      <c r="AU512" s="9" t="s">
        <v>80</v>
      </c>
      <c r="AV512" s="14">
        <v>26.1</v>
      </c>
      <c r="AW512" s="14">
        <v>27</v>
      </c>
      <c r="AX512" s="14">
        <v>0.89999999999999858</v>
      </c>
      <c r="AY512" s="14">
        <v>26.5</v>
      </c>
      <c r="AZ512" s="14" t="s">
        <v>52</v>
      </c>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row>
    <row r="513" spans="1:274" s="16" customFormat="1" x14ac:dyDescent="0.25">
      <c r="A513" s="8">
        <v>602</v>
      </c>
      <c r="B513" s="8" t="s">
        <v>1147</v>
      </c>
      <c r="C513" s="9"/>
      <c r="D513" s="10" t="s">
        <v>1163</v>
      </c>
      <c r="E513" s="17" t="s">
        <v>1129</v>
      </c>
      <c r="F513" s="9" t="s">
        <v>1130</v>
      </c>
      <c r="G513" s="17"/>
      <c r="H513" s="17" t="s">
        <v>1131</v>
      </c>
      <c r="I513" s="22" t="s">
        <v>1132</v>
      </c>
      <c r="J513" s="22"/>
      <c r="K513" s="17"/>
      <c r="L513" s="17" t="s">
        <v>1132</v>
      </c>
      <c r="M513" s="17" t="s">
        <v>1133</v>
      </c>
      <c r="N513" s="17"/>
      <c r="O513" s="22"/>
      <c r="P513" s="17" t="s">
        <v>743</v>
      </c>
      <c r="Q513" s="22" t="s">
        <v>744</v>
      </c>
      <c r="R513" s="22" t="s">
        <v>64</v>
      </c>
      <c r="S513" s="22" t="s">
        <v>65</v>
      </c>
      <c r="T513" s="22"/>
      <c r="U513" s="22" t="s">
        <v>66</v>
      </c>
      <c r="V513" s="22" t="s">
        <v>67</v>
      </c>
      <c r="W513" s="22" t="s">
        <v>68</v>
      </c>
      <c r="X513" s="22" t="s">
        <v>69</v>
      </c>
      <c r="Y513" s="9" t="s">
        <v>99</v>
      </c>
      <c r="Z513" s="25" t="s">
        <v>71</v>
      </c>
      <c r="AA513" s="12">
        <v>10.26</v>
      </c>
      <c r="AB513" s="12">
        <v>-84.01</v>
      </c>
      <c r="AC513" s="46">
        <v>10.433333299999999</v>
      </c>
      <c r="AD513" s="46">
        <v>-84.016666666666666</v>
      </c>
      <c r="AE513" s="8" t="s">
        <v>1103</v>
      </c>
      <c r="AF513" s="8" t="s">
        <v>1104</v>
      </c>
      <c r="AG513" s="8" t="s">
        <v>102</v>
      </c>
      <c r="AH513" s="13">
        <v>55</v>
      </c>
      <c r="AI513" s="8" t="s">
        <v>76</v>
      </c>
      <c r="AJ513" s="14"/>
      <c r="AK513" s="14"/>
      <c r="AL513" s="8" t="s">
        <v>577</v>
      </c>
      <c r="AM513" s="13">
        <v>80</v>
      </c>
      <c r="AN513" s="13">
        <v>2104</v>
      </c>
      <c r="AO513" s="9">
        <v>4</v>
      </c>
      <c r="AP513" s="9" t="s">
        <v>78</v>
      </c>
      <c r="AQ513" s="15">
        <v>117.46266405015172</v>
      </c>
      <c r="AR513" s="59">
        <v>5.901E-3</v>
      </c>
      <c r="AS513" s="9">
        <v>28</v>
      </c>
      <c r="AT513" s="9" t="s">
        <v>79</v>
      </c>
      <c r="AU513" s="9" t="s">
        <v>80</v>
      </c>
      <c r="AV513" s="14">
        <v>25.4</v>
      </c>
      <c r="AW513" s="14">
        <v>27</v>
      </c>
      <c r="AX513" s="14">
        <v>1.6000000000000014</v>
      </c>
      <c r="AY513" s="14">
        <v>26.3</v>
      </c>
      <c r="AZ513" s="14" t="s">
        <v>52</v>
      </c>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row>
    <row r="514" spans="1:274" s="16" customFormat="1" x14ac:dyDescent="0.25">
      <c r="A514" s="8">
        <v>603</v>
      </c>
      <c r="B514" s="8" t="s">
        <v>1147</v>
      </c>
      <c r="C514" s="9"/>
      <c r="D514" s="10" t="s">
        <v>1164</v>
      </c>
      <c r="E514" s="17" t="s">
        <v>1129</v>
      </c>
      <c r="F514" s="9" t="s">
        <v>1130</v>
      </c>
      <c r="G514" s="17"/>
      <c r="H514" s="17" t="s">
        <v>1131</v>
      </c>
      <c r="I514" s="22" t="s">
        <v>1132</v>
      </c>
      <c r="J514" s="22"/>
      <c r="K514" s="17"/>
      <c r="L514" s="17" t="s">
        <v>1132</v>
      </c>
      <c r="M514" s="17" t="s">
        <v>1133</v>
      </c>
      <c r="N514" s="17"/>
      <c r="O514" s="22"/>
      <c r="P514" s="17" t="s">
        <v>743</v>
      </c>
      <c r="Q514" s="22" t="s">
        <v>744</v>
      </c>
      <c r="R514" s="22" t="s">
        <v>64</v>
      </c>
      <c r="S514" s="22" t="s">
        <v>65</v>
      </c>
      <c r="T514" s="22"/>
      <c r="U514" s="22" t="s">
        <v>66</v>
      </c>
      <c r="V514" s="22" t="s">
        <v>67</v>
      </c>
      <c r="W514" s="22" t="s">
        <v>68</v>
      </c>
      <c r="X514" s="22" t="s">
        <v>69</v>
      </c>
      <c r="Y514" s="9" t="s">
        <v>99</v>
      </c>
      <c r="Z514" s="25" t="s">
        <v>71</v>
      </c>
      <c r="AA514" s="12">
        <v>10.26</v>
      </c>
      <c r="AB514" s="12">
        <v>-84.01</v>
      </c>
      <c r="AC514" s="46">
        <v>10.433333299999999</v>
      </c>
      <c r="AD514" s="46">
        <v>-84.016666666666666</v>
      </c>
      <c r="AE514" s="8" t="s">
        <v>1103</v>
      </c>
      <c r="AF514" s="8" t="s">
        <v>1104</v>
      </c>
      <c r="AG514" s="8" t="s">
        <v>102</v>
      </c>
      <c r="AH514" s="13">
        <v>55</v>
      </c>
      <c r="AI514" s="8" t="s">
        <v>76</v>
      </c>
      <c r="AJ514" s="14"/>
      <c r="AK514" s="14"/>
      <c r="AL514" s="8" t="s">
        <v>577</v>
      </c>
      <c r="AM514" s="13">
        <v>80</v>
      </c>
      <c r="AN514" s="13">
        <v>2128</v>
      </c>
      <c r="AO514" s="9">
        <v>4</v>
      </c>
      <c r="AP514" s="9" t="s">
        <v>78</v>
      </c>
      <c r="AQ514" s="15">
        <v>102.61246196298228</v>
      </c>
      <c r="AR514" s="59">
        <v>6.7549999999999997E-3</v>
      </c>
      <c r="AS514" s="9">
        <v>28</v>
      </c>
      <c r="AT514" s="9" t="s">
        <v>79</v>
      </c>
      <c r="AU514" s="9" t="s">
        <v>80</v>
      </c>
      <c r="AV514" s="14">
        <v>25.6</v>
      </c>
      <c r="AW514" s="14">
        <v>27.1</v>
      </c>
      <c r="AX514" s="14">
        <v>1.5</v>
      </c>
      <c r="AY514" s="14">
        <v>26.6</v>
      </c>
      <c r="AZ514" s="14" t="s">
        <v>52</v>
      </c>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row>
    <row r="515" spans="1:274" s="16" customFormat="1" x14ac:dyDescent="0.25">
      <c r="A515" s="8">
        <v>604</v>
      </c>
      <c r="B515" s="8" t="s">
        <v>1147</v>
      </c>
      <c r="C515" s="9"/>
      <c r="D515" s="10" t="s">
        <v>1165</v>
      </c>
      <c r="E515" s="17" t="s">
        <v>1129</v>
      </c>
      <c r="F515" s="9" t="s">
        <v>1130</v>
      </c>
      <c r="G515" s="17"/>
      <c r="H515" s="17" t="s">
        <v>1131</v>
      </c>
      <c r="I515" s="22" t="s">
        <v>1132</v>
      </c>
      <c r="J515" s="22"/>
      <c r="K515" s="17"/>
      <c r="L515" s="17" t="s">
        <v>1132</v>
      </c>
      <c r="M515" s="17" t="s">
        <v>1133</v>
      </c>
      <c r="N515" s="17"/>
      <c r="O515" s="22"/>
      <c r="P515" s="17" t="s">
        <v>743</v>
      </c>
      <c r="Q515" s="22" t="s">
        <v>744</v>
      </c>
      <c r="R515" s="22" t="s">
        <v>64</v>
      </c>
      <c r="S515" s="22" t="s">
        <v>65</v>
      </c>
      <c r="T515" s="22"/>
      <c r="U515" s="22" t="s">
        <v>66</v>
      </c>
      <c r="V515" s="22" t="s">
        <v>67</v>
      </c>
      <c r="W515" s="22" t="s">
        <v>68</v>
      </c>
      <c r="X515" s="22" t="s">
        <v>69</v>
      </c>
      <c r="Y515" s="9" t="s">
        <v>99</v>
      </c>
      <c r="Z515" s="25" t="s">
        <v>71</v>
      </c>
      <c r="AA515" s="12">
        <v>10.26</v>
      </c>
      <c r="AB515" s="12">
        <v>-84.01</v>
      </c>
      <c r="AC515" s="46">
        <v>10.433333299999999</v>
      </c>
      <c r="AD515" s="46">
        <v>-84.016666666666666</v>
      </c>
      <c r="AE515" s="8" t="s">
        <v>1103</v>
      </c>
      <c r="AF515" s="8" t="s">
        <v>1104</v>
      </c>
      <c r="AG515" s="8" t="s">
        <v>102</v>
      </c>
      <c r="AH515" s="13">
        <v>55</v>
      </c>
      <c r="AI515" s="8" t="s">
        <v>76</v>
      </c>
      <c r="AJ515" s="14"/>
      <c r="AK515" s="14"/>
      <c r="AL515" s="8" t="s">
        <v>577</v>
      </c>
      <c r="AM515" s="13">
        <v>80</v>
      </c>
      <c r="AN515" s="13">
        <v>2120</v>
      </c>
      <c r="AO515" s="9">
        <v>4</v>
      </c>
      <c r="AP515" s="9" t="s">
        <v>78</v>
      </c>
      <c r="AQ515" s="15">
        <v>86.61091847556483</v>
      </c>
      <c r="AR515" s="59">
        <v>8.0029999999999997E-3</v>
      </c>
      <c r="AS515" s="9">
        <v>28</v>
      </c>
      <c r="AT515" s="9" t="s">
        <v>79</v>
      </c>
      <c r="AU515" s="9" t="s">
        <v>80</v>
      </c>
      <c r="AV515" s="14">
        <v>26.3</v>
      </c>
      <c r="AW515" s="14">
        <v>26.9</v>
      </c>
      <c r="AX515" s="14">
        <v>0.59999999999999787</v>
      </c>
      <c r="AY515" s="14">
        <v>26.5</v>
      </c>
      <c r="AZ515" s="14" t="s">
        <v>52</v>
      </c>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row>
    <row r="516" spans="1:274" s="16" customFormat="1" x14ac:dyDescent="0.25">
      <c r="A516" s="8">
        <v>605</v>
      </c>
      <c r="B516" s="8" t="s">
        <v>1166</v>
      </c>
      <c r="C516" s="9"/>
      <c r="D516" s="10" t="s">
        <v>1167</v>
      </c>
      <c r="E516" s="9" t="s">
        <v>619</v>
      </c>
      <c r="F516" s="9" t="s">
        <v>620</v>
      </c>
      <c r="G516" s="9" t="s">
        <v>90</v>
      </c>
      <c r="H516" s="9" t="s">
        <v>91</v>
      </c>
      <c r="I516" s="11" t="s">
        <v>621</v>
      </c>
      <c r="J516" s="11"/>
      <c r="K516" s="9"/>
      <c r="L516" s="9" t="s">
        <v>621</v>
      </c>
      <c r="M516" s="9" t="s">
        <v>622</v>
      </c>
      <c r="N516" s="9"/>
      <c r="O516" s="11"/>
      <c r="P516" s="9" t="s">
        <v>623</v>
      </c>
      <c r="Q516" s="11" t="s">
        <v>624</v>
      </c>
      <c r="R516" s="11" t="s">
        <v>64</v>
      </c>
      <c r="S516" s="11" t="s">
        <v>65</v>
      </c>
      <c r="T516" s="11"/>
      <c r="U516" s="11" t="s">
        <v>66</v>
      </c>
      <c r="V516" s="11" t="s">
        <v>67</v>
      </c>
      <c r="W516" s="11" t="s">
        <v>68</v>
      </c>
      <c r="X516" s="11" t="s">
        <v>69</v>
      </c>
      <c r="Y516" s="9" t="s">
        <v>99</v>
      </c>
      <c r="Z516" s="25" t="s">
        <v>71</v>
      </c>
      <c r="AA516" s="12">
        <v>35</v>
      </c>
      <c r="AB516" s="12">
        <v>-83.3</v>
      </c>
      <c r="AC516" s="46">
        <v>35</v>
      </c>
      <c r="AD516" s="46">
        <v>-83.05</v>
      </c>
      <c r="AE516" s="8" t="s">
        <v>625</v>
      </c>
      <c r="AF516" s="8" t="s">
        <v>142</v>
      </c>
      <c r="AG516" s="8" t="s">
        <v>102</v>
      </c>
      <c r="AH516" s="13">
        <v>829</v>
      </c>
      <c r="AI516" s="8" t="s">
        <v>149</v>
      </c>
      <c r="AJ516" s="14">
        <v>1</v>
      </c>
      <c r="AK516" s="14">
        <v>1</v>
      </c>
      <c r="AL516" s="8" t="s">
        <v>577</v>
      </c>
      <c r="AM516" s="13">
        <v>128</v>
      </c>
      <c r="AN516" s="13">
        <v>1177.5999999999999</v>
      </c>
      <c r="AO516" s="13">
        <v>10</v>
      </c>
      <c r="AP516" s="9" t="s">
        <v>78</v>
      </c>
      <c r="AQ516" s="15">
        <v>40.773363562349722</v>
      </c>
      <c r="AR516" s="59">
        <v>1.7000000000000001E-2</v>
      </c>
      <c r="AS516" s="9"/>
      <c r="AT516" s="9" t="s">
        <v>79</v>
      </c>
      <c r="AU516" s="9" t="s">
        <v>80</v>
      </c>
      <c r="AV516" s="14"/>
      <c r="AW516" s="14"/>
      <c r="AX516" s="14">
        <v>0</v>
      </c>
      <c r="AY516" s="14">
        <v>9.1999999999999993</v>
      </c>
      <c r="AZ516" s="14" t="s">
        <v>52</v>
      </c>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row>
    <row r="517" spans="1:274" x14ac:dyDescent="0.25">
      <c r="A517" s="8">
        <v>606</v>
      </c>
      <c r="B517" s="8" t="s">
        <v>1166</v>
      </c>
      <c r="D517" s="10" t="s">
        <v>1168</v>
      </c>
      <c r="E517" s="9" t="s">
        <v>361</v>
      </c>
      <c r="F517" s="9" t="s">
        <v>362</v>
      </c>
      <c r="G517" s="9" t="s">
        <v>90</v>
      </c>
      <c r="H517" s="9" t="s">
        <v>91</v>
      </c>
      <c r="I517" s="11" t="s">
        <v>363</v>
      </c>
      <c r="J517" s="11"/>
      <c r="L517" s="9" t="s">
        <v>363</v>
      </c>
      <c r="M517" s="9" t="s">
        <v>364</v>
      </c>
      <c r="O517" s="11"/>
      <c r="P517" s="9" t="s">
        <v>365</v>
      </c>
      <c r="Q517" s="11" t="s">
        <v>366</v>
      </c>
      <c r="R517" s="11" t="s">
        <v>311</v>
      </c>
      <c r="S517" s="11" t="s">
        <v>65</v>
      </c>
      <c r="T517" s="11"/>
      <c r="U517" s="11" t="s">
        <v>66</v>
      </c>
      <c r="V517" s="11" t="s">
        <v>67</v>
      </c>
      <c r="W517" s="11" t="s">
        <v>68</v>
      </c>
      <c r="X517" s="11" t="s">
        <v>69</v>
      </c>
      <c r="Y517" s="9" t="s">
        <v>99</v>
      </c>
      <c r="Z517" s="9" t="s">
        <v>312</v>
      </c>
      <c r="AA517" s="12">
        <v>35</v>
      </c>
      <c r="AB517" s="12">
        <v>-83.3</v>
      </c>
      <c r="AC517" s="46">
        <v>35</v>
      </c>
      <c r="AD517" s="46">
        <v>-83.05</v>
      </c>
      <c r="AE517" s="8" t="s">
        <v>625</v>
      </c>
      <c r="AF517" s="8" t="s">
        <v>142</v>
      </c>
      <c r="AG517" s="8" t="s">
        <v>102</v>
      </c>
      <c r="AH517" s="13">
        <v>829</v>
      </c>
      <c r="AI517" s="8" t="s">
        <v>149</v>
      </c>
      <c r="AJ517" s="14">
        <v>1</v>
      </c>
      <c r="AK517" s="14">
        <v>1</v>
      </c>
      <c r="AL517" s="8" t="s">
        <v>577</v>
      </c>
      <c r="AM517" s="13">
        <v>128</v>
      </c>
      <c r="AN517" s="13">
        <v>1177.5999999999999</v>
      </c>
      <c r="AO517" s="9">
        <v>10</v>
      </c>
      <c r="AP517" s="9" t="s">
        <v>78</v>
      </c>
      <c r="AQ517" s="15">
        <v>69.314718055994533</v>
      </c>
      <c r="AR517" s="59">
        <v>0.01</v>
      </c>
      <c r="AT517" s="9" t="s">
        <v>79</v>
      </c>
      <c r="AU517" s="9" t="s">
        <v>80</v>
      </c>
      <c r="AX517" s="14">
        <v>0</v>
      </c>
      <c r="AY517" s="14">
        <v>9.1999999999999993</v>
      </c>
      <c r="AZ517" s="14" t="s">
        <v>52</v>
      </c>
    </row>
    <row r="518" spans="1:274" x14ac:dyDescent="0.25">
      <c r="A518" s="8">
        <v>607</v>
      </c>
      <c r="B518" s="8" t="s">
        <v>1166</v>
      </c>
      <c r="D518" s="10" t="s">
        <v>1169</v>
      </c>
      <c r="E518" s="9" t="s">
        <v>1170</v>
      </c>
      <c r="F518" s="9" t="s">
        <v>1171</v>
      </c>
      <c r="G518" s="9" t="s">
        <v>90</v>
      </c>
      <c r="H518" s="9" t="s">
        <v>91</v>
      </c>
      <c r="I518" s="11" t="s">
        <v>1172</v>
      </c>
      <c r="J518" s="11"/>
      <c r="L518" s="9" t="s">
        <v>1172</v>
      </c>
      <c r="M518" s="9" t="s">
        <v>1173</v>
      </c>
      <c r="O518" s="11"/>
      <c r="P518" s="9" t="s">
        <v>1174</v>
      </c>
      <c r="Q518" s="18" t="s">
        <v>475</v>
      </c>
      <c r="R518" s="18" t="s">
        <v>120</v>
      </c>
      <c r="S518" s="11" t="s">
        <v>65</v>
      </c>
      <c r="T518" s="11"/>
      <c r="U518" s="11" t="s">
        <v>66</v>
      </c>
      <c r="V518" s="11" t="s">
        <v>67</v>
      </c>
      <c r="W518" s="11" t="s">
        <v>68</v>
      </c>
      <c r="X518" s="11" t="s">
        <v>69</v>
      </c>
      <c r="Y518" s="9" t="s">
        <v>99</v>
      </c>
      <c r="Z518" s="25" t="s">
        <v>71</v>
      </c>
      <c r="AA518" s="12">
        <v>35</v>
      </c>
      <c r="AB518" s="12">
        <v>-83.3</v>
      </c>
      <c r="AC518" s="46">
        <v>35</v>
      </c>
      <c r="AD518" s="46">
        <v>-83.05</v>
      </c>
      <c r="AE518" s="8" t="s">
        <v>625</v>
      </c>
      <c r="AF518" s="8" t="s">
        <v>142</v>
      </c>
      <c r="AG518" s="8" t="s">
        <v>102</v>
      </c>
      <c r="AH518" s="13">
        <v>829</v>
      </c>
      <c r="AI518" s="8" t="s">
        <v>149</v>
      </c>
      <c r="AJ518" s="14">
        <v>1</v>
      </c>
      <c r="AK518" s="14">
        <v>1</v>
      </c>
      <c r="AL518" s="8" t="s">
        <v>577</v>
      </c>
      <c r="AM518" s="13">
        <v>128</v>
      </c>
      <c r="AN518" s="13">
        <v>1177.5999999999999</v>
      </c>
      <c r="AO518" s="9">
        <v>10</v>
      </c>
      <c r="AP518" s="9" t="s">
        <v>78</v>
      </c>
      <c r="AQ518" s="15">
        <v>86.643397569993155</v>
      </c>
      <c r="AR518" s="59">
        <v>8.0000000000000002E-3</v>
      </c>
      <c r="AT518" s="9" t="s">
        <v>79</v>
      </c>
      <c r="AU518" s="9" t="s">
        <v>80</v>
      </c>
      <c r="AX518" s="14">
        <v>0</v>
      </c>
      <c r="AY518" s="14">
        <v>9.1999999999999993</v>
      </c>
      <c r="AZ518" s="14" t="s">
        <v>52</v>
      </c>
    </row>
    <row r="519" spans="1:274" x14ac:dyDescent="0.25">
      <c r="A519" s="8">
        <v>608</v>
      </c>
      <c r="B519" s="8" t="s">
        <v>1166</v>
      </c>
      <c r="D519" s="10" t="s">
        <v>1175</v>
      </c>
      <c r="E519" s="9" t="s">
        <v>137</v>
      </c>
      <c r="F519" s="9" t="s">
        <v>138</v>
      </c>
      <c r="G519" s="9" t="s">
        <v>90</v>
      </c>
      <c r="H519" s="9" t="s">
        <v>91</v>
      </c>
      <c r="I519" s="11" t="s">
        <v>139</v>
      </c>
      <c r="J519" s="11"/>
      <c r="L519" s="9" t="s">
        <v>139</v>
      </c>
      <c r="M519" s="9" t="s">
        <v>133</v>
      </c>
      <c r="N519" s="9" t="s">
        <v>95</v>
      </c>
      <c r="O519" s="11"/>
      <c r="P519" s="9" t="s">
        <v>134</v>
      </c>
      <c r="Q519" s="11" t="s">
        <v>135</v>
      </c>
      <c r="R519" s="11" t="s">
        <v>64</v>
      </c>
      <c r="S519" s="11" t="s">
        <v>65</v>
      </c>
      <c r="T519" s="11"/>
      <c r="U519" s="11" t="s">
        <v>66</v>
      </c>
      <c r="V519" s="11" t="s">
        <v>67</v>
      </c>
      <c r="W519" s="11" t="s">
        <v>68</v>
      </c>
      <c r="X519" s="11" t="s">
        <v>69</v>
      </c>
      <c r="Y519" s="9" t="s">
        <v>99</v>
      </c>
      <c r="Z519" s="25" t="s">
        <v>71</v>
      </c>
      <c r="AA519" s="12">
        <v>35</v>
      </c>
      <c r="AB519" s="12">
        <v>-83.3</v>
      </c>
      <c r="AC519" s="46">
        <v>35</v>
      </c>
      <c r="AD519" s="46">
        <v>-83.05</v>
      </c>
      <c r="AE519" s="8" t="s">
        <v>625</v>
      </c>
      <c r="AF519" s="8" t="s">
        <v>142</v>
      </c>
      <c r="AG519" s="8" t="s">
        <v>102</v>
      </c>
      <c r="AH519" s="13">
        <v>829</v>
      </c>
      <c r="AI519" s="8" t="s">
        <v>149</v>
      </c>
      <c r="AJ519" s="14">
        <v>1</v>
      </c>
      <c r="AK519" s="14">
        <v>1</v>
      </c>
      <c r="AL519" s="8" t="s">
        <v>577</v>
      </c>
      <c r="AM519" s="13">
        <v>128</v>
      </c>
      <c r="AN519" s="13">
        <v>1177.5999999999999</v>
      </c>
      <c r="AO519" s="9">
        <v>10</v>
      </c>
      <c r="AP519" s="9" t="s">
        <v>78</v>
      </c>
      <c r="AQ519" s="15">
        <v>86.643397569993155</v>
      </c>
      <c r="AR519" s="59">
        <v>8.0000000000000002E-3</v>
      </c>
      <c r="AT519" s="9" t="s">
        <v>79</v>
      </c>
      <c r="AU519" s="9" t="s">
        <v>80</v>
      </c>
      <c r="AX519" s="14">
        <v>0</v>
      </c>
      <c r="AY519" s="14">
        <v>9.1999999999999993</v>
      </c>
      <c r="AZ519" s="14" t="s">
        <v>52</v>
      </c>
    </row>
    <row r="520" spans="1:274" x14ac:dyDescent="0.25">
      <c r="A520" s="8">
        <v>609</v>
      </c>
      <c r="B520" s="8" t="s">
        <v>1166</v>
      </c>
      <c r="D520" s="10" t="s">
        <v>1176</v>
      </c>
      <c r="E520" s="9" t="s">
        <v>348</v>
      </c>
      <c r="F520" s="9" t="s">
        <v>349</v>
      </c>
      <c r="G520" s="9" t="s">
        <v>74</v>
      </c>
      <c r="H520" s="9" t="s">
        <v>91</v>
      </c>
      <c r="I520" s="11" t="s">
        <v>350</v>
      </c>
      <c r="J520" s="11"/>
      <c r="L520" s="9" t="s">
        <v>350</v>
      </c>
      <c r="M520" s="9" t="s">
        <v>218</v>
      </c>
      <c r="N520" s="9" t="s">
        <v>95</v>
      </c>
      <c r="O520" s="11" t="s">
        <v>219</v>
      </c>
      <c r="P520" s="9" t="s">
        <v>220</v>
      </c>
      <c r="Q520" s="11" t="s">
        <v>160</v>
      </c>
      <c r="R520" s="11" t="s">
        <v>120</v>
      </c>
      <c r="S520" s="11" t="s">
        <v>65</v>
      </c>
      <c r="T520" s="11"/>
      <c r="U520" s="11" t="s">
        <v>66</v>
      </c>
      <c r="V520" s="11" t="s">
        <v>67</v>
      </c>
      <c r="W520" s="11" t="s">
        <v>68</v>
      </c>
      <c r="X520" s="11" t="s">
        <v>69</v>
      </c>
      <c r="Y520" s="9" t="s">
        <v>99</v>
      </c>
      <c r="Z520" s="25" t="s">
        <v>71</v>
      </c>
      <c r="AA520" s="12">
        <v>35</v>
      </c>
      <c r="AB520" s="12">
        <v>-83.3</v>
      </c>
      <c r="AC520" s="46">
        <v>35</v>
      </c>
      <c r="AD520" s="46">
        <v>-83.05</v>
      </c>
      <c r="AE520" s="8" t="s">
        <v>625</v>
      </c>
      <c r="AF520" s="8" t="s">
        <v>142</v>
      </c>
      <c r="AG520" s="8" t="s">
        <v>102</v>
      </c>
      <c r="AH520" s="13">
        <v>829</v>
      </c>
      <c r="AI520" s="8" t="s">
        <v>149</v>
      </c>
      <c r="AJ520" s="14">
        <v>1</v>
      </c>
      <c r="AK520" s="14">
        <v>1</v>
      </c>
      <c r="AL520" s="8" t="s">
        <v>577</v>
      </c>
      <c r="AM520" s="13">
        <v>169</v>
      </c>
      <c r="AN520" s="13">
        <v>1656.2</v>
      </c>
      <c r="AO520" s="9">
        <v>10</v>
      </c>
      <c r="AP520" s="9" t="s">
        <v>78</v>
      </c>
      <c r="AQ520" s="15">
        <v>99.02102579427789</v>
      </c>
      <c r="AR520" s="59">
        <v>7.0000000000000001E-3</v>
      </c>
      <c r="AT520" s="9" t="s">
        <v>79</v>
      </c>
      <c r="AU520" s="9" t="s">
        <v>80</v>
      </c>
      <c r="AX520" s="14">
        <v>0</v>
      </c>
      <c r="AY520" s="14">
        <v>9.8000000000000007</v>
      </c>
      <c r="AZ520" s="14" t="s">
        <v>52</v>
      </c>
    </row>
    <row r="521" spans="1:274" x14ac:dyDescent="0.25">
      <c r="A521" s="8">
        <v>610</v>
      </c>
      <c r="B521" s="8" t="s">
        <v>1166</v>
      </c>
      <c r="D521" s="10" t="s">
        <v>1177</v>
      </c>
      <c r="E521" s="9" t="s">
        <v>635</v>
      </c>
      <c r="F521" s="9" t="s">
        <v>636</v>
      </c>
      <c r="G521" s="9" t="s">
        <v>90</v>
      </c>
      <c r="H521" s="9" t="s">
        <v>91</v>
      </c>
      <c r="I521" s="11" t="s">
        <v>637</v>
      </c>
      <c r="J521" s="11"/>
      <c r="L521" s="9" t="s">
        <v>637</v>
      </c>
      <c r="M521" s="9" t="s">
        <v>354</v>
      </c>
      <c r="N521" s="9" t="s">
        <v>355</v>
      </c>
      <c r="O521" s="11" t="s">
        <v>356</v>
      </c>
      <c r="P521" s="9" t="s">
        <v>357</v>
      </c>
      <c r="Q521" s="11" t="s">
        <v>358</v>
      </c>
      <c r="R521" s="11" t="s">
        <v>98</v>
      </c>
      <c r="S521" s="11" t="s">
        <v>65</v>
      </c>
      <c r="T521" s="11"/>
      <c r="U521" s="11" t="s">
        <v>66</v>
      </c>
      <c r="V521" s="11" t="s">
        <v>67</v>
      </c>
      <c r="W521" s="11" t="s">
        <v>68</v>
      </c>
      <c r="X521" s="11" t="s">
        <v>69</v>
      </c>
      <c r="Y521" s="9" t="s">
        <v>99</v>
      </c>
      <c r="Z521" s="25" t="s">
        <v>71</v>
      </c>
      <c r="AA521" s="12">
        <v>35</v>
      </c>
      <c r="AB521" s="12">
        <v>-83.3</v>
      </c>
      <c r="AC521" s="46">
        <v>35</v>
      </c>
      <c r="AD521" s="46">
        <v>-83.05</v>
      </c>
      <c r="AE521" s="8" t="s">
        <v>625</v>
      </c>
      <c r="AF521" s="8" t="s">
        <v>142</v>
      </c>
      <c r="AG521" s="8" t="s">
        <v>102</v>
      </c>
      <c r="AH521" s="13">
        <v>829</v>
      </c>
      <c r="AI521" s="8" t="s">
        <v>149</v>
      </c>
      <c r="AJ521" s="14">
        <v>1</v>
      </c>
      <c r="AK521" s="14">
        <v>1</v>
      </c>
      <c r="AL521" s="8" t="s">
        <v>577</v>
      </c>
      <c r="AM521" s="13">
        <v>225</v>
      </c>
      <c r="AN521" s="13">
        <v>2542.5</v>
      </c>
      <c r="AO521" s="9">
        <v>10</v>
      </c>
      <c r="AP521" s="9" t="s">
        <v>78</v>
      </c>
      <c r="AQ521" s="15">
        <v>173.28679513998631</v>
      </c>
      <c r="AR521" s="59">
        <v>4.0000000000000001E-3</v>
      </c>
      <c r="AT521" s="9" t="s">
        <v>79</v>
      </c>
      <c r="AU521" s="9" t="s">
        <v>80</v>
      </c>
      <c r="AX521" s="14">
        <v>0</v>
      </c>
      <c r="AY521" s="14">
        <v>11.3</v>
      </c>
      <c r="AZ521" s="14" t="s">
        <v>52</v>
      </c>
    </row>
    <row r="522" spans="1:274" x14ac:dyDescent="0.25">
      <c r="A522" s="8">
        <v>611</v>
      </c>
      <c r="B522" s="8" t="s">
        <v>1166</v>
      </c>
      <c r="D522" s="10" t="s">
        <v>1178</v>
      </c>
      <c r="E522" s="9" t="s">
        <v>1179</v>
      </c>
      <c r="F522" s="9" t="s">
        <v>1180</v>
      </c>
      <c r="G522" s="9" t="s">
        <v>90</v>
      </c>
      <c r="H522" s="9" t="s">
        <v>91</v>
      </c>
      <c r="I522" s="11" t="s">
        <v>1181</v>
      </c>
      <c r="J522" s="11"/>
      <c r="L522" s="9" t="s">
        <v>1181</v>
      </c>
      <c r="M522" s="9" t="s">
        <v>189</v>
      </c>
      <c r="O522" s="11"/>
      <c r="P522" s="9" t="s">
        <v>190</v>
      </c>
      <c r="Q522" s="11" t="s">
        <v>191</v>
      </c>
      <c r="R522" s="11" t="s">
        <v>192</v>
      </c>
      <c r="S522" s="11" t="s">
        <v>193</v>
      </c>
      <c r="T522" s="11" t="s">
        <v>194</v>
      </c>
      <c r="U522" s="11" t="s">
        <v>195</v>
      </c>
      <c r="V522" s="11" t="s">
        <v>67</v>
      </c>
      <c r="W522" s="11" t="s">
        <v>68</v>
      </c>
      <c r="X522" s="11" t="s">
        <v>69</v>
      </c>
      <c r="Y522" s="9" t="s">
        <v>196</v>
      </c>
      <c r="Z522" s="9" t="s">
        <v>197</v>
      </c>
      <c r="AA522" s="12">
        <v>35</v>
      </c>
      <c r="AB522" s="12">
        <v>-83.3</v>
      </c>
      <c r="AC522" s="46">
        <v>35</v>
      </c>
      <c r="AD522" s="46">
        <v>-83.05</v>
      </c>
      <c r="AE522" s="8" t="s">
        <v>625</v>
      </c>
      <c r="AF522" s="8" t="s">
        <v>142</v>
      </c>
      <c r="AG522" s="8" t="s">
        <v>102</v>
      </c>
      <c r="AH522" s="13">
        <v>829</v>
      </c>
      <c r="AI522" s="8" t="s">
        <v>149</v>
      </c>
      <c r="AJ522" s="14">
        <v>1</v>
      </c>
      <c r="AK522" s="14">
        <v>1</v>
      </c>
      <c r="AL522" s="8" t="s">
        <v>577</v>
      </c>
      <c r="AM522" s="13">
        <v>487</v>
      </c>
      <c r="AN522" s="13">
        <v>6184.9</v>
      </c>
      <c r="AO522" s="9">
        <v>10</v>
      </c>
      <c r="AP522" s="9" t="s">
        <v>78</v>
      </c>
      <c r="AQ522" s="15">
        <v>231.04906018664843</v>
      </c>
      <c r="AR522" s="59">
        <v>3.0000000000000001E-3</v>
      </c>
      <c r="AT522" s="9" t="s">
        <v>79</v>
      </c>
      <c r="AU522" s="9" t="s">
        <v>80</v>
      </c>
      <c r="AX522" s="14">
        <v>0</v>
      </c>
      <c r="AY522" s="14">
        <v>12.7</v>
      </c>
      <c r="AZ522" s="14" t="s">
        <v>52</v>
      </c>
    </row>
    <row r="523" spans="1:274" x14ac:dyDescent="0.25">
      <c r="A523" s="8">
        <v>612</v>
      </c>
      <c r="B523" s="8" t="s">
        <v>1182</v>
      </c>
      <c r="C523" s="9" t="s">
        <v>164</v>
      </c>
      <c r="D523" s="10" t="s">
        <v>1183</v>
      </c>
      <c r="E523" s="17" t="s">
        <v>1184</v>
      </c>
      <c r="F523" s="17" t="s">
        <v>1185</v>
      </c>
      <c r="G523" s="17"/>
      <c r="H523" s="17" t="s">
        <v>91</v>
      </c>
      <c r="I523" s="22" t="s">
        <v>1186</v>
      </c>
      <c r="J523" s="22"/>
      <c r="K523" s="17"/>
      <c r="L523" s="17" t="s">
        <v>1186</v>
      </c>
      <c r="M523" s="17" t="s">
        <v>1187</v>
      </c>
      <c r="N523" s="17" t="s">
        <v>95</v>
      </c>
      <c r="O523" s="22"/>
      <c r="P523" s="17" t="s">
        <v>743</v>
      </c>
      <c r="Q523" s="22" t="s">
        <v>744</v>
      </c>
      <c r="R523" s="22" t="s">
        <v>64</v>
      </c>
      <c r="S523" s="22" t="s">
        <v>65</v>
      </c>
      <c r="T523" s="22"/>
      <c r="U523" s="22" t="s">
        <v>66</v>
      </c>
      <c r="V523" s="22" t="s">
        <v>67</v>
      </c>
      <c r="W523" s="22" t="s">
        <v>68</v>
      </c>
      <c r="X523" s="22" t="s">
        <v>69</v>
      </c>
      <c r="Y523" s="9" t="s">
        <v>99</v>
      </c>
      <c r="Z523" s="25" t="s">
        <v>71</v>
      </c>
      <c r="AA523" s="41">
        <v>22.25</v>
      </c>
      <c r="AB523" s="12">
        <v>114.05</v>
      </c>
      <c r="AC523" s="46">
        <v>22.4166667</v>
      </c>
      <c r="AD523" s="46">
        <v>114.08333330000001</v>
      </c>
      <c r="AE523" s="8" t="s">
        <v>1188</v>
      </c>
      <c r="AF523" s="8" t="s">
        <v>335</v>
      </c>
      <c r="AG523" s="8" t="s">
        <v>330</v>
      </c>
      <c r="AH523" s="13">
        <v>60</v>
      </c>
      <c r="AI523" s="8" t="s">
        <v>76</v>
      </c>
      <c r="AL523" s="8" t="s">
        <v>577</v>
      </c>
      <c r="AM523" s="13">
        <v>98</v>
      </c>
      <c r="AN523" s="13">
        <v>1362.2</v>
      </c>
      <c r="AO523" s="9">
        <v>4</v>
      </c>
      <c r="AP523" s="9" t="s">
        <v>78</v>
      </c>
      <c r="AQ523" s="15">
        <v>41.35723034367215</v>
      </c>
      <c r="AR523" s="59">
        <v>1.6760000000000001E-2</v>
      </c>
      <c r="AS523" s="9">
        <v>20</v>
      </c>
      <c r="AT523" s="9" t="s">
        <v>79</v>
      </c>
      <c r="AU523" s="9" t="s">
        <v>80</v>
      </c>
      <c r="AV523" s="14">
        <v>5.4</v>
      </c>
      <c r="AW523" s="14">
        <v>19.3</v>
      </c>
      <c r="AX523" s="14">
        <v>13.9</v>
      </c>
      <c r="AY523" s="14">
        <v>13.9</v>
      </c>
      <c r="AZ523" s="14" t="s">
        <v>52</v>
      </c>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c r="EI523" s="16"/>
      <c r="EJ523" s="16"/>
      <c r="EK523" s="16"/>
      <c r="EL523" s="16"/>
      <c r="EM523" s="16"/>
      <c r="EN523" s="16"/>
      <c r="EO523" s="16"/>
      <c r="EP523" s="16"/>
      <c r="EQ523" s="16"/>
      <c r="ER523" s="16"/>
      <c r="ES523" s="16"/>
      <c r="ET523" s="16"/>
      <c r="EU523" s="16"/>
      <c r="EV523" s="16"/>
      <c r="EW523" s="16"/>
      <c r="EX523" s="16"/>
      <c r="EY523" s="16"/>
      <c r="EZ523" s="16"/>
      <c r="FA523" s="16"/>
      <c r="FB523" s="16"/>
      <c r="FC523" s="16"/>
      <c r="FD523" s="16"/>
      <c r="FE523" s="16"/>
      <c r="FF523" s="16"/>
      <c r="FG523" s="16"/>
      <c r="FH523" s="16"/>
      <c r="FI523" s="16"/>
      <c r="FJ523" s="16"/>
      <c r="FK523" s="16"/>
      <c r="FL523" s="16"/>
      <c r="FM523" s="16"/>
      <c r="FN523" s="16"/>
      <c r="FO523" s="16"/>
      <c r="FP523" s="16"/>
      <c r="FQ523" s="16"/>
      <c r="FR523" s="16"/>
      <c r="FS523" s="16"/>
      <c r="FT523" s="16"/>
      <c r="FU523" s="16"/>
      <c r="FV523" s="16"/>
      <c r="FW523" s="16"/>
      <c r="FX523" s="16"/>
      <c r="FY523" s="16"/>
      <c r="FZ523" s="16"/>
      <c r="GA523" s="16"/>
      <c r="GB523" s="16"/>
      <c r="GC523" s="16"/>
      <c r="GD523" s="16"/>
      <c r="GE523" s="16"/>
      <c r="GF523" s="16"/>
      <c r="GG523" s="16"/>
      <c r="GH523" s="16"/>
      <c r="GI523" s="16"/>
      <c r="GJ523" s="16"/>
      <c r="GK523" s="16"/>
      <c r="GL523" s="16"/>
      <c r="GM523" s="16"/>
      <c r="GN523" s="16"/>
      <c r="GO523" s="16"/>
      <c r="GP523" s="16"/>
      <c r="GQ523" s="16"/>
      <c r="GR523" s="16"/>
      <c r="GS523" s="16"/>
      <c r="GT523" s="16"/>
      <c r="GU523" s="16"/>
      <c r="GV523" s="16"/>
      <c r="GW523" s="16"/>
      <c r="GX523" s="16"/>
      <c r="GY523" s="16"/>
      <c r="GZ523" s="16"/>
      <c r="HA523" s="16"/>
      <c r="HB523" s="16"/>
      <c r="HC523" s="16"/>
      <c r="HD523" s="16"/>
      <c r="HE523" s="16"/>
      <c r="HF523" s="16"/>
      <c r="HG523" s="16"/>
      <c r="HH523" s="16"/>
      <c r="HI523" s="16"/>
      <c r="HJ523" s="16"/>
      <c r="HK523" s="16"/>
      <c r="HL523" s="16"/>
      <c r="HM523" s="16"/>
      <c r="HN523" s="16"/>
      <c r="HO523" s="16"/>
      <c r="HP523" s="16"/>
      <c r="HQ523" s="16"/>
      <c r="HR523" s="16"/>
      <c r="HS523" s="16"/>
      <c r="HT523" s="16"/>
      <c r="HU523" s="16"/>
      <c r="HV523" s="16"/>
      <c r="HW523" s="16"/>
      <c r="HX523" s="16"/>
      <c r="HY523" s="16"/>
      <c r="HZ523" s="16"/>
      <c r="IA523" s="16"/>
      <c r="IB523" s="16"/>
      <c r="IC523" s="16"/>
      <c r="ID523" s="16"/>
      <c r="IE523" s="16"/>
      <c r="IF523" s="16"/>
      <c r="IG523" s="16"/>
      <c r="IH523" s="16"/>
      <c r="II523" s="16"/>
      <c r="IJ523" s="16"/>
      <c r="IK523" s="16"/>
      <c r="IL523" s="16"/>
      <c r="IM523" s="16"/>
      <c r="IN523" s="16"/>
      <c r="IO523" s="16"/>
      <c r="IP523" s="16"/>
      <c r="IQ523" s="16"/>
      <c r="IR523" s="16"/>
      <c r="IS523" s="16"/>
      <c r="IT523" s="16"/>
      <c r="IU523" s="16"/>
      <c r="IV523" s="16"/>
      <c r="IW523" s="16"/>
      <c r="IX523" s="16"/>
      <c r="IY523" s="16"/>
      <c r="IZ523" s="16"/>
      <c r="JA523" s="16"/>
      <c r="JB523" s="16"/>
      <c r="JC523" s="16"/>
      <c r="JD523" s="16"/>
      <c r="JE523" s="16"/>
      <c r="JF523" s="16"/>
      <c r="JG523" s="16"/>
      <c r="JH523" s="16"/>
      <c r="JI523" s="16"/>
      <c r="JJ523" s="16"/>
      <c r="JK523" s="16"/>
      <c r="JL523" s="16"/>
      <c r="JM523" s="16"/>
      <c r="JN523" s="16"/>
    </row>
    <row r="524" spans="1:274" x14ac:dyDescent="0.25">
      <c r="A524" s="8">
        <v>613</v>
      </c>
      <c r="B524" s="8" t="s">
        <v>1182</v>
      </c>
      <c r="C524" s="9" t="s">
        <v>164</v>
      </c>
      <c r="D524" s="10" t="s">
        <v>1189</v>
      </c>
      <c r="E524" s="17" t="s">
        <v>1184</v>
      </c>
      <c r="F524" s="17" t="s">
        <v>1185</v>
      </c>
      <c r="G524" s="17"/>
      <c r="H524" s="17" t="s">
        <v>91</v>
      </c>
      <c r="I524" s="22" t="s">
        <v>1186</v>
      </c>
      <c r="J524" s="22"/>
      <c r="K524" s="17"/>
      <c r="L524" s="17" t="s">
        <v>1186</v>
      </c>
      <c r="M524" s="17" t="s">
        <v>1187</v>
      </c>
      <c r="N524" s="17" t="s">
        <v>95</v>
      </c>
      <c r="O524" s="22"/>
      <c r="P524" s="17" t="s">
        <v>743</v>
      </c>
      <c r="Q524" s="22" t="s">
        <v>744</v>
      </c>
      <c r="R524" s="22" t="s">
        <v>64</v>
      </c>
      <c r="S524" s="22" t="s">
        <v>65</v>
      </c>
      <c r="T524" s="22"/>
      <c r="U524" s="22" t="s">
        <v>66</v>
      </c>
      <c r="V524" s="22" t="s">
        <v>67</v>
      </c>
      <c r="W524" s="22" t="s">
        <v>68</v>
      </c>
      <c r="X524" s="22" t="s">
        <v>69</v>
      </c>
      <c r="Y524" s="9" t="s">
        <v>99</v>
      </c>
      <c r="Z524" s="25" t="s">
        <v>71</v>
      </c>
      <c r="AA524" s="41">
        <v>22.25</v>
      </c>
      <c r="AB524" s="12">
        <v>114.05</v>
      </c>
      <c r="AC524" s="46">
        <v>22.4166667</v>
      </c>
      <c r="AD524" s="46">
        <v>114.08333330000001</v>
      </c>
      <c r="AE524" s="8" t="s">
        <v>1190</v>
      </c>
      <c r="AF524" s="8" t="s">
        <v>335</v>
      </c>
      <c r="AG524" s="8" t="s">
        <v>330</v>
      </c>
      <c r="AH524" s="13">
        <v>60</v>
      </c>
      <c r="AI524" s="8" t="s">
        <v>76</v>
      </c>
      <c r="AL524" s="8" t="s">
        <v>511</v>
      </c>
      <c r="AM524" s="13">
        <v>98</v>
      </c>
      <c r="AN524" s="13">
        <v>1607.1999999999998</v>
      </c>
      <c r="AO524" s="9">
        <v>4</v>
      </c>
      <c r="AP524" s="9" t="s">
        <v>78</v>
      </c>
      <c r="AQ524" s="15">
        <v>61.888141121423686</v>
      </c>
      <c r="AR524" s="59">
        <v>1.12E-2</v>
      </c>
      <c r="AS524" s="9">
        <v>20</v>
      </c>
      <c r="AT524" s="9" t="s">
        <v>79</v>
      </c>
      <c r="AU524" s="9" t="s">
        <v>80</v>
      </c>
      <c r="AV524" s="14">
        <v>5.5</v>
      </c>
      <c r="AW524" s="14">
        <v>21.7</v>
      </c>
      <c r="AX524" s="14">
        <v>16.2</v>
      </c>
      <c r="AY524" s="14">
        <v>16.399999999999999</v>
      </c>
      <c r="AZ524" s="14" t="s">
        <v>52</v>
      </c>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row>
    <row r="525" spans="1:274" x14ac:dyDescent="0.25">
      <c r="A525" s="8">
        <v>614</v>
      </c>
      <c r="B525" s="8" t="s">
        <v>1182</v>
      </c>
      <c r="D525" s="10" t="s">
        <v>1191</v>
      </c>
      <c r="E525" s="17" t="s">
        <v>1184</v>
      </c>
      <c r="F525" s="17" t="s">
        <v>1185</v>
      </c>
      <c r="G525" s="17"/>
      <c r="H525" s="17" t="s">
        <v>91</v>
      </c>
      <c r="I525" s="22" t="s">
        <v>1186</v>
      </c>
      <c r="J525" s="22"/>
      <c r="K525" s="17"/>
      <c r="L525" s="17" t="s">
        <v>1186</v>
      </c>
      <c r="M525" s="17" t="s">
        <v>1187</v>
      </c>
      <c r="N525" s="17" t="s">
        <v>95</v>
      </c>
      <c r="O525" s="22"/>
      <c r="P525" s="17" t="s">
        <v>743</v>
      </c>
      <c r="Q525" s="22" t="s">
        <v>744</v>
      </c>
      <c r="R525" s="22" t="s">
        <v>64</v>
      </c>
      <c r="S525" s="22" t="s">
        <v>65</v>
      </c>
      <c r="T525" s="22"/>
      <c r="U525" s="22" t="s">
        <v>66</v>
      </c>
      <c r="V525" s="22" t="s">
        <v>67</v>
      </c>
      <c r="W525" s="22" t="s">
        <v>68</v>
      </c>
      <c r="X525" s="22" t="s">
        <v>69</v>
      </c>
      <c r="Y525" s="9" t="s">
        <v>99</v>
      </c>
      <c r="Z525" s="25" t="s">
        <v>71</v>
      </c>
      <c r="AA525" s="41">
        <v>22.25</v>
      </c>
      <c r="AB525" s="12">
        <v>114.05</v>
      </c>
      <c r="AC525" s="46">
        <v>22.4166667</v>
      </c>
      <c r="AD525" s="46">
        <v>114.08333330000001</v>
      </c>
      <c r="AE525" s="8" t="s">
        <v>1188</v>
      </c>
      <c r="AF525" s="8" t="s">
        <v>335</v>
      </c>
      <c r="AG525" s="8" t="s">
        <v>330</v>
      </c>
      <c r="AH525" s="13">
        <v>60</v>
      </c>
      <c r="AI525" s="8" t="s">
        <v>76</v>
      </c>
      <c r="AL525" s="8" t="s">
        <v>577</v>
      </c>
      <c r="AM525" s="13">
        <v>98</v>
      </c>
      <c r="AN525" s="13">
        <v>2283.4</v>
      </c>
      <c r="AO525" s="9">
        <v>4</v>
      </c>
      <c r="AP525" s="9" t="s">
        <v>78</v>
      </c>
      <c r="AQ525" s="15">
        <v>12.936677502051984</v>
      </c>
      <c r="AR525" s="59">
        <v>5.3580000000000003E-2</v>
      </c>
      <c r="AS525" s="9">
        <v>20</v>
      </c>
      <c r="AT525" s="9" t="s">
        <v>79</v>
      </c>
      <c r="AU525" s="9" t="s">
        <v>80</v>
      </c>
      <c r="AV525" s="14">
        <v>22.8</v>
      </c>
      <c r="AW525" s="14">
        <v>24.5</v>
      </c>
      <c r="AX525" s="14">
        <v>1.6999999999999993</v>
      </c>
      <c r="AY525" s="14">
        <v>23.3</v>
      </c>
      <c r="AZ525" s="14" t="s">
        <v>52</v>
      </c>
    </row>
    <row r="526" spans="1:274" x14ac:dyDescent="0.25">
      <c r="A526" s="8">
        <v>615</v>
      </c>
      <c r="B526" s="8" t="s">
        <v>1182</v>
      </c>
      <c r="D526" s="10" t="s">
        <v>1192</v>
      </c>
      <c r="E526" s="17" t="s">
        <v>1184</v>
      </c>
      <c r="F526" s="17" t="s">
        <v>1185</v>
      </c>
      <c r="G526" s="17"/>
      <c r="H526" s="17" t="s">
        <v>91</v>
      </c>
      <c r="I526" s="22" t="s">
        <v>1186</v>
      </c>
      <c r="J526" s="22"/>
      <c r="K526" s="17"/>
      <c r="L526" s="17" t="s">
        <v>1186</v>
      </c>
      <c r="M526" s="17" t="s">
        <v>1187</v>
      </c>
      <c r="N526" s="17" t="s">
        <v>95</v>
      </c>
      <c r="O526" s="22"/>
      <c r="P526" s="17" t="s">
        <v>743</v>
      </c>
      <c r="Q526" s="22" t="s">
        <v>744</v>
      </c>
      <c r="R526" s="22" t="s">
        <v>64</v>
      </c>
      <c r="S526" s="22" t="s">
        <v>65</v>
      </c>
      <c r="T526" s="22"/>
      <c r="U526" s="22" t="s">
        <v>66</v>
      </c>
      <c r="V526" s="22" t="s">
        <v>67</v>
      </c>
      <c r="W526" s="22" t="s">
        <v>68</v>
      </c>
      <c r="X526" s="22" t="s">
        <v>69</v>
      </c>
      <c r="Y526" s="9" t="s">
        <v>99</v>
      </c>
      <c r="Z526" s="25" t="s">
        <v>71</v>
      </c>
      <c r="AA526" s="12">
        <v>22.27</v>
      </c>
      <c r="AB526" s="12">
        <v>114.05</v>
      </c>
      <c r="AC526" s="46">
        <v>22.45</v>
      </c>
      <c r="AD526" s="46">
        <v>114.08333330000001</v>
      </c>
      <c r="AE526" s="8" t="s">
        <v>1193</v>
      </c>
      <c r="AF526" s="8" t="s">
        <v>335</v>
      </c>
      <c r="AG526" s="8" t="s">
        <v>330</v>
      </c>
      <c r="AH526" s="13">
        <v>55</v>
      </c>
      <c r="AI526" s="8" t="s">
        <v>76</v>
      </c>
      <c r="AL526" s="8" t="s">
        <v>511</v>
      </c>
      <c r="AM526" s="13">
        <v>35</v>
      </c>
      <c r="AN526" s="13">
        <v>1022</v>
      </c>
      <c r="AO526" s="9">
        <v>4</v>
      </c>
      <c r="AP526" s="9" t="s">
        <v>78</v>
      </c>
      <c r="AQ526" s="15">
        <v>3.6443069430070727</v>
      </c>
      <c r="AR526" s="59">
        <v>0.19020000000000001</v>
      </c>
      <c r="AS526" s="9">
        <v>20</v>
      </c>
      <c r="AT526" s="9" t="s">
        <v>79</v>
      </c>
      <c r="AU526" s="9" t="s">
        <v>80</v>
      </c>
      <c r="AV526" s="14">
        <v>27</v>
      </c>
      <c r="AW526" s="14">
        <v>35.5</v>
      </c>
      <c r="AX526" s="14">
        <v>8.5</v>
      </c>
      <c r="AY526" s="14">
        <v>29.2</v>
      </c>
      <c r="AZ526" s="14" t="s">
        <v>52</v>
      </c>
    </row>
    <row r="527" spans="1:274" x14ac:dyDescent="0.25">
      <c r="A527" s="8">
        <v>616</v>
      </c>
      <c r="B527" s="8" t="s">
        <v>1194</v>
      </c>
      <c r="D527" s="10" t="s">
        <v>1195</v>
      </c>
      <c r="E527" s="9" t="s">
        <v>153</v>
      </c>
      <c r="F527" s="9" t="s">
        <v>154</v>
      </c>
      <c r="G527" s="9" t="s">
        <v>74</v>
      </c>
      <c r="H527" s="9" t="s">
        <v>155</v>
      </c>
      <c r="I527" s="11" t="s">
        <v>156</v>
      </c>
      <c r="J527" s="11"/>
      <c r="L527" s="9" t="s">
        <v>156</v>
      </c>
      <c r="M527" s="9" t="s">
        <v>157</v>
      </c>
      <c r="N527" s="9" t="s">
        <v>95</v>
      </c>
      <c r="O527" s="11" t="s">
        <v>158</v>
      </c>
      <c r="P527" s="9" t="s">
        <v>159</v>
      </c>
      <c r="Q527" s="11" t="s">
        <v>160</v>
      </c>
      <c r="R527" s="11" t="s">
        <v>120</v>
      </c>
      <c r="S527" s="11" t="s">
        <v>65</v>
      </c>
      <c r="T527" s="11"/>
      <c r="U527" s="11" t="s">
        <v>66</v>
      </c>
      <c r="V527" s="11" t="s">
        <v>67</v>
      </c>
      <c r="W527" s="11" t="s">
        <v>68</v>
      </c>
      <c r="X527" s="11" t="s">
        <v>69</v>
      </c>
      <c r="Y527" s="9" t="s">
        <v>99</v>
      </c>
      <c r="Z527" s="25" t="s">
        <v>71</v>
      </c>
      <c r="AA527" s="12">
        <v>44.150399999999998</v>
      </c>
      <c r="AB527" s="12">
        <v>1.5201</v>
      </c>
      <c r="AC527" s="46">
        <v>44.251111100000003</v>
      </c>
      <c r="AD527" s="46">
        <v>1.8669443999999999</v>
      </c>
      <c r="AF527" s="8" t="s">
        <v>896</v>
      </c>
      <c r="AG527" s="8" t="s">
        <v>74</v>
      </c>
      <c r="AH527" s="13">
        <v>303</v>
      </c>
      <c r="AI527" s="8" t="s">
        <v>76</v>
      </c>
      <c r="AL527" s="8" t="s">
        <v>386</v>
      </c>
      <c r="AM527" s="13">
        <v>28</v>
      </c>
      <c r="AN527" s="13">
        <v>249.20000000000002</v>
      </c>
      <c r="AO527" s="9">
        <v>4</v>
      </c>
      <c r="AP527" s="9" t="s">
        <v>78</v>
      </c>
      <c r="AQ527" s="15">
        <v>55.898966174189141</v>
      </c>
      <c r="AR527" s="59">
        <v>1.24E-2</v>
      </c>
      <c r="AS527" s="9">
        <v>16</v>
      </c>
      <c r="AT527" s="9" t="s">
        <v>79</v>
      </c>
      <c r="AU527" s="9" t="s">
        <v>80</v>
      </c>
      <c r="AX527" s="14">
        <v>0</v>
      </c>
      <c r="AY527" s="14">
        <v>8.9</v>
      </c>
      <c r="AZ527" s="14" t="s">
        <v>52</v>
      </c>
    </row>
    <row r="528" spans="1:274" x14ac:dyDescent="0.25">
      <c r="A528" s="8">
        <v>617</v>
      </c>
      <c r="B528" s="8" t="s">
        <v>1194</v>
      </c>
      <c r="D528" s="10" t="s">
        <v>1196</v>
      </c>
      <c r="E528" s="9" t="s">
        <v>153</v>
      </c>
      <c r="F528" s="9" t="s">
        <v>154</v>
      </c>
      <c r="G528" s="9" t="s">
        <v>74</v>
      </c>
      <c r="H528" s="9" t="s">
        <v>155</v>
      </c>
      <c r="I528" s="11" t="s">
        <v>156</v>
      </c>
      <c r="J528" s="11"/>
      <c r="L528" s="9" t="s">
        <v>156</v>
      </c>
      <c r="M528" s="9" t="s">
        <v>157</v>
      </c>
      <c r="N528" s="9" t="s">
        <v>95</v>
      </c>
      <c r="O528" s="11" t="s">
        <v>158</v>
      </c>
      <c r="P528" s="9" t="s">
        <v>159</v>
      </c>
      <c r="Q528" s="11" t="s">
        <v>160</v>
      </c>
      <c r="R528" s="11" t="s">
        <v>120</v>
      </c>
      <c r="S528" s="11" t="s">
        <v>65</v>
      </c>
      <c r="T528" s="11"/>
      <c r="U528" s="11" t="s">
        <v>66</v>
      </c>
      <c r="V528" s="11" t="s">
        <v>67</v>
      </c>
      <c r="W528" s="11" t="s">
        <v>68</v>
      </c>
      <c r="X528" s="11" t="s">
        <v>69</v>
      </c>
      <c r="Y528" s="9" t="s">
        <v>99</v>
      </c>
      <c r="Z528" s="25" t="s">
        <v>71</v>
      </c>
      <c r="AA528" s="12">
        <v>44.161700000000003</v>
      </c>
      <c r="AB528" s="12">
        <v>1.2802</v>
      </c>
      <c r="AC528" s="46">
        <v>44.271388899999998</v>
      </c>
      <c r="AD528" s="46">
        <v>1.4672221999999999</v>
      </c>
      <c r="AF528" s="8" t="s">
        <v>896</v>
      </c>
      <c r="AG528" s="8" t="s">
        <v>74</v>
      </c>
      <c r="AH528" s="13">
        <v>177.4</v>
      </c>
      <c r="AI528" s="8" t="s">
        <v>76</v>
      </c>
      <c r="AL528" s="8" t="s">
        <v>386</v>
      </c>
      <c r="AM528" s="13">
        <v>28</v>
      </c>
      <c r="AN528" s="13">
        <v>221.20000000000002</v>
      </c>
      <c r="AO528" s="9">
        <v>4</v>
      </c>
      <c r="AP528" s="9" t="s">
        <v>78</v>
      </c>
      <c r="AQ528" s="15">
        <v>277.25887222397813</v>
      </c>
      <c r="AR528" s="59">
        <v>2.5000000000000001E-3</v>
      </c>
      <c r="AS528" s="9">
        <v>16</v>
      </c>
      <c r="AT528" s="9" t="s">
        <v>79</v>
      </c>
      <c r="AU528" s="9" t="s">
        <v>80</v>
      </c>
      <c r="AX528" s="14">
        <v>0</v>
      </c>
      <c r="AY528" s="14">
        <v>7.9</v>
      </c>
      <c r="AZ528" s="14" t="s">
        <v>52</v>
      </c>
    </row>
    <row r="529" spans="1:274" x14ac:dyDescent="0.25">
      <c r="A529" s="8">
        <v>618</v>
      </c>
      <c r="B529" s="8" t="s">
        <v>1194</v>
      </c>
      <c r="D529" s="10" t="s">
        <v>1197</v>
      </c>
      <c r="E529" s="9" t="s">
        <v>153</v>
      </c>
      <c r="F529" s="9" t="s">
        <v>154</v>
      </c>
      <c r="G529" s="9" t="s">
        <v>74</v>
      </c>
      <c r="H529" s="9" t="s">
        <v>155</v>
      </c>
      <c r="I529" s="11" t="s">
        <v>156</v>
      </c>
      <c r="J529" s="11"/>
      <c r="L529" s="9" t="s">
        <v>156</v>
      </c>
      <c r="M529" s="9" t="s">
        <v>157</v>
      </c>
      <c r="N529" s="9" t="s">
        <v>95</v>
      </c>
      <c r="O529" s="11" t="s">
        <v>158</v>
      </c>
      <c r="P529" s="9" t="s">
        <v>159</v>
      </c>
      <c r="Q529" s="11" t="s">
        <v>160</v>
      </c>
      <c r="R529" s="11" t="s">
        <v>120</v>
      </c>
      <c r="S529" s="11" t="s">
        <v>65</v>
      </c>
      <c r="T529" s="11"/>
      <c r="U529" s="11" t="s">
        <v>66</v>
      </c>
      <c r="V529" s="11" t="s">
        <v>67</v>
      </c>
      <c r="W529" s="11" t="s">
        <v>68</v>
      </c>
      <c r="X529" s="11" t="s">
        <v>69</v>
      </c>
      <c r="Y529" s="9" t="s">
        <v>99</v>
      </c>
      <c r="Z529" s="25" t="s">
        <v>71</v>
      </c>
      <c r="AA529" s="12">
        <v>44.5441</v>
      </c>
      <c r="AB529" s="12">
        <v>1.4544999999999999</v>
      </c>
      <c r="AC529" s="46">
        <v>44.911388899999999</v>
      </c>
      <c r="AD529" s="46">
        <v>1.7625</v>
      </c>
      <c r="AF529" s="8" t="s">
        <v>896</v>
      </c>
      <c r="AG529" s="8" t="s">
        <v>74</v>
      </c>
      <c r="AH529" s="13">
        <v>123.7</v>
      </c>
      <c r="AI529" s="8" t="s">
        <v>76</v>
      </c>
      <c r="AL529" s="8" t="s">
        <v>386</v>
      </c>
      <c r="AM529" s="13">
        <v>28</v>
      </c>
      <c r="AN529" s="13">
        <v>210</v>
      </c>
      <c r="AO529" s="9">
        <v>4</v>
      </c>
      <c r="AP529" s="9" t="s">
        <v>78</v>
      </c>
      <c r="AQ529" s="15">
        <v>161.19701873487099</v>
      </c>
      <c r="AR529" s="59">
        <v>4.3E-3</v>
      </c>
      <c r="AS529" s="9">
        <v>16</v>
      </c>
      <c r="AT529" s="9" t="s">
        <v>79</v>
      </c>
      <c r="AU529" s="9" t="s">
        <v>80</v>
      </c>
      <c r="AX529" s="14">
        <v>0</v>
      </c>
      <c r="AY529" s="14">
        <v>7.5</v>
      </c>
      <c r="AZ529" s="14" t="s">
        <v>52</v>
      </c>
    </row>
    <row r="530" spans="1:274" x14ac:dyDescent="0.25">
      <c r="A530" s="8">
        <v>619</v>
      </c>
      <c r="B530" s="8" t="s">
        <v>1194</v>
      </c>
      <c r="D530" s="10" t="s">
        <v>1198</v>
      </c>
      <c r="E530" s="9" t="s">
        <v>153</v>
      </c>
      <c r="F530" s="9" t="s">
        <v>154</v>
      </c>
      <c r="G530" s="9" t="s">
        <v>74</v>
      </c>
      <c r="H530" s="9" t="s">
        <v>155</v>
      </c>
      <c r="I530" s="11" t="s">
        <v>156</v>
      </c>
      <c r="J530" s="11"/>
      <c r="L530" s="9" t="s">
        <v>156</v>
      </c>
      <c r="M530" s="9" t="s">
        <v>157</v>
      </c>
      <c r="N530" s="9" t="s">
        <v>95</v>
      </c>
      <c r="O530" s="11" t="s">
        <v>158</v>
      </c>
      <c r="P530" s="9" t="s">
        <v>159</v>
      </c>
      <c r="Q530" s="11" t="s">
        <v>160</v>
      </c>
      <c r="R530" s="11" t="s">
        <v>120</v>
      </c>
      <c r="S530" s="11" t="s">
        <v>65</v>
      </c>
      <c r="T530" s="11"/>
      <c r="U530" s="11" t="s">
        <v>66</v>
      </c>
      <c r="V530" s="11" t="s">
        <v>67</v>
      </c>
      <c r="W530" s="11" t="s">
        <v>68</v>
      </c>
      <c r="X530" s="11" t="s">
        <v>69</v>
      </c>
      <c r="Y530" s="9" t="s">
        <v>99</v>
      </c>
      <c r="Z530" s="25" t="s">
        <v>71</v>
      </c>
      <c r="AA530" s="12">
        <v>44.091500000000003</v>
      </c>
      <c r="AB530" s="12">
        <v>1.3129</v>
      </c>
      <c r="AC530" s="46">
        <v>44.154166699999998</v>
      </c>
      <c r="AD530" s="46">
        <v>1.5247222</v>
      </c>
      <c r="AF530" s="8" t="s">
        <v>896</v>
      </c>
      <c r="AG530" s="8" t="s">
        <v>74</v>
      </c>
      <c r="AH530" s="13">
        <v>101.7</v>
      </c>
      <c r="AI530" s="8" t="s">
        <v>76</v>
      </c>
      <c r="AL530" s="8" t="s">
        <v>386</v>
      </c>
      <c r="AM530" s="13">
        <v>28</v>
      </c>
      <c r="AN530" s="13">
        <v>246.40000000000003</v>
      </c>
      <c r="AO530" s="9">
        <v>4</v>
      </c>
      <c r="AP530" s="9" t="s">
        <v>78</v>
      </c>
      <c r="AQ530" s="15">
        <v>247.55256448569475</v>
      </c>
      <c r="AR530" s="59">
        <v>2.8E-3</v>
      </c>
      <c r="AS530" s="9">
        <v>16</v>
      </c>
      <c r="AT530" s="9" t="s">
        <v>79</v>
      </c>
      <c r="AU530" s="9" t="s">
        <v>80</v>
      </c>
      <c r="AX530" s="14">
        <v>0</v>
      </c>
      <c r="AY530" s="14">
        <v>8.8000000000000007</v>
      </c>
      <c r="AZ530" s="14" t="s">
        <v>52</v>
      </c>
    </row>
    <row r="531" spans="1:274" x14ac:dyDescent="0.25">
      <c r="A531" s="8">
        <v>620</v>
      </c>
      <c r="B531" s="8" t="s">
        <v>1194</v>
      </c>
      <c r="D531" s="10" t="s">
        <v>1199</v>
      </c>
      <c r="E531" s="9" t="s">
        <v>153</v>
      </c>
      <c r="F531" s="9" t="s">
        <v>154</v>
      </c>
      <c r="G531" s="9" t="s">
        <v>74</v>
      </c>
      <c r="H531" s="9" t="s">
        <v>155</v>
      </c>
      <c r="I531" s="11" t="s">
        <v>156</v>
      </c>
      <c r="J531" s="11"/>
      <c r="L531" s="9" t="s">
        <v>156</v>
      </c>
      <c r="M531" s="9" t="s">
        <v>157</v>
      </c>
      <c r="N531" s="9" t="s">
        <v>95</v>
      </c>
      <c r="O531" s="11" t="s">
        <v>158</v>
      </c>
      <c r="P531" s="9" t="s">
        <v>159</v>
      </c>
      <c r="Q531" s="11" t="s">
        <v>160</v>
      </c>
      <c r="R531" s="11" t="s">
        <v>120</v>
      </c>
      <c r="S531" s="11" t="s">
        <v>65</v>
      </c>
      <c r="T531" s="11"/>
      <c r="U531" s="11" t="s">
        <v>66</v>
      </c>
      <c r="V531" s="11" t="s">
        <v>67</v>
      </c>
      <c r="W531" s="11" t="s">
        <v>68</v>
      </c>
      <c r="X531" s="11" t="s">
        <v>69</v>
      </c>
      <c r="Y531" s="9" t="s">
        <v>99</v>
      </c>
      <c r="Z531" s="25" t="s">
        <v>71</v>
      </c>
      <c r="AA531" s="12">
        <v>44.153399999999998</v>
      </c>
      <c r="AB531" s="12">
        <v>1.2148000000000001</v>
      </c>
      <c r="AC531" s="46">
        <v>44.2594444</v>
      </c>
      <c r="AD531" s="46">
        <v>1.3633333000000001</v>
      </c>
      <c r="AF531" s="8" t="s">
        <v>896</v>
      </c>
      <c r="AG531" s="8" t="s">
        <v>74</v>
      </c>
      <c r="AH531" s="13">
        <v>140.30000000000001</v>
      </c>
      <c r="AI531" s="8" t="s">
        <v>76</v>
      </c>
      <c r="AL531" s="8" t="s">
        <v>386</v>
      </c>
      <c r="AM531" s="13">
        <v>28</v>
      </c>
      <c r="AN531" s="13">
        <v>212.79999999999998</v>
      </c>
      <c r="AO531" s="9">
        <v>4</v>
      </c>
      <c r="AP531" s="9" t="s">
        <v>78</v>
      </c>
      <c r="AQ531" s="15">
        <v>150.68416968694464</v>
      </c>
      <c r="AR531" s="59">
        <v>4.5999999999999999E-3</v>
      </c>
      <c r="AS531" s="9">
        <v>16</v>
      </c>
      <c r="AT531" s="9" t="s">
        <v>79</v>
      </c>
      <c r="AU531" s="9" t="s">
        <v>80</v>
      </c>
      <c r="AX531" s="14">
        <v>0</v>
      </c>
      <c r="AY531" s="14">
        <v>7.6</v>
      </c>
      <c r="AZ531" s="14" t="s">
        <v>52</v>
      </c>
    </row>
    <row r="532" spans="1:274" x14ac:dyDescent="0.25">
      <c r="A532" s="8">
        <v>621</v>
      </c>
      <c r="B532" s="8" t="s">
        <v>1194</v>
      </c>
      <c r="D532" s="10" t="s">
        <v>1200</v>
      </c>
      <c r="E532" s="9" t="s">
        <v>153</v>
      </c>
      <c r="F532" s="9" t="s">
        <v>154</v>
      </c>
      <c r="G532" s="9" t="s">
        <v>74</v>
      </c>
      <c r="H532" s="9" t="s">
        <v>155</v>
      </c>
      <c r="I532" s="11" t="s">
        <v>156</v>
      </c>
      <c r="J532" s="11"/>
      <c r="L532" s="9" t="s">
        <v>156</v>
      </c>
      <c r="M532" s="9" t="s">
        <v>157</v>
      </c>
      <c r="N532" s="9" t="s">
        <v>95</v>
      </c>
      <c r="O532" s="11" t="s">
        <v>158</v>
      </c>
      <c r="P532" s="9" t="s">
        <v>159</v>
      </c>
      <c r="Q532" s="11" t="s">
        <v>160</v>
      </c>
      <c r="R532" s="11" t="s">
        <v>120</v>
      </c>
      <c r="S532" s="11" t="s">
        <v>65</v>
      </c>
      <c r="T532" s="11"/>
      <c r="U532" s="11" t="s">
        <v>66</v>
      </c>
      <c r="V532" s="11" t="s">
        <v>67</v>
      </c>
      <c r="W532" s="11" t="s">
        <v>68</v>
      </c>
      <c r="X532" s="11" t="s">
        <v>69</v>
      </c>
      <c r="Y532" s="9" t="s">
        <v>99</v>
      </c>
      <c r="Z532" s="25" t="s">
        <v>71</v>
      </c>
      <c r="AA532" s="12">
        <v>44.030700000000003</v>
      </c>
      <c r="AB532" s="12">
        <v>1.2643</v>
      </c>
      <c r="AC532" s="46">
        <v>44.051944399999996</v>
      </c>
      <c r="AD532" s="46">
        <v>1.4452777999999999</v>
      </c>
      <c r="AF532" s="8" t="s">
        <v>896</v>
      </c>
      <c r="AG532" s="8" t="s">
        <v>74</v>
      </c>
      <c r="AH532" s="13">
        <v>100.3</v>
      </c>
      <c r="AI532" s="8" t="s">
        <v>76</v>
      </c>
      <c r="AL532" s="8" t="s">
        <v>386</v>
      </c>
      <c r="AM532" s="13">
        <v>28</v>
      </c>
      <c r="AN532" s="13">
        <v>193.20000000000002</v>
      </c>
      <c r="AO532" s="9">
        <v>4</v>
      </c>
      <c r="AP532" s="9" t="s">
        <v>78</v>
      </c>
      <c r="AQ532" s="15">
        <v>330.07008598092636</v>
      </c>
      <c r="AR532" s="59">
        <v>2.0999999999999999E-3</v>
      </c>
      <c r="AS532" s="9">
        <v>16</v>
      </c>
      <c r="AT532" s="9" t="s">
        <v>79</v>
      </c>
      <c r="AU532" s="9" t="s">
        <v>80</v>
      </c>
      <c r="AX532" s="14">
        <v>0</v>
      </c>
      <c r="AY532" s="14">
        <v>6.9</v>
      </c>
      <c r="AZ532" s="14" t="s">
        <v>52</v>
      </c>
    </row>
    <row r="533" spans="1:274" x14ac:dyDescent="0.25">
      <c r="A533" s="8">
        <v>622</v>
      </c>
      <c r="B533" s="8" t="s">
        <v>1201</v>
      </c>
      <c r="D533" s="10" t="s">
        <v>1202</v>
      </c>
      <c r="E533" s="9" t="s">
        <v>964</v>
      </c>
      <c r="F533" s="30" t="s">
        <v>965</v>
      </c>
      <c r="G533" s="30" t="s">
        <v>324</v>
      </c>
      <c r="H533" s="30" t="s">
        <v>336</v>
      </c>
      <c r="I533" s="31" t="s">
        <v>966</v>
      </c>
      <c r="J533" s="31"/>
      <c r="K533" s="30"/>
      <c r="L533" s="30" t="s">
        <v>966</v>
      </c>
      <c r="M533" s="30" t="s">
        <v>967</v>
      </c>
      <c r="N533" s="30" t="s">
        <v>355</v>
      </c>
      <c r="O533" s="31"/>
      <c r="P533" s="30" t="s">
        <v>873</v>
      </c>
      <c r="Q533" s="31" t="s">
        <v>874</v>
      </c>
      <c r="R533" s="31" t="s">
        <v>875</v>
      </c>
      <c r="S533" s="31" t="s">
        <v>65</v>
      </c>
      <c r="T533" s="31"/>
      <c r="U533" s="31" t="s">
        <v>66</v>
      </c>
      <c r="V533" s="31" t="s">
        <v>67</v>
      </c>
      <c r="W533" s="31" t="s">
        <v>68</v>
      </c>
      <c r="X533" s="31" t="s">
        <v>69</v>
      </c>
      <c r="Y533" s="9" t="s">
        <v>857</v>
      </c>
      <c r="Z533" s="25" t="s">
        <v>71</v>
      </c>
      <c r="AA533" s="12">
        <v>46.75</v>
      </c>
      <c r="AB533" s="12">
        <v>-115.56</v>
      </c>
      <c r="AC533" s="46">
        <v>47.25</v>
      </c>
      <c r="AD533" s="46">
        <v>-115.00833333333334</v>
      </c>
      <c r="AE533" s="8" t="s">
        <v>721</v>
      </c>
      <c r="AF533" s="8" t="s">
        <v>142</v>
      </c>
      <c r="AG533" s="8" t="s">
        <v>102</v>
      </c>
      <c r="AH533" s="13">
        <v>390</v>
      </c>
      <c r="AI533" s="8" t="s">
        <v>149</v>
      </c>
      <c r="AJ533" s="14">
        <v>4</v>
      </c>
      <c r="AK533" s="14">
        <v>4</v>
      </c>
      <c r="AL533" s="8" t="s">
        <v>577</v>
      </c>
      <c r="AM533" s="13">
        <v>98</v>
      </c>
      <c r="AN533" s="13">
        <v>396.9</v>
      </c>
      <c r="AO533" s="9">
        <v>6</v>
      </c>
      <c r="AP533" s="9" t="s">
        <v>78</v>
      </c>
      <c r="AQ533" s="15">
        <v>104.23265873081884</v>
      </c>
      <c r="AR533" s="59">
        <v>6.6499999999999997E-3</v>
      </c>
      <c r="AS533" s="9">
        <v>30</v>
      </c>
      <c r="AT533" s="9" t="s">
        <v>79</v>
      </c>
      <c r="AU533" s="9" t="s">
        <v>80</v>
      </c>
      <c r="AV533" s="14">
        <v>0</v>
      </c>
      <c r="AW533" s="14">
        <v>14</v>
      </c>
      <c r="AX533" s="14">
        <v>14</v>
      </c>
      <c r="AY533" s="14">
        <v>4.05</v>
      </c>
      <c r="AZ533" s="14" t="s">
        <v>52</v>
      </c>
    </row>
    <row r="534" spans="1:274" x14ac:dyDescent="0.25">
      <c r="A534" s="8">
        <v>623</v>
      </c>
      <c r="B534" s="8" t="s">
        <v>1201</v>
      </c>
      <c r="D534" s="10" t="s">
        <v>1203</v>
      </c>
      <c r="E534" s="17" t="s">
        <v>252</v>
      </c>
      <c r="F534" s="17" t="s">
        <v>253</v>
      </c>
      <c r="G534" s="17" t="s">
        <v>90</v>
      </c>
      <c r="H534" s="9" t="s">
        <v>254</v>
      </c>
      <c r="I534" s="22" t="s">
        <v>255</v>
      </c>
      <c r="J534" s="22"/>
      <c r="K534" s="17"/>
      <c r="L534" s="17" t="s">
        <v>255</v>
      </c>
      <c r="M534" s="17" t="s">
        <v>157</v>
      </c>
      <c r="N534" s="9" t="s">
        <v>95</v>
      </c>
      <c r="O534" s="11" t="s">
        <v>158</v>
      </c>
      <c r="P534" s="9" t="s">
        <v>159</v>
      </c>
      <c r="Q534" s="11" t="s">
        <v>160</v>
      </c>
      <c r="R534" s="11" t="s">
        <v>120</v>
      </c>
      <c r="S534" s="11" t="s">
        <v>65</v>
      </c>
      <c r="T534" s="11"/>
      <c r="U534" s="11" t="s">
        <v>66</v>
      </c>
      <c r="V534" s="11" t="s">
        <v>67</v>
      </c>
      <c r="W534" s="11" t="s">
        <v>68</v>
      </c>
      <c r="X534" s="11" t="s">
        <v>69</v>
      </c>
      <c r="Y534" s="9" t="s">
        <v>99</v>
      </c>
      <c r="Z534" s="25" t="s">
        <v>71</v>
      </c>
      <c r="AA534" s="12">
        <v>46.75</v>
      </c>
      <c r="AB534" s="12">
        <v>-115.56</v>
      </c>
      <c r="AC534" s="46">
        <v>47.25</v>
      </c>
      <c r="AD534" s="46">
        <v>-115.00833333333334</v>
      </c>
      <c r="AE534" s="8" t="s">
        <v>721</v>
      </c>
      <c r="AF534" s="8" t="s">
        <v>142</v>
      </c>
      <c r="AG534" s="8" t="s">
        <v>102</v>
      </c>
      <c r="AH534" s="13">
        <v>390</v>
      </c>
      <c r="AI534" s="8" t="s">
        <v>149</v>
      </c>
      <c r="AJ534" s="14">
        <v>4</v>
      </c>
      <c r="AK534" s="14">
        <v>4</v>
      </c>
      <c r="AL534" s="8" t="s">
        <v>577</v>
      </c>
      <c r="AM534" s="13">
        <v>98</v>
      </c>
      <c r="AN534" s="13">
        <v>396.9</v>
      </c>
      <c r="AO534" s="9">
        <v>6</v>
      </c>
      <c r="AP534" s="9" t="s">
        <v>78</v>
      </c>
      <c r="AQ534" s="15">
        <v>88.979098916552672</v>
      </c>
      <c r="AR534" s="59">
        <v>7.79E-3</v>
      </c>
      <c r="AS534" s="9">
        <v>30</v>
      </c>
      <c r="AT534" s="9" t="s">
        <v>79</v>
      </c>
      <c r="AU534" s="9" t="s">
        <v>80</v>
      </c>
      <c r="AV534" s="14">
        <v>0</v>
      </c>
      <c r="AW534" s="14">
        <v>14</v>
      </c>
      <c r="AX534" s="14">
        <v>14</v>
      </c>
      <c r="AY534" s="14">
        <v>4.05</v>
      </c>
      <c r="AZ534" s="14" t="s">
        <v>52</v>
      </c>
    </row>
    <row r="535" spans="1:274" x14ac:dyDescent="0.25">
      <c r="A535" s="8">
        <v>624</v>
      </c>
      <c r="B535" s="8" t="s">
        <v>1201</v>
      </c>
      <c r="D535" s="10" t="s">
        <v>1204</v>
      </c>
      <c r="E535" s="9" t="s">
        <v>845</v>
      </c>
      <c r="F535" s="9" t="s">
        <v>846</v>
      </c>
      <c r="G535" s="9" t="s">
        <v>90</v>
      </c>
      <c r="H535" s="9" t="s">
        <v>847</v>
      </c>
      <c r="I535" s="11" t="s">
        <v>848</v>
      </c>
      <c r="J535" s="11"/>
      <c r="K535" s="9" t="s">
        <v>849</v>
      </c>
      <c r="L535" s="9" t="s">
        <v>93</v>
      </c>
      <c r="M535" s="9" t="s">
        <v>94</v>
      </c>
      <c r="N535" s="9" t="s">
        <v>95</v>
      </c>
      <c r="O535" s="11"/>
      <c r="P535" s="9" t="s">
        <v>96</v>
      </c>
      <c r="Q535" s="18" t="s">
        <v>97</v>
      </c>
      <c r="R535" s="18" t="s">
        <v>98</v>
      </c>
      <c r="S535" s="11" t="s">
        <v>65</v>
      </c>
      <c r="T535" s="11"/>
      <c r="U535" s="11" t="s">
        <v>66</v>
      </c>
      <c r="V535" s="11" t="s">
        <v>67</v>
      </c>
      <c r="W535" s="11" t="s">
        <v>68</v>
      </c>
      <c r="X535" s="11" t="s">
        <v>69</v>
      </c>
      <c r="Y535" s="9" t="s">
        <v>99</v>
      </c>
      <c r="Z535" s="25" t="s">
        <v>71</v>
      </c>
      <c r="AA535" s="12">
        <v>46.75</v>
      </c>
      <c r="AB535" s="12">
        <v>-115.56</v>
      </c>
      <c r="AC535" s="46">
        <v>47.25</v>
      </c>
      <c r="AD535" s="46">
        <v>-115.00833333333334</v>
      </c>
      <c r="AE535" s="8" t="s">
        <v>721</v>
      </c>
      <c r="AF535" s="8" t="s">
        <v>142</v>
      </c>
      <c r="AG535" s="8" t="s">
        <v>102</v>
      </c>
      <c r="AH535" s="13">
        <v>390</v>
      </c>
      <c r="AI535" s="8" t="s">
        <v>149</v>
      </c>
      <c r="AJ535" s="14">
        <v>4</v>
      </c>
      <c r="AK535" s="14">
        <v>4</v>
      </c>
      <c r="AL535" s="8" t="s">
        <v>577</v>
      </c>
      <c r="AM535" s="13">
        <v>98</v>
      </c>
      <c r="AN535" s="13">
        <v>396.9</v>
      </c>
      <c r="AO535" s="9">
        <v>6</v>
      </c>
      <c r="AP535" s="9" t="s">
        <v>78</v>
      </c>
      <c r="AQ535" s="15">
        <v>86.643397569993155</v>
      </c>
      <c r="AR535" s="59">
        <v>8.0000000000000002E-3</v>
      </c>
      <c r="AS535" s="9">
        <v>30</v>
      </c>
      <c r="AT535" s="9" t="s">
        <v>79</v>
      </c>
      <c r="AU535" s="9" t="s">
        <v>80</v>
      </c>
      <c r="AV535" s="14">
        <v>0</v>
      </c>
      <c r="AW535" s="14">
        <v>14</v>
      </c>
      <c r="AX535" s="14">
        <v>14</v>
      </c>
      <c r="AY535" s="14">
        <v>4.05</v>
      </c>
      <c r="AZ535" s="14" t="s">
        <v>52</v>
      </c>
    </row>
    <row r="536" spans="1:274" x14ac:dyDescent="0.25">
      <c r="A536" s="8">
        <v>627</v>
      </c>
      <c r="B536" s="8" t="s">
        <v>1205</v>
      </c>
      <c r="C536" s="9" t="s">
        <v>164</v>
      </c>
      <c r="D536" s="10" t="s">
        <v>1206</v>
      </c>
      <c r="E536" s="9" t="s">
        <v>1207</v>
      </c>
      <c r="F536" s="9" t="s">
        <v>1208</v>
      </c>
      <c r="G536" s="9" t="s">
        <v>57</v>
      </c>
      <c r="H536" s="9" t="s">
        <v>1209</v>
      </c>
      <c r="I536" s="11" t="s">
        <v>1210</v>
      </c>
      <c r="J536" s="11"/>
      <c r="L536" s="9" t="s">
        <v>1210</v>
      </c>
      <c r="M536" s="9" t="s">
        <v>60</v>
      </c>
      <c r="O536" s="11" t="s">
        <v>61</v>
      </c>
      <c r="P536" s="9" t="s">
        <v>62</v>
      </c>
      <c r="Q536" s="11" t="s">
        <v>63</v>
      </c>
      <c r="R536" s="11" t="s">
        <v>64</v>
      </c>
      <c r="S536" s="11" t="s">
        <v>65</v>
      </c>
      <c r="T536" s="11"/>
      <c r="U536" s="11" t="s">
        <v>66</v>
      </c>
      <c r="V536" s="11" t="s">
        <v>67</v>
      </c>
      <c r="W536" s="11" t="s">
        <v>68</v>
      </c>
      <c r="X536" s="11" t="s">
        <v>69</v>
      </c>
      <c r="Y536" s="9" t="s">
        <v>70</v>
      </c>
      <c r="Z536" s="25" t="s">
        <v>71</v>
      </c>
      <c r="AA536" s="12">
        <v>-32.31</v>
      </c>
      <c r="AB536" s="12">
        <v>116.02</v>
      </c>
      <c r="AC536" s="46">
        <v>-32.005000000000003</v>
      </c>
      <c r="AD536" s="46">
        <v>116.0333333</v>
      </c>
      <c r="AE536" s="8" t="s">
        <v>1211</v>
      </c>
      <c r="AF536" s="8" t="s">
        <v>57</v>
      </c>
      <c r="AG536" s="19" t="s">
        <v>57</v>
      </c>
      <c r="AH536" s="13">
        <v>219</v>
      </c>
      <c r="AI536" s="8" t="s">
        <v>76</v>
      </c>
      <c r="AJ536" s="14">
        <v>1</v>
      </c>
      <c r="AK536" s="14">
        <v>1</v>
      </c>
      <c r="AL536" s="8" t="s">
        <v>577</v>
      </c>
      <c r="AM536" s="13">
        <v>327</v>
      </c>
      <c r="AN536" s="13">
        <v>5068.5</v>
      </c>
      <c r="AO536" s="9">
        <v>5</v>
      </c>
      <c r="AP536" s="9" t="s">
        <v>78</v>
      </c>
      <c r="AQ536" s="15">
        <v>770.16353395549481</v>
      </c>
      <c r="AR536" s="59">
        <v>8.9999999999999998E-4</v>
      </c>
      <c r="AS536" s="9">
        <v>30</v>
      </c>
      <c r="AT536" s="9" t="s">
        <v>79</v>
      </c>
      <c r="AU536" s="9" t="s">
        <v>80</v>
      </c>
      <c r="AV536" s="14">
        <v>9.5</v>
      </c>
      <c r="AW536" s="14">
        <v>22</v>
      </c>
      <c r="AX536" s="14">
        <v>12.5</v>
      </c>
      <c r="AY536" s="14">
        <v>15.5</v>
      </c>
      <c r="AZ536" s="14" t="s">
        <v>52</v>
      </c>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c r="EP536" s="16"/>
      <c r="EQ536" s="16"/>
      <c r="ER536" s="16"/>
      <c r="ES536" s="16"/>
      <c r="ET536" s="16"/>
      <c r="EU536" s="16"/>
      <c r="EV536" s="16"/>
      <c r="EW536" s="16"/>
      <c r="EX536" s="16"/>
      <c r="EY536" s="16"/>
      <c r="EZ536" s="16"/>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row>
    <row r="537" spans="1:274" x14ac:dyDescent="0.25">
      <c r="A537" s="8">
        <v>628</v>
      </c>
      <c r="B537" s="8" t="s">
        <v>1205</v>
      </c>
      <c r="C537" s="9" t="s">
        <v>164</v>
      </c>
      <c r="D537" s="10" t="s">
        <v>1212</v>
      </c>
      <c r="E537" s="9" t="s">
        <v>1207</v>
      </c>
      <c r="F537" s="9" t="s">
        <v>1208</v>
      </c>
      <c r="G537" s="9" t="s">
        <v>57</v>
      </c>
      <c r="H537" s="9" t="s">
        <v>1209</v>
      </c>
      <c r="I537" s="11" t="s">
        <v>1210</v>
      </c>
      <c r="J537" s="11"/>
      <c r="L537" s="9" t="s">
        <v>1210</v>
      </c>
      <c r="M537" s="9" t="s">
        <v>60</v>
      </c>
      <c r="O537" s="11" t="s">
        <v>61</v>
      </c>
      <c r="P537" s="9" t="s">
        <v>62</v>
      </c>
      <c r="Q537" s="11" t="s">
        <v>63</v>
      </c>
      <c r="R537" s="11" t="s">
        <v>64</v>
      </c>
      <c r="S537" s="11" t="s">
        <v>65</v>
      </c>
      <c r="T537" s="11"/>
      <c r="U537" s="11" t="s">
        <v>66</v>
      </c>
      <c r="V537" s="11" t="s">
        <v>67</v>
      </c>
      <c r="W537" s="11" t="s">
        <v>68</v>
      </c>
      <c r="X537" s="11" t="s">
        <v>69</v>
      </c>
      <c r="Y537" s="9" t="s">
        <v>70</v>
      </c>
      <c r="Z537" s="25" t="s">
        <v>71</v>
      </c>
      <c r="AA537" s="12">
        <v>-32.31</v>
      </c>
      <c r="AB537" s="12">
        <v>116.02</v>
      </c>
      <c r="AC537" s="46">
        <v>-32.005000000000003</v>
      </c>
      <c r="AD537" s="46">
        <v>116.0333333</v>
      </c>
      <c r="AE537" s="8" t="s">
        <v>1211</v>
      </c>
      <c r="AF537" s="8" t="s">
        <v>57</v>
      </c>
      <c r="AG537" s="19" t="s">
        <v>57</v>
      </c>
      <c r="AH537" s="13">
        <v>219</v>
      </c>
      <c r="AI537" s="8" t="s">
        <v>76</v>
      </c>
      <c r="AJ537" s="14">
        <v>1</v>
      </c>
      <c r="AK537" s="14">
        <v>1</v>
      </c>
      <c r="AL537" s="8" t="s">
        <v>347</v>
      </c>
      <c r="AM537" s="13">
        <v>327</v>
      </c>
      <c r="AN537" s="13">
        <v>5232</v>
      </c>
      <c r="AO537" s="9">
        <v>5</v>
      </c>
      <c r="AP537" s="9" t="s">
        <v>78</v>
      </c>
      <c r="AQ537" s="15">
        <v>1155.2453009332423</v>
      </c>
      <c r="AR537" s="59">
        <v>5.9999999999999995E-4</v>
      </c>
      <c r="AS537" s="9">
        <v>30</v>
      </c>
      <c r="AT537" s="9" t="s">
        <v>79</v>
      </c>
      <c r="AU537" s="9" t="s">
        <v>80</v>
      </c>
      <c r="AV537" s="14">
        <v>9.5</v>
      </c>
      <c r="AW537" s="14">
        <v>23</v>
      </c>
      <c r="AX537" s="14">
        <v>13.5</v>
      </c>
      <c r="AY537" s="14">
        <v>16</v>
      </c>
      <c r="AZ537" s="14" t="s">
        <v>52</v>
      </c>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row>
    <row r="538" spans="1:274" x14ac:dyDescent="0.25">
      <c r="A538" s="8">
        <v>629</v>
      </c>
      <c r="B538" s="8" t="s">
        <v>1205</v>
      </c>
      <c r="C538" s="9" t="s">
        <v>164</v>
      </c>
      <c r="D538" s="10" t="s">
        <v>1213</v>
      </c>
      <c r="E538" s="9" t="s">
        <v>1207</v>
      </c>
      <c r="F538" s="9" t="s">
        <v>1208</v>
      </c>
      <c r="G538" s="9" t="s">
        <v>57</v>
      </c>
      <c r="H538" s="9" t="s">
        <v>1209</v>
      </c>
      <c r="I538" s="11" t="s">
        <v>1210</v>
      </c>
      <c r="J538" s="11"/>
      <c r="L538" s="9" t="s">
        <v>1210</v>
      </c>
      <c r="M538" s="9" t="s">
        <v>60</v>
      </c>
      <c r="O538" s="11" t="s">
        <v>61</v>
      </c>
      <c r="P538" s="9" t="s">
        <v>62</v>
      </c>
      <c r="Q538" s="11" t="s">
        <v>63</v>
      </c>
      <c r="R538" s="11" t="s">
        <v>64</v>
      </c>
      <c r="S538" s="11" t="s">
        <v>65</v>
      </c>
      <c r="T538" s="11"/>
      <c r="U538" s="11" t="s">
        <v>66</v>
      </c>
      <c r="V538" s="11" t="s">
        <v>67</v>
      </c>
      <c r="W538" s="11" t="s">
        <v>68</v>
      </c>
      <c r="X538" s="11" t="s">
        <v>69</v>
      </c>
      <c r="Y538" s="9" t="s">
        <v>70</v>
      </c>
      <c r="Z538" s="25" t="s">
        <v>71</v>
      </c>
      <c r="AA538" s="12">
        <v>-32.31</v>
      </c>
      <c r="AB538" s="12">
        <v>116.02</v>
      </c>
      <c r="AC538" s="46">
        <v>-32.005000000000003</v>
      </c>
      <c r="AD538" s="46">
        <v>116.0333333</v>
      </c>
      <c r="AE538" s="8" t="s">
        <v>1211</v>
      </c>
      <c r="AF538" s="8" t="s">
        <v>57</v>
      </c>
      <c r="AG538" s="19" t="s">
        <v>57</v>
      </c>
      <c r="AH538" s="13">
        <v>219</v>
      </c>
      <c r="AI538" s="8" t="s">
        <v>76</v>
      </c>
      <c r="AJ538" s="14">
        <v>1</v>
      </c>
      <c r="AK538" s="14">
        <v>1</v>
      </c>
      <c r="AL538" s="8" t="s">
        <v>347</v>
      </c>
      <c r="AM538" s="13">
        <v>327</v>
      </c>
      <c r="AN538" s="13">
        <v>5232</v>
      </c>
      <c r="AO538" s="9">
        <v>5</v>
      </c>
      <c r="AP538" s="9" t="s">
        <v>84</v>
      </c>
      <c r="AQ538" s="15">
        <v>770.16353395549481</v>
      </c>
      <c r="AR538" s="59">
        <v>8.9999999999999998E-4</v>
      </c>
      <c r="AS538" s="9">
        <v>30</v>
      </c>
      <c r="AT538" s="9" t="s">
        <v>79</v>
      </c>
      <c r="AU538" s="9" t="s">
        <v>80</v>
      </c>
      <c r="AV538" s="14">
        <v>9.5</v>
      </c>
      <c r="AW538" s="14">
        <v>22</v>
      </c>
      <c r="AX538" s="14">
        <v>12.5</v>
      </c>
      <c r="AY538" s="14">
        <v>16</v>
      </c>
      <c r="AZ538" s="14" t="s">
        <v>52</v>
      </c>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row>
    <row r="539" spans="1:274" x14ac:dyDescent="0.25">
      <c r="A539" s="8">
        <v>631</v>
      </c>
      <c r="B539" s="8" t="s">
        <v>1214</v>
      </c>
      <c r="D539" s="10" t="s">
        <v>1215</v>
      </c>
      <c r="E539" s="17" t="s">
        <v>1216</v>
      </c>
      <c r="F539" s="17" t="s">
        <v>1217</v>
      </c>
      <c r="G539" s="17"/>
      <c r="H539" s="17" t="s">
        <v>1218</v>
      </c>
      <c r="I539" s="22" t="s">
        <v>1219</v>
      </c>
      <c r="J539" s="22"/>
      <c r="K539" s="17"/>
      <c r="L539" s="17" t="s">
        <v>1219</v>
      </c>
      <c r="M539" s="17" t="s">
        <v>1114</v>
      </c>
      <c r="N539" s="17"/>
      <c r="O539" s="22"/>
      <c r="P539" s="17" t="s">
        <v>1115</v>
      </c>
      <c r="Q539" s="22" t="s">
        <v>63</v>
      </c>
      <c r="R539" s="22" t="s">
        <v>64</v>
      </c>
      <c r="S539" s="22" t="s">
        <v>65</v>
      </c>
      <c r="T539" s="22"/>
      <c r="U539" s="22" t="s">
        <v>66</v>
      </c>
      <c r="V539" s="22" t="s">
        <v>67</v>
      </c>
      <c r="W539" s="22" t="s">
        <v>68</v>
      </c>
      <c r="X539" s="22" t="s">
        <v>69</v>
      </c>
      <c r="Y539" s="9" t="s">
        <v>99</v>
      </c>
      <c r="Z539" s="25" t="s">
        <v>71</v>
      </c>
      <c r="AA539" s="12">
        <v>5.16</v>
      </c>
      <c r="AB539" s="12">
        <v>162.54</v>
      </c>
      <c r="AC539" s="46">
        <v>5.2666667</v>
      </c>
      <c r="AD539" s="46">
        <v>162.9</v>
      </c>
      <c r="AE539" s="8" t="s">
        <v>1220</v>
      </c>
      <c r="AF539" s="8" t="s">
        <v>1221</v>
      </c>
      <c r="AG539" s="8" t="s">
        <v>57</v>
      </c>
      <c r="AH539" s="13">
        <v>3</v>
      </c>
      <c r="AI539" s="8" t="s">
        <v>149</v>
      </c>
      <c r="AJ539" s="14">
        <v>4</v>
      </c>
      <c r="AK539" s="14">
        <v>4</v>
      </c>
      <c r="AL539" s="8" t="s">
        <v>577</v>
      </c>
      <c r="AM539" s="13">
        <v>39</v>
      </c>
      <c r="AN539" s="13">
        <v>1037.4000000000001</v>
      </c>
      <c r="AO539" s="9">
        <v>5</v>
      </c>
      <c r="AP539" s="14" t="s">
        <v>123</v>
      </c>
      <c r="AQ539" s="15">
        <v>38.508176697774744</v>
      </c>
      <c r="AR539" s="59">
        <v>1.7999999999999999E-2</v>
      </c>
      <c r="AS539" s="9">
        <v>24</v>
      </c>
      <c r="AT539" s="9" t="s">
        <v>79</v>
      </c>
      <c r="AU539" s="9" t="s">
        <v>80</v>
      </c>
      <c r="AX539" s="14">
        <v>0</v>
      </c>
      <c r="AY539" s="14">
        <v>26.6</v>
      </c>
      <c r="AZ539" s="14" t="s">
        <v>52</v>
      </c>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c r="HF539" s="16"/>
      <c r="HG539" s="16"/>
      <c r="HH539" s="16"/>
      <c r="HI539" s="16"/>
      <c r="HJ539" s="16"/>
      <c r="HK539" s="16"/>
      <c r="HL539" s="16"/>
      <c r="HM539" s="16"/>
      <c r="HN539" s="16"/>
      <c r="HO539" s="16"/>
      <c r="HP539" s="16"/>
      <c r="HQ539" s="16"/>
      <c r="HR539" s="16"/>
      <c r="HS539" s="16"/>
      <c r="HT539" s="16"/>
      <c r="HU539" s="16"/>
      <c r="HV539" s="16"/>
      <c r="HW539" s="16"/>
      <c r="HX539" s="16"/>
      <c r="HY539" s="16"/>
      <c r="HZ539" s="16"/>
      <c r="IA539" s="16"/>
      <c r="IB539" s="16"/>
      <c r="IC539" s="16"/>
      <c r="ID539" s="16"/>
      <c r="IE539" s="16"/>
      <c r="IF539" s="16"/>
      <c r="IG539" s="16"/>
      <c r="IH539" s="16"/>
      <c r="II539" s="16"/>
      <c r="IJ539" s="16"/>
      <c r="IK539" s="16"/>
      <c r="IL539" s="16"/>
      <c r="IM539" s="16"/>
      <c r="IN539" s="16"/>
      <c r="IO539" s="16"/>
      <c r="IP539" s="16"/>
      <c r="IQ539" s="16"/>
      <c r="IR539" s="16"/>
      <c r="IS539" s="16"/>
      <c r="IT539" s="16"/>
      <c r="IU539" s="16"/>
      <c r="IV539" s="16"/>
      <c r="IW539" s="16"/>
      <c r="IX539" s="16"/>
      <c r="IY539" s="16"/>
      <c r="IZ539" s="16"/>
      <c r="JA539" s="16"/>
      <c r="JB539" s="16"/>
      <c r="JC539" s="16"/>
      <c r="JD539" s="16"/>
      <c r="JE539" s="16"/>
      <c r="JF539" s="16"/>
      <c r="JG539" s="16"/>
      <c r="JH539" s="16"/>
      <c r="JI539" s="16"/>
      <c r="JJ539" s="16"/>
      <c r="JK539" s="16"/>
      <c r="JL539" s="16"/>
      <c r="JM539" s="16"/>
      <c r="JN539" s="16"/>
    </row>
    <row r="540" spans="1:274" x14ac:dyDescent="0.25">
      <c r="A540" s="8">
        <v>632</v>
      </c>
      <c r="B540" s="8" t="s">
        <v>1214</v>
      </c>
      <c r="D540" s="10" t="s">
        <v>1222</v>
      </c>
      <c r="E540" s="17" t="s">
        <v>1216</v>
      </c>
      <c r="F540" s="17" t="s">
        <v>1217</v>
      </c>
      <c r="G540" s="17"/>
      <c r="H540" s="17" t="s">
        <v>1218</v>
      </c>
      <c r="I540" s="22" t="s">
        <v>1219</v>
      </c>
      <c r="J540" s="22"/>
      <c r="K540" s="17"/>
      <c r="L540" s="17" t="s">
        <v>1219</v>
      </c>
      <c r="M540" s="17" t="s">
        <v>1114</v>
      </c>
      <c r="N540" s="17"/>
      <c r="O540" s="22"/>
      <c r="P540" s="17" t="s">
        <v>1115</v>
      </c>
      <c r="Q540" s="22" t="s">
        <v>63</v>
      </c>
      <c r="R540" s="22" t="s">
        <v>64</v>
      </c>
      <c r="S540" s="22" t="s">
        <v>65</v>
      </c>
      <c r="T540" s="22"/>
      <c r="U540" s="22" t="s">
        <v>66</v>
      </c>
      <c r="V540" s="22" t="s">
        <v>67</v>
      </c>
      <c r="W540" s="22" t="s">
        <v>68</v>
      </c>
      <c r="X540" s="22" t="s">
        <v>69</v>
      </c>
      <c r="Y540" s="9" t="s">
        <v>99</v>
      </c>
      <c r="Z540" s="25" t="s">
        <v>71</v>
      </c>
      <c r="AA540" s="12">
        <v>5.16</v>
      </c>
      <c r="AB540" s="12">
        <v>162.54</v>
      </c>
      <c r="AC540" s="46">
        <v>5.2666667</v>
      </c>
      <c r="AD540" s="46">
        <v>162.9</v>
      </c>
      <c r="AE540" s="8" t="s">
        <v>1220</v>
      </c>
      <c r="AF540" s="8" t="s">
        <v>1221</v>
      </c>
      <c r="AG540" s="8" t="s">
        <v>57</v>
      </c>
      <c r="AH540" s="13">
        <v>3</v>
      </c>
      <c r="AI540" s="8" t="s">
        <v>149</v>
      </c>
      <c r="AJ540" s="14">
        <v>4</v>
      </c>
      <c r="AK540" s="14">
        <v>4</v>
      </c>
      <c r="AL540" s="8" t="s">
        <v>577</v>
      </c>
      <c r="AM540" s="13">
        <v>39</v>
      </c>
      <c r="AN540" s="13">
        <v>1037.4000000000001</v>
      </c>
      <c r="AO540" s="9">
        <v>5</v>
      </c>
      <c r="AP540" s="14" t="s">
        <v>123</v>
      </c>
      <c r="AQ540" s="15">
        <v>173.28679513998631</v>
      </c>
      <c r="AR540" s="59">
        <v>4.0000000000000001E-3</v>
      </c>
      <c r="AS540" s="9">
        <v>24</v>
      </c>
      <c r="AT540" s="9" t="s">
        <v>79</v>
      </c>
      <c r="AU540" s="9" t="s">
        <v>80</v>
      </c>
      <c r="AX540" s="14">
        <v>0</v>
      </c>
      <c r="AY540" s="14">
        <v>26.6</v>
      </c>
      <c r="AZ540" s="14" t="s">
        <v>52</v>
      </c>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row>
    <row r="541" spans="1:274" x14ac:dyDescent="0.25">
      <c r="A541" s="8">
        <v>633</v>
      </c>
      <c r="B541" s="8" t="s">
        <v>1223</v>
      </c>
      <c r="D541" s="10" t="s">
        <v>1224</v>
      </c>
      <c r="E541" s="17" t="s">
        <v>1225</v>
      </c>
      <c r="F541" s="17" t="s">
        <v>1226</v>
      </c>
      <c r="G541" s="17"/>
      <c r="H541" s="17" t="s">
        <v>1107</v>
      </c>
      <c r="I541" s="22" t="s">
        <v>1227</v>
      </c>
      <c r="J541" s="22"/>
      <c r="K541" s="17"/>
      <c r="L541" s="17" t="s">
        <v>1227</v>
      </c>
      <c r="M541" s="9" t="s">
        <v>269</v>
      </c>
      <c r="N541" s="9" t="s">
        <v>95</v>
      </c>
      <c r="O541" s="11"/>
      <c r="P541" s="9" t="s">
        <v>96</v>
      </c>
      <c r="Q541" s="18" t="s">
        <v>97</v>
      </c>
      <c r="R541" s="18" t="s">
        <v>98</v>
      </c>
      <c r="S541" s="11" t="s">
        <v>65</v>
      </c>
      <c r="T541" s="11"/>
      <c r="U541" s="11" t="s">
        <v>66</v>
      </c>
      <c r="V541" s="11" t="s">
        <v>67</v>
      </c>
      <c r="W541" s="11" t="s">
        <v>68</v>
      </c>
      <c r="X541" s="11" t="s">
        <v>69</v>
      </c>
      <c r="Y541" s="9" t="s">
        <v>99</v>
      </c>
      <c r="Z541" s="25" t="s">
        <v>71</v>
      </c>
      <c r="AA541" s="12">
        <v>-31.4</v>
      </c>
      <c r="AB541" s="12">
        <v>-60.33</v>
      </c>
      <c r="AC541" s="46">
        <v>-31.066666666666666</v>
      </c>
      <c r="AD541" s="46">
        <v>-60.55</v>
      </c>
      <c r="AE541" s="8" t="s">
        <v>1228</v>
      </c>
      <c r="AF541" s="8" t="s">
        <v>706</v>
      </c>
      <c r="AG541" s="8" t="s">
        <v>148</v>
      </c>
      <c r="AH541" s="13">
        <v>26</v>
      </c>
      <c r="AI541" s="8" t="s">
        <v>76</v>
      </c>
      <c r="AJ541" s="14">
        <v>2</v>
      </c>
      <c r="AK541" s="14">
        <v>2</v>
      </c>
      <c r="AL541" s="8" t="s">
        <v>577</v>
      </c>
      <c r="AM541" s="13">
        <v>112</v>
      </c>
      <c r="AN541" s="13">
        <v>1892.7999999999997</v>
      </c>
      <c r="AO541" s="9">
        <v>5</v>
      </c>
      <c r="AP541" s="9" t="s">
        <v>78</v>
      </c>
      <c r="AQ541" s="15">
        <v>58.247662231928174</v>
      </c>
      <c r="AR541" s="59">
        <v>1.1900000000000001E-2</v>
      </c>
      <c r="AS541" s="9">
        <v>15</v>
      </c>
      <c r="AT541" s="9" t="s">
        <v>79</v>
      </c>
      <c r="AU541" s="9" t="s">
        <v>80</v>
      </c>
      <c r="AV541" s="14">
        <v>12.5</v>
      </c>
      <c r="AW541" s="14">
        <v>20</v>
      </c>
      <c r="AX541" s="14">
        <v>7.5</v>
      </c>
      <c r="AY541" s="14">
        <v>16.899999999999999</v>
      </c>
      <c r="AZ541" s="14" t="s">
        <v>52</v>
      </c>
    </row>
    <row r="542" spans="1:274" x14ac:dyDescent="0.25">
      <c r="A542" s="8">
        <v>634</v>
      </c>
      <c r="B542" s="8" t="s">
        <v>1229</v>
      </c>
      <c r="D542" s="10" t="s">
        <v>1230</v>
      </c>
      <c r="E542" s="17" t="s">
        <v>861</v>
      </c>
      <c r="F542" s="17" t="s">
        <v>862</v>
      </c>
      <c r="G542" s="17" t="s">
        <v>148</v>
      </c>
      <c r="H542" s="17" t="s">
        <v>91</v>
      </c>
      <c r="I542" s="22" t="s">
        <v>863</v>
      </c>
      <c r="J542" s="22"/>
      <c r="K542" s="17"/>
      <c r="L542" s="17" t="s">
        <v>863</v>
      </c>
      <c r="M542" s="17" t="s">
        <v>864</v>
      </c>
      <c r="N542" s="17" t="s">
        <v>95</v>
      </c>
      <c r="O542" s="22" t="s">
        <v>865</v>
      </c>
      <c r="P542" s="17" t="s">
        <v>465</v>
      </c>
      <c r="Q542" s="22" t="s">
        <v>866</v>
      </c>
      <c r="R542" s="22"/>
      <c r="S542" s="22" t="s">
        <v>65</v>
      </c>
      <c r="T542" s="22"/>
      <c r="U542" s="22" t="s">
        <v>66</v>
      </c>
      <c r="V542" s="22" t="s">
        <v>67</v>
      </c>
      <c r="W542" s="22" t="s">
        <v>68</v>
      </c>
      <c r="X542" s="22" t="s">
        <v>69</v>
      </c>
      <c r="Y542" s="9" t="s">
        <v>867</v>
      </c>
      <c r="Z542" s="25" t="s">
        <v>71</v>
      </c>
      <c r="AA542" s="12">
        <v>-31.4</v>
      </c>
      <c r="AB542" s="12">
        <v>-60.33</v>
      </c>
      <c r="AC542" s="46">
        <v>-31.066666666666666</v>
      </c>
      <c r="AD542" s="46">
        <v>-60.55</v>
      </c>
      <c r="AE542" s="8" t="s">
        <v>1231</v>
      </c>
      <c r="AF542" s="8" t="s">
        <v>706</v>
      </c>
      <c r="AG542" s="8" t="s">
        <v>148</v>
      </c>
      <c r="AH542" s="13">
        <v>26</v>
      </c>
      <c r="AI542" s="8" t="s">
        <v>76</v>
      </c>
      <c r="AJ542" s="14">
        <v>2</v>
      </c>
      <c r="AK542" s="14">
        <v>2</v>
      </c>
      <c r="AL542" s="8" t="s">
        <v>577</v>
      </c>
      <c r="AM542" s="13">
        <v>112</v>
      </c>
      <c r="AN542" s="13">
        <v>1892.7999999999997</v>
      </c>
      <c r="AO542" s="9">
        <v>5</v>
      </c>
      <c r="AP542" s="9" t="s">
        <v>78</v>
      </c>
      <c r="AQ542" s="15">
        <v>48.471830808387779</v>
      </c>
      <c r="AR542" s="59">
        <v>1.43E-2</v>
      </c>
      <c r="AS542" s="9">
        <v>15</v>
      </c>
      <c r="AT542" s="9" t="s">
        <v>79</v>
      </c>
      <c r="AU542" s="9" t="s">
        <v>80</v>
      </c>
      <c r="AV542" s="14">
        <v>12.5</v>
      </c>
      <c r="AW542" s="14">
        <v>20</v>
      </c>
      <c r="AX542" s="14">
        <v>7.5</v>
      </c>
      <c r="AY542" s="14">
        <v>16.899999999999999</v>
      </c>
      <c r="AZ542" s="14" t="s">
        <v>52</v>
      </c>
    </row>
    <row r="543" spans="1:274" x14ac:dyDescent="0.25">
      <c r="A543" s="8">
        <v>635</v>
      </c>
      <c r="B543" s="8" t="s">
        <v>1232</v>
      </c>
      <c r="D543" s="10" t="s">
        <v>1233</v>
      </c>
      <c r="E543" s="9" t="s">
        <v>553</v>
      </c>
      <c r="F543" s="9" t="s">
        <v>554</v>
      </c>
      <c r="G543" s="9" t="s">
        <v>57</v>
      </c>
      <c r="H543" s="9" t="s">
        <v>1234</v>
      </c>
      <c r="I543" s="11" t="s">
        <v>556</v>
      </c>
      <c r="J543" s="11"/>
      <c r="L543" s="9" t="s">
        <v>556</v>
      </c>
      <c r="M543" s="9" t="s">
        <v>60</v>
      </c>
      <c r="O543" s="11" t="s">
        <v>61</v>
      </c>
      <c r="P543" s="9" t="s">
        <v>62</v>
      </c>
      <c r="Q543" s="11" t="s">
        <v>63</v>
      </c>
      <c r="R543" s="11" t="s">
        <v>64</v>
      </c>
      <c r="S543" s="11" t="s">
        <v>65</v>
      </c>
      <c r="T543" s="11"/>
      <c r="U543" s="11" t="s">
        <v>66</v>
      </c>
      <c r="V543" s="11" t="s">
        <v>67</v>
      </c>
      <c r="W543" s="11" t="s">
        <v>68</v>
      </c>
      <c r="X543" s="11" t="s">
        <v>69</v>
      </c>
      <c r="Y543" s="9" t="s">
        <v>70</v>
      </c>
      <c r="Z543" s="25" t="s">
        <v>71</v>
      </c>
      <c r="AA543" s="12">
        <v>-31.4</v>
      </c>
      <c r="AB543" s="12">
        <v>-60.33</v>
      </c>
      <c r="AC543" s="46">
        <v>-31.066666666666666</v>
      </c>
      <c r="AD543" s="46">
        <v>-60.55</v>
      </c>
      <c r="AE543" s="8" t="s">
        <v>1231</v>
      </c>
      <c r="AF543" s="8" t="s">
        <v>706</v>
      </c>
      <c r="AG543" s="8" t="s">
        <v>148</v>
      </c>
      <c r="AH543" s="13">
        <v>26</v>
      </c>
      <c r="AI543" s="8" t="s">
        <v>76</v>
      </c>
      <c r="AJ543" s="14">
        <v>2</v>
      </c>
      <c r="AK543" s="14">
        <v>2</v>
      </c>
      <c r="AL543" s="8" t="s">
        <v>577</v>
      </c>
      <c r="AM543" s="13">
        <v>112</v>
      </c>
      <c r="AN543" s="13">
        <v>1892.7999999999997</v>
      </c>
      <c r="AO543" s="9">
        <v>5</v>
      </c>
      <c r="AP543" s="9" t="s">
        <v>78</v>
      </c>
      <c r="AQ543" s="15">
        <v>52.911998516026358</v>
      </c>
      <c r="AR543" s="59">
        <v>1.3100000000000001E-2</v>
      </c>
      <c r="AS543" s="9">
        <v>15</v>
      </c>
      <c r="AT543" s="9" t="s">
        <v>79</v>
      </c>
      <c r="AU543" s="9" t="s">
        <v>80</v>
      </c>
      <c r="AV543" s="14">
        <v>12.5</v>
      </c>
      <c r="AW543" s="14">
        <v>20</v>
      </c>
      <c r="AX543" s="14">
        <v>7.5</v>
      </c>
      <c r="AY543" s="14">
        <v>16.899999999999999</v>
      </c>
      <c r="AZ543" s="14" t="s">
        <v>52</v>
      </c>
    </row>
    <row r="544" spans="1:274" x14ac:dyDescent="0.25">
      <c r="A544" s="8">
        <v>636</v>
      </c>
      <c r="B544" s="8" t="s">
        <v>1235</v>
      </c>
      <c r="D544" s="10" t="s">
        <v>1236</v>
      </c>
      <c r="E544" s="17" t="s">
        <v>1237</v>
      </c>
      <c r="F544" s="17"/>
      <c r="G544" s="17"/>
      <c r="H544" s="17"/>
      <c r="I544" s="22" t="s">
        <v>1238</v>
      </c>
      <c r="J544" s="22"/>
      <c r="K544" s="17"/>
      <c r="L544" s="17" t="s">
        <v>1238</v>
      </c>
      <c r="M544" s="17" t="s">
        <v>1239</v>
      </c>
      <c r="N544" s="17"/>
      <c r="O544" s="22"/>
      <c r="P544" s="17" t="s">
        <v>1240</v>
      </c>
      <c r="Q544" s="22" t="s">
        <v>1241</v>
      </c>
      <c r="R544" s="22" t="s">
        <v>64</v>
      </c>
      <c r="S544" s="22" t="s">
        <v>65</v>
      </c>
      <c r="T544" s="22"/>
      <c r="U544" s="22" t="s">
        <v>66</v>
      </c>
      <c r="V544" s="22" t="s">
        <v>67</v>
      </c>
      <c r="W544" s="22" t="s">
        <v>68</v>
      </c>
      <c r="X544" s="22" t="s">
        <v>69</v>
      </c>
      <c r="Y544" s="9" t="s">
        <v>99</v>
      </c>
      <c r="Z544" s="25" t="s">
        <v>71</v>
      </c>
      <c r="AA544" s="12">
        <v>-27.37</v>
      </c>
      <c r="AB544" s="12">
        <v>-52.16</v>
      </c>
      <c r="AC544" s="46">
        <v>-27.616666666666667</v>
      </c>
      <c r="AD544" s="46">
        <v>-27.616666666666667</v>
      </c>
      <c r="AE544" s="8" t="s">
        <v>1242</v>
      </c>
      <c r="AF544" s="8" t="s">
        <v>147</v>
      </c>
      <c r="AG544" s="19" t="s">
        <v>148</v>
      </c>
      <c r="AH544" s="13">
        <v>720</v>
      </c>
      <c r="AI544" s="8" t="s">
        <v>149</v>
      </c>
      <c r="AJ544" s="14">
        <v>1</v>
      </c>
      <c r="AK544" s="14">
        <v>1</v>
      </c>
      <c r="AL544" s="8" t="s">
        <v>347</v>
      </c>
      <c r="AM544" s="13">
        <v>60</v>
      </c>
      <c r="AN544" s="13">
        <v>1206</v>
      </c>
      <c r="AO544" s="9">
        <v>4</v>
      </c>
      <c r="AP544" s="9" t="s">
        <v>78</v>
      </c>
      <c r="AQ544" s="15">
        <v>24.755256448569472</v>
      </c>
      <c r="AR544" s="59">
        <v>2.8000000000000001E-2</v>
      </c>
      <c r="AS544" s="9">
        <v>4</v>
      </c>
      <c r="AT544" s="9" t="s">
        <v>79</v>
      </c>
      <c r="AU544" s="9" t="s">
        <v>80</v>
      </c>
      <c r="AX544" s="14">
        <v>0</v>
      </c>
      <c r="AY544" s="14">
        <v>20.100000000000001</v>
      </c>
      <c r="AZ544" s="14" t="s">
        <v>52</v>
      </c>
    </row>
    <row r="545" spans="1:274" x14ac:dyDescent="0.25">
      <c r="A545" s="8">
        <v>637</v>
      </c>
      <c r="B545" s="8" t="s">
        <v>1235</v>
      </c>
      <c r="D545" s="10" t="s">
        <v>1243</v>
      </c>
      <c r="E545" s="17" t="s">
        <v>1244</v>
      </c>
      <c r="F545" s="17" t="s">
        <v>1245</v>
      </c>
      <c r="G545" s="17" t="s">
        <v>57</v>
      </c>
      <c r="H545" s="17" t="s">
        <v>1246</v>
      </c>
      <c r="I545" s="22" t="s">
        <v>1247</v>
      </c>
      <c r="J545" s="22"/>
      <c r="K545" s="17"/>
      <c r="L545" s="17" t="s">
        <v>1247</v>
      </c>
      <c r="M545" s="17" t="s">
        <v>60</v>
      </c>
      <c r="N545" s="17" t="s">
        <v>95</v>
      </c>
      <c r="O545" s="11" t="s">
        <v>61</v>
      </c>
      <c r="P545" s="17" t="s">
        <v>62</v>
      </c>
      <c r="Q545" s="18" t="s">
        <v>63</v>
      </c>
      <c r="R545" s="18" t="s">
        <v>64</v>
      </c>
      <c r="S545" s="18" t="s">
        <v>65</v>
      </c>
      <c r="U545" s="18" t="s">
        <v>66</v>
      </c>
      <c r="V545" s="18" t="s">
        <v>67</v>
      </c>
      <c r="W545" s="18" t="s">
        <v>68</v>
      </c>
      <c r="X545" s="18" t="s">
        <v>69</v>
      </c>
      <c r="Y545" s="9" t="s">
        <v>70</v>
      </c>
      <c r="Z545" s="25" t="s">
        <v>71</v>
      </c>
      <c r="AA545" s="12">
        <v>-27.37</v>
      </c>
      <c r="AB545" s="12">
        <v>-52.16</v>
      </c>
      <c r="AC545" s="46">
        <v>-52.266666666666666</v>
      </c>
      <c r="AD545" s="46">
        <v>-52.266666666666666</v>
      </c>
      <c r="AE545" s="8" t="s">
        <v>1242</v>
      </c>
      <c r="AF545" s="8" t="s">
        <v>147</v>
      </c>
      <c r="AG545" s="19" t="s">
        <v>148</v>
      </c>
      <c r="AH545" s="13">
        <v>720</v>
      </c>
      <c r="AI545" s="8" t="s">
        <v>149</v>
      </c>
      <c r="AJ545" s="14">
        <v>1</v>
      </c>
      <c r="AK545" s="14">
        <v>1</v>
      </c>
      <c r="AL545" s="8" t="s">
        <v>347</v>
      </c>
      <c r="AM545" s="13">
        <v>60</v>
      </c>
      <c r="AN545" s="13">
        <v>1206</v>
      </c>
      <c r="AO545" s="9">
        <v>4</v>
      </c>
      <c r="AP545" s="9" t="s">
        <v>78</v>
      </c>
      <c r="AQ545" s="15">
        <v>138.62943611198907</v>
      </c>
      <c r="AR545" s="59">
        <v>5.0000000000000001E-3</v>
      </c>
      <c r="AS545" s="9">
        <v>4</v>
      </c>
      <c r="AT545" s="9" t="s">
        <v>79</v>
      </c>
      <c r="AU545" s="9" t="s">
        <v>80</v>
      </c>
      <c r="AX545" s="14">
        <v>0</v>
      </c>
      <c r="AY545" s="14">
        <v>20.100000000000001</v>
      </c>
      <c r="AZ545" s="14" t="s">
        <v>52</v>
      </c>
    </row>
    <row r="546" spans="1:274" x14ac:dyDescent="0.25">
      <c r="A546" s="8">
        <v>638</v>
      </c>
      <c r="B546" s="8" t="s">
        <v>1248</v>
      </c>
      <c r="D546" s="10" t="s">
        <v>1249</v>
      </c>
      <c r="E546" s="17" t="s">
        <v>1250</v>
      </c>
      <c r="F546" s="17" t="s">
        <v>1251</v>
      </c>
      <c r="G546" s="17"/>
      <c r="H546" s="17"/>
      <c r="I546" s="22" t="s">
        <v>1252</v>
      </c>
      <c r="J546" s="22"/>
      <c r="K546" s="17"/>
      <c r="L546" s="17" t="s">
        <v>1252</v>
      </c>
      <c r="M546" s="17" t="s">
        <v>1253</v>
      </c>
      <c r="N546" s="17" t="s">
        <v>95</v>
      </c>
      <c r="O546" s="22"/>
      <c r="P546" s="17" t="s">
        <v>1254</v>
      </c>
      <c r="Q546" s="22" t="s">
        <v>135</v>
      </c>
      <c r="R546" s="22" t="s">
        <v>64</v>
      </c>
      <c r="S546" s="22" t="s">
        <v>65</v>
      </c>
      <c r="T546" s="22"/>
      <c r="U546" s="22" t="s">
        <v>66</v>
      </c>
      <c r="V546" s="22" t="s">
        <v>67</v>
      </c>
      <c r="W546" s="22" t="s">
        <v>68</v>
      </c>
      <c r="X546" s="22" t="s">
        <v>69</v>
      </c>
      <c r="Y546" s="9" t="s">
        <v>99</v>
      </c>
      <c r="Z546" s="25" t="s">
        <v>71</v>
      </c>
      <c r="AA546" s="12">
        <v>10.14</v>
      </c>
      <c r="AB546" s="12">
        <v>-72.14</v>
      </c>
      <c r="AC546" s="46">
        <v>10.2333333</v>
      </c>
      <c r="AD546" s="46">
        <v>-72.233333333333334</v>
      </c>
      <c r="AE546" s="8" t="s">
        <v>1255</v>
      </c>
      <c r="AF546" s="8" t="s">
        <v>1256</v>
      </c>
      <c r="AG546" s="8" t="s">
        <v>148</v>
      </c>
      <c r="AH546" s="13">
        <v>52</v>
      </c>
      <c r="AI546" s="8" t="s">
        <v>76</v>
      </c>
      <c r="AJ546" s="14">
        <v>2</v>
      </c>
      <c r="AK546" s="14">
        <v>2</v>
      </c>
      <c r="AL546" s="8" t="s">
        <v>577</v>
      </c>
      <c r="AM546" s="13">
        <v>20</v>
      </c>
      <c r="AN546" s="13">
        <v>510</v>
      </c>
      <c r="AO546" s="9">
        <v>4</v>
      </c>
      <c r="AP546" s="9" t="s">
        <v>78</v>
      </c>
      <c r="AQ546" s="15">
        <v>57.762265046662108</v>
      </c>
      <c r="AR546" s="59">
        <v>1.2E-2</v>
      </c>
      <c r="AS546" s="9">
        <v>17</v>
      </c>
      <c r="AT546" s="9" t="s">
        <v>79</v>
      </c>
      <c r="AU546" s="9" t="s">
        <v>80</v>
      </c>
      <c r="AX546" s="14">
        <v>0</v>
      </c>
      <c r="AY546" s="14">
        <v>25.5</v>
      </c>
      <c r="AZ546" s="14" t="s">
        <v>52</v>
      </c>
    </row>
    <row r="547" spans="1:274" x14ac:dyDescent="0.25">
      <c r="A547" s="8">
        <v>639</v>
      </c>
      <c r="B547" s="8" t="s">
        <v>1248</v>
      </c>
      <c r="D547" s="10" t="s">
        <v>1257</v>
      </c>
      <c r="E547" s="17" t="s">
        <v>1250</v>
      </c>
      <c r="F547" s="17" t="s">
        <v>1251</v>
      </c>
      <c r="G547" s="17"/>
      <c r="H547" s="17"/>
      <c r="I547" s="22" t="s">
        <v>1252</v>
      </c>
      <c r="J547" s="22"/>
      <c r="K547" s="17"/>
      <c r="L547" s="17" t="s">
        <v>1252</v>
      </c>
      <c r="M547" s="17" t="s">
        <v>1253</v>
      </c>
      <c r="N547" s="17" t="s">
        <v>95</v>
      </c>
      <c r="O547" s="22"/>
      <c r="P547" s="17" t="s">
        <v>1254</v>
      </c>
      <c r="Q547" s="22" t="s">
        <v>135</v>
      </c>
      <c r="R547" s="22" t="s">
        <v>64</v>
      </c>
      <c r="S547" s="22" t="s">
        <v>65</v>
      </c>
      <c r="T547" s="22"/>
      <c r="U547" s="22" t="s">
        <v>66</v>
      </c>
      <c r="V547" s="22" t="s">
        <v>67</v>
      </c>
      <c r="W547" s="22" t="s">
        <v>68</v>
      </c>
      <c r="X547" s="22" t="s">
        <v>69</v>
      </c>
      <c r="Y547" s="9" t="s">
        <v>99</v>
      </c>
      <c r="Z547" s="25" t="s">
        <v>71</v>
      </c>
      <c r="AA547" s="12">
        <v>10.14</v>
      </c>
      <c r="AB547" s="12">
        <v>-72.14</v>
      </c>
      <c r="AC547" s="46">
        <v>10.2333333</v>
      </c>
      <c r="AD547" s="46">
        <v>-72.233333333333334</v>
      </c>
      <c r="AE547" s="8" t="s">
        <v>1255</v>
      </c>
      <c r="AF547" s="8" t="s">
        <v>1256</v>
      </c>
      <c r="AG547" s="8" t="s">
        <v>148</v>
      </c>
      <c r="AH547" s="13">
        <v>52</v>
      </c>
      <c r="AI547" s="8" t="s">
        <v>76</v>
      </c>
      <c r="AJ547" s="14">
        <v>2</v>
      </c>
      <c r="AK547" s="14">
        <v>2</v>
      </c>
      <c r="AL547" s="8" t="s">
        <v>577</v>
      </c>
      <c r="AM547" s="13">
        <v>20</v>
      </c>
      <c r="AN547" s="13">
        <v>516</v>
      </c>
      <c r="AO547" s="9">
        <v>4</v>
      </c>
      <c r="AP547" s="9" t="s">
        <v>78</v>
      </c>
      <c r="AQ547" s="15">
        <v>40.252449509869066</v>
      </c>
      <c r="AR547" s="59">
        <v>1.7219999999999999E-2</v>
      </c>
      <c r="AS547" s="9">
        <v>16</v>
      </c>
      <c r="AT547" s="9" t="s">
        <v>79</v>
      </c>
      <c r="AU547" s="9" t="s">
        <v>80</v>
      </c>
      <c r="AX547" s="14">
        <v>0</v>
      </c>
      <c r="AY547" s="14">
        <v>25.8</v>
      </c>
      <c r="AZ547" s="14" t="s">
        <v>52</v>
      </c>
    </row>
    <row r="548" spans="1:274" x14ac:dyDescent="0.25">
      <c r="A548" s="8">
        <v>640</v>
      </c>
      <c r="B548" s="8" t="s">
        <v>1258</v>
      </c>
      <c r="C548" s="9" t="s">
        <v>104</v>
      </c>
      <c r="D548" s="10" t="s">
        <v>1259</v>
      </c>
      <c r="E548" s="17" t="s">
        <v>1100</v>
      </c>
      <c r="F548" s="17"/>
      <c r="G548" s="17"/>
      <c r="H548" s="17"/>
      <c r="I548" s="22" t="s">
        <v>1101</v>
      </c>
      <c r="J548" s="22"/>
      <c r="K548" s="17"/>
      <c r="L548" s="17" t="s">
        <v>1101</v>
      </c>
      <c r="M548" s="17" t="s">
        <v>1102</v>
      </c>
      <c r="N548" s="17"/>
      <c r="O548" s="22"/>
      <c r="P548" s="9" t="s">
        <v>118</v>
      </c>
      <c r="Q548" s="18" t="s">
        <v>119</v>
      </c>
      <c r="R548" s="18" t="s">
        <v>120</v>
      </c>
      <c r="S548" s="11" t="s">
        <v>65</v>
      </c>
      <c r="T548" s="11"/>
      <c r="U548" s="11" t="s">
        <v>66</v>
      </c>
      <c r="V548" s="11" t="s">
        <v>67</v>
      </c>
      <c r="W548" s="11" t="s">
        <v>68</v>
      </c>
      <c r="X548" s="11" t="s">
        <v>69</v>
      </c>
      <c r="Y548" s="9" t="s">
        <v>99</v>
      </c>
      <c r="Z548" s="25" t="s">
        <v>71</v>
      </c>
      <c r="AA548" s="12">
        <v>10.26</v>
      </c>
      <c r="AB548" s="12">
        <v>-84.01</v>
      </c>
      <c r="AC548" s="46">
        <v>10.433333299999999</v>
      </c>
      <c r="AD548" s="46">
        <v>-84.016666666666666</v>
      </c>
      <c r="AE548" s="8" t="s">
        <v>1103</v>
      </c>
      <c r="AF548" s="8" t="s">
        <v>1104</v>
      </c>
      <c r="AG548" s="8" t="s">
        <v>102</v>
      </c>
      <c r="AH548" s="13">
        <v>60</v>
      </c>
      <c r="AI548" s="8" t="s">
        <v>149</v>
      </c>
      <c r="AJ548" s="14">
        <v>1</v>
      </c>
      <c r="AK548" s="14">
        <v>1</v>
      </c>
      <c r="AL548" s="8" t="s">
        <v>577</v>
      </c>
      <c r="AM548" s="13">
        <v>21</v>
      </c>
      <c r="AN548" s="13">
        <v>535.5</v>
      </c>
      <c r="AO548" s="9">
        <v>8</v>
      </c>
      <c r="AP548" s="9" t="s">
        <v>78</v>
      </c>
      <c r="AQ548" s="15">
        <v>4.5303737291499697</v>
      </c>
      <c r="AR548" s="59">
        <v>0.153</v>
      </c>
      <c r="AS548" s="9">
        <v>72</v>
      </c>
      <c r="AT548" s="9" t="s">
        <v>79</v>
      </c>
      <c r="AU548" s="9" t="s">
        <v>80</v>
      </c>
      <c r="AV548" s="14">
        <v>24</v>
      </c>
      <c r="AW548" s="14">
        <v>27</v>
      </c>
      <c r="AX548" s="14">
        <v>3</v>
      </c>
      <c r="AY548" s="14">
        <v>25.5</v>
      </c>
      <c r="AZ548" s="14" t="s">
        <v>52</v>
      </c>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c r="CI548" s="16"/>
      <c r="CJ548" s="16"/>
      <c r="CK548" s="16"/>
      <c r="CL548" s="16"/>
      <c r="CM548" s="16"/>
      <c r="CN548" s="16"/>
      <c r="CO548" s="16"/>
      <c r="CP548" s="16"/>
      <c r="CQ548" s="16"/>
      <c r="CR548" s="16"/>
      <c r="CS548" s="16"/>
      <c r="CT548" s="16"/>
      <c r="CU548" s="16"/>
      <c r="CV548" s="16"/>
      <c r="CW548" s="16"/>
      <c r="CX548" s="16"/>
      <c r="CY548" s="16"/>
      <c r="CZ548" s="16"/>
      <c r="DA548" s="16"/>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c r="EI548" s="16"/>
      <c r="EJ548" s="16"/>
      <c r="EK548" s="16"/>
      <c r="EL548" s="16"/>
      <c r="EM548" s="16"/>
      <c r="EN548" s="16"/>
      <c r="EO548" s="16"/>
      <c r="EP548" s="16"/>
      <c r="EQ548" s="16"/>
      <c r="ER548" s="16"/>
      <c r="ES548" s="16"/>
      <c r="ET548" s="16"/>
      <c r="EU548" s="16"/>
      <c r="EV548" s="16"/>
      <c r="EW548" s="16"/>
      <c r="EX548" s="16"/>
      <c r="EY548" s="16"/>
      <c r="EZ548" s="16"/>
      <c r="FA548" s="16"/>
      <c r="FB548" s="16"/>
      <c r="FC548" s="16"/>
      <c r="FD548" s="16"/>
      <c r="FE548" s="16"/>
      <c r="FF548" s="16"/>
      <c r="FG548" s="16"/>
      <c r="FH548" s="16"/>
      <c r="FI548" s="16"/>
      <c r="FJ548" s="16"/>
      <c r="FK548" s="16"/>
      <c r="FL548" s="16"/>
      <c r="FM548" s="16"/>
      <c r="FN548" s="16"/>
      <c r="FO548" s="16"/>
      <c r="FP548" s="16"/>
      <c r="FQ548" s="16"/>
      <c r="FR548" s="16"/>
      <c r="FS548" s="16"/>
      <c r="FT548" s="16"/>
      <c r="FU548" s="16"/>
      <c r="FV548" s="16"/>
      <c r="FW548" s="16"/>
      <c r="FX548" s="16"/>
      <c r="FY548" s="16"/>
      <c r="FZ548" s="16"/>
      <c r="GA548" s="16"/>
      <c r="GB548" s="16"/>
      <c r="GC548" s="16"/>
      <c r="GD548" s="16"/>
      <c r="GE548" s="16"/>
      <c r="GF548" s="16"/>
      <c r="GG548" s="16"/>
      <c r="GH548" s="16"/>
      <c r="GI548" s="16"/>
      <c r="GJ548" s="16"/>
      <c r="GK548" s="16"/>
      <c r="GL548" s="16"/>
      <c r="GM548" s="16"/>
      <c r="GN548" s="16"/>
      <c r="GO548" s="16"/>
      <c r="GP548" s="16"/>
      <c r="GQ548" s="16"/>
      <c r="GR548" s="16"/>
      <c r="GS548" s="16"/>
      <c r="GT548" s="16"/>
      <c r="GU548" s="16"/>
      <c r="GV548" s="16"/>
      <c r="GW548" s="16"/>
      <c r="GX548" s="16"/>
      <c r="GY548" s="16"/>
      <c r="GZ548" s="16"/>
      <c r="HA548" s="16"/>
      <c r="HB548" s="16"/>
      <c r="HC548" s="16"/>
      <c r="HD548" s="16"/>
      <c r="HE548" s="16"/>
      <c r="HF548" s="16"/>
      <c r="HG548" s="16"/>
      <c r="HH548" s="16"/>
      <c r="HI548" s="16"/>
      <c r="HJ548" s="16"/>
      <c r="HK548" s="16"/>
      <c r="HL548" s="16"/>
      <c r="HM548" s="16"/>
      <c r="HN548" s="16"/>
      <c r="HO548" s="16"/>
      <c r="HP548" s="16"/>
      <c r="HQ548" s="16"/>
      <c r="HR548" s="16"/>
      <c r="HS548" s="16"/>
      <c r="HT548" s="16"/>
      <c r="HU548" s="16"/>
      <c r="HV548" s="16"/>
      <c r="HW548" s="16"/>
      <c r="HX548" s="16"/>
      <c r="HY548" s="16"/>
      <c r="HZ548" s="16"/>
      <c r="IA548" s="16"/>
      <c r="IB548" s="16"/>
      <c r="IC548" s="16"/>
      <c r="ID548" s="16"/>
      <c r="IE548" s="16"/>
      <c r="IF548" s="16"/>
      <c r="IG548" s="16"/>
      <c r="IH548" s="16"/>
      <c r="II548" s="16"/>
      <c r="IJ548" s="16"/>
      <c r="IK548" s="16"/>
      <c r="IL548" s="16"/>
      <c r="IM548" s="16"/>
      <c r="IN548" s="16"/>
      <c r="IO548" s="16"/>
      <c r="IP548" s="16"/>
      <c r="IQ548" s="16"/>
      <c r="IR548" s="16"/>
      <c r="IS548" s="16"/>
      <c r="IT548" s="16"/>
      <c r="IU548" s="16"/>
      <c r="IV548" s="16"/>
      <c r="IW548" s="16"/>
      <c r="IX548" s="16"/>
      <c r="IY548" s="16"/>
      <c r="IZ548" s="16"/>
      <c r="JA548" s="16"/>
      <c r="JB548" s="16"/>
      <c r="JC548" s="16"/>
      <c r="JD548" s="16"/>
      <c r="JE548" s="16"/>
      <c r="JF548" s="16"/>
      <c r="JG548" s="16"/>
      <c r="JH548" s="16"/>
      <c r="JI548" s="16"/>
      <c r="JJ548" s="16"/>
      <c r="JK548" s="16"/>
      <c r="JL548" s="16"/>
      <c r="JM548" s="16"/>
      <c r="JN548" s="16"/>
    </row>
    <row r="549" spans="1:274" x14ac:dyDescent="0.25">
      <c r="A549" s="8">
        <v>641</v>
      </c>
      <c r="B549" s="8" t="s">
        <v>1258</v>
      </c>
      <c r="C549" s="9" t="s">
        <v>104</v>
      </c>
      <c r="D549" s="10" t="s">
        <v>1260</v>
      </c>
      <c r="E549" s="17" t="s">
        <v>1106</v>
      </c>
      <c r="F549" s="17"/>
      <c r="G549" s="17" t="s">
        <v>148</v>
      </c>
      <c r="H549" s="17" t="s">
        <v>1107</v>
      </c>
      <c r="I549" s="22" t="s">
        <v>1108</v>
      </c>
      <c r="J549" s="22"/>
      <c r="K549" s="17"/>
      <c r="L549" s="17" t="s">
        <v>1108</v>
      </c>
      <c r="M549" s="17" t="s">
        <v>751</v>
      </c>
      <c r="N549" s="17" t="s">
        <v>95</v>
      </c>
      <c r="O549" s="22"/>
      <c r="P549" s="30" t="s">
        <v>752</v>
      </c>
      <c r="Q549" s="31" t="s">
        <v>119</v>
      </c>
      <c r="R549" s="31" t="s">
        <v>120</v>
      </c>
      <c r="S549" s="31" t="s">
        <v>65</v>
      </c>
      <c r="T549" s="31"/>
      <c r="U549" s="31" t="s">
        <v>66</v>
      </c>
      <c r="V549" s="31" t="s">
        <v>67</v>
      </c>
      <c r="W549" s="31" t="s">
        <v>68</v>
      </c>
      <c r="X549" s="31" t="s">
        <v>69</v>
      </c>
      <c r="Y549" s="9" t="s">
        <v>99</v>
      </c>
      <c r="Z549" s="25" t="s">
        <v>71</v>
      </c>
      <c r="AA549" s="12">
        <v>10.26</v>
      </c>
      <c r="AB549" s="12">
        <v>-84.01</v>
      </c>
      <c r="AC549" s="46">
        <v>10.433333299999999</v>
      </c>
      <c r="AD549" s="46">
        <v>-84.016666666666666</v>
      </c>
      <c r="AE549" s="8" t="s">
        <v>1103</v>
      </c>
      <c r="AF549" s="8" t="s">
        <v>1104</v>
      </c>
      <c r="AG549" s="8" t="s">
        <v>102</v>
      </c>
      <c r="AH549" s="13">
        <v>60</v>
      </c>
      <c r="AI549" s="8" t="s">
        <v>149</v>
      </c>
      <c r="AJ549" s="14">
        <v>1</v>
      </c>
      <c r="AK549" s="14">
        <v>1</v>
      </c>
      <c r="AL549" s="8" t="s">
        <v>577</v>
      </c>
      <c r="AM549" s="13">
        <v>21</v>
      </c>
      <c r="AN549" s="13">
        <v>535.5</v>
      </c>
      <c r="AO549" s="9">
        <v>8</v>
      </c>
      <c r="AP549" s="9" t="s">
        <v>78</v>
      </c>
      <c r="AQ549" s="15">
        <v>10.50223000848402</v>
      </c>
      <c r="AR549" s="59">
        <v>6.6000000000000003E-2</v>
      </c>
      <c r="AS549" s="9">
        <v>72</v>
      </c>
      <c r="AT549" s="9" t="s">
        <v>79</v>
      </c>
      <c r="AU549" s="9" t="s">
        <v>80</v>
      </c>
      <c r="AV549" s="14">
        <v>24</v>
      </c>
      <c r="AW549" s="14">
        <v>27</v>
      </c>
      <c r="AX549" s="14">
        <v>3</v>
      </c>
      <c r="AY549" s="14">
        <v>25.5</v>
      </c>
      <c r="AZ549" s="14" t="s">
        <v>52</v>
      </c>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row>
    <row r="550" spans="1:274" s="16" customFormat="1" x14ac:dyDescent="0.25">
      <c r="A550" s="8">
        <v>642</v>
      </c>
      <c r="B550" s="8" t="s">
        <v>1258</v>
      </c>
      <c r="C550" s="9" t="s">
        <v>104</v>
      </c>
      <c r="D550" s="10" t="s">
        <v>1261</v>
      </c>
      <c r="E550" s="17" t="s">
        <v>1100</v>
      </c>
      <c r="F550" s="17"/>
      <c r="G550" s="17"/>
      <c r="H550" s="17"/>
      <c r="I550" s="22" t="s">
        <v>1101</v>
      </c>
      <c r="J550" s="22"/>
      <c r="K550" s="17"/>
      <c r="L550" s="17" t="s">
        <v>1101</v>
      </c>
      <c r="M550" s="17" t="s">
        <v>1102</v>
      </c>
      <c r="N550" s="17"/>
      <c r="O550" s="22"/>
      <c r="P550" s="9" t="s">
        <v>118</v>
      </c>
      <c r="Q550" s="18" t="s">
        <v>119</v>
      </c>
      <c r="R550" s="18" t="s">
        <v>120</v>
      </c>
      <c r="S550" s="11" t="s">
        <v>65</v>
      </c>
      <c r="T550" s="11"/>
      <c r="U550" s="11" t="s">
        <v>66</v>
      </c>
      <c r="V550" s="11" t="s">
        <v>67</v>
      </c>
      <c r="W550" s="11" t="s">
        <v>68</v>
      </c>
      <c r="X550" s="11" t="s">
        <v>69</v>
      </c>
      <c r="Y550" s="9" t="s">
        <v>99</v>
      </c>
      <c r="Z550" s="25" t="s">
        <v>71</v>
      </c>
      <c r="AA550" s="12">
        <v>10.26</v>
      </c>
      <c r="AB550" s="12">
        <v>-84.01</v>
      </c>
      <c r="AC550" s="46">
        <v>10.433333299999999</v>
      </c>
      <c r="AD550" s="46">
        <v>-84.016666666666666</v>
      </c>
      <c r="AE550" s="8" t="s">
        <v>1103</v>
      </c>
      <c r="AF550" s="8" t="s">
        <v>1104</v>
      </c>
      <c r="AG550" s="8" t="s">
        <v>102</v>
      </c>
      <c r="AH550" s="13">
        <v>60</v>
      </c>
      <c r="AI550" s="8" t="s">
        <v>149</v>
      </c>
      <c r="AJ550" s="14">
        <v>1</v>
      </c>
      <c r="AK550" s="14">
        <v>1</v>
      </c>
      <c r="AL550" s="8" t="s">
        <v>577</v>
      </c>
      <c r="AM550" s="13">
        <v>21</v>
      </c>
      <c r="AN550" s="13">
        <v>535.5</v>
      </c>
      <c r="AO550" s="9">
        <v>8</v>
      </c>
      <c r="AP550" s="9" t="s">
        <v>78</v>
      </c>
      <c r="AQ550" s="15">
        <v>7.0729304138769926</v>
      </c>
      <c r="AR550" s="59">
        <v>9.8000000000000004E-2</v>
      </c>
      <c r="AS550" s="9">
        <v>72</v>
      </c>
      <c r="AT550" s="9" t="s">
        <v>79</v>
      </c>
      <c r="AU550" s="9" t="s">
        <v>80</v>
      </c>
      <c r="AV550" s="14">
        <v>24</v>
      </c>
      <c r="AW550" s="14">
        <v>27</v>
      </c>
      <c r="AX550" s="14">
        <v>3</v>
      </c>
      <c r="AY550" s="14">
        <v>25.5</v>
      </c>
      <c r="AZ550" s="14" t="s">
        <v>52</v>
      </c>
    </row>
    <row r="551" spans="1:274" s="16" customFormat="1" x14ac:dyDescent="0.25">
      <c r="A551" s="8">
        <v>643</v>
      </c>
      <c r="B551" s="8" t="s">
        <v>1258</v>
      </c>
      <c r="C551" s="9" t="s">
        <v>104</v>
      </c>
      <c r="D551" s="10" t="s">
        <v>1262</v>
      </c>
      <c r="E551" s="17" t="s">
        <v>1106</v>
      </c>
      <c r="F551" s="17"/>
      <c r="G551" s="17" t="s">
        <v>148</v>
      </c>
      <c r="H551" s="17" t="s">
        <v>1107</v>
      </c>
      <c r="I551" s="22" t="s">
        <v>1108</v>
      </c>
      <c r="J551" s="22"/>
      <c r="K551" s="17"/>
      <c r="L551" s="17" t="s">
        <v>1108</v>
      </c>
      <c r="M551" s="17" t="s">
        <v>751</v>
      </c>
      <c r="N551" s="17" t="s">
        <v>95</v>
      </c>
      <c r="O551" s="22"/>
      <c r="P551" s="30" t="s">
        <v>752</v>
      </c>
      <c r="Q551" s="31" t="s">
        <v>119</v>
      </c>
      <c r="R551" s="31" t="s">
        <v>120</v>
      </c>
      <c r="S551" s="31" t="s">
        <v>65</v>
      </c>
      <c r="T551" s="31"/>
      <c r="U551" s="31" t="s">
        <v>66</v>
      </c>
      <c r="V551" s="31" t="s">
        <v>67</v>
      </c>
      <c r="W551" s="31" t="s">
        <v>68</v>
      </c>
      <c r="X551" s="31" t="s">
        <v>69</v>
      </c>
      <c r="Y551" s="9" t="s">
        <v>99</v>
      </c>
      <c r="Z551" s="25" t="s">
        <v>71</v>
      </c>
      <c r="AA551" s="12">
        <v>10.26</v>
      </c>
      <c r="AB551" s="12">
        <v>-84.01</v>
      </c>
      <c r="AC551" s="46">
        <v>10.433333299999999</v>
      </c>
      <c r="AD551" s="46">
        <v>-84.016666666666666</v>
      </c>
      <c r="AE551" s="8" t="s">
        <v>1103</v>
      </c>
      <c r="AF551" s="8" t="s">
        <v>1104</v>
      </c>
      <c r="AG551" s="8" t="s">
        <v>102</v>
      </c>
      <c r="AH551" s="13">
        <v>60</v>
      </c>
      <c r="AI551" s="8" t="s">
        <v>149</v>
      </c>
      <c r="AJ551" s="14">
        <v>1</v>
      </c>
      <c r="AK551" s="14">
        <v>1</v>
      </c>
      <c r="AL551" s="8" t="s">
        <v>577</v>
      </c>
      <c r="AM551" s="13">
        <v>21</v>
      </c>
      <c r="AN551" s="13">
        <v>535.5</v>
      </c>
      <c r="AO551" s="9">
        <v>8</v>
      </c>
      <c r="AP551" s="9" t="s">
        <v>78</v>
      </c>
      <c r="AQ551" s="15">
        <v>13.078248689810289</v>
      </c>
      <c r="AR551" s="59">
        <v>5.2999999999999999E-2</v>
      </c>
      <c r="AS551" s="9">
        <v>72</v>
      </c>
      <c r="AT551" s="9" t="s">
        <v>79</v>
      </c>
      <c r="AU551" s="9" t="s">
        <v>80</v>
      </c>
      <c r="AV551" s="14">
        <v>24</v>
      </c>
      <c r="AW551" s="14">
        <v>27</v>
      </c>
      <c r="AX551" s="14">
        <v>3</v>
      </c>
      <c r="AY551" s="14">
        <v>25.5</v>
      </c>
      <c r="AZ551" s="14" t="s">
        <v>52</v>
      </c>
    </row>
    <row r="552" spans="1:274" x14ac:dyDescent="0.25">
      <c r="A552" s="8">
        <v>644</v>
      </c>
      <c r="B552" s="8" t="s">
        <v>1263</v>
      </c>
      <c r="D552" s="10" t="s">
        <v>1264</v>
      </c>
      <c r="E552" s="17" t="s">
        <v>1265</v>
      </c>
      <c r="F552" s="17"/>
      <c r="G552" s="17"/>
      <c r="H552" s="17" t="s">
        <v>1266</v>
      </c>
      <c r="I552" s="22" t="s">
        <v>1267</v>
      </c>
      <c r="J552" s="22"/>
      <c r="K552" s="17"/>
      <c r="L552" s="17" t="s">
        <v>1267</v>
      </c>
      <c r="M552" s="17" t="s">
        <v>1268</v>
      </c>
      <c r="N552" s="17" t="s">
        <v>95</v>
      </c>
      <c r="O552" s="22"/>
      <c r="P552" s="17" t="s">
        <v>380</v>
      </c>
      <c r="Q552" s="22" t="s">
        <v>381</v>
      </c>
      <c r="R552" s="22" t="s">
        <v>382</v>
      </c>
      <c r="S552" s="22" t="s">
        <v>383</v>
      </c>
      <c r="T552" s="22"/>
      <c r="U552" s="22" t="s">
        <v>66</v>
      </c>
      <c r="V552" s="22" t="s">
        <v>67</v>
      </c>
      <c r="W552" s="22" t="s">
        <v>68</v>
      </c>
      <c r="X552" s="22" t="s">
        <v>69</v>
      </c>
      <c r="Y552" s="9" t="s">
        <v>379</v>
      </c>
      <c r="Z552" s="9" t="s">
        <v>384</v>
      </c>
      <c r="AA552" s="12">
        <v>6.53</v>
      </c>
      <c r="AB552" s="12">
        <v>80.11</v>
      </c>
      <c r="AC552" s="46">
        <v>6.8833333000000003</v>
      </c>
      <c r="AD552" s="46">
        <v>80.183333300000001</v>
      </c>
      <c r="AE552" s="8" t="s">
        <v>1269</v>
      </c>
      <c r="AF552" s="8" t="s">
        <v>1270</v>
      </c>
      <c r="AG552" s="8" t="s">
        <v>330</v>
      </c>
      <c r="AH552" s="13">
        <v>247</v>
      </c>
      <c r="AI552" s="8" t="s">
        <v>76</v>
      </c>
      <c r="AJ552" s="14">
        <v>1</v>
      </c>
      <c r="AK552" s="14">
        <v>1</v>
      </c>
      <c r="AL552" s="8" t="s">
        <v>347</v>
      </c>
      <c r="AM552" s="13">
        <v>274</v>
      </c>
      <c r="AN552" s="13">
        <v>7014.4000000000005</v>
      </c>
      <c r="AO552" s="9">
        <v>17</v>
      </c>
      <c r="AP552" s="9" t="s">
        <v>78</v>
      </c>
      <c r="AQ552" s="15">
        <v>77.016353395549487</v>
      </c>
      <c r="AR552" s="59">
        <v>8.9999999999999993E-3</v>
      </c>
      <c r="AS552" s="9">
        <v>51</v>
      </c>
      <c r="AT552" s="9" t="s">
        <v>79</v>
      </c>
      <c r="AU552" s="9" t="s">
        <v>80</v>
      </c>
      <c r="AV552" s="14">
        <v>23.5</v>
      </c>
      <c r="AW552" s="14">
        <v>27.2</v>
      </c>
      <c r="AX552" s="14">
        <v>3.6999999999999993</v>
      </c>
      <c r="AY552" s="14">
        <v>25.6</v>
      </c>
      <c r="AZ552" s="14" t="s">
        <v>52</v>
      </c>
    </row>
    <row r="553" spans="1:274" x14ac:dyDescent="0.25">
      <c r="A553" s="8">
        <v>645</v>
      </c>
      <c r="B553" s="8" t="s">
        <v>1263</v>
      </c>
      <c r="D553" s="10" t="s">
        <v>1271</v>
      </c>
      <c r="E553" s="17" t="s">
        <v>1265</v>
      </c>
      <c r="F553" s="17"/>
      <c r="G553" s="17"/>
      <c r="H553" s="17" t="s">
        <v>1266</v>
      </c>
      <c r="I553" s="22" t="s">
        <v>1267</v>
      </c>
      <c r="J553" s="22"/>
      <c r="K553" s="17"/>
      <c r="L553" s="17" t="s">
        <v>1267</v>
      </c>
      <c r="M553" s="17" t="s">
        <v>1268</v>
      </c>
      <c r="N553" s="17" t="s">
        <v>95</v>
      </c>
      <c r="O553" s="22"/>
      <c r="P553" s="17" t="s">
        <v>380</v>
      </c>
      <c r="Q553" s="22" t="s">
        <v>381</v>
      </c>
      <c r="R553" s="22" t="s">
        <v>382</v>
      </c>
      <c r="S553" s="22" t="s">
        <v>383</v>
      </c>
      <c r="T553" s="22"/>
      <c r="U553" s="22" t="s">
        <v>66</v>
      </c>
      <c r="V553" s="22" t="s">
        <v>67</v>
      </c>
      <c r="W553" s="22" t="s">
        <v>68</v>
      </c>
      <c r="X553" s="22" t="s">
        <v>69</v>
      </c>
      <c r="Y553" s="9" t="s">
        <v>379</v>
      </c>
      <c r="Z553" s="9" t="s">
        <v>384</v>
      </c>
      <c r="AA553" s="12">
        <v>6.53</v>
      </c>
      <c r="AB553" s="12">
        <v>80.11</v>
      </c>
      <c r="AC553" s="46">
        <v>6.8833333000000003</v>
      </c>
      <c r="AD553" s="46">
        <v>80.183333300000001</v>
      </c>
      <c r="AE553" s="8" t="s">
        <v>1269</v>
      </c>
      <c r="AF553" s="8" t="s">
        <v>1270</v>
      </c>
      <c r="AG553" s="8" t="s">
        <v>330</v>
      </c>
      <c r="AH553" s="13">
        <v>247</v>
      </c>
      <c r="AI553" s="8" t="s">
        <v>76</v>
      </c>
      <c r="AJ553" s="14">
        <v>1</v>
      </c>
      <c r="AK553" s="14">
        <v>1</v>
      </c>
      <c r="AL553" s="8" t="s">
        <v>347</v>
      </c>
      <c r="AM553" s="13">
        <v>274</v>
      </c>
      <c r="AN553" s="13">
        <v>7014.4000000000005</v>
      </c>
      <c r="AO553" s="9">
        <v>17</v>
      </c>
      <c r="AP553" s="9" t="s">
        <v>84</v>
      </c>
      <c r="AQ553" s="15">
        <v>117.48257297626192</v>
      </c>
      <c r="AR553" s="59">
        <v>5.8999999999999999E-3</v>
      </c>
      <c r="AS553" s="9">
        <v>51</v>
      </c>
      <c r="AT553" s="9" t="s">
        <v>79</v>
      </c>
      <c r="AU553" s="9" t="s">
        <v>80</v>
      </c>
      <c r="AV553" s="14">
        <v>23.5</v>
      </c>
      <c r="AW553" s="14">
        <v>27.2</v>
      </c>
      <c r="AX553" s="14">
        <v>3.6999999999999993</v>
      </c>
      <c r="AY553" s="14">
        <v>25.6</v>
      </c>
      <c r="AZ553" s="14" t="s">
        <v>52</v>
      </c>
    </row>
    <row r="554" spans="1:274" x14ac:dyDescent="0.25">
      <c r="A554" s="8">
        <v>646</v>
      </c>
      <c r="B554" s="8" t="s">
        <v>1263</v>
      </c>
      <c r="D554" s="10" t="s">
        <v>1272</v>
      </c>
      <c r="E554" s="17" t="s">
        <v>1273</v>
      </c>
      <c r="F554" s="17" t="s">
        <v>1274</v>
      </c>
      <c r="G554" s="17"/>
      <c r="H554" s="9" t="s">
        <v>1275</v>
      </c>
      <c r="I554" s="22" t="s">
        <v>1276</v>
      </c>
      <c r="J554" s="22"/>
      <c r="K554" s="17"/>
      <c r="L554" s="17" t="s">
        <v>1276</v>
      </c>
      <c r="M554" s="17" t="s">
        <v>1277</v>
      </c>
      <c r="N554" s="17" t="s">
        <v>95</v>
      </c>
      <c r="P554" s="17" t="s">
        <v>1278</v>
      </c>
      <c r="Q554" s="22" t="s">
        <v>1279</v>
      </c>
      <c r="R554" s="22" t="s">
        <v>465</v>
      </c>
      <c r="S554" s="22" t="s">
        <v>65</v>
      </c>
      <c r="T554" s="22"/>
      <c r="U554" s="22" t="s">
        <v>66</v>
      </c>
      <c r="V554" s="22"/>
      <c r="W554" s="22" t="s">
        <v>68</v>
      </c>
      <c r="X554" s="22" t="s">
        <v>69</v>
      </c>
      <c r="Y554" s="9" t="s">
        <v>99</v>
      </c>
      <c r="Z554" s="25" t="s">
        <v>71</v>
      </c>
      <c r="AA554" s="12">
        <v>6.53</v>
      </c>
      <c r="AB554" s="12">
        <v>80.11</v>
      </c>
      <c r="AC554" s="46">
        <v>6.8833333000000003</v>
      </c>
      <c r="AD554" s="46">
        <v>80.183333300000001</v>
      </c>
      <c r="AE554" s="8" t="s">
        <v>1269</v>
      </c>
      <c r="AF554" s="8" t="s">
        <v>1270</v>
      </c>
      <c r="AG554" s="8" t="s">
        <v>330</v>
      </c>
      <c r="AH554" s="13">
        <v>247</v>
      </c>
      <c r="AI554" s="8" t="s">
        <v>76</v>
      </c>
      <c r="AJ554" s="14">
        <v>1</v>
      </c>
      <c r="AK554" s="14">
        <v>1</v>
      </c>
      <c r="AL554" s="8" t="s">
        <v>347</v>
      </c>
      <c r="AM554" s="13">
        <v>274</v>
      </c>
      <c r="AN554" s="13">
        <v>7014.4000000000005</v>
      </c>
      <c r="AO554" s="9">
        <v>17</v>
      </c>
      <c r="AP554" s="9" t="s">
        <v>78</v>
      </c>
      <c r="AQ554" s="15">
        <v>12.602676010180824</v>
      </c>
      <c r="AR554" s="59">
        <v>5.5E-2</v>
      </c>
      <c r="AS554" s="9">
        <v>51</v>
      </c>
      <c r="AT554" s="9" t="s">
        <v>79</v>
      </c>
      <c r="AU554" s="9" t="s">
        <v>80</v>
      </c>
      <c r="AV554" s="14">
        <v>23.5</v>
      </c>
      <c r="AW554" s="14">
        <v>27.2</v>
      </c>
      <c r="AX554" s="14">
        <v>3.6999999999999993</v>
      </c>
      <c r="AY554" s="14">
        <v>25.6</v>
      </c>
      <c r="AZ554" s="14" t="s">
        <v>52</v>
      </c>
    </row>
    <row r="555" spans="1:274" x14ac:dyDescent="0.25">
      <c r="A555" s="8">
        <v>647</v>
      </c>
      <c r="B555" s="8" t="s">
        <v>1263</v>
      </c>
      <c r="D555" s="10" t="s">
        <v>1280</v>
      </c>
      <c r="E555" s="17" t="s">
        <v>1273</v>
      </c>
      <c r="F555" s="17" t="s">
        <v>1274</v>
      </c>
      <c r="G555" s="17"/>
      <c r="H555" s="9" t="s">
        <v>1275</v>
      </c>
      <c r="I555" s="22" t="s">
        <v>1276</v>
      </c>
      <c r="J555" s="22"/>
      <c r="K555" s="17"/>
      <c r="L555" s="17" t="s">
        <v>1276</v>
      </c>
      <c r="M555" s="17" t="s">
        <v>1277</v>
      </c>
      <c r="N555" s="17" t="s">
        <v>95</v>
      </c>
      <c r="P555" s="17" t="s">
        <v>1278</v>
      </c>
      <c r="Q555" s="22" t="s">
        <v>1279</v>
      </c>
      <c r="R555" s="22" t="s">
        <v>465</v>
      </c>
      <c r="S555" s="22" t="s">
        <v>65</v>
      </c>
      <c r="T555" s="22"/>
      <c r="U555" s="22" t="s">
        <v>66</v>
      </c>
      <c r="V555" s="22"/>
      <c r="W555" s="22" t="s">
        <v>68</v>
      </c>
      <c r="X555" s="22" t="s">
        <v>69</v>
      </c>
      <c r="Y555" s="9" t="s">
        <v>99</v>
      </c>
      <c r="Z555" s="25" t="s">
        <v>71</v>
      </c>
      <c r="AA555" s="12">
        <v>6.53</v>
      </c>
      <c r="AB555" s="12">
        <v>80.11</v>
      </c>
      <c r="AC555" s="46">
        <v>6.8833333000000003</v>
      </c>
      <c r="AD555" s="46">
        <v>80.183333300000001</v>
      </c>
      <c r="AE555" s="8" t="s">
        <v>1269</v>
      </c>
      <c r="AF555" s="8" t="s">
        <v>1270</v>
      </c>
      <c r="AG555" s="8" t="s">
        <v>330</v>
      </c>
      <c r="AH555" s="13">
        <v>247</v>
      </c>
      <c r="AI555" s="8" t="s">
        <v>76</v>
      </c>
      <c r="AJ555" s="14">
        <v>1</v>
      </c>
      <c r="AK555" s="14">
        <v>1</v>
      </c>
      <c r="AL555" s="8" t="s">
        <v>347</v>
      </c>
      <c r="AM555" s="13">
        <v>274</v>
      </c>
      <c r="AN555" s="13">
        <v>7014.4000000000005</v>
      </c>
      <c r="AO555" s="9">
        <v>17</v>
      </c>
      <c r="AP555" s="9" t="s">
        <v>84</v>
      </c>
      <c r="AQ555" s="15">
        <v>38.508176697774744</v>
      </c>
      <c r="AR555" s="59">
        <v>1.7999999999999999E-2</v>
      </c>
      <c r="AS555" s="9">
        <v>51</v>
      </c>
      <c r="AT555" s="9" t="s">
        <v>79</v>
      </c>
      <c r="AU555" s="9" t="s">
        <v>80</v>
      </c>
      <c r="AV555" s="14">
        <v>23.5</v>
      </c>
      <c r="AW555" s="14">
        <v>27.2</v>
      </c>
      <c r="AX555" s="14">
        <v>3.6999999999999993</v>
      </c>
      <c r="AY555" s="14">
        <v>25.6</v>
      </c>
      <c r="AZ555" s="14" t="s">
        <v>52</v>
      </c>
    </row>
    <row r="556" spans="1:274" x14ac:dyDescent="0.25">
      <c r="A556" s="8">
        <v>648</v>
      </c>
      <c r="B556" s="8" t="s">
        <v>1263</v>
      </c>
      <c r="D556" s="10" t="s">
        <v>1281</v>
      </c>
      <c r="E556" s="17" t="s">
        <v>1282</v>
      </c>
      <c r="F556" s="17" t="s">
        <v>1283</v>
      </c>
      <c r="G556" s="17"/>
      <c r="H556" s="17" t="s">
        <v>1284</v>
      </c>
      <c r="I556" s="22" t="s">
        <v>1285</v>
      </c>
      <c r="J556" s="22"/>
      <c r="K556" s="17"/>
      <c r="L556" s="17" t="s">
        <v>1285</v>
      </c>
      <c r="M556" s="17" t="s">
        <v>1286</v>
      </c>
      <c r="N556" s="17" t="s">
        <v>95</v>
      </c>
      <c r="O556" s="22"/>
      <c r="P556" s="17" t="s">
        <v>1240</v>
      </c>
      <c r="Q556" s="22" t="s">
        <v>1241</v>
      </c>
      <c r="R556" s="22" t="s">
        <v>64</v>
      </c>
      <c r="S556" s="22" t="s">
        <v>65</v>
      </c>
      <c r="T556" s="22"/>
      <c r="U556" s="22" t="s">
        <v>66</v>
      </c>
      <c r="V556" s="22" t="s">
        <v>67</v>
      </c>
      <c r="W556" s="22" t="s">
        <v>68</v>
      </c>
      <c r="X556" s="22" t="s">
        <v>69</v>
      </c>
      <c r="Y556" s="9" t="s">
        <v>99</v>
      </c>
      <c r="Z556" s="25" t="s">
        <v>71</v>
      </c>
      <c r="AA556" s="12">
        <v>6.53</v>
      </c>
      <c r="AB556" s="12">
        <v>80.11</v>
      </c>
      <c r="AC556" s="46">
        <v>6.8833333000000003</v>
      </c>
      <c r="AD556" s="46">
        <v>80.183333300000001</v>
      </c>
      <c r="AE556" s="8" t="s">
        <v>1269</v>
      </c>
      <c r="AF556" s="8" t="s">
        <v>1270</v>
      </c>
      <c r="AG556" s="8" t="s">
        <v>330</v>
      </c>
      <c r="AH556" s="13">
        <v>247</v>
      </c>
      <c r="AI556" s="8" t="s">
        <v>76</v>
      </c>
      <c r="AJ556" s="14">
        <v>1</v>
      </c>
      <c r="AK556" s="14">
        <v>1</v>
      </c>
      <c r="AL556" s="8" t="s">
        <v>347</v>
      </c>
      <c r="AM556" s="13">
        <v>274</v>
      </c>
      <c r="AN556" s="13">
        <v>7014.4000000000005</v>
      </c>
      <c r="AO556" s="9">
        <v>17</v>
      </c>
      <c r="AP556" s="9" t="s">
        <v>78</v>
      </c>
      <c r="AQ556" s="15">
        <v>27.39712176126266</v>
      </c>
      <c r="AR556" s="59">
        <v>2.53E-2</v>
      </c>
      <c r="AS556" s="9">
        <v>51</v>
      </c>
      <c r="AT556" s="9" t="s">
        <v>79</v>
      </c>
      <c r="AU556" s="9" t="s">
        <v>80</v>
      </c>
      <c r="AV556" s="14">
        <v>23.5</v>
      </c>
      <c r="AW556" s="14">
        <v>27.2</v>
      </c>
      <c r="AX556" s="14">
        <v>3.6999999999999993</v>
      </c>
      <c r="AY556" s="14">
        <v>25.6</v>
      </c>
      <c r="AZ556" s="14" t="s">
        <v>52</v>
      </c>
    </row>
    <row r="557" spans="1:274" x14ac:dyDescent="0.25">
      <c r="A557" s="8">
        <v>649</v>
      </c>
      <c r="B557" s="8" t="s">
        <v>1263</v>
      </c>
      <c r="D557" s="10" t="s">
        <v>1287</v>
      </c>
      <c r="E557" s="17" t="s">
        <v>1282</v>
      </c>
      <c r="F557" s="17" t="s">
        <v>1283</v>
      </c>
      <c r="G557" s="17"/>
      <c r="H557" s="17" t="s">
        <v>1284</v>
      </c>
      <c r="I557" s="22" t="s">
        <v>1285</v>
      </c>
      <c r="J557" s="22"/>
      <c r="K557" s="17"/>
      <c r="L557" s="17" t="s">
        <v>1285</v>
      </c>
      <c r="M557" s="17" t="s">
        <v>1286</v>
      </c>
      <c r="N557" s="17" t="s">
        <v>95</v>
      </c>
      <c r="O557" s="22"/>
      <c r="P557" s="17" t="s">
        <v>1240</v>
      </c>
      <c r="Q557" s="22" t="s">
        <v>1241</v>
      </c>
      <c r="R557" s="22" t="s">
        <v>64</v>
      </c>
      <c r="S557" s="22" t="s">
        <v>65</v>
      </c>
      <c r="T557" s="22"/>
      <c r="U557" s="22" t="s">
        <v>66</v>
      </c>
      <c r="V557" s="22" t="s">
        <v>67</v>
      </c>
      <c r="W557" s="22" t="s">
        <v>68</v>
      </c>
      <c r="X557" s="22" t="s">
        <v>69</v>
      </c>
      <c r="Y557" s="9" t="s">
        <v>99</v>
      </c>
      <c r="Z557" s="25" t="s">
        <v>71</v>
      </c>
      <c r="AA557" s="12">
        <v>6.53</v>
      </c>
      <c r="AB557" s="12">
        <v>80.11</v>
      </c>
      <c r="AC557" s="46">
        <v>6.8833333000000003</v>
      </c>
      <c r="AD557" s="46">
        <v>80.183333300000001</v>
      </c>
      <c r="AE557" s="8" t="s">
        <v>1269</v>
      </c>
      <c r="AF557" s="8" t="s">
        <v>1270</v>
      </c>
      <c r="AG557" s="8" t="s">
        <v>330</v>
      </c>
      <c r="AH557" s="13">
        <v>247</v>
      </c>
      <c r="AI557" s="8" t="s">
        <v>76</v>
      </c>
      <c r="AJ557" s="14">
        <v>1</v>
      </c>
      <c r="AK557" s="14">
        <v>1</v>
      </c>
      <c r="AL557" s="8" t="s">
        <v>347</v>
      </c>
      <c r="AM557" s="13">
        <v>274</v>
      </c>
      <c r="AN557" s="13">
        <v>7014.4000000000005</v>
      </c>
      <c r="AO557" s="9">
        <v>17</v>
      </c>
      <c r="AP557" s="9" t="s">
        <v>84</v>
      </c>
      <c r="AQ557" s="15">
        <v>45.903786792049353</v>
      </c>
      <c r="AR557" s="59">
        <v>1.5100000000000001E-2</v>
      </c>
      <c r="AS557" s="9">
        <v>51</v>
      </c>
      <c r="AT557" s="9" t="s">
        <v>79</v>
      </c>
      <c r="AU557" s="9" t="s">
        <v>80</v>
      </c>
      <c r="AV557" s="14">
        <v>23.5</v>
      </c>
      <c r="AW557" s="14">
        <v>27.2</v>
      </c>
      <c r="AX557" s="14">
        <v>3.6999999999999993</v>
      </c>
      <c r="AY557" s="14">
        <v>25.6</v>
      </c>
      <c r="AZ557" s="14" t="s">
        <v>52</v>
      </c>
    </row>
    <row r="558" spans="1:274" x14ac:dyDescent="0.25">
      <c r="A558" s="8">
        <v>652</v>
      </c>
      <c r="B558" s="19" t="s">
        <v>1288</v>
      </c>
      <c r="C558" s="9" t="s">
        <v>164</v>
      </c>
      <c r="D558" s="10" t="s">
        <v>1289</v>
      </c>
      <c r="E558" s="9" t="s">
        <v>137</v>
      </c>
      <c r="F558" s="9" t="s">
        <v>138</v>
      </c>
      <c r="G558" s="9" t="s">
        <v>90</v>
      </c>
      <c r="H558" s="9" t="s">
        <v>91</v>
      </c>
      <c r="I558" s="11" t="s">
        <v>139</v>
      </c>
      <c r="J558" s="11"/>
      <c r="L558" s="9" t="s">
        <v>139</v>
      </c>
      <c r="M558" s="9" t="s">
        <v>133</v>
      </c>
      <c r="N558" s="9" t="s">
        <v>95</v>
      </c>
      <c r="O558" s="11"/>
      <c r="P558" s="9" t="s">
        <v>134</v>
      </c>
      <c r="Q558" s="11" t="s">
        <v>135</v>
      </c>
      <c r="R558" s="11" t="s">
        <v>64</v>
      </c>
      <c r="S558" s="11" t="s">
        <v>65</v>
      </c>
      <c r="T558" s="11"/>
      <c r="U558" s="11" t="s">
        <v>66</v>
      </c>
      <c r="V558" s="11" t="s">
        <v>67</v>
      </c>
      <c r="W558" s="11" t="s">
        <v>68</v>
      </c>
      <c r="X558" s="11" t="s">
        <v>69</v>
      </c>
      <c r="Y558" s="9" t="s">
        <v>99</v>
      </c>
      <c r="Z558" s="25" t="s">
        <v>71</v>
      </c>
      <c r="AA558" s="43">
        <v>35</v>
      </c>
      <c r="AB558" s="43">
        <v>-83.25</v>
      </c>
      <c r="AC558" s="46">
        <v>35</v>
      </c>
      <c r="AD558" s="46">
        <v>-83.010277777777773</v>
      </c>
      <c r="AE558" s="19" t="s">
        <v>625</v>
      </c>
      <c r="AF558" s="19" t="s">
        <v>142</v>
      </c>
      <c r="AG558" s="8" t="s">
        <v>102</v>
      </c>
      <c r="AH558" s="13">
        <v>705</v>
      </c>
      <c r="AI558" s="8" t="s">
        <v>149</v>
      </c>
      <c r="AJ558" s="14">
        <v>1</v>
      </c>
      <c r="AK558" s="14">
        <v>1</v>
      </c>
      <c r="AL558" s="8" t="s">
        <v>347</v>
      </c>
      <c r="AM558" s="13" t="s">
        <v>200</v>
      </c>
      <c r="AN558" s="13" t="e">
        <v>#VALUE!</v>
      </c>
      <c r="AO558" s="9">
        <v>20</v>
      </c>
      <c r="AP558" s="9" t="s">
        <v>78</v>
      </c>
      <c r="AQ558" s="15">
        <v>23.066461915472388</v>
      </c>
      <c r="AR558" s="55">
        <v>3.005E-2</v>
      </c>
      <c r="AS558" s="9">
        <v>20</v>
      </c>
      <c r="AT558" s="9" t="s">
        <v>79</v>
      </c>
      <c r="AU558" s="9" t="s">
        <v>80</v>
      </c>
      <c r="AX558" s="14">
        <v>0</v>
      </c>
      <c r="AY558" s="14">
        <v>11.4</v>
      </c>
      <c r="AZ558" s="14" t="s">
        <v>52</v>
      </c>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c r="EP558" s="16"/>
      <c r="EQ558" s="16"/>
      <c r="ER558" s="16"/>
      <c r="ES558" s="16"/>
      <c r="ET558" s="16"/>
      <c r="EU558" s="16"/>
      <c r="EV558" s="16"/>
      <c r="EW558" s="16"/>
      <c r="EX558" s="16"/>
      <c r="EY558" s="16"/>
      <c r="EZ558" s="16"/>
      <c r="FA558" s="16"/>
      <c r="FB558" s="16"/>
      <c r="FC558" s="16"/>
      <c r="FD558" s="16"/>
      <c r="FE558" s="16"/>
      <c r="FF558" s="16"/>
      <c r="FG558" s="16"/>
      <c r="FH558" s="16"/>
      <c r="FI558" s="16"/>
      <c r="FJ558" s="16"/>
      <c r="FK558" s="16"/>
      <c r="FL558" s="16"/>
      <c r="FM558" s="16"/>
      <c r="FN558" s="16"/>
      <c r="FO558" s="16"/>
      <c r="FP558" s="16"/>
      <c r="FQ558" s="16"/>
      <c r="FR558" s="16"/>
      <c r="FS558" s="16"/>
      <c r="FT558" s="16"/>
      <c r="FU558" s="16"/>
      <c r="FV558" s="16"/>
      <c r="FW558" s="16"/>
      <c r="FX558" s="16"/>
      <c r="FY558" s="16"/>
      <c r="FZ558" s="16"/>
      <c r="GA558" s="16"/>
      <c r="GB558" s="16"/>
      <c r="GC558" s="16"/>
      <c r="GD558" s="16"/>
      <c r="GE558" s="16"/>
      <c r="GF558" s="16"/>
      <c r="GG558" s="16"/>
      <c r="GH558" s="16"/>
      <c r="GI558" s="16"/>
      <c r="GJ558" s="16"/>
      <c r="GK558" s="16"/>
      <c r="GL558" s="16"/>
      <c r="GM558" s="16"/>
      <c r="GN558" s="16"/>
      <c r="GO558" s="16"/>
      <c r="GP558" s="16"/>
      <c r="GQ558" s="16"/>
      <c r="GR558" s="16"/>
      <c r="GS558" s="16"/>
      <c r="GT558" s="16"/>
      <c r="GU558" s="16"/>
      <c r="GV558" s="16"/>
      <c r="GW558" s="16"/>
      <c r="GX558" s="16"/>
      <c r="GY558" s="16"/>
      <c r="GZ558" s="16"/>
      <c r="HA558" s="16"/>
      <c r="HB558" s="16"/>
      <c r="HC558" s="16"/>
      <c r="HD558" s="16"/>
      <c r="HE558" s="16"/>
      <c r="HF558" s="16"/>
      <c r="HG558" s="16"/>
      <c r="HH558" s="16"/>
      <c r="HI558" s="16"/>
      <c r="HJ558" s="16"/>
      <c r="HK558" s="16"/>
      <c r="HL558" s="16"/>
      <c r="HM558" s="16"/>
      <c r="HN558" s="16"/>
      <c r="HO558" s="16"/>
      <c r="HP558" s="16"/>
      <c r="HQ558" s="16"/>
      <c r="HR558" s="16"/>
      <c r="HS558" s="16"/>
      <c r="HT558" s="16"/>
      <c r="HU558" s="16"/>
      <c r="HV558" s="16"/>
      <c r="HW558" s="16"/>
      <c r="HX558" s="16"/>
      <c r="HY558" s="16"/>
      <c r="HZ558" s="16"/>
      <c r="IA558" s="16"/>
      <c r="IB558" s="16"/>
      <c r="IC558" s="16"/>
      <c r="ID558" s="16"/>
      <c r="IE558" s="16"/>
      <c r="IF558" s="16"/>
      <c r="IG558" s="16"/>
      <c r="IH558" s="16"/>
      <c r="II558" s="16"/>
      <c r="IJ558" s="16"/>
      <c r="IK558" s="16"/>
      <c r="IL558" s="16"/>
      <c r="IM558" s="16"/>
      <c r="IN558" s="16"/>
      <c r="IO558" s="16"/>
      <c r="IP558" s="16"/>
      <c r="IQ558" s="16"/>
      <c r="IR558" s="16"/>
      <c r="IS558" s="16"/>
      <c r="IT558" s="16"/>
      <c r="IU558" s="16"/>
      <c r="IV558" s="16"/>
      <c r="IW558" s="16"/>
      <c r="IX558" s="16"/>
      <c r="IY558" s="16"/>
      <c r="IZ558" s="16"/>
      <c r="JA558" s="16"/>
      <c r="JB558" s="16"/>
      <c r="JC558" s="16"/>
      <c r="JD558" s="16"/>
      <c r="JE558" s="16"/>
      <c r="JF558" s="16"/>
      <c r="JG558" s="16"/>
      <c r="JH558" s="16"/>
      <c r="JI558" s="16"/>
      <c r="JJ558" s="16"/>
      <c r="JK558" s="16"/>
      <c r="JL558" s="16"/>
      <c r="JM558" s="16"/>
      <c r="JN558" s="16"/>
    </row>
    <row r="559" spans="1:274" x14ac:dyDescent="0.25">
      <c r="A559" s="8">
        <v>653</v>
      </c>
      <c r="B559" s="19" t="s">
        <v>1288</v>
      </c>
      <c r="C559" s="9" t="s">
        <v>164</v>
      </c>
      <c r="D559" s="10" t="s">
        <v>1290</v>
      </c>
      <c r="E559" s="9" t="s">
        <v>137</v>
      </c>
      <c r="F559" s="9" t="s">
        <v>138</v>
      </c>
      <c r="G559" s="9" t="s">
        <v>90</v>
      </c>
      <c r="H559" s="9" t="s">
        <v>91</v>
      </c>
      <c r="I559" s="11" t="s">
        <v>139</v>
      </c>
      <c r="J559" s="11"/>
      <c r="L559" s="9" t="s">
        <v>139</v>
      </c>
      <c r="M559" s="9" t="s">
        <v>133</v>
      </c>
      <c r="N559" s="9" t="s">
        <v>95</v>
      </c>
      <c r="O559" s="11"/>
      <c r="P559" s="9" t="s">
        <v>134</v>
      </c>
      <c r="Q559" s="11" t="s">
        <v>135</v>
      </c>
      <c r="R559" s="11" t="s">
        <v>64</v>
      </c>
      <c r="S559" s="11" t="s">
        <v>65</v>
      </c>
      <c r="T559" s="11"/>
      <c r="U559" s="11" t="s">
        <v>66</v>
      </c>
      <c r="V559" s="11" t="s">
        <v>67</v>
      </c>
      <c r="W559" s="11" t="s">
        <v>68</v>
      </c>
      <c r="X559" s="11" t="s">
        <v>69</v>
      </c>
      <c r="Y559" s="9" t="s">
        <v>99</v>
      </c>
      <c r="Z559" s="25" t="s">
        <v>71</v>
      </c>
      <c r="AA559" s="43">
        <v>35</v>
      </c>
      <c r="AB559" s="43">
        <v>-83.25</v>
      </c>
      <c r="AC559" s="46">
        <v>35</v>
      </c>
      <c r="AD559" s="46">
        <v>-83.010277777777773</v>
      </c>
      <c r="AE559" s="19" t="s">
        <v>625</v>
      </c>
      <c r="AF559" s="19" t="s">
        <v>142</v>
      </c>
      <c r="AG559" s="8" t="s">
        <v>102</v>
      </c>
      <c r="AH559" s="13">
        <v>810</v>
      </c>
      <c r="AI559" s="8" t="s">
        <v>149</v>
      </c>
      <c r="AJ559" s="14">
        <v>1</v>
      </c>
      <c r="AK559" s="14">
        <v>1</v>
      </c>
      <c r="AL559" s="8" t="s">
        <v>577</v>
      </c>
      <c r="AM559" s="13" t="s">
        <v>200</v>
      </c>
      <c r="AN559" s="13" t="e">
        <v>#VALUE!</v>
      </c>
      <c r="AO559" s="9">
        <v>30</v>
      </c>
      <c r="AP559" s="9" t="s">
        <v>78</v>
      </c>
      <c r="AQ559" s="15">
        <v>43.375918683350768</v>
      </c>
      <c r="AR559" s="55">
        <v>1.5980000000000001E-2</v>
      </c>
      <c r="AS559" s="9">
        <v>30</v>
      </c>
      <c r="AT559" s="9" t="s">
        <v>79</v>
      </c>
      <c r="AU559" s="9" t="s">
        <v>80</v>
      </c>
      <c r="AX559" s="14">
        <v>0</v>
      </c>
      <c r="AY559" s="14">
        <v>12.1</v>
      </c>
      <c r="AZ559" s="14" t="s">
        <v>52</v>
      </c>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c r="EP559" s="16"/>
      <c r="EQ559" s="16"/>
      <c r="ER559" s="16"/>
      <c r="ES559" s="16"/>
      <c r="ET559" s="16"/>
      <c r="EU559" s="16"/>
      <c r="EV559" s="16"/>
      <c r="EW559" s="16"/>
      <c r="EX559" s="16"/>
      <c r="EY559" s="16"/>
      <c r="EZ559" s="16"/>
      <c r="FA559" s="16"/>
      <c r="FB559" s="16"/>
      <c r="FC559" s="16"/>
      <c r="FD559" s="16"/>
      <c r="FE559" s="16"/>
      <c r="FF559" s="16"/>
      <c r="FG559" s="16"/>
      <c r="FH559" s="16"/>
      <c r="FI559" s="16"/>
      <c r="FJ559" s="16"/>
      <c r="FK559" s="16"/>
      <c r="FL559" s="16"/>
      <c r="FM559" s="16"/>
      <c r="FN559" s="16"/>
      <c r="FO559" s="16"/>
      <c r="FP559" s="16"/>
      <c r="FQ559" s="16"/>
      <c r="FR559" s="16"/>
      <c r="FS559" s="16"/>
      <c r="FT559" s="16"/>
      <c r="FU559" s="16"/>
      <c r="FV559" s="16"/>
      <c r="FW559" s="16"/>
      <c r="FX559" s="16"/>
      <c r="FY559" s="16"/>
      <c r="FZ559" s="16"/>
      <c r="GA559" s="16"/>
      <c r="GB559" s="16"/>
      <c r="GC559" s="16"/>
      <c r="GD559" s="16"/>
      <c r="GE559" s="16"/>
      <c r="GF559" s="16"/>
      <c r="GG559" s="16"/>
      <c r="GH559" s="16"/>
      <c r="GI559" s="16"/>
      <c r="GJ559" s="16"/>
      <c r="GK559" s="16"/>
      <c r="GL559" s="16"/>
      <c r="GM559" s="16"/>
      <c r="GN559" s="16"/>
      <c r="GO559" s="16"/>
      <c r="GP559" s="16"/>
      <c r="GQ559" s="16"/>
      <c r="GR559" s="16"/>
      <c r="GS559" s="16"/>
      <c r="GT559" s="16"/>
      <c r="GU559" s="16"/>
      <c r="GV559" s="16"/>
      <c r="GW559" s="16"/>
      <c r="GX559" s="16"/>
      <c r="GY559" s="16"/>
      <c r="GZ559" s="16"/>
      <c r="HA559" s="16"/>
      <c r="HB559" s="16"/>
      <c r="HC559" s="16"/>
      <c r="HD559" s="16"/>
      <c r="HE559" s="16"/>
      <c r="HF559" s="16"/>
      <c r="HG559" s="16"/>
      <c r="HH559" s="16"/>
      <c r="HI559" s="16"/>
      <c r="HJ559" s="16"/>
      <c r="HK559" s="16"/>
      <c r="HL559" s="16"/>
      <c r="HM559" s="16"/>
      <c r="HN559" s="16"/>
      <c r="HO559" s="16"/>
      <c r="HP559" s="16"/>
      <c r="HQ559" s="16"/>
      <c r="HR559" s="16"/>
      <c r="HS559" s="16"/>
      <c r="HT559" s="16"/>
      <c r="HU559" s="16"/>
      <c r="HV559" s="16"/>
      <c r="HW559" s="16"/>
      <c r="HX559" s="16"/>
      <c r="HY559" s="16"/>
      <c r="HZ559" s="16"/>
      <c r="IA559" s="16"/>
      <c r="IB559" s="16"/>
      <c r="IC559" s="16"/>
      <c r="ID559" s="16"/>
      <c r="IE559" s="16"/>
      <c r="IF559" s="16"/>
      <c r="IG559" s="16"/>
      <c r="IH559" s="16"/>
      <c r="II559" s="16"/>
      <c r="IJ559" s="16"/>
      <c r="IK559" s="16"/>
      <c r="IL559" s="16"/>
      <c r="IM559" s="16"/>
      <c r="IN559" s="16"/>
      <c r="IO559" s="16"/>
      <c r="IP559" s="16"/>
      <c r="IQ559" s="16"/>
      <c r="IR559" s="16"/>
      <c r="IS559" s="16"/>
      <c r="IT559" s="16"/>
      <c r="IU559" s="16"/>
      <c r="IV559" s="16"/>
      <c r="IW559" s="16"/>
      <c r="IX559" s="16"/>
      <c r="IY559" s="16"/>
      <c r="IZ559" s="16"/>
      <c r="JA559" s="16"/>
      <c r="JB559" s="16"/>
      <c r="JC559" s="16"/>
      <c r="JD559" s="16"/>
      <c r="JE559" s="16"/>
      <c r="JF559" s="16"/>
      <c r="JG559" s="16"/>
      <c r="JH559" s="16"/>
      <c r="JI559" s="16"/>
      <c r="JJ559" s="16"/>
      <c r="JK559" s="16"/>
      <c r="JL559" s="16"/>
      <c r="JM559" s="16"/>
      <c r="JN559" s="16"/>
    </row>
    <row r="560" spans="1:274" x14ac:dyDescent="0.25">
      <c r="A560" s="8">
        <v>654</v>
      </c>
      <c r="B560" s="19" t="s">
        <v>1288</v>
      </c>
      <c r="C560" s="9" t="s">
        <v>104</v>
      </c>
      <c r="D560" s="10" t="s">
        <v>1291</v>
      </c>
      <c r="E560" s="9" t="s">
        <v>137</v>
      </c>
      <c r="F560" s="9" t="s">
        <v>138</v>
      </c>
      <c r="G560" s="9" t="s">
        <v>90</v>
      </c>
      <c r="H560" s="9" t="s">
        <v>91</v>
      </c>
      <c r="I560" s="11" t="s">
        <v>139</v>
      </c>
      <c r="J560" s="11"/>
      <c r="L560" s="9" t="s">
        <v>139</v>
      </c>
      <c r="M560" s="9" t="s">
        <v>133</v>
      </c>
      <c r="N560" s="9" t="s">
        <v>95</v>
      </c>
      <c r="O560" s="11"/>
      <c r="P560" s="9" t="s">
        <v>134</v>
      </c>
      <c r="Q560" s="11" t="s">
        <v>135</v>
      </c>
      <c r="R560" s="11" t="s">
        <v>64</v>
      </c>
      <c r="S560" s="11" t="s">
        <v>65</v>
      </c>
      <c r="T560" s="11"/>
      <c r="U560" s="11" t="s">
        <v>66</v>
      </c>
      <c r="V560" s="11" t="s">
        <v>67</v>
      </c>
      <c r="W560" s="11" t="s">
        <v>68</v>
      </c>
      <c r="X560" s="11" t="s">
        <v>69</v>
      </c>
      <c r="Y560" s="9" t="s">
        <v>99</v>
      </c>
      <c r="Z560" s="25" t="s">
        <v>71</v>
      </c>
      <c r="AA560" s="43">
        <v>35</v>
      </c>
      <c r="AB560" s="43">
        <v>-83.25</v>
      </c>
      <c r="AC560" s="46">
        <v>35</v>
      </c>
      <c r="AD560" s="46">
        <v>-83.010277777777773</v>
      </c>
      <c r="AE560" s="19" t="s">
        <v>625</v>
      </c>
      <c r="AF560" s="19" t="s">
        <v>142</v>
      </c>
      <c r="AG560" s="8" t="s">
        <v>102</v>
      </c>
      <c r="AH560" s="13">
        <v>760</v>
      </c>
      <c r="AI560" s="8" t="s">
        <v>149</v>
      </c>
      <c r="AJ560" s="14">
        <v>1</v>
      </c>
      <c r="AK560" s="14">
        <v>1</v>
      </c>
      <c r="AL560" s="8" t="s">
        <v>347</v>
      </c>
      <c r="AM560" s="13" t="s">
        <v>200</v>
      </c>
      <c r="AN560" s="13" t="e">
        <v>#VALUE!</v>
      </c>
      <c r="AO560" s="9">
        <v>16</v>
      </c>
      <c r="AP560" s="9" t="s">
        <v>78</v>
      </c>
      <c r="AQ560" s="15">
        <v>22.681517688479886</v>
      </c>
      <c r="AR560" s="55">
        <v>3.056E-2</v>
      </c>
      <c r="AS560" s="9">
        <v>16</v>
      </c>
      <c r="AT560" s="9" t="s">
        <v>79</v>
      </c>
      <c r="AU560" s="9" t="s">
        <v>80</v>
      </c>
      <c r="AX560" s="14">
        <v>0</v>
      </c>
      <c r="AY560" s="14" t="s">
        <v>200</v>
      </c>
      <c r="AZ560" s="14"/>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c r="EP560" s="16"/>
      <c r="EQ560" s="16"/>
      <c r="ER560" s="16"/>
      <c r="ES560" s="16"/>
      <c r="ET560" s="16"/>
      <c r="EU560" s="16"/>
      <c r="EV560" s="16"/>
      <c r="EW560" s="16"/>
      <c r="EX560" s="16"/>
      <c r="EY560" s="16"/>
      <c r="EZ560" s="16"/>
      <c r="FA560" s="16"/>
      <c r="FB560" s="16"/>
      <c r="FC560" s="16"/>
      <c r="FD560" s="16"/>
      <c r="FE560" s="16"/>
      <c r="FF560" s="16"/>
      <c r="FG560" s="16"/>
      <c r="FH560" s="16"/>
      <c r="FI560" s="16"/>
      <c r="FJ560" s="16"/>
      <c r="FK560" s="16"/>
      <c r="FL560" s="16"/>
      <c r="FM560" s="16"/>
      <c r="FN560" s="16"/>
      <c r="FO560" s="16"/>
      <c r="FP560" s="16"/>
      <c r="FQ560" s="16"/>
      <c r="FR560" s="16"/>
      <c r="FS560" s="16"/>
      <c r="FT560" s="16"/>
      <c r="FU560" s="16"/>
      <c r="FV560" s="16"/>
      <c r="FW560" s="16"/>
      <c r="FX560" s="16"/>
      <c r="FY560" s="16"/>
      <c r="FZ560" s="16"/>
      <c r="GA560" s="16"/>
      <c r="GB560" s="16"/>
      <c r="GC560" s="16"/>
      <c r="GD560" s="16"/>
      <c r="GE560" s="16"/>
      <c r="GF560" s="16"/>
      <c r="GG560" s="16"/>
      <c r="GH560" s="16"/>
      <c r="GI560" s="16"/>
      <c r="GJ560" s="16"/>
      <c r="GK560" s="16"/>
      <c r="GL560" s="16"/>
      <c r="GM560" s="16"/>
      <c r="GN560" s="16"/>
      <c r="GO560" s="16"/>
      <c r="GP560" s="16"/>
      <c r="GQ560" s="16"/>
      <c r="GR560" s="16"/>
      <c r="GS560" s="16"/>
      <c r="GT560" s="16"/>
      <c r="GU560" s="16"/>
      <c r="GV560" s="16"/>
      <c r="GW560" s="16"/>
      <c r="GX560" s="16"/>
      <c r="GY560" s="16"/>
      <c r="GZ560" s="16"/>
      <c r="HA560" s="16"/>
      <c r="HB560" s="16"/>
      <c r="HC560" s="16"/>
      <c r="HD560" s="16"/>
      <c r="HE560" s="16"/>
      <c r="HF560" s="16"/>
      <c r="HG560" s="16"/>
      <c r="HH560" s="16"/>
      <c r="HI560" s="16"/>
      <c r="HJ560" s="16"/>
      <c r="HK560" s="16"/>
      <c r="HL560" s="16"/>
      <c r="HM560" s="16"/>
      <c r="HN560" s="16"/>
      <c r="HO560" s="16"/>
      <c r="HP560" s="16"/>
      <c r="HQ560" s="16"/>
      <c r="HR560" s="16"/>
      <c r="HS560" s="16"/>
      <c r="HT560" s="16"/>
      <c r="HU560" s="16"/>
      <c r="HV560" s="16"/>
      <c r="HW560" s="16"/>
      <c r="HX560" s="16"/>
      <c r="HY560" s="16"/>
      <c r="HZ560" s="16"/>
      <c r="IA560" s="16"/>
      <c r="IB560" s="16"/>
      <c r="IC560" s="16"/>
      <c r="ID560" s="16"/>
      <c r="IE560" s="16"/>
      <c r="IF560" s="16"/>
      <c r="IG560" s="16"/>
      <c r="IH560" s="16"/>
      <c r="II560" s="16"/>
      <c r="IJ560" s="16"/>
      <c r="IK560" s="16"/>
      <c r="IL560" s="16"/>
      <c r="IM560" s="16"/>
      <c r="IN560" s="16"/>
      <c r="IO560" s="16"/>
      <c r="IP560" s="16"/>
      <c r="IQ560" s="16"/>
      <c r="IR560" s="16"/>
      <c r="IS560" s="16"/>
      <c r="IT560" s="16"/>
      <c r="IU560" s="16"/>
      <c r="IV560" s="16"/>
      <c r="IW560" s="16"/>
      <c r="IX560" s="16"/>
      <c r="IY560" s="16"/>
      <c r="IZ560" s="16"/>
      <c r="JA560" s="16"/>
      <c r="JB560" s="16"/>
      <c r="JC560" s="16"/>
      <c r="JD560" s="16"/>
      <c r="JE560" s="16"/>
      <c r="JF560" s="16"/>
      <c r="JG560" s="16"/>
      <c r="JH560" s="16"/>
      <c r="JI560" s="16"/>
      <c r="JJ560" s="16"/>
      <c r="JK560" s="16"/>
      <c r="JL560" s="16"/>
      <c r="JM560" s="16"/>
      <c r="JN560" s="16"/>
    </row>
    <row r="561" spans="1:274" x14ac:dyDescent="0.25">
      <c r="A561" s="8">
        <v>655</v>
      </c>
      <c r="B561" s="19" t="s">
        <v>1288</v>
      </c>
      <c r="C561" s="9" t="s">
        <v>104</v>
      </c>
      <c r="D561" s="10" t="s">
        <v>1292</v>
      </c>
      <c r="E561" s="9" t="s">
        <v>137</v>
      </c>
      <c r="F561" s="9" t="s">
        <v>138</v>
      </c>
      <c r="G561" s="9" t="s">
        <v>90</v>
      </c>
      <c r="H561" s="9" t="s">
        <v>91</v>
      </c>
      <c r="I561" s="11" t="s">
        <v>139</v>
      </c>
      <c r="J561" s="11"/>
      <c r="L561" s="9" t="s">
        <v>139</v>
      </c>
      <c r="M561" s="9" t="s">
        <v>133</v>
      </c>
      <c r="N561" s="9" t="s">
        <v>95</v>
      </c>
      <c r="O561" s="11"/>
      <c r="P561" s="9" t="s">
        <v>134</v>
      </c>
      <c r="Q561" s="11" t="s">
        <v>135</v>
      </c>
      <c r="R561" s="11" t="s">
        <v>64</v>
      </c>
      <c r="S561" s="11" t="s">
        <v>65</v>
      </c>
      <c r="T561" s="11"/>
      <c r="U561" s="11" t="s">
        <v>66</v>
      </c>
      <c r="V561" s="11" t="s">
        <v>67</v>
      </c>
      <c r="W561" s="11" t="s">
        <v>68</v>
      </c>
      <c r="X561" s="11" t="s">
        <v>69</v>
      </c>
      <c r="Y561" s="9" t="s">
        <v>99</v>
      </c>
      <c r="Z561" s="25" t="s">
        <v>71</v>
      </c>
      <c r="AA561" s="43">
        <v>35</v>
      </c>
      <c r="AB561" s="43">
        <v>-83.25</v>
      </c>
      <c r="AC561" s="46">
        <v>35</v>
      </c>
      <c r="AD561" s="46">
        <v>-83.010277777777773</v>
      </c>
      <c r="AE561" s="19" t="s">
        <v>625</v>
      </c>
      <c r="AF561" s="19" t="s">
        <v>142</v>
      </c>
      <c r="AG561" s="8" t="s">
        <v>102</v>
      </c>
      <c r="AH561" s="13">
        <v>726</v>
      </c>
      <c r="AI561" s="8" t="s">
        <v>149</v>
      </c>
      <c r="AJ561" s="14">
        <v>1</v>
      </c>
      <c r="AK561" s="14">
        <v>1</v>
      </c>
      <c r="AL561" s="8" t="s">
        <v>577</v>
      </c>
      <c r="AM561" s="13" t="s">
        <v>200</v>
      </c>
      <c r="AN561" s="13" t="e">
        <v>#VALUE!</v>
      </c>
      <c r="AO561" s="9">
        <v>19</v>
      </c>
      <c r="AP561" s="9" t="s">
        <v>78</v>
      </c>
      <c r="AQ561" s="15">
        <v>71.165008271041614</v>
      </c>
      <c r="AR561" s="55">
        <v>9.7400000000000004E-3</v>
      </c>
      <c r="AS561" s="9">
        <v>19</v>
      </c>
      <c r="AT561" s="9" t="s">
        <v>79</v>
      </c>
      <c r="AU561" s="9" t="s">
        <v>80</v>
      </c>
      <c r="AX561" s="14">
        <v>0</v>
      </c>
      <c r="AY561" s="14" t="s">
        <v>200</v>
      </c>
      <c r="AZ561" s="14"/>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c r="EP561" s="16"/>
      <c r="EQ561" s="16"/>
      <c r="ER561" s="16"/>
      <c r="ES561" s="16"/>
      <c r="ET561" s="16"/>
      <c r="EU561" s="16"/>
      <c r="EV561" s="16"/>
      <c r="EW561" s="16"/>
      <c r="EX561" s="16"/>
      <c r="EY561" s="16"/>
      <c r="EZ561" s="16"/>
      <c r="FA561" s="16"/>
      <c r="FB561" s="16"/>
      <c r="FC561" s="16"/>
      <c r="FD561" s="16"/>
      <c r="FE561" s="16"/>
      <c r="FF561" s="16"/>
      <c r="FG561" s="16"/>
      <c r="FH561" s="16"/>
      <c r="FI561" s="16"/>
      <c r="FJ561" s="16"/>
      <c r="FK561" s="16"/>
      <c r="FL561" s="16"/>
      <c r="FM561" s="16"/>
      <c r="FN561" s="16"/>
      <c r="FO561" s="16"/>
      <c r="FP561" s="16"/>
      <c r="FQ561" s="16"/>
      <c r="FR561" s="16"/>
      <c r="FS561" s="16"/>
      <c r="FT561" s="16"/>
      <c r="FU561" s="16"/>
      <c r="FV561" s="16"/>
      <c r="FW561" s="16"/>
      <c r="FX561" s="16"/>
      <c r="FY561" s="16"/>
      <c r="FZ561" s="16"/>
      <c r="GA561" s="16"/>
      <c r="GB561" s="16"/>
      <c r="GC561" s="16"/>
      <c r="GD561" s="16"/>
      <c r="GE561" s="16"/>
      <c r="GF561" s="16"/>
      <c r="GG561" s="16"/>
      <c r="GH561" s="16"/>
      <c r="GI561" s="16"/>
      <c r="GJ561" s="16"/>
      <c r="GK561" s="16"/>
      <c r="GL561" s="16"/>
      <c r="GM561" s="16"/>
      <c r="GN561" s="16"/>
      <c r="GO561" s="16"/>
      <c r="GP561" s="16"/>
      <c r="GQ561" s="16"/>
      <c r="GR561" s="16"/>
      <c r="GS561" s="16"/>
      <c r="GT561" s="16"/>
      <c r="GU561" s="16"/>
      <c r="GV561" s="16"/>
      <c r="GW561" s="16"/>
      <c r="GX561" s="16"/>
      <c r="GY561" s="16"/>
      <c r="GZ561" s="16"/>
      <c r="HA561" s="16"/>
      <c r="HB561" s="16"/>
      <c r="HC561" s="16"/>
      <c r="HD561" s="16"/>
      <c r="HE561" s="16"/>
      <c r="HF561" s="16"/>
      <c r="HG561" s="16"/>
      <c r="HH561" s="16"/>
      <c r="HI561" s="16"/>
      <c r="HJ561" s="16"/>
      <c r="HK561" s="16"/>
      <c r="HL561" s="16"/>
      <c r="HM561" s="16"/>
      <c r="HN561" s="16"/>
      <c r="HO561" s="16"/>
      <c r="HP561" s="16"/>
      <c r="HQ561" s="16"/>
      <c r="HR561" s="16"/>
      <c r="HS561" s="16"/>
      <c r="HT561" s="16"/>
      <c r="HU561" s="16"/>
      <c r="HV561" s="16"/>
      <c r="HW561" s="16"/>
      <c r="HX561" s="16"/>
      <c r="HY561" s="16"/>
      <c r="HZ561" s="16"/>
      <c r="IA561" s="16"/>
      <c r="IB561" s="16"/>
      <c r="IC561" s="16"/>
      <c r="ID561" s="16"/>
      <c r="IE561" s="16"/>
      <c r="IF561" s="16"/>
      <c r="IG561" s="16"/>
      <c r="IH561" s="16"/>
      <c r="II561" s="16"/>
      <c r="IJ561" s="16"/>
      <c r="IK561" s="16"/>
      <c r="IL561" s="16"/>
      <c r="IM561" s="16"/>
      <c r="IN561" s="16"/>
      <c r="IO561" s="16"/>
      <c r="IP561" s="16"/>
      <c r="IQ561" s="16"/>
      <c r="IR561" s="16"/>
      <c r="IS561" s="16"/>
      <c r="IT561" s="16"/>
      <c r="IU561" s="16"/>
      <c r="IV561" s="16"/>
      <c r="IW561" s="16"/>
      <c r="IX561" s="16"/>
      <c r="IY561" s="16"/>
      <c r="IZ561" s="16"/>
      <c r="JA561" s="16"/>
      <c r="JB561" s="16"/>
      <c r="JC561" s="16"/>
      <c r="JD561" s="16"/>
      <c r="JE561" s="16"/>
      <c r="JF561" s="16"/>
      <c r="JG561" s="16"/>
      <c r="JH561" s="16"/>
      <c r="JI561" s="16"/>
      <c r="JJ561" s="16"/>
      <c r="JK561" s="16"/>
      <c r="JL561" s="16"/>
      <c r="JM561" s="16"/>
      <c r="JN561" s="16"/>
    </row>
    <row r="562" spans="1:274" x14ac:dyDescent="0.25">
      <c r="A562" s="8">
        <v>656</v>
      </c>
      <c r="B562" s="19" t="s">
        <v>1288</v>
      </c>
      <c r="C562" s="9" t="s">
        <v>164</v>
      </c>
      <c r="D562" s="10" t="s">
        <v>1293</v>
      </c>
      <c r="E562" s="9" t="s">
        <v>1179</v>
      </c>
      <c r="F562" s="9" t="s">
        <v>1180</v>
      </c>
      <c r="G562" s="9" t="s">
        <v>90</v>
      </c>
      <c r="H562" s="9" t="s">
        <v>91</v>
      </c>
      <c r="I562" s="11" t="s">
        <v>1181</v>
      </c>
      <c r="J562" s="11"/>
      <c r="L562" s="9" t="s">
        <v>1181</v>
      </c>
      <c r="M562" s="9" t="s">
        <v>189</v>
      </c>
      <c r="O562" s="11"/>
      <c r="P562" s="9" t="s">
        <v>190</v>
      </c>
      <c r="Q562" s="11" t="s">
        <v>191</v>
      </c>
      <c r="R562" s="11" t="s">
        <v>192</v>
      </c>
      <c r="S562" s="11" t="s">
        <v>193</v>
      </c>
      <c r="T562" s="11" t="s">
        <v>194</v>
      </c>
      <c r="U562" s="11" t="s">
        <v>195</v>
      </c>
      <c r="V562" s="11" t="s">
        <v>67</v>
      </c>
      <c r="W562" s="11" t="s">
        <v>68</v>
      </c>
      <c r="X562" s="11" t="s">
        <v>69</v>
      </c>
      <c r="Y562" s="9" t="s">
        <v>196</v>
      </c>
      <c r="Z562" s="9" t="s">
        <v>197</v>
      </c>
      <c r="AA562" s="43">
        <v>35</v>
      </c>
      <c r="AB562" s="43">
        <v>-83.25</v>
      </c>
      <c r="AC562" s="46">
        <v>35</v>
      </c>
      <c r="AD562" s="46">
        <v>-83.010277777777773</v>
      </c>
      <c r="AE562" s="19" t="s">
        <v>625</v>
      </c>
      <c r="AF562" s="19" t="s">
        <v>142</v>
      </c>
      <c r="AG562" s="8" t="s">
        <v>102</v>
      </c>
      <c r="AH562" s="13">
        <v>705</v>
      </c>
      <c r="AI562" s="8" t="s">
        <v>149</v>
      </c>
      <c r="AJ562" s="14">
        <v>1</v>
      </c>
      <c r="AK562" s="14">
        <v>1</v>
      </c>
      <c r="AL562" s="8" t="s">
        <v>347</v>
      </c>
      <c r="AM562" s="13" t="s">
        <v>200</v>
      </c>
      <c r="AN562" s="13" t="e">
        <v>#VALUE!</v>
      </c>
      <c r="AO562" s="9">
        <v>30</v>
      </c>
      <c r="AP562" s="9" t="s">
        <v>78</v>
      </c>
      <c r="AQ562" s="15">
        <v>74.531954898918855</v>
      </c>
      <c r="AR562" s="55">
        <v>9.2999999999999992E-3</v>
      </c>
      <c r="AS562" s="9">
        <v>30</v>
      </c>
      <c r="AT562" s="9" t="s">
        <v>79</v>
      </c>
      <c r="AU562" s="9" t="s">
        <v>80</v>
      </c>
      <c r="AX562" s="14">
        <v>0</v>
      </c>
      <c r="AY562" s="14">
        <v>11.4</v>
      </c>
      <c r="AZ562" s="14" t="s">
        <v>52</v>
      </c>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c r="EP562" s="16"/>
      <c r="EQ562" s="16"/>
      <c r="ER562" s="16"/>
      <c r="ES562" s="16"/>
      <c r="ET562" s="16"/>
      <c r="EU562" s="16"/>
      <c r="EV562" s="16"/>
      <c r="EW562" s="16"/>
      <c r="EX562" s="16"/>
      <c r="EY562" s="16"/>
      <c r="EZ562" s="16"/>
      <c r="FA562" s="16"/>
      <c r="FB562" s="16"/>
      <c r="FC562" s="16"/>
      <c r="FD562" s="16"/>
      <c r="FE562" s="16"/>
      <c r="FF562" s="16"/>
      <c r="FG562" s="16"/>
      <c r="FH562" s="16"/>
      <c r="FI562" s="16"/>
      <c r="FJ562" s="16"/>
      <c r="FK562" s="16"/>
      <c r="FL562" s="16"/>
      <c r="FM562" s="16"/>
      <c r="FN562" s="16"/>
      <c r="FO562" s="16"/>
      <c r="FP562" s="16"/>
      <c r="FQ562" s="16"/>
      <c r="FR562" s="16"/>
      <c r="FS562" s="16"/>
      <c r="FT562" s="16"/>
      <c r="FU562" s="16"/>
      <c r="FV562" s="16"/>
      <c r="FW562" s="16"/>
      <c r="FX562" s="16"/>
      <c r="FY562" s="16"/>
      <c r="FZ562" s="16"/>
      <c r="GA562" s="16"/>
      <c r="GB562" s="16"/>
      <c r="GC562" s="16"/>
      <c r="GD562" s="16"/>
      <c r="GE562" s="16"/>
      <c r="GF562" s="16"/>
      <c r="GG562" s="16"/>
      <c r="GH562" s="16"/>
      <c r="GI562" s="16"/>
      <c r="GJ562" s="16"/>
      <c r="GK562" s="16"/>
      <c r="GL562" s="16"/>
      <c r="GM562" s="16"/>
      <c r="GN562" s="16"/>
      <c r="GO562" s="16"/>
      <c r="GP562" s="16"/>
      <c r="GQ562" s="16"/>
      <c r="GR562" s="16"/>
      <c r="GS562" s="16"/>
      <c r="GT562" s="16"/>
      <c r="GU562" s="16"/>
      <c r="GV562" s="16"/>
      <c r="GW562" s="16"/>
      <c r="GX562" s="16"/>
      <c r="GY562" s="16"/>
      <c r="GZ562" s="16"/>
      <c r="HA562" s="16"/>
      <c r="HB562" s="16"/>
      <c r="HC562" s="16"/>
      <c r="HD562" s="16"/>
      <c r="HE562" s="16"/>
      <c r="HF562" s="16"/>
      <c r="HG562" s="16"/>
      <c r="HH562" s="16"/>
      <c r="HI562" s="16"/>
      <c r="HJ562" s="16"/>
      <c r="HK562" s="16"/>
      <c r="HL562" s="16"/>
      <c r="HM562" s="16"/>
      <c r="HN562" s="16"/>
      <c r="HO562" s="16"/>
      <c r="HP562" s="16"/>
      <c r="HQ562" s="16"/>
      <c r="HR562" s="16"/>
      <c r="HS562" s="16"/>
      <c r="HT562" s="16"/>
      <c r="HU562" s="16"/>
      <c r="HV562" s="16"/>
      <c r="HW562" s="16"/>
      <c r="HX562" s="16"/>
      <c r="HY562" s="16"/>
      <c r="HZ562" s="16"/>
      <c r="IA562" s="16"/>
      <c r="IB562" s="16"/>
      <c r="IC562" s="16"/>
      <c r="ID562" s="16"/>
      <c r="IE562" s="16"/>
      <c r="IF562" s="16"/>
      <c r="IG562" s="16"/>
      <c r="IH562" s="16"/>
      <c r="II562" s="16"/>
      <c r="IJ562" s="16"/>
      <c r="IK562" s="16"/>
      <c r="IL562" s="16"/>
      <c r="IM562" s="16"/>
      <c r="IN562" s="16"/>
      <c r="IO562" s="16"/>
      <c r="IP562" s="16"/>
      <c r="IQ562" s="16"/>
      <c r="IR562" s="16"/>
      <c r="IS562" s="16"/>
      <c r="IT562" s="16"/>
      <c r="IU562" s="16"/>
      <c r="IV562" s="16"/>
      <c r="IW562" s="16"/>
      <c r="IX562" s="16"/>
      <c r="IY562" s="16"/>
      <c r="IZ562" s="16"/>
      <c r="JA562" s="16"/>
      <c r="JB562" s="16"/>
      <c r="JC562" s="16"/>
      <c r="JD562" s="16"/>
      <c r="JE562" s="16"/>
      <c r="JF562" s="16"/>
      <c r="JG562" s="16"/>
      <c r="JH562" s="16"/>
      <c r="JI562" s="16"/>
      <c r="JJ562" s="16"/>
      <c r="JK562" s="16"/>
      <c r="JL562" s="16"/>
      <c r="JM562" s="16"/>
      <c r="JN562" s="16"/>
    </row>
    <row r="563" spans="1:274" s="16" customFormat="1" x14ac:dyDescent="0.25">
      <c r="A563" s="8">
        <v>657</v>
      </c>
      <c r="B563" s="19" t="s">
        <v>1288</v>
      </c>
      <c r="C563" s="9" t="s">
        <v>164</v>
      </c>
      <c r="D563" s="10" t="s">
        <v>1294</v>
      </c>
      <c r="E563" s="9" t="s">
        <v>1179</v>
      </c>
      <c r="F563" s="9" t="s">
        <v>1180</v>
      </c>
      <c r="G563" s="9" t="s">
        <v>90</v>
      </c>
      <c r="H563" s="9" t="s">
        <v>91</v>
      </c>
      <c r="I563" s="11" t="s">
        <v>1181</v>
      </c>
      <c r="J563" s="11"/>
      <c r="K563" s="9"/>
      <c r="L563" s="9" t="s">
        <v>1181</v>
      </c>
      <c r="M563" s="9" t="s">
        <v>189</v>
      </c>
      <c r="N563" s="9"/>
      <c r="O563" s="11"/>
      <c r="P563" s="9" t="s">
        <v>190</v>
      </c>
      <c r="Q563" s="11" t="s">
        <v>191</v>
      </c>
      <c r="R563" s="11" t="s">
        <v>192</v>
      </c>
      <c r="S563" s="11" t="s">
        <v>193</v>
      </c>
      <c r="T563" s="11" t="s">
        <v>194</v>
      </c>
      <c r="U563" s="11" t="s">
        <v>195</v>
      </c>
      <c r="V563" s="11" t="s">
        <v>67</v>
      </c>
      <c r="W563" s="11" t="s">
        <v>68</v>
      </c>
      <c r="X563" s="11" t="s">
        <v>69</v>
      </c>
      <c r="Y563" s="9" t="s">
        <v>196</v>
      </c>
      <c r="Z563" s="9" t="s">
        <v>197</v>
      </c>
      <c r="AA563" s="43">
        <v>35</v>
      </c>
      <c r="AB563" s="43">
        <v>-83.25</v>
      </c>
      <c r="AC563" s="46">
        <v>35</v>
      </c>
      <c r="AD563" s="46">
        <v>-83.010277777777773</v>
      </c>
      <c r="AE563" s="19" t="s">
        <v>625</v>
      </c>
      <c r="AF563" s="19" t="s">
        <v>142</v>
      </c>
      <c r="AG563" s="8" t="s">
        <v>102</v>
      </c>
      <c r="AH563" s="13">
        <v>810</v>
      </c>
      <c r="AI563" s="8" t="s">
        <v>149</v>
      </c>
      <c r="AJ563" s="14">
        <v>1</v>
      </c>
      <c r="AK563" s="14">
        <v>1</v>
      </c>
      <c r="AL563" s="8" t="s">
        <v>577</v>
      </c>
      <c r="AM563" s="13" t="s">
        <v>200</v>
      </c>
      <c r="AN563" s="13" t="e">
        <v>#VALUE!</v>
      </c>
      <c r="AO563" s="9">
        <v>50</v>
      </c>
      <c r="AP563" s="9" t="s">
        <v>78</v>
      </c>
      <c r="AQ563" s="15">
        <v>123.11672834102049</v>
      </c>
      <c r="AR563" s="55">
        <v>5.6299999999999996E-3</v>
      </c>
      <c r="AS563" s="9">
        <v>50</v>
      </c>
      <c r="AT563" s="9" t="s">
        <v>79</v>
      </c>
      <c r="AU563" s="9" t="s">
        <v>80</v>
      </c>
      <c r="AV563" s="14"/>
      <c r="AW563" s="14"/>
      <c r="AX563" s="14">
        <v>0</v>
      </c>
      <c r="AY563" s="14">
        <v>12.1</v>
      </c>
      <c r="AZ563" s="14" t="s">
        <v>52</v>
      </c>
    </row>
    <row r="564" spans="1:274" s="16" customFormat="1" x14ac:dyDescent="0.25">
      <c r="A564" s="8">
        <v>658</v>
      </c>
      <c r="B564" s="19" t="s">
        <v>1288</v>
      </c>
      <c r="C564" s="9" t="s">
        <v>104</v>
      </c>
      <c r="D564" s="10" t="s">
        <v>1295</v>
      </c>
      <c r="E564" s="9" t="s">
        <v>1179</v>
      </c>
      <c r="F564" s="9" t="s">
        <v>1180</v>
      </c>
      <c r="G564" s="9" t="s">
        <v>90</v>
      </c>
      <c r="H564" s="9" t="s">
        <v>91</v>
      </c>
      <c r="I564" s="11" t="s">
        <v>1181</v>
      </c>
      <c r="J564" s="11"/>
      <c r="K564" s="9"/>
      <c r="L564" s="9" t="s">
        <v>1181</v>
      </c>
      <c r="M564" s="9" t="s">
        <v>189</v>
      </c>
      <c r="N564" s="9"/>
      <c r="O564" s="11"/>
      <c r="P564" s="9" t="s">
        <v>190</v>
      </c>
      <c r="Q564" s="11" t="s">
        <v>191</v>
      </c>
      <c r="R564" s="11" t="s">
        <v>192</v>
      </c>
      <c r="S564" s="11" t="s">
        <v>193</v>
      </c>
      <c r="T564" s="11" t="s">
        <v>194</v>
      </c>
      <c r="U564" s="11" t="s">
        <v>195</v>
      </c>
      <c r="V564" s="11" t="s">
        <v>67</v>
      </c>
      <c r="W564" s="11" t="s">
        <v>68</v>
      </c>
      <c r="X564" s="11" t="s">
        <v>69</v>
      </c>
      <c r="Y564" s="9" t="s">
        <v>196</v>
      </c>
      <c r="Z564" s="9" t="s">
        <v>197</v>
      </c>
      <c r="AA564" s="43">
        <v>35</v>
      </c>
      <c r="AB564" s="43">
        <v>-83.25</v>
      </c>
      <c r="AC564" s="46">
        <v>35</v>
      </c>
      <c r="AD564" s="46">
        <v>-83.010277777777773</v>
      </c>
      <c r="AE564" s="19" t="s">
        <v>625</v>
      </c>
      <c r="AF564" s="19" t="s">
        <v>142</v>
      </c>
      <c r="AG564" s="8" t="s">
        <v>102</v>
      </c>
      <c r="AH564" s="13">
        <v>760</v>
      </c>
      <c r="AI564" s="8" t="s">
        <v>149</v>
      </c>
      <c r="AJ564" s="14">
        <v>1</v>
      </c>
      <c r="AK564" s="14">
        <v>1</v>
      </c>
      <c r="AL564" s="8" t="s">
        <v>347</v>
      </c>
      <c r="AM564" s="13" t="s">
        <v>200</v>
      </c>
      <c r="AN564" s="13" t="e">
        <v>#VALUE!</v>
      </c>
      <c r="AO564" s="9">
        <v>20</v>
      </c>
      <c r="AP564" s="9" t="s">
        <v>78</v>
      </c>
      <c r="AQ564" s="15">
        <v>74.292302310819437</v>
      </c>
      <c r="AR564" s="55">
        <v>9.3299999999999998E-3</v>
      </c>
      <c r="AS564" s="9">
        <v>20</v>
      </c>
      <c r="AT564" s="9" t="s">
        <v>79</v>
      </c>
      <c r="AU564" s="9" t="s">
        <v>80</v>
      </c>
      <c r="AV564" s="14"/>
      <c r="AW564" s="14"/>
      <c r="AX564" s="14">
        <v>0</v>
      </c>
      <c r="AY564" s="14" t="s">
        <v>200</v>
      </c>
      <c r="AZ564" s="14"/>
    </row>
    <row r="565" spans="1:274" s="16" customFormat="1" x14ac:dyDescent="0.25">
      <c r="A565" s="8">
        <v>659</v>
      </c>
      <c r="B565" s="19" t="s">
        <v>1288</v>
      </c>
      <c r="C565" s="9" t="s">
        <v>104</v>
      </c>
      <c r="D565" s="10" t="s">
        <v>1296</v>
      </c>
      <c r="E565" s="9" t="s">
        <v>1179</v>
      </c>
      <c r="F565" s="9" t="s">
        <v>1180</v>
      </c>
      <c r="G565" s="9" t="s">
        <v>90</v>
      </c>
      <c r="H565" s="9" t="s">
        <v>91</v>
      </c>
      <c r="I565" s="11" t="s">
        <v>1181</v>
      </c>
      <c r="J565" s="11"/>
      <c r="K565" s="9"/>
      <c r="L565" s="9" t="s">
        <v>1181</v>
      </c>
      <c r="M565" s="9" t="s">
        <v>189</v>
      </c>
      <c r="N565" s="9"/>
      <c r="O565" s="11"/>
      <c r="P565" s="9" t="s">
        <v>190</v>
      </c>
      <c r="Q565" s="11" t="s">
        <v>191</v>
      </c>
      <c r="R565" s="11" t="s">
        <v>192</v>
      </c>
      <c r="S565" s="11" t="s">
        <v>193</v>
      </c>
      <c r="T565" s="11" t="s">
        <v>194</v>
      </c>
      <c r="U565" s="11" t="s">
        <v>195</v>
      </c>
      <c r="V565" s="11" t="s">
        <v>67</v>
      </c>
      <c r="W565" s="11" t="s">
        <v>68</v>
      </c>
      <c r="X565" s="11" t="s">
        <v>69</v>
      </c>
      <c r="Y565" s="9" t="s">
        <v>196</v>
      </c>
      <c r="Z565" s="9" t="s">
        <v>197</v>
      </c>
      <c r="AA565" s="43">
        <v>35</v>
      </c>
      <c r="AB565" s="43">
        <v>-83.25</v>
      </c>
      <c r="AC565" s="46">
        <v>35</v>
      </c>
      <c r="AD565" s="46">
        <v>-83.010277777777773</v>
      </c>
      <c r="AE565" s="19" t="s">
        <v>625</v>
      </c>
      <c r="AF565" s="19" t="s">
        <v>142</v>
      </c>
      <c r="AG565" s="8" t="s">
        <v>102</v>
      </c>
      <c r="AH565" s="13">
        <v>726</v>
      </c>
      <c r="AI565" s="8" t="s">
        <v>149</v>
      </c>
      <c r="AJ565" s="14">
        <v>1</v>
      </c>
      <c r="AK565" s="14">
        <v>1</v>
      </c>
      <c r="AL565" s="8" t="s">
        <v>577</v>
      </c>
      <c r="AM565" s="13" t="s">
        <v>200</v>
      </c>
      <c r="AN565" s="13" t="e">
        <v>#VALUE!</v>
      </c>
      <c r="AO565" s="9">
        <v>31</v>
      </c>
      <c r="AP565" s="9" t="s">
        <v>78</v>
      </c>
      <c r="AQ565" s="15">
        <v>127.88693368264673</v>
      </c>
      <c r="AR565" s="55">
        <v>5.4200000000000003E-3</v>
      </c>
      <c r="AS565" s="9">
        <v>31</v>
      </c>
      <c r="AT565" s="9" t="s">
        <v>79</v>
      </c>
      <c r="AU565" s="9" t="s">
        <v>80</v>
      </c>
      <c r="AV565" s="14"/>
      <c r="AW565" s="14"/>
      <c r="AX565" s="14">
        <v>0</v>
      </c>
      <c r="AY565" s="14" t="s">
        <v>200</v>
      </c>
      <c r="AZ565" s="14"/>
    </row>
    <row r="566" spans="1:274" s="16" customFormat="1" x14ac:dyDescent="0.25">
      <c r="A566" s="8">
        <v>660</v>
      </c>
      <c r="B566" s="19" t="s">
        <v>1297</v>
      </c>
      <c r="C566" s="9"/>
      <c r="D566" s="10" t="s">
        <v>1298</v>
      </c>
      <c r="E566" s="17" t="s">
        <v>703</v>
      </c>
      <c r="F566" s="17"/>
      <c r="G566" s="17" t="s">
        <v>148</v>
      </c>
      <c r="H566" s="17" t="s">
        <v>704</v>
      </c>
      <c r="I566" s="22" t="s">
        <v>705</v>
      </c>
      <c r="J566" s="22"/>
      <c r="K566" s="17"/>
      <c r="L566" s="17" t="s">
        <v>705</v>
      </c>
      <c r="M566" s="17" t="s">
        <v>294</v>
      </c>
      <c r="N566" s="17" t="s">
        <v>95</v>
      </c>
      <c r="O566" s="22"/>
      <c r="P566" s="17" t="s">
        <v>295</v>
      </c>
      <c r="Q566" s="22" t="s">
        <v>160</v>
      </c>
      <c r="R566" s="22"/>
      <c r="S566" s="22" t="s">
        <v>65</v>
      </c>
      <c r="T566" s="22"/>
      <c r="U566" s="22" t="s">
        <v>66</v>
      </c>
      <c r="V566" s="22" t="s">
        <v>67</v>
      </c>
      <c r="W566" s="22" t="s">
        <v>68</v>
      </c>
      <c r="X566" s="22" t="s">
        <v>69</v>
      </c>
      <c r="Y566" s="9" t="s">
        <v>99</v>
      </c>
      <c r="Z566" s="25" t="s">
        <v>71</v>
      </c>
      <c r="AA566" s="43">
        <v>-41.08</v>
      </c>
      <c r="AB566" s="43">
        <v>-71</v>
      </c>
      <c r="AC566" s="46">
        <v>-41.133333333333333</v>
      </c>
      <c r="AD566" s="46">
        <v>-71</v>
      </c>
      <c r="AE566" s="19" t="s">
        <v>1299</v>
      </c>
      <c r="AF566" s="19" t="s">
        <v>706</v>
      </c>
      <c r="AG566" s="8" t="s">
        <v>148</v>
      </c>
      <c r="AH566" s="13">
        <v>1022</v>
      </c>
      <c r="AI566" s="8" t="s">
        <v>76</v>
      </c>
      <c r="AJ566" s="14">
        <v>1</v>
      </c>
      <c r="AK566" s="14">
        <v>1</v>
      </c>
      <c r="AL566" s="8" t="s">
        <v>577</v>
      </c>
      <c r="AM566" s="13">
        <v>135</v>
      </c>
      <c r="AN566" s="13">
        <v>1255.5</v>
      </c>
      <c r="AO566" s="9">
        <v>5</v>
      </c>
      <c r="AP566" s="9" t="s">
        <v>78</v>
      </c>
      <c r="AQ566" s="15">
        <v>107.86721399292884</v>
      </c>
      <c r="AR566" s="59">
        <v>6.4259301311460964E-3</v>
      </c>
      <c r="AS566" s="9"/>
      <c r="AT566" s="9" t="s">
        <v>775</v>
      </c>
      <c r="AU566" s="9" t="s">
        <v>80</v>
      </c>
      <c r="AV566" s="14"/>
      <c r="AW566" s="14"/>
      <c r="AX566" s="14">
        <v>0</v>
      </c>
      <c r="AY566" s="14">
        <v>9.3000000000000007</v>
      </c>
      <c r="AZ566" s="14" t="s">
        <v>52</v>
      </c>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row>
    <row r="567" spans="1:274" s="16" customFormat="1" x14ac:dyDescent="0.25">
      <c r="A567" s="8">
        <v>661</v>
      </c>
      <c r="B567" s="19" t="s">
        <v>1297</v>
      </c>
      <c r="C567" s="9"/>
      <c r="D567" s="10" t="s">
        <v>1300</v>
      </c>
      <c r="E567" s="17" t="s">
        <v>703</v>
      </c>
      <c r="F567" s="17"/>
      <c r="G567" s="17" t="s">
        <v>148</v>
      </c>
      <c r="H567" s="17" t="s">
        <v>704</v>
      </c>
      <c r="I567" s="22" t="s">
        <v>705</v>
      </c>
      <c r="J567" s="22"/>
      <c r="K567" s="17"/>
      <c r="L567" s="17" t="s">
        <v>705</v>
      </c>
      <c r="M567" s="17" t="s">
        <v>294</v>
      </c>
      <c r="N567" s="17" t="s">
        <v>95</v>
      </c>
      <c r="O567" s="22"/>
      <c r="P567" s="17" t="s">
        <v>295</v>
      </c>
      <c r="Q567" s="22" t="s">
        <v>160</v>
      </c>
      <c r="R567" s="22"/>
      <c r="S567" s="22" t="s">
        <v>65</v>
      </c>
      <c r="T567" s="22"/>
      <c r="U567" s="22" t="s">
        <v>66</v>
      </c>
      <c r="V567" s="22" t="s">
        <v>67</v>
      </c>
      <c r="W567" s="22" t="s">
        <v>68</v>
      </c>
      <c r="X567" s="22" t="s">
        <v>69</v>
      </c>
      <c r="Y567" s="9" t="s">
        <v>99</v>
      </c>
      <c r="Z567" s="25" t="s">
        <v>71</v>
      </c>
      <c r="AA567" s="43">
        <v>-41.08</v>
      </c>
      <c r="AB567" s="43">
        <v>-71</v>
      </c>
      <c r="AC567" s="46">
        <v>-41.133333333333333</v>
      </c>
      <c r="AD567" s="46">
        <v>-71</v>
      </c>
      <c r="AE567" s="19" t="s">
        <v>1299</v>
      </c>
      <c r="AF567" s="19" t="s">
        <v>706</v>
      </c>
      <c r="AG567" s="8" t="s">
        <v>148</v>
      </c>
      <c r="AH567" s="13">
        <v>1022</v>
      </c>
      <c r="AI567" s="8" t="s">
        <v>76</v>
      </c>
      <c r="AJ567" s="14">
        <v>1</v>
      </c>
      <c r="AK567" s="14">
        <v>1</v>
      </c>
      <c r="AL567" s="8" t="s">
        <v>577</v>
      </c>
      <c r="AM567" s="13">
        <v>135</v>
      </c>
      <c r="AN567" s="13">
        <v>1255.5</v>
      </c>
      <c r="AO567" s="9">
        <v>5</v>
      </c>
      <c r="AP567" s="9" t="s">
        <v>78</v>
      </c>
      <c r="AQ567" s="15">
        <v>31.855671964063522</v>
      </c>
      <c r="AR567" s="59">
        <v>2.1758987892074186E-2</v>
      </c>
      <c r="AS567" s="9"/>
      <c r="AT567" s="9" t="s">
        <v>775</v>
      </c>
      <c r="AU567" s="9" t="s">
        <v>80</v>
      </c>
      <c r="AV567" s="14"/>
      <c r="AW567" s="14"/>
      <c r="AX567" s="14">
        <v>0</v>
      </c>
      <c r="AY567" s="14">
        <v>9.3000000000000007</v>
      </c>
      <c r="AZ567" s="14" t="s">
        <v>52</v>
      </c>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row>
    <row r="568" spans="1:274" x14ac:dyDescent="0.25">
      <c r="A568" s="8">
        <v>662</v>
      </c>
      <c r="B568" s="36" t="s">
        <v>1301</v>
      </c>
      <c r="D568" s="10" t="s">
        <v>1302</v>
      </c>
      <c r="E568" s="9" t="s">
        <v>1303</v>
      </c>
      <c r="F568" s="9" t="s">
        <v>1304</v>
      </c>
      <c r="G568" s="9" t="s">
        <v>57</v>
      </c>
      <c r="H568" s="9" t="s">
        <v>1305</v>
      </c>
      <c r="I568" s="11" t="s">
        <v>1306</v>
      </c>
      <c r="J568" s="11"/>
      <c r="L568" s="9" t="s">
        <v>1306</v>
      </c>
      <c r="M568" s="9" t="s">
        <v>60</v>
      </c>
      <c r="O568" s="11" t="s">
        <v>61</v>
      </c>
      <c r="P568" s="9" t="s">
        <v>62</v>
      </c>
      <c r="Q568" s="11" t="s">
        <v>63</v>
      </c>
      <c r="R568" s="11" t="s">
        <v>64</v>
      </c>
      <c r="S568" s="11" t="s">
        <v>65</v>
      </c>
      <c r="T568" s="11"/>
      <c r="U568" s="11" t="s">
        <v>66</v>
      </c>
      <c r="V568" s="11" t="s">
        <v>67</v>
      </c>
      <c r="W568" s="11" t="s">
        <v>68</v>
      </c>
      <c r="X568" s="11" t="s">
        <v>69</v>
      </c>
      <c r="Y568" s="9" t="s">
        <v>70</v>
      </c>
      <c r="Z568" s="25" t="s">
        <v>71</v>
      </c>
      <c r="AA568" s="26">
        <v>-37.18</v>
      </c>
      <c r="AB568" s="26">
        <v>144.46</v>
      </c>
      <c r="AC568" s="46">
        <v>-37.001666666666665</v>
      </c>
      <c r="AD568" s="46">
        <v>144.7666667</v>
      </c>
      <c r="AE568" s="19"/>
      <c r="AF568" s="19" t="s">
        <v>57</v>
      </c>
      <c r="AG568" s="19" t="s">
        <v>57</v>
      </c>
      <c r="AH568" s="13">
        <v>300</v>
      </c>
      <c r="AI568" s="8" t="s">
        <v>76</v>
      </c>
      <c r="AJ568" s="20">
        <v>2</v>
      </c>
      <c r="AK568" s="20">
        <v>2</v>
      </c>
      <c r="AL568" s="19" t="s">
        <v>577</v>
      </c>
      <c r="AM568" s="27" t="s">
        <v>200</v>
      </c>
      <c r="AN568" s="13" t="e">
        <v>#VALUE!</v>
      </c>
      <c r="AO568" s="25" t="s">
        <v>1307</v>
      </c>
      <c r="AP568" s="20" t="s">
        <v>123</v>
      </c>
      <c r="AQ568" s="15">
        <v>67.95560593724953</v>
      </c>
      <c r="AR568" s="59">
        <v>1.0200000000000001E-2</v>
      </c>
      <c r="AS568" s="25">
        <v>3</v>
      </c>
      <c r="AT568" s="25"/>
      <c r="AU568" s="25"/>
      <c r="AV568" s="20"/>
      <c r="AW568" s="20"/>
      <c r="AX568" s="14">
        <v>0</v>
      </c>
      <c r="AY568" s="20">
        <v>8.5000000000000018</v>
      </c>
      <c r="AZ568" s="14" t="s">
        <v>52</v>
      </c>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c r="EP568" s="16"/>
      <c r="EQ568" s="16"/>
      <c r="ER568" s="16"/>
      <c r="ES568" s="16"/>
      <c r="ET568" s="16"/>
      <c r="EU568" s="16"/>
      <c r="EV568" s="16"/>
      <c r="EW568" s="16"/>
      <c r="EX568" s="16"/>
      <c r="EY568" s="16"/>
      <c r="EZ568" s="16"/>
      <c r="FA568" s="16"/>
      <c r="FB568" s="16"/>
      <c r="FC568" s="16"/>
      <c r="FD568" s="16"/>
      <c r="FE568" s="16"/>
      <c r="FF568" s="16"/>
      <c r="FG568" s="16"/>
      <c r="FH568" s="16"/>
      <c r="FI568" s="16"/>
      <c r="FJ568" s="16"/>
      <c r="FK568" s="16"/>
      <c r="FL568" s="16"/>
      <c r="FM568" s="16"/>
      <c r="FN568" s="16"/>
      <c r="FO568" s="16"/>
      <c r="FP568" s="16"/>
      <c r="FQ568" s="16"/>
      <c r="FR568" s="16"/>
      <c r="FS568" s="16"/>
      <c r="FT568" s="16"/>
      <c r="FU568" s="16"/>
      <c r="FV568" s="16"/>
      <c r="FW568" s="16"/>
      <c r="FX568" s="16"/>
      <c r="FY568" s="16"/>
      <c r="FZ568" s="16"/>
      <c r="GA568" s="16"/>
      <c r="GB568" s="16"/>
      <c r="GC568" s="16"/>
      <c r="GD568" s="16"/>
      <c r="GE568" s="16"/>
      <c r="GF568" s="16"/>
      <c r="GG568" s="16"/>
      <c r="GH568" s="16"/>
      <c r="GI568" s="16"/>
      <c r="GJ568" s="16"/>
      <c r="GK568" s="16"/>
      <c r="GL568" s="16"/>
      <c r="GM568" s="16"/>
      <c r="GN568" s="16"/>
      <c r="GO568" s="16"/>
      <c r="GP568" s="16"/>
      <c r="GQ568" s="16"/>
      <c r="GR568" s="16"/>
      <c r="GS568" s="16"/>
      <c r="GT568" s="16"/>
      <c r="GU568" s="16"/>
      <c r="GV568" s="16"/>
      <c r="GW568" s="16"/>
      <c r="GX568" s="16"/>
      <c r="GY568" s="16"/>
      <c r="GZ568" s="16"/>
      <c r="HA568" s="16"/>
      <c r="HB568" s="16"/>
      <c r="HC568" s="16"/>
      <c r="HD568" s="16"/>
      <c r="HE568" s="16"/>
      <c r="HF568" s="16"/>
      <c r="HG568" s="16"/>
      <c r="HH568" s="16"/>
      <c r="HI568" s="16"/>
      <c r="HJ568" s="16"/>
      <c r="HK568" s="16"/>
      <c r="HL568" s="16"/>
      <c r="HM568" s="16"/>
      <c r="HN568" s="16"/>
      <c r="HO568" s="16"/>
      <c r="HP568" s="16"/>
      <c r="HQ568" s="16"/>
      <c r="HR568" s="16"/>
      <c r="HS568" s="16"/>
      <c r="HT568" s="16"/>
      <c r="HU568" s="16"/>
      <c r="HV568" s="16"/>
      <c r="HW568" s="16"/>
      <c r="HX568" s="16"/>
      <c r="HY568" s="16"/>
      <c r="HZ568" s="16"/>
      <c r="IA568" s="16"/>
      <c r="IB568" s="16"/>
      <c r="IC568" s="16"/>
      <c r="ID568" s="16"/>
      <c r="IE568" s="16"/>
      <c r="IF568" s="16"/>
      <c r="IG568" s="16"/>
      <c r="IH568" s="16"/>
      <c r="II568" s="16"/>
      <c r="IJ568" s="16"/>
      <c r="IK568" s="16"/>
      <c r="IL568" s="16"/>
      <c r="IM568" s="16"/>
      <c r="IN568" s="16"/>
      <c r="IO568" s="16"/>
      <c r="IP568" s="16"/>
      <c r="IQ568" s="16"/>
      <c r="IR568" s="16"/>
      <c r="IS568" s="16"/>
      <c r="IT568" s="16"/>
      <c r="IU568" s="16"/>
      <c r="IV568" s="16"/>
      <c r="IW568" s="16"/>
      <c r="IX568" s="16"/>
      <c r="IY568" s="16"/>
      <c r="IZ568" s="16"/>
      <c r="JA568" s="16"/>
      <c r="JB568" s="16"/>
      <c r="JC568" s="16"/>
      <c r="JD568" s="16"/>
      <c r="JE568" s="16"/>
      <c r="JF568" s="16"/>
      <c r="JG568" s="16"/>
      <c r="JH568" s="16"/>
      <c r="JI568" s="16"/>
      <c r="JJ568" s="16"/>
      <c r="JK568" s="16"/>
      <c r="JL568" s="16"/>
      <c r="JM568" s="16"/>
      <c r="JN568" s="16"/>
    </row>
    <row r="569" spans="1:274" x14ac:dyDescent="0.25">
      <c r="A569" s="8">
        <v>663</v>
      </c>
      <c r="B569" s="36" t="s">
        <v>1301</v>
      </c>
      <c r="D569" s="10" t="s">
        <v>1308</v>
      </c>
      <c r="E569" s="9" t="s">
        <v>1309</v>
      </c>
      <c r="F569" s="9" t="s">
        <v>1310</v>
      </c>
      <c r="G569" s="9" t="s">
        <v>57</v>
      </c>
      <c r="H569" s="9" t="s">
        <v>58</v>
      </c>
      <c r="I569" s="11" t="s">
        <v>1311</v>
      </c>
      <c r="J569" s="11"/>
      <c r="L569" s="9" t="s">
        <v>1311</v>
      </c>
      <c r="M569" s="9" t="s">
        <v>60</v>
      </c>
      <c r="O569" s="11" t="s">
        <v>61</v>
      </c>
      <c r="P569" s="9" t="s">
        <v>62</v>
      </c>
      <c r="Q569" s="11" t="s">
        <v>63</v>
      </c>
      <c r="R569" s="11" t="s">
        <v>64</v>
      </c>
      <c r="S569" s="11" t="s">
        <v>65</v>
      </c>
      <c r="T569" s="11"/>
      <c r="U569" s="11" t="s">
        <v>66</v>
      </c>
      <c r="V569" s="11" t="s">
        <v>67</v>
      </c>
      <c r="W569" s="11" t="s">
        <v>68</v>
      </c>
      <c r="X569" s="11" t="s">
        <v>69</v>
      </c>
      <c r="Y569" s="9" t="s">
        <v>70</v>
      </c>
      <c r="Z569" s="25" t="s">
        <v>71</v>
      </c>
      <c r="AA569" s="26">
        <v>-37.18</v>
      </c>
      <c r="AB569" s="26">
        <v>144.46</v>
      </c>
      <c r="AC569" s="46">
        <v>-37.001666666666665</v>
      </c>
      <c r="AD569" s="46">
        <v>144.7666667</v>
      </c>
      <c r="AE569" s="19"/>
      <c r="AF569" s="19" t="s">
        <v>57</v>
      </c>
      <c r="AG569" s="19" t="s">
        <v>57</v>
      </c>
      <c r="AH569" s="13">
        <v>300</v>
      </c>
      <c r="AI569" s="8" t="s">
        <v>76</v>
      </c>
      <c r="AJ569" s="20">
        <v>2</v>
      </c>
      <c r="AK569" s="20">
        <v>2</v>
      </c>
      <c r="AL569" s="19" t="s">
        <v>577</v>
      </c>
      <c r="AM569" s="27" t="s">
        <v>200</v>
      </c>
      <c r="AN569" s="13" t="e">
        <v>#VALUE!</v>
      </c>
      <c r="AO569" s="25" t="s">
        <v>1307</v>
      </c>
      <c r="AP569" s="20" t="s">
        <v>123</v>
      </c>
      <c r="AQ569" s="15">
        <v>86.643397569993155</v>
      </c>
      <c r="AR569" s="59">
        <v>8.0000000000000002E-3</v>
      </c>
      <c r="AS569" s="25">
        <v>3</v>
      </c>
      <c r="AT569" s="25"/>
      <c r="AU569" s="25"/>
      <c r="AV569" s="20"/>
      <c r="AW569" s="20"/>
      <c r="AX569" s="14">
        <v>0</v>
      </c>
      <c r="AY569" s="20">
        <v>8</v>
      </c>
      <c r="AZ569" s="14" t="s">
        <v>52</v>
      </c>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c r="EP569" s="16"/>
      <c r="EQ569" s="16"/>
      <c r="ER569" s="16"/>
      <c r="ES569" s="16"/>
      <c r="ET569" s="16"/>
      <c r="EU569" s="16"/>
      <c r="EV569" s="16"/>
      <c r="EW569" s="16"/>
      <c r="EX569" s="16"/>
      <c r="EY569" s="16"/>
      <c r="EZ569" s="16"/>
      <c r="FA569" s="16"/>
      <c r="FB569" s="16"/>
      <c r="FC569" s="16"/>
      <c r="FD569" s="16"/>
      <c r="FE569" s="16"/>
      <c r="FF569" s="16"/>
      <c r="FG569" s="16"/>
      <c r="FH569" s="16"/>
      <c r="FI569" s="16"/>
      <c r="FJ569" s="16"/>
      <c r="FK569" s="16"/>
      <c r="FL569" s="16"/>
      <c r="FM569" s="16"/>
      <c r="FN569" s="16"/>
      <c r="FO569" s="16"/>
      <c r="FP569" s="16"/>
      <c r="FQ569" s="16"/>
      <c r="FR569" s="16"/>
      <c r="FS569" s="16"/>
      <c r="FT569" s="16"/>
      <c r="FU569" s="16"/>
      <c r="FV569" s="16"/>
      <c r="FW569" s="16"/>
      <c r="FX569" s="16"/>
      <c r="FY569" s="16"/>
      <c r="FZ569" s="16"/>
      <c r="GA569" s="16"/>
      <c r="GB569" s="16"/>
      <c r="GC569" s="16"/>
      <c r="GD569" s="16"/>
      <c r="GE569" s="16"/>
      <c r="GF569" s="16"/>
      <c r="GG569" s="16"/>
      <c r="GH569" s="16"/>
      <c r="GI569" s="16"/>
      <c r="GJ569" s="16"/>
      <c r="GK569" s="16"/>
      <c r="GL569" s="16"/>
      <c r="GM569" s="16"/>
      <c r="GN569" s="16"/>
      <c r="GO569" s="16"/>
      <c r="GP569" s="16"/>
      <c r="GQ569" s="16"/>
      <c r="GR569" s="16"/>
      <c r="GS569" s="16"/>
      <c r="GT569" s="16"/>
      <c r="GU569" s="16"/>
      <c r="GV569" s="16"/>
      <c r="GW569" s="16"/>
      <c r="GX569" s="16"/>
      <c r="GY569" s="16"/>
      <c r="GZ569" s="16"/>
      <c r="HA569" s="16"/>
      <c r="HB569" s="16"/>
      <c r="HC569" s="16"/>
      <c r="HD569" s="16"/>
      <c r="HE569" s="16"/>
      <c r="HF569" s="16"/>
      <c r="HG569" s="16"/>
      <c r="HH569" s="16"/>
      <c r="HI569" s="16"/>
      <c r="HJ569" s="16"/>
      <c r="HK569" s="16"/>
      <c r="HL569" s="16"/>
      <c r="HM569" s="16"/>
      <c r="HN569" s="16"/>
      <c r="HO569" s="16"/>
      <c r="HP569" s="16"/>
      <c r="HQ569" s="16"/>
      <c r="HR569" s="16"/>
      <c r="HS569" s="16"/>
      <c r="HT569" s="16"/>
      <c r="HU569" s="16"/>
      <c r="HV569" s="16"/>
      <c r="HW569" s="16"/>
      <c r="HX569" s="16"/>
      <c r="HY569" s="16"/>
      <c r="HZ569" s="16"/>
      <c r="IA569" s="16"/>
      <c r="IB569" s="16"/>
      <c r="IC569" s="16"/>
      <c r="ID569" s="16"/>
      <c r="IE569" s="16"/>
      <c r="IF569" s="16"/>
      <c r="IG569" s="16"/>
      <c r="IH569" s="16"/>
      <c r="II569" s="16"/>
      <c r="IJ569" s="16"/>
      <c r="IK569" s="16"/>
      <c r="IL569" s="16"/>
      <c r="IM569" s="16"/>
      <c r="IN569" s="16"/>
      <c r="IO569" s="16"/>
      <c r="IP569" s="16"/>
      <c r="IQ569" s="16"/>
      <c r="IR569" s="16"/>
      <c r="IS569" s="16"/>
      <c r="IT569" s="16"/>
      <c r="IU569" s="16"/>
      <c r="IV569" s="16"/>
      <c r="IW569" s="16"/>
      <c r="IX569" s="16"/>
      <c r="IY569" s="16"/>
      <c r="IZ569" s="16"/>
      <c r="JA569" s="16"/>
      <c r="JB569" s="16"/>
      <c r="JC569" s="16"/>
      <c r="JD569" s="16"/>
      <c r="JE569" s="16"/>
      <c r="JF569" s="16"/>
      <c r="JG569" s="16"/>
      <c r="JH569" s="16"/>
      <c r="JI569" s="16"/>
      <c r="JJ569" s="16"/>
      <c r="JK569" s="16"/>
      <c r="JL569" s="16"/>
      <c r="JM569" s="16"/>
      <c r="JN569" s="16"/>
    </row>
    <row r="570" spans="1:274" x14ac:dyDescent="0.25">
      <c r="A570" s="8">
        <v>664</v>
      </c>
      <c r="B570" s="36" t="s">
        <v>1301</v>
      </c>
      <c r="D570" s="10" t="s">
        <v>1312</v>
      </c>
      <c r="E570" s="9" t="s">
        <v>1207</v>
      </c>
      <c r="F570" s="9" t="s">
        <v>1208</v>
      </c>
      <c r="G570" s="9" t="s">
        <v>57</v>
      </c>
      <c r="H570" s="9" t="s">
        <v>1209</v>
      </c>
      <c r="I570" s="11" t="s">
        <v>1210</v>
      </c>
      <c r="J570" s="11"/>
      <c r="L570" s="9" t="s">
        <v>1210</v>
      </c>
      <c r="M570" s="9" t="s">
        <v>60</v>
      </c>
      <c r="O570" s="11" t="s">
        <v>61</v>
      </c>
      <c r="P570" s="9" t="s">
        <v>62</v>
      </c>
      <c r="Q570" s="11" t="s">
        <v>63</v>
      </c>
      <c r="R570" s="11" t="s">
        <v>64</v>
      </c>
      <c r="S570" s="11" t="s">
        <v>65</v>
      </c>
      <c r="T570" s="11"/>
      <c r="U570" s="11" t="s">
        <v>66</v>
      </c>
      <c r="V570" s="11" t="s">
        <v>67</v>
      </c>
      <c r="W570" s="11" t="s">
        <v>68</v>
      </c>
      <c r="X570" s="11" t="s">
        <v>69</v>
      </c>
      <c r="Y570" s="9" t="s">
        <v>70</v>
      </c>
      <c r="Z570" s="25" t="s">
        <v>71</v>
      </c>
      <c r="AA570" s="26">
        <v>-37.18</v>
      </c>
      <c r="AB570" s="26">
        <v>144.46</v>
      </c>
      <c r="AC570" s="46">
        <v>-37.001666666666665</v>
      </c>
      <c r="AD570" s="46">
        <v>144.7666667</v>
      </c>
      <c r="AE570" s="19"/>
      <c r="AF570" s="19" t="s">
        <v>57</v>
      </c>
      <c r="AG570" s="19" t="s">
        <v>57</v>
      </c>
      <c r="AH570" s="13">
        <v>300</v>
      </c>
      <c r="AI570" s="8" t="s">
        <v>76</v>
      </c>
      <c r="AJ570" s="20">
        <v>2</v>
      </c>
      <c r="AK570" s="20">
        <v>2</v>
      </c>
      <c r="AL570" s="19" t="s">
        <v>577</v>
      </c>
      <c r="AM570" s="27" t="s">
        <v>200</v>
      </c>
      <c r="AN570" s="13" t="e">
        <v>#VALUE!</v>
      </c>
      <c r="AO570" s="25" t="s">
        <v>1307</v>
      </c>
      <c r="AP570" s="20" t="s">
        <v>123</v>
      </c>
      <c r="AQ570" s="15">
        <v>210.04460016968039</v>
      </c>
      <c r="AR570" s="59">
        <v>3.3E-3</v>
      </c>
      <c r="AS570" s="25">
        <v>3</v>
      </c>
      <c r="AT570" s="25"/>
      <c r="AU570" s="25"/>
      <c r="AV570" s="20"/>
      <c r="AW570" s="20"/>
      <c r="AX570" s="14">
        <v>0</v>
      </c>
      <c r="AY570" s="20">
        <v>8.25</v>
      </c>
      <c r="AZ570" s="14" t="s">
        <v>52</v>
      </c>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c r="EP570" s="16"/>
      <c r="EQ570" s="16"/>
      <c r="ER570" s="16"/>
      <c r="ES570" s="16"/>
      <c r="ET570" s="16"/>
      <c r="EU570" s="16"/>
      <c r="EV570" s="16"/>
      <c r="EW570" s="16"/>
      <c r="EX570" s="16"/>
      <c r="EY570" s="16"/>
      <c r="EZ570" s="16"/>
      <c r="FA570" s="16"/>
      <c r="FB570" s="16"/>
      <c r="FC570" s="16"/>
      <c r="FD570" s="16"/>
      <c r="FE570" s="16"/>
      <c r="FF570" s="16"/>
      <c r="FG570" s="16"/>
      <c r="FH570" s="16"/>
      <c r="FI570" s="16"/>
      <c r="FJ570" s="16"/>
      <c r="FK570" s="16"/>
      <c r="FL570" s="16"/>
      <c r="FM570" s="16"/>
      <c r="FN570" s="16"/>
      <c r="FO570" s="16"/>
      <c r="FP570" s="16"/>
      <c r="FQ570" s="16"/>
      <c r="FR570" s="16"/>
      <c r="FS570" s="16"/>
      <c r="FT570" s="16"/>
      <c r="FU570" s="16"/>
      <c r="FV570" s="16"/>
      <c r="FW570" s="16"/>
      <c r="FX570" s="16"/>
      <c r="FY570" s="16"/>
      <c r="FZ570" s="16"/>
      <c r="GA570" s="16"/>
      <c r="GB570" s="16"/>
      <c r="GC570" s="16"/>
      <c r="GD570" s="16"/>
      <c r="GE570" s="16"/>
      <c r="GF570" s="16"/>
      <c r="GG570" s="16"/>
      <c r="GH570" s="16"/>
      <c r="GI570" s="16"/>
      <c r="GJ570" s="16"/>
      <c r="GK570" s="16"/>
      <c r="GL570" s="16"/>
      <c r="GM570" s="16"/>
      <c r="GN570" s="16"/>
      <c r="GO570" s="16"/>
      <c r="GP570" s="16"/>
      <c r="GQ570" s="16"/>
      <c r="GR570" s="16"/>
      <c r="GS570" s="16"/>
      <c r="GT570" s="16"/>
      <c r="GU570" s="16"/>
      <c r="GV570" s="16"/>
      <c r="GW570" s="16"/>
      <c r="GX570" s="16"/>
      <c r="GY570" s="16"/>
      <c r="GZ570" s="16"/>
      <c r="HA570" s="16"/>
      <c r="HB570" s="16"/>
      <c r="HC570" s="16"/>
      <c r="HD570" s="16"/>
      <c r="HE570" s="16"/>
      <c r="HF570" s="16"/>
      <c r="HG570" s="16"/>
      <c r="HH570" s="16"/>
      <c r="HI570" s="16"/>
      <c r="HJ570" s="16"/>
      <c r="HK570" s="16"/>
      <c r="HL570" s="16"/>
      <c r="HM570" s="16"/>
      <c r="HN570" s="16"/>
      <c r="HO570" s="16"/>
      <c r="HP570" s="16"/>
      <c r="HQ570" s="16"/>
      <c r="HR570" s="16"/>
      <c r="HS570" s="16"/>
      <c r="HT570" s="16"/>
      <c r="HU570" s="16"/>
      <c r="HV570" s="16"/>
      <c r="HW570" s="16"/>
      <c r="HX570" s="16"/>
      <c r="HY570" s="16"/>
      <c r="HZ570" s="16"/>
      <c r="IA570" s="16"/>
      <c r="IB570" s="16"/>
      <c r="IC570" s="16"/>
      <c r="ID570" s="16"/>
      <c r="IE570" s="16"/>
      <c r="IF570" s="16"/>
      <c r="IG570" s="16"/>
      <c r="IH570" s="16"/>
      <c r="II570" s="16"/>
      <c r="IJ570" s="16"/>
      <c r="IK570" s="16"/>
      <c r="IL570" s="16"/>
      <c r="IM570" s="16"/>
      <c r="IN570" s="16"/>
      <c r="IO570" s="16"/>
      <c r="IP570" s="16"/>
      <c r="IQ570" s="16"/>
      <c r="IR570" s="16"/>
      <c r="IS570" s="16"/>
      <c r="IT570" s="16"/>
      <c r="IU570" s="16"/>
      <c r="IV570" s="16"/>
      <c r="IW570" s="16"/>
      <c r="IX570" s="16"/>
      <c r="IY570" s="16"/>
      <c r="IZ570" s="16"/>
      <c r="JA570" s="16"/>
      <c r="JB570" s="16"/>
      <c r="JC570" s="16"/>
      <c r="JD570" s="16"/>
      <c r="JE570" s="16"/>
      <c r="JF570" s="16"/>
      <c r="JG570" s="16"/>
      <c r="JH570" s="16"/>
      <c r="JI570" s="16"/>
      <c r="JJ570" s="16"/>
      <c r="JK570" s="16"/>
      <c r="JL570" s="16"/>
      <c r="JM570" s="16"/>
      <c r="JN570" s="16"/>
    </row>
    <row r="571" spans="1:274" x14ac:dyDescent="0.25">
      <c r="A571" s="8">
        <v>665</v>
      </c>
      <c r="B571" s="36" t="s">
        <v>1301</v>
      </c>
      <c r="D571" s="10" t="s">
        <v>1313</v>
      </c>
      <c r="E571" s="17" t="s">
        <v>1314</v>
      </c>
      <c r="F571" s="17" t="s">
        <v>1315</v>
      </c>
      <c r="G571" s="17" t="s">
        <v>57</v>
      </c>
      <c r="H571" s="17" t="s">
        <v>1316</v>
      </c>
      <c r="I571" s="22" t="s">
        <v>1317</v>
      </c>
      <c r="J571" s="22"/>
      <c r="K571" s="17"/>
      <c r="L571" s="17" t="s">
        <v>1317</v>
      </c>
      <c r="M571" s="17" t="s">
        <v>60</v>
      </c>
      <c r="N571" s="17" t="s">
        <v>95</v>
      </c>
      <c r="O571" s="11" t="s">
        <v>61</v>
      </c>
      <c r="P571" s="17" t="s">
        <v>62</v>
      </c>
      <c r="Q571" s="22" t="s">
        <v>63</v>
      </c>
      <c r="R571" s="18" t="s">
        <v>64</v>
      </c>
      <c r="S571" s="18" t="s">
        <v>65</v>
      </c>
      <c r="U571" s="18" t="s">
        <v>66</v>
      </c>
      <c r="V571" s="18" t="s">
        <v>67</v>
      </c>
      <c r="W571" s="18" t="s">
        <v>68</v>
      </c>
      <c r="X571" s="18" t="s">
        <v>69</v>
      </c>
      <c r="Y571" s="9" t="s">
        <v>70</v>
      </c>
      <c r="Z571" s="25" t="s">
        <v>71</v>
      </c>
      <c r="AA571" s="26">
        <v>-37.18</v>
      </c>
      <c r="AB571" s="26">
        <v>144.46</v>
      </c>
      <c r="AC571" s="46">
        <v>-37.001666666666665</v>
      </c>
      <c r="AD571" s="46">
        <v>144.7666667</v>
      </c>
      <c r="AF571" s="19" t="s">
        <v>57</v>
      </c>
      <c r="AG571" s="19" t="s">
        <v>57</v>
      </c>
      <c r="AH571" s="13">
        <v>300</v>
      </c>
      <c r="AI571" s="8" t="s">
        <v>76</v>
      </c>
      <c r="AJ571" s="20">
        <v>2</v>
      </c>
      <c r="AK571" s="20">
        <v>2</v>
      </c>
      <c r="AL571" s="19" t="s">
        <v>577</v>
      </c>
      <c r="AM571" s="13" t="s">
        <v>200</v>
      </c>
      <c r="AN571" s="13" t="e">
        <v>#VALUE!</v>
      </c>
      <c r="AO571" s="25" t="s">
        <v>1307</v>
      </c>
      <c r="AP571" s="20" t="s">
        <v>123</v>
      </c>
      <c r="AQ571" s="15">
        <v>82.517521495231591</v>
      </c>
      <c r="AR571" s="59">
        <v>8.3999999999999995E-3</v>
      </c>
      <c r="AU571" s="9"/>
      <c r="AX571" s="14">
        <v>0</v>
      </c>
      <c r="AY571" s="20">
        <v>6.4615384615384617</v>
      </c>
      <c r="AZ571" s="14" t="s">
        <v>52</v>
      </c>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c r="EP571" s="16"/>
      <c r="EQ571" s="16"/>
      <c r="ER571" s="16"/>
      <c r="ES571" s="16"/>
      <c r="ET571" s="16"/>
      <c r="EU571" s="16"/>
      <c r="EV571" s="16"/>
      <c r="EW571" s="16"/>
      <c r="EX571" s="16"/>
      <c r="EY571" s="16"/>
      <c r="EZ571" s="16"/>
      <c r="FA571" s="16"/>
      <c r="FB571" s="16"/>
      <c r="FC571" s="16"/>
      <c r="FD571" s="16"/>
      <c r="FE571" s="16"/>
      <c r="FF571" s="16"/>
      <c r="FG571" s="16"/>
      <c r="FH571" s="16"/>
      <c r="FI571" s="16"/>
      <c r="FJ571" s="16"/>
      <c r="FK571" s="16"/>
      <c r="FL571" s="16"/>
      <c r="FM571" s="16"/>
      <c r="FN571" s="16"/>
      <c r="FO571" s="16"/>
      <c r="FP571" s="16"/>
      <c r="FQ571" s="16"/>
      <c r="FR571" s="16"/>
      <c r="FS571" s="16"/>
      <c r="FT571" s="16"/>
      <c r="FU571" s="16"/>
      <c r="FV571" s="16"/>
      <c r="FW571" s="16"/>
      <c r="FX571" s="16"/>
      <c r="FY571" s="16"/>
      <c r="FZ571" s="16"/>
      <c r="GA571" s="16"/>
      <c r="GB571" s="16"/>
      <c r="GC571" s="16"/>
      <c r="GD571" s="16"/>
      <c r="GE571" s="16"/>
      <c r="GF571" s="16"/>
      <c r="GG571" s="16"/>
      <c r="GH571" s="16"/>
      <c r="GI571" s="16"/>
      <c r="GJ571" s="16"/>
      <c r="GK571" s="16"/>
      <c r="GL571" s="16"/>
      <c r="GM571" s="16"/>
      <c r="GN571" s="16"/>
      <c r="GO571" s="16"/>
      <c r="GP571" s="16"/>
      <c r="GQ571" s="16"/>
      <c r="GR571" s="16"/>
      <c r="GS571" s="16"/>
      <c r="GT571" s="16"/>
      <c r="GU571" s="16"/>
      <c r="GV571" s="16"/>
      <c r="GW571" s="16"/>
      <c r="GX571" s="16"/>
      <c r="GY571" s="16"/>
      <c r="GZ571" s="16"/>
      <c r="HA571" s="16"/>
      <c r="HB571" s="16"/>
      <c r="HC571" s="16"/>
      <c r="HD571" s="16"/>
      <c r="HE571" s="16"/>
      <c r="HF571" s="16"/>
      <c r="HG571" s="16"/>
      <c r="HH571" s="16"/>
      <c r="HI571" s="16"/>
      <c r="HJ571" s="16"/>
      <c r="HK571" s="16"/>
      <c r="HL571" s="16"/>
      <c r="HM571" s="16"/>
      <c r="HN571" s="16"/>
      <c r="HO571" s="16"/>
      <c r="HP571" s="16"/>
      <c r="HQ571" s="16"/>
      <c r="HR571" s="16"/>
      <c r="HS571" s="16"/>
      <c r="HT571" s="16"/>
      <c r="HU571" s="16"/>
      <c r="HV571" s="16"/>
      <c r="HW571" s="16"/>
      <c r="HX571" s="16"/>
      <c r="HY571" s="16"/>
      <c r="HZ571" s="16"/>
      <c r="IA571" s="16"/>
      <c r="IB571" s="16"/>
      <c r="IC571" s="16"/>
      <c r="ID571" s="16"/>
      <c r="IE571" s="16"/>
      <c r="IF571" s="16"/>
      <c r="IG571" s="16"/>
      <c r="IH571" s="16"/>
      <c r="II571" s="16"/>
      <c r="IJ571" s="16"/>
      <c r="IK571" s="16"/>
      <c r="IL571" s="16"/>
      <c r="IM571" s="16"/>
      <c r="IN571" s="16"/>
      <c r="IO571" s="16"/>
      <c r="IP571" s="16"/>
      <c r="IQ571" s="16"/>
      <c r="IR571" s="16"/>
      <c r="IS571" s="16"/>
      <c r="IT571" s="16"/>
      <c r="IU571" s="16"/>
      <c r="IV571" s="16"/>
      <c r="IW571" s="16"/>
      <c r="IX571" s="16"/>
      <c r="IY571" s="16"/>
      <c r="IZ571" s="16"/>
      <c r="JA571" s="16"/>
      <c r="JB571" s="16"/>
      <c r="JC571" s="16"/>
      <c r="JD571" s="16"/>
      <c r="JE571" s="16"/>
      <c r="JF571" s="16"/>
      <c r="JG571" s="16"/>
      <c r="JH571" s="16"/>
      <c r="JI571" s="16"/>
      <c r="JJ571" s="16"/>
      <c r="JK571" s="16"/>
      <c r="JL571" s="16"/>
      <c r="JM571" s="16"/>
      <c r="JN571" s="16"/>
    </row>
    <row r="572" spans="1:274" x14ac:dyDescent="0.25">
      <c r="A572" s="8">
        <v>666</v>
      </c>
      <c r="B572" s="36" t="s">
        <v>1301</v>
      </c>
      <c r="D572" s="10" t="s">
        <v>1318</v>
      </c>
      <c r="E572" s="9" t="s">
        <v>553</v>
      </c>
      <c r="F572" s="9" t="s">
        <v>554</v>
      </c>
      <c r="G572" s="9" t="s">
        <v>57</v>
      </c>
      <c r="H572" s="9" t="s">
        <v>1234</v>
      </c>
      <c r="I572" s="11" t="s">
        <v>556</v>
      </c>
      <c r="J572" s="11"/>
      <c r="L572" s="9" t="s">
        <v>556</v>
      </c>
      <c r="M572" s="9" t="s">
        <v>60</v>
      </c>
      <c r="O572" s="11" t="s">
        <v>61</v>
      </c>
      <c r="P572" s="9" t="s">
        <v>62</v>
      </c>
      <c r="Q572" s="11" t="s">
        <v>63</v>
      </c>
      <c r="R572" s="11" t="s">
        <v>64</v>
      </c>
      <c r="S572" s="11" t="s">
        <v>65</v>
      </c>
      <c r="T572" s="11"/>
      <c r="U572" s="11" t="s">
        <v>66</v>
      </c>
      <c r="V572" s="11" t="s">
        <v>67</v>
      </c>
      <c r="W572" s="11" t="s">
        <v>68</v>
      </c>
      <c r="X572" s="11" t="s">
        <v>69</v>
      </c>
      <c r="Y572" s="9" t="s">
        <v>70</v>
      </c>
      <c r="Z572" s="25" t="s">
        <v>71</v>
      </c>
      <c r="AA572" s="26">
        <v>-37.18</v>
      </c>
      <c r="AB572" s="26">
        <v>144.46</v>
      </c>
      <c r="AC572" s="46">
        <v>-37.001666666666665</v>
      </c>
      <c r="AD572" s="46">
        <v>144.7666667</v>
      </c>
      <c r="AF572" s="19" t="s">
        <v>57</v>
      </c>
      <c r="AG572" s="19" t="s">
        <v>57</v>
      </c>
      <c r="AH572" s="13">
        <v>300</v>
      </c>
      <c r="AI572" s="8" t="s">
        <v>76</v>
      </c>
      <c r="AJ572" s="20">
        <v>2</v>
      </c>
      <c r="AK572" s="20">
        <v>2</v>
      </c>
      <c r="AL572" s="19" t="s">
        <v>577</v>
      </c>
      <c r="AM572" s="13" t="s">
        <v>200</v>
      </c>
      <c r="AN572" s="13" t="e">
        <v>#VALUE!</v>
      </c>
      <c r="AO572" s="25" t="s">
        <v>1307</v>
      </c>
      <c r="AP572" s="20" t="s">
        <v>123</v>
      </c>
      <c r="AQ572" s="15">
        <v>110.02336199364211</v>
      </c>
      <c r="AR572" s="59">
        <v>6.3E-3</v>
      </c>
      <c r="AS572" s="9">
        <v>3</v>
      </c>
      <c r="AU572" s="9"/>
      <c r="AX572" s="14">
        <v>0</v>
      </c>
      <c r="AY572" s="20">
        <v>7.875</v>
      </c>
      <c r="AZ572" s="14" t="s">
        <v>52</v>
      </c>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c r="EP572" s="16"/>
      <c r="EQ572" s="16"/>
      <c r="ER572" s="16"/>
      <c r="ES572" s="16"/>
      <c r="ET572" s="16"/>
      <c r="EU572" s="16"/>
      <c r="EV572" s="16"/>
      <c r="EW572" s="16"/>
      <c r="EX572" s="16"/>
      <c r="EY572" s="16"/>
      <c r="EZ572" s="16"/>
      <c r="FA572" s="16"/>
      <c r="FB572" s="16"/>
      <c r="FC572" s="16"/>
      <c r="FD572" s="16"/>
      <c r="FE572" s="16"/>
      <c r="FF572" s="16"/>
      <c r="FG572" s="16"/>
      <c r="FH572" s="16"/>
      <c r="FI572" s="16"/>
      <c r="FJ572" s="16"/>
      <c r="FK572" s="16"/>
      <c r="FL572" s="16"/>
      <c r="FM572" s="16"/>
      <c r="FN572" s="16"/>
      <c r="FO572" s="16"/>
      <c r="FP572" s="16"/>
      <c r="FQ572" s="16"/>
      <c r="FR572" s="16"/>
      <c r="FS572" s="16"/>
      <c r="FT572" s="16"/>
      <c r="FU572" s="16"/>
      <c r="FV572" s="16"/>
      <c r="FW572" s="16"/>
      <c r="FX572" s="16"/>
      <c r="FY572" s="16"/>
      <c r="FZ572" s="16"/>
      <c r="GA572" s="16"/>
      <c r="GB572" s="16"/>
      <c r="GC572" s="16"/>
      <c r="GD572" s="16"/>
      <c r="GE572" s="16"/>
      <c r="GF572" s="16"/>
      <c r="GG572" s="16"/>
      <c r="GH572" s="16"/>
      <c r="GI572" s="16"/>
      <c r="GJ572" s="16"/>
      <c r="GK572" s="16"/>
      <c r="GL572" s="16"/>
      <c r="GM572" s="16"/>
      <c r="GN572" s="16"/>
      <c r="GO572" s="16"/>
      <c r="GP572" s="16"/>
      <c r="GQ572" s="16"/>
      <c r="GR572" s="16"/>
      <c r="GS572" s="16"/>
      <c r="GT572" s="16"/>
      <c r="GU572" s="16"/>
      <c r="GV572" s="16"/>
      <c r="GW572" s="16"/>
      <c r="GX572" s="16"/>
      <c r="GY572" s="16"/>
      <c r="GZ572" s="16"/>
      <c r="HA572" s="16"/>
      <c r="HB572" s="16"/>
      <c r="HC572" s="16"/>
      <c r="HD572" s="16"/>
      <c r="HE572" s="16"/>
      <c r="HF572" s="16"/>
      <c r="HG572" s="16"/>
      <c r="HH572" s="16"/>
      <c r="HI572" s="16"/>
      <c r="HJ572" s="16"/>
      <c r="HK572" s="16"/>
      <c r="HL572" s="16"/>
      <c r="HM572" s="16"/>
      <c r="HN572" s="16"/>
      <c r="HO572" s="16"/>
      <c r="HP572" s="16"/>
      <c r="HQ572" s="16"/>
      <c r="HR572" s="16"/>
      <c r="HS572" s="16"/>
      <c r="HT572" s="16"/>
      <c r="HU572" s="16"/>
      <c r="HV572" s="16"/>
      <c r="HW572" s="16"/>
      <c r="HX572" s="16"/>
      <c r="HY572" s="16"/>
      <c r="HZ572" s="16"/>
      <c r="IA572" s="16"/>
      <c r="IB572" s="16"/>
      <c r="IC572" s="16"/>
      <c r="ID572" s="16"/>
      <c r="IE572" s="16"/>
      <c r="IF572" s="16"/>
      <c r="IG572" s="16"/>
      <c r="IH572" s="16"/>
      <c r="II572" s="16"/>
      <c r="IJ572" s="16"/>
      <c r="IK572" s="16"/>
      <c r="IL572" s="16"/>
      <c r="IM572" s="16"/>
      <c r="IN572" s="16"/>
      <c r="IO572" s="16"/>
      <c r="IP572" s="16"/>
      <c r="IQ572" s="16"/>
      <c r="IR572" s="16"/>
      <c r="IS572" s="16"/>
      <c r="IT572" s="16"/>
      <c r="IU572" s="16"/>
      <c r="IV572" s="16"/>
      <c r="IW572" s="16"/>
      <c r="IX572" s="16"/>
      <c r="IY572" s="16"/>
      <c r="IZ572" s="16"/>
      <c r="JA572" s="16"/>
      <c r="JB572" s="16"/>
      <c r="JC572" s="16"/>
      <c r="JD572" s="16"/>
      <c r="JE572" s="16"/>
      <c r="JF572" s="16"/>
      <c r="JG572" s="16"/>
      <c r="JH572" s="16"/>
      <c r="JI572" s="16"/>
      <c r="JJ572" s="16"/>
      <c r="JK572" s="16"/>
      <c r="JL572" s="16"/>
      <c r="JM572" s="16"/>
      <c r="JN572" s="16"/>
    </row>
    <row r="573" spans="1:274" x14ac:dyDescent="0.25">
      <c r="A573" s="8">
        <v>667</v>
      </c>
      <c r="B573" s="36" t="s">
        <v>1301</v>
      </c>
      <c r="D573" s="10" t="s">
        <v>1319</v>
      </c>
      <c r="E573" s="9" t="s">
        <v>55</v>
      </c>
      <c r="F573" s="9" t="s">
        <v>56</v>
      </c>
      <c r="G573" s="9" t="s">
        <v>57</v>
      </c>
      <c r="H573" s="9" t="s">
        <v>58</v>
      </c>
      <c r="I573" s="11" t="s">
        <v>59</v>
      </c>
      <c r="J573" s="11"/>
      <c r="L573" s="9" t="s">
        <v>59</v>
      </c>
      <c r="M573" s="9" t="s">
        <v>60</v>
      </c>
      <c r="O573" s="11" t="s">
        <v>61</v>
      </c>
      <c r="P573" s="9" t="s">
        <v>62</v>
      </c>
      <c r="Q573" s="11" t="s">
        <v>63</v>
      </c>
      <c r="R573" s="11" t="s">
        <v>64</v>
      </c>
      <c r="S573" s="11" t="s">
        <v>65</v>
      </c>
      <c r="T573" s="11"/>
      <c r="U573" s="11" t="s">
        <v>66</v>
      </c>
      <c r="V573" s="11" t="s">
        <v>67</v>
      </c>
      <c r="W573" s="11" t="s">
        <v>68</v>
      </c>
      <c r="X573" s="11" t="s">
        <v>69</v>
      </c>
      <c r="Y573" s="9" t="s">
        <v>70</v>
      </c>
      <c r="Z573" s="25" t="s">
        <v>71</v>
      </c>
      <c r="AA573" s="26">
        <v>-37.18</v>
      </c>
      <c r="AB573" s="26">
        <v>144.46</v>
      </c>
      <c r="AC573" s="46">
        <v>-37.001666666666665</v>
      </c>
      <c r="AD573" s="46">
        <v>144.7666667</v>
      </c>
      <c r="AF573" s="19" t="s">
        <v>57</v>
      </c>
      <c r="AG573" s="19" t="s">
        <v>57</v>
      </c>
      <c r="AH573" s="13">
        <v>300</v>
      </c>
      <c r="AI573" s="8" t="s">
        <v>76</v>
      </c>
      <c r="AJ573" s="20">
        <v>2</v>
      </c>
      <c r="AK573" s="20">
        <v>2</v>
      </c>
      <c r="AL573" s="19" t="s">
        <v>577</v>
      </c>
      <c r="AM573" s="13" t="s">
        <v>200</v>
      </c>
      <c r="AN573" s="13" t="e">
        <v>#VALUE!</v>
      </c>
      <c r="AO573" s="25" t="s">
        <v>1307</v>
      </c>
      <c r="AP573" s="20" t="s">
        <v>123</v>
      </c>
      <c r="AQ573" s="15">
        <v>75.342084843472321</v>
      </c>
      <c r="AR573" s="59">
        <v>9.1999999999999998E-3</v>
      </c>
      <c r="AS573" s="9">
        <v>3</v>
      </c>
      <c r="AU573" s="9"/>
      <c r="AX573" s="14">
        <v>0</v>
      </c>
      <c r="AY573" s="20">
        <v>7.666666666666667</v>
      </c>
      <c r="AZ573" s="14" t="s">
        <v>52</v>
      </c>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row>
    <row r="574" spans="1:274" x14ac:dyDescent="0.25">
      <c r="A574" s="8">
        <v>668</v>
      </c>
      <c r="B574" s="36" t="s">
        <v>1301</v>
      </c>
      <c r="D574" s="10" t="s">
        <v>1320</v>
      </c>
      <c r="E574" s="9" t="s">
        <v>1321</v>
      </c>
      <c r="F574" s="9" t="s">
        <v>1322</v>
      </c>
      <c r="G574" s="9" t="s">
        <v>57</v>
      </c>
      <c r="H574" s="9" t="s">
        <v>1316</v>
      </c>
      <c r="I574" s="11" t="s">
        <v>1323</v>
      </c>
      <c r="J574" s="11"/>
      <c r="L574" s="9" t="s">
        <v>1323</v>
      </c>
      <c r="M574" s="9" t="s">
        <v>60</v>
      </c>
      <c r="O574" s="11" t="s">
        <v>61</v>
      </c>
      <c r="P574" s="9" t="s">
        <v>62</v>
      </c>
      <c r="Q574" s="11" t="s">
        <v>63</v>
      </c>
      <c r="R574" s="11" t="s">
        <v>64</v>
      </c>
      <c r="S574" s="11" t="s">
        <v>65</v>
      </c>
      <c r="T574" s="11"/>
      <c r="U574" s="11" t="s">
        <v>66</v>
      </c>
      <c r="V574" s="11" t="s">
        <v>67</v>
      </c>
      <c r="W574" s="11" t="s">
        <v>68</v>
      </c>
      <c r="X574" s="11" t="s">
        <v>69</v>
      </c>
      <c r="Y574" s="9" t="s">
        <v>70</v>
      </c>
      <c r="Z574" s="25" t="s">
        <v>71</v>
      </c>
      <c r="AA574" s="26">
        <v>-37.18</v>
      </c>
      <c r="AB574" s="26">
        <v>144.46</v>
      </c>
      <c r="AC574" s="46">
        <v>-37.001666666666665</v>
      </c>
      <c r="AD574" s="46">
        <v>144.7666667</v>
      </c>
      <c r="AF574" s="19" t="s">
        <v>57</v>
      </c>
      <c r="AG574" s="19" t="s">
        <v>57</v>
      </c>
      <c r="AH574" s="13">
        <v>300</v>
      </c>
      <c r="AI574" s="8" t="s">
        <v>76</v>
      </c>
      <c r="AJ574" s="20">
        <v>2</v>
      </c>
      <c r="AK574" s="20">
        <v>2</v>
      </c>
      <c r="AL574" s="19" t="s">
        <v>577</v>
      </c>
      <c r="AM574" s="13" t="s">
        <v>200</v>
      </c>
      <c r="AN574" s="13" t="e">
        <v>#VALUE!</v>
      </c>
      <c r="AO574" s="25" t="s">
        <v>1307</v>
      </c>
      <c r="AP574" s="20" t="s">
        <v>123</v>
      </c>
      <c r="AQ574" s="15">
        <v>119.50813457930091</v>
      </c>
      <c r="AR574" s="59">
        <v>5.7999999999999996E-3</v>
      </c>
      <c r="AS574" s="9">
        <v>3</v>
      </c>
      <c r="AU574" s="9"/>
      <c r="AX574" s="14">
        <v>0</v>
      </c>
      <c r="AY574" s="20">
        <v>5.2727272727272725</v>
      </c>
      <c r="AZ574" s="14" t="s">
        <v>52</v>
      </c>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c r="EI574" s="16"/>
      <c r="EJ574" s="16"/>
      <c r="EK574" s="16"/>
      <c r="EL574" s="16"/>
      <c r="EM574" s="16"/>
      <c r="EN574" s="16"/>
      <c r="EO574" s="16"/>
      <c r="EP574" s="16"/>
      <c r="EQ574" s="16"/>
      <c r="ER574" s="16"/>
      <c r="ES574" s="16"/>
      <c r="ET574" s="16"/>
      <c r="EU574" s="16"/>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c r="IP574" s="16"/>
      <c r="IQ574" s="16"/>
      <c r="IR574" s="16"/>
      <c r="IS574" s="16"/>
      <c r="IT574" s="16"/>
      <c r="IU574" s="16"/>
      <c r="IV574" s="16"/>
      <c r="IW574" s="16"/>
      <c r="IX574" s="16"/>
      <c r="IY574" s="16"/>
      <c r="IZ574" s="16"/>
      <c r="JA574" s="16"/>
      <c r="JB574" s="16"/>
      <c r="JC574" s="16"/>
      <c r="JD574" s="16"/>
      <c r="JE574" s="16"/>
      <c r="JF574" s="16"/>
      <c r="JG574" s="16"/>
      <c r="JH574" s="16"/>
      <c r="JI574" s="16"/>
      <c r="JJ574" s="16"/>
      <c r="JK574" s="16"/>
      <c r="JL574" s="16"/>
      <c r="JM574" s="16"/>
      <c r="JN574" s="16"/>
    </row>
    <row r="575" spans="1:274" s="16" customFormat="1" x14ac:dyDescent="0.25">
      <c r="A575" s="8">
        <v>669</v>
      </c>
      <c r="B575" s="36" t="s">
        <v>1301</v>
      </c>
      <c r="C575" s="9"/>
      <c r="D575" s="10" t="s">
        <v>1324</v>
      </c>
      <c r="E575" s="17" t="s">
        <v>1325</v>
      </c>
      <c r="F575" s="17"/>
      <c r="G575" s="17" t="s">
        <v>57</v>
      </c>
      <c r="H575" s="9" t="s">
        <v>1326</v>
      </c>
      <c r="I575" s="22" t="s">
        <v>1327</v>
      </c>
      <c r="J575" s="22"/>
      <c r="K575" s="17"/>
      <c r="L575" s="17" t="s">
        <v>1327</v>
      </c>
      <c r="M575" s="17" t="s">
        <v>1328</v>
      </c>
      <c r="N575" s="17" t="s">
        <v>95</v>
      </c>
      <c r="O575" s="11" t="s">
        <v>61</v>
      </c>
      <c r="P575" s="17" t="s">
        <v>62</v>
      </c>
      <c r="Q575" s="22" t="s">
        <v>63</v>
      </c>
      <c r="R575" s="18" t="s">
        <v>64</v>
      </c>
      <c r="S575" s="18" t="s">
        <v>65</v>
      </c>
      <c r="T575" s="18"/>
      <c r="U575" s="18" t="s">
        <v>66</v>
      </c>
      <c r="V575" s="18" t="s">
        <v>67</v>
      </c>
      <c r="W575" s="18" t="s">
        <v>68</v>
      </c>
      <c r="X575" s="18" t="s">
        <v>69</v>
      </c>
      <c r="Y575" s="9" t="s">
        <v>70</v>
      </c>
      <c r="Z575" s="25" t="s">
        <v>71</v>
      </c>
      <c r="AA575" s="26">
        <v>-37.18</v>
      </c>
      <c r="AB575" s="26">
        <v>144.46</v>
      </c>
      <c r="AC575" s="46">
        <v>-37.001666666666665</v>
      </c>
      <c r="AD575" s="46">
        <v>144.7666667</v>
      </c>
      <c r="AE575" s="8"/>
      <c r="AF575" s="19" t="s">
        <v>57</v>
      </c>
      <c r="AG575" s="19" t="s">
        <v>57</v>
      </c>
      <c r="AH575" s="13">
        <v>300</v>
      </c>
      <c r="AI575" s="8" t="s">
        <v>76</v>
      </c>
      <c r="AJ575" s="20">
        <v>2</v>
      </c>
      <c r="AK575" s="20">
        <v>2</v>
      </c>
      <c r="AL575" s="19" t="s">
        <v>577</v>
      </c>
      <c r="AM575" s="13" t="s">
        <v>200</v>
      </c>
      <c r="AN575" s="13" t="e">
        <v>#VALUE!</v>
      </c>
      <c r="AO575" s="25" t="s">
        <v>1307</v>
      </c>
      <c r="AP575" s="20" t="s">
        <v>123</v>
      </c>
      <c r="AQ575" s="15">
        <v>198.04205158855578</v>
      </c>
      <c r="AR575" s="59">
        <v>3.5000000000000001E-3</v>
      </c>
      <c r="AS575" s="9">
        <v>3</v>
      </c>
      <c r="AT575" s="9"/>
      <c r="AU575" s="9"/>
      <c r="AV575" s="14"/>
      <c r="AW575" s="14"/>
      <c r="AX575" s="14">
        <v>0</v>
      </c>
      <c r="AY575" s="20">
        <v>8.75</v>
      </c>
      <c r="AZ575" s="14" t="s">
        <v>52</v>
      </c>
    </row>
    <row r="576" spans="1:274" s="16" customFormat="1" x14ac:dyDescent="0.25">
      <c r="A576" s="8">
        <v>670</v>
      </c>
      <c r="B576" s="36" t="s">
        <v>1301</v>
      </c>
      <c r="C576" s="9"/>
      <c r="D576" s="10" t="s">
        <v>1329</v>
      </c>
      <c r="E576" s="9" t="s">
        <v>1330</v>
      </c>
      <c r="F576" s="9" t="s">
        <v>1331</v>
      </c>
      <c r="G576" s="9" t="s">
        <v>57</v>
      </c>
      <c r="H576" s="9" t="s">
        <v>1316</v>
      </c>
      <c r="I576" s="11" t="s">
        <v>1332</v>
      </c>
      <c r="J576" s="11"/>
      <c r="K576" s="9"/>
      <c r="L576" s="9" t="s">
        <v>1332</v>
      </c>
      <c r="M576" s="9" t="s">
        <v>60</v>
      </c>
      <c r="N576" s="9"/>
      <c r="O576" s="11" t="s">
        <v>61</v>
      </c>
      <c r="P576" s="9" t="s">
        <v>62</v>
      </c>
      <c r="Q576" s="11" t="s">
        <v>63</v>
      </c>
      <c r="R576" s="11" t="s">
        <v>64</v>
      </c>
      <c r="S576" s="11" t="s">
        <v>65</v>
      </c>
      <c r="T576" s="11"/>
      <c r="U576" s="11" t="s">
        <v>66</v>
      </c>
      <c r="V576" s="11" t="s">
        <v>67</v>
      </c>
      <c r="W576" s="11" t="s">
        <v>68</v>
      </c>
      <c r="X576" s="11" t="s">
        <v>69</v>
      </c>
      <c r="Y576" s="9" t="s">
        <v>70</v>
      </c>
      <c r="Z576" s="25" t="s">
        <v>71</v>
      </c>
      <c r="AA576" s="26">
        <v>-37.18</v>
      </c>
      <c r="AB576" s="26">
        <v>144.46</v>
      </c>
      <c r="AC576" s="46">
        <v>-37.001666666666665</v>
      </c>
      <c r="AD576" s="46">
        <v>144.7666667</v>
      </c>
      <c r="AE576" s="8"/>
      <c r="AF576" s="19" t="s">
        <v>57</v>
      </c>
      <c r="AG576" s="19" t="s">
        <v>57</v>
      </c>
      <c r="AH576" s="13">
        <v>300</v>
      </c>
      <c r="AI576" s="8" t="s">
        <v>76</v>
      </c>
      <c r="AJ576" s="20">
        <v>2</v>
      </c>
      <c r="AK576" s="20">
        <v>2</v>
      </c>
      <c r="AL576" s="19" t="s">
        <v>577</v>
      </c>
      <c r="AM576" s="13" t="s">
        <v>200</v>
      </c>
      <c r="AN576" s="13" t="e">
        <v>#VALUE!</v>
      </c>
      <c r="AO576" s="25" t="s">
        <v>1307</v>
      </c>
      <c r="AP576" s="20" t="s">
        <v>123</v>
      </c>
      <c r="AQ576" s="15">
        <v>77.016353395549487</v>
      </c>
      <c r="AR576" s="59">
        <v>8.9999999999999993E-3</v>
      </c>
      <c r="AS576" s="9">
        <v>3</v>
      </c>
      <c r="AT576" s="9"/>
      <c r="AU576" s="9"/>
      <c r="AV576" s="14"/>
      <c r="AW576" s="14"/>
      <c r="AX576" s="14">
        <v>0</v>
      </c>
      <c r="AY576" s="20">
        <v>9</v>
      </c>
      <c r="AZ576" s="14" t="s">
        <v>52</v>
      </c>
    </row>
    <row r="577" spans="1:274" s="16" customFormat="1" x14ac:dyDescent="0.25">
      <c r="A577" s="8">
        <v>671</v>
      </c>
      <c r="B577" s="36" t="s">
        <v>1301</v>
      </c>
      <c r="C577" s="9"/>
      <c r="D577" s="10" t="s">
        <v>1333</v>
      </c>
      <c r="E577" s="9" t="s">
        <v>1330</v>
      </c>
      <c r="F577" s="9" t="s">
        <v>1331</v>
      </c>
      <c r="G577" s="9" t="s">
        <v>57</v>
      </c>
      <c r="H577" s="9" t="s">
        <v>1316</v>
      </c>
      <c r="I577" s="11" t="s">
        <v>1332</v>
      </c>
      <c r="J577" s="11"/>
      <c r="K577" s="9"/>
      <c r="L577" s="9" t="s">
        <v>1332</v>
      </c>
      <c r="M577" s="9" t="s">
        <v>60</v>
      </c>
      <c r="N577" s="9"/>
      <c r="O577" s="11" t="s">
        <v>61</v>
      </c>
      <c r="P577" s="9" t="s">
        <v>62</v>
      </c>
      <c r="Q577" s="11" t="s">
        <v>63</v>
      </c>
      <c r="R577" s="11" t="s">
        <v>64</v>
      </c>
      <c r="S577" s="11" t="s">
        <v>65</v>
      </c>
      <c r="T577" s="11"/>
      <c r="U577" s="11" t="s">
        <v>66</v>
      </c>
      <c r="V577" s="11" t="s">
        <v>67</v>
      </c>
      <c r="W577" s="11" t="s">
        <v>68</v>
      </c>
      <c r="X577" s="11" t="s">
        <v>69</v>
      </c>
      <c r="Y577" s="9" t="s">
        <v>70</v>
      </c>
      <c r="Z577" s="25" t="s">
        <v>71</v>
      </c>
      <c r="AA577" s="26">
        <v>-37.18</v>
      </c>
      <c r="AB577" s="26">
        <v>144.46</v>
      </c>
      <c r="AC577" s="46">
        <v>-37.001666666666665</v>
      </c>
      <c r="AD577" s="46">
        <v>144.7666667</v>
      </c>
      <c r="AE577" s="8"/>
      <c r="AF577" s="19" t="s">
        <v>57</v>
      </c>
      <c r="AG577" s="19" t="s">
        <v>57</v>
      </c>
      <c r="AH577" s="13">
        <v>300</v>
      </c>
      <c r="AI577" s="8" t="s">
        <v>76</v>
      </c>
      <c r="AJ577" s="20">
        <v>2</v>
      </c>
      <c r="AK577" s="20">
        <v>2</v>
      </c>
      <c r="AL577" s="19" t="s">
        <v>577</v>
      </c>
      <c r="AM577" s="13" t="s">
        <v>200</v>
      </c>
      <c r="AN577" s="13" t="e">
        <v>#VALUE!</v>
      </c>
      <c r="AO577" s="25" t="s">
        <v>1307</v>
      </c>
      <c r="AP577" s="20" t="s">
        <v>123</v>
      </c>
      <c r="AQ577" s="15">
        <v>54.152123481245724</v>
      </c>
      <c r="AR577" s="59">
        <v>1.2800000000000001E-2</v>
      </c>
      <c r="AS577" s="9">
        <v>3</v>
      </c>
      <c r="AT577" s="9"/>
      <c r="AU577" s="9"/>
      <c r="AV577" s="14"/>
      <c r="AW577" s="14"/>
      <c r="AX577" s="14">
        <v>0</v>
      </c>
      <c r="AY577" s="20">
        <v>8.5333333333333332</v>
      </c>
      <c r="AZ577" s="14" t="s">
        <v>52</v>
      </c>
    </row>
    <row r="578" spans="1:274" s="16" customFormat="1" x14ac:dyDescent="0.25">
      <c r="A578" s="8">
        <v>672</v>
      </c>
      <c r="B578" s="36" t="s">
        <v>1301</v>
      </c>
      <c r="C578" s="9"/>
      <c r="D578" s="10" t="s">
        <v>1334</v>
      </c>
      <c r="E578" s="17" t="s">
        <v>1335</v>
      </c>
      <c r="F578" s="17" t="s">
        <v>1336</v>
      </c>
      <c r="G578" s="17" t="s">
        <v>57</v>
      </c>
      <c r="H578" s="9" t="s">
        <v>1337</v>
      </c>
      <c r="I578" s="22" t="s">
        <v>1338</v>
      </c>
      <c r="J578" s="22"/>
      <c r="K578" s="17"/>
      <c r="L578" s="17" t="s">
        <v>1338</v>
      </c>
      <c r="M578" s="17" t="s">
        <v>60</v>
      </c>
      <c r="N578" s="17" t="s">
        <v>95</v>
      </c>
      <c r="O578" s="11" t="s">
        <v>61</v>
      </c>
      <c r="P578" s="17" t="s">
        <v>62</v>
      </c>
      <c r="Q578" s="22" t="s">
        <v>63</v>
      </c>
      <c r="R578" s="18" t="s">
        <v>64</v>
      </c>
      <c r="S578" s="18" t="s">
        <v>65</v>
      </c>
      <c r="T578" s="18"/>
      <c r="U578" s="18" t="s">
        <v>66</v>
      </c>
      <c r="V578" s="18" t="s">
        <v>67</v>
      </c>
      <c r="W578" s="18" t="s">
        <v>68</v>
      </c>
      <c r="X578" s="18" t="s">
        <v>69</v>
      </c>
      <c r="Y578" s="9" t="s">
        <v>70</v>
      </c>
      <c r="Z578" s="25" t="s">
        <v>71</v>
      </c>
      <c r="AA578" s="26">
        <v>-37.18</v>
      </c>
      <c r="AB578" s="26">
        <v>144.46</v>
      </c>
      <c r="AC578" s="46">
        <v>-37.001666666666665</v>
      </c>
      <c r="AD578" s="46">
        <v>144.7666667</v>
      </c>
      <c r="AE578" s="8"/>
      <c r="AF578" s="19" t="s">
        <v>57</v>
      </c>
      <c r="AG578" s="19" t="s">
        <v>57</v>
      </c>
      <c r="AH578" s="13">
        <v>300</v>
      </c>
      <c r="AI578" s="8" t="s">
        <v>76</v>
      </c>
      <c r="AJ578" s="20">
        <v>2</v>
      </c>
      <c r="AK578" s="20">
        <v>2</v>
      </c>
      <c r="AL578" s="19" t="s">
        <v>577</v>
      </c>
      <c r="AM578" s="13" t="s">
        <v>200</v>
      </c>
      <c r="AN578" s="13" t="e">
        <v>#VALUE!</v>
      </c>
      <c r="AO578" s="25" t="s">
        <v>1307</v>
      </c>
      <c r="AP578" s="20" t="s">
        <v>123</v>
      </c>
      <c r="AQ578" s="15">
        <v>144.40566261665529</v>
      </c>
      <c r="AR578" s="59">
        <v>4.7999999999999996E-3</v>
      </c>
      <c r="AS578" s="9">
        <v>3</v>
      </c>
      <c r="AT578" s="9"/>
      <c r="AU578" s="9"/>
      <c r="AV578" s="14"/>
      <c r="AW578" s="14"/>
      <c r="AX578" s="14">
        <v>0</v>
      </c>
      <c r="AY578" s="20">
        <v>8</v>
      </c>
      <c r="AZ578" s="14" t="s">
        <v>52</v>
      </c>
    </row>
    <row r="579" spans="1:274" x14ac:dyDescent="0.25">
      <c r="A579" s="8">
        <v>673</v>
      </c>
      <c r="B579" s="36" t="s">
        <v>1301</v>
      </c>
      <c r="D579" s="10" t="s">
        <v>1339</v>
      </c>
      <c r="E579" s="9" t="s">
        <v>1340</v>
      </c>
      <c r="F579" s="9" t="s">
        <v>1341</v>
      </c>
      <c r="G579" s="9" t="s">
        <v>57</v>
      </c>
      <c r="H579" s="9" t="s">
        <v>1342</v>
      </c>
      <c r="I579" s="11" t="s">
        <v>1343</v>
      </c>
      <c r="J579" s="11" t="s">
        <v>1344</v>
      </c>
      <c r="L579" s="9" t="s">
        <v>1343</v>
      </c>
      <c r="M579" s="9" t="s">
        <v>60</v>
      </c>
      <c r="O579" s="11" t="s">
        <v>61</v>
      </c>
      <c r="P579" s="9" t="s">
        <v>62</v>
      </c>
      <c r="Q579" s="11" t="s">
        <v>63</v>
      </c>
      <c r="R579" s="11" t="s">
        <v>64</v>
      </c>
      <c r="S579" s="11" t="s">
        <v>65</v>
      </c>
      <c r="T579" s="11"/>
      <c r="U579" s="11" t="s">
        <v>66</v>
      </c>
      <c r="V579" s="11" t="s">
        <v>67</v>
      </c>
      <c r="W579" s="11" t="s">
        <v>68</v>
      </c>
      <c r="X579" s="11" t="s">
        <v>69</v>
      </c>
      <c r="Y579" s="9" t="s">
        <v>70</v>
      </c>
      <c r="Z579" s="25" t="s">
        <v>71</v>
      </c>
      <c r="AA579" s="26">
        <v>-37.18</v>
      </c>
      <c r="AB579" s="26">
        <v>144.46</v>
      </c>
      <c r="AC579" s="46">
        <v>-37.001666666666665</v>
      </c>
      <c r="AD579" s="46">
        <v>144.7666667</v>
      </c>
      <c r="AF579" s="19" t="s">
        <v>57</v>
      </c>
      <c r="AG579" s="19" t="s">
        <v>57</v>
      </c>
      <c r="AH579" s="13">
        <v>300</v>
      </c>
      <c r="AI579" s="8" t="s">
        <v>76</v>
      </c>
      <c r="AJ579" s="20">
        <v>2</v>
      </c>
      <c r="AK579" s="20">
        <v>2</v>
      </c>
      <c r="AL579" s="19" t="s">
        <v>577</v>
      </c>
      <c r="AM579" s="13" t="s">
        <v>200</v>
      </c>
      <c r="AN579" s="13" t="e">
        <v>#VALUE!</v>
      </c>
      <c r="AO579" s="25" t="s">
        <v>1307</v>
      </c>
      <c r="AP579" s="20" t="s">
        <v>123</v>
      </c>
      <c r="AQ579" s="15">
        <v>231.04906018664843</v>
      </c>
      <c r="AR579" s="59">
        <v>3.0000000000000001E-3</v>
      </c>
      <c r="AS579" s="9">
        <v>3</v>
      </c>
      <c r="AU579" s="9"/>
      <c r="AX579" s="14">
        <v>0</v>
      </c>
      <c r="AY579" s="20">
        <v>10.000000000000002</v>
      </c>
      <c r="AZ579" s="14" t="s">
        <v>52</v>
      </c>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c r="EI579" s="16"/>
      <c r="EJ579" s="16"/>
      <c r="EK579" s="16"/>
      <c r="EL579" s="16"/>
      <c r="EM579" s="16"/>
      <c r="EN579" s="16"/>
      <c r="EO579" s="16"/>
      <c r="EP579" s="16"/>
      <c r="EQ579" s="16"/>
      <c r="ER579" s="16"/>
      <c r="ES579" s="16"/>
      <c r="ET579" s="16"/>
      <c r="EU579" s="16"/>
      <c r="EV579" s="16"/>
      <c r="EW579" s="16"/>
      <c r="EX579" s="16"/>
      <c r="EY579" s="16"/>
      <c r="EZ579" s="16"/>
      <c r="FA579" s="16"/>
      <c r="FB579" s="16"/>
      <c r="FC579" s="16"/>
      <c r="FD579" s="16"/>
      <c r="FE579" s="16"/>
      <c r="FF579" s="16"/>
      <c r="FG579" s="16"/>
      <c r="FH579" s="16"/>
      <c r="FI579" s="16"/>
      <c r="FJ579" s="16"/>
      <c r="FK579" s="16"/>
      <c r="FL579" s="16"/>
      <c r="FM579" s="16"/>
      <c r="FN579" s="16"/>
      <c r="FO579" s="16"/>
      <c r="FP579" s="16"/>
      <c r="FQ579" s="16"/>
      <c r="FR579" s="16"/>
      <c r="FS579" s="16"/>
      <c r="FT579" s="16"/>
      <c r="FU579" s="16"/>
      <c r="FV579" s="16"/>
      <c r="FW579" s="16"/>
      <c r="FX579" s="16"/>
      <c r="FY579" s="16"/>
      <c r="FZ579" s="16"/>
      <c r="GA579" s="16"/>
      <c r="GB579" s="16"/>
      <c r="GC579" s="16"/>
      <c r="GD579" s="16"/>
      <c r="GE579" s="16"/>
      <c r="GF579" s="16"/>
      <c r="GG579" s="16"/>
      <c r="GH579" s="16"/>
      <c r="GI579" s="16"/>
      <c r="GJ579" s="16"/>
      <c r="GK579" s="16"/>
      <c r="GL579" s="16"/>
      <c r="GM579" s="16"/>
      <c r="GN579" s="16"/>
      <c r="GO579" s="16"/>
      <c r="GP579" s="16"/>
      <c r="GQ579" s="16"/>
      <c r="GR579" s="16"/>
      <c r="GS579" s="16"/>
      <c r="GT579" s="16"/>
      <c r="GU579" s="16"/>
      <c r="GV579" s="16"/>
      <c r="GW579" s="16"/>
      <c r="GX579" s="16"/>
      <c r="GY579" s="16"/>
      <c r="GZ579" s="16"/>
      <c r="HA579" s="16"/>
      <c r="HB579" s="16"/>
      <c r="HC579" s="16"/>
      <c r="HD579" s="16"/>
      <c r="HE579" s="16"/>
      <c r="HF579" s="16"/>
      <c r="HG579" s="16"/>
      <c r="HH579" s="16"/>
      <c r="HI579" s="16"/>
      <c r="HJ579" s="16"/>
      <c r="HK579" s="16"/>
      <c r="HL579" s="16"/>
      <c r="HM579" s="16"/>
      <c r="HN579" s="16"/>
      <c r="HO579" s="16"/>
      <c r="HP579" s="16"/>
      <c r="HQ579" s="16"/>
      <c r="HR579" s="16"/>
      <c r="HS579" s="16"/>
      <c r="HT579" s="16"/>
      <c r="HU579" s="16"/>
      <c r="HV579" s="16"/>
      <c r="HW579" s="16"/>
      <c r="HX579" s="16"/>
      <c r="HY579" s="16"/>
      <c r="HZ579" s="16"/>
      <c r="IA579" s="16"/>
      <c r="IB579" s="16"/>
      <c r="IC579" s="16"/>
      <c r="ID579" s="16"/>
      <c r="IE579" s="16"/>
      <c r="IF579" s="16"/>
      <c r="IG579" s="16"/>
      <c r="IH579" s="16"/>
      <c r="II579" s="16"/>
      <c r="IJ579" s="16"/>
      <c r="IK579" s="16"/>
      <c r="IL579" s="16"/>
      <c r="IM579" s="16"/>
      <c r="IN579" s="16"/>
      <c r="IO579" s="16"/>
      <c r="IP579" s="16"/>
      <c r="IQ579" s="16"/>
      <c r="IR579" s="16"/>
      <c r="IS579" s="16"/>
      <c r="IT579" s="16"/>
      <c r="IU579" s="16"/>
      <c r="IV579" s="16"/>
      <c r="IW579" s="16"/>
      <c r="IX579" s="16"/>
      <c r="IY579" s="16"/>
      <c r="IZ579" s="16"/>
      <c r="JA579" s="16"/>
      <c r="JB579" s="16"/>
      <c r="JC579" s="16"/>
      <c r="JD579" s="16"/>
      <c r="JE579" s="16"/>
      <c r="JF579" s="16"/>
      <c r="JG579" s="16"/>
      <c r="JH579" s="16"/>
      <c r="JI579" s="16"/>
      <c r="JJ579" s="16"/>
      <c r="JK579" s="16"/>
      <c r="JL579" s="16"/>
      <c r="JM579" s="16"/>
      <c r="JN579" s="16"/>
    </row>
    <row r="580" spans="1:274" x14ac:dyDescent="0.25">
      <c r="A580" s="8">
        <v>674</v>
      </c>
      <c r="B580" s="36" t="s">
        <v>1301</v>
      </c>
      <c r="D580" s="10" t="s">
        <v>1345</v>
      </c>
      <c r="E580" s="9" t="s">
        <v>1346</v>
      </c>
      <c r="F580" s="9" t="s">
        <v>1347</v>
      </c>
      <c r="G580" s="9" t="s">
        <v>57</v>
      </c>
      <c r="H580" s="9" t="s">
        <v>58</v>
      </c>
      <c r="I580" s="11" t="s">
        <v>1348</v>
      </c>
      <c r="J580" s="11"/>
      <c r="L580" s="9" t="s">
        <v>1348</v>
      </c>
      <c r="M580" s="9" t="s">
        <v>1349</v>
      </c>
      <c r="N580" s="9" t="s">
        <v>95</v>
      </c>
      <c r="O580" s="11"/>
      <c r="P580" s="9" t="s">
        <v>1350</v>
      </c>
      <c r="Q580" s="11" t="s">
        <v>310</v>
      </c>
      <c r="R580" s="11" t="s">
        <v>311</v>
      </c>
      <c r="S580" s="11" t="s">
        <v>65</v>
      </c>
      <c r="T580" s="11"/>
      <c r="U580" s="11" t="s">
        <v>66</v>
      </c>
      <c r="V580" s="11" t="s">
        <v>67</v>
      </c>
      <c r="W580" s="11" t="s">
        <v>68</v>
      </c>
      <c r="X580" s="11" t="s">
        <v>69</v>
      </c>
      <c r="Y580" s="9" t="s">
        <v>280</v>
      </c>
      <c r="Z580" s="9" t="s">
        <v>312</v>
      </c>
      <c r="AA580" s="26">
        <v>-37.18</v>
      </c>
      <c r="AB580" s="26">
        <v>144.46</v>
      </c>
      <c r="AC580" s="46">
        <v>-37.001666666666665</v>
      </c>
      <c r="AD580" s="46">
        <v>144.7666667</v>
      </c>
      <c r="AF580" s="19" t="s">
        <v>57</v>
      </c>
      <c r="AG580" s="19" t="s">
        <v>57</v>
      </c>
      <c r="AH580" s="13">
        <v>300</v>
      </c>
      <c r="AI580" s="8" t="s">
        <v>76</v>
      </c>
      <c r="AJ580" s="20">
        <v>2</v>
      </c>
      <c r="AK580" s="20">
        <v>2</v>
      </c>
      <c r="AL580" s="19" t="s">
        <v>577</v>
      </c>
      <c r="AM580" s="13" t="s">
        <v>200</v>
      </c>
      <c r="AN580" s="13" t="e">
        <v>#VALUE!</v>
      </c>
      <c r="AO580" s="25" t="s">
        <v>1307</v>
      </c>
      <c r="AP580" s="20" t="s">
        <v>123</v>
      </c>
      <c r="AQ580" s="15">
        <v>96.270441744436852</v>
      </c>
      <c r="AR580" s="59">
        <v>7.1999999999999998E-3</v>
      </c>
      <c r="AS580" s="9">
        <v>3</v>
      </c>
      <c r="AU580" s="9"/>
      <c r="AX580" s="14">
        <v>0</v>
      </c>
      <c r="AY580" s="20">
        <v>9</v>
      </c>
      <c r="AZ580" s="14" t="s">
        <v>52</v>
      </c>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c r="CN580" s="16"/>
      <c r="CO580" s="16"/>
      <c r="CP580" s="16"/>
      <c r="CQ580" s="16"/>
      <c r="CR580" s="16"/>
      <c r="CS580" s="16"/>
      <c r="CT580" s="16"/>
      <c r="CU580" s="16"/>
      <c r="CV580" s="16"/>
      <c r="CW580" s="16"/>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c r="EI580" s="16"/>
      <c r="EJ580" s="16"/>
      <c r="EK580" s="16"/>
      <c r="EL580" s="16"/>
      <c r="EM580" s="16"/>
      <c r="EN580" s="16"/>
      <c r="EO580" s="16"/>
      <c r="EP580" s="16"/>
      <c r="EQ580" s="16"/>
      <c r="ER580" s="16"/>
      <c r="ES580" s="16"/>
      <c r="ET580" s="16"/>
      <c r="EU580" s="16"/>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c r="IP580" s="16"/>
      <c r="IQ580" s="16"/>
      <c r="IR580" s="16"/>
      <c r="IS580" s="16"/>
      <c r="IT580" s="16"/>
      <c r="IU580" s="16"/>
      <c r="IV580" s="16"/>
      <c r="IW580" s="16"/>
      <c r="IX580" s="16"/>
      <c r="IY580" s="16"/>
      <c r="IZ580" s="16"/>
      <c r="JA580" s="16"/>
      <c r="JB580" s="16"/>
      <c r="JC580" s="16"/>
      <c r="JD580" s="16"/>
      <c r="JE580" s="16"/>
      <c r="JF580" s="16"/>
      <c r="JG580" s="16"/>
      <c r="JH580" s="16"/>
      <c r="JI580" s="16"/>
      <c r="JJ580" s="16"/>
      <c r="JK580" s="16"/>
      <c r="JL580" s="16"/>
      <c r="JM580" s="16"/>
      <c r="JN580" s="16"/>
    </row>
    <row r="581" spans="1:274" x14ac:dyDescent="0.25">
      <c r="A581" s="8">
        <v>675</v>
      </c>
      <c r="B581" s="36" t="s">
        <v>1301</v>
      </c>
      <c r="D581" s="10" t="s">
        <v>1351</v>
      </c>
      <c r="E581" s="17" t="s">
        <v>1352</v>
      </c>
      <c r="F581" s="17" t="s">
        <v>1353</v>
      </c>
      <c r="G581" s="17" t="s">
        <v>57</v>
      </c>
      <c r="H581" s="17" t="s">
        <v>1354</v>
      </c>
      <c r="I581" s="22" t="s">
        <v>1355</v>
      </c>
      <c r="J581" s="22"/>
      <c r="K581" s="17"/>
      <c r="L581" s="17" t="s">
        <v>1355</v>
      </c>
      <c r="M581" s="17" t="s">
        <v>1356</v>
      </c>
      <c r="N581" s="17" t="s">
        <v>95</v>
      </c>
      <c r="O581" s="22"/>
      <c r="P581" s="17" t="s">
        <v>302</v>
      </c>
      <c r="Q581" s="22" t="s">
        <v>303</v>
      </c>
      <c r="R581" s="22" t="s">
        <v>64</v>
      </c>
      <c r="S581" s="22" t="s">
        <v>65</v>
      </c>
      <c r="T581" s="22"/>
      <c r="U581" s="22" t="s">
        <v>66</v>
      </c>
      <c r="V581" s="22" t="s">
        <v>67</v>
      </c>
      <c r="W581" s="22" t="s">
        <v>68</v>
      </c>
      <c r="X581" s="22" t="s">
        <v>69</v>
      </c>
      <c r="Y581" s="9" t="s">
        <v>355</v>
      </c>
      <c r="Z581" s="25" t="s">
        <v>71</v>
      </c>
      <c r="AA581" s="26">
        <v>-37.18</v>
      </c>
      <c r="AB581" s="26">
        <v>144.46</v>
      </c>
      <c r="AC581" s="46">
        <v>-37.001666666666665</v>
      </c>
      <c r="AD581" s="46">
        <v>144.7666667</v>
      </c>
      <c r="AF581" s="19" t="s">
        <v>57</v>
      </c>
      <c r="AG581" s="19" t="s">
        <v>57</v>
      </c>
      <c r="AH581" s="13">
        <v>300</v>
      </c>
      <c r="AI581" s="8" t="s">
        <v>76</v>
      </c>
      <c r="AJ581" s="20">
        <v>2</v>
      </c>
      <c r="AK581" s="20">
        <v>2</v>
      </c>
      <c r="AL581" s="19" t="s">
        <v>577</v>
      </c>
      <c r="AM581" s="13" t="s">
        <v>200</v>
      </c>
      <c r="AN581" s="13" t="e">
        <v>#VALUE!</v>
      </c>
      <c r="AO581" s="25" t="s">
        <v>1307</v>
      </c>
      <c r="AP581" s="20" t="s">
        <v>123</v>
      </c>
      <c r="AQ581" s="15">
        <v>92.419624074659382</v>
      </c>
      <c r="AR581" s="59">
        <v>7.4999999999999997E-3</v>
      </c>
      <c r="AS581" s="9">
        <v>3</v>
      </c>
      <c r="AU581" s="9"/>
      <c r="AX581" s="14">
        <v>0</v>
      </c>
      <c r="AY581" s="20">
        <v>8.3333333333333339</v>
      </c>
      <c r="AZ581" s="14" t="s">
        <v>52</v>
      </c>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c r="CN581" s="16"/>
      <c r="CO581" s="16"/>
      <c r="CP581" s="16"/>
      <c r="CQ581" s="16"/>
      <c r="CR581" s="16"/>
      <c r="CS581" s="16"/>
      <c r="CT581" s="16"/>
      <c r="CU581" s="16"/>
      <c r="CV581" s="16"/>
      <c r="CW581" s="16"/>
      <c r="CX581" s="16"/>
      <c r="CY581" s="16"/>
      <c r="CZ581" s="16"/>
      <c r="DA581" s="16"/>
      <c r="DB581" s="16"/>
      <c r="DC581" s="16"/>
      <c r="DD581" s="16"/>
      <c r="DE581" s="16"/>
      <c r="DF581" s="16"/>
      <c r="DG581" s="16"/>
      <c r="DH581" s="16"/>
      <c r="DI581" s="16"/>
      <c r="DJ581" s="16"/>
      <c r="DK581" s="16"/>
      <c r="DL581" s="16"/>
      <c r="DM581" s="16"/>
      <c r="DN581" s="16"/>
      <c r="DO581" s="16"/>
      <c r="DP581" s="16"/>
      <c r="DQ581" s="16"/>
      <c r="DR581" s="16"/>
      <c r="DS581" s="16"/>
      <c r="DT581" s="16"/>
      <c r="DU581" s="16"/>
      <c r="DV581" s="16"/>
      <c r="DW581" s="16"/>
      <c r="DX581" s="16"/>
      <c r="DY581" s="16"/>
      <c r="DZ581" s="16"/>
      <c r="EA581" s="16"/>
      <c r="EB581" s="16"/>
      <c r="EC581" s="16"/>
      <c r="ED581" s="16"/>
      <c r="EE581" s="16"/>
      <c r="EF581" s="16"/>
      <c r="EG581" s="16"/>
      <c r="EH581" s="16"/>
      <c r="EI581" s="16"/>
      <c r="EJ581" s="16"/>
      <c r="EK581" s="16"/>
      <c r="EL581" s="16"/>
      <c r="EM581" s="16"/>
      <c r="EN581" s="16"/>
      <c r="EO581" s="16"/>
      <c r="EP581" s="16"/>
      <c r="EQ581" s="16"/>
      <c r="ER581" s="16"/>
      <c r="ES581" s="16"/>
      <c r="ET581" s="16"/>
      <c r="EU581" s="16"/>
      <c r="EV581" s="16"/>
      <c r="EW581" s="16"/>
      <c r="EX581" s="16"/>
      <c r="EY581" s="16"/>
      <c r="EZ581" s="16"/>
      <c r="FA581" s="16"/>
      <c r="FB581" s="16"/>
      <c r="FC581" s="16"/>
      <c r="FD581" s="16"/>
      <c r="FE581" s="16"/>
      <c r="FF581" s="16"/>
      <c r="FG581" s="16"/>
      <c r="FH581" s="16"/>
      <c r="FI581" s="16"/>
      <c r="FJ581" s="16"/>
      <c r="FK581" s="16"/>
      <c r="FL581" s="16"/>
      <c r="FM581" s="16"/>
      <c r="FN581" s="16"/>
      <c r="FO581" s="16"/>
      <c r="FP581" s="16"/>
      <c r="FQ581" s="16"/>
      <c r="FR581" s="16"/>
      <c r="FS581" s="16"/>
      <c r="FT581" s="16"/>
      <c r="FU581" s="16"/>
      <c r="FV581" s="16"/>
      <c r="FW581" s="16"/>
      <c r="FX581" s="16"/>
      <c r="FY581" s="16"/>
      <c r="FZ581" s="16"/>
      <c r="GA581" s="16"/>
      <c r="GB581" s="16"/>
      <c r="GC581" s="16"/>
      <c r="GD581" s="16"/>
      <c r="GE581" s="16"/>
      <c r="GF581" s="16"/>
      <c r="GG581" s="16"/>
      <c r="GH581" s="16"/>
      <c r="GI581" s="16"/>
      <c r="GJ581" s="16"/>
      <c r="GK581" s="16"/>
      <c r="GL581" s="16"/>
      <c r="GM581" s="16"/>
      <c r="GN581" s="16"/>
      <c r="GO581" s="16"/>
      <c r="GP581" s="16"/>
      <c r="GQ581" s="16"/>
      <c r="GR581" s="16"/>
      <c r="GS581" s="16"/>
      <c r="GT581" s="16"/>
      <c r="GU581" s="16"/>
      <c r="GV581" s="16"/>
      <c r="GW581" s="16"/>
      <c r="GX581" s="16"/>
      <c r="GY581" s="16"/>
      <c r="GZ581" s="16"/>
      <c r="HA581" s="16"/>
      <c r="HB581" s="16"/>
      <c r="HC581" s="16"/>
      <c r="HD581" s="16"/>
      <c r="HE581" s="16"/>
      <c r="HF581" s="16"/>
      <c r="HG581" s="16"/>
      <c r="HH581" s="16"/>
      <c r="HI581" s="16"/>
      <c r="HJ581" s="16"/>
      <c r="HK581" s="16"/>
      <c r="HL581" s="16"/>
      <c r="HM581" s="16"/>
      <c r="HN581" s="16"/>
      <c r="HO581" s="16"/>
      <c r="HP581" s="16"/>
      <c r="HQ581" s="16"/>
      <c r="HR581" s="16"/>
      <c r="HS581" s="16"/>
      <c r="HT581" s="16"/>
      <c r="HU581" s="16"/>
      <c r="HV581" s="16"/>
      <c r="HW581" s="16"/>
      <c r="HX581" s="16"/>
      <c r="HY581" s="16"/>
      <c r="HZ581" s="16"/>
      <c r="IA581" s="16"/>
      <c r="IB581" s="16"/>
      <c r="IC581" s="16"/>
      <c r="ID581" s="16"/>
      <c r="IE581" s="16"/>
      <c r="IF581" s="16"/>
      <c r="IG581" s="16"/>
      <c r="IH581" s="16"/>
      <c r="II581" s="16"/>
      <c r="IJ581" s="16"/>
      <c r="IK581" s="16"/>
      <c r="IL581" s="16"/>
      <c r="IM581" s="16"/>
      <c r="IN581" s="16"/>
      <c r="IO581" s="16"/>
      <c r="IP581" s="16"/>
      <c r="IQ581" s="16"/>
      <c r="IR581" s="16"/>
      <c r="IS581" s="16"/>
      <c r="IT581" s="16"/>
      <c r="IU581" s="16"/>
      <c r="IV581" s="16"/>
      <c r="IW581" s="16"/>
      <c r="IX581" s="16"/>
      <c r="IY581" s="16"/>
      <c r="IZ581" s="16"/>
      <c r="JA581" s="16"/>
      <c r="JB581" s="16"/>
      <c r="JC581" s="16"/>
      <c r="JD581" s="16"/>
      <c r="JE581" s="16"/>
      <c r="JF581" s="16"/>
      <c r="JG581" s="16"/>
      <c r="JH581" s="16"/>
      <c r="JI581" s="16"/>
      <c r="JJ581" s="16"/>
      <c r="JK581" s="16"/>
      <c r="JL581" s="16"/>
      <c r="JM581" s="16"/>
      <c r="JN581" s="16"/>
    </row>
    <row r="582" spans="1:274" x14ac:dyDescent="0.25">
      <c r="A582" s="8">
        <v>676</v>
      </c>
      <c r="B582" s="36" t="s">
        <v>1301</v>
      </c>
      <c r="D582" s="10" t="s">
        <v>1357</v>
      </c>
      <c r="E582" s="17" t="s">
        <v>1358</v>
      </c>
      <c r="F582" s="17" t="s">
        <v>1359</v>
      </c>
      <c r="G582" s="17" t="s">
        <v>57</v>
      </c>
      <c r="H582" s="17" t="s">
        <v>1316</v>
      </c>
      <c r="I582" s="22" t="s">
        <v>1360</v>
      </c>
      <c r="J582" s="22"/>
      <c r="K582" s="17"/>
      <c r="L582" s="17" t="s">
        <v>1360</v>
      </c>
      <c r="M582" s="17" t="s">
        <v>1361</v>
      </c>
      <c r="N582" s="17" t="s">
        <v>95</v>
      </c>
      <c r="O582" s="22"/>
      <c r="P582" s="30" t="s">
        <v>1040</v>
      </c>
      <c r="Q582" s="31" t="s">
        <v>1041</v>
      </c>
      <c r="R582" s="31" t="s">
        <v>98</v>
      </c>
      <c r="S582" s="31" t="s">
        <v>65</v>
      </c>
      <c r="T582" s="31"/>
      <c r="U582" s="31" t="s">
        <v>66</v>
      </c>
      <c r="V582" s="31" t="s">
        <v>67</v>
      </c>
      <c r="W582" s="31" t="s">
        <v>68</v>
      </c>
      <c r="X582" s="31" t="s">
        <v>69</v>
      </c>
      <c r="Y582" s="9" t="s">
        <v>99</v>
      </c>
      <c r="Z582" s="25" t="s">
        <v>71</v>
      </c>
      <c r="AA582" s="26">
        <v>-37.18</v>
      </c>
      <c r="AB582" s="26">
        <v>144.46</v>
      </c>
      <c r="AC582" s="46">
        <v>-37.001666666666665</v>
      </c>
      <c r="AD582" s="46">
        <v>144.7666667</v>
      </c>
      <c r="AF582" s="19" t="s">
        <v>57</v>
      </c>
      <c r="AG582" s="19" t="s">
        <v>57</v>
      </c>
      <c r="AH582" s="13">
        <v>300</v>
      </c>
      <c r="AI582" s="8" t="s">
        <v>76</v>
      </c>
      <c r="AJ582" s="20">
        <v>2</v>
      </c>
      <c r="AK582" s="20">
        <v>2</v>
      </c>
      <c r="AL582" s="19" t="s">
        <v>577</v>
      </c>
      <c r="AM582" s="13" t="s">
        <v>200</v>
      </c>
      <c r="AN582" s="13" t="e">
        <v>#VALUE!</v>
      </c>
      <c r="AO582" s="25" t="s">
        <v>1307</v>
      </c>
      <c r="AP582" s="20" t="s">
        <v>123</v>
      </c>
      <c r="AQ582" s="15">
        <v>277.25887222397813</v>
      </c>
      <c r="AR582" s="59">
        <v>2.5000000000000001E-3</v>
      </c>
      <c r="AS582" s="9">
        <v>3</v>
      </c>
      <c r="AU582" s="9"/>
      <c r="AX582" s="14">
        <v>0</v>
      </c>
      <c r="AY582" s="20">
        <v>6.25</v>
      </c>
      <c r="AZ582" s="14" t="s">
        <v>52</v>
      </c>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c r="EI582" s="16"/>
      <c r="EJ582" s="16"/>
      <c r="EK582" s="16"/>
      <c r="EL582" s="16"/>
      <c r="EM582" s="16"/>
      <c r="EN582" s="16"/>
      <c r="EO582" s="16"/>
      <c r="EP582" s="16"/>
      <c r="EQ582" s="16"/>
      <c r="ER582" s="16"/>
      <c r="ES582" s="16"/>
      <c r="ET582" s="16"/>
      <c r="EU582" s="16"/>
      <c r="EV582" s="16"/>
      <c r="EW582" s="16"/>
      <c r="EX582" s="16"/>
      <c r="EY582" s="16"/>
      <c r="EZ582" s="16"/>
      <c r="FA582" s="16"/>
      <c r="FB582" s="16"/>
      <c r="FC582" s="16"/>
      <c r="FD582" s="16"/>
      <c r="FE582" s="16"/>
      <c r="FF582" s="16"/>
      <c r="FG582" s="16"/>
      <c r="FH582" s="16"/>
      <c r="FI582" s="16"/>
      <c r="FJ582" s="16"/>
      <c r="FK582" s="16"/>
      <c r="FL582" s="16"/>
      <c r="FM582" s="16"/>
      <c r="FN582" s="16"/>
      <c r="FO582" s="16"/>
      <c r="FP582" s="16"/>
      <c r="FQ582" s="16"/>
      <c r="FR582" s="16"/>
      <c r="FS582" s="16"/>
      <c r="FT582" s="16"/>
      <c r="FU582" s="16"/>
      <c r="FV582" s="16"/>
      <c r="FW582" s="16"/>
      <c r="FX582" s="16"/>
      <c r="FY582" s="16"/>
      <c r="FZ582" s="16"/>
      <c r="GA582" s="16"/>
      <c r="GB582" s="16"/>
      <c r="GC582" s="16"/>
      <c r="GD582" s="16"/>
      <c r="GE582" s="16"/>
      <c r="GF582" s="16"/>
      <c r="GG582" s="16"/>
      <c r="GH582" s="16"/>
      <c r="GI582" s="16"/>
      <c r="GJ582" s="16"/>
      <c r="GK582" s="16"/>
      <c r="GL582" s="16"/>
      <c r="GM582" s="16"/>
      <c r="GN582" s="16"/>
      <c r="GO582" s="16"/>
      <c r="GP582" s="16"/>
      <c r="GQ582" s="16"/>
      <c r="GR582" s="16"/>
      <c r="GS582" s="16"/>
      <c r="GT582" s="16"/>
      <c r="GU582" s="16"/>
      <c r="GV582" s="16"/>
      <c r="GW582" s="16"/>
      <c r="GX582" s="16"/>
      <c r="GY582" s="16"/>
      <c r="GZ582" s="16"/>
      <c r="HA582" s="16"/>
      <c r="HB582" s="16"/>
      <c r="HC582" s="16"/>
      <c r="HD582" s="16"/>
      <c r="HE582" s="16"/>
      <c r="HF582" s="16"/>
      <c r="HG582" s="16"/>
      <c r="HH582" s="16"/>
      <c r="HI582" s="16"/>
      <c r="HJ582" s="16"/>
      <c r="HK582" s="16"/>
      <c r="HL582" s="16"/>
      <c r="HM582" s="16"/>
      <c r="HN582" s="16"/>
      <c r="HO582" s="16"/>
      <c r="HP582" s="16"/>
      <c r="HQ582" s="16"/>
      <c r="HR582" s="16"/>
      <c r="HS582" s="16"/>
      <c r="HT582" s="16"/>
      <c r="HU582" s="16"/>
      <c r="HV582" s="16"/>
      <c r="HW582" s="16"/>
      <c r="HX582" s="16"/>
      <c r="HY582" s="16"/>
      <c r="HZ582" s="16"/>
      <c r="IA582" s="16"/>
      <c r="IB582" s="16"/>
      <c r="IC582" s="16"/>
      <c r="ID582" s="16"/>
      <c r="IE582" s="16"/>
      <c r="IF582" s="16"/>
      <c r="IG582" s="16"/>
      <c r="IH582" s="16"/>
      <c r="II582" s="16"/>
      <c r="IJ582" s="16"/>
      <c r="IK582" s="16"/>
      <c r="IL582" s="16"/>
      <c r="IM582" s="16"/>
      <c r="IN582" s="16"/>
      <c r="IO582" s="16"/>
      <c r="IP582" s="16"/>
      <c r="IQ582" s="16"/>
      <c r="IR582" s="16"/>
      <c r="IS582" s="16"/>
      <c r="IT582" s="16"/>
      <c r="IU582" s="16"/>
      <c r="IV582" s="16"/>
      <c r="IW582" s="16"/>
      <c r="IX582" s="16"/>
      <c r="IY582" s="16"/>
      <c r="IZ582" s="16"/>
      <c r="JA582" s="16"/>
      <c r="JB582" s="16"/>
      <c r="JC582" s="16"/>
      <c r="JD582" s="16"/>
      <c r="JE582" s="16"/>
      <c r="JF582" s="16"/>
      <c r="JG582" s="16"/>
      <c r="JH582" s="16"/>
      <c r="JI582" s="16"/>
      <c r="JJ582" s="16"/>
      <c r="JK582" s="16"/>
      <c r="JL582" s="16"/>
      <c r="JM582" s="16"/>
      <c r="JN582" s="16"/>
    </row>
    <row r="583" spans="1:274" x14ac:dyDescent="0.25">
      <c r="A583" s="8">
        <v>677</v>
      </c>
      <c r="B583" s="36" t="s">
        <v>1301</v>
      </c>
      <c r="D583" s="10" t="s">
        <v>1362</v>
      </c>
      <c r="E583" s="9" t="s">
        <v>1363</v>
      </c>
      <c r="F583" s="9" t="s">
        <v>1364</v>
      </c>
      <c r="G583" s="9" t="s">
        <v>57</v>
      </c>
      <c r="H583" s="9" t="s">
        <v>1365</v>
      </c>
      <c r="I583" s="11" t="s">
        <v>1366</v>
      </c>
      <c r="J583" s="11"/>
      <c r="L583" s="9" t="s">
        <v>1366</v>
      </c>
      <c r="M583" s="9" t="s">
        <v>1367</v>
      </c>
      <c r="N583" s="9" t="s">
        <v>95</v>
      </c>
      <c r="O583" s="11"/>
      <c r="P583" s="9" t="s">
        <v>743</v>
      </c>
      <c r="Q583" s="11" t="s">
        <v>744</v>
      </c>
      <c r="R583" s="11" t="s">
        <v>64</v>
      </c>
      <c r="S583" s="11" t="s">
        <v>65</v>
      </c>
      <c r="T583" s="11"/>
      <c r="U583" s="11" t="s">
        <v>66</v>
      </c>
      <c r="V583" s="11" t="s">
        <v>67</v>
      </c>
      <c r="W583" s="11" t="s">
        <v>68</v>
      </c>
      <c r="X583" s="11" t="s">
        <v>69</v>
      </c>
      <c r="Z583" s="25" t="s">
        <v>71</v>
      </c>
      <c r="AA583" s="26">
        <v>-37.18</v>
      </c>
      <c r="AB583" s="26">
        <v>144.46</v>
      </c>
      <c r="AC583" s="46">
        <v>-37.001666666666665</v>
      </c>
      <c r="AD583" s="46">
        <v>144.7666667</v>
      </c>
      <c r="AF583" s="19" t="s">
        <v>57</v>
      </c>
      <c r="AG583" s="19" t="s">
        <v>57</v>
      </c>
      <c r="AH583" s="13">
        <v>300</v>
      </c>
      <c r="AI583" s="8" t="s">
        <v>76</v>
      </c>
      <c r="AJ583" s="20">
        <v>2</v>
      </c>
      <c r="AK583" s="20">
        <v>2</v>
      </c>
      <c r="AL583" s="19" t="s">
        <v>577</v>
      </c>
      <c r="AM583" s="13" t="s">
        <v>200</v>
      </c>
      <c r="AN583" s="13" t="e">
        <v>#VALUE!</v>
      </c>
      <c r="AO583" s="25" t="s">
        <v>1307</v>
      </c>
      <c r="AP583" s="20" t="s">
        <v>123</v>
      </c>
      <c r="AQ583" s="15">
        <v>192.5408834888737</v>
      </c>
      <c r="AR583" s="59">
        <v>3.5999999999999999E-3</v>
      </c>
      <c r="AS583" s="9">
        <v>3</v>
      </c>
      <c r="AU583" s="9"/>
      <c r="AX583" s="14">
        <v>0</v>
      </c>
      <c r="AY583" s="20">
        <v>9</v>
      </c>
      <c r="AZ583" s="14" t="s">
        <v>52</v>
      </c>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c r="EI583" s="16"/>
      <c r="EJ583" s="16"/>
      <c r="EK583" s="16"/>
      <c r="EL583" s="16"/>
      <c r="EM583" s="16"/>
      <c r="EN583" s="16"/>
      <c r="EO583" s="16"/>
      <c r="EP583" s="16"/>
      <c r="EQ583" s="16"/>
      <c r="ER583" s="16"/>
      <c r="ES583" s="16"/>
      <c r="ET583" s="16"/>
      <c r="EU583" s="16"/>
      <c r="EV583" s="16"/>
      <c r="EW583" s="16"/>
      <c r="EX583" s="16"/>
      <c r="EY583" s="16"/>
      <c r="EZ583" s="16"/>
      <c r="FA583" s="16"/>
      <c r="FB583" s="16"/>
      <c r="FC583" s="16"/>
      <c r="FD583" s="16"/>
      <c r="FE583" s="16"/>
      <c r="FF583" s="16"/>
      <c r="FG583" s="16"/>
      <c r="FH583" s="16"/>
      <c r="FI583" s="16"/>
      <c r="FJ583" s="16"/>
      <c r="FK583" s="16"/>
      <c r="FL583" s="16"/>
      <c r="FM583" s="16"/>
      <c r="FN583" s="16"/>
      <c r="FO583" s="16"/>
      <c r="FP583" s="16"/>
      <c r="FQ583" s="16"/>
      <c r="FR583" s="16"/>
      <c r="FS583" s="16"/>
      <c r="FT583" s="16"/>
      <c r="FU583" s="16"/>
      <c r="FV583" s="16"/>
      <c r="FW583" s="16"/>
      <c r="FX583" s="16"/>
      <c r="FY583" s="16"/>
      <c r="FZ583" s="16"/>
      <c r="GA583" s="16"/>
      <c r="GB583" s="16"/>
      <c r="GC583" s="16"/>
      <c r="GD583" s="16"/>
      <c r="GE583" s="16"/>
      <c r="GF583" s="16"/>
      <c r="GG583" s="16"/>
      <c r="GH583" s="16"/>
      <c r="GI583" s="16"/>
      <c r="GJ583" s="16"/>
      <c r="GK583" s="16"/>
      <c r="GL583" s="16"/>
      <c r="GM583" s="16"/>
      <c r="GN583" s="16"/>
      <c r="GO583" s="16"/>
      <c r="GP583" s="16"/>
      <c r="GQ583" s="16"/>
      <c r="GR583" s="16"/>
      <c r="GS583" s="16"/>
      <c r="GT583" s="16"/>
      <c r="GU583" s="16"/>
      <c r="GV583" s="16"/>
      <c r="GW583" s="16"/>
      <c r="GX583" s="16"/>
      <c r="GY583" s="16"/>
      <c r="GZ583" s="16"/>
      <c r="HA583" s="16"/>
      <c r="HB583" s="16"/>
      <c r="HC583" s="16"/>
      <c r="HD583" s="16"/>
      <c r="HE583" s="16"/>
      <c r="HF583" s="16"/>
      <c r="HG583" s="16"/>
      <c r="HH583" s="16"/>
      <c r="HI583" s="16"/>
      <c r="HJ583" s="16"/>
      <c r="HK583" s="16"/>
      <c r="HL583" s="16"/>
      <c r="HM583" s="16"/>
      <c r="HN583" s="16"/>
      <c r="HO583" s="16"/>
      <c r="HP583" s="16"/>
      <c r="HQ583" s="16"/>
      <c r="HR583" s="16"/>
      <c r="HS583" s="16"/>
      <c r="HT583" s="16"/>
      <c r="HU583" s="16"/>
      <c r="HV583" s="16"/>
      <c r="HW583" s="16"/>
      <c r="HX583" s="16"/>
      <c r="HY583" s="16"/>
      <c r="HZ583" s="16"/>
      <c r="IA583" s="16"/>
      <c r="IB583" s="16"/>
      <c r="IC583" s="16"/>
      <c r="ID583" s="16"/>
      <c r="IE583" s="16"/>
      <c r="IF583" s="16"/>
      <c r="IG583" s="16"/>
      <c r="IH583" s="16"/>
      <c r="II583" s="16"/>
      <c r="IJ583" s="16"/>
      <c r="IK583" s="16"/>
      <c r="IL583" s="16"/>
      <c r="IM583" s="16"/>
      <c r="IN583" s="16"/>
      <c r="IO583" s="16"/>
      <c r="IP583" s="16"/>
      <c r="IQ583" s="16"/>
      <c r="IR583" s="16"/>
      <c r="IS583" s="16"/>
      <c r="IT583" s="16"/>
      <c r="IU583" s="16"/>
      <c r="IV583" s="16"/>
      <c r="IW583" s="16"/>
      <c r="IX583" s="16"/>
      <c r="IY583" s="16"/>
      <c r="IZ583" s="16"/>
      <c r="JA583" s="16"/>
      <c r="JB583" s="16"/>
      <c r="JC583" s="16"/>
      <c r="JD583" s="16"/>
      <c r="JE583" s="16"/>
      <c r="JF583" s="16"/>
      <c r="JG583" s="16"/>
      <c r="JH583" s="16"/>
      <c r="JI583" s="16"/>
      <c r="JJ583" s="16"/>
      <c r="JK583" s="16"/>
      <c r="JL583" s="16"/>
      <c r="JM583" s="16"/>
      <c r="JN583" s="16"/>
    </row>
    <row r="584" spans="1:274" x14ac:dyDescent="0.25">
      <c r="A584" s="8">
        <v>678</v>
      </c>
      <c r="B584" s="36" t="s">
        <v>1301</v>
      </c>
      <c r="D584" s="10" t="s">
        <v>1368</v>
      </c>
      <c r="E584" s="9" t="s">
        <v>1369</v>
      </c>
      <c r="F584" s="9" t="s">
        <v>150</v>
      </c>
      <c r="G584" s="9" t="s">
        <v>150</v>
      </c>
      <c r="H584" s="9" t="s">
        <v>150</v>
      </c>
      <c r="I584" s="11" t="s">
        <v>1370</v>
      </c>
      <c r="J584" s="11"/>
      <c r="L584" s="9" t="s">
        <v>1370</v>
      </c>
      <c r="M584" s="9" t="s">
        <v>1371</v>
      </c>
      <c r="O584" s="11"/>
      <c r="P584" s="17" t="s">
        <v>309</v>
      </c>
      <c r="Q584" s="22" t="s">
        <v>310</v>
      </c>
      <c r="R584" s="22" t="s">
        <v>311</v>
      </c>
      <c r="S584" s="22" t="s">
        <v>65</v>
      </c>
      <c r="T584" s="22"/>
      <c r="U584" s="22" t="s">
        <v>66</v>
      </c>
      <c r="V584" s="22" t="s">
        <v>67</v>
      </c>
      <c r="W584" s="22" t="s">
        <v>68</v>
      </c>
      <c r="X584" s="22" t="s">
        <v>69</v>
      </c>
      <c r="AA584" s="26">
        <v>-37.18</v>
      </c>
      <c r="AB584" s="26">
        <v>144.46</v>
      </c>
      <c r="AC584" s="46">
        <v>-37.001666666666665</v>
      </c>
      <c r="AD584" s="46">
        <v>144.7666667</v>
      </c>
      <c r="AF584" s="19" t="s">
        <v>57</v>
      </c>
      <c r="AG584" s="19" t="s">
        <v>57</v>
      </c>
      <c r="AH584" s="13">
        <v>300</v>
      </c>
      <c r="AI584" s="8" t="s">
        <v>76</v>
      </c>
      <c r="AJ584" s="20">
        <v>2</v>
      </c>
      <c r="AK584" s="20">
        <v>2</v>
      </c>
      <c r="AL584" s="19" t="s">
        <v>577</v>
      </c>
      <c r="AM584" s="13" t="s">
        <v>200</v>
      </c>
      <c r="AN584" s="13" t="e">
        <v>#VALUE!</v>
      </c>
      <c r="AO584" s="25" t="s">
        <v>1307</v>
      </c>
      <c r="AP584" s="20" t="s">
        <v>123</v>
      </c>
      <c r="AQ584" s="15">
        <v>407.73363562349726</v>
      </c>
      <c r="AR584" s="59">
        <v>1.6999999999999999E-3</v>
      </c>
      <c r="AS584" s="9">
        <v>3</v>
      </c>
      <c r="AU584" s="9"/>
      <c r="AX584" s="14">
        <v>0</v>
      </c>
      <c r="AY584" s="20">
        <v>8.5</v>
      </c>
      <c r="AZ584" s="14" t="s">
        <v>52</v>
      </c>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c r="EI584" s="16"/>
      <c r="EJ584" s="16"/>
      <c r="EK584" s="16"/>
      <c r="EL584" s="16"/>
      <c r="EM584" s="16"/>
      <c r="EN584" s="16"/>
      <c r="EO584" s="16"/>
      <c r="EP584" s="16"/>
      <c r="EQ584" s="16"/>
      <c r="ER584" s="16"/>
      <c r="ES584" s="16"/>
      <c r="ET584" s="16"/>
      <c r="EU584" s="16"/>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c r="IP584" s="16"/>
      <c r="IQ584" s="16"/>
      <c r="IR584" s="16"/>
      <c r="IS584" s="16"/>
      <c r="IT584" s="16"/>
      <c r="IU584" s="16"/>
      <c r="IV584" s="16"/>
      <c r="IW584" s="16"/>
      <c r="IX584" s="16"/>
      <c r="IY584" s="16"/>
      <c r="IZ584" s="16"/>
      <c r="JA584" s="16"/>
      <c r="JB584" s="16"/>
      <c r="JC584" s="16"/>
      <c r="JD584" s="16"/>
      <c r="JE584" s="16"/>
      <c r="JF584" s="16"/>
      <c r="JG584" s="16"/>
      <c r="JH584" s="16"/>
      <c r="JI584" s="16"/>
      <c r="JJ584" s="16"/>
      <c r="JK584" s="16"/>
      <c r="JL584" s="16"/>
      <c r="JM584" s="16"/>
      <c r="JN584" s="16"/>
    </row>
    <row r="585" spans="1:274" s="16" customFormat="1" x14ac:dyDescent="0.25">
      <c r="A585" s="8">
        <v>679</v>
      </c>
      <c r="B585" s="36" t="s">
        <v>1301</v>
      </c>
      <c r="C585" s="9"/>
      <c r="D585" s="10" t="s">
        <v>1372</v>
      </c>
      <c r="E585" s="9" t="s">
        <v>1373</v>
      </c>
      <c r="F585" s="9" t="s">
        <v>1374</v>
      </c>
      <c r="G585" s="9" t="s">
        <v>57</v>
      </c>
      <c r="H585" s="9" t="s">
        <v>1375</v>
      </c>
      <c r="I585" s="11" t="s">
        <v>1376</v>
      </c>
      <c r="J585" s="11"/>
      <c r="K585" s="9"/>
      <c r="L585" s="9" t="s">
        <v>1376</v>
      </c>
      <c r="M585" s="9" t="s">
        <v>1377</v>
      </c>
      <c r="N585" s="9"/>
      <c r="O585" s="11" t="s">
        <v>61</v>
      </c>
      <c r="P585" s="9" t="s">
        <v>62</v>
      </c>
      <c r="Q585" s="11" t="s">
        <v>63</v>
      </c>
      <c r="R585" s="11" t="s">
        <v>64</v>
      </c>
      <c r="S585" s="11" t="s">
        <v>65</v>
      </c>
      <c r="T585" s="11"/>
      <c r="U585" s="11" t="s">
        <v>66</v>
      </c>
      <c r="V585" s="11" t="s">
        <v>67</v>
      </c>
      <c r="W585" s="11" t="s">
        <v>68</v>
      </c>
      <c r="X585" s="11" t="s">
        <v>69</v>
      </c>
      <c r="Y585" s="9" t="s">
        <v>280</v>
      </c>
      <c r="Z585" s="9" t="s">
        <v>71</v>
      </c>
      <c r="AA585" s="26">
        <v>-37.18</v>
      </c>
      <c r="AB585" s="26">
        <v>144.46</v>
      </c>
      <c r="AC585" s="46">
        <v>-37.001666666666665</v>
      </c>
      <c r="AD585" s="46">
        <v>144.7666667</v>
      </c>
      <c r="AE585" s="8"/>
      <c r="AF585" s="19" t="s">
        <v>57</v>
      </c>
      <c r="AG585" s="19" t="s">
        <v>57</v>
      </c>
      <c r="AH585" s="13">
        <v>300</v>
      </c>
      <c r="AI585" s="8" t="s">
        <v>76</v>
      </c>
      <c r="AJ585" s="20">
        <v>2</v>
      </c>
      <c r="AK585" s="20">
        <v>2</v>
      </c>
      <c r="AL585" s="19" t="s">
        <v>577</v>
      </c>
      <c r="AM585" s="13" t="s">
        <v>200</v>
      </c>
      <c r="AN585" s="13" t="e">
        <v>#VALUE!</v>
      </c>
      <c r="AO585" s="25" t="s">
        <v>1307</v>
      </c>
      <c r="AP585" s="20" t="s">
        <v>123</v>
      </c>
      <c r="AQ585" s="15">
        <v>90.01911435843445</v>
      </c>
      <c r="AR585" s="59">
        <v>7.7000000000000002E-3</v>
      </c>
      <c r="AS585" s="9">
        <v>3</v>
      </c>
      <c r="AT585" s="9"/>
      <c r="AU585" s="9"/>
      <c r="AV585" s="14"/>
      <c r="AW585" s="14"/>
      <c r="AX585" s="14">
        <v>0</v>
      </c>
      <c r="AY585" s="20">
        <v>8.5555555555555554</v>
      </c>
      <c r="AZ585" s="14" t="s">
        <v>52</v>
      </c>
    </row>
    <row r="586" spans="1:274" s="16" customFormat="1" x14ac:dyDescent="0.25">
      <c r="A586" s="8">
        <v>680</v>
      </c>
      <c r="B586" s="36" t="s">
        <v>1301</v>
      </c>
      <c r="C586" s="9"/>
      <c r="D586" s="10" t="s">
        <v>1378</v>
      </c>
      <c r="E586" s="9" t="s">
        <v>1379</v>
      </c>
      <c r="F586" s="9" t="s">
        <v>150</v>
      </c>
      <c r="G586" s="9" t="s">
        <v>150</v>
      </c>
      <c r="H586" s="9" t="s">
        <v>1380</v>
      </c>
      <c r="I586" s="11" t="s">
        <v>1381</v>
      </c>
      <c r="J586" s="11"/>
      <c r="K586" s="9"/>
      <c r="L586" s="9" t="s">
        <v>1381</v>
      </c>
      <c r="M586" s="9" t="s">
        <v>1382</v>
      </c>
      <c r="N586" s="9"/>
      <c r="O586" s="11"/>
      <c r="P586" s="9" t="s">
        <v>1383</v>
      </c>
      <c r="Q586" s="11" t="s">
        <v>1384</v>
      </c>
      <c r="R586" s="18" t="s">
        <v>64</v>
      </c>
      <c r="S586" s="11" t="s">
        <v>65</v>
      </c>
      <c r="T586" s="11"/>
      <c r="U586" s="11" t="s">
        <v>66</v>
      </c>
      <c r="V586" s="11" t="s">
        <v>67</v>
      </c>
      <c r="W586" s="11" t="s">
        <v>68</v>
      </c>
      <c r="X586" s="11" t="s">
        <v>69</v>
      </c>
      <c r="Y586" s="9" t="s">
        <v>280</v>
      </c>
      <c r="Z586" s="9" t="s">
        <v>71</v>
      </c>
      <c r="AA586" s="26">
        <v>-37.18</v>
      </c>
      <c r="AB586" s="26">
        <v>144.46</v>
      </c>
      <c r="AC586" s="46">
        <v>-37.001666666666665</v>
      </c>
      <c r="AD586" s="46">
        <v>144.7666667</v>
      </c>
      <c r="AE586" s="8"/>
      <c r="AF586" s="19" t="s">
        <v>57</v>
      </c>
      <c r="AG586" s="19" t="s">
        <v>57</v>
      </c>
      <c r="AH586" s="13">
        <v>300</v>
      </c>
      <c r="AI586" s="8" t="s">
        <v>76</v>
      </c>
      <c r="AJ586" s="20">
        <v>2</v>
      </c>
      <c r="AK586" s="20">
        <v>2</v>
      </c>
      <c r="AL586" s="19" t="s">
        <v>577</v>
      </c>
      <c r="AM586" s="13" t="s">
        <v>200</v>
      </c>
      <c r="AN586" s="13" t="e">
        <v>#VALUE!</v>
      </c>
      <c r="AO586" s="25" t="s">
        <v>1307</v>
      </c>
      <c r="AP586" s="20" t="s">
        <v>123</v>
      </c>
      <c r="AQ586" s="15">
        <v>115.52453009332422</v>
      </c>
      <c r="AR586" s="59">
        <v>6.0000000000000001E-3</v>
      </c>
      <c r="AS586" s="9">
        <v>3</v>
      </c>
      <c r="AT586" s="9"/>
      <c r="AU586" s="9"/>
      <c r="AV586" s="14"/>
      <c r="AW586" s="14"/>
      <c r="AX586" s="14">
        <v>0</v>
      </c>
      <c r="AY586" s="20">
        <v>7.5</v>
      </c>
      <c r="AZ586" s="14" t="s">
        <v>52</v>
      </c>
    </row>
    <row r="587" spans="1:274" s="16" customFormat="1" x14ac:dyDescent="0.25">
      <c r="A587" s="8">
        <v>681</v>
      </c>
      <c r="B587" s="36" t="s">
        <v>1301</v>
      </c>
      <c r="C587" s="9"/>
      <c r="D587" s="10" t="s">
        <v>1385</v>
      </c>
      <c r="E587" s="17" t="s">
        <v>1386</v>
      </c>
      <c r="F587" s="17" t="s">
        <v>1387</v>
      </c>
      <c r="G587" s="17" t="s">
        <v>1388</v>
      </c>
      <c r="H587" s="17"/>
      <c r="I587" s="22" t="s">
        <v>1389</v>
      </c>
      <c r="J587" s="22"/>
      <c r="K587" s="17"/>
      <c r="L587" s="17" t="s">
        <v>1389</v>
      </c>
      <c r="M587" s="17" t="s">
        <v>1390</v>
      </c>
      <c r="N587" s="17" t="s">
        <v>1391</v>
      </c>
      <c r="O587" s="22"/>
      <c r="P587" s="17" t="s">
        <v>1392</v>
      </c>
      <c r="Q587" s="22" t="s">
        <v>1393</v>
      </c>
      <c r="R587" s="22"/>
      <c r="S587" s="22" t="s">
        <v>1394</v>
      </c>
      <c r="T587" s="22"/>
      <c r="U587" s="22" t="s">
        <v>1395</v>
      </c>
      <c r="V587" s="22"/>
      <c r="W587" s="22" t="s">
        <v>68</v>
      </c>
      <c r="X587" s="22" t="s">
        <v>69</v>
      </c>
      <c r="Y587" s="9" t="s">
        <v>1391</v>
      </c>
      <c r="Z587" s="9" t="s">
        <v>1396</v>
      </c>
      <c r="AA587" s="26">
        <v>-37.18</v>
      </c>
      <c r="AB587" s="26">
        <v>144.46</v>
      </c>
      <c r="AC587" s="46">
        <v>-37.001666666666665</v>
      </c>
      <c r="AD587" s="46">
        <v>144.7666667</v>
      </c>
      <c r="AE587" s="8"/>
      <c r="AF587" s="19" t="s">
        <v>57</v>
      </c>
      <c r="AG587" s="19" t="s">
        <v>57</v>
      </c>
      <c r="AH587" s="13">
        <v>300</v>
      </c>
      <c r="AI587" s="8" t="s">
        <v>76</v>
      </c>
      <c r="AJ587" s="20">
        <v>2</v>
      </c>
      <c r="AK587" s="20">
        <v>2</v>
      </c>
      <c r="AL587" s="19" t="s">
        <v>577</v>
      </c>
      <c r="AM587" s="13" t="s">
        <v>200</v>
      </c>
      <c r="AN587" s="13" t="e">
        <v>#VALUE!</v>
      </c>
      <c r="AO587" s="25" t="s">
        <v>1307</v>
      </c>
      <c r="AP587" s="20" t="s">
        <v>123</v>
      </c>
      <c r="AQ587" s="15">
        <v>53.319013889226561</v>
      </c>
      <c r="AR587" s="59">
        <v>1.2999999999999999E-2</v>
      </c>
      <c r="AS587" s="9">
        <v>3</v>
      </c>
      <c r="AT587" s="9"/>
      <c r="AU587" s="9"/>
      <c r="AV587" s="14"/>
      <c r="AW587" s="14"/>
      <c r="AX587" s="14">
        <v>0</v>
      </c>
      <c r="AY587" s="20">
        <v>7.6470588235294121</v>
      </c>
      <c r="AZ587" s="14" t="s">
        <v>52</v>
      </c>
    </row>
    <row r="588" spans="1:274" s="16" customFormat="1" x14ac:dyDescent="0.25">
      <c r="A588" s="8">
        <v>682</v>
      </c>
      <c r="B588" s="36" t="s">
        <v>1397</v>
      </c>
      <c r="C588" s="9"/>
      <c r="D588" s="10" t="s">
        <v>1398</v>
      </c>
      <c r="E588" s="9" t="s">
        <v>1309</v>
      </c>
      <c r="F588" s="9" t="s">
        <v>1310</v>
      </c>
      <c r="G588" s="9" t="s">
        <v>57</v>
      </c>
      <c r="H588" s="9" t="s">
        <v>58</v>
      </c>
      <c r="I588" s="11" t="s">
        <v>1311</v>
      </c>
      <c r="J588" s="11"/>
      <c r="K588" s="9"/>
      <c r="L588" s="9" t="s">
        <v>1311</v>
      </c>
      <c r="M588" s="9" t="s">
        <v>60</v>
      </c>
      <c r="N588" s="9"/>
      <c r="O588" s="11" t="s">
        <v>61</v>
      </c>
      <c r="P588" s="9" t="s">
        <v>62</v>
      </c>
      <c r="Q588" s="11" t="s">
        <v>63</v>
      </c>
      <c r="R588" s="11" t="s">
        <v>64</v>
      </c>
      <c r="S588" s="11" t="s">
        <v>65</v>
      </c>
      <c r="T588" s="11"/>
      <c r="U588" s="11" t="s">
        <v>66</v>
      </c>
      <c r="V588" s="11" t="s">
        <v>67</v>
      </c>
      <c r="W588" s="11" t="s">
        <v>68</v>
      </c>
      <c r="X588" s="11" t="s">
        <v>69</v>
      </c>
      <c r="Y588" s="9" t="s">
        <v>70</v>
      </c>
      <c r="Z588" s="25" t="s">
        <v>71</v>
      </c>
      <c r="AA588" s="12">
        <v>-37.450000000000003</v>
      </c>
      <c r="AB588" s="12">
        <v>145.02000000000001</v>
      </c>
      <c r="AC588" s="46">
        <v>-37.006666666666668</v>
      </c>
      <c r="AD588" s="46">
        <v>145.03333330000001</v>
      </c>
      <c r="AE588" s="8" t="s">
        <v>1399</v>
      </c>
      <c r="AF588" s="8" t="s">
        <v>57</v>
      </c>
      <c r="AG588" s="19" t="s">
        <v>57</v>
      </c>
      <c r="AH588" s="13">
        <v>182</v>
      </c>
      <c r="AI588" s="8" t="s">
        <v>76</v>
      </c>
      <c r="AJ588" s="20">
        <v>3</v>
      </c>
      <c r="AK588" s="20">
        <v>3</v>
      </c>
      <c r="AL588" s="8" t="s">
        <v>347</v>
      </c>
      <c r="AM588" s="13">
        <v>182</v>
      </c>
      <c r="AN588" s="13">
        <v>1995.9333333333334</v>
      </c>
      <c r="AO588" s="9"/>
      <c r="AP588" s="14" t="s">
        <v>123</v>
      </c>
      <c r="AQ588" s="15">
        <v>56.815342668847968</v>
      </c>
      <c r="AR588" s="59">
        <v>1.2200000000000001E-2</v>
      </c>
      <c r="AS588" s="13">
        <v>5</v>
      </c>
      <c r="AT588" s="9"/>
      <c r="AU588" s="9"/>
      <c r="AV588" s="14"/>
      <c r="AW588" s="14"/>
      <c r="AX588" s="14">
        <v>0</v>
      </c>
      <c r="AY588" s="14">
        <v>10.966666666666667</v>
      </c>
      <c r="AZ588" s="14" t="s">
        <v>52</v>
      </c>
    </row>
    <row r="589" spans="1:274" s="16" customFormat="1" x14ac:dyDescent="0.25">
      <c r="A589" s="8">
        <v>683</v>
      </c>
      <c r="B589" s="36" t="s">
        <v>1397</v>
      </c>
      <c r="C589" s="9"/>
      <c r="D589" s="10" t="s">
        <v>1400</v>
      </c>
      <c r="E589" s="9" t="s">
        <v>1309</v>
      </c>
      <c r="F589" s="9" t="s">
        <v>1310</v>
      </c>
      <c r="G589" s="9" t="s">
        <v>57</v>
      </c>
      <c r="H589" s="9" t="s">
        <v>58</v>
      </c>
      <c r="I589" s="11" t="s">
        <v>1311</v>
      </c>
      <c r="J589" s="11"/>
      <c r="K589" s="9"/>
      <c r="L589" s="9" t="s">
        <v>1311</v>
      </c>
      <c r="M589" s="9" t="s">
        <v>60</v>
      </c>
      <c r="N589" s="9"/>
      <c r="O589" s="11" t="s">
        <v>61</v>
      </c>
      <c r="P589" s="9" t="s">
        <v>62</v>
      </c>
      <c r="Q589" s="11" t="s">
        <v>63</v>
      </c>
      <c r="R589" s="11" t="s">
        <v>64</v>
      </c>
      <c r="S589" s="11" t="s">
        <v>65</v>
      </c>
      <c r="T589" s="11"/>
      <c r="U589" s="11" t="s">
        <v>66</v>
      </c>
      <c r="V589" s="11" t="s">
        <v>67</v>
      </c>
      <c r="W589" s="11" t="s">
        <v>68</v>
      </c>
      <c r="X589" s="11" t="s">
        <v>69</v>
      </c>
      <c r="Y589" s="9" t="s">
        <v>70</v>
      </c>
      <c r="Z589" s="25" t="s">
        <v>71</v>
      </c>
      <c r="AA589" s="12">
        <v>-37.450000000000003</v>
      </c>
      <c r="AB589" s="12">
        <v>145.02000000000001</v>
      </c>
      <c r="AC589" s="46">
        <v>-37.006666666666668</v>
      </c>
      <c r="AD589" s="46">
        <v>145.03333330000001</v>
      </c>
      <c r="AE589" s="8" t="s">
        <v>1399</v>
      </c>
      <c r="AF589" s="8" t="s">
        <v>57</v>
      </c>
      <c r="AG589" s="19" t="s">
        <v>57</v>
      </c>
      <c r="AH589" s="13">
        <v>182</v>
      </c>
      <c r="AI589" s="8" t="s">
        <v>76</v>
      </c>
      <c r="AJ589" s="20">
        <v>3</v>
      </c>
      <c r="AK589" s="20">
        <v>3</v>
      </c>
      <c r="AL589" s="8" t="s">
        <v>347</v>
      </c>
      <c r="AM589" s="13">
        <v>182</v>
      </c>
      <c r="AN589" s="13">
        <v>1944.3666666666663</v>
      </c>
      <c r="AO589" s="9"/>
      <c r="AP589" s="14" t="s">
        <v>123</v>
      </c>
      <c r="AQ589" s="15">
        <v>48.471830808387779</v>
      </c>
      <c r="AR589" s="59">
        <v>1.43E-2</v>
      </c>
      <c r="AS589" s="13">
        <v>5</v>
      </c>
      <c r="AT589" s="9"/>
      <c r="AU589" s="9"/>
      <c r="AV589" s="14"/>
      <c r="AW589" s="14"/>
      <c r="AX589" s="14">
        <v>0</v>
      </c>
      <c r="AY589" s="14">
        <v>10.683333333333332</v>
      </c>
      <c r="AZ589" s="14" t="s">
        <v>52</v>
      </c>
    </row>
    <row r="590" spans="1:274" s="16" customFormat="1" x14ac:dyDescent="0.25">
      <c r="A590" s="8">
        <v>684</v>
      </c>
      <c r="B590" s="36" t="s">
        <v>1397</v>
      </c>
      <c r="C590" s="9"/>
      <c r="D590" s="10" t="s">
        <v>1401</v>
      </c>
      <c r="E590" s="9" t="s">
        <v>1309</v>
      </c>
      <c r="F590" s="9" t="s">
        <v>1310</v>
      </c>
      <c r="G590" s="9" t="s">
        <v>57</v>
      </c>
      <c r="H590" s="9" t="s">
        <v>58</v>
      </c>
      <c r="I590" s="11" t="s">
        <v>1311</v>
      </c>
      <c r="J590" s="11"/>
      <c r="K590" s="9"/>
      <c r="L590" s="9" t="s">
        <v>1311</v>
      </c>
      <c r="M590" s="9" t="s">
        <v>60</v>
      </c>
      <c r="N590" s="9"/>
      <c r="O590" s="11" t="s">
        <v>61</v>
      </c>
      <c r="P590" s="9" t="s">
        <v>62</v>
      </c>
      <c r="Q590" s="11" t="s">
        <v>63</v>
      </c>
      <c r="R590" s="11" t="s">
        <v>64</v>
      </c>
      <c r="S590" s="11" t="s">
        <v>65</v>
      </c>
      <c r="T590" s="11"/>
      <c r="U590" s="11" t="s">
        <v>66</v>
      </c>
      <c r="V590" s="11" t="s">
        <v>67</v>
      </c>
      <c r="W590" s="11" t="s">
        <v>68</v>
      </c>
      <c r="X590" s="11" t="s">
        <v>69</v>
      </c>
      <c r="Y590" s="9" t="s">
        <v>70</v>
      </c>
      <c r="Z590" s="25" t="s">
        <v>71</v>
      </c>
      <c r="AA590" s="12">
        <v>-37.450000000000003</v>
      </c>
      <c r="AB590" s="12">
        <v>145.02000000000001</v>
      </c>
      <c r="AC590" s="46">
        <v>-37.006666666666668</v>
      </c>
      <c r="AD590" s="46">
        <v>145.03333330000001</v>
      </c>
      <c r="AE590" s="8" t="s">
        <v>1399</v>
      </c>
      <c r="AF590" s="8" t="s">
        <v>57</v>
      </c>
      <c r="AG590" s="19" t="s">
        <v>57</v>
      </c>
      <c r="AH590" s="13">
        <v>182</v>
      </c>
      <c r="AI590" s="8" t="s">
        <v>76</v>
      </c>
      <c r="AJ590" s="20">
        <v>3</v>
      </c>
      <c r="AK590" s="20">
        <v>3</v>
      </c>
      <c r="AL590" s="8" t="s">
        <v>347</v>
      </c>
      <c r="AM590" s="13">
        <v>182</v>
      </c>
      <c r="AN590" s="13">
        <v>1944.3666666666663</v>
      </c>
      <c r="AO590" s="9"/>
      <c r="AP590" s="14" t="s">
        <v>123</v>
      </c>
      <c r="AQ590" s="15">
        <v>45.009557179217225</v>
      </c>
      <c r="AR590" s="59">
        <v>1.54E-2</v>
      </c>
      <c r="AS590" s="13">
        <v>5</v>
      </c>
      <c r="AT590" s="9"/>
      <c r="AU590" s="9"/>
      <c r="AV590" s="14"/>
      <c r="AW590" s="14"/>
      <c r="AX590" s="14">
        <v>0</v>
      </c>
      <c r="AY590" s="14">
        <v>10.683333333333332</v>
      </c>
      <c r="AZ590" s="14" t="s">
        <v>52</v>
      </c>
    </row>
    <row r="591" spans="1:274" s="16" customFormat="1" x14ac:dyDescent="0.25">
      <c r="A591" s="8">
        <v>685</v>
      </c>
      <c r="B591" s="36" t="s">
        <v>1397</v>
      </c>
      <c r="C591" s="9"/>
      <c r="D591" s="10" t="s">
        <v>1402</v>
      </c>
      <c r="E591" s="9" t="s">
        <v>1309</v>
      </c>
      <c r="F591" s="9" t="s">
        <v>1310</v>
      </c>
      <c r="G591" s="9" t="s">
        <v>57</v>
      </c>
      <c r="H591" s="9" t="s">
        <v>58</v>
      </c>
      <c r="I591" s="11" t="s">
        <v>1311</v>
      </c>
      <c r="J591" s="11"/>
      <c r="K591" s="9"/>
      <c r="L591" s="9" t="s">
        <v>1311</v>
      </c>
      <c r="M591" s="9" t="s">
        <v>60</v>
      </c>
      <c r="N591" s="9"/>
      <c r="O591" s="11" t="s">
        <v>61</v>
      </c>
      <c r="P591" s="9" t="s">
        <v>62</v>
      </c>
      <c r="Q591" s="11" t="s">
        <v>63</v>
      </c>
      <c r="R591" s="11" t="s">
        <v>64</v>
      </c>
      <c r="S591" s="11" t="s">
        <v>65</v>
      </c>
      <c r="T591" s="11"/>
      <c r="U591" s="11" t="s">
        <v>66</v>
      </c>
      <c r="V591" s="11" t="s">
        <v>67</v>
      </c>
      <c r="W591" s="11" t="s">
        <v>68</v>
      </c>
      <c r="X591" s="11" t="s">
        <v>69</v>
      </c>
      <c r="Y591" s="9" t="s">
        <v>70</v>
      </c>
      <c r="Z591" s="25" t="s">
        <v>71</v>
      </c>
      <c r="AA591" s="12">
        <v>-37.450000000000003</v>
      </c>
      <c r="AB591" s="12">
        <v>145.02000000000001</v>
      </c>
      <c r="AC591" s="46">
        <v>-37.006666666666668</v>
      </c>
      <c r="AD591" s="46">
        <v>145.03333330000001</v>
      </c>
      <c r="AE591" s="8" t="s">
        <v>1399</v>
      </c>
      <c r="AF591" s="8" t="s">
        <v>57</v>
      </c>
      <c r="AG591" s="19" t="s">
        <v>57</v>
      </c>
      <c r="AH591" s="13">
        <v>182</v>
      </c>
      <c r="AI591" s="8" t="s">
        <v>76</v>
      </c>
      <c r="AJ591" s="20">
        <v>3</v>
      </c>
      <c r="AK591" s="20">
        <v>3</v>
      </c>
      <c r="AL591" s="8" t="s">
        <v>347</v>
      </c>
      <c r="AM591" s="13">
        <v>182</v>
      </c>
      <c r="AN591" s="13">
        <v>2469.1333333333337</v>
      </c>
      <c r="AO591" s="9"/>
      <c r="AP591" s="14" t="s">
        <v>123</v>
      </c>
      <c r="AQ591" s="15">
        <v>23.417134478376529</v>
      </c>
      <c r="AR591" s="59">
        <v>2.9600000000000001E-2</v>
      </c>
      <c r="AS591" s="13">
        <v>5</v>
      </c>
      <c r="AT591" s="9"/>
      <c r="AU591" s="9"/>
      <c r="AV591" s="14"/>
      <c r="AW591" s="14"/>
      <c r="AX591" s="14">
        <v>0</v>
      </c>
      <c r="AY591" s="14">
        <v>13.566666666666668</v>
      </c>
      <c r="AZ591" s="14" t="s">
        <v>52</v>
      </c>
    </row>
    <row r="592" spans="1:274" s="16" customFormat="1" x14ac:dyDescent="0.25">
      <c r="A592" s="8">
        <v>686</v>
      </c>
      <c r="B592" s="36" t="s">
        <v>1397</v>
      </c>
      <c r="C592" s="9"/>
      <c r="D592" s="10" t="s">
        <v>1403</v>
      </c>
      <c r="E592" s="9" t="s">
        <v>1309</v>
      </c>
      <c r="F592" s="9" t="s">
        <v>1310</v>
      </c>
      <c r="G592" s="9" t="s">
        <v>57</v>
      </c>
      <c r="H592" s="9" t="s">
        <v>58</v>
      </c>
      <c r="I592" s="11" t="s">
        <v>1311</v>
      </c>
      <c r="J592" s="11"/>
      <c r="K592" s="9"/>
      <c r="L592" s="9" t="s">
        <v>1311</v>
      </c>
      <c r="M592" s="9" t="s">
        <v>60</v>
      </c>
      <c r="N592" s="9"/>
      <c r="O592" s="11" t="s">
        <v>61</v>
      </c>
      <c r="P592" s="9" t="s">
        <v>62</v>
      </c>
      <c r="Q592" s="11" t="s">
        <v>63</v>
      </c>
      <c r="R592" s="11" t="s">
        <v>64</v>
      </c>
      <c r="S592" s="11" t="s">
        <v>65</v>
      </c>
      <c r="T592" s="11"/>
      <c r="U592" s="11" t="s">
        <v>66</v>
      </c>
      <c r="V592" s="11" t="s">
        <v>67</v>
      </c>
      <c r="W592" s="11" t="s">
        <v>68</v>
      </c>
      <c r="X592" s="11" t="s">
        <v>69</v>
      </c>
      <c r="Y592" s="9" t="s">
        <v>70</v>
      </c>
      <c r="Z592" s="25" t="s">
        <v>71</v>
      </c>
      <c r="AA592" s="12">
        <v>-37.450000000000003</v>
      </c>
      <c r="AB592" s="12">
        <v>145.02000000000001</v>
      </c>
      <c r="AC592" s="46">
        <v>-37.006666666666668</v>
      </c>
      <c r="AD592" s="46">
        <v>145.03333330000001</v>
      </c>
      <c r="AE592" s="8" t="s">
        <v>1399</v>
      </c>
      <c r="AF592" s="8" t="s">
        <v>57</v>
      </c>
      <c r="AG592" s="19" t="s">
        <v>57</v>
      </c>
      <c r="AH592" s="13">
        <v>182</v>
      </c>
      <c r="AI592" s="8" t="s">
        <v>76</v>
      </c>
      <c r="AJ592" s="20">
        <v>3</v>
      </c>
      <c r="AK592" s="20">
        <v>3</v>
      </c>
      <c r="AL592" s="8" t="s">
        <v>347</v>
      </c>
      <c r="AM592" s="13">
        <v>182</v>
      </c>
      <c r="AN592" s="13">
        <v>2684.5</v>
      </c>
      <c r="AO592" s="9"/>
      <c r="AP592" s="14" t="s">
        <v>123</v>
      </c>
      <c r="AQ592" s="15">
        <v>67.295842772810218</v>
      </c>
      <c r="AR592" s="59">
        <v>1.03E-2</v>
      </c>
      <c r="AS592" s="13">
        <v>5</v>
      </c>
      <c r="AT592" s="9"/>
      <c r="AU592" s="9"/>
      <c r="AV592" s="14"/>
      <c r="AW592" s="14"/>
      <c r="AX592" s="14">
        <v>0</v>
      </c>
      <c r="AY592" s="14">
        <v>14.75</v>
      </c>
      <c r="AZ592" s="14" t="s">
        <v>52</v>
      </c>
    </row>
    <row r="593" spans="1:274" x14ac:dyDescent="0.25">
      <c r="A593" s="8">
        <v>687</v>
      </c>
      <c r="B593" s="36" t="s">
        <v>1397</v>
      </c>
      <c r="D593" s="10" t="s">
        <v>1404</v>
      </c>
      <c r="E593" s="9" t="s">
        <v>1309</v>
      </c>
      <c r="F593" s="9" t="s">
        <v>1310</v>
      </c>
      <c r="G593" s="9" t="s">
        <v>57</v>
      </c>
      <c r="H593" s="9" t="s">
        <v>58</v>
      </c>
      <c r="I593" s="11" t="s">
        <v>1311</v>
      </c>
      <c r="J593" s="11"/>
      <c r="L593" s="9" t="s">
        <v>1311</v>
      </c>
      <c r="M593" s="9" t="s">
        <v>60</v>
      </c>
      <c r="O593" s="11" t="s">
        <v>61</v>
      </c>
      <c r="P593" s="9" t="s">
        <v>62</v>
      </c>
      <c r="Q593" s="11" t="s">
        <v>63</v>
      </c>
      <c r="R593" s="11" t="s">
        <v>64</v>
      </c>
      <c r="S593" s="11" t="s">
        <v>65</v>
      </c>
      <c r="T593" s="11"/>
      <c r="U593" s="11" t="s">
        <v>66</v>
      </c>
      <c r="V593" s="11" t="s">
        <v>67</v>
      </c>
      <c r="W593" s="11" t="s">
        <v>68</v>
      </c>
      <c r="X593" s="11" t="s">
        <v>69</v>
      </c>
      <c r="Y593" s="9" t="s">
        <v>70</v>
      </c>
      <c r="Z593" s="25" t="s">
        <v>71</v>
      </c>
      <c r="AA593" s="12">
        <v>-37.450000000000003</v>
      </c>
      <c r="AB593" s="12">
        <v>145.02000000000001</v>
      </c>
      <c r="AC593" s="46">
        <v>-37.006666666666668</v>
      </c>
      <c r="AD593" s="46">
        <v>145.03333330000001</v>
      </c>
      <c r="AE593" s="8" t="s">
        <v>1399</v>
      </c>
      <c r="AF593" s="8" t="s">
        <v>57</v>
      </c>
      <c r="AG593" s="19" t="s">
        <v>57</v>
      </c>
      <c r="AH593" s="13">
        <v>182</v>
      </c>
      <c r="AI593" s="8" t="s">
        <v>76</v>
      </c>
      <c r="AJ593" s="20">
        <v>3</v>
      </c>
      <c r="AK593" s="20">
        <v>3</v>
      </c>
      <c r="AL593" s="8" t="s">
        <v>347</v>
      </c>
      <c r="AM593" s="13">
        <v>182</v>
      </c>
      <c r="AN593" s="13">
        <v>2684.5</v>
      </c>
      <c r="AO593" s="9"/>
      <c r="AP593" s="14" t="s">
        <v>123</v>
      </c>
      <c r="AQ593" s="15">
        <v>71.458472222674772</v>
      </c>
      <c r="AR593" s="59">
        <v>9.7000000000000003E-3</v>
      </c>
      <c r="AS593" s="13">
        <v>5</v>
      </c>
      <c r="AU593" s="9"/>
      <c r="AX593" s="14">
        <v>0</v>
      </c>
      <c r="AY593" s="14">
        <v>14.75</v>
      </c>
      <c r="AZ593" s="14" t="s">
        <v>52</v>
      </c>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c r="EP593" s="16"/>
      <c r="EQ593" s="16"/>
      <c r="ER593" s="16"/>
      <c r="ES593" s="16"/>
      <c r="ET593" s="16"/>
      <c r="EU593" s="16"/>
      <c r="EV593" s="16"/>
      <c r="EW593" s="16"/>
      <c r="EX593" s="16"/>
      <c r="EY593" s="16"/>
      <c r="EZ593" s="16"/>
      <c r="FA593" s="16"/>
      <c r="FB593" s="16"/>
      <c r="FC593" s="16"/>
      <c r="FD593" s="16"/>
      <c r="FE593" s="16"/>
      <c r="FF593" s="16"/>
      <c r="FG593" s="16"/>
      <c r="FH593" s="16"/>
      <c r="FI593" s="16"/>
      <c r="FJ593" s="16"/>
      <c r="FK593" s="16"/>
      <c r="FL593" s="16"/>
      <c r="FM593" s="16"/>
      <c r="FN593" s="16"/>
      <c r="FO593" s="16"/>
      <c r="FP593" s="16"/>
      <c r="FQ593" s="16"/>
      <c r="FR593" s="16"/>
      <c r="FS593" s="16"/>
      <c r="FT593" s="16"/>
      <c r="FU593" s="16"/>
      <c r="FV593" s="16"/>
      <c r="FW593" s="16"/>
      <c r="FX593" s="16"/>
      <c r="FY593" s="16"/>
      <c r="FZ593" s="16"/>
      <c r="GA593" s="16"/>
      <c r="GB593" s="16"/>
      <c r="GC593" s="16"/>
      <c r="GD593" s="16"/>
      <c r="GE593" s="16"/>
      <c r="GF593" s="16"/>
      <c r="GG593" s="16"/>
      <c r="GH593" s="16"/>
      <c r="GI593" s="16"/>
      <c r="GJ593" s="16"/>
      <c r="GK593" s="16"/>
      <c r="GL593" s="16"/>
      <c r="GM593" s="16"/>
      <c r="GN593" s="16"/>
      <c r="GO593" s="16"/>
      <c r="GP593" s="16"/>
      <c r="GQ593" s="16"/>
      <c r="GR593" s="16"/>
      <c r="GS593" s="16"/>
      <c r="GT593" s="16"/>
      <c r="GU593" s="16"/>
      <c r="GV593" s="16"/>
      <c r="GW593" s="16"/>
      <c r="GX593" s="16"/>
      <c r="GY593" s="16"/>
      <c r="GZ593" s="16"/>
      <c r="HA593" s="16"/>
      <c r="HB593" s="16"/>
      <c r="HC593" s="16"/>
      <c r="HD593" s="16"/>
      <c r="HE593" s="16"/>
      <c r="HF593" s="16"/>
      <c r="HG593" s="16"/>
      <c r="HH593" s="16"/>
      <c r="HI593" s="16"/>
      <c r="HJ593" s="16"/>
      <c r="HK593" s="16"/>
      <c r="HL593" s="16"/>
      <c r="HM593" s="16"/>
      <c r="HN593" s="16"/>
      <c r="HO593" s="16"/>
      <c r="HP593" s="16"/>
      <c r="HQ593" s="16"/>
      <c r="HR593" s="16"/>
      <c r="HS593" s="16"/>
      <c r="HT593" s="16"/>
      <c r="HU593" s="16"/>
      <c r="HV593" s="16"/>
      <c r="HW593" s="16"/>
      <c r="HX593" s="16"/>
      <c r="HY593" s="16"/>
      <c r="HZ593" s="16"/>
      <c r="IA593" s="16"/>
      <c r="IB593" s="16"/>
      <c r="IC593" s="16"/>
      <c r="ID593" s="16"/>
      <c r="IE593" s="16"/>
      <c r="IF593" s="16"/>
      <c r="IG593" s="16"/>
      <c r="IH593" s="16"/>
      <c r="II593" s="16"/>
      <c r="IJ593" s="16"/>
      <c r="IK593" s="16"/>
      <c r="IL593" s="16"/>
      <c r="IM593" s="16"/>
      <c r="IN593" s="16"/>
      <c r="IO593" s="16"/>
      <c r="IP593" s="16"/>
      <c r="IQ593" s="16"/>
      <c r="IR593" s="16"/>
      <c r="IS593" s="16"/>
      <c r="IT593" s="16"/>
      <c r="IU593" s="16"/>
      <c r="IV593" s="16"/>
      <c r="IW593" s="16"/>
      <c r="IX593" s="16"/>
      <c r="IY593" s="16"/>
      <c r="IZ593" s="16"/>
      <c r="JA593" s="16"/>
      <c r="JB593" s="16"/>
      <c r="JC593" s="16"/>
      <c r="JD593" s="16"/>
      <c r="JE593" s="16"/>
      <c r="JF593" s="16"/>
      <c r="JG593" s="16"/>
      <c r="JH593" s="16"/>
      <c r="JI593" s="16"/>
      <c r="JJ593" s="16"/>
      <c r="JK593" s="16"/>
      <c r="JL593" s="16"/>
      <c r="JM593" s="16"/>
      <c r="JN593" s="16"/>
    </row>
    <row r="594" spans="1:274" x14ac:dyDescent="0.25">
      <c r="A594" s="8">
        <v>688</v>
      </c>
      <c r="B594" s="36" t="s">
        <v>1397</v>
      </c>
      <c r="D594" s="10" t="s">
        <v>1405</v>
      </c>
      <c r="E594" s="9" t="s">
        <v>1309</v>
      </c>
      <c r="F594" s="9" t="s">
        <v>1310</v>
      </c>
      <c r="G594" s="9" t="s">
        <v>57</v>
      </c>
      <c r="H594" s="9" t="s">
        <v>58</v>
      </c>
      <c r="I594" s="11" t="s">
        <v>1311</v>
      </c>
      <c r="J594" s="11"/>
      <c r="L594" s="9" t="s">
        <v>1311</v>
      </c>
      <c r="M594" s="9" t="s">
        <v>60</v>
      </c>
      <c r="O594" s="11" t="s">
        <v>61</v>
      </c>
      <c r="P594" s="9" t="s">
        <v>62</v>
      </c>
      <c r="Q594" s="11" t="s">
        <v>63</v>
      </c>
      <c r="R594" s="11" t="s">
        <v>64</v>
      </c>
      <c r="S594" s="11" t="s">
        <v>65</v>
      </c>
      <c r="T594" s="11"/>
      <c r="U594" s="11" t="s">
        <v>66</v>
      </c>
      <c r="V594" s="11" t="s">
        <v>67</v>
      </c>
      <c r="W594" s="11" t="s">
        <v>68</v>
      </c>
      <c r="X594" s="11" t="s">
        <v>69</v>
      </c>
      <c r="Y594" s="9" t="s">
        <v>70</v>
      </c>
      <c r="Z594" s="25" t="s">
        <v>71</v>
      </c>
      <c r="AA594" s="12">
        <v>-37.450000000000003</v>
      </c>
      <c r="AB594" s="12">
        <v>145.02000000000001</v>
      </c>
      <c r="AC594" s="46">
        <v>-37.006666666666668</v>
      </c>
      <c r="AD594" s="46">
        <v>145.03333330000001</v>
      </c>
      <c r="AE594" s="8" t="s">
        <v>1399</v>
      </c>
      <c r="AF594" s="8" t="s">
        <v>57</v>
      </c>
      <c r="AG594" s="19" t="s">
        <v>57</v>
      </c>
      <c r="AH594" s="13">
        <v>182</v>
      </c>
      <c r="AI594" s="8" t="s">
        <v>76</v>
      </c>
      <c r="AJ594" s="20">
        <v>3</v>
      </c>
      <c r="AK594" s="20">
        <v>3</v>
      </c>
      <c r="AL594" s="8" t="s">
        <v>281</v>
      </c>
      <c r="AM594" s="13">
        <v>182</v>
      </c>
      <c r="AN594" s="13">
        <v>2150.6333333333337</v>
      </c>
      <c r="AO594" s="9"/>
      <c r="AP594" s="14" t="s">
        <v>123</v>
      </c>
      <c r="AQ594" s="15">
        <v>42.008920033936079</v>
      </c>
      <c r="AR594" s="59">
        <v>1.6500000000000001E-2</v>
      </c>
      <c r="AS594" s="13">
        <v>5</v>
      </c>
      <c r="AU594" s="9"/>
      <c r="AX594" s="14">
        <v>0</v>
      </c>
      <c r="AY594" s="14">
        <v>11.816666666666668</v>
      </c>
      <c r="AZ594" s="14" t="s">
        <v>52</v>
      </c>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c r="EP594" s="16"/>
      <c r="EQ594" s="16"/>
      <c r="ER594" s="16"/>
      <c r="ES594" s="16"/>
      <c r="ET594" s="16"/>
      <c r="EU594" s="16"/>
      <c r="EV594" s="16"/>
      <c r="EW594" s="16"/>
      <c r="EX594" s="16"/>
      <c r="EY594" s="16"/>
      <c r="EZ594" s="16"/>
      <c r="FA594" s="16"/>
      <c r="FB594" s="16"/>
      <c r="FC594" s="16"/>
      <c r="FD594" s="16"/>
      <c r="FE594" s="16"/>
      <c r="FF594" s="16"/>
      <c r="FG594" s="16"/>
      <c r="FH594" s="16"/>
      <c r="FI594" s="16"/>
      <c r="FJ594" s="16"/>
      <c r="FK594" s="16"/>
      <c r="FL594" s="16"/>
      <c r="FM594" s="16"/>
      <c r="FN594" s="16"/>
      <c r="FO594" s="16"/>
      <c r="FP594" s="16"/>
      <c r="FQ594" s="16"/>
      <c r="FR594" s="16"/>
      <c r="FS594" s="16"/>
      <c r="FT594" s="16"/>
      <c r="FU594" s="16"/>
      <c r="FV594" s="16"/>
      <c r="FW594" s="16"/>
      <c r="FX594" s="16"/>
      <c r="FY594" s="16"/>
      <c r="FZ594" s="16"/>
      <c r="GA594" s="16"/>
      <c r="GB594" s="16"/>
      <c r="GC594" s="16"/>
      <c r="GD594" s="16"/>
      <c r="GE594" s="16"/>
      <c r="GF594" s="16"/>
      <c r="GG594" s="16"/>
      <c r="GH594" s="16"/>
      <c r="GI594" s="16"/>
      <c r="GJ594" s="16"/>
      <c r="GK594" s="16"/>
      <c r="GL594" s="16"/>
      <c r="GM594" s="16"/>
      <c r="GN594" s="16"/>
      <c r="GO594" s="16"/>
      <c r="GP594" s="16"/>
      <c r="GQ594" s="16"/>
      <c r="GR594" s="16"/>
      <c r="GS594" s="16"/>
      <c r="GT594" s="16"/>
      <c r="GU594" s="16"/>
      <c r="GV594" s="16"/>
      <c r="GW594" s="16"/>
      <c r="GX594" s="16"/>
      <c r="GY594" s="16"/>
      <c r="GZ594" s="16"/>
      <c r="HA594" s="16"/>
      <c r="HB594" s="16"/>
      <c r="HC594" s="16"/>
      <c r="HD594" s="16"/>
      <c r="HE594" s="16"/>
      <c r="HF594" s="16"/>
      <c r="HG594" s="16"/>
      <c r="HH594" s="16"/>
      <c r="HI594" s="16"/>
      <c r="HJ594" s="16"/>
      <c r="HK594" s="16"/>
      <c r="HL594" s="16"/>
      <c r="HM594" s="16"/>
      <c r="HN594" s="16"/>
      <c r="HO594" s="16"/>
      <c r="HP594" s="16"/>
      <c r="HQ594" s="16"/>
      <c r="HR594" s="16"/>
      <c r="HS594" s="16"/>
      <c r="HT594" s="16"/>
      <c r="HU594" s="16"/>
      <c r="HV594" s="16"/>
      <c r="HW594" s="16"/>
      <c r="HX594" s="16"/>
      <c r="HY594" s="16"/>
      <c r="HZ594" s="16"/>
      <c r="IA594" s="16"/>
      <c r="IB594" s="16"/>
      <c r="IC594" s="16"/>
      <c r="ID594" s="16"/>
      <c r="IE594" s="16"/>
      <c r="IF594" s="16"/>
      <c r="IG594" s="16"/>
      <c r="IH594" s="16"/>
      <c r="II594" s="16"/>
      <c r="IJ594" s="16"/>
      <c r="IK594" s="16"/>
      <c r="IL594" s="16"/>
      <c r="IM594" s="16"/>
      <c r="IN594" s="16"/>
      <c r="IO594" s="16"/>
      <c r="IP594" s="16"/>
      <c r="IQ594" s="16"/>
      <c r="IR594" s="16"/>
      <c r="IS594" s="16"/>
      <c r="IT594" s="16"/>
      <c r="IU594" s="16"/>
      <c r="IV594" s="16"/>
      <c r="IW594" s="16"/>
      <c r="IX594" s="16"/>
      <c r="IY594" s="16"/>
      <c r="IZ594" s="16"/>
      <c r="JA594" s="16"/>
      <c r="JB594" s="16"/>
      <c r="JC594" s="16"/>
      <c r="JD594" s="16"/>
      <c r="JE594" s="16"/>
      <c r="JF594" s="16"/>
      <c r="JG594" s="16"/>
      <c r="JH594" s="16"/>
      <c r="JI594" s="16"/>
      <c r="JJ594" s="16"/>
      <c r="JK594" s="16"/>
      <c r="JL594" s="16"/>
      <c r="JM594" s="16"/>
      <c r="JN594" s="16"/>
    </row>
    <row r="595" spans="1:274" s="16" customFormat="1" x14ac:dyDescent="0.25">
      <c r="A595" s="8">
        <v>689</v>
      </c>
      <c r="B595" s="36" t="s">
        <v>1397</v>
      </c>
      <c r="C595" s="9"/>
      <c r="D595" s="10" t="s">
        <v>1406</v>
      </c>
      <c r="E595" s="9" t="s">
        <v>1309</v>
      </c>
      <c r="F595" s="9" t="s">
        <v>1310</v>
      </c>
      <c r="G595" s="9" t="s">
        <v>57</v>
      </c>
      <c r="H595" s="9" t="s">
        <v>58</v>
      </c>
      <c r="I595" s="11" t="s">
        <v>1311</v>
      </c>
      <c r="J595" s="11"/>
      <c r="K595" s="9"/>
      <c r="L595" s="9" t="s">
        <v>1311</v>
      </c>
      <c r="M595" s="9" t="s">
        <v>60</v>
      </c>
      <c r="N595" s="9"/>
      <c r="O595" s="11" t="s">
        <v>61</v>
      </c>
      <c r="P595" s="9" t="s">
        <v>62</v>
      </c>
      <c r="Q595" s="11" t="s">
        <v>63</v>
      </c>
      <c r="R595" s="11" t="s">
        <v>64</v>
      </c>
      <c r="S595" s="11" t="s">
        <v>65</v>
      </c>
      <c r="T595" s="11"/>
      <c r="U595" s="11" t="s">
        <v>66</v>
      </c>
      <c r="V595" s="11" t="s">
        <v>67</v>
      </c>
      <c r="W595" s="11" t="s">
        <v>68</v>
      </c>
      <c r="X595" s="11" t="s">
        <v>69</v>
      </c>
      <c r="Y595" s="9" t="s">
        <v>70</v>
      </c>
      <c r="Z595" s="25" t="s">
        <v>71</v>
      </c>
      <c r="AA595" s="12">
        <v>-37.450000000000003</v>
      </c>
      <c r="AB595" s="12">
        <v>145.02000000000001</v>
      </c>
      <c r="AC595" s="46">
        <v>-37.006666666666668</v>
      </c>
      <c r="AD595" s="46">
        <v>145.03333330000001</v>
      </c>
      <c r="AE595" s="8" t="s">
        <v>1399</v>
      </c>
      <c r="AF595" s="8" t="s">
        <v>57</v>
      </c>
      <c r="AG595" s="19" t="s">
        <v>57</v>
      </c>
      <c r="AH595" s="13">
        <v>182</v>
      </c>
      <c r="AI595" s="8" t="s">
        <v>76</v>
      </c>
      <c r="AJ595" s="20">
        <v>3</v>
      </c>
      <c r="AK595" s="20">
        <v>3</v>
      </c>
      <c r="AL595" s="8" t="s">
        <v>281</v>
      </c>
      <c r="AM595" s="13">
        <v>182</v>
      </c>
      <c r="AN595" s="13">
        <v>1826.0666666666666</v>
      </c>
      <c r="AO595" s="9"/>
      <c r="AP595" s="14" t="s">
        <v>123</v>
      </c>
      <c r="AQ595" s="15">
        <v>23.737917142463878</v>
      </c>
      <c r="AR595" s="59">
        <v>2.92E-2</v>
      </c>
      <c r="AS595" s="13">
        <v>5</v>
      </c>
      <c r="AT595" s="9"/>
      <c r="AU595" s="9"/>
      <c r="AV595" s="14"/>
      <c r="AW595" s="14"/>
      <c r="AX595" s="14">
        <v>0</v>
      </c>
      <c r="AY595" s="14">
        <v>10.033333333333333</v>
      </c>
      <c r="AZ595" s="14" t="s">
        <v>52</v>
      </c>
    </row>
    <row r="596" spans="1:274" s="16" customFormat="1" x14ac:dyDescent="0.25">
      <c r="A596" s="8">
        <v>690</v>
      </c>
      <c r="B596" s="36" t="s">
        <v>1397</v>
      </c>
      <c r="C596" s="9"/>
      <c r="D596" s="10" t="s">
        <v>1407</v>
      </c>
      <c r="E596" s="9" t="s">
        <v>1309</v>
      </c>
      <c r="F596" s="9" t="s">
        <v>1310</v>
      </c>
      <c r="G596" s="9" t="s">
        <v>57</v>
      </c>
      <c r="H596" s="9" t="s">
        <v>58</v>
      </c>
      <c r="I596" s="11" t="s">
        <v>1311</v>
      </c>
      <c r="J596" s="11"/>
      <c r="K596" s="9"/>
      <c r="L596" s="9" t="s">
        <v>1311</v>
      </c>
      <c r="M596" s="9" t="s">
        <v>60</v>
      </c>
      <c r="N596" s="9"/>
      <c r="O596" s="11" t="s">
        <v>61</v>
      </c>
      <c r="P596" s="9" t="s">
        <v>62</v>
      </c>
      <c r="Q596" s="11" t="s">
        <v>63</v>
      </c>
      <c r="R596" s="11" t="s">
        <v>64</v>
      </c>
      <c r="S596" s="11" t="s">
        <v>65</v>
      </c>
      <c r="T596" s="11"/>
      <c r="U596" s="11" t="s">
        <v>66</v>
      </c>
      <c r="V596" s="11" t="s">
        <v>67</v>
      </c>
      <c r="W596" s="11" t="s">
        <v>68</v>
      </c>
      <c r="X596" s="11" t="s">
        <v>69</v>
      </c>
      <c r="Y596" s="9" t="s">
        <v>70</v>
      </c>
      <c r="Z596" s="25" t="s">
        <v>71</v>
      </c>
      <c r="AA596" s="12">
        <v>-37.450000000000003</v>
      </c>
      <c r="AB596" s="12">
        <v>145.02000000000001</v>
      </c>
      <c r="AC596" s="46">
        <v>-37.006666666666668</v>
      </c>
      <c r="AD596" s="46">
        <v>145.03333330000001</v>
      </c>
      <c r="AE596" s="8" t="s">
        <v>1399</v>
      </c>
      <c r="AF596" s="8" t="s">
        <v>57</v>
      </c>
      <c r="AG596" s="19" t="s">
        <v>57</v>
      </c>
      <c r="AH596" s="13">
        <v>182</v>
      </c>
      <c r="AI596" s="8" t="s">
        <v>76</v>
      </c>
      <c r="AJ596" s="20">
        <v>3</v>
      </c>
      <c r="AK596" s="20">
        <v>3</v>
      </c>
      <c r="AL596" s="8" t="s">
        <v>281</v>
      </c>
      <c r="AM596" s="13">
        <v>182</v>
      </c>
      <c r="AN596" s="13">
        <v>1826.0666666666666</v>
      </c>
      <c r="AO596" s="9"/>
      <c r="AP596" s="14" t="s">
        <v>123</v>
      </c>
      <c r="AQ596" s="15">
        <v>27.289259077163202</v>
      </c>
      <c r="AR596" s="59">
        <v>2.5399999999999999E-2</v>
      </c>
      <c r="AS596" s="13">
        <v>5</v>
      </c>
      <c r="AT596" s="9"/>
      <c r="AU596" s="9"/>
      <c r="AV596" s="14"/>
      <c r="AW596" s="14"/>
      <c r="AX596" s="14">
        <v>0</v>
      </c>
      <c r="AY596" s="14">
        <v>10.033333333333333</v>
      </c>
      <c r="AZ596" s="14" t="s">
        <v>52</v>
      </c>
    </row>
    <row r="597" spans="1:274" s="16" customFormat="1" x14ac:dyDescent="0.25">
      <c r="A597" s="8">
        <v>691</v>
      </c>
      <c r="B597" s="36" t="s">
        <v>1397</v>
      </c>
      <c r="C597" s="9"/>
      <c r="D597" s="10" t="s">
        <v>1408</v>
      </c>
      <c r="E597" s="9" t="s">
        <v>1309</v>
      </c>
      <c r="F597" s="9" t="s">
        <v>1310</v>
      </c>
      <c r="G597" s="9" t="s">
        <v>57</v>
      </c>
      <c r="H597" s="9" t="s">
        <v>58</v>
      </c>
      <c r="I597" s="11" t="s">
        <v>1311</v>
      </c>
      <c r="J597" s="11"/>
      <c r="K597" s="9"/>
      <c r="L597" s="9" t="s">
        <v>1311</v>
      </c>
      <c r="M597" s="9" t="s">
        <v>60</v>
      </c>
      <c r="N597" s="9"/>
      <c r="O597" s="11" t="s">
        <v>61</v>
      </c>
      <c r="P597" s="9" t="s">
        <v>62</v>
      </c>
      <c r="Q597" s="11" t="s">
        <v>63</v>
      </c>
      <c r="R597" s="11" t="s">
        <v>64</v>
      </c>
      <c r="S597" s="11" t="s">
        <v>65</v>
      </c>
      <c r="T597" s="11"/>
      <c r="U597" s="11" t="s">
        <v>66</v>
      </c>
      <c r="V597" s="11" t="s">
        <v>67</v>
      </c>
      <c r="W597" s="11" t="s">
        <v>68</v>
      </c>
      <c r="X597" s="11" t="s">
        <v>69</v>
      </c>
      <c r="Y597" s="9" t="s">
        <v>70</v>
      </c>
      <c r="Z597" s="25" t="s">
        <v>71</v>
      </c>
      <c r="AA597" s="12">
        <v>-37.450000000000003</v>
      </c>
      <c r="AB597" s="12">
        <v>145.02000000000001</v>
      </c>
      <c r="AC597" s="46">
        <v>-37.006666666666668</v>
      </c>
      <c r="AD597" s="46">
        <v>145.03333330000001</v>
      </c>
      <c r="AE597" s="8" t="s">
        <v>1399</v>
      </c>
      <c r="AF597" s="8" t="s">
        <v>57</v>
      </c>
      <c r="AG597" s="19" t="s">
        <v>57</v>
      </c>
      <c r="AH597" s="13">
        <v>182</v>
      </c>
      <c r="AI597" s="8" t="s">
        <v>76</v>
      </c>
      <c r="AJ597" s="20">
        <v>3</v>
      </c>
      <c r="AK597" s="20">
        <v>3</v>
      </c>
      <c r="AL597" s="8" t="s">
        <v>281</v>
      </c>
      <c r="AM597" s="13">
        <v>182</v>
      </c>
      <c r="AN597" s="13">
        <v>2915.0333333333333</v>
      </c>
      <c r="AO597" s="9"/>
      <c r="AP597" s="14" t="s">
        <v>123</v>
      </c>
      <c r="AQ597" s="15">
        <v>16.988901484312382</v>
      </c>
      <c r="AR597" s="59">
        <v>4.0800000000000003E-2</v>
      </c>
      <c r="AS597" s="13">
        <v>5</v>
      </c>
      <c r="AT597" s="9"/>
      <c r="AU597" s="9"/>
      <c r="AV597" s="14"/>
      <c r="AW597" s="14"/>
      <c r="AX597" s="14">
        <v>0</v>
      </c>
      <c r="AY597" s="14">
        <v>16.016666666666666</v>
      </c>
      <c r="AZ597" s="14" t="s">
        <v>52</v>
      </c>
    </row>
    <row r="598" spans="1:274" s="16" customFormat="1" x14ac:dyDescent="0.25">
      <c r="A598" s="8">
        <v>692</v>
      </c>
      <c r="B598" s="36" t="s">
        <v>1397</v>
      </c>
      <c r="C598" s="9"/>
      <c r="D598" s="10" t="s">
        <v>1409</v>
      </c>
      <c r="E598" s="9" t="s">
        <v>1309</v>
      </c>
      <c r="F598" s="9" t="s">
        <v>1310</v>
      </c>
      <c r="G598" s="9" t="s">
        <v>57</v>
      </c>
      <c r="H598" s="9" t="s">
        <v>58</v>
      </c>
      <c r="I598" s="11" t="s">
        <v>1311</v>
      </c>
      <c r="J598" s="11"/>
      <c r="K598" s="9"/>
      <c r="L598" s="9" t="s">
        <v>1311</v>
      </c>
      <c r="M598" s="9" t="s">
        <v>60</v>
      </c>
      <c r="N598" s="9"/>
      <c r="O598" s="11" t="s">
        <v>61</v>
      </c>
      <c r="P598" s="9" t="s">
        <v>62</v>
      </c>
      <c r="Q598" s="11" t="s">
        <v>63</v>
      </c>
      <c r="R598" s="11" t="s">
        <v>64</v>
      </c>
      <c r="S598" s="11" t="s">
        <v>65</v>
      </c>
      <c r="T598" s="11"/>
      <c r="U598" s="11" t="s">
        <v>66</v>
      </c>
      <c r="V598" s="11" t="s">
        <v>67</v>
      </c>
      <c r="W598" s="11" t="s">
        <v>68</v>
      </c>
      <c r="X598" s="11" t="s">
        <v>69</v>
      </c>
      <c r="Y598" s="9" t="s">
        <v>70</v>
      </c>
      <c r="Z598" s="25" t="s">
        <v>71</v>
      </c>
      <c r="AA598" s="12">
        <v>-37.450000000000003</v>
      </c>
      <c r="AB598" s="12">
        <v>145.02000000000001</v>
      </c>
      <c r="AC598" s="46">
        <v>-37.006666666666668</v>
      </c>
      <c r="AD598" s="46">
        <v>145.03333330000001</v>
      </c>
      <c r="AE598" s="8" t="s">
        <v>1399</v>
      </c>
      <c r="AF598" s="8" t="s">
        <v>57</v>
      </c>
      <c r="AG598" s="19" t="s">
        <v>57</v>
      </c>
      <c r="AH598" s="13">
        <v>182</v>
      </c>
      <c r="AI598" s="8" t="s">
        <v>76</v>
      </c>
      <c r="AJ598" s="20">
        <v>3</v>
      </c>
      <c r="AK598" s="20">
        <v>3</v>
      </c>
      <c r="AL598" s="8" t="s">
        <v>281</v>
      </c>
      <c r="AM598" s="13">
        <v>182</v>
      </c>
      <c r="AN598" s="13">
        <v>2751.2333333333336</v>
      </c>
      <c r="AO598" s="9"/>
      <c r="AP598" s="14" t="s">
        <v>123</v>
      </c>
      <c r="AQ598" s="15">
        <v>29.877033644825229</v>
      </c>
      <c r="AR598" s="59">
        <v>2.3199999999999998E-2</v>
      </c>
      <c r="AS598" s="13">
        <v>5</v>
      </c>
      <c r="AT598" s="9"/>
      <c r="AU598" s="9"/>
      <c r="AV598" s="14"/>
      <c r="AW598" s="14"/>
      <c r="AX598" s="14">
        <v>0</v>
      </c>
      <c r="AY598" s="14">
        <v>15.116666666666667</v>
      </c>
      <c r="AZ598" s="14" t="s">
        <v>52</v>
      </c>
    </row>
    <row r="599" spans="1:274" s="16" customFormat="1" x14ac:dyDescent="0.25">
      <c r="A599" s="8">
        <v>693</v>
      </c>
      <c r="B599" s="36" t="s">
        <v>1397</v>
      </c>
      <c r="C599" s="9"/>
      <c r="D599" s="10" t="s">
        <v>1410</v>
      </c>
      <c r="E599" s="9" t="s">
        <v>1309</v>
      </c>
      <c r="F599" s="9" t="s">
        <v>1310</v>
      </c>
      <c r="G599" s="9" t="s">
        <v>57</v>
      </c>
      <c r="H599" s="9" t="s">
        <v>58</v>
      </c>
      <c r="I599" s="11" t="s">
        <v>1311</v>
      </c>
      <c r="J599" s="11"/>
      <c r="K599" s="9"/>
      <c r="L599" s="9" t="s">
        <v>1311</v>
      </c>
      <c r="M599" s="9" t="s">
        <v>60</v>
      </c>
      <c r="N599" s="9"/>
      <c r="O599" s="11" t="s">
        <v>61</v>
      </c>
      <c r="P599" s="9" t="s">
        <v>62</v>
      </c>
      <c r="Q599" s="11" t="s">
        <v>63</v>
      </c>
      <c r="R599" s="11" t="s">
        <v>64</v>
      </c>
      <c r="S599" s="11" t="s">
        <v>65</v>
      </c>
      <c r="T599" s="11"/>
      <c r="U599" s="11" t="s">
        <v>66</v>
      </c>
      <c r="V599" s="11" t="s">
        <v>67</v>
      </c>
      <c r="W599" s="11" t="s">
        <v>68</v>
      </c>
      <c r="X599" s="11" t="s">
        <v>69</v>
      </c>
      <c r="Y599" s="9" t="s">
        <v>70</v>
      </c>
      <c r="Z599" s="25" t="s">
        <v>71</v>
      </c>
      <c r="AA599" s="12">
        <v>-37.450000000000003</v>
      </c>
      <c r="AB599" s="12">
        <v>145.02000000000001</v>
      </c>
      <c r="AC599" s="46">
        <v>-37.006666666666668</v>
      </c>
      <c r="AD599" s="46">
        <v>145.03333330000001</v>
      </c>
      <c r="AE599" s="8" t="s">
        <v>1399</v>
      </c>
      <c r="AF599" s="8" t="s">
        <v>57</v>
      </c>
      <c r="AG599" s="19" t="s">
        <v>57</v>
      </c>
      <c r="AH599" s="13">
        <v>182</v>
      </c>
      <c r="AI599" s="8" t="s">
        <v>76</v>
      </c>
      <c r="AJ599" s="20">
        <v>3</v>
      </c>
      <c r="AK599" s="20">
        <v>3</v>
      </c>
      <c r="AL599" s="8" t="s">
        <v>281</v>
      </c>
      <c r="AM599" s="13">
        <v>182</v>
      </c>
      <c r="AN599" s="13">
        <v>2751.2333333333336</v>
      </c>
      <c r="AO599" s="9"/>
      <c r="AP599" s="14" t="s">
        <v>123</v>
      </c>
      <c r="AQ599" s="15">
        <v>48.135220872218426</v>
      </c>
      <c r="AR599" s="59">
        <v>1.44E-2</v>
      </c>
      <c r="AS599" s="13">
        <v>5</v>
      </c>
      <c r="AT599" s="9"/>
      <c r="AU599" s="9"/>
      <c r="AV599" s="14"/>
      <c r="AW599" s="14"/>
      <c r="AX599" s="14">
        <v>0</v>
      </c>
      <c r="AY599" s="14">
        <v>15.116666666666667</v>
      </c>
      <c r="AZ599" s="14" t="s">
        <v>52</v>
      </c>
    </row>
    <row r="600" spans="1:274" s="16" customFormat="1" x14ac:dyDescent="0.25">
      <c r="A600" s="8">
        <v>694</v>
      </c>
      <c r="B600" s="36" t="s">
        <v>1397</v>
      </c>
      <c r="C600" s="9"/>
      <c r="D600" s="10" t="s">
        <v>1411</v>
      </c>
      <c r="E600" s="9" t="s">
        <v>1309</v>
      </c>
      <c r="F600" s="9" t="s">
        <v>1310</v>
      </c>
      <c r="G600" s="9" t="s">
        <v>57</v>
      </c>
      <c r="H600" s="9" t="s">
        <v>58</v>
      </c>
      <c r="I600" s="11" t="s">
        <v>1311</v>
      </c>
      <c r="J600" s="11"/>
      <c r="K600" s="9"/>
      <c r="L600" s="9" t="s">
        <v>1311</v>
      </c>
      <c r="M600" s="9" t="s">
        <v>60</v>
      </c>
      <c r="N600" s="9"/>
      <c r="O600" s="11" t="s">
        <v>61</v>
      </c>
      <c r="P600" s="9" t="s">
        <v>62</v>
      </c>
      <c r="Q600" s="11" t="s">
        <v>63</v>
      </c>
      <c r="R600" s="11" t="s">
        <v>64</v>
      </c>
      <c r="S600" s="11" t="s">
        <v>65</v>
      </c>
      <c r="T600" s="11"/>
      <c r="U600" s="11" t="s">
        <v>66</v>
      </c>
      <c r="V600" s="11" t="s">
        <v>67</v>
      </c>
      <c r="W600" s="11" t="s">
        <v>68</v>
      </c>
      <c r="X600" s="11" t="s">
        <v>69</v>
      </c>
      <c r="Y600" s="9" t="s">
        <v>70</v>
      </c>
      <c r="Z600" s="25" t="s">
        <v>71</v>
      </c>
      <c r="AA600" s="12">
        <v>-37.5</v>
      </c>
      <c r="AB600" s="12">
        <v>145.02000000000001</v>
      </c>
      <c r="AC600" s="46">
        <v>-37.008333333333333</v>
      </c>
      <c r="AD600" s="46">
        <v>145.03333330000001</v>
      </c>
      <c r="AE600" s="8" t="s">
        <v>1412</v>
      </c>
      <c r="AF600" s="8" t="s">
        <v>57</v>
      </c>
      <c r="AG600" s="19" t="s">
        <v>57</v>
      </c>
      <c r="AH600" s="13">
        <v>181</v>
      </c>
      <c r="AI600" s="8" t="s">
        <v>76</v>
      </c>
      <c r="AJ600" s="20">
        <v>4</v>
      </c>
      <c r="AK600" s="20">
        <v>4</v>
      </c>
      <c r="AL600" s="8" t="s">
        <v>347</v>
      </c>
      <c r="AM600" s="13">
        <v>182</v>
      </c>
      <c r="AN600" s="13">
        <v>1677.4333333333334</v>
      </c>
      <c r="AO600" s="9"/>
      <c r="AP600" s="14" t="s">
        <v>123</v>
      </c>
      <c r="AQ600" s="15">
        <v>19.635897466287403</v>
      </c>
      <c r="AR600" s="59">
        <v>3.5299999999999998E-2</v>
      </c>
      <c r="AS600" s="13">
        <v>5</v>
      </c>
      <c r="AT600" s="9"/>
      <c r="AU600" s="9"/>
      <c r="AV600" s="14"/>
      <c r="AW600" s="14"/>
      <c r="AX600" s="14">
        <v>0</v>
      </c>
      <c r="AY600" s="14">
        <v>9.2166666666666668</v>
      </c>
      <c r="AZ600" s="14" t="s">
        <v>52</v>
      </c>
    </row>
    <row r="601" spans="1:274" s="16" customFormat="1" x14ac:dyDescent="0.25">
      <c r="A601" s="8">
        <v>695</v>
      </c>
      <c r="B601" s="36" t="s">
        <v>1397</v>
      </c>
      <c r="C601" s="9"/>
      <c r="D601" s="10" t="s">
        <v>1413</v>
      </c>
      <c r="E601" s="9" t="s">
        <v>1309</v>
      </c>
      <c r="F601" s="9" t="s">
        <v>1310</v>
      </c>
      <c r="G601" s="9" t="s">
        <v>57</v>
      </c>
      <c r="H601" s="9" t="s">
        <v>58</v>
      </c>
      <c r="I601" s="11" t="s">
        <v>1311</v>
      </c>
      <c r="J601" s="11"/>
      <c r="K601" s="9"/>
      <c r="L601" s="9" t="s">
        <v>1311</v>
      </c>
      <c r="M601" s="9" t="s">
        <v>60</v>
      </c>
      <c r="N601" s="9"/>
      <c r="O601" s="11" t="s">
        <v>61</v>
      </c>
      <c r="P601" s="9" t="s">
        <v>62</v>
      </c>
      <c r="Q601" s="11" t="s">
        <v>63</v>
      </c>
      <c r="R601" s="11" t="s">
        <v>64</v>
      </c>
      <c r="S601" s="11" t="s">
        <v>65</v>
      </c>
      <c r="T601" s="11"/>
      <c r="U601" s="11" t="s">
        <v>66</v>
      </c>
      <c r="V601" s="11" t="s">
        <v>67</v>
      </c>
      <c r="W601" s="11" t="s">
        <v>68</v>
      </c>
      <c r="X601" s="11" t="s">
        <v>69</v>
      </c>
      <c r="Y601" s="9" t="s">
        <v>70</v>
      </c>
      <c r="Z601" s="25" t="s">
        <v>71</v>
      </c>
      <c r="AA601" s="12">
        <v>-37.5</v>
      </c>
      <c r="AB601" s="12">
        <v>145.02000000000001</v>
      </c>
      <c r="AC601" s="46">
        <v>-37.008333333333333</v>
      </c>
      <c r="AD601" s="46">
        <v>145.03333330000001</v>
      </c>
      <c r="AE601" s="8" t="s">
        <v>1412</v>
      </c>
      <c r="AF601" s="19" t="s">
        <v>57</v>
      </c>
      <c r="AG601" s="19" t="s">
        <v>57</v>
      </c>
      <c r="AH601" s="13">
        <v>181</v>
      </c>
      <c r="AI601" s="8" t="s">
        <v>76</v>
      </c>
      <c r="AJ601" s="20">
        <v>4</v>
      </c>
      <c r="AK601" s="20">
        <v>4</v>
      </c>
      <c r="AL601" s="8" t="s">
        <v>347</v>
      </c>
      <c r="AM601" s="13">
        <v>182</v>
      </c>
      <c r="AN601" s="13">
        <v>1786.6333333333337</v>
      </c>
      <c r="AO601" s="9"/>
      <c r="AP601" s="14" t="s">
        <v>123</v>
      </c>
      <c r="AQ601" s="15">
        <v>19.691681265907537</v>
      </c>
      <c r="AR601" s="59">
        <v>3.5200000000000002E-2</v>
      </c>
      <c r="AS601" s="13">
        <v>5</v>
      </c>
      <c r="AT601" s="9"/>
      <c r="AU601" s="9"/>
      <c r="AV601" s="14"/>
      <c r="AW601" s="14"/>
      <c r="AX601" s="14">
        <v>0</v>
      </c>
      <c r="AY601" s="14">
        <v>9.8166666666666682</v>
      </c>
      <c r="AZ601" s="14" t="s">
        <v>52</v>
      </c>
    </row>
    <row r="602" spans="1:274" s="16" customFormat="1" x14ac:dyDescent="0.25">
      <c r="A602" s="8">
        <v>696</v>
      </c>
      <c r="B602" s="36" t="s">
        <v>1397</v>
      </c>
      <c r="C602" s="9"/>
      <c r="D602" s="10" t="s">
        <v>1414</v>
      </c>
      <c r="E602" s="9" t="s">
        <v>1309</v>
      </c>
      <c r="F602" s="9" t="s">
        <v>1310</v>
      </c>
      <c r="G602" s="9" t="s">
        <v>57</v>
      </c>
      <c r="H602" s="9" t="s">
        <v>58</v>
      </c>
      <c r="I602" s="11" t="s">
        <v>1311</v>
      </c>
      <c r="J602" s="11"/>
      <c r="K602" s="9"/>
      <c r="L602" s="9" t="s">
        <v>1311</v>
      </c>
      <c r="M602" s="9" t="s">
        <v>60</v>
      </c>
      <c r="N602" s="9"/>
      <c r="O602" s="11" t="s">
        <v>61</v>
      </c>
      <c r="P602" s="9" t="s">
        <v>62</v>
      </c>
      <c r="Q602" s="11" t="s">
        <v>63</v>
      </c>
      <c r="R602" s="11" t="s">
        <v>64</v>
      </c>
      <c r="S602" s="11" t="s">
        <v>65</v>
      </c>
      <c r="T602" s="11"/>
      <c r="U602" s="11" t="s">
        <v>66</v>
      </c>
      <c r="V602" s="11" t="s">
        <v>67</v>
      </c>
      <c r="W602" s="11" t="s">
        <v>68</v>
      </c>
      <c r="X602" s="11" t="s">
        <v>69</v>
      </c>
      <c r="Y602" s="9" t="s">
        <v>70</v>
      </c>
      <c r="Z602" s="25" t="s">
        <v>71</v>
      </c>
      <c r="AA602" s="12">
        <v>-37.5</v>
      </c>
      <c r="AB602" s="12">
        <v>145.02000000000001</v>
      </c>
      <c r="AC602" s="46">
        <v>-37.008333333333333</v>
      </c>
      <c r="AD602" s="46">
        <v>145.03333330000001</v>
      </c>
      <c r="AE602" s="8" t="s">
        <v>1412</v>
      </c>
      <c r="AF602" s="19" t="s">
        <v>57</v>
      </c>
      <c r="AG602" s="19" t="s">
        <v>57</v>
      </c>
      <c r="AH602" s="13">
        <v>181</v>
      </c>
      <c r="AI602" s="8" t="s">
        <v>76</v>
      </c>
      <c r="AJ602" s="20">
        <v>4</v>
      </c>
      <c r="AK602" s="20">
        <v>4</v>
      </c>
      <c r="AL602" s="8" t="s">
        <v>347</v>
      </c>
      <c r="AM602" s="13">
        <v>182</v>
      </c>
      <c r="AN602" s="13">
        <v>1786.6333333333337</v>
      </c>
      <c r="AO602" s="9"/>
      <c r="AP602" s="14" t="s">
        <v>123</v>
      </c>
      <c r="AQ602" s="15">
        <v>26.762439403858892</v>
      </c>
      <c r="AR602" s="59">
        <v>2.5899999999999999E-2</v>
      </c>
      <c r="AS602" s="13">
        <v>5</v>
      </c>
      <c r="AT602" s="9"/>
      <c r="AU602" s="9"/>
      <c r="AV602" s="14"/>
      <c r="AW602" s="14"/>
      <c r="AX602" s="14">
        <v>0</v>
      </c>
      <c r="AY602" s="14">
        <v>9.8166666666666682</v>
      </c>
      <c r="AZ602" s="14" t="s">
        <v>52</v>
      </c>
    </row>
    <row r="603" spans="1:274" s="16" customFormat="1" x14ac:dyDescent="0.25">
      <c r="A603" s="8">
        <v>697</v>
      </c>
      <c r="B603" s="36" t="s">
        <v>1397</v>
      </c>
      <c r="C603" s="9"/>
      <c r="D603" s="10" t="s">
        <v>1415</v>
      </c>
      <c r="E603" s="9" t="s">
        <v>1309</v>
      </c>
      <c r="F603" s="9" t="s">
        <v>1310</v>
      </c>
      <c r="G603" s="9" t="s">
        <v>57</v>
      </c>
      <c r="H603" s="9" t="s">
        <v>58</v>
      </c>
      <c r="I603" s="11" t="s">
        <v>1311</v>
      </c>
      <c r="J603" s="11"/>
      <c r="K603" s="9"/>
      <c r="L603" s="9" t="s">
        <v>1311</v>
      </c>
      <c r="M603" s="9" t="s">
        <v>60</v>
      </c>
      <c r="N603" s="9"/>
      <c r="O603" s="11" t="s">
        <v>61</v>
      </c>
      <c r="P603" s="9" t="s">
        <v>62</v>
      </c>
      <c r="Q603" s="11" t="s">
        <v>63</v>
      </c>
      <c r="R603" s="11" t="s">
        <v>64</v>
      </c>
      <c r="S603" s="11" t="s">
        <v>65</v>
      </c>
      <c r="T603" s="11"/>
      <c r="U603" s="11" t="s">
        <v>66</v>
      </c>
      <c r="V603" s="11" t="s">
        <v>67</v>
      </c>
      <c r="W603" s="11" t="s">
        <v>68</v>
      </c>
      <c r="X603" s="11" t="s">
        <v>69</v>
      </c>
      <c r="Y603" s="9" t="s">
        <v>70</v>
      </c>
      <c r="Z603" s="25" t="s">
        <v>71</v>
      </c>
      <c r="AA603" s="12">
        <v>-37.5</v>
      </c>
      <c r="AB603" s="12">
        <v>145.02000000000001</v>
      </c>
      <c r="AC603" s="46">
        <v>-37.008333333333333</v>
      </c>
      <c r="AD603" s="46">
        <v>145.03333330000001</v>
      </c>
      <c r="AE603" s="8" t="s">
        <v>1412</v>
      </c>
      <c r="AF603" s="19" t="s">
        <v>57</v>
      </c>
      <c r="AG603" s="19" t="s">
        <v>57</v>
      </c>
      <c r="AH603" s="13">
        <v>181</v>
      </c>
      <c r="AI603" s="8" t="s">
        <v>76</v>
      </c>
      <c r="AJ603" s="20">
        <v>4</v>
      </c>
      <c r="AK603" s="20">
        <v>4</v>
      </c>
      <c r="AL603" s="8" t="s">
        <v>347</v>
      </c>
      <c r="AM603" s="13">
        <v>182</v>
      </c>
      <c r="AN603" s="13">
        <v>2262.8666666666672</v>
      </c>
      <c r="AO603" s="9"/>
      <c r="AP603" s="14" t="s">
        <v>123</v>
      </c>
      <c r="AQ603" s="15">
        <v>14.291694444534954</v>
      </c>
      <c r="AR603" s="59">
        <v>4.8500000000000001E-2</v>
      </c>
      <c r="AS603" s="13">
        <v>5</v>
      </c>
      <c r="AT603" s="9"/>
      <c r="AU603" s="9"/>
      <c r="AV603" s="14"/>
      <c r="AW603" s="14"/>
      <c r="AX603" s="14">
        <v>0</v>
      </c>
      <c r="AY603" s="14">
        <v>12.433333333333335</v>
      </c>
      <c r="AZ603" s="14" t="s">
        <v>52</v>
      </c>
    </row>
    <row r="604" spans="1:274" s="16" customFormat="1" x14ac:dyDescent="0.25">
      <c r="A604" s="8">
        <v>698</v>
      </c>
      <c r="B604" s="36" t="s">
        <v>1397</v>
      </c>
      <c r="C604" s="9"/>
      <c r="D604" s="10" t="s">
        <v>1416</v>
      </c>
      <c r="E604" s="9" t="s">
        <v>1309</v>
      </c>
      <c r="F604" s="9" t="s">
        <v>1310</v>
      </c>
      <c r="G604" s="9" t="s">
        <v>57</v>
      </c>
      <c r="H604" s="9" t="s">
        <v>58</v>
      </c>
      <c r="I604" s="11" t="s">
        <v>1311</v>
      </c>
      <c r="J604" s="11"/>
      <c r="K604" s="9"/>
      <c r="L604" s="9" t="s">
        <v>1311</v>
      </c>
      <c r="M604" s="9" t="s">
        <v>60</v>
      </c>
      <c r="N604" s="9"/>
      <c r="O604" s="11" t="s">
        <v>61</v>
      </c>
      <c r="P604" s="9" t="s">
        <v>62</v>
      </c>
      <c r="Q604" s="11" t="s">
        <v>63</v>
      </c>
      <c r="R604" s="11" t="s">
        <v>64</v>
      </c>
      <c r="S604" s="11" t="s">
        <v>65</v>
      </c>
      <c r="T604" s="11"/>
      <c r="U604" s="11" t="s">
        <v>66</v>
      </c>
      <c r="V604" s="11" t="s">
        <v>67</v>
      </c>
      <c r="W604" s="11" t="s">
        <v>68</v>
      </c>
      <c r="X604" s="11" t="s">
        <v>69</v>
      </c>
      <c r="Y604" s="9" t="s">
        <v>70</v>
      </c>
      <c r="Z604" s="25" t="s">
        <v>71</v>
      </c>
      <c r="AA604" s="12">
        <v>-37.5</v>
      </c>
      <c r="AB604" s="12">
        <v>145.02000000000001</v>
      </c>
      <c r="AC604" s="46">
        <v>-37.008333333333333</v>
      </c>
      <c r="AD604" s="46">
        <v>145.03333330000001</v>
      </c>
      <c r="AE604" s="8" t="s">
        <v>1412</v>
      </c>
      <c r="AF604" s="19" t="s">
        <v>57</v>
      </c>
      <c r="AG604" s="19" t="s">
        <v>57</v>
      </c>
      <c r="AH604" s="13">
        <v>181</v>
      </c>
      <c r="AI604" s="8" t="s">
        <v>76</v>
      </c>
      <c r="AJ604" s="20">
        <v>4</v>
      </c>
      <c r="AK604" s="20">
        <v>4</v>
      </c>
      <c r="AL604" s="8" t="s">
        <v>347</v>
      </c>
      <c r="AM604" s="13">
        <v>182</v>
      </c>
      <c r="AN604" s="13">
        <v>2205.2333333333336</v>
      </c>
      <c r="AO604" s="9"/>
      <c r="AP604" s="14" t="s">
        <v>123</v>
      </c>
      <c r="AQ604" s="15">
        <v>15.576341136178547</v>
      </c>
      <c r="AR604" s="59">
        <v>4.4499999999999998E-2</v>
      </c>
      <c r="AS604" s="13">
        <v>5</v>
      </c>
      <c r="AT604" s="9"/>
      <c r="AU604" s="9"/>
      <c r="AV604" s="14"/>
      <c r="AW604" s="14"/>
      <c r="AX604" s="14">
        <v>0</v>
      </c>
      <c r="AY604" s="14">
        <v>12.116666666666667</v>
      </c>
      <c r="AZ604" s="14" t="s">
        <v>52</v>
      </c>
    </row>
    <row r="605" spans="1:274" s="16" customFormat="1" x14ac:dyDescent="0.25">
      <c r="A605" s="8">
        <v>699</v>
      </c>
      <c r="B605" s="36" t="s">
        <v>1397</v>
      </c>
      <c r="C605" s="9"/>
      <c r="D605" s="10" t="s">
        <v>1417</v>
      </c>
      <c r="E605" s="9" t="s">
        <v>1309</v>
      </c>
      <c r="F605" s="9" t="s">
        <v>1310</v>
      </c>
      <c r="G605" s="9" t="s">
        <v>57</v>
      </c>
      <c r="H605" s="9" t="s">
        <v>58</v>
      </c>
      <c r="I605" s="11" t="s">
        <v>1311</v>
      </c>
      <c r="J605" s="11"/>
      <c r="K605" s="9"/>
      <c r="L605" s="9" t="s">
        <v>1311</v>
      </c>
      <c r="M605" s="9" t="s">
        <v>60</v>
      </c>
      <c r="N605" s="9"/>
      <c r="O605" s="11" t="s">
        <v>61</v>
      </c>
      <c r="P605" s="9" t="s">
        <v>62</v>
      </c>
      <c r="Q605" s="11" t="s">
        <v>63</v>
      </c>
      <c r="R605" s="11" t="s">
        <v>64</v>
      </c>
      <c r="S605" s="11" t="s">
        <v>65</v>
      </c>
      <c r="T605" s="11"/>
      <c r="U605" s="11" t="s">
        <v>66</v>
      </c>
      <c r="V605" s="11" t="s">
        <v>67</v>
      </c>
      <c r="W605" s="11" t="s">
        <v>68</v>
      </c>
      <c r="X605" s="11" t="s">
        <v>69</v>
      </c>
      <c r="Y605" s="9" t="s">
        <v>70</v>
      </c>
      <c r="Z605" s="25" t="s">
        <v>71</v>
      </c>
      <c r="AA605" s="12">
        <v>-37.5</v>
      </c>
      <c r="AB605" s="12">
        <v>145.02000000000001</v>
      </c>
      <c r="AC605" s="46">
        <v>-37.008333333333333</v>
      </c>
      <c r="AD605" s="46">
        <v>145.03333330000001</v>
      </c>
      <c r="AE605" s="8" t="s">
        <v>1412</v>
      </c>
      <c r="AF605" s="19" t="s">
        <v>57</v>
      </c>
      <c r="AG605" s="19" t="s">
        <v>57</v>
      </c>
      <c r="AH605" s="13">
        <v>181</v>
      </c>
      <c r="AI605" s="8" t="s">
        <v>76</v>
      </c>
      <c r="AJ605" s="20">
        <v>4</v>
      </c>
      <c r="AK605" s="20">
        <v>4</v>
      </c>
      <c r="AL605" s="8" t="s">
        <v>347</v>
      </c>
      <c r="AM605" s="13">
        <v>182</v>
      </c>
      <c r="AN605" s="13">
        <v>2205.2333333333336</v>
      </c>
      <c r="AO605" s="9"/>
      <c r="AP605" s="14" t="s">
        <v>123</v>
      </c>
      <c r="AQ605" s="15">
        <v>16.823960693202554</v>
      </c>
      <c r="AR605" s="59">
        <v>4.1200000000000001E-2</v>
      </c>
      <c r="AS605" s="13">
        <v>5</v>
      </c>
      <c r="AT605" s="9"/>
      <c r="AU605" s="9"/>
      <c r="AV605" s="14"/>
      <c r="AW605" s="14"/>
      <c r="AX605" s="14">
        <v>0</v>
      </c>
      <c r="AY605" s="14">
        <v>12.116666666666667</v>
      </c>
      <c r="AZ605" s="14" t="s">
        <v>52</v>
      </c>
    </row>
    <row r="606" spans="1:274" s="16" customFormat="1" x14ac:dyDescent="0.25">
      <c r="A606" s="8">
        <v>700</v>
      </c>
      <c r="B606" s="36" t="s">
        <v>1397</v>
      </c>
      <c r="C606" s="9"/>
      <c r="D606" s="10" t="s">
        <v>1418</v>
      </c>
      <c r="E606" s="9" t="s">
        <v>1309</v>
      </c>
      <c r="F606" s="9" t="s">
        <v>1310</v>
      </c>
      <c r="G606" s="9" t="s">
        <v>57</v>
      </c>
      <c r="H606" s="9" t="s">
        <v>58</v>
      </c>
      <c r="I606" s="11" t="s">
        <v>1311</v>
      </c>
      <c r="J606" s="11"/>
      <c r="K606" s="9"/>
      <c r="L606" s="9" t="s">
        <v>1311</v>
      </c>
      <c r="M606" s="9" t="s">
        <v>60</v>
      </c>
      <c r="N606" s="9"/>
      <c r="O606" s="11" t="s">
        <v>61</v>
      </c>
      <c r="P606" s="9" t="s">
        <v>62</v>
      </c>
      <c r="Q606" s="11" t="s">
        <v>63</v>
      </c>
      <c r="R606" s="11" t="s">
        <v>64</v>
      </c>
      <c r="S606" s="11" t="s">
        <v>65</v>
      </c>
      <c r="T606" s="11"/>
      <c r="U606" s="11" t="s">
        <v>66</v>
      </c>
      <c r="V606" s="11" t="s">
        <v>67</v>
      </c>
      <c r="W606" s="11" t="s">
        <v>68</v>
      </c>
      <c r="X606" s="11" t="s">
        <v>69</v>
      </c>
      <c r="Y606" s="9" t="s">
        <v>70</v>
      </c>
      <c r="Z606" s="25" t="s">
        <v>71</v>
      </c>
      <c r="AA606" s="12">
        <v>-37.5</v>
      </c>
      <c r="AB606" s="12">
        <v>145.02000000000001</v>
      </c>
      <c r="AC606" s="46">
        <v>-37.008333333333333</v>
      </c>
      <c r="AD606" s="46">
        <v>145.03333330000001</v>
      </c>
      <c r="AE606" s="8" t="s">
        <v>1412</v>
      </c>
      <c r="AF606" s="8" t="s">
        <v>57</v>
      </c>
      <c r="AG606" s="19" t="s">
        <v>57</v>
      </c>
      <c r="AH606" s="13">
        <v>181</v>
      </c>
      <c r="AI606" s="8" t="s">
        <v>76</v>
      </c>
      <c r="AJ606" s="20">
        <v>4</v>
      </c>
      <c r="AK606" s="20">
        <v>4</v>
      </c>
      <c r="AL606" s="8" t="s">
        <v>281</v>
      </c>
      <c r="AM606" s="13">
        <v>182</v>
      </c>
      <c r="AN606" s="13">
        <v>1862.4666666666665</v>
      </c>
      <c r="AO606" s="9"/>
      <c r="AP606" s="14" t="s">
        <v>123</v>
      </c>
      <c r="AQ606" s="15">
        <v>14.203835667211992</v>
      </c>
      <c r="AR606" s="59">
        <v>4.8800000000000003E-2</v>
      </c>
      <c r="AS606" s="13">
        <v>5</v>
      </c>
      <c r="AT606" s="9"/>
      <c r="AU606" s="9"/>
      <c r="AV606" s="14"/>
      <c r="AW606" s="14"/>
      <c r="AX606" s="14">
        <v>0</v>
      </c>
      <c r="AY606" s="14">
        <v>10.233333333333333</v>
      </c>
      <c r="AZ606" s="14" t="s">
        <v>52</v>
      </c>
    </row>
    <row r="607" spans="1:274" s="16" customFormat="1" x14ac:dyDescent="0.25">
      <c r="A607" s="8">
        <v>701</v>
      </c>
      <c r="B607" s="36" t="s">
        <v>1397</v>
      </c>
      <c r="C607" s="9"/>
      <c r="D607" s="10" t="s">
        <v>1419</v>
      </c>
      <c r="E607" s="9" t="s">
        <v>1309</v>
      </c>
      <c r="F607" s="9" t="s">
        <v>1310</v>
      </c>
      <c r="G607" s="9" t="s">
        <v>57</v>
      </c>
      <c r="H607" s="9" t="s">
        <v>58</v>
      </c>
      <c r="I607" s="11" t="s">
        <v>1311</v>
      </c>
      <c r="J607" s="11"/>
      <c r="K607" s="9"/>
      <c r="L607" s="9" t="s">
        <v>1311</v>
      </c>
      <c r="M607" s="9" t="s">
        <v>60</v>
      </c>
      <c r="N607" s="9"/>
      <c r="O607" s="11" t="s">
        <v>61</v>
      </c>
      <c r="P607" s="9" t="s">
        <v>62</v>
      </c>
      <c r="Q607" s="11" t="s">
        <v>63</v>
      </c>
      <c r="R607" s="11" t="s">
        <v>64</v>
      </c>
      <c r="S607" s="11" t="s">
        <v>65</v>
      </c>
      <c r="T607" s="11"/>
      <c r="U607" s="11" t="s">
        <v>66</v>
      </c>
      <c r="V607" s="11" t="s">
        <v>67</v>
      </c>
      <c r="W607" s="11" t="s">
        <v>68</v>
      </c>
      <c r="X607" s="11" t="s">
        <v>69</v>
      </c>
      <c r="Y607" s="9" t="s">
        <v>70</v>
      </c>
      <c r="Z607" s="25" t="s">
        <v>71</v>
      </c>
      <c r="AA607" s="12">
        <v>-37.5</v>
      </c>
      <c r="AB607" s="12">
        <v>145.02000000000001</v>
      </c>
      <c r="AC607" s="46">
        <v>-37.008333333333333</v>
      </c>
      <c r="AD607" s="46">
        <v>145.03333330000001</v>
      </c>
      <c r="AE607" s="8" t="s">
        <v>1412</v>
      </c>
      <c r="AF607" s="19" t="s">
        <v>57</v>
      </c>
      <c r="AG607" s="19" t="s">
        <v>57</v>
      </c>
      <c r="AH607" s="13">
        <v>181</v>
      </c>
      <c r="AI607" s="8" t="s">
        <v>76</v>
      </c>
      <c r="AJ607" s="20">
        <v>4</v>
      </c>
      <c r="AK607" s="20">
        <v>4</v>
      </c>
      <c r="AL607" s="8" t="s">
        <v>281</v>
      </c>
      <c r="AM607" s="13">
        <v>182</v>
      </c>
      <c r="AN607" s="13">
        <v>1813.9333333333334</v>
      </c>
      <c r="AO607" s="9"/>
      <c r="AP607" s="14" t="s">
        <v>123</v>
      </c>
      <c r="AQ607" s="15">
        <v>14.906390979783771</v>
      </c>
      <c r="AR607" s="59">
        <v>4.65E-2</v>
      </c>
      <c r="AS607" s="13">
        <v>5</v>
      </c>
      <c r="AT607" s="9"/>
      <c r="AU607" s="9"/>
      <c r="AV607" s="14"/>
      <c r="AW607" s="14"/>
      <c r="AX607" s="14">
        <v>0</v>
      </c>
      <c r="AY607" s="14">
        <v>9.9666666666666668</v>
      </c>
      <c r="AZ607" s="14" t="s">
        <v>52</v>
      </c>
    </row>
    <row r="608" spans="1:274" s="16" customFormat="1" x14ac:dyDescent="0.25">
      <c r="A608" s="8">
        <v>702</v>
      </c>
      <c r="B608" s="36" t="s">
        <v>1397</v>
      </c>
      <c r="C608" s="9"/>
      <c r="D608" s="10" t="s">
        <v>1420</v>
      </c>
      <c r="E608" s="9" t="s">
        <v>1309</v>
      </c>
      <c r="F608" s="9" t="s">
        <v>1310</v>
      </c>
      <c r="G608" s="9" t="s">
        <v>57</v>
      </c>
      <c r="H608" s="9" t="s">
        <v>58</v>
      </c>
      <c r="I608" s="11" t="s">
        <v>1311</v>
      </c>
      <c r="J608" s="11"/>
      <c r="K608" s="9"/>
      <c r="L608" s="9" t="s">
        <v>1311</v>
      </c>
      <c r="M608" s="9" t="s">
        <v>60</v>
      </c>
      <c r="N608" s="9"/>
      <c r="O608" s="11" t="s">
        <v>61</v>
      </c>
      <c r="P608" s="9" t="s">
        <v>62</v>
      </c>
      <c r="Q608" s="11" t="s">
        <v>63</v>
      </c>
      <c r="R608" s="11" t="s">
        <v>64</v>
      </c>
      <c r="S608" s="11" t="s">
        <v>65</v>
      </c>
      <c r="T608" s="11"/>
      <c r="U608" s="11" t="s">
        <v>66</v>
      </c>
      <c r="V608" s="11" t="s">
        <v>67</v>
      </c>
      <c r="W608" s="11" t="s">
        <v>68</v>
      </c>
      <c r="X608" s="11" t="s">
        <v>69</v>
      </c>
      <c r="Y608" s="9" t="s">
        <v>70</v>
      </c>
      <c r="Z608" s="25" t="s">
        <v>71</v>
      </c>
      <c r="AA608" s="12">
        <v>-37.5</v>
      </c>
      <c r="AB608" s="12">
        <v>145.02000000000001</v>
      </c>
      <c r="AC608" s="46">
        <v>-37.008333333333333</v>
      </c>
      <c r="AD608" s="46">
        <v>145.03333330000001</v>
      </c>
      <c r="AE608" s="8" t="s">
        <v>1412</v>
      </c>
      <c r="AF608" s="19" t="s">
        <v>57</v>
      </c>
      <c r="AG608" s="19" t="s">
        <v>57</v>
      </c>
      <c r="AH608" s="13">
        <v>181</v>
      </c>
      <c r="AI608" s="8" t="s">
        <v>76</v>
      </c>
      <c r="AJ608" s="20">
        <v>4</v>
      </c>
      <c r="AK608" s="20">
        <v>4</v>
      </c>
      <c r="AL608" s="8" t="s">
        <v>281</v>
      </c>
      <c r="AM608" s="13">
        <v>182</v>
      </c>
      <c r="AN608" s="13">
        <v>1813.9333333333334</v>
      </c>
      <c r="AO608" s="9"/>
      <c r="AP608" s="14" t="s">
        <v>123</v>
      </c>
      <c r="AQ608" s="15">
        <v>23.417134478376529</v>
      </c>
      <c r="AR608" s="59">
        <v>2.9600000000000001E-2</v>
      </c>
      <c r="AS608" s="13">
        <v>5</v>
      </c>
      <c r="AT608" s="9"/>
      <c r="AU608" s="9"/>
      <c r="AV608" s="14"/>
      <c r="AW608" s="14"/>
      <c r="AX608" s="14">
        <v>0</v>
      </c>
      <c r="AY608" s="14">
        <v>9.9666666666666668</v>
      </c>
      <c r="AZ608" s="14" t="s">
        <v>52</v>
      </c>
    </row>
    <row r="609" spans="1:52" s="16" customFormat="1" x14ac:dyDescent="0.25">
      <c r="A609" s="8">
        <v>703</v>
      </c>
      <c r="B609" s="36" t="s">
        <v>1397</v>
      </c>
      <c r="C609" s="9"/>
      <c r="D609" s="10" t="s">
        <v>1421</v>
      </c>
      <c r="E609" s="9" t="s">
        <v>1309</v>
      </c>
      <c r="F609" s="9" t="s">
        <v>1310</v>
      </c>
      <c r="G609" s="9" t="s">
        <v>57</v>
      </c>
      <c r="H609" s="9" t="s">
        <v>58</v>
      </c>
      <c r="I609" s="11" t="s">
        <v>1311</v>
      </c>
      <c r="J609" s="11"/>
      <c r="K609" s="9"/>
      <c r="L609" s="9" t="s">
        <v>1311</v>
      </c>
      <c r="M609" s="9" t="s">
        <v>60</v>
      </c>
      <c r="N609" s="9"/>
      <c r="O609" s="11" t="s">
        <v>61</v>
      </c>
      <c r="P609" s="9" t="s">
        <v>62</v>
      </c>
      <c r="Q609" s="11" t="s">
        <v>63</v>
      </c>
      <c r="R609" s="11" t="s">
        <v>64</v>
      </c>
      <c r="S609" s="11" t="s">
        <v>65</v>
      </c>
      <c r="T609" s="11"/>
      <c r="U609" s="11" t="s">
        <v>66</v>
      </c>
      <c r="V609" s="11" t="s">
        <v>67</v>
      </c>
      <c r="W609" s="11" t="s">
        <v>68</v>
      </c>
      <c r="X609" s="11" t="s">
        <v>69</v>
      </c>
      <c r="Y609" s="9" t="s">
        <v>70</v>
      </c>
      <c r="Z609" s="25" t="s">
        <v>71</v>
      </c>
      <c r="AA609" s="12">
        <v>-37.5</v>
      </c>
      <c r="AB609" s="12">
        <v>145.02000000000001</v>
      </c>
      <c r="AC609" s="46">
        <v>-37.008333333333333</v>
      </c>
      <c r="AD609" s="46">
        <v>145.03333330000001</v>
      </c>
      <c r="AE609" s="8" t="s">
        <v>1412</v>
      </c>
      <c r="AF609" s="19" t="s">
        <v>57</v>
      </c>
      <c r="AG609" s="19" t="s">
        <v>57</v>
      </c>
      <c r="AH609" s="13">
        <v>181</v>
      </c>
      <c r="AI609" s="8" t="s">
        <v>76</v>
      </c>
      <c r="AJ609" s="20">
        <v>4</v>
      </c>
      <c r="AK609" s="20">
        <v>4</v>
      </c>
      <c r="AL609" s="8" t="s">
        <v>281</v>
      </c>
      <c r="AM609" s="13">
        <v>182</v>
      </c>
      <c r="AN609" s="13">
        <v>2420.5999999999995</v>
      </c>
      <c r="AO609" s="9"/>
      <c r="AP609" s="14" t="s">
        <v>123</v>
      </c>
      <c r="AQ609" s="15">
        <v>14.874403016307838</v>
      </c>
      <c r="AR609" s="59">
        <v>4.6600000000000003E-2</v>
      </c>
      <c r="AS609" s="13">
        <v>5</v>
      </c>
      <c r="AT609" s="9"/>
      <c r="AU609" s="9"/>
      <c r="AV609" s="14"/>
      <c r="AW609" s="14"/>
      <c r="AX609" s="14">
        <v>0</v>
      </c>
      <c r="AY609" s="14">
        <v>13.299999999999997</v>
      </c>
      <c r="AZ609" s="14" t="s">
        <v>52</v>
      </c>
    </row>
    <row r="610" spans="1:52" s="16" customFormat="1" x14ac:dyDescent="0.25">
      <c r="A610" s="8">
        <v>704</v>
      </c>
      <c r="B610" s="36" t="s">
        <v>1397</v>
      </c>
      <c r="C610" s="9"/>
      <c r="D610" s="10" t="s">
        <v>1422</v>
      </c>
      <c r="E610" s="9" t="s">
        <v>1309</v>
      </c>
      <c r="F610" s="9" t="s">
        <v>1310</v>
      </c>
      <c r="G610" s="9" t="s">
        <v>57</v>
      </c>
      <c r="H610" s="9" t="s">
        <v>58</v>
      </c>
      <c r="I610" s="11" t="s">
        <v>1311</v>
      </c>
      <c r="J610" s="11"/>
      <c r="K610" s="9"/>
      <c r="L610" s="9" t="s">
        <v>1311</v>
      </c>
      <c r="M610" s="9" t="s">
        <v>60</v>
      </c>
      <c r="N610" s="9"/>
      <c r="O610" s="11" t="s">
        <v>61</v>
      </c>
      <c r="P610" s="9" t="s">
        <v>62</v>
      </c>
      <c r="Q610" s="11" t="s">
        <v>63</v>
      </c>
      <c r="R610" s="11" t="s">
        <v>64</v>
      </c>
      <c r="S610" s="11" t="s">
        <v>65</v>
      </c>
      <c r="T610" s="11"/>
      <c r="U610" s="11" t="s">
        <v>66</v>
      </c>
      <c r="V610" s="11" t="s">
        <v>67</v>
      </c>
      <c r="W610" s="11" t="s">
        <v>68</v>
      </c>
      <c r="X610" s="11" t="s">
        <v>69</v>
      </c>
      <c r="Y610" s="9" t="s">
        <v>70</v>
      </c>
      <c r="Z610" s="25" t="s">
        <v>71</v>
      </c>
      <c r="AA610" s="12">
        <v>-37.5</v>
      </c>
      <c r="AB610" s="12">
        <v>145.02000000000001</v>
      </c>
      <c r="AC610" s="46">
        <v>-37.008333333333333</v>
      </c>
      <c r="AD610" s="46">
        <v>145.03333330000001</v>
      </c>
      <c r="AE610" s="8" t="s">
        <v>1412</v>
      </c>
      <c r="AF610" s="19" t="s">
        <v>57</v>
      </c>
      <c r="AG610" s="19" t="s">
        <v>57</v>
      </c>
      <c r="AH610" s="13">
        <v>181</v>
      </c>
      <c r="AI610" s="8" t="s">
        <v>76</v>
      </c>
      <c r="AJ610" s="20">
        <v>4</v>
      </c>
      <c r="AK610" s="20">
        <v>4</v>
      </c>
      <c r="AL610" s="8" t="s">
        <v>281</v>
      </c>
      <c r="AM610" s="13">
        <v>182</v>
      </c>
      <c r="AN610" s="13">
        <v>2353.8666666666663</v>
      </c>
      <c r="AO610" s="9"/>
      <c r="AP610" s="14" t="s">
        <v>123</v>
      </c>
      <c r="AQ610" s="15">
        <v>35.185136069032758</v>
      </c>
      <c r="AR610" s="59">
        <v>1.9699999999999999E-2</v>
      </c>
      <c r="AS610" s="13">
        <v>5</v>
      </c>
      <c r="AT610" s="9"/>
      <c r="AU610" s="9"/>
      <c r="AV610" s="14"/>
      <c r="AW610" s="14"/>
      <c r="AX610" s="14">
        <v>0</v>
      </c>
      <c r="AY610" s="14">
        <v>12.933333333333332</v>
      </c>
      <c r="AZ610" s="14" t="s">
        <v>52</v>
      </c>
    </row>
    <row r="611" spans="1:52" s="16" customFormat="1" x14ac:dyDescent="0.25">
      <c r="A611" s="8">
        <v>705</v>
      </c>
      <c r="B611" s="36" t="s">
        <v>1397</v>
      </c>
      <c r="C611" s="9"/>
      <c r="D611" s="10" t="s">
        <v>1423</v>
      </c>
      <c r="E611" s="9" t="s">
        <v>1309</v>
      </c>
      <c r="F611" s="9" t="s">
        <v>1310</v>
      </c>
      <c r="G611" s="9" t="s">
        <v>57</v>
      </c>
      <c r="H611" s="9" t="s">
        <v>58</v>
      </c>
      <c r="I611" s="11" t="s">
        <v>1311</v>
      </c>
      <c r="J611" s="11"/>
      <c r="K611" s="9"/>
      <c r="L611" s="9" t="s">
        <v>1311</v>
      </c>
      <c r="M611" s="9" t="s">
        <v>60</v>
      </c>
      <c r="N611" s="9"/>
      <c r="O611" s="11" t="s">
        <v>61</v>
      </c>
      <c r="P611" s="9" t="s">
        <v>62</v>
      </c>
      <c r="Q611" s="11" t="s">
        <v>63</v>
      </c>
      <c r="R611" s="11" t="s">
        <v>64</v>
      </c>
      <c r="S611" s="11" t="s">
        <v>65</v>
      </c>
      <c r="T611" s="11"/>
      <c r="U611" s="11" t="s">
        <v>66</v>
      </c>
      <c r="V611" s="11" t="s">
        <v>67</v>
      </c>
      <c r="W611" s="11" t="s">
        <v>68</v>
      </c>
      <c r="X611" s="11" t="s">
        <v>69</v>
      </c>
      <c r="Y611" s="9" t="s">
        <v>70</v>
      </c>
      <c r="Z611" s="25" t="s">
        <v>71</v>
      </c>
      <c r="AA611" s="12">
        <v>-37.5</v>
      </c>
      <c r="AB611" s="12">
        <v>145.02000000000001</v>
      </c>
      <c r="AC611" s="46">
        <v>-37.008333333333333</v>
      </c>
      <c r="AD611" s="46">
        <v>145.03333330000001</v>
      </c>
      <c r="AE611" s="8" t="s">
        <v>1412</v>
      </c>
      <c r="AF611" s="19" t="s">
        <v>57</v>
      </c>
      <c r="AG611" s="19" t="s">
        <v>57</v>
      </c>
      <c r="AH611" s="13">
        <v>181</v>
      </c>
      <c r="AI611" s="8" t="s">
        <v>76</v>
      </c>
      <c r="AJ611" s="20">
        <v>4</v>
      </c>
      <c r="AK611" s="20">
        <v>4</v>
      </c>
      <c r="AL611" s="8" t="s">
        <v>281</v>
      </c>
      <c r="AM611" s="13">
        <v>182</v>
      </c>
      <c r="AN611" s="13">
        <v>2353.8666666666663</v>
      </c>
      <c r="AO611" s="9"/>
      <c r="AP611" s="14" t="s">
        <v>123</v>
      </c>
      <c r="AQ611" s="15">
        <v>31.506690025452059</v>
      </c>
      <c r="AR611" s="59">
        <v>2.1999999999999999E-2</v>
      </c>
      <c r="AS611" s="13">
        <v>5</v>
      </c>
      <c r="AT611" s="9"/>
      <c r="AU611" s="9"/>
      <c r="AV611" s="14"/>
      <c r="AW611" s="14"/>
      <c r="AX611" s="14">
        <v>0</v>
      </c>
      <c r="AY611" s="14">
        <v>12.933333333333332</v>
      </c>
      <c r="AZ611" s="14" t="s">
        <v>52</v>
      </c>
    </row>
    <row r="612" spans="1:52" s="16" customFormat="1" x14ac:dyDescent="0.25">
      <c r="A612" s="8">
        <v>706</v>
      </c>
      <c r="B612" s="36" t="s">
        <v>1397</v>
      </c>
      <c r="C612" s="9"/>
      <c r="D612" s="10" t="s">
        <v>1424</v>
      </c>
      <c r="E612" s="9" t="s">
        <v>1425</v>
      </c>
      <c r="F612" s="9" t="s">
        <v>1426</v>
      </c>
      <c r="G612" s="9" t="s">
        <v>57</v>
      </c>
      <c r="H612" s="9" t="s">
        <v>1427</v>
      </c>
      <c r="I612" s="11" t="s">
        <v>1428</v>
      </c>
      <c r="J612" s="11"/>
      <c r="K612" s="9"/>
      <c r="L612" s="9" t="s">
        <v>1428</v>
      </c>
      <c r="M612" s="9" t="s">
        <v>1429</v>
      </c>
      <c r="N612" s="9"/>
      <c r="O612" s="11"/>
      <c r="P612" s="9" t="s">
        <v>1430</v>
      </c>
      <c r="Q612" s="18" t="s">
        <v>843</v>
      </c>
      <c r="R612" s="11" t="s">
        <v>64</v>
      </c>
      <c r="S612" s="11" t="s">
        <v>65</v>
      </c>
      <c r="T612" s="11"/>
      <c r="U612" s="11" t="s">
        <v>66</v>
      </c>
      <c r="V612" s="11" t="s">
        <v>67</v>
      </c>
      <c r="W612" s="11" t="s">
        <v>68</v>
      </c>
      <c r="X612" s="11" t="s">
        <v>69</v>
      </c>
      <c r="Y612" s="9"/>
      <c r="Z612" s="25" t="s">
        <v>71</v>
      </c>
      <c r="AA612" s="12">
        <v>-37.450000000000003</v>
      </c>
      <c r="AB612" s="12">
        <v>145.02000000000001</v>
      </c>
      <c r="AC612" s="46">
        <v>-37.006666666666668</v>
      </c>
      <c r="AD612" s="46">
        <v>145.03333330000001</v>
      </c>
      <c r="AE612" s="8" t="s">
        <v>1399</v>
      </c>
      <c r="AF612" s="8" t="s">
        <v>57</v>
      </c>
      <c r="AG612" s="19" t="s">
        <v>57</v>
      </c>
      <c r="AH612" s="13">
        <v>182</v>
      </c>
      <c r="AI612" s="8" t="s">
        <v>76</v>
      </c>
      <c r="AJ612" s="20">
        <v>3</v>
      </c>
      <c r="AK612" s="20">
        <v>3</v>
      </c>
      <c r="AL612" s="8" t="s">
        <v>347</v>
      </c>
      <c r="AM612" s="13">
        <v>182</v>
      </c>
      <c r="AN612" s="13">
        <v>1995.9333333333334</v>
      </c>
      <c r="AO612" s="9"/>
      <c r="AP612" s="14" t="s">
        <v>123</v>
      </c>
      <c r="AQ612" s="15">
        <v>37.876895112565315</v>
      </c>
      <c r="AR612" s="59">
        <v>1.83E-2</v>
      </c>
      <c r="AS612" s="13">
        <v>5</v>
      </c>
      <c r="AT612" s="9"/>
      <c r="AU612" s="9"/>
      <c r="AV612" s="14"/>
      <c r="AW612" s="14"/>
      <c r="AX612" s="14">
        <v>0</v>
      </c>
      <c r="AY612" s="14">
        <v>10.966666666666667</v>
      </c>
      <c r="AZ612" s="14" t="s">
        <v>52</v>
      </c>
    </row>
    <row r="613" spans="1:52" s="16" customFormat="1" x14ac:dyDescent="0.25">
      <c r="A613" s="8">
        <v>707</v>
      </c>
      <c r="B613" s="36" t="s">
        <v>1397</v>
      </c>
      <c r="C613" s="9"/>
      <c r="D613" s="10" t="s">
        <v>1431</v>
      </c>
      <c r="E613" s="9" t="s">
        <v>1425</v>
      </c>
      <c r="F613" s="9" t="s">
        <v>1426</v>
      </c>
      <c r="G613" s="9" t="s">
        <v>57</v>
      </c>
      <c r="H613" s="9" t="s">
        <v>1427</v>
      </c>
      <c r="I613" s="11" t="s">
        <v>1428</v>
      </c>
      <c r="J613" s="11"/>
      <c r="K613" s="9"/>
      <c r="L613" s="9" t="s">
        <v>1428</v>
      </c>
      <c r="M613" s="9" t="s">
        <v>1429</v>
      </c>
      <c r="N613" s="9"/>
      <c r="O613" s="11"/>
      <c r="P613" s="9" t="s">
        <v>1430</v>
      </c>
      <c r="Q613" s="18" t="s">
        <v>843</v>
      </c>
      <c r="R613" s="11" t="s">
        <v>64</v>
      </c>
      <c r="S613" s="11" t="s">
        <v>65</v>
      </c>
      <c r="T613" s="11"/>
      <c r="U613" s="11" t="s">
        <v>66</v>
      </c>
      <c r="V613" s="11" t="s">
        <v>67</v>
      </c>
      <c r="W613" s="11" t="s">
        <v>68</v>
      </c>
      <c r="X613" s="11" t="s">
        <v>69</v>
      </c>
      <c r="Y613" s="9"/>
      <c r="Z613" s="25" t="s">
        <v>71</v>
      </c>
      <c r="AA613" s="12">
        <v>-37.450000000000003</v>
      </c>
      <c r="AB613" s="12">
        <v>145.02000000000001</v>
      </c>
      <c r="AC613" s="46">
        <v>-37.006666666666668</v>
      </c>
      <c r="AD613" s="46">
        <v>145.03333330000001</v>
      </c>
      <c r="AE613" s="8" t="s">
        <v>1399</v>
      </c>
      <c r="AF613" s="19" t="s">
        <v>57</v>
      </c>
      <c r="AG613" s="19" t="s">
        <v>57</v>
      </c>
      <c r="AH613" s="13">
        <v>182</v>
      </c>
      <c r="AI613" s="8" t="s">
        <v>76</v>
      </c>
      <c r="AJ613" s="20">
        <v>3</v>
      </c>
      <c r="AK613" s="20">
        <v>3</v>
      </c>
      <c r="AL613" s="8" t="s">
        <v>347</v>
      </c>
      <c r="AM613" s="13">
        <v>182</v>
      </c>
      <c r="AN613" s="13">
        <v>1944.3666666666663</v>
      </c>
      <c r="AO613" s="9"/>
      <c r="AP613" s="14" t="s">
        <v>123</v>
      </c>
      <c r="AQ613" s="15">
        <v>44.432511574355466</v>
      </c>
      <c r="AR613" s="59">
        <v>1.5599999999999999E-2</v>
      </c>
      <c r="AS613" s="13">
        <v>5</v>
      </c>
      <c r="AT613" s="9"/>
      <c r="AU613" s="9"/>
      <c r="AV613" s="14"/>
      <c r="AW613" s="14"/>
      <c r="AX613" s="14">
        <v>0</v>
      </c>
      <c r="AY613" s="14">
        <v>10.683333333333332</v>
      </c>
      <c r="AZ613" s="14" t="s">
        <v>52</v>
      </c>
    </row>
    <row r="614" spans="1:52" s="16" customFormat="1" x14ac:dyDescent="0.25">
      <c r="A614" s="8">
        <v>708</v>
      </c>
      <c r="B614" s="36" t="s">
        <v>1397</v>
      </c>
      <c r="C614" s="9"/>
      <c r="D614" s="10" t="s">
        <v>1432</v>
      </c>
      <c r="E614" s="9" t="s">
        <v>1425</v>
      </c>
      <c r="F614" s="9" t="s">
        <v>1426</v>
      </c>
      <c r="G614" s="9" t="s">
        <v>57</v>
      </c>
      <c r="H614" s="9" t="s">
        <v>1427</v>
      </c>
      <c r="I614" s="11" t="s">
        <v>1428</v>
      </c>
      <c r="J614" s="11"/>
      <c r="K614" s="9"/>
      <c r="L614" s="9" t="s">
        <v>1428</v>
      </c>
      <c r="M614" s="9" t="s">
        <v>1429</v>
      </c>
      <c r="N614" s="9"/>
      <c r="O614" s="11"/>
      <c r="P614" s="9" t="s">
        <v>1430</v>
      </c>
      <c r="Q614" s="18" t="s">
        <v>843</v>
      </c>
      <c r="R614" s="11" t="s">
        <v>64</v>
      </c>
      <c r="S614" s="11" t="s">
        <v>65</v>
      </c>
      <c r="T614" s="11"/>
      <c r="U614" s="11" t="s">
        <v>66</v>
      </c>
      <c r="V614" s="11" t="s">
        <v>67</v>
      </c>
      <c r="W614" s="11" t="s">
        <v>68</v>
      </c>
      <c r="X614" s="11" t="s">
        <v>69</v>
      </c>
      <c r="Y614" s="9"/>
      <c r="Z614" s="25" t="s">
        <v>71</v>
      </c>
      <c r="AA614" s="12">
        <v>-37.450000000000003</v>
      </c>
      <c r="AB614" s="12">
        <v>145.02000000000001</v>
      </c>
      <c r="AC614" s="46">
        <v>-37.006666666666668</v>
      </c>
      <c r="AD614" s="46">
        <v>145.03333330000001</v>
      </c>
      <c r="AE614" s="8" t="s">
        <v>1399</v>
      </c>
      <c r="AF614" s="19" t="s">
        <v>57</v>
      </c>
      <c r="AG614" s="19" t="s">
        <v>57</v>
      </c>
      <c r="AH614" s="13">
        <v>182</v>
      </c>
      <c r="AI614" s="8" t="s">
        <v>76</v>
      </c>
      <c r="AJ614" s="20">
        <v>3</v>
      </c>
      <c r="AK614" s="20">
        <v>3</v>
      </c>
      <c r="AL614" s="8" t="s">
        <v>347</v>
      </c>
      <c r="AM614" s="13">
        <v>182</v>
      </c>
      <c r="AN614" s="13">
        <v>1944.3666666666663</v>
      </c>
      <c r="AO614" s="9"/>
      <c r="AP614" s="14" t="s">
        <v>123</v>
      </c>
      <c r="AQ614" s="15">
        <v>92.419624074659382</v>
      </c>
      <c r="AR614" s="59">
        <v>7.4999999999999997E-3</v>
      </c>
      <c r="AS614" s="13">
        <v>5</v>
      </c>
      <c r="AT614" s="9"/>
      <c r="AU614" s="9"/>
      <c r="AV614" s="14"/>
      <c r="AW614" s="14"/>
      <c r="AX614" s="14">
        <v>0</v>
      </c>
      <c r="AY614" s="14">
        <v>10.683333333333332</v>
      </c>
      <c r="AZ614" s="14" t="s">
        <v>52</v>
      </c>
    </row>
    <row r="615" spans="1:52" s="16" customFormat="1" x14ac:dyDescent="0.25">
      <c r="A615" s="8">
        <v>709</v>
      </c>
      <c r="B615" s="36" t="s">
        <v>1397</v>
      </c>
      <c r="C615" s="9"/>
      <c r="D615" s="10" t="s">
        <v>1433</v>
      </c>
      <c r="E615" s="9" t="s">
        <v>1425</v>
      </c>
      <c r="F615" s="9" t="s">
        <v>1426</v>
      </c>
      <c r="G615" s="9" t="s">
        <v>57</v>
      </c>
      <c r="H615" s="9" t="s">
        <v>1427</v>
      </c>
      <c r="I615" s="11" t="s">
        <v>1428</v>
      </c>
      <c r="J615" s="11"/>
      <c r="K615" s="9"/>
      <c r="L615" s="9" t="s">
        <v>1428</v>
      </c>
      <c r="M615" s="9" t="s">
        <v>1429</v>
      </c>
      <c r="N615" s="9"/>
      <c r="O615" s="11"/>
      <c r="P615" s="9" t="s">
        <v>1430</v>
      </c>
      <c r="Q615" s="18" t="s">
        <v>843</v>
      </c>
      <c r="R615" s="11" t="s">
        <v>64</v>
      </c>
      <c r="S615" s="11" t="s">
        <v>65</v>
      </c>
      <c r="T615" s="11"/>
      <c r="U615" s="11" t="s">
        <v>66</v>
      </c>
      <c r="V615" s="11" t="s">
        <v>67</v>
      </c>
      <c r="W615" s="11" t="s">
        <v>68</v>
      </c>
      <c r="X615" s="11" t="s">
        <v>69</v>
      </c>
      <c r="Y615" s="9"/>
      <c r="Z615" s="25" t="s">
        <v>71</v>
      </c>
      <c r="AA615" s="12">
        <v>-37.450000000000003</v>
      </c>
      <c r="AB615" s="12">
        <v>145.02000000000001</v>
      </c>
      <c r="AC615" s="46">
        <v>-37.006666666666668</v>
      </c>
      <c r="AD615" s="46">
        <v>145.03333330000001</v>
      </c>
      <c r="AE615" s="8" t="s">
        <v>1399</v>
      </c>
      <c r="AF615" s="19" t="s">
        <v>57</v>
      </c>
      <c r="AG615" s="19" t="s">
        <v>57</v>
      </c>
      <c r="AH615" s="13">
        <v>182</v>
      </c>
      <c r="AI615" s="8" t="s">
        <v>76</v>
      </c>
      <c r="AJ615" s="20">
        <v>3</v>
      </c>
      <c r="AK615" s="20">
        <v>3</v>
      </c>
      <c r="AL615" s="8" t="s">
        <v>347</v>
      </c>
      <c r="AM615" s="13">
        <v>182</v>
      </c>
      <c r="AN615" s="13">
        <v>2469.1333333333337</v>
      </c>
      <c r="AO615" s="9"/>
      <c r="AP615" s="14" t="s">
        <v>123</v>
      </c>
      <c r="AQ615" s="15">
        <v>45.601788194733246</v>
      </c>
      <c r="AR615" s="59">
        <v>1.52E-2</v>
      </c>
      <c r="AS615" s="13">
        <v>5</v>
      </c>
      <c r="AT615" s="9"/>
      <c r="AU615" s="9"/>
      <c r="AV615" s="14"/>
      <c r="AW615" s="14"/>
      <c r="AX615" s="14">
        <v>0</v>
      </c>
      <c r="AY615" s="14">
        <v>13.566666666666668</v>
      </c>
      <c r="AZ615" s="14" t="s">
        <v>52</v>
      </c>
    </row>
    <row r="616" spans="1:52" s="16" customFormat="1" x14ac:dyDescent="0.25">
      <c r="A616" s="8">
        <v>710</v>
      </c>
      <c r="B616" s="36" t="s">
        <v>1397</v>
      </c>
      <c r="C616" s="9"/>
      <c r="D616" s="10" t="s">
        <v>1434</v>
      </c>
      <c r="E616" s="9" t="s">
        <v>1425</v>
      </c>
      <c r="F616" s="9" t="s">
        <v>1426</v>
      </c>
      <c r="G616" s="9" t="s">
        <v>57</v>
      </c>
      <c r="H616" s="9" t="s">
        <v>1427</v>
      </c>
      <c r="I616" s="11" t="s">
        <v>1428</v>
      </c>
      <c r="J616" s="11"/>
      <c r="K616" s="9"/>
      <c r="L616" s="9" t="s">
        <v>1428</v>
      </c>
      <c r="M616" s="9" t="s">
        <v>1429</v>
      </c>
      <c r="N616" s="9"/>
      <c r="O616" s="11"/>
      <c r="P616" s="9" t="s">
        <v>1430</v>
      </c>
      <c r="Q616" s="18" t="s">
        <v>843</v>
      </c>
      <c r="R616" s="11" t="s">
        <v>64</v>
      </c>
      <c r="S616" s="11" t="s">
        <v>65</v>
      </c>
      <c r="T616" s="11"/>
      <c r="U616" s="11" t="s">
        <v>66</v>
      </c>
      <c r="V616" s="11" t="s">
        <v>67</v>
      </c>
      <c r="W616" s="11" t="s">
        <v>68</v>
      </c>
      <c r="X616" s="11" t="s">
        <v>69</v>
      </c>
      <c r="Y616" s="9"/>
      <c r="Z616" s="25" t="s">
        <v>71</v>
      </c>
      <c r="AA616" s="12">
        <v>-37.450000000000003</v>
      </c>
      <c r="AB616" s="12">
        <v>145.02000000000001</v>
      </c>
      <c r="AC616" s="46">
        <v>-37.006666666666668</v>
      </c>
      <c r="AD616" s="46">
        <v>145.03333330000001</v>
      </c>
      <c r="AE616" s="8" t="s">
        <v>1399</v>
      </c>
      <c r="AF616" s="19" t="s">
        <v>57</v>
      </c>
      <c r="AG616" s="19" t="s">
        <v>57</v>
      </c>
      <c r="AH616" s="13">
        <v>182</v>
      </c>
      <c r="AI616" s="8" t="s">
        <v>76</v>
      </c>
      <c r="AJ616" s="20">
        <v>3</v>
      </c>
      <c r="AK616" s="20">
        <v>3</v>
      </c>
      <c r="AL616" s="8" t="s">
        <v>347</v>
      </c>
      <c r="AM616" s="13">
        <v>182</v>
      </c>
      <c r="AN616" s="13">
        <v>2684.5</v>
      </c>
      <c r="AO616" s="9"/>
      <c r="AP616" s="14" t="s">
        <v>123</v>
      </c>
      <c r="AQ616" s="15">
        <v>38.085009920876111</v>
      </c>
      <c r="AR616" s="59">
        <v>1.8200000000000001E-2</v>
      </c>
      <c r="AS616" s="13">
        <v>5</v>
      </c>
      <c r="AT616" s="9"/>
      <c r="AU616" s="9"/>
      <c r="AV616" s="14"/>
      <c r="AW616" s="14"/>
      <c r="AX616" s="14">
        <v>0</v>
      </c>
      <c r="AY616" s="14">
        <v>14.75</v>
      </c>
      <c r="AZ616" s="14" t="s">
        <v>52</v>
      </c>
    </row>
    <row r="617" spans="1:52" s="16" customFormat="1" x14ac:dyDescent="0.25">
      <c r="A617" s="8">
        <v>711</v>
      </c>
      <c r="B617" s="36" t="s">
        <v>1397</v>
      </c>
      <c r="C617" s="9"/>
      <c r="D617" s="10" t="s">
        <v>1435</v>
      </c>
      <c r="E617" s="9" t="s">
        <v>1425</v>
      </c>
      <c r="F617" s="9" t="s">
        <v>1426</v>
      </c>
      <c r="G617" s="9" t="s">
        <v>57</v>
      </c>
      <c r="H617" s="9" t="s">
        <v>1427</v>
      </c>
      <c r="I617" s="11" t="s">
        <v>1428</v>
      </c>
      <c r="J617" s="11"/>
      <c r="K617" s="9"/>
      <c r="L617" s="9" t="s">
        <v>1428</v>
      </c>
      <c r="M617" s="9" t="s">
        <v>1429</v>
      </c>
      <c r="N617" s="9"/>
      <c r="O617" s="11"/>
      <c r="P617" s="9" t="s">
        <v>1430</v>
      </c>
      <c r="Q617" s="18" t="s">
        <v>843</v>
      </c>
      <c r="R617" s="11" t="s">
        <v>64</v>
      </c>
      <c r="S617" s="11" t="s">
        <v>65</v>
      </c>
      <c r="T617" s="11"/>
      <c r="U617" s="11" t="s">
        <v>66</v>
      </c>
      <c r="V617" s="11" t="s">
        <v>67</v>
      </c>
      <c r="W617" s="11" t="s">
        <v>68</v>
      </c>
      <c r="X617" s="11" t="s">
        <v>69</v>
      </c>
      <c r="Y617" s="9"/>
      <c r="Z617" s="25" t="s">
        <v>71</v>
      </c>
      <c r="AA617" s="12">
        <v>-37.450000000000003</v>
      </c>
      <c r="AB617" s="12">
        <v>145.02000000000001</v>
      </c>
      <c r="AC617" s="46">
        <v>-37.006666666666668</v>
      </c>
      <c r="AD617" s="46">
        <v>145.03333330000001</v>
      </c>
      <c r="AE617" s="8" t="s">
        <v>1399</v>
      </c>
      <c r="AF617" s="19" t="s">
        <v>57</v>
      </c>
      <c r="AG617" s="19" t="s">
        <v>57</v>
      </c>
      <c r="AH617" s="13">
        <v>182</v>
      </c>
      <c r="AI617" s="8" t="s">
        <v>76</v>
      </c>
      <c r="AJ617" s="20">
        <v>3</v>
      </c>
      <c r="AK617" s="20">
        <v>3</v>
      </c>
      <c r="AL617" s="8" t="s">
        <v>347</v>
      </c>
      <c r="AM617" s="13">
        <v>182</v>
      </c>
      <c r="AN617" s="13">
        <v>2684.5</v>
      </c>
      <c r="AO617" s="9"/>
      <c r="AP617" s="14" t="s">
        <v>123</v>
      </c>
      <c r="AQ617" s="15">
        <v>147.47812352339261</v>
      </c>
      <c r="AR617" s="59">
        <v>4.7000000000000002E-3</v>
      </c>
      <c r="AS617" s="13">
        <v>5</v>
      </c>
      <c r="AT617" s="9"/>
      <c r="AU617" s="9"/>
      <c r="AV617" s="14"/>
      <c r="AW617" s="14"/>
      <c r="AX617" s="14">
        <v>0</v>
      </c>
      <c r="AY617" s="14">
        <v>14.75</v>
      </c>
      <c r="AZ617" s="14" t="s">
        <v>52</v>
      </c>
    </row>
    <row r="618" spans="1:52" s="16" customFormat="1" x14ac:dyDescent="0.25">
      <c r="A618" s="8">
        <v>712</v>
      </c>
      <c r="B618" s="36" t="s">
        <v>1397</v>
      </c>
      <c r="C618" s="9"/>
      <c r="D618" s="10" t="s">
        <v>1436</v>
      </c>
      <c r="E618" s="9" t="s">
        <v>1425</v>
      </c>
      <c r="F618" s="9" t="s">
        <v>1426</v>
      </c>
      <c r="G618" s="9" t="s">
        <v>57</v>
      </c>
      <c r="H618" s="9" t="s">
        <v>1427</v>
      </c>
      <c r="I618" s="11" t="s">
        <v>1428</v>
      </c>
      <c r="J618" s="11"/>
      <c r="K618" s="9"/>
      <c r="L618" s="9" t="s">
        <v>1428</v>
      </c>
      <c r="M618" s="9" t="s">
        <v>1429</v>
      </c>
      <c r="N618" s="9"/>
      <c r="O618" s="11"/>
      <c r="P618" s="9" t="s">
        <v>1430</v>
      </c>
      <c r="Q618" s="18" t="s">
        <v>843</v>
      </c>
      <c r="R618" s="11" t="s">
        <v>64</v>
      </c>
      <c r="S618" s="11" t="s">
        <v>65</v>
      </c>
      <c r="T618" s="11"/>
      <c r="U618" s="11" t="s">
        <v>66</v>
      </c>
      <c r="V618" s="11" t="s">
        <v>67</v>
      </c>
      <c r="W618" s="11" t="s">
        <v>68</v>
      </c>
      <c r="X618" s="11" t="s">
        <v>69</v>
      </c>
      <c r="Y618" s="9"/>
      <c r="Z618" s="25" t="s">
        <v>71</v>
      </c>
      <c r="AA618" s="12">
        <v>-37.450000000000003</v>
      </c>
      <c r="AB618" s="12">
        <v>145.02000000000001</v>
      </c>
      <c r="AC618" s="46">
        <v>-37.006666666666668</v>
      </c>
      <c r="AD618" s="46">
        <v>145.03333330000001</v>
      </c>
      <c r="AE618" s="8" t="s">
        <v>1399</v>
      </c>
      <c r="AF618" s="8" t="s">
        <v>57</v>
      </c>
      <c r="AG618" s="19" t="s">
        <v>57</v>
      </c>
      <c r="AH618" s="13">
        <v>182</v>
      </c>
      <c r="AI618" s="8" t="s">
        <v>76</v>
      </c>
      <c r="AJ618" s="20">
        <v>3</v>
      </c>
      <c r="AK618" s="20">
        <v>3</v>
      </c>
      <c r="AL618" s="8" t="s">
        <v>281</v>
      </c>
      <c r="AM618" s="13">
        <v>182</v>
      </c>
      <c r="AN618" s="13">
        <v>2150.6333333333337</v>
      </c>
      <c r="AO618" s="9"/>
      <c r="AP618" s="14" t="s">
        <v>123</v>
      </c>
      <c r="AQ618" s="15">
        <v>24.151469705921439</v>
      </c>
      <c r="AR618" s="59">
        <v>2.87E-2</v>
      </c>
      <c r="AS618" s="13">
        <v>5</v>
      </c>
      <c r="AT618" s="9"/>
      <c r="AU618" s="9"/>
      <c r="AV618" s="14"/>
      <c r="AW618" s="14"/>
      <c r="AX618" s="14">
        <v>0</v>
      </c>
      <c r="AY618" s="14">
        <v>11.816666666666668</v>
      </c>
      <c r="AZ618" s="14" t="s">
        <v>52</v>
      </c>
    </row>
    <row r="619" spans="1:52" s="16" customFormat="1" x14ac:dyDescent="0.25">
      <c r="A619" s="8">
        <v>713</v>
      </c>
      <c r="B619" s="36" t="s">
        <v>1397</v>
      </c>
      <c r="C619" s="9"/>
      <c r="D619" s="10" t="s">
        <v>1437</v>
      </c>
      <c r="E619" s="9" t="s">
        <v>1425</v>
      </c>
      <c r="F619" s="9" t="s">
        <v>1426</v>
      </c>
      <c r="G619" s="9" t="s">
        <v>57</v>
      </c>
      <c r="H619" s="9" t="s">
        <v>1427</v>
      </c>
      <c r="I619" s="11" t="s">
        <v>1428</v>
      </c>
      <c r="J619" s="11"/>
      <c r="K619" s="9"/>
      <c r="L619" s="9" t="s">
        <v>1428</v>
      </c>
      <c r="M619" s="9" t="s">
        <v>1429</v>
      </c>
      <c r="N619" s="9"/>
      <c r="O619" s="11"/>
      <c r="P619" s="9" t="s">
        <v>1430</v>
      </c>
      <c r="Q619" s="18" t="s">
        <v>843</v>
      </c>
      <c r="R619" s="11" t="s">
        <v>64</v>
      </c>
      <c r="S619" s="11" t="s">
        <v>65</v>
      </c>
      <c r="T619" s="11"/>
      <c r="U619" s="11" t="s">
        <v>66</v>
      </c>
      <c r="V619" s="11" t="s">
        <v>67</v>
      </c>
      <c r="W619" s="11" t="s">
        <v>68</v>
      </c>
      <c r="X619" s="11" t="s">
        <v>69</v>
      </c>
      <c r="Y619" s="9"/>
      <c r="Z619" s="25" t="s">
        <v>71</v>
      </c>
      <c r="AA619" s="12">
        <v>-37.450000000000003</v>
      </c>
      <c r="AB619" s="12">
        <v>145.02000000000001</v>
      </c>
      <c r="AC619" s="46">
        <v>-37.006666666666668</v>
      </c>
      <c r="AD619" s="46">
        <v>145.03333330000001</v>
      </c>
      <c r="AE619" s="8" t="s">
        <v>1399</v>
      </c>
      <c r="AF619" s="19" t="s">
        <v>57</v>
      </c>
      <c r="AG619" s="19" t="s">
        <v>57</v>
      </c>
      <c r="AH619" s="13">
        <v>182</v>
      </c>
      <c r="AI619" s="8" t="s">
        <v>76</v>
      </c>
      <c r="AJ619" s="20">
        <v>3</v>
      </c>
      <c r="AK619" s="20">
        <v>3</v>
      </c>
      <c r="AL619" s="8" t="s">
        <v>281</v>
      </c>
      <c r="AM619" s="13">
        <v>182</v>
      </c>
      <c r="AN619" s="13">
        <v>1826.0666666666666</v>
      </c>
      <c r="AO619" s="9"/>
      <c r="AP619" s="14" t="s">
        <v>123</v>
      </c>
      <c r="AQ619" s="15">
        <v>20.149627341858874</v>
      </c>
      <c r="AR619" s="59">
        <v>3.44E-2</v>
      </c>
      <c r="AS619" s="13">
        <v>5</v>
      </c>
      <c r="AT619" s="9"/>
      <c r="AU619" s="9"/>
      <c r="AV619" s="14"/>
      <c r="AW619" s="14"/>
      <c r="AX619" s="14">
        <v>0</v>
      </c>
      <c r="AY619" s="14">
        <v>10.033333333333333</v>
      </c>
      <c r="AZ619" s="14" t="s">
        <v>52</v>
      </c>
    </row>
    <row r="620" spans="1:52" s="16" customFormat="1" x14ac:dyDescent="0.25">
      <c r="A620" s="8">
        <v>714</v>
      </c>
      <c r="B620" s="36" t="s">
        <v>1397</v>
      </c>
      <c r="C620" s="9"/>
      <c r="D620" s="10" t="s">
        <v>1438</v>
      </c>
      <c r="E620" s="9" t="s">
        <v>1425</v>
      </c>
      <c r="F620" s="9" t="s">
        <v>1426</v>
      </c>
      <c r="G620" s="9" t="s">
        <v>57</v>
      </c>
      <c r="H620" s="9" t="s">
        <v>1427</v>
      </c>
      <c r="I620" s="11" t="s">
        <v>1428</v>
      </c>
      <c r="J620" s="11"/>
      <c r="K620" s="9"/>
      <c r="L620" s="9" t="s">
        <v>1428</v>
      </c>
      <c r="M620" s="9" t="s">
        <v>1429</v>
      </c>
      <c r="N620" s="9"/>
      <c r="O620" s="11"/>
      <c r="P620" s="9" t="s">
        <v>1430</v>
      </c>
      <c r="Q620" s="18" t="s">
        <v>843</v>
      </c>
      <c r="R620" s="11" t="s">
        <v>64</v>
      </c>
      <c r="S620" s="11" t="s">
        <v>65</v>
      </c>
      <c r="T620" s="11"/>
      <c r="U620" s="11" t="s">
        <v>66</v>
      </c>
      <c r="V620" s="11" t="s">
        <v>67</v>
      </c>
      <c r="W620" s="11" t="s">
        <v>68</v>
      </c>
      <c r="X620" s="11" t="s">
        <v>69</v>
      </c>
      <c r="Y620" s="9"/>
      <c r="Z620" s="25" t="s">
        <v>71</v>
      </c>
      <c r="AA620" s="12">
        <v>-37.450000000000003</v>
      </c>
      <c r="AB620" s="12">
        <v>145.02000000000001</v>
      </c>
      <c r="AC620" s="46">
        <v>-37.006666666666668</v>
      </c>
      <c r="AD620" s="46">
        <v>145.03333330000001</v>
      </c>
      <c r="AE620" s="8" t="s">
        <v>1399</v>
      </c>
      <c r="AF620" s="19" t="s">
        <v>57</v>
      </c>
      <c r="AG620" s="19" t="s">
        <v>57</v>
      </c>
      <c r="AH620" s="13">
        <v>182</v>
      </c>
      <c r="AI620" s="8" t="s">
        <v>76</v>
      </c>
      <c r="AJ620" s="20">
        <v>3</v>
      </c>
      <c r="AK620" s="20">
        <v>3</v>
      </c>
      <c r="AL620" s="8" t="s">
        <v>281</v>
      </c>
      <c r="AM620" s="13">
        <v>182</v>
      </c>
      <c r="AN620" s="13">
        <v>1826.0666666666666</v>
      </c>
      <c r="AO620" s="9"/>
      <c r="AP620" s="14" t="s">
        <v>123</v>
      </c>
      <c r="AQ620" s="15">
        <v>37.265977449459427</v>
      </c>
      <c r="AR620" s="59">
        <v>1.8599999999999998E-2</v>
      </c>
      <c r="AS620" s="13">
        <v>5</v>
      </c>
      <c r="AT620" s="9"/>
      <c r="AU620" s="9"/>
      <c r="AV620" s="14"/>
      <c r="AW620" s="14"/>
      <c r="AX620" s="14">
        <v>0</v>
      </c>
      <c r="AY620" s="14">
        <v>10.033333333333333</v>
      </c>
      <c r="AZ620" s="14" t="s">
        <v>52</v>
      </c>
    </row>
    <row r="621" spans="1:52" s="16" customFormat="1" x14ac:dyDescent="0.25">
      <c r="A621" s="8">
        <v>715</v>
      </c>
      <c r="B621" s="36" t="s">
        <v>1397</v>
      </c>
      <c r="C621" s="9"/>
      <c r="D621" s="10" t="s">
        <v>1439</v>
      </c>
      <c r="E621" s="9" t="s">
        <v>1425</v>
      </c>
      <c r="F621" s="9" t="s">
        <v>1426</v>
      </c>
      <c r="G621" s="9" t="s">
        <v>57</v>
      </c>
      <c r="H621" s="9" t="s">
        <v>1427</v>
      </c>
      <c r="I621" s="11" t="s">
        <v>1428</v>
      </c>
      <c r="J621" s="11"/>
      <c r="K621" s="9"/>
      <c r="L621" s="9" t="s">
        <v>1428</v>
      </c>
      <c r="M621" s="9" t="s">
        <v>1429</v>
      </c>
      <c r="N621" s="9"/>
      <c r="O621" s="11"/>
      <c r="P621" s="9" t="s">
        <v>1430</v>
      </c>
      <c r="Q621" s="18" t="s">
        <v>843</v>
      </c>
      <c r="R621" s="11" t="s">
        <v>64</v>
      </c>
      <c r="S621" s="11" t="s">
        <v>65</v>
      </c>
      <c r="T621" s="11"/>
      <c r="U621" s="11" t="s">
        <v>66</v>
      </c>
      <c r="V621" s="11" t="s">
        <v>67</v>
      </c>
      <c r="W621" s="11" t="s">
        <v>68</v>
      </c>
      <c r="X621" s="11" t="s">
        <v>69</v>
      </c>
      <c r="Y621" s="9"/>
      <c r="Z621" s="25" t="s">
        <v>71</v>
      </c>
      <c r="AA621" s="12">
        <v>-37.450000000000003</v>
      </c>
      <c r="AB621" s="12">
        <v>145.02000000000001</v>
      </c>
      <c r="AC621" s="46">
        <v>-37.006666666666668</v>
      </c>
      <c r="AD621" s="46">
        <v>145.03333330000001</v>
      </c>
      <c r="AE621" s="8" t="s">
        <v>1399</v>
      </c>
      <c r="AF621" s="19" t="s">
        <v>57</v>
      </c>
      <c r="AG621" s="19" t="s">
        <v>57</v>
      </c>
      <c r="AH621" s="13">
        <v>182</v>
      </c>
      <c r="AI621" s="8" t="s">
        <v>76</v>
      </c>
      <c r="AJ621" s="20">
        <v>3</v>
      </c>
      <c r="AK621" s="20">
        <v>3</v>
      </c>
      <c r="AL621" s="8" t="s">
        <v>281</v>
      </c>
      <c r="AM621" s="13">
        <v>182</v>
      </c>
      <c r="AN621" s="13">
        <v>2915.0333333333333</v>
      </c>
      <c r="AO621" s="9"/>
      <c r="AP621" s="14" t="s">
        <v>123</v>
      </c>
      <c r="AQ621" s="15">
        <v>13.564524081407932</v>
      </c>
      <c r="AR621" s="59">
        <v>5.11E-2</v>
      </c>
      <c r="AS621" s="13">
        <v>5</v>
      </c>
      <c r="AT621" s="9"/>
      <c r="AU621" s="9"/>
      <c r="AV621" s="14"/>
      <c r="AW621" s="14"/>
      <c r="AX621" s="14">
        <v>0</v>
      </c>
      <c r="AY621" s="14">
        <v>16.016666666666666</v>
      </c>
      <c r="AZ621" s="14" t="s">
        <v>52</v>
      </c>
    </row>
    <row r="622" spans="1:52" s="16" customFormat="1" x14ac:dyDescent="0.25">
      <c r="A622" s="8">
        <v>716</v>
      </c>
      <c r="B622" s="36" t="s">
        <v>1397</v>
      </c>
      <c r="C622" s="9"/>
      <c r="D622" s="10" t="s">
        <v>1440</v>
      </c>
      <c r="E622" s="9" t="s">
        <v>1425</v>
      </c>
      <c r="F622" s="9" t="s">
        <v>1426</v>
      </c>
      <c r="G622" s="9" t="s">
        <v>57</v>
      </c>
      <c r="H622" s="9" t="s">
        <v>1427</v>
      </c>
      <c r="I622" s="11" t="s">
        <v>1428</v>
      </c>
      <c r="J622" s="11"/>
      <c r="K622" s="9"/>
      <c r="L622" s="9" t="s">
        <v>1428</v>
      </c>
      <c r="M622" s="9" t="s">
        <v>1429</v>
      </c>
      <c r="N622" s="9"/>
      <c r="O622" s="11"/>
      <c r="P622" s="9" t="s">
        <v>1430</v>
      </c>
      <c r="Q622" s="18" t="s">
        <v>843</v>
      </c>
      <c r="R622" s="11" t="s">
        <v>64</v>
      </c>
      <c r="S622" s="11" t="s">
        <v>65</v>
      </c>
      <c r="T622" s="11"/>
      <c r="U622" s="11" t="s">
        <v>66</v>
      </c>
      <c r="V622" s="11" t="s">
        <v>67</v>
      </c>
      <c r="W622" s="11" t="s">
        <v>68</v>
      </c>
      <c r="X622" s="11" t="s">
        <v>69</v>
      </c>
      <c r="Y622" s="9"/>
      <c r="Z622" s="25" t="s">
        <v>71</v>
      </c>
      <c r="AA622" s="12">
        <v>-37.450000000000003</v>
      </c>
      <c r="AB622" s="12">
        <v>145.02000000000001</v>
      </c>
      <c r="AC622" s="46">
        <v>-37.006666666666668</v>
      </c>
      <c r="AD622" s="46">
        <v>145.03333330000001</v>
      </c>
      <c r="AE622" s="8" t="s">
        <v>1399</v>
      </c>
      <c r="AF622" s="19" t="s">
        <v>57</v>
      </c>
      <c r="AG622" s="19" t="s">
        <v>57</v>
      </c>
      <c r="AH622" s="13">
        <v>182</v>
      </c>
      <c r="AI622" s="8" t="s">
        <v>76</v>
      </c>
      <c r="AJ622" s="20">
        <v>3</v>
      </c>
      <c r="AK622" s="20">
        <v>3</v>
      </c>
      <c r="AL622" s="8" t="s">
        <v>281</v>
      </c>
      <c r="AM622" s="13">
        <v>182</v>
      </c>
      <c r="AN622" s="13">
        <v>2751.2333333333336</v>
      </c>
      <c r="AO622" s="9"/>
      <c r="AP622" s="14" t="s">
        <v>123</v>
      </c>
      <c r="AQ622" s="15">
        <v>45.303737291499694</v>
      </c>
      <c r="AR622" s="59">
        <v>1.5299999999999999E-2</v>
      </c>
      <c r="AS622" s="13">
        <v>5</v>
      </c>
      <c r="AT622" s="9"/>
      <c r="AU622" s="9"/>
      <c r="AV622" s="14"/>
      <c r="AW622" s="14"/>
      <c r="AX622" s="14">
        <v>0</v>
      </c>
      <c r="AY622" s="14">
        <v>15.116666666666667</v>
      </c>
      <c r="AZ622" s="14" t="s">
        <v>52</v>
      </c>
    </row>
    <row r="623" spans="1:52" s="16" customFormat="1" x14ac:dyDescent="0.25">
      <c r="A623" s="8">
        <v>717</v>
      </c>
      <c r="B623" s="36" t="s">
        <v>1397</v>
      </c>
      <c r="C623" s="9"/>
      <c r="D623" s="10" t="s">
        <v>1441</v>
      </c>
      <c r="E623" s="9" t="s">
        <v>1425</v>
      </c>
      <c r="F623" s="9" t="s">
        <v>1426</v>
      </c>
      <c r="G623" s="9" t="s">
        <v>57</v>
      </c>
      <c r="H623" s="9" t="s">
        <v>1427</v>
      </c>
      <c r="I623" s="11" t="s">
        <v>1428</v>
      </c>
      <c r="J623" s="11"/>
      <c r="K623" s="9"/>
      <c r="L623" s="9" t="s">
        <v>1428</v>
      </c>
      <c r="M623" s="9" t="s">
        <v>1429</v>
      </c>
      <c r="N623" s="9"/>
      <c r="O623" s="11"/>
      <c r="P623" s="9" t="s">
        <v>1430</v>
      </c>
      <c r="Q623" s="18" t="s">
        <v>843</v>
      </c>
      <c r="R623" s="11" t="s">
        <v>64</v>
      </c>
      <c r="S623" s="11" t="s">
        <v>65</v>
      </c>
      <c r="T623" s="11"/>
      <c r="U623" s="11" t="s">
        <v>66</v>
      </c>
      <c r="V623" s="11" t="s">
        <v>67</v>
      </c>
      <c r="W623" s="11" t="s">
        <v>68</v>
      </c>
      <c r="X623" s="11" t="s">
        <v>69</v>
      </c>
      <c r="Y623" s="9"/>
      <c r="Z623" s="25" t="s">
        <v>71</v>
      </c>
      <c r="AA623" s="12">
        <v>-37.450000000000003</v>
      </c>
      <c r="AB623" s="12">
        <v>145.02000000000001</v>
      </c>
      <c r="AC623" s="46">
        <v>-37.006666666666668</v>
      </c>
      <c r="AD623" s="46">
        <v>145.03333330000001</v>
      </c>
      <c r="AE623" s="8" t="s">
        <v>1399</v>
      </c>
      <c r="AF623" s="19" t="s">
        <v>57</v>
      </c>
      <c r="AG623" s="19" t="s">
        <v>57</v>
      </c>
      <c r="AH623" s="13">
        <v>182</v>
      </c>
      <c r="AI623" s="8" t="s">
        <v>76</v>
      </c>
      <c r="AJ623" s="20">
        <v>3</v>
      </c>
      <c r="AK623" s="20">
        <v>3</v>
      </c>
      <c r="AL623" s="8" t="s">
        <v>281</v>
      </c>
      <c r="AM623" s="13">
        <v>182</v>
      </c>
      <c r="AN623" s="13">
        <v>2751.2333333333336</v>
      </c>
      <c r="AO623" s="9"/>
      <c r="AP623" s="14" t="s">
        <v>123</v>
      </c>
      <c r="AQ623" s="15">
        <v>119.50813457930091</v>
      </c>
      <c r="AR623" s="59">
        <v>5.7999999999999996E-3</v>
      </c>
      <c r="AS623" s="13">
        <v>5</v>
      </c>
      <c r="AT623" s="9"/>
      <c r="AU623" s="9"/>
      <c r="AV623" s="14"/>
      <c r="AW623" s="14"/>
      <c r="AX623" s="14">
        <v>0</v>
      </c>
      <c r="AY623" s="14">
        <v>15.116666666666667</v>
      </c>
      <c r="AZ623" s="14" t="s">
        <v>52</v>
      </c>
    </row>
    <row r="624" spans="1:52" s="16" customFormat="1" x14ac:dyDescent="0.25">
      <c r="A624" s="8">
        <v>718</v>
      </c>
      <c r="B624" s="36" t="s">
        <v>1397</v>
      </c>
      <c r="C624" s="9"/>
      <c r="D624" s="10" t="s">
        <v>1442</v>
      </c>
      <c r="E624" s="9" t="s">
        <v>1425</v>
      </c>
      <c r="F624" s="9" t="s">
        <v>1426</v>
      </c>
      <c r="G624" s="9" t="s">
        <v>57</v>
      </c>
      <c r="H624" s="9" t="s">
        <v>1427</v>
      </c>
      <c r="I624" s="11" t="s">
        <v>1428</v>
      </c>
      <c r="J624" s="11"/>
      <c r="K624" s="9"/>
      <c r="L624" s="9" t="s">
        <v>1428</v>
      </c>
      <c r="M624" s="9" t="s">
        <v>1429</v>
      </c>
      <c r="N624" s="9"/>
      <c r="O624" s="11"/>
      <c r="P624" s="9" t="s">
        <v>1430</v>
      </c>
      <c r="Q624" s="18" t="s">
        <v>843</v>
      </c>
      <c r="R624" s="11" t="s">
        <v>64</v>
      </c>
      <c r="S624" s="11" t="s">
        <v>65</v>
      </c>
      <c r="T624" s="11"/>
      <c r="U624" s="11" t="s">
        <v>66</v>
      </c>
      <c r="V624" s="11" t="s">
        <v>67</v>
      </c>
      <c r="W624" s="11" t="s">
        <v>68</v>
      </c>
      <c r="X624" s="11" t="s">
        <v>69</v>
      </c>
      <c r="Y624" s="9"/>
      <c r="Z624" s="25" t="s">
        <v>71</v>
      </c>
      <c r="AA624" s="12">
        <v>-37.5</v>
      </c>
      <c r="AB624" s="12">
        <v>145.02000000000001</v>
      </c>
      <c r="AC624" s="46">
        <v>-37.008333333333333</v>
      </c>
      <c r="AD624" s="46">
        <v>145.03333330000001</v>
      </c>
      <c r="AE624" s="8" t="s">
        <v>1412</v>
      </c>
      <c r="AF624" s="8" t="s">
        <v>57</v>
      </c>
      <c r="AG624" s="19" t="s">
        <v>57</v>
      </c>
      <c r="AH624" s="13">
        <v>181</v>
      </c>
      <c r="AI624" s="8" t="s">
        <v>76</v>
      </c>
      <c r="AJ624" s="20">
        <v>4</v>
      </c>
      <c r="AK624" s="20">
        <v>4</v>
      </c>
      <c r="AL624" s="8" t="s">
        <v>347</v>
      </c>
      <c r="AM624" s="13">
        <v>182</v>
      </c>
      <c r="AN624" s="13">
        <v>1677.4333333333334</v>
      </c>
      <c r="AO624" s="9"/>
      <c r="AP624" s="14" t="s">
        <v>123</v>
      </c>
      <c r="AQ624" s="15">
        <v>9.4692237781413287</v>
      </c>
      <c r="AR624" s="59">
        <v>7.3200000000000001E-2</v>
      </c>
      <c r="AS624" s="13">
        <v>5</v>
      </c>
      <c r="AT624" s="9"/>
      <c r="AU624" s="9"/>
      <c r="AV624" s="14"/>
      <c r="AW624" s="14"/>
      <c r="AX624" s="14">
        <v>0</v>
      </c>
      <c r="AY624" s="14">
        <v>9.2166666666666668</v>
      </c>
      <c r="AZ624" s="14" t="s">
        <v>52</v>
      </c>
    </row>
    <row r="625" spans="1:52" s="16" customFormat="1" x14ac:dyDescent="0.25">
      <c r="A625" s="8">
        <v>719</v>
      </c>
      <c r="B625" s="36" t="s">
        <v>1397</v>
      </c>
      <c r="C625" s="9"/>
      <c r="D625" s="10" t="s">
        <v>1443</v>
      </c>
      <c r="E625" s="9" t="s">
        <v>1425</v>
      </c>
      <c r="F625" s="9" t="s">
        <v>1426</v>
      </c>
      <c r="G625" s="9" t="s">
        <v>57</v>
      </c>
      <c r="H625" s="9" t="s">
        <v>1427</v>
      </c>
      <c r="I625" s="11" t="s">
        <v>1428</v>
      </c>
      <c r="J625" s="11"/>
      <c r="K625" s="9"/>
      <c r="L625" s="9" t="s">
        <v>1428</v>
      </c>
      <c r="M625" s="9" t="s">
        <v>1429</v>
      </c>
      <c r="N625" s="9"/>
      <c r="O625" s="11"/>
      <c r="P625" s="9" t="s">
        <v>1430</v>
      </c>
      <c r="Q625" s="18" t="s">
        <v>843</v>
      </c>
      <c r="R625" s="11" t="s">
        <v>64</v>
      </c>
      <c r="S625" s="11" t="s">
        <v>65</v>
      </c>
      <c r="T625" s="11"/>
      <c r="U625" s="11" t="s">
        <v>66</v>
      </c>
      <c r="V625" s="11" t="s">
        <v>67</v>
      </c>
      <c r="W625" s="11" t="s">
        <v>68</v>
      </c>
      <c r="X625" s="11" t="s">
        <v>69</v>
      </c>
      <c r="Y625" s="9"/>
      <c r="Z625" s="25" t="s">
        <v>71</v>
      </c>
      <c r="AA625" s="12">
        <v>-37.5</v>
      </c>
      <c r="AB625" s="12">
        <v>145.02000000000001</v>
      </c>
      <c r="AC625" s="46">
        <v>-37.008333333333333</v>
      </c>
      <c r="AD625" s="46">
        <v>145.03333330000001</v>
      </c>
      <c r="AE625" s="8" t="s">
        <v>1412</v>
      </c>
      <c r="AF625" s="19" t="s">
        <v>57</v>
      </c>
      <c r="AG625" s="19" t="s">
        <v>57</v>
      </c>
      <c r="AH625" s="13">
        <v>181</v>
      </c>
      <c r="AI625" s="8" t="s">
        <v>76</v>
      </c>
      <c r="AJ625" s="20">
        <v>4</v>
      </c>
      <c r="AK625" s="20">
        <v>4</v>
      </c>
      <c r="AL625" s="8" t="s">
        <v>347</v>
      </c>
      <c r="AM625" s="13">
        <v>182</v>
      </c>
      <c r="AN625" s="13">
        <v>1786.6333333333337</v>
      </c>
      <c r="AO625" s="9"/>
      <c r="AP625" s="14" t="s">
        <v>123</v>
      </c>
      <c r="AQ625" s="15">
        <v>18.337226998940352</v>
      </c>
      <c r="AR625" s="59">
        <v>3.78E-2</v>
      </c>
      <c r="AS625" s="13">
        <v>5</v>
      </c>
      <c r="AT625" s="9"/>
      <c r="AU625" s="9"/>
      <c r="AV625" s="14"/>
      <c r="AW625" s="14"/>
      <c r="AX625" s="14">
        <v>0</v>
      </c>
      <c r="AY625" s="14">
        <v>9.8166666666666682</v>
      </c>
      <c r="AZ625" s="14" t="s">
        <v>52</v>
      </c>
    </row>
    <row r="626" spans="1:52" s="16" customFormat="1" x14ac:dyDescent="0.25">
      <c r="A626" s="8">
        <v>720</v>
      </c>
      <c r="B626" s="36" t="s">
        <v>1397</v>
      </c>
      <c r="C626" s="9"/>
      <c r="D626" s="10" t="s">
        <v>1444</v>
      </c>
      <c r="E626" s="9" t="s">
        <v>1425</v>
      </c>
      <c r="F626" s="9" t="s">
        <v>1426</v>
      </c>
      <c r="G626" s="9" t="s">
        <v>57</v>
      </c>
      <c r="H626" s="9" t="s">
        <v>1427</v>
      </c>
      <c r="I626" s="11" t="s">
        <v>1428</v>
      </c>
      <c r="J626" s="11"/>
      <c r="K626" s="9"/>
      <c r="L626" s="9" t="s">
        <v>1428</v>
      </c>
      <c r="M626" s="9" t="s">
        <v>1429</v>
      </c>
      <c r="N626" s="9"/>
      <c r="O626" s="11"/>
      <c r="P626" s="9" t="s">
        <v>1430</v>
      </c>
      <c r="Q626" s="18" t="s">
        <v>843</v>
      </c>
      <c r="R626" s="11" t="s">
        <v>64</v>
      </c>
      <c r="S626" s="11" t="s">
        <v>65</v>
      </c>
      <c r="T626" s="11"/>
      <c r="U626" s="11" t="s">
        <v>66</v>
      </c>
      <c r="V626" s="11" t="s">
        <v>67</v>
      </c>
      <c r="W626" s="11" t="s">
        <v>68</v>
      </c>
      <c r="X626" s="11" t="s">
        <v>69</v>
      </c>
      <c r="Y626" s="9"/>
      <c r="Z626" s="25" t="s">
        <v>71</v>
      </c>
      <c r="AA626" s="12">
        <v>-37.5</v>
      </c>
      <c r="AB626" s="12">
        <v>145.02000000000001</v>
      </c>
      <c r="AC626" s="46">
        <v>-37.008333333333333</v>
      </c>
      <c r="AD626" s="46">
        <v>145.03333330000001</v>
      </c>
      <c r="AE626" s="8" t="s">
        <v>1412</v>
      </c>
      <c r="AF626" s="19" t="s">
        <v>57</v>
      </c>
      <c r="AG626" s="19" t="s">
        <v>57</v>
      </c>
      <c r="AH626" s="13">
        <v>181</v>
      </c>
      <c r="AI626" s="8" t="s">
        <v>76</v>
      </c>
      <c r="AJ626" s="20">
        <v>4</v>
      </c>
      <c r="AK626" s="20">
        <v>4</v>
      </c>
      <c r="AL626" s="8" t="s">
        <v>347</v>
      </c>
      <c r="AM626" s="13">
        <v>182</v>
      </c>
      <c r="AN626" s="13">
        <v>1786.6333333333337</v>
      </c>
      <c r="AO626" s="9"/>
      <c r="AP626" s="14" t="s">
        <v>123</v>
      </c>
      <c r="AQ626" s="15">
        <v>47.152869425846617</v>
      </c>
      <c r="AR626" s="59">
        <v>1.47E-2</v>
      </c>
      <c r="AS626" s="13">
        <v>5</v>
      </c>
      <c r="AT626" s="9"/>
      <c r="AU626" s="9"/>
      <c r="AV626" s="14"/>
      <c r="AW626" s="14"/>
      <c r="AX626" s="14">
        <v>0</v>
      </c>
      <c r="AY626" s="14">
        <v>9.8166666666666682</v>
      </c>
      <c r="AZ626" s="14" t="s">
        <v>52</v>
      </c>
    </row>
    <row r="627" spans="1:52" s="16" customFormat="1" x14ac:dyDescent="0.25">
      <c r="A627" s="8">
        <v>721</v>
      </c>
      <c r="B627" s="36" t="s">
        <v>1397</v>
      </c>
      <c r="C627" s="9"/>
      <c r="D627" s="10" t="s">
        <v>1445</v>
      </c>
      <c r="E627" s="9" t="s">
        <v>1425</v>
      </c>
      <c r="F627" s="9" t="s">
        <v>1426</v>
      </c>
      <c r="G627" s="9" t="s">
        <v>57</v>
      </c>
      <c r="H627" s="9" t="s">
        <v>1427</v>
      </c>
      <c r="I627" s="11" t="s">
        <v>1428</v>
      </c>
      <c r="J627" s="11"/>
      <c r="K627" s="9"/>
      <c r="L627" s="9" t="s">
        <v>1428</v>
      </c>
      <c r="M627" s="9" t="s">
        <v>1429</v>
      </c>
      <c r="N627" s="9"/>
      <c r="O627" s="11"/>
      <c r="P627" s="9" t="s">
        <v>1430</v>
      </c>
      <c r="Q627" s="18" t="s">
        <v>843</v>
      </c>
      <c r="R627" s="11" t="s">
        <v>64</v>
      </c>
      <c r="S627" s="11" t="s">
        <v>65</v>
      </c>
      <c r="T627" s="11"/>
      <c r="U627" s="11" t="s">
        <v>66</v>
      </c>
      <c r="V627" s="11" t="s">
        <v>67</v>
      </c>
      <c r="W627" s="11" t="s">
        <v>68</v>
      </c>
      <c r="X627" s="11" t="s">
        <v>69</v>
      </c>
      <c r="Y627" s="9"/>
      <c r="Z627" s="25" t="s">
        <v>71</v>
      </c>
      <c r="AA627" s="12">
        <v>-37.5</v>
      </c>
      <c r="AB627" s="12">
        <v>145.02000000000001</v>
      </c>
      <c r="AC627" s="46">
        <v>-37.008333333333333</v>
      </c>
      <c r="AD627" s="46">
        <v>145.03333330000001</v>
      </c>
      <c r="AE627" s="8" t="s">
        <v>1412</v>
      </c>
      <c r="AF627" s="19" t="s">
        <v>57</v>
      </c>
      <c r="AG627" s="19" t="s">
        <v>57</v>
      </c>
      <c r="AH627" s="13">
        <v>181</v>
      </c>
      <c r="AI627" s="8" t="s">
        <v>76</v>
      </c>
      <c r="AJ627" s="20">
        <v>4</v>
      </c>
      <c r="AK627" s="20">
        <v>4</v>
      </c>
      <c r="AL627" s="8" t="s">
        <v>347</v>
      </c>
      <c r="AM627" s="13">
        <v>182</v>
      </c>
      <c r="AN627" s="13">
        <v>2262.8666666666672</v>
      </c>
      <c r="AO627" s="9"/>
      <c r="AP627" s="14" t="s">
        <v>123</v>
      </c>
      <c r="AQ627" s="15">
        <v>14.031319444533306</v>
      </c>
      <c r="AR627" s="59">
        <v>4.9399999999999999E-2</v>
      </c>
      <c r="AS627" s="13">
        <v>5</v>
      </c>
      <c r="AT627" s="9"/>
      <c r="AU627" s="9"/>
      <c r="AV627" s="14"/>
      <c r="AW627" s="14"/>
      <c r="AX627" s="14">
        <v>0</v>
      </c>
      <c r="AY627" s="14">
        <v>12.433333333333335</v>
      </c>
      <c r="AZ627" s="14" t="s">
        <v>52</v>
      </c>
    </row>
    <row r="628" spans="1:52" s="16" customFormat="1" x14ac:dyDescent="0.25">
      <c r="A628" s="8">
        <v>722</v>
      </c>
      <c r="B628" s="36" t="s">
        <v>1397</v>
      </c>
      <c r="C628" s="9"/>
      <c r="D628" s="10" t="s">
        <v>1446</v>
      </c>
      <c r="E628" s="9" t="s">
        <v>1425</v>
      </c>
      <c r="F628" s="9" t="s">
        <v>1426</v>
      </c>
      <c r="G628" s="9" t="s">
        <v>57</v>
      </c>
      <c r="H628" s="9" t="s">
        <v>1427</v>
      </c>
      <c r="I628" s="11" t="s">
        <v>1428</v>
      </c>
      <c r="J628" s="11"/>
      <c r="K628" s="9"/>
      <c r="L628" s="9" t="s">
        <v>1428</v>
      </c>
      <c r="M628" s="9" t="s">
        <v>1429</v>
      </c>
      <c r="N628" s="9"/>
      <c r="O628" s="11"/>
      <c r="P628" s="9" t="s">
        <v>1430</v>
      </c>
      <c r="Q628" s="18" t="s">
        <v>843</v>
      </c>
      <c r="R628" s="11" t="s">
        <v>64</v>
      </c>
      <c r="S628" s="11" t="s">
        <v>65</v>
      </c>
      <c r="T628" s="11"/>
      <c r="U628" s="11" t="s">
        <v>66</v>
      </c>
      <c r="V628" s="11" t="s">
        <v>67</v>
      </c>
      <c r="W628" s="11" t="s">
        <v>68</v>
      </c>
      <c r="X628" s="11" t="s">
        <v>69</v>
      </c>
      <c r="Y628" s="9"/>
      <c r="Z628" s="25" t="s">
        <v>71</v>
      </c>
      <c r="AA628" s="12">
        <v>-37.5</v>
      </c>
      <c r="AB628" s="12">
        <v>145.02000000000001</v>
      </c>
      <c r="AC628" s="46">
        <v>-37.008333333333333</v>
      </c>
      <c r="AD628" s="46">
        <v>145.03333330000001</v>
      </c>
      <c r="AE628" s="8" t="s">
        <v>1412</v>
      </c>
      <c r="AF628" s="19" t="s">
        <v>57</v>
      </c>
      <c r="AG628" s="19" t="s">
        <v>57</v>
      </c>
      <c r="AH628" s="13">
        <v>181</v>
      </c>
      <c r="AI628" s="8" t="s">
        <v>76</v>
      </c>
      <c r="AJ628" s="20">
        <v>4</v>
      </c>
      <c r="AK628" s="20">
        <v>4</v>
      </c>
      <c r="AL628" s="8" t="s">
        <v>347</v>
      </c>
      <c r="AM628" s="13">
        <v>182</v>
      </c>
      <c r="AN628" s="13">
        <v>2205.2333333333336</v>
      </c>
      <c r="AO628" s="9"/>
      <c r="AP628" s="14" t="s">
        <v>123</v>
      </c>
      <c r="AQ628" s="15">
        <v>8.3612446388413186</v>
      </c>
      <c r="AR628" s="59">
        <v>8.2900000000000001E-2</v>
      </c>
      <c r="AS628" s="13">
        <v>5</v>
      </c>
      <c r="AT628" s="9"/>
      <c r="AU628" s="9"/>
      <c r="AV628" s="14"/>
      <c r="AW628" s="14"/>
      <c r="AX628" s="14">
        <v>0</v>
      </c>
      <c r="AY628" s="14">
        <v>12.116666666666667</v>
      </c>
      <c r="AZ628" s="14" t="s">
        <v>52</v>
      </c>
    </row>
    <row r="629" spans="1:52" s="16" customFormat="1" x14ac:dyDescent="0.25">
      <c r="A629" s="8">
        <v>723</v>
      </c>
      <c r="B629" s="36" t="s">
        <v>1397</v>
      </c>
      <c r="C629" s="9"/>
      <c r="D629" s="10" t="s">
        <v>1447</v>
      </c>
      <c r="E629" s="9" t="s">
        <v>1425</v>
      </c>
      <c r="F629" s="9" t="s">
        <v>1426</v>
      </c>
      <c r="G629" s="9" t="s">
        <v>57</v>
      </c>
      <c r="H629" s="9" t="s">
        <v>1427</v>
      </c>
      <c r="I629" s="11" t="s">
        <v>1428</v>
      </c>
      <c r="J629" s="11"/>
      <c r="K629" s="9"/>
      <c r="L629" s="9" t="s">
        <v>1428</v>
      </c>
      <c r="M629" s="9" t="s">
        <v>1429</v>
      </c>
      <c r="N629" s="9"/>
      <c r="O629" s="11"/>
      <c r="P629" s="9" t="s">
        <v>1430</v>
      </c>
      <c r="Q629" s="18" t="s">
        <v>843</v>
      </c>
      <c r="R629" s="11" t="s">
        <v>64</v>
      </c>
      <c r="S629" s="11" t="s">
        <v>65</v>
      </c>
      <c r="T629" s="11"/>
      <c r="U629" s="11" t="s">
        <v>66</v>
      </c>
      <c r="V629" s="11" t="s">
        <v>67</v>
      </c>
      <c r="W629" s="11" t="s">
        <v>68</v>
      </c>
      <c r="X629" s="11" t="s">
        <v>69</v>
      </c>
      <c r="Y629" s="9"/>
      <c r="Z629" s="25" t="s">
        <v>71</v>
      </c>
      <c r="AA629" s="12">
        <v>-37.5</v>
      </c>
      <c r="AB629" s="12">
        <v>145.02000000000001</v>
      </c>
      <c r="AC629" s="46">
        <v>-37.008333333333333</v>
      </c>
      <c r="AD629" s="46">
        <v>145.03333330000001</v>
      </c>
      <c r="AE629" s="8" t="s">
        <v>1412</v>
      </c>
      <c r="AF629" s="19" t="s">
        <v>57</v>
      </c>
      <c r="AG629" s="19" t="s">
        <v>57</v>
      </c>
      <c r="AH629" s="13">
        <v>181</v>
      </c>
      <c r="AI629" s="8" t="s">
        <v>76</v>
      </c>
      <c r="AJ629" s="20">
        <v>4</v>
      </c>
      <c r="AK629" s="20">
        <v>4</v>
      </c>
      <c r="AL629" s="8" t="s">
        <v>347</v>
      </c>
      <c r="AM629" s="13">
        <v>182</v>
      </c>
      <c r="AN629" s="13">
        <v>2205.2333333333336</v>
      </c>
      <c r="AO629" s="9"/>
      <c r="AP629" s="14" t="s">
        <v>123</v>
      </c>
      <c r="AQ629" s="15">
        <v>54.152123481245724</v>
      </c>
      <c r="AR629" s="59">
        <v>1.2800000000000001E-2</v>
      </c>
      <c r="AS629" s="13">
        <v>5</v>
      </c>
      <c r="AT629" s="9"/>
      <c r="AU629" s="9"/>
      <c r="AV629" s="14"/>
      <c r="AW629" s="14"/>
      <c r="AX629" s="14">
        <v>0</v>
      </c>
      <c r="AY629" s="14">
        <v>12.116666666666667</v>
      </c>
      <c r="AZ629" s="14" t="s">
        <v>52</v>
      </c>
    </row>
    <row r="630" spans="1:52" s="16" customFormat="1" x14ac:dyDescent="0.25">
      <c r="A630" s="8">
        <v>724</v>
      </c>
      <c r="B630" s="36" t="s">
        <v>1397</v>
      </c>
      <c r="C630" s="9"/>
      <c r="D630" s="10" t="s">
        <v>1448</v>
      </c>
      <c r="E630" s="9" t="s">
        <v>1425</v>
      </c>
      <c r="F630" s="9" t="s">
        <v>1426</v>
      </c>
      <c r="G630" s="9" t="s">
        <v>57</v>
      </c>
      <c r="H630" s="9" t="s">
        <v>1427</v>
      </c>
      <c r="I630" s="11" t="s">
        <v>1428</v>
      </c>
      <c r="J630" s="11"/>
      <c r="K630" s="9"/>
      <c r="L630" s="9" t="s">
        <v>1428</v>
      </c>
      <c r="M630" s="9" t="s">
        <v>1429</v>
      </c>
      <c r="N630" s="9"/>
      <c r="O630" s="11"/>
      <c r="P630" s="9" t="s">
        <v>1430</v>
      </c>
      <c r="Q630" s="18" t="s">
        <v>843</v>
      </c>
      <c r="R630" s="11" t="s">
        <v>64</v>
      </c>
      <c r="S630" s="11" t="s">
        <v>65</v>
      </c>
      <c r="T630" s="11"/>
      <c r="U630" s="11" t="s">
        <v>66</v>
      </c>
      <c r="V630" s="11" t="s">
        <v>67</v>
      </c>
      <c r="W630" s="11" t="s">
        <v>68</v>
      </c>
      <c r="X630" s="11" t="s">
        <v>69</v>
      </c>
      <c r="Y630" s="9"/>
      <c r="Z630" s="25" t="s">
        <v>71</v>
      </c>
      <c r="AA630" s="12">
        <v>-37.5</v>
      </c>
      <c r="AB630" s="12">
        <v>145.02000000000001</v>
      </c>
      <c r="AC630" s="46">
        <v>-37.008333333333333</v>
      </c>
      <c r="AD630" s="46">
        <v>145.03333330000001</v>
      </c>
      <c r="AE630" s="8" t="s">
        <v>1412</v>
      </c>
      <c r="AF630" s="8" t="s">
        <v>57</v>
      </c>
      <c r="AG630" s="19" t="s">
        <v>57</v>
      </c>
      <c r="AH630" s="13">
        <v>181</v>
      </c>
      <c r="AI630" s="8" t="s">
        <v>76</v>
      </c>
      <c r="AJ630" s="20">
        <v>4</v>
      </c>
      <c r="AK630" s="20">
        <v>4</v>
      </c>
      <c r="AL630" s="8" t="s">
        <v>281</v>
      </c>
      <c r="AM630" s="13">
        <v>182</v>
      </c>
      <c r="AN630" s="13">
        <v>1862.4666666666665</v>
      </c>
      <c r="AO630" s="9"/>
      <c r="AP630" s="14" t="s">
        <v>123</v>
      </c>
      <c r="AQ630" s="15">
        <v>11.828450180203845</v>
      </c>
      <c r="AR630" s="59">
        <v>5.8599999999999999E-2</v>
      </c>
      <c r="AS630" s="13">
        <v>5</v>
      </c>
      <c r="AT630" s="9"/>
      <c r="AU630" s="9"/>
      <c r="AV630" s="14"/>
      <c r="AW630" s="14"/>
      <c r="AX630" s="14">
        <v>0</v>
      </c>
      <c r="AY630" s="14">
        <v>10.233333333333333</v>
      </c>
      <c r="AZ630" s="14" t="s">
        <v>52</v>
      </c>
    </row>
    <row r="631" spans="1:52" s="16" customFormat="1" x14ac:dyDescent="0.25">
      <c r="A631" s="8">
        <v>725</v>
      </c>
      <c r="B631" s="36" t="s">
        <v>1397</v>
      </c>
      <c r="C631" s="9"/>
      <c r="D631" s="10" t="s">
        <v>1449</v>
      </c>
      <c r="E631" s="9" t="s">
        <v>1425</v>
      </c>
      <c r="F631" s="9" t="s">
        <v>1426</v>
      </c>
      <c r="G631" s="9" t="s">
        <v>57</v>
      </c>
      <c r="H631" s="9" t="s">
        <v>1427</v>
      </c>
      <c r="I631" s="11" t="s">
        <v>1428</v>
      </c>
      <c r="J631" s="11"/>
      <c r="K631" s="9"/>
      <c r="L631" s="9" t="s">
        <v>1428</v>
      </c>
      <c r="M631" s="9" t="s">
        <v>1429</v>
      </c>
      <c r="N631" s="9"/>
      <c r="O631" s="11"/>
      <c r="P631" s="9" t="s">
        <v>1430</v>
      </c>
      <c r="Q631" s="18" t="s">
        <v>843</v>
      </c>
      <c r="R631" s="11" t="s">
        <v>64</v>
      </c>
      <c r="S631" s="11" t="s">
        <v>65</v>
      </c>
      <c r="T631" s="11"/>
      <c r="U631" s="11" t="s">
        <v>66</v>
      </c>
      <c r="V631" s="11" t="s">
        <v>67</v>
      </c>
      <c r="W631" s="11" t="s">
        <v>68</v>
      </c>
      <c r="X631" s="11" t="s">
        <v>69</v>
      </c>
      <c r="Y631" s="9"/>
      <c r="Z631" s="25" t="s">
        <v>71</v>
      </c>
      <c r="AA631" s="12">
        <v>-37.5</v>
      </c>
      <c r="AB631" s="12">
        <v>145.02000000000001</v>
      </c>
      <c r="AC631" s="46">
        <v>-37.008333333333333</v>
      </c>
      <c r="AD631" s="46">
        <v>145.03333330000001</v>
      </c>
      <c r="AE631" s="8" t="s">
        <v>1412</v>
      </c>
      <c r="AF631" s="19" t="s">
        <v>57</v>
      </c>
      <c r="AG631" s="19" t="s">
        <v>57</v>
      </c>
      <c r="AH631" s="13">
        <v>181</v>
      </c>
      <c r="AI631" s="8" t="s">
        <v>76</v>
      </c>
      <c r="AJ631" s="20">
        <v>4</v>
      </c>
      <c r="AK631" s="20">
        <v>4</v>
      </c>
      <c r="AL631" s="8" t="s">
        <v>281</v>
      </c>
      <c r="AM631" s="13">
        <v>182</v>
      </c>
      <c r="AN631" s="13">
        <v>1813.9333333333334</v>
      </c>
      <c r="AO631" s="9"/>
      <c r="AP631" s="14" t="s">
        <v>123</v>
      </c>
      <c r="AQ631" s="15">
        <v>28.524575331684993</v>
      </c>
      <c r="AR631" s="59">
        <v>2.4299999999999999E-2</v>
      </c>
      <c r="AS631" s="13">
        <v>5</v>
      </c>
      <c r="AT631" s="9"/>
      <c r="AU631" s="9"/>
      <c r="AV631" s="14"/>
      <c r="AW631" s="14"/>
      <c r="AX631" s="14">
        <v>0</v>
      </c>
      <c r="AY631" s="14">
        <v>9.9666666666666668</v>
      </c>
      <c r="AZ631" s="14" t="s">
        <v>52</v>
      </c>
    </row>
    <row r="632" spans="1:52" s="16" customFormat="1" x14ac:dyDescent="0.25">
      <c r="A632" s="8">
        <v>726</v>
      </c>
      <c r="B632" s="36" t="s">
        <v>1397</v>
      </c>
      <c r="C632" s="9"/>
      <c r="D632" s="10" t="s">
        <v>1450</v>
      </c>
      <c r="E632" s="9" t="s">
        <v>1425</v>
      </c>
      <c r="F632" s="9" t="s">
        <v>1426</v>
      </c>
      <c r="G632" s="9" t="s">
        <v>57</v>
      </c>
      <c r="H632" s="9" t="s">
        <v>1427</v>
      </c>
      <c r="I632" s="11" t="s">
        <v>1428</v>
      </c>
      <c r="J632" s="11"/>
      <c r="K632" s="9"/>
      <c r="L632" s="9" t="s">
        <v>1428</v>
      </c>
      <c r="M632" s="9" t="s">
        <v>1429</v>
      </c>
      <c r="N632" s="9"/>
      <c r="O632" s="11"/>
      <c r="P632" s="9" t="s">
        <v>1430</v>
      </c>
      <c r="Q632" s="18" t="s">
        <v>843</v>
      </c>
      <c r="R632" s="11" t="s">
        <v>64</v>
      </c>
      <c r="S632" s="11" t="s">
        <v>65</v>
      </c>
      <c r="T632" s="11"/>
      <c r="U632" s="11" t="s">
        <v>66</v>
      </c>
      <c r="V632" s="11" t="s">
        <v>67</v>
      </c>
      <c r="W632" s="11" t="s">
        <v>68</v>
      </c>
      <c r="X632" s="11" t="s">
        <v>69</v>
      </c>
      <c r="Y632" s="9"/>
      <c r="Z632" s="25" t="s">
        <v>71</v>
      </c>
      <c r="AA632" s="12">
        <v>-37.5</v>
      </c>
      <c r="AB632" s="12">
        <v>145.02000000000001</v>
      </c>
      <c r="AC632" s="46">
        <v>-37.008333333333333</v>
      </c>
      <c r="AD632" s="46">
        <v>145.03333330000001</v>
      </c>
      <c r="AE632" s="8" t="s">
        <v>1412</v>
      </c>
      <c r="AF632" s="19" t="s">
        <v>57</v>
      </c>
      <c r="AG632" s="19" t="s">
        <v>57</v>
      </c>
      <c r="AH632" s="13">
        <v>181</v>
      </c>
      <c r="AI632" s="8" t="s">
        <v>76</v>
      </c>
      <c r="AJ632" s="20">
        <v>4</v>
      </c>
      <c r="AK632" s="20">
        <v>4</v>
      </c>
      <c r="AL632" s="8" t="s">
        <v>281</v>
      </c>
      <c r="AM632" s="13">
        <v>182</v>
      </c>
      <c r="AN632" s="13">
        <v>1813.9333333333334</v>
      </c>
      <c r="AO632" s="9"/>
      <c r="AP632" s="14" t="s">
        <v>123</v>
      </c>
      <c r="AQ632" s="15">
        <v>67.95560593724953</v>
      </c>
      <c r="AR632" s="59">
        <v>1.0200000000000001E-2</v>
      </c>
      <c r="AS632" s="13">
        <v>5</v>
      </c>
      <c r="AT632" s="9"/>
      <c r="AU632" s="9"/>
      <c r="AV632" s="14"/>
      <c r="AW632" s="14"/>
      <c r="AX632" s="14">
        <v>0</v>
      </c>
      <c r="AY632" s="14">
        <v>9.9666666666666668</v>
      </c>
      <c r="AZ632" s="14" t="s">
        <v>52</v>
      </c>
    </row>
    <row r="633" spans="1:52" s="16" customFormat="1" x14ac:dyDescent="0.25">
      <c r="A633" s="8">
        <v>727</v>
      </c>
      <c r="B633" s="36" t="s">
        <v>1397</v>
      </c>
      <c r="C633" s="9"/>
      <c r="D633" s="10" t="s">
        <v>1451</v>
      </c>
      <c r="E633" s="9" t="s">
        <v>1425</v>
      </c>
      <c r="F633" s="9" t="s">
        <v>1426</v>
      </c>
      <c r="G633" s="9" t="s">
        <v>57</v>
      </c>
      <c r="H633" s="9" t="s">
        <v>1427</v>
      </c>
      <c r="I633" s="11" t="s">
        <v>1428</v>
      </c>
      <c r="J633" s="11"/>
      <c r="K633" s="9"/>
      <c r="L633" s="9" t="s">
        <v>1428</v>
      </c>
      <c r="M633" s="9" t="s">
        <v>1429</v>
      </c>
      <c r="N633" s="9"/>
      <c r="O633" s="11"/>
      <c r="P633" s="9" t="s">
        <v>1430</v>
      </c>
      <c r="Q633" s="18" t="s">
        <v>843</v>
      </c>
      <c r="R633" s="11" t="s">
        <v>64</v>
      </c>
      <c r="S633" s="11" t="s">
        <v>65</v>
      </c>
      <c r="T633" s="11"/>
      <c r="U633" s="11" t="s">
        <v>66</v>
      </c>
      <c r="V633" s="11" t="s">
        <v>67</v>
      </c>
      <c r="W633" s="11" t="s">
        <v>68</v>
      </c>
      <c r="X633" s="11" t="s">
        <v>69</v>
      </c>
      <c r="Y633" s="9"/>
      <c r="Z633" s="25" t="s">
        <v>71</v>
      </c>
      <c r="AA633" s="12">
        <v>-37.5</v>
      </c>
      <c r="AB633" s="12">
        <v>145.02000000000001</v>
      </c>
      <c r="AC633" s="46">
        <v>-37.008333333333333</v>
      </c>
      <c r="AD633" s="46">
        <v>145.03333330000001</v>
      </c>
      <c r="AE633" s="8" t="s">
        <v>1412</v>
      </c>
      <c r="AF633" s="19" t="s">
        <v>57</v>
      </c>
      <c r="AG633" s="19" t="s">
        <v>57</v>
      </c>
      <c r="AH633" s="13">
        <v>181</v>
      </c>
      <c r="AI633" s="8" t="s">
        <v>76</v>
      </c>
      <c r="AJ633" s="20">
        <v>4</v>
      </c>
      <c r="AK633" s="20">
        <v>4</v>
      </c>
      <c r="AL633" s="8" t="s">
        <v>281</v>
      </c>
      <c r="AM633" s="13">
        <v>182</v>
      </c>
      <c r="AN633" s="13">
        <v>2420.5999999999995</v>
      </c>
      <c r="AO633" s="9"/>
      <c r="AP633" s="14" t="s">
        <v>123</v>
      </c>
      <c r="AQ633" s="15">
        <v>14.906390979783771</v>
      </c>
      <c r="AR633" s="59">
        <v>4.65E-2</v>
      </c>
      <c r="AS633" s="13">
        <v>5</v>
      </c>
      <c r="AT633" s="9"/>
      <c r="AU633" s="9"/>
      <c r="AV633" s="14"/>
      <c r="AW633" s="14"/>
      <c r="AX633" s="14">
        <v>0</v>
      </c>
      <c r="AY633" s="14">
        <v>13.299999999999997</v>
      </c>
      <c r="AZ633" s="14" t="s">
        <v>52</v>
      </c>
    </row>
    <row r="634" spans="1:52" s="16" customFormat="1" x14ac:dyDescent="0.25">
      <c r="A634" s="8">
        <v>728</v>
      </c>
      <c r="B634" s="36" t="s">
        <v>1397</v>
      </c>
      <c r="C634" s="9"/>
      <c r="D634" s="10" t="s">
        <v>1452</v>
      </c>
      <c r="E634" s="9" t="s">
        <v>1425</v>
      </c>
      <c r="F634" s="9" t="s">
        <v>1426</v>
      </c>
      <c r="G634" s="9" t="s">
        <v>57</v>
      </c>
      <c r="H634" s="9" t="s">
        <v>1427</v>
      </c>
      <c r="I634" s="11" t="s">
        <v>1428</v>
      </c>
      <c r="J634" s="11"/>
      <c r="K634" s="9"/>
      <c r="L634" s="9" t="s">
        <v>1428</v>
      </c>
      <c r="M634" s="9" t="s">
        <v>1429</v>
      </c>
      <c r="N634" s="9"/>
      <c r="O634" s="11"/>
      <c r="P634" s="9" t="s">
        <v>1430</v>
      </c>
      <c r="Q634" s="18" t="s">
        <v>843</v>
      </c>
      <c r="R634" s="11" t="s">
        <v>64</v>
      </c>
      <c r="S634" s="11" t="s">
        <v>65</v>
      </c>
      <c r="T634" s="11"/>
      <c r="U634" s="11" t="s">
        <v>66</v>
      </c>
      <c r="V634" s="11" t="s">
        <v>67</v>
      </c>
      <c r="W634" s="11" t="s">
        <v>68</v>
      </c>
      <c r="X634" s="11" t="s">
        <v>69</v>
      </c>
      <c r="Y634" s="9"/>
      <c r="Z634" s="25" t="s">
        <v>71</v>
      </c>
      <c r="AA634" s="12">
        <v>-37.5</v>
      </c>
      <c r="AB634" s="12">
        <v>145.02000000000001</v>
      </c>
      <c r="AC634" s="46">
        <v>-37.008333333333333</v>
      </c>
      <c r="AD634" s="46">
        <v>145.03333330000001</v>
      </c>
      <c r="AE634" s="8" t="s">
        <v>1412</v>
      </c>
      <c r="AF634" s="19" t="s">
        <v>57</v>
      </c>
      <c r="AG634" s="19" t="s">
        <v>57</v>
      </c>
      <c r="AH634" s="13">
        <v>181</v>
      </c>
      <c r="AI634" s="8" t="s">
        <v>76</v>
      </c>
      <c r="AJ634" s="20">
        <v>4</v>
      </c>
      <c r="AK634" s="20">
        <v>4</v>
      </c>
      <c r="AL634" s="8" t="s">
        <v>281</v>
      </c>
      <c r="AM634" s="13">
        <v>182</v>
      </c>
      <c r="AN634" s="13">
        <v>2353.8666666666663</v>
      </c>
      <c r="AO634" s="9"/>
      <c r="AP634" s="14" t="s">
        <v>123</v>
      </c>
      <c r="AQ634" s="15">
        <v>17.910779859430111</v>
      </c>
      <c r="AR634" s="59">
        <v>3.8699999999999998E-2</v>
      </c>
      <c r="AS634" s="13">
        <v>5</v>
      </c>
      <c r="AT634" s="9"/>
      <c r="AU634" s="9"/>
      <c r="AV634" s="14"/>
      <c r="AW634" s="14"/>
      <c r="AX634" s="14">
        <v>0</v>
      </c>
      <c r="AY634" s="14">
        <v>12.933333333333332</v>
      </c>
      <c r="AZ634" s="14" t="s">
        <v>52</v>
      </c>
    </row>
    <row r="635" spans="1:52" s="16" customFormat="1" x14ac:dyDescent="0.25">
      <c r="A635" s="8">
        <v>729</v>
      </c>
      <c r="B635" s="36" t="s">
        <v>1397</v>
      </c>
      <c r="C635" s="9"/>
      <c r="D635" s="10" t="s">
        <v>1453</v>
      </c>
      <c r="E635" s="9" t="s">
        <v>1425</v>
      </c>
      <c r="F635" s="9" t="s">
        <v>1426</v>
      </c>
      <c r="G635" s="9" t="s">
        <v>57</v>
      </c>
      <c r="H635" s="9" t="s">
        <v>1427</v>
      </c>
      <c r="I635" s="11" t="s">
        <v>1428</v>
      </c>
      <c r="J635" s="11"/>
      <c r="K635" s="9"/>
      <c r="L635" s="9" t="s">
        <v>1428</v>
      </c>
      <c r="M635" s="9" t="s">
        <v>1429</v>
      </c>
      <c r="N635" s="9"/>
      <c r="O635" s="11"/>
      <c r="P635" s="9" t="s">
        <v>1430</v>
      </c>
      <c r="Q635" s="18" t="s">
        <v>843</v>
      </c>
      <c r="R635" s="11" t="s">
        <v>64</v>
      </c>
      <c r="S635" s="11" t="s">
        <v>65</v>
      </c>
      <c r="T635" s="11"/>
      <c r="U635" s="11" t="s">
        <v>66</v>
      </c>
      <c r="V635" s="11" t="s">
        <v>67</v>
      </c>
      <c r="W635" s="11" t="s">
        <v>68</v>
      </c>
      <c r="X635" s="11" t="s">
        <v>69</v>
      </c>
      <c r="Y635" s="9"/>
      <c r="Z635" s="25" t="s">
        <v>71</v>
      </c>
      <c r="AA635" s="12">
        <v>-37.5</v>
      </c>
      <c r="AB635" s="12">
        <v>145.02000000000001</v>
      </c>
      <c r="AC635" s="46">
        <v>-37.008333333333333</v>
      </c>
      <c r="AD635" s="46">
        <v>145.03333330000001</v>
      </c>
      <c r="AE635" s="8" t="s">
        <v>1412</v>
      </c>
      <c r="AF635" s="19" t="s">
        <v>57</v>
      </c>
      <c r="AG635" s="19" t="s">
        <v>57</v>
      </c>
      <c r="AH635" s="13">
        <v>181</v>
      </c>
      <c r="AI635" s="8" t="s">
        <v>76</v>
      </c>
      <c r="AJ635" s="20">
        <v>4</v>
      </c>
      <c r="AK635" s="20">
        <v>4</v>
      </c>
      <c r="AL635" s="8" t="s">
        <v>281</v>
      </c>
      <c r="AM635" s="13">
        <v>182</v>
      </c>
      <c r="AN635" s="13">
        <v>2353.8666666666663</v>
      </c>
      <c r="AO635" s="9"/>
      <c r="AP635" s="14" t="s">
        <v>123</v>
      </c>
      <c r="AQ635" s="15">
        <v>144.40566261665529</v>
      </c>
      <c r="AR635" s="59">
        <v>4.7999999999999996E-3</v>
      </c>
      <c r="AS635" s="13">
        <v>5</v>
      </c>
      <c r="AT635" s="9"/>
      <c r="AU635" s="9"/>
      <c r="AV635" s="14"/>
      <c r="AW635" s="14"/>
      <c r="AX635" s="14">
        <v>0</v>
      </c>
      <c r="AY635" s="14">
        <v>12.933333333333332</v>
      </c>
      <c r="AZ635" s="14" t="s">
        <v>52</v>
      </c>
    </row>
    <row r="636" spans="1:52" s="16" customFormat="1" x14ac:dyDescent="0.25">
      <c r="A636" s="8">
        <v>730</v>
      </c>
      <c r="B636" s="36" t="s">
        <v>1397</v>
      </c>
      <c r="C636" s="9"/>
      <c r="D636" s="10" t="s">
        <v>1454</v>
      </c>
      <c r="E636" s="9" t="s">
        <v>1363</v>
      </c>
      <c r="F636" s="9" t="s">
        <v>1364</v>
      </c>
      <c r="G636" s="9" t="s">
        <v>57</v>
      </c>
      <c r="H636" s="9" t="s">
        <v>1365</v>
      </c>
      <c r="I636" s="11" t="s">
        <v>1366</v>
      </c>
      <c r="J636" s="11"/>
      <c r="K636" s="9"/>
      <c r="L636" s="9" t="s">
        <v>1366</v>
      </c>
      <c r="M636" s="9" t="s">
        <v>1367</v>
      </c>
      <c r="N636" s="9" t="s">
        <v>95</v>
      </c>
      <c r="O636" s="11"/>
      <c r="P636" s="9" t="s">
        <v>743</v>
      </c>
      <c r="Q636" s="11" t="s">
        <v>744</v>
      </c>
      <c r="R636" s="11" t="s">
        <v>64</v>
      </c>
      <c r="S636" s="11" t="s">
        <v>65</v>
      </c>
      <c r="T636" s="11"/>
      <c r="U636" s="11" t="s">
        <v>66</v>
      </c>
      <c r="V636" s="11" t="s">
        <v>67</v>
      </c>
      <c r="W636" s="11" t="s">
        <v>68</v>
      </c>
      <c r="X636" s="11" t="s">
        <v>69</v>
      </c>
      <c r="Y636" s="9"/>
      <c r="Z636" s="25" t="s">
        <v>71</v>
      </c>
      <c r="AA636" s="12">
        <v>-37.450000000000003</v>
      </c>
      <c r="AB636" s="12">
        <v>145.02000000000001</v>
      </c>
      <c r="AC636" s="46">
        <v>-37.006666666666668</v>
      </c>
      <c r="AD636" s="46">
        <v>145.03333330000001</v>
      </c>
      <c r="AE636" s="8" t="s">
        <v>1399</v>
      </c>
      <c r="AF636" s="8" t="s">
        <v>57</v>
      </c>
      <c r="AG636" s="19" t="s">
        <v>57</v>
      </c>
      <c r="AH636" s="13">
        <v>182</v>
      </c>
      <c r="AI636" s="8" t="s">
        <v>76</v>
      </c>
      <c r="AJ636" s="20">
        <v>3</v>
      </c>
      <c r="AK636" s="20">
        <v>3</v>
      </c>
      <c r="AL636" s="8" t="s">
        <v>347</v>
      </c>
      <c r="AM636" s="13">
        <v>182</v>
      </c>
      <c r="AN636" s="13">
        <v>1995.9333333333334</v>
      </c>
      <c r="AO636" s="9"/>
      <c r="AP636" s="14" t="s">
        <v>123</v>
      </c>
      <c r="AQ636" s="15">
        <v>165.03504299046318</v>
      </c>
      <c r="AR636" s="59">
        <v>4.1999999999999997E-3</v>
      </c>
      <c r="AS636" s="13">
        <v>5</v>
      </c>
      <c r="AT636" s="9"/>
      <c r="AU636" s="9"/>
      <c r="AV636" s="14"/>
      <c r="AW636" s="14"/>
      <c r="AX636" s="14">
        <v>0</v>
      </c>
      <c r="AY636" s="14">
        <v>10.966666666666667</v>
      </c>
      <c r="AZ636" s="14" t="s">
        <v>52</v>
      </c>
    </row>
    <row r="637" spans="1:52" s="16" customFormat="1" x14ac:dyDescent="0.25">
      <c r="A637" s="8">
        <v>731</v>
      </c>
      <c r="B637" s="36" t="s">
        <v>1397</v>
      </c>
      <c r="C637" s="9"/>
      <c r="D637" s="10" t="s">
        <v>1455</v>
      </c>
      <c r="E637" s="9" t="s">
        <v>1363</v>
      </c>
      <c r="F637" s="9" t="s">
        <v>1364</v>
      </c>
      <c r="G637" s="9" t="s">
        <v>57</v>
      </c>
      <c r="H637" s="9" t="s">
        <v>1365</v>
      </c>
      <c r="I637" s="11" t="s">
        <v>1366</v>
      </c>
      <c r="J637" s="11"/>
      <c r="K637" s="9"/>
      <c r="L637" s="9" t="s">
        <v>1366</v>
      </c>
      <c r="M637" s="9" t="s">
        <v>1367</v>
      </c>
      <c r="N637" s="9" t="s">
        <v>95</v>
      </c>
      <c r="O637" s="11"/>
      <c r="P637" s="9" t="s">
        <v>743</v>
      </c>
      <c r="Q637" s="11" t="s">
        <v>744</v>
      </c>
      <c r="R637" s="11" t="s">
        <v>64</v>
      </c>
      <c r="S637" s="11" t="s">
        <v>65</v>
      </c>
      <c r="T637" s="11"/>
      <c r="U637" s="11" t="s">
        <v>66</v>
      </c>
      <c r="V637" s="11" t="s">
        <v>67</v>
      </c>
      <c r="W637" s="11" t="s">
        <v>68</v>
      </c>
      <c r="X637" s="11" t="s">
        <v>69</v>
      </c>
      <c r="Y637" s="9"/>
      <c r="Z637" s="25" t="s">
        <v>71</v>
      </c>
      <c r="AA637" s="12">
        <v>-37.450000000000003</v>
      </c>
      <c r="AB637" s="12">
        <v>145.02000000000001</v>
      </c>
      <c r="AC637" s="46">
        <v>-37.006666666666668</v>
      </c>
      <c r="AD637" s="46">
        <v>145.03333330000001</v>
      </c>
      <c r="AE637" s="8" t="s">
        <v>1399</v>
      </c>
      <c r="AF637" s="19" t="s">
        <v>57</v>
      </c>
      <c r="AG637" s="19" t="s">
        <v>57</v>
      </c>
      <c r="AH637" s="13">
        <v>182</v>
      </c>
      <c r="AI637" s="8" t="s">
        <v>76</v>
      </c>
      <c r="AJ637" s="20">
        <v>3</v>
      </c>
      <c r="AK637" s="20">
        <v>3</v>
      </c>
      <c r="AL637" s="8" t="s">
        <v>347</v>
      </c>
      <c r="AM637" s="13">
        <v>182</v>
      </c>
      <c r="AN637" s="13">
        <v>1944.3666666666663</v>
      </c>
      <c r="AO637" s="9"/>
      <c r="AP637" s="14" t="s">
        <v>123</v>
      </c>
      <c r="AQ637" s="15">
        <v>154.03270679109897</v>
      </c>
      <c r="AR637" s="59">
        <v>4.4999999999999997E-3</v>
      </c>
      <c r="AS637" s="13">
        <v>5</v>
      </c>
      <c r="AT637" s="9"/>
      <c r="AU637" s="9"/>
      <c r="AV637" s="14"/>
      <c r="AW637" s="14"/>
      <c r="AX637" s="14">
        <v>0</v>
      </c>
      <c r="AY637" s="14">
        <v>10.683333333333332</v>
      </c>
      <c r="AZ637" s="14" t="s">
        <v>52</v>
      </c>
    </row>
    <row r="638" spans="1:52" s="16" customFormat="1" x14ac:dyDescent="0.25">
      <c r="A638" s="8">
        <v>732</v>
      </c>
      <c r="B638" s="36" t="s">
        <v>1397</v>
      </c>
      <c r="C638" s="9"/>
      <c r="D638" s="10" t="s">
        <v>1456</v>
      </c>
      <c r="E638" s="9" t="s">
        <v>1363</v>
      </c>
      <c r="F638" s="9" t="s">
        <v>1364</v>
      </c>
      <c r="G638" s="9" t="s">
        <v>57</v>
      </c>
      <c r="H638" s="9" t="s">
        <v>1365</v>
      </c>
      <c r="I638" s="11" t="s">
        <v>1366</v>
      </c>
      <c r="J638" s="11"/>
      <c r="K638" s="9"/>
      <c r="L638" s="9" t="s">
        <v>1366</v>
      </c>
      <c r="M638" s="9" t="s">
        <v>1367</v>
      </c>
      <c r="N638" s="9" t="s">
        <v>95</v>
      </c>
      <c r="O638" s="11"/>
      <c r="P638" s="9" t="s">
        <v>743</v>
      </c>
      <c r="Q638" s="11" t="s">
        <v>744</v>
      </c>
      <c r="R638" s="11" t="s">
        <v>64</v>
      </c>
      <c r="S638" s="11" t="s">
        <v>65</v>
      </c>
      <c r="T638" s="11"/>
      <c r="U638" s="11" t="s">
        <v>66</v>
      </c>
      <c r="V638" s="11" t="s">
        <v>67</v>
      </c>
      <c r="W638" s="11" t="s">
        <v>68</v>
      </c>
      <c r="X638" s="11" t="s">
        <v>69</v>
      </c>
      <c r="Y638" s="9"/>
      <c r="Z638" s="25" t="s">
        <v>71</v>
      </c>
      <c r="AA638" s="12">
        <v>-37.450000000000003</v>
      </c>
      <c r="AB638" s="12">
        <v>145.02000000000001</v>
      </c>
      <c r="AC638" s="46">
        <v>-37.006666666666668</v>
      </c>
      <c r="AD638" s="46">
        <v>145.03333330000001</v>
      </c>
      <c r="AE638" s="8" t="s">
        <v>1399</v>
      </c>
      <c r="AF638" s="19" t="s">
        <v>57</v>
      </c>
      <c r="AG638" s="19" t="s">
        <v>57</v>
      </c>
      <c r="AH638" s="13">
        <v>182</v>
      </c>
      <c r="AI638" s="8" t="s">
        <v>76</v>
      </c>
      <c r="AJ638" s="20">
        <v>3</v>
      </c>
      <c r="AK638" s="20">
        <v>3</v>
      </c>
      <c r="AL638" s="8" t="s">
        <v>347</v>
      </c>
      <c r="AM638" s="13">
        <v>182</v>
      </c>
      <c r="AN638" s="13">
        <v>1944.3666666666663</v>
      </c>
      <c r="AO638" s="9"/>
      <c r="AP638" s="14" t="s">
        <v>123</v>
      </c>
      <c r="AQ638" s="15">
        <v>266.59506944613281</v>
      </c>
      <c r="AR638" s="59">
        <v>2.5999999999999999E-3</v>
      </c>
      <c r="AS638" s="13">
        <v>5</v>
      </c>
      <c r="AT638" s="9"/>
      <c r="AU638" s="9"/>
      <c r="AV638" s="14"/>
      <c r="AW638" s="14"/>
      <c r="AX638" s="14">
        <v>0</v>
      </c>
      <c r="AY638" s="14">
        <v>10.683333333333332</v>
      </c>
      <c r="AZ638" s="14" t="s">
        <v>52</v>
      </c>
    </row>
    <row r="639" spans="1:52" s="16" customFormat="1" x14ac:dyDescent="0.25">
      <c r="A639" s="8">
        <v>733</v>
      </c>
      <c r="B639" s="36" t="s">
        <v>1397</v>
      </c>
      <c r="C639" s="9"/>
      <c r="D639" s="10" t="s">
        <v>1457</v>
      </c>
      <c r="E639" s="9" t="s">
        <v>1363</v>
      </c>
      <c r="F639" s="9" t="s">
        <v>1364</v>
      </c>
      <c r="G639" s="9" t="s">
        <v>57</v>
      </c>
      <c r="H639" s="9" t="s">
        <v>1365</v>
      </c>
      <c r="I639" s="11" t="s">
        <v>1366</v>
      </c>
      <c r="J639" s="11"/>
      <c r="K639" s="9"/>
      <c r="L639" s="9" t="s">
        <v>1366</v>
      </c>
      <c r="M639" s="9" t="s">
        <v>1367</v>
      </c>
      <c r="N639" s="9" t="s">
        <v>95</v>
      </c>
      <c r="O639" s="11"/>
      <c r="P639" s="9" t="s">
        <v>743</v>
      </c>
      <c r="Q639" s="11" t="s">
        <v>744</v>
      </c>
      <c r="R639" s="11" t="s">
        <v>64</v>
      </c>
      <c r="S639" s="11" t="s">
        <v>65</v>
      </c>
      <c r="T639" s="11"/>
      <c r="U639" s="11" t="s">
        <v>66</v>
      </c>
      <c r="V639" s="11" t="s">
        <v>67</v>
      </c>
      <c r="W639" s="11" t="s">
        <v>68</v>
      </c>
      <c r="X639" s="11" t="s">
        <v>69</v>
      </c>
      <c r="Y639" s="9"/>
      <c r="Z639" s="25" t="s">
        <v>71</v>
      </c>
      <c r="AA639" s="12">
        <v>-37.450000000000003</v>
      </c>
      <c r="AB639" s="12">
        <v>145.02000000000001</v>
      </c>
      <c r="AC639" s="46">
        <v>-37.006666666666668</v>
      </c>
      <c r="AD639" s="46">
        <v>145.03333330000001</v>
      </c>
      <c r="AE639" s="8" t="s">
        <v>1399</v>
      </c>
      <c r="AF639" s="19" t="s">
        <v>57</v>
      </c>
      <c r="AG639" s="19" t="s">
        <v>57</v>
      </c>
      <c r="AH639" s="13">
        <v>182</v>
      </c>
      <c r="AI639" s="8" t="s">
        <v>76</v>
      </c>
      <c r="AJ639" s="20">
        <v>3</v>
      </c>
      <c r="AK639" s="20">
        <v>3</v>
      </c>
      <c r="AL639" s="8" t="s">
        <v>347</v>
      </c>
      <c r="AM639" s="13">
        <v>182</v>
      </c>
      <c r="AN639" s="13">
        <v>2469.1333333333337</v>
      </c>
      <c r="AO639" s="9"/>
      <c r="AP639" s="14" t="s">
        <v>123</v>
      </c>
      <c r="AQ639" s="15">
        <v>192.5408834888737</v>
      </c>
      <c r="AR639" s="59">
        <v>3.5999999999999999E-3</v>
      </c>
      <c r="AS639" s="13">
        <v>5</v>
      </c>
      <c r="AT639" s="9"/>
      <c r="AU639" s="9"/>
      <c r="AV639" s="14"/>
      <c r="AW639" s="14"/>
      <c r="AX639" s="14">
        <v>0</v>
      </c>
      <c r="AY639" s="14">
        <v>13.566666666666668</v>
      </c>
      <c r="AZ639" s="14" t="s">
        <v>52</v>
      </c>
    </row>
    <row r="640" spans="1:52" s="16" customFormat="1" x14ac:dyDescent="0.25">
      <c r="A640" s="8">
        <v>734</v>
      </c>
      <c r="B640" s="36" t="s">
        <v>1397</v>
      </c>
      <c r="C640" s="9"/>
      <c r="D640" s="10" t="s">
        <v>1458</v>
      </c>
      <c r="E640" s="9" t="s">
        <v>1363</v>
      </c>
      <c r="F640" s="9" t="s">
        <v>1364</v>
      </c>
      <c r="G640" s="9" t="s">
        <v>57</v>
      </c>
      <c r="H640" s="9" t="s">
        <v>1365</v>
      </c>
      <c r="I640" s="11" t="s">
        <v>1366</v>
      </c>
      <c r="J640" s="11"/>
      <c r="K640" s="9"/>
      <c r="L640" s="9" t="s">
        <v>1366</v>
      </c>
      <c r="M640" s="9" t="s">
        <v>1367</v>
      </c>
      <c r="N640" s="9" t="s">
        <v>95</v>
      </c>
      <c r="O640" s="11"/>
      <c r="P640" s="9" t="s">
        <v>743</v>
      </c>
      <c r="Q640" s="11" t="s">
        <v>744</v>
      </c>
      <c r="R640" s="11" t="s">
        <v>64</v>
      </c>
      <c r="S640" s="11" t="s">
        <v>65</v>
      </c>
      <c r="T640" s="11"/>
      <c r="U640" s="11" t="s">
        <v>66</v>
      </c>
      <c r="V640" s="11" t="s">
        <v>67</v>
      </c>
      <c r="W640" s="11" t="s">
        <v>68</v>
      </c>
      <c r="X640" s="11" t="s">
        <v>69</v>
      </c>
      <c r="Y640" s="9"/>
      <c r="Z640" s="25" t="s">
        <v>71</v>
      </c>
      <c r="AA640" s="12">
        <v>-37.450000000000003</v>
      </c>
      <c r="AB640" s="12">
        <v>145.02000000000001</v>
      </c>
      <c r="AC640" s="46">
        <v>-37.006666666666668</v>
      </c>
      <c r="AD640" s="46">
        <v>145.03333330000001</v>
      </c>
      <c r="AE640" s="8" t="s">
        <v>1399</v>
      </c>
      <c r="AF640" s="19" t="s">
        <v>57</v>
      </c>
      <c r="AG640" s="19" t="s">
        <v>57</v>
      </c>
      <c r="AH640" s="13">
        <v>182</v>
      </c>
      <c r="AI640" s="8" t="s">
        <v>76</v>
      </c>
      <c r="AJ640" s="20">
        <v>3</v>
      </c>
      <c r="AK640" s="20">
        <v>3</v>
      </c>
      <c r="AL640" s="8" t="s">
        <v>347</v>
      </c>
      <c r="AM640" s="13">
        <v>182</v>
      </c>
      <c r="AN640" s="13">
        <v>2684.5</v>
      </c>
      <c r="AO640" s="9"/>
      <c r="AP640" s="14" t="s">
        <v>123</v>
      </c>
      <c r="AQ640" s="15">
        <v>128.36058899258245</v>
      </c>
      <c r="AR640" s="59">
        <v>5.4000000000000003E-3</v>
      </c>
      <c r="AS640" s="13">
        <v>5</v>
      </c>
      <c r="AT640" s="9"/>
      <c r="AU640" s="9"/>
      <c r="AV640" s="14"/>
      <c r="AW640" s="14"/>
      <c r="AX640" s="14">
        <v>0</v>
      </c>
      <c r="AY640" s="14">
        <v>14.75</v>
      </c>
      <c r="AZ640" s="14" t="s">
        <v>52</v>
      </c>
    </row>
    <row r="641" spans="1:52" s="16" customFormat="1" x14ac:dyDescent="0.25">
      <c r="A641" s="8">
        <v>735</v>
      </c>
      <c r="B641" s="36" t="s">
        <v>1397</v>
      </c>
      <c r="C641" s="9"/>
      <c r="D641" s="10" t="s">
        <v>1459</v>
      </c>
      <c r="E641" s="9" t="s">
        <v>1363</v>
      </c>
      <c r="F641" s="9" t="s">
        <v>1364</v>
      </c>
      <c r="G641" s="9" t="s">
        <v>57</v>
      </c>
      <c r="H641" s="9" t="s">
        <v>1365</v>
      </c>
      <c r="I641" s="11" t="s">
        <v>1366</v>
      </c>
      <c r="J641" s="11"/>
      <c r="K641" s="9"/>
      <c r="L641" s="9" t="s">
        <v>1366</v>
      </c>
      <c r="M641" s="9" t="s">
        <v>1367</v>
      </c>
      <c r="N641" s="9" t="s">
        <v>95</v>
      </c>
      <c r="O641" s="11"/>
      <c r="P641" s="9" t="s">
        <v>743</v>
      </c>
      <c r="Q641" s="11" t="s">
        <v>744</v>
      </c>
      <c r="R641" s="11" t="s">
        <v>64</v>
      </c>
      <c r="S641" s="11" t="s">
        <v>65</v>
      </c>
      <c r="T641" s="11"/>
      <c r="U641" s="11" t="s">
        <v>66</v>
      </c>
      <c r="V641" s="11" t="s">
        <v>67</v>
      </c>
      <c r="W641" s="11" t="s">
        <v>68</v>
      </c>
      <c r="X641" s="11" t="s">
        <v>69</v>
      </c>
      <c r="Y641" s="9"/>
      <c r="Z641" s="25" t="s">
        <v>71</v>
      </c>
      <c r="AA641" s="12">
        <v>-37.450000000000003</v>
      </c>
      <c r="AB641" s="12">
        <v>145.02000000000001</v>
      </c>
      <c r="AC641" s="46">
        <v>-37.006666666666668</v>
      </c>
      <c r="AD641" s="46">
        <v>145.03333330000001</v>
      </c>
      <c r="AE641" s="8" t="s">
        <v>1399</v>
      </c>
      <c r="AF641" s="19" t="s">
        <v>57</v>
      </c>
      <c r="AG641" s="19" t="s">
        <v>57</v>
      </c>
      <c r="AH641" s="13">
        <v>182</v>
      </c>
      <c r="AI641" s="8" t="s">
        <v>76</v>
      </c>
      <c r="AJ641" s="20">
        <v>3</v>
      </c>
      <c r="AK641" s="20">
        <v>3</v>
      </c>
      <c r="AL641" s="8" t="s">
        <v>347</v>
      </c>
      <c r="AM641" s="13">
        <v>182</v>
      </c>
      <c r="AN641" s="13">
        <v>2684.5</v>
      </c>
      <c r="AO641" s="9"/>
      <c r="AP641" s="14" t="s">
        <v>123</v>
      </c>
      <c r="AQ641" s="15">
        <v>223.59586469675656</v>
      </c>
      <c r="AR641" s="59">
        <v>3.0999999999999999E-3</v>
      </c>
      <c r="AS641" s="13">
        <v>5</v>
      </c>
      <c r="AT641" s="9"/>
      <c r="AU641" s="9"/>
      <c r="AV641" s="14"/>
      <c r="AW641" s="14"/>
      <c r="AX641" s="14">
        <v>0</v>
      </c>
      <c r="AY641" s="14">
        <v>14.75</v>
      </c>
      <c r="AZ641" s="14" t="s">
        <v>52</v>
      </c>
    </row>
    <row r="642" spans="1:52" s="16" customFormat="1" x14ac:dyDescent="0.25">
      <c r="A642" s="8">
        <v>736</v>
      </c>
      <c r="B642" s="36" t="s">
        <v>1397</v>
      </c>
      <c r="C642" s="9"/>
      <c r="D642" s="10" t="s">
        <v>1460</v>
      </c>
      <c r="E642" s="9" t="s">
        <v>1363</v>
      </c>
      <c r="F642" s="9" t="s">
        <v>1364</v>
      </c>
      <c r="G642" s="9" t="s">
        <v>57</v>
      </c>
      <c r="H642" s="9" t="s">
        <v>1365</v>
      </c>
      <c r="I642" s="11" t="s">
        <v>1366</v>
      </c>
      <c r="J642" s="11"/>
      <c r="K642" s="9"/>
      <c r="L642" s="9" t="s">
        <v>1366</v>
      </c>
      <c r="M642" s="9" t="s">
        <v>1367</v>
      </c>
      <c r="N642" s="9" t="s">
        <v>95</v>
      </c>
      <c r="O642" s="11"/>
      <c r="P642" s="9" t="s">
        <v>743</v>
      </c>
      <c r="Q642" s="11" t="s">
        <v>744</v>
      </c>
      <c r="R642" s="11" t="s">
        <v>64</v>
      </c>
      <c r="S642" s="11" t="s">
        <v>65</v>
      </c>
      <c r="T642" s="11"/>
      <c r="U642" s="11" t="s">
        <v>66</v>
      </c>
      <c r="V642" s="11" t="s">
        <v>67</v>
      </c>
      <c r="W642" s="11" t="s">
        <v>68</v>
      </c>
      <c r="X642" s="11" t="s">
        <v>69</v>
      </c>
      <c r="Y642" s="9"/>
      <c r="Z642" s="25" t="s">
        <v>71</v>
      </c>
      <c r="AA642" s="12">
        <v>-37.450000000000003</v>
      </c>
      <c r="AB642" s="12">
        <v>145.02000000000001</v>
      </c>
      <c r="AC642" s="46">
        <v>-37.006666666666668</v>
      </c>
      <c r="AD642" s="46">
        <v>145.03333330000001</v>
      </c>
      <c r="AE642" s="8" t="s">
        <v>1399</v>
      </c>
      <c r="AF642" s="8" t="s">
        <v>57</v>
      </c>
      <c r="AG642" s="19" t="s">
        <v>57</v>
      </c>
      <c r="AH642" s="13">
        <v>182</v>
      </c>
      <c r="AI642" s="8" t="s">
        <v>76</v>
      </c>
      <c r="AJ642" s="20">
        <v>3</v>
      </c>
      <c r="AK642" s="20">
        <v>3</v>
      </c>
      <c r="AL642" s="8" t="s">
        <v>281</v>
      </c>
      <c r="AM642" s="13">
        <v>182</v>
      </c>
      <c r="AN642" s="13">
        <v>2150.6333333333337</v>
      </c>
      <c r="AO642" s="9"/>
      <c r="AP642" s="14" t="s">
        <v>123</v>
      </c>
      <c r="AQ642" s="15">
        <v>130.78248689810289</v>
      </c>
      <c r="AR642" s="59">
        <v>5.3E-3</v>
      </c>
      <c r="AS642" s="13">
        <v>5</v>
      </c>
      <c r="AT642" s="9"/>
      <c r="AU642" s="9"/>
      <c r="AV642" s="14"/>
      <c r="AW642" s="14"/>
      <c r="AX642" s="14">
        <v>0</v>
      </c>
      <c r="AY642" s="14">
        <v>11.816666666666668</v>
      </c>
      <c r="AZ642" s="14" t="s">
        <v>52</v>
      </c>
    </row>
    <row r="643" spans="1:52" s="16" customFormat="1" x14ac:dyDescent="0.25">
      <c r="A643" s="8">
        <v>737</v>
      </c>
      <c r="B643" s="36" t="s">
        <v>1397</v>
      </c>
      <c r="C643" s="9"/>
      <c r="D643" s="10" t="s">
        <v>1461</v>
      </c>
      <c r="E643" s="9" t="s">
        <v>1363</v>
      </c>
      <c r="F643" s="9" t="s">
        <v>1364</v>
      </c>
      <c r="G643" s="9" t="s">
        <v>57</v>
      </c>
      <c r="H643" s="9" t="s">
        <v>1365</v>
      </c>
      <c r="I643" s="11" t="s">
        <v>1366</v>
      </c>
      <c r="J643" s="11"/>
      <c r="K643" s="9"/>
      <c r="L643" s="9" t="s">
        <v>1366</v>
      </c>
      <c r="M643" s="9" t="s">
        <v>1367</v>
      </c>
      <c r="N643" s="9" t="s">
        <v>95</v>
      </c>
      <c r="O643" s="11"/>
      <c r="P643" s="9" t="s">
        <v>743</v>
      </c>
      <c r="Q643" s="11" t="s">
        <v>744</v>
      </c>
      <c r="R643" s="11" t="s">
        <v>64</v>
      </c>
      <c r="S643" s="11" t="s">
        <v>65</v>
      </c>
      <c r="T643" s="11"/>
      <c r="U643" s="11" t="s">
        <v>66</v>
      </c>
      <c r="V643" s="11" t="s">
        <v>67</v>
      </c>
      <c r="W643" s="11" t="s">
        <v>68</v>
      </c>
      <c r="X643" s="11" t="s">
        <v>69</v>
      </c>
      <c r="Y643" s="9"/>
      <c r="Z643" s="25" t="s">
        <v>71</v>
      </c>
      <c r="AA643" s="12">
        <v>-37.450000000000003</v>
      </c>
      <c r="AB643" s="12">
        <v>145.02000000000001</v>
      </c>
      <c r="AC643" s="46">
        <v>-37.006666666666668</v>
      </c>
      <c r="AD643" s="46">
        <v>145.03333330000001</v>
      </c>
      <c r="AE643" s="8" t="s">
        <v>1399</v>
      </c>
      <c r="AF643" s="19" t="s">
        <v>57</v>
      </c>
      <c r="AG643" s="19" t="s">
        <v>57</v>
      </c>
      <c r="AH643" s="13">
        <v>182</v>
      </c>
      <c r="AI643" s="8" t="s">
        <v>76</v>
      </c>
      <c r="AJ643" s="20">
        <v>3</v>
      </c>
      <c r="AK643" s="20">
        <v>3</v>
      </c>
      <c r="AL643" s="8" t="s">
        <v>281</v>
      </c>
      <c r="AM643" s="13">
        <v>182</v>
      </c>
      <c r="AN643" s="13">
        <v>1826.0666666666666</v>
      </c>
      <c r="AO643" s="9"/>
      <c r="AP643" s="14" t="s">
        <v>123</v>
      </c>
      <c r="AQ643" s="15">
        <v>103.45480306864854</v>
      </c>
      <c r="AR643" s="59">
        <v>6.7000000000000002E-3</v>
      </c>
      <c r="AS643" s="13">
        <v>5</v>
      </c>
      <c r="AT643" s="9"/>
      <c r="AU643" s="9"/>
      <c r="AV643" s="14"/>
      <c r="AW643" s="14"/>
      <c r="AX643" s="14">
        <v>0</v>
      </c>
      <c r="AY643" s="14">
        <v>10.033333333333333</v>
      </c>
      <c r="AZ643" s="14" t="s">
        <v>52</v>
      </c>
    </row>
    <row r="644" spans="1:52" s="16" customFormat="1" x14ac:dyDescent="0.25">
      <c r="A644" s="8">
        <v>738</v>
      </c>
      <c r="B644" s="36" t="s">
        <v>1397</v>
      </c>
      <c r="C644" s="9"/>
      <c r="D644" s="10" t="s">
        <v>1462</v>
      </c>
      <c r="E644" s="9" t="s">
        <v>1363</v>
      </c>
      <c r="F644" s="9" t="s">
        <v>1364</v>
      </c>
      <c r="G644" s="9" t="s">
        <v>57</v>
      </c>
      <c r="H644" s="9" t="s">
        <v>1365</v>
      </c>
      <c r="I644" s="11" t="s">
        <v>1366</v>
      </c>
      <c r="J644" s="11"/>
      <c r="K644" s="9"/>
      <c r="L644" s="9" t="s">
        <v>1366</v>
      </c>
      <c r="M644" s="9" t="s">
        <v>1367</v>
      </c>
      <c r="N644" s="9" t="s">
        <v>95</v>
      </c>
      <c r="O644" s="11"/>
      <c r="P644" s="9" t="s">
        <v>743</v>
      </c>
      <c r="Q644" s="11" t="s">
        <v>744</v>
      </c>
      <c r="R644" s="11" t="s">
        <v>64</v>
      </c>
      <c r="S644" s="11" t="s">
        <v>65</v>
      </c>
      <c r="T644" s="11"/>
      <c r="U644" s="11" t="s">
        <v>66</v>
      </c>
      <c r="V644" s="11" t="s">
        <v>67</v>
      </c>
      <c r="W644" s="11" t="s">
        <v>68</v>
      </c>
      <c r="X644" s="11" t="s">
        <v>69</v>
      </c>
      <c r="Y644" s="9"/>
      <c r="Z644" s="25" t="s">
        <v>71</v>
      </c>
      <c r="AA644" s="12">
        <v>-37.450000000000003</v>
      </c>
      <c r="AB644" s="12">
        <v>145.02000000000001</v>
      </c>
      <c r="AC644" s="46">
        <v>-37.006666666666668</v>
      </c>
      <c r="AD644" s="46">
        <v>145.03333330000001</v>
      </c>
      <c r="AE644" s="8" t="s">
        <v>1399</v>
      </c>
      <c r="AF644" s="19" t="s">
        <v>57</v>
      </c>
      <c r="AG644" s="19" t="s">
        <v>57</v>
      </c>
      <c r="AH644" s="13">
        <v>182</v>
      </c>
      <c r="AI644" s="8" t="s">
        <v>76</v>
      </c>
      <c r="AJ644" s="20">
        <v>3</v>
      </c>
      <c r="AK644" s="20">
        <v>3</v>
      </c>
      <c r="AL644" s="8" t="s">
        <v>281</v>
      </c>
      <c r="AM644" s="13">
        <v>182</v>
      </c>
      <c r="AN644" s="13">
        <v>1826.0666666666666</v>
      </c>
      <c r="AO644" s="9"/>
      <c r="AP644" s="14" t="s">
        <v>123</v>
      </c>
      <c r="AQ644" s="15">
        <v>135.91121187449906</v>
      </c>
      <c r="AR644" s="59">
        <v>5.1000000000000004E-3</v>
      </c>
      <c r="AS644" s="13">
        <v>5</v>
      </c>
      <c r="AT644" s="9"/>
      <c r="AU644" s="9"/>
      <c r="AV644" s="14"/>
      <c r="AW644" s="14"/>
      <c r="AX644" s="14">
        <v>0</v>
      </c>
      <c r="AY644" s="14">
        <v>10.033333333333333</v>
      </c>
      <c r="AZ644" s="14" t="s">
        <v>52</v>
      </c>
    </row>
    <row r="645" spans="1:52" s="16" customFormat="1" x14ac:dyDescent="0.25">
      <c r="A645" s="8">
        <v>739</v>
      </c>
      <c r="B645" s="36" t="s">
        <v>1397</v>
      </c>
      <c r="C645" s="9"/>
      <c r="D645" s="10" t="s">
        <v>1463</v>
      </c>
      <c r="E645" s="9" t="s">
        <v>1363</v>
      </c>
      <c r="F645" s="9" t="s">
        <v>1364</v>
      </c>
      <c r="G645" s="9" t="s">
        <v>57</v>
      </c>
      <c r="H645" s="9" t="s">
        <v>1365</v>
      </c>
      <c r="I645" s="11" t="s">
        <v>1366</v>
      </c>
      <c r="J645" s="11"/>
      <c r="K645" s="9"/>
      <c r="L645" s="9" t="s">
        <v>1366</v>
      </c>
      <c r="M645" s="9" t="s">
        <v>1367</v>
      </c>
      <c r="N645" s="9" t="s">
        <v>95</v>
      </c>
      <c r="O645" s="11"/>
      <c r="P645" s="9" t="s">
        <v>743</v>
      </c>
      <c r="Q645" s="11" t="s">
        <v>744</v>
      </c>
      <c r="R645" s="11" t="s">
        <v>64</v>
      </c>
      <c r="S645" s="11" t="s">
        <v>65</v>
      </c>
      <c r="T645" s="11"/>
      <c r="U645" s="11" t="s">
        <v>66</v>
      </c>
      <c r="V645" s="11" t="s">
        <v>67</v>
      </c>
      <c r="W645" s="11" t="s">
        <v>68</v>
      </c>
      <c r="X645" s="11" t="s">
        <v>69</v>
      </c>
      <c r="Y645" s="9"/>
      <c r="Z645" s="25" t="s">
        <v>71</v>
      </c>
      <c r="AA645" s="12">
        <v>-37.450000000000003</v>
      </c>
      <c r="AB645" s="12">
        <v>145.02000000000001</v>
      </c>
      <c r="AC645" s="46">
        <v>-37.006666666666668</v>
      </c>
      <c r="AD645" s="46">
        <v>145.03333330000001</v>
      </c>
      <c r="AE645" s="8" t="s">
        <v>1399</v>
      </c>
      <c r="AF645" s="19" t="s">
        <v>57</v>
      </c>
      <c r="AG645" s="19" t="s">
        <v>57</v>
      </c>
      <c r="AH645" s="13">
        <v>182</v>
      </c>
      <c r="AI645" s="8" t="s">
        <v>76</v>
      </c>
      <c r="AJ645" s="20">
        <v>3</v>
      </c>
      <c r="AK645" s="20">
        <v>3</v>
      </c>
      <c r="AL645" s="8" t="s">
        <v>281</v>
      </c>
      <c r="AM645" s="13">
        <v>182</v>
      </c>
      <c r="AN645" s="13">
        <v>2915.0333333333333</v>
      </c>
      <c r="AO645" s="9"/>
      <c r="AP645" s="14" t="s">
        <v>123</v>
      </c>
      <c r="AQ645" s="15">
        <v>52.11632936540942</v>
      </c>
      <c r="AR645" s="59">
        <v>1.3299999999999999E-2</v>
      </c>
      <c r="AS645" s="13">
        <v>5</v>
      </c>
      <c r="AT645" s="9"/>
      <c r="AU645" s="9"/>
      <c r="AV645" s="14"/>
      <c r="AW645" s="14"/>
      <c r="AX645" s="14">
        <v>0</v>
      </c>
      <c r="AY645" s="14">
        <v>16.016666666666666</v>
      </c>
      <c r="AZ645" s="14" t="s">
        <v>52</v>
      </c>
    </row>
    <row r="646" spans="1:52" s="16" customFormat="1" x14ac:dyDescent="0.25">
      <c r="A646" s="8">
        <v>740</v>
      </c>
      <c r="B646" s="36" t="s">
        <v>1397</v>
      </c>
      <c r="C646" s="9"/>
      <c r="D646" s="10" t="s">
        <v>1464</v>
      </c>
      <c r="E646" s="9" t="s">
        <v>1363</v>
      </c>
      <c r="F646" s="9" t="s">
        <v>1364</v>
      </c>
      <c r="G646" s="9" t="s">
        <v>57</v>
      </c>
      <c r="H646" s="9" t="s">
        <v>1365</v>
      </c>
      <c r="I646" s="11" t="s">
        <v>1366</v>
      </c>
      <c r="J646" s="11"/>
      <c r="K646" s="9"/>
      <c r="L646" s="9" t="s">
        <v>1366</v>
      </c>
      <c r="M646" s="9" t="s">
        <v>1367</v>
      </c>
      <c r="N646" s="9" t="s">
        <v>95</v>
      </c>
      <c r="O646" s="11"/>
      <c r="P646" s="9" t="s">
        <v>743</v>
      </c>
      <c r="Q646" s="11" t="s">
        <v>744</v>
      </c>
      <c r="R646" s="11" t="s">
        <v>64</v>
      </c>
      <c r="S646" s="11" t="s">
        <v>65</v>
      </c>
      <c r="T646" s="11"/>
      <c r="U646" s="11" t="s">
        <v>66</v>
      </c>
      <c r="V646" s="11" t="s">
        <v>67</v>
      </c>
      <c r="W646" s="11" t="s">
        <v>68</v>
      </c>
      <c r="X646" s="11" t="s">
        <v>69</v>
      </c>
      <c r="Y646" s="9"/>
      <c r="Z646" s="25" t="s">
        <v>71</v>
      </c>
      <c r="AA646" s="12">
        <v>-37.450000000000003</v>
      </c>
      <c r="AB646" s="12">
        <v>145.02000000000001</v>
      </c>
      <c r="AC646" s="46">
        <v>-37.006666666666668</v>
      </c>
      <c r="AD646" s="46">
        <v>145.03333330000001</v>
      </c>
      <c r="AE646" s="8" t="s">
        <v>1399</v>
      </c>
      <c r="AF646" s="19" t="s">
        <v>57</v>
      </c>
      <c r="AG646" s="19" t="s">
        <v>57</v>
      </c>
      <c r="AH646" s="13">
        <v>182</v>
      </c>
      <c r="AI646" s="8" t="s">
        <v>76</v>
      </c>
      <c r="AJ646" s="20">
        <v>3</v>
      </c>
      <c r="AK646" s="20">
        <v>3</v>
      </c>
      <c r="AL646" s="8" t="s">
        <v>281</v>
      </c>
      <c r="AM646" s="13">
        <v>182</v>
      </c>
      <c r="AN646" s="13">
        <v>2751.2333333333336</v>
      </c>
      <c r="AO646" s="9"/>
      <c r="AP646" s="14" t="s">
        <v>123</v>
      </c>
      <c r="AQ646" s="15">
        <v>106.63802777845312</v>
      </c>
      <c r="AR646" s="59">
        <v>6.4999999999999997E-3</v>
      </c>
      <c r="AS646" s="13">
        <v>5</v>
      </c>
      <c r="AT646" s="9"/>
      <c r="AU646" s="9"/>
      <c r="AV646" s="14"/>
      <c r="AW646" s="14"/>
      <c r="AX646" s="14">
        <v>0</v>
      </c>
      <c r="AY646" s="14">
        <v>15.116666666666667</v>
      </c>
      <c r="AZ646" s="14" t="s">
        <v>52</v>
      </c>
    </row>
    <row r="647" spans="1:52" s="16" customFormat="1" x14ac:dyDescent="0.25">
      <c r="A647" s="8">
        <v>741</v>
      </c>
      <c r="B647" s="36" t="s">
        <v>1397</v>
      </c>
      <c r="C647" s="9"/>
      <c r="D647" s="10" t="s">
        <v>1465</v>
      </c>
      <c r="E647" s="9" t="s">
        <v>1363</v>
      </c>
      <c r="F647" s="9" t="s">
        <v>1364</v>
      </c>
      <c r="G647" s="9" t="s">
        <v>57</v>
      </c>
      <c r="H647" s="9" t="s">
        <v>1365</v>
      </c>
      <c r="I647" s="11" t="s">
        <v>1366</v>
      </c>
      <c r="J647" s="11"/>
      <c r="K647" s="9"/>
      <c r="L647" s="9" t="s">
        <v>1366</v>
      </c>
      <c r="M647" s="9" t="s">
        <v>1367</v>
      </c>
      <c r="N647" s="9" t="s">
        <v>95</v>
      </c>
      <c r="O647" s="11"/>
      <c r="P647" s="9" t="s">
        <v>743</v>
      </c>
      <c r="Q647" s="11" t="s">
        <v>744</v>
      </c>
      <c r="R647" s="11" t="s">
        <v>64</v>
      </c>
      <c r="S647" s="11" t="s">
        <v>65</v>
      </c>
      <c r="T647" s="11"/>
      <c r="U647" s="11" t="s">
        <v>66</v>
      </c>
      <c r="V647" s="11" t="s">
        <v>67</v>
      </c>
      <c r="W647" s="11" t="s">
        <v>68</v>
      </c>
      <c r="X647" s="11" t="s">
        <v>69</v>
      </c>
      <c r="Y647" s="9"/>
      <c r="Z647" s="25" t="s">
        <v>71</v>
      </c>
      <c r="AA647" s="12">
        <v>-37.450000000000003</v>
      </c>
      <c r="AB647" s="12">
        <v>145.02000000000001</v>
      </c>
      <c r="AC647" s="46">
        <v>-37.006666666666668</v>
      </c>
      <c r="AD647" s="46">
        <v>145.03333330000001</v>
      </c>
      <c r="AE647" s="8" t="s">
        <v>1399</v>
      </c>
      <c r="AF647" s="19" t="s">
        <v>57</v>
      </c>
      <c r="AG647" s="19" t="s">
        <v>57</v>
      </c>
      <c r="AH647" s="13">
        <v>182</v>
      </c>
      <c r="AI647" s="8" t="s">
        <v>76</v>
      </c>
      <c r="AJ647" s="20">
        <v>3</v>
      </c>
      <c r="AK647" s="20">
        <v>3</v>
      </c>
      <c r="AL647" s="8" t="s">
        <v>281</v>
      </c>
      <c r="AM647" s="13">
        <v>182</v>
      </c>
      <c r="AN647" s="13">
        <v>2751.2333333333336</v>
      </c>
      <c r="AO647" s="9"/>
      <c r="AP647" s="14" t="s">
        <v>123</v>
      </c>
      <c r="AQ647" s="15">
        <v>177.73004629742186</v>
      </c>
      <c r="AR647" s="59">
        <v>3.8999999999999998E-3</v>
      </c>
      <c r="AS647" s="13">
        <v>5</v>
      </c>
      <c r="AT647" s="9"/>
      <c r="AU647" s="9"/>
      <c r="AV647" s="14"/>
      <c r="AW647" s="14"/>
      <c r="AX647" s="14">
        <v>0</v>
      </c>
      <c r="AY647" s="14">
        <v>15.116666666666667</v>
      </c>
      <c r="AZ647" s="14" t="s">
        <v>52</v>
      </c>
    </row>
    <row r="648" spans="1:52" s="16" customFormat="1" x14ac:dyDescent="0.25">
      <c r="A648" s="8">
        <v>742</v>
      </c>
      <c r="B648" s="36" t="s">
        <v>1397</v>
      </c>
      <c r="C648" s="9"/>
      <c r="D648" s="10" t="s">
        <v>1466</v>
      </c>
      <c r="E648" s="9" t="s">
        <v>1363</v>
      </c>
      <c r="F648" s="9" t="s">
        <v>1364</v>
      </c>
      <c r="G648" s="9" t="s">
        <v>57</v>
      </c>
      <c r="H648" s="9" t="s">
        <v>1365</v>
      </c>
      <c r="I648" s="11" t="s">
        <v>1366</v>
      </c>
      <c r="J648" s="11"/>
      <c r="K648" s="9"/>
      <c r="L648" s="9" t="s">
        <v>1366</v>
      </c>
      <c r="M648" s="9" t="s">
        <v>1367</v>
      </c>
      <c r="N648" s="9" t="s">
        <v>95</v>
      </c>
      <c r="O648" s="11"/>
      <c r="P648" s="9" t="s">
        <v>743</v>
      </c>
      <c r="Q648" s="11" t="s">
        <v>744</v>
      </c>
      <c r="R648" s="11" t="s">
        <v>64</v>
      </c>
      <c r="S648" s="11" t="s">
        <v>65</v>
      </c>
      <c r="T648" s="11"/>
      <c r="U648" s="11" t="s">
        <v>66</v>
      </c>
      <c r="V648" s="11" t="s">
        <v>67</v>
      </c>
      <c r="W648" s="11" t="s">
        <v>68</v>
      </c>
      <c r="X648" s="11" t="s">
        <v>69</v>
      </c>
      <c r="Y648" s="9"/>
      <c r="Z648" s="25" t="s">
        <v>71</v>
      </c>
      <c r="AA648" s="12">
        <v>-37.5</v>
      </c>
      <c r="AB648" s="12">
        <v>145.02000000000001</v>
      </c>
      <c r="AC648" s="46">
        <v>-37.008333333333333</v>
      </c>
      <c r="AD648" s="46">
        <v>145.03333330000001</v>
      </c>
      <c r="AE648" s="8" t="s">
        <v>1412</v>
      </c>
      <c r="AF648" s="8" t="s">
        <v>57</v>
      </c>
      <c r="AG648" s="19" t="s">
        <v>57</v>
      </c>
      <c r="AH648" s="13">
        <v>181</v>
      </c>
      <c r="AI648" s="8" t="s">
        <v>76</v>
      </c>
      <c r="AJ648" s="20">
        <v>4</v>
      </c>
      <c r="AK648" s="20">
        <v>4</v>
      </c>
      <c r="AL648" s="8" t="s">
        <v>347</v>
      </c>
      <c r="AM648" s="13">
        <v>182</v>
      </c>
      <c r="AN648" s="13">
        <v>1677.4333333333334</v>
      </c>
      <c r="AO648" s="9"/>
      <c r="AP648" s="14" t="s">
        <v>123</v>
      </c>
      <c r="AQ648" s="15">
        <v>30.806541358219793</v>
      </c>
      <c r="AR648" s="59">
        <v>2.2499999999999999E-2</v>
      </c>
      <c r="AS648" s="13">
        <v>5</v>
      </c>
      <c r="AT648" s="9"/>
      <c r="AU648" s="9"/>
      <c r="AV648" s="14"/>
      <c r="AW648" s="14"/>
      <c r="AX648" s="14">
        <v>0</v>
      </c>
      <c r="AY648" s="14">
        <v>9.2166666666666668</v>
      </c>
      <c r="AZ648" s="14" t="s">
        <v>52</v>
      </c>
    </row>
    <row r="649" spans="1:52" s="16" customFormat="1" x14ac:dyDescent="0.25">
      <c r="A649" s="8">
        <v>743</v>
      </c>
      <c r="B649" s="36" t="s">
        <v>1397</v>
      </c>
      <c r="C649" s="9"/>
      <c r="D649" s="10" t="s">
        <v>1467</v>
      </c>
      <c r="E649" s="9" t="s">
        <v>1363</v>
      </c>
      <c r="F649" s="9" t="s">
        <v>1364</v>
      </c>
      <c r="G649" s="9" t="s">
        <v>57</v>
      </c>
      <c r="H649" s="9" t="s">
        <v>1365</v>
      </c>
      <c r="I649" s="11" t="s">
        <v>1366</v>
      </c>
      <c r="J649" s="11"/>
      <c r="K649" s="9"/>
      <c r="L649" s="9" t="s">
        <v>1366</v>
      </c>
      <c r="M649" s="9" t="s">
        <v>1367</v>
      </c>
      <c r="N649" s="9" t="s">
        <v>95</v>
      </c>
      <c r="O649" s="11"/>
      <c r="P649" s="9" t="s">
        <v>743</v>
      </c>
      <c r="Q649" s="11" t="s">
        <v>744</v>
      </c>
      <c r="R649" s="11" t="s">
        <v>64</v>
      </c>
      <c r="S649" s="11" t="s">
        <v>65</v>
      </c>
      <c r="T649" s="11"/>
      <c r="U649" s="11" t="s">
        <v>66</v>
      </c>
      <c r="V649" s="11" t="s">
        <v>67</v>
      </c>
      <c r="W649" s="11" t="s">
        <v>68</v>
      </c>
      <c r="X649" s="11" t="s">
        <v>69</v>
      </c>
      <c r="Y649" s="9"/>
      <c r="Z649" s="25" t="s">
        <v>71</v>
      </c>
      <c r="AA649" s="12">
        <v>-37.5</v>
      </c>
      <c r="AB649" s="12">
        <v>145.02000000000001</v>
      </c>
      <c r="AC649" s="46">
        <v>-37.008333333333333</v>
      </c>
      <c r="AD649" s="46">
        <v>145.03333330000001</v>
      </c>
      <c r="AE649" s="8" t="s">
        <v>1412</v>
      </c>
      <c r="AF649" s="19" t="s">
        <v>57</v>
      </c>
      <c r="AG649" s="19" t="s">
        <v>57</v>
      </c>
      <c r="AH649" s="13">
        <v>181</v>
      </c>
      <c r="AI649" s="8" t="s">
        <v>76</v>
      </c>
      <c r="AJ649" s="20">
        <v>4</v>
      </c>
      <c r="AK649" s="20">
        <v>4</v>
      </c>
      <c r="AL649" s="8" t="s">
        <v>347</v>
      </c>
      <c r="AM649" s="13">
        <v>182</v>
      </c>
      <c r="AN649" s="13">
        <v>1786.6333333333337</v>
      </c>
      <c r="AO649" s="9"/>
      <c r="AP649" s="14" t="s">
        <v>123</v>
      </c>
      <c r="AQ649" s="15">
        <v>38.940852840446368</v>
      </c>
      <c r="AR649" s="59">
        <v>1.78E-2</v>
      </c>
      <c r="AS649" s="13">
        <v>5</v>
      </c>
      <c r="AT649" s="9"/>
      <c r="AU649" s="9"/>
      <c r="AV649" s="14"/>
      <c r="AW649" s="14"/>
      <c r="AX649" s="14">
        <v>0</v>
      </c>
      <c r="AY649" s="14">
        <v>9.8166666666666682</v>
      </c>
      <c r="AZ649" s="14" t="s">
        <v>52</v>
      </c>
    </row>
    <row r="650" spans="1:52" s="16" customFormat="1" x14ac:dyDescent="0.25">
      <c r="A650" s="8">
        <v>744</v>
      </c>
      <c r="B650" s="36" t="s">
        <v>1397</v>
      </c>
      <c r="C650" s="9"/>
      <c r="D650" s="10" t="s">
        <v>1468</v>
      </c>
      <c r="E650" s="9" t="s">
        <v>1363</v>
      </c>
      <c r="F650" s="9" t="s">
        <v>1364</v>
      </c>
      <c r="G650" s="9" t="s">
        <v>57</v>
      </c>
      <c r="H650" s="9" t="s">
        <v>1365</v>
      </c>
      <c r="I650" s="11" t="s">
        <v>1366</v>
      </c>
      <c r="J650" s="11"/>
      <c r="K650" s="9"/>
      <c r="L650" s="9" t="s">
        <v>1366</v>
      </c>
      <c r="M650" s="9" t="s">
        <v>1367</v>
      </c>
      <c r="N650" s="9" t="s">
        <v>95</v>
      </c>
      <c r="O650" s="11"/>
      <c r="P650" s="9" t="s">
        <v>743</v>
      </c>
      <c r="Q650" s="11" t="s">
        <v>744</v>
      </c>
      <c r="R650" s="11" t="s">
        <v>64</v>
      </c>
      <c r="S650" s="11" t="s">
        <v>65</v>
      </c>
      <c r="T650" s="11"/>
      <c r="U650" s="11" t="s">
        <v>66</v>
      </c>
      <c r="V650" s="11" t="s">
        <v>67</v>
      </c>
      <c r="W650" s="11" t="s">
        <v>68</v>
      </c>
      <c r="X650" s="11" t="s">
        <v>69</v>
      </c>
      <c r="Y650" s="9"/>
      <c r="Z650" s="25" t="s">
        <v>71</v>
      </c>
      <c r="AA650" s="12">
        <v>-37.5</v>
      </c>
      <c r="AB650" s="12">
        <v>145.02000000000001</v>
      </c>
      <c r="AC650" s="46">
        <v>-37.008333333333333</v>
      </c>
      <c r="AD650" s="46">
        <v>145.03333330000001</v>
      </c>
      <c r="AE650" s="8" t="s">
        <v>1412</v>
      </c>
      <c r="AF650" s="19" t="s">
        <v>57</v>
      </c>
      <c r="AG650" s="19" t="s">
        <v>57</v>
      </c>
      <c r="AH650" s="13">
        <v>181</v>
      </c>
      <c r="AI650" s="8" t="s">
        <v>76</v>
      </c>
      <c r="AJ650" s="20">
        <v>4</v>
      </c>
      <c r="AK650" s="20">
        <v>4</v>
      </c>
      <c r="AL650" s="8" t="s">
        <v>347</v>
      </c>
      <c r="AM650" s="13">
        <v>182</v>
      </c>
      <c r="AN650" s="13">
        <v>1786.6333333333337</v>
      </c>
      <c r="AO650" s="9"/>
      <c r="AP650" s="14" t="s">
        <v>123</v>
      </c>
      <c r="AQ650" s="15">
        <v>123.77628224284737</v>
      </c>
      <c r="AR650" s="59">
        <v>5.5999999999999999E-3</v>
      </c>
      <c r="AS650" s="13">
        <v>5</v>
      </c>
      <c r="AT650" s="9"/>
      <c r="AU650" s="9"/>
      <c r="AV650" s="14"/>
      <c r="AW650" s="14"/>
      <c r="AX650" s="14">
        <v>0</v>
      </c>
      <c r="AY650" s="14">
        <v>9.8166666666666682</v>
      </c>
      <c r="AZ650" s="14" t="s">
        <v>52</v>
      </c>
    </row>
    <row r="651" spans="1:52" s="16" customFormat="1" x14ac:dyDescent="0.25">
      <c r="A651" s="8">
        <v>745</v>
      </c>
      <c r="B651" s="36" t="s">
        <v>1397</v>
      </c>
      <c r="C651" s="9"/>
      <c r="D651" s="10" t="s">
        <v>1469</v>
      </c>
      <c r="E651" s="9" t="s">
        <v>1363</v>
      </c>
      <c r="F651" s="9" t="s">
        <v>1364</v>
      </c>
      <c r="G651" s="9" t="s">
        <v>57</v>
      </c>
      <c r="H651" s="9" t="s">
        <v>1365</v>
      </c>
      <c r="I651" s="11" t="s">
        <v>1366</v>
      </c>
      <c r="J651" s="11"/>
      <c r="K651" s="9"/>
      <c r="L651" s="9" t="s">
        <v>1366</v>
      </c>
      <c r="M651" s="9" t="s">
        <v>1367</v>
      </c>
      <c r="N651" s="9" t="s">
        <v>95</v>
      </c>
      <c r="O651" s="11"/>
      <c r="P651" s="9" t="s">
        <v>743</v>
      </c>
      <c r="Q651" s="11" t="s">
        <v>744</v>
      </c>
      <c r="R651" s="11" t="s">
        <v>64</v>
      </c>
      <c r="S651" s="11" t="s">
        <v>65</v>
      </c>
      <c r="T651" s="11"/>
      <c r="U651" s="11" t="s">
        <v>66</v>
      </c>
      <c r="V651" s="11" t="s">
        <v>67</v>
      </c>
      <c r="W651" s="11" t="s">
        <v>68</v>
      </c>
      <c r="X651" s="11" t="s">
        <v>69</v>
      </c>
      <c r="Y651" s="9"/>
      <c r="Z651" s="25" t="s">
        <v>71</v>
      </c>
      <c r="AA651" s="12">
        <v>-37.5</v>
      </c>
      <c r="AB651" s="12">
        <v>145.02000000000001</v>
      </c>
      <c r="AC651" s="46">
        <v>-37.008333333333333</v>
      </c>
      <c r="AD651" s="46">
        <v>145.03333330000001</v>
      </c>
      <c r="AE651" s="8" t="s">
        <v>1412</v>
      </c>
      <c r="AF651" s="19" t="s">
        <v>57</v>
      </c>
      <c r="AG651" s="19" t="s">
        <v>57</v>
      </c>
      <c r="AH651" s="13">
        <v>181</v>
      </c>
      <c r="AI651" s="8" t="s">
        <v>76</v>
      </c>
      <c r="AJ651" s="20">
        <v>4</v>
      </c>
      <c r="AK651" s="20">
        <v>4</v>
      </c>
      <c r="AL651" s="8" t="s">
        <v>347</v>
      </c>
      <c r="AM651" s="13">
        <v>182</v>
      </c>
      <c r="AN651" s="13">
        <v>2262.8666666666672</v>
      </c>
      <c r="AO651" s="9"/>
      <c r="AP651" s="14" t="s">
        <v>123</v>
      </c>
      <c r="AQ651" s="15">
        <v>63.013380050904118</v>
      </c>
      <c r="AR651" s="59">
        <v>1.0999999999999999E-2</v>
      </c>
      <c r="AS651" s="13">
        <v>5</v>
      </c>
      <c r="AT651" s="9"/>
      <c r="AU651" s="9"/>
      <c r="AV651" s="14"/>
      <c r="AW651" s="14"/>
      <c r="AX651" s="14">
        <v>0</v>
      </c>
      <c r="AY651" s="14">
        <v>12.433333333333335</v>
      </c>
      <c r="AZ651" s="14" t="s">
        <v>52</v>
      </c>
    </row>
    <row r="652" spans="1:52" s="16" customFormat="1" x14ac:dyDescent="0.25">
      <c r="A652" s="8">
        <v>746</v>
      </c>
      <c r="B652" s="36" t="s">
        <v>1397</v>
      </c>
      <c r="C652" s="9"/>
      <c r="D652" s="10" t="s">
        <v>1470</v>
      </c>
      <c r="E652" s="9" t="s">
        <v>1363</v>
      </c>
      <c r="F652" s="9" t="s">
        <v>1364</v>
      </c>
      <c r="G652" s="9" t="s">
        <v>57</v>
      </c>
      <c r="H652" s="9" t="s">
        <v>1365</v>
      </c>
      <c r="I652" s="11" t="s">
        <v>1366</v>
      </c>
      <c r="J652" s="11"/>
      <c r="K652" s="9"/>
      <c r="L652" s="9" t="s">
        <v>1366</v>
      </c>
      <c r="M652" s="9" t="s">
        <v>1367</v>
      </c>
      <c r="N652" s="9" t="s">
        <v>95</v>
      </c>
      <c r="O652" s="11"/>
      <c r="P652" s="9" t="s">
        <v>743</v>
      </c>
      <c r="Q652" s="11" t="s">
        <v>744</v>
      </c>
      <c r="R652" s="11" t="s">
        <v>64</v>
      </c>
      <c r="S652" s="11" t="s">
        <v>65</v>
      </c>
      <c r="T652" s="11"/>
      <c r="U652" s="11" t="s">
        <v>66</v>
      </c>
      <c r="V652" s="11" t="s">
        <v>67</v>
      </c>
      <c r="W652" s="11" t="s">
        <v>68</v>
      </c>
      <c r="X652" s="11" t="s">
        <v>69</v>
      </c>
      <c r="Y652" s="9"/>
      <c r="Z652" s="25" t="s">
        <v>71</v>
      </c>
      <c r="AA652" s="12">
        <v>-37.5</v>
      </c>
      <c r="AB652" s="12">
        <v>145.02000000000001</v>
      </c>
      <c r="AC652" s="46">
        <v>-37.008333333333333</v>
      </c>
      <c r="AD652" s="46">
        <v>145.03333330000001</v>
      </c>
      <c r="AE652" s="8" t="s">
        <v>1412</v>
      </c>
      <c r="AF652" s="19" t="s">
        <v>57</v>
      </c>
      <c r="AG652" s="19" t="s">
        <v>57</v>
      </c>
      <c r="AH652" s="13">
        <v>181</v>
      </c>
      <c r="AI652" s="8" t="s">
        <v>76</v>
      </c>
      <c r="AJ652" s="20">
        <v>4</v>
      </c>
      <c r="AK652" s="20">
        <v>4</v>
      </c>
      <c r="AL652" s="8" t="s">
        <v>347</v>
      </c>
      <c r="AM652" s="13">
        <v>182</v>
      </c>
      <c r="AN652" s="13">
        <v>2205.2333333333336</v>
      </c>
      <c r="AO652" s="9"/>
      <c r="AP652" s="14" t="s">
        <v>123</v>
      </c>
      <c r="AQ652" s="15">
        <v>45.009557179217225</v>
      </c>
      <c r="AR652" s="59">
        <v>1.54E-2</v>
      </c>
      <c r="AS652" s="13">
        <v>5</v>
      </c>
      <c r="AT652" s="9"/>
      <c r="AU652" s="9"/>
      <c r="AV652" s="14"/>
      <c r="AW652" s="14"/>
      <c r="AX652" s="14">
        <v>0</v>
      </c>
      <c r="AY652" s="14">
        <v>12.116666666666667</v>
      </c>
      <c r="AZ652" s="14" t="s">
        <v>52</v>
      </c>
    </row>
    <row r="653" spans="1:52" s="16" customFormat="1" x14ac:dyDescent="0.25">
      <c r="A653" s="8">
        <v>747</v>
      </c>
      <c r="B653" s="36" t="s">
        <v>1397</v>
      </c>
      <c r="C653" s="9"/>
      <c r="D653" s="10" t="s">
        <v>1471</v>
      </c>
      <c r="E653" s="9" t="s">
        <v>1363</v>
      </c>
      <c r="F653" s="9" t="s">
        <v>1364</v>
      </c>
      <c r="G653" s="9" t="s">
        <v>57</v>
      </c>
      <c r="H653" s="9" t="s">
        <v>1365</v>
      </c>
      <c r="I653" s="11" t="s">
        <v>1366</v>
      </c>
      <c r="J653" s="11"/>
      <c r="K653" s="9"/>
      <c r="L653" s="9" t="s">
        <v>1366</v>
      </c>
      <c r="M653" s="9" t="s">
        <v>1367</v>
      </c>
      <c r="N653" s="9" t="s">
        <v>95</v>
      </c>
      <c r="O653" s="11"/>
      <c r="P653" s="9" t="s">
        <v>743</v>
      </c>
      <c r="Q653" s="11" t="s">
        <v>744</v>
      </c>
      <c r="R653" s="11" t="s">
        <v>64</v>
      </c>
      <c r="S653" s="11" t="s">
        <v>65</v>
      </c>
      <c r="T653" s="11"/>
      <c r="U653" s="11" t="s">
        <v>66</v>
      </c>
      <c r="V653" s="11" t="s">
        <v>67</v>
      </c>
      <c r="W653" s="11" t="s">
        <v>68</v>
      </c>
      <c r="X653" s="11" t="s">
        <v>69</v>
      </c>
      <c r="Y653" s="9"/>
      <c r="Z653" s="25" t="s">
        <v>71</v>
      </c>
      <c r="AA653" s="12">
        <v>-37.5</v>
      </c>
      <c r="AB653" s="12">
        <v>145.02000000000001</v>
      </c>
      <c r="AC653" s="46">
        <v>-37.008333333333333</v>
      </c>
      <c r="AD653" s="46">
        <v>145.03333330000001</v>
      </c>
      <c r="AE653" s="8" t="s">
        <v>1412</v>
      </c>
      <c r="AF653" s="19" t="s">
        <v>57</v>
      </c>
      <c r="AG653" s="19" t="s">
        <v>57</v>
      </c>
      <c r="AH653" s="13">
        <v>181</v>
      </c>
      <c r="AI653" s="8" t="s">
        <v>76</v>
      </c>
      <c r="AJ653" s="20">
        <v>4</v>
      </c>
      <c r="AK653" s="20">
        <v>4</v>
      </c>
      <c r="AL653" s="8" t="s">
        <v>347</v>
      </c>
      <c r="AM653" s="13">
        <v>182</v>
      </c>
      <c r="AN653" s="13">
        <v>2205.2333333333336</v>
      </c>
      <c r="AO653" s="9"/>
      <c r="AP653" s="14" t="s">
        <v>123</v>
      </c>
      <c r="AQ653" s="15">
        <v>82.517521495231591</v>
      </c>
      <c r="AR653" s="59">
        <v>8.3999999999999995E-3</v>
      </c>
      <c r="AS653" s="13">
        <v>5</v>
      </c>
      <c r="AT653" s="9"/>
      <c r="AU653" s="9"/>
      <c r="AV653" s="14"/>
      <c r="AW653" s="14"/>
      <c r="AX653" s="14">
        <v>0</v>
      </c>
      <c r="AY653" s="14">
        <v>12.116666666666667</v>
      </c>
      <c r="AZ653" s="14" t="s">
        <v>52</v>
      </c>
    </row>
    <row r="654" spans="1:52" s="16" customFormat="1" x14ac:dyDescent="0.25">
      <c r="A654" s="8">
        <v>748</v>
      </c>
      <c r="B654" s="36" t="s">
        <v>1397</v>
      </c>
      <c r="C654" s="9"/>
      <c r="D654" s="10" t="s">
        <v>1472</v>
      </c>
      <c r="E654" s="9" t="s">
        <v>1363</v>
      </c>
      <c r="F654" s="9" t="s">
        <v>1364</v>
      </c>
      <c r="G654" s="9" t="s">
        <v>57</v>
      </c>
      <c r="H654" s="9" t="s">
        <v>1365</v>
      </c>
      <c r="I654" s="11" t="s">
        <v>1366</v>
      </c>
      <c r="J654" s="11"/>
      <c r="K654" s="9"/>
      <c r="L654" s="9" t="s">
        <v>1366</v>
      </c>
      <c r="M654" s="9" t="s">
        <v>1367</v>
      </c>
      <c r="N654" s="9" t="s">
        <v>95</v>
      </c>
      <c r="O654" s="11"/>
      <c r="P654" s="9" t="s">
        <v>743</v>
      </c>
      <c r="Q654" s="11" t="s">
        <v>744</v>
      </c>
      <c r="R654" s="11" t="s">
        <v>64</v>
      </c>
      <c r="S654" s="11" t="s">
        <v>65</v>
      </c>
      <c r="T654" s="11"/>
      <c r="U654" s="11" t="s">
        <v>66</v>
      </c>
      <c r="V654" s="11" t="s">
        <v>67</v>
      </c>
      <c r="W654" s="11" t="s">
        <v>68</v>
      </c>
      <c r="X654" s="11" t="s">
        <v>69</v>
      </c>
      <c r="Y654" s="9"/>
      <c r="Z654" s="25" t="s">
        <v>71</v>
      </c>
      <c r="AA654" s="12">
        <v>-37.5</v>
      </c>
      <c r="AB654" s="12">
        <v>145.02000000000001</v>
      </c>
      <c r="AC654" s="46">
        <v>-37.008333333333333</v>
      </c>
      <c r="AD654" s="46">
        <v>145.03333330000001</v>
      </c>
      <c r="AE654" s="8" t="s">
        <v>1412</v>
      </c>
      <c r="AF654" s="8" t="s">
        <v>57</v>
      </c>
      <c r="AG654" s="19" t="s">
        <v>57</v>
      </c>
      <c r="AH654" s="13">
        <v>181</v>
      </c>
      <c r="AI654" s="8" t="s">
        <v>76</v>
      </c>
      <c r="AJ654" s="20">
        <v>4</v>
      </c>
      <c r="AK654" s="20">
        <v>4</v>
      </c>
      <c r="AL654" s="8" t="s">
        <v>281</v>
      </c>
      <c r="AM654" s="13">
        <v>182</v>
      </c>
      <c r="AN654" s="13">
        <v>1862.4666666666665</v>
      </c>
      <c r="AO654" s="9"/>
      <c r="AP654" s="14" t="s">
        <v>123</v>
      </c>
      <c r="AQ654" s="15">
        <v>16.702341700239643</v>
      </c>
      <c r="AR654" s="59">
        <v>4.1500000000000002E-2</v>
      </c>
      <c r="AS654" s="13">
        <v>5</v>
      </c>
      <c r="AT654" s="9"/>
      <c r="AU654" s="9"/>
      <c r="AV654" s="14"/>
      <c r="AW654" s="14"/>
      <c r="AX654" s="14">
        <v>0</v>
      </c>
      <c r="AY654" s="14">
        <v>10.233333333333333</v>
      </c>
      <c r="AZ654" s="14" t="s">
        <v>52</v>
      </c>
    </row>
    <row r="655" spans="1:52" s="16" customFormat="1" x14ac:dyDescent="0.25">
      <c r="A655" s="8">
        <v>749</v>
      </c>
      <c r="B655" s="36" t="s">
        <v>1397</v>
      </c>
      <c r="C655" s="9"/>
      <c r="D655" s="10" t="s">
        <v>1473</v>
      </c>
      <c r="E655" s="9" t="s">
        <v>1363</v>
      </c>
      <c r="F655" s="9" t="s">
        <v>1364</v>
      </c>
      <c r="G655" s="9" t="s">
        <v>57</v>
      </c>
      <c r="H655" s="9" t="s">
        <v>1365</v>
      </c>
      <c r="I655" s="11" t="s">
        <v>1366</v>
      </c>
      <c r="J655" s="11"/>
      <c r="K655" s="9"/>
      <c r="L655" s="9" t="s">
        <v>1366</v>
      </c>
      <c r="M655" s="9" t="s">
        <v>1367</v>
      </c>
      <c r="N655" s="9" t="s">
        <v>95</v>
      </c>
      <c r="O655" s="11"/>
      <c r="P655" s="9" t="s">
        <v>743</v>
      </c>
      <c r="Q655" s="11" t="s">
        <v>744</v>
      </c>
      <c r="R655" s="11" t="s">
        <v>64</v>
      </c>
      <c r="S655" s="11" t="s">
        <v>65</v>
      </c>
      <c r="T655" s="11"/>
      <c r="U655" s="11" t="s">
        <v>66</v>
      </c>
      <c r="V655" s="11" t="s">
        <v>67</v>
      </c>
      <c r="W655" s="11" t="s">
        <v>68</v>
      </c>
      <c r="X655" s="11" t="s">
        <v>69</v>
      </c>
      <c r="Y655" s="9"/>
      <c r="Z655" s="25" t="s">
        <v>71</v>
      </c>
      <c r="AA655" s="12">
        <v>-37.5</v>
      </c>
      <c r="AB655" s="12">
        <v>145.02000000000001</v>
      </c>
      <c r="AC655" s="46">
        <v>-37.008333333333333</v>
      </c>
      <c r="AD655" s="46">
        <v>145.03333330000001</v>
      </c>
      <c r="AE655" s="8" t="s">
        <v>1412</v>
      </c>
      <c r="AF655" s="19" t="s">
        <v>57</v>
      </c>
      <c r="AG655" s="19" t="s">
        <v>57</v>
      </c>
      <c r="AH655" s="13">
        <v>181</v>
      </c>
      <c r="AI655" s="8" t="s">
        <v>76</v>
      </c>
      <c r="AJ655" s="20">
        <v>4</v>
      </c>
      <c r="AK655" s="20">
        <v>4</v>
      </c>
      <c r="AL655" s="8" t="s">
        <v>281</v>
      </c>
      <c r="AM655" s="13">
        <v>182</v>
      </c>
      <c r="AN655" s="13">
        <v>1813.9333333333334</v>
      </c>
      <c r="AO655" s="9"/>
      <c r="AP655" s="14" t="s">
        <v>123</v>
      </c>
      <c r="AQ655" s="15">
        <v>43.052619910555606</v>
      </c>
      <c r="AR655" s="59">
        <v>1.61E-2</v>
      </c>
      <c r="AS655" s="13">
        <v>5</v>
      </c>
      <c r="AT655" s="9"/>
      <c r="AU655" s="9"/>
      <c r="AV655" s="14"/>
      <c r="AW655" s="14"/>
      <c r="AX655" s="14">
        <v>0</v>
      </c>
      <c r="AY655" s="14">
        <v>9.9666666666666668</v>
      </c>
      <c r="AZ655" s="14" t="s">
        <v>52</v>
      </c>
    </row>
    <row r="656" spans="1:52" s="16" customFormat="1" x14ac:dyDescent="0.25">
      <c r="A656" s="8">
        <v>750</v>
      </c>
      <c r="B656" s="36" t="s">
        <v>1397</v>
      </c>
      <c r="C656" s="9"/>
      <c r="D656" s="10" t="s">
        <v>1474</v>
      </c>
      <c r="E656" s="9" t="s">
        <v>1363</v>
      </c>
      <c r="F656" s="9" t="s">
        <v>1364</v>
      </c>
      <c r="G656" s="9" t="s">
        <v>57</v>
      </c>
      <c r="H656" s="9" t="s">
        <v>1365</v>
      </c>
      <c r="I656" s="11" t="s">
        <v>1366</v>
      </c>
      <c r="J656" s="11"/>
      <c r="K656" s="9"/>
      <c r="L656" s="9" t="s">
        <v>1366</v>
      </c>
      <c r="M656" s="9" t="s">
        <v>1367</v>
      </c>
      <c r="N656" s="9" t="s">
        <v>95</v>
      </c>
      <c r="O656" s="11"/>
      <c r="P656" s="9" t="s">
        <v>743</v>
      </c>
      <c r="Q656" s="11" t="s">
        <v>744</v>
      </c>
      <c r="R656" s="11" t="s">
        <v>64</v>
      </c>
      <c r="S656" s="11" t="s">
        <v>65</v>
      </c>
      <c r="T656" s="11"/>
      <c r="U656" s="11" t="s">
        <v>66</v>
      </c>
      <c r="V656" s="11" t="s">
        <v>67</v>
      </c>
      <c r="W656" s="11" t="s">
        <v>68</v>
      </c>
      <c r="X656" s="11" t="s">
        <v>69</v>
      </c>
      <c r="Y656" s="9"/>
      <c r="Z656" s="25" t="s">
        <v>71</v>
      </c>
      <c r="AA656" s="12">
        <v>-37.5</v>
      </c>
      <c r="AB656" s="12">
        <v>145.02000000000001</v>
      </c>
      <c r="AC656" s="46">
        <v>-37.008333333333333</v>
      </c>
      <c r="AD656" s="46">
        <v>145.03333330000001</v>
      </c>
      <c r="AE656" s="8" t="s">
        <v>1412</v>
      </c>
      <c r="AF656" s="19" t="s">
        <v>57</v>
      </c>
      <c r="AG656" s="19" t="s">
        <v>57</v>
      </c>
      <c r="AH656" s="13">
        <v>181</v>
      </c>
      <c r="AI656" s="8" t="s">
        <v>76</v>
      </c>
      <c r="AJ656" s="20">
        <v>4</v>
      </c>
      <c r="AK656" s="20">
        <v>4</v>
      </c>
      <c r="AL656" s="8" t="s">
        <v>281</v>
      </c>
      <c r="AM656" s="13">
        <v>182</v>
      </c>
      <c r="AN656" s="13">
        <v>1813.9333333333334</v>
      </c>
      <c r="AO656" s="9"/>
      <c r="AP656" s="14" t="s">
        <v>123</v>
      </c>
      <c r="AQ656" s="15">
        <v>130.78248689810289</v>
      </c>
      <c r="AR656" s="59">
        <v>5.3E-3</v>
      </c>
      <c r="AS656" s="13">
        <v>5</v>
      </c>
      <c r="AT656" s="9"/>
      <c r="AU656" s="9"/>
      <c r="AV656" s="14"/>
      <c r="AW656" s="14"/>
      <c r="AX656" s="14">
        <v>0</v>
      </c>
      <c r="AY656" s="14">
        <v>9.9666666666666668</v>
      </c>
      <c r="AZ656" s="14" t="s">
        <v>52</v>
      </c>
    </row>
    <row r="657" spans="1:52" s="16" customFormat="1" x14ac:dyDescent="0.25">
      <c r="A657" s="8">
        <v>751</v>
      </c>
      <c r="B657" s="36" t="s">
        <v>1397</v>
      </c>
      <c r="C657" s="9"/>
      <c r="D657" s="10" t="s">
        <v>1475</v>
      </c>
      <c r="E657" s="9" t="s">
        <v>1363</v>
      </c>
      <c r="F657" s="9" t="s">
        <v>1364</v>
      </c>
      <c r="G657" s="9" t="s">
        <v>57</v>
      </c>
      <c r="H657" s="9" t="s">
        <v>1365</v>
      </c>
      <c r="I657" s="11" t="s">
        <v>1366</v>
      </c>
      <c r="J657" s="11"/>
      <c r="K657" s="9"/>
      <c r="L657" s="9" t="s">
        <v>1366</v>
      </c>
      <c r="M657" s="9" t="s">
        <v>1367</v>
      </c>
      <c r="N657" s="9" t="s">
        <v>95</v>
      </c>
      <c r="O657" s="11"/>
      <c r="P657" s="9" t="s">
        <v>743</v>
      </c>
      <c r="Q657" s="11" t="s">
        <v>744</v>
      </c>
      <c r="R657" s="11" t="s">
        <v>64</v>
      </c>
      <c r="S657" s="11" t="s">
        <v>65</v>
      </c>
      <c r="T657" s="11"/>
      <c r="U657" s="11" t="s">
        <v>66</v>
      </c>
      <c r="V657" s="11" t="s">
        <v>67</v>
      </c>
      <c r="W657" s="11" t="s">
        <v>68</v>
      </c>
      <c r="X657" s="11" t="s">
        <v>69</v>
      </c>
      <c r="Y657" s="9"/>
      <c r="Z657" s="25" t="s">
        <v>71</v>
      </c>
      <c r="AA657" s="12">
        <v>-37.5</v>
      </c>
      <c r="AB657" s="12">
        <v>145.02000000000001</v>
      </c>
      <c r="AC657" s="46">
        <v>-37.008333333333333</v>
      </c>
      <c r="AD657" s="46">
        <v>145.03333330000001</v>
      </c>
      <c r="AE657" s="8" t="s">
        <v>1412</v>
      </c>
      <c r="AF657" s="19" t="s">
        <v>57</v>
      </c>
      <c r="AG657" s="19" t="s">
        <v>57</v>
      </c>
      <c r="AH657" s="13">
        <v>181</v>
      </c>
      <c r="AI657" s="8" t="s">
        <v>76</v>
      </c>
      <c r="AJ657" s="20">
        <v>4</v>
      </c>
      <c r="AK657" s="20">
        <v>4</v>
      </c>
      <c r="AL657" s="8" t="s">
        <v>281</v>
      </c>
      <c r="AM657" s="13">
        <v>182</v>
      </c>
      <c r="AN657" s="13">
        <v>2420.5999999999995</v>
      </c>
      <c r="AO657" s="9"/>
      <c r="AP657" s="14" t="s">
        <v>123</v>
      </c>
      <c r="AQ657" s="15">
        <v>96.270441744436852</v>
      </c>
      <c r="AR657" s="59">
        <v>7.1999999999999998E-3</v>
      </c>
      <c r="AS657" s="13">
        <v>5</v>
      </c>
      <c r="AT657" s="9"/>
      <c r="AU657" s="9"/>
      <c r="AV657" s="14"/>
      <c r="AW657" s="14"/>
      <c r="AX657" s="14">
        <v>0</v>
      </c>
      <c r="AY657" s="14">
        <v>13.299999999999997</v>
      </c>
      <c r="AZ657" s="14" t="s">
        <v>52</v>
      </c>
    </row>
    <row r="658" spans="1:52" s="16" customFormat="1" x14ac:dyDescent="0.25">
      <c r="A658" s="8">
        <v>752</v>
      </c>
      <c r="B658" s="36" t="s">
        <v>1397</v>
      </c>
      <c r="C658" s="9"/>
      <c r="D658" s="10" t="s">
        <v>1476</v>
      </c>
      <c r="E658" s="9" t="s">
        <v>1363</v>
      </c>
      <c r="F658" s="9" t="s">
        <v>1364</v>
      </c>
      <c r="G658" s="9" t="s">
        <v>57</v>
      </c>
      <c r="H658" s="9" t="s">
        <v>1365</v>
      </c>
      <c r="I658" s="11" t="s">
        <v>1366</v>
      </c>
      <c r="J658" s="11"/>
      <c r="K658" s="9"/>
      <c r="L658" s="9" t="s">
        <v>1366</v>
      </c>
      <c r="M658" s="9" t="s">
        <v>1367</v>
      </c>
      <c r="N658" s="9" t="s">
        <v>95</v>
      </c>
      <c r="O658" s="11"/>
      <c r="P658" s="9" t="s">
        <v>743</v>
      </c>
      <c r="Q658" s="11" t="s">
        <v>744</v>
      </c>
      <c r="R658" s="11" t="s">
        <v>64</v>
      </c>
      <c r="S658" s="11" t="s">
        <v>65</v>
      </c>
      <c r="T658" s="11"/>
      <c r="U658" s="11" t="s">
        <v>66</v>
      </c>
      <c r="V658" s="11" t="s">
        <v>67</v>
      </c>
      <c r="W658" s="11" t="s">
        <v>68</v>
      </c>
      <c r="X658" s="11" t="s">
        <v>69</v>
      </c>
      <c r="Y658" s="9"/>
      <c r="Z658" s="25" t="s">
        <v>71</v>
      </c>
      <c r="AA658" s="12">
        <v>-37.5</v>
      </c>
      <c r="AB658" s="12">
        <v>145.02000000000001</v>
      </c>
      <c r="AC658" s="46">
        <v>-37.008333333333333</v>
      </c>
      <c r="AD658" s="46">
        <v>145.03333330000001</v>
      </c>
      <c r="AE658" s="8" t="s">
        <v>1412</v>
      </c>
      <c r="AF658" s="19" t="s">
        <v>57</v>
      </c>
      <c r="AG658" s="19" t="s">
        <v>57</v>
      </c>
      <c r="AH658" s="13">
        <v>181</v>
      </c>
      <c r="AI658" s="8" t="s">
        <v>76</v>
      </c>
      <c r="AJ658" s="20">
        <v>4</v>
      </c>
      <c r="AK658" s="20">
        <v>4</v>
      </c>
      <c r="AL658" s="8" t="s">
        <v>281</v>
      </c>
      <c r="AM658" s="13">
        <v>182</v>
      </c>
      <c r="AN658" s="13">
        <v>2353.8666666666663</v>
      </c>
      <c r="AO658" s="9"/>
      <c r="AP658" s="14" t="s">
        <v>123</v>
      </c>
      <c r="AQ658" s="15">
        <v>59.243348765807291</v>
      </c>
      <c r="AR658" s="59">
        <v>1.17E-2</v>
      </c>
      <c r="AS658" s="13">
        <v>5</v>
      </c>
      <c r="AT658" s="9"/>
      <c r="AU658" s="9"/>
      <c r="AV658" s="14"/>
      <c r="AW658" s="14"/>
      <c r="AX658" s="14">
        <v>0</v>
      </c>
      <c r="AY658" s="14">
        <v>12.933333333333332</v>
      </c>
      <c r="AZ658" s="14" t="s">
        <v>52</v>
      </c>
    </row>
    <row r="659" spans="1:52" s="16" customFormat="1" x14ac:dyDescent="0.25">
      <c r="A659" s="8">
        <v>753</v>
      </c>
      <c r="B659" s="36" t="s">
        <v>1397</v>
      </c>
      <c r="C659" s="9"/>
      <c r="D659" s="10" t="s">
        <v>1477</v>
      </c>
      <c r="E659" s="9" t="s">
        <v>1363</v>
      </c>
      <c r="F659" s="9" t="s">
        <v>1364</v>
      </c>
      <c r="G659" s="9" t="s">
        <v>57</v>
      </c>
      <c r="H659" s="9" t="s">
        <v>1365</v>
      </c>
      <c r="I659" s="11" t="s">
        <v>1366</v>
      </c>
      <c r="J659" s="11"/>
      <c r="K659" s="9"/>
      <c r="L659" s="9" t="s">
        <v>1366</v>
      </c>
      <c r="M659" s="9" t="s">
        <v>1367</v>
      </c>
      <c r="N659" s="9" t="s">
        <v>95</v>
      </c>
      <c r="O659" s="11"/>
      <c r="P659" s="9" t="s">
        <v>743</v>
      </c>
      <c r="Q659" s="11" t="s">
        <v>744</v>
      </c>
      <c r="R659" s="11" t="s">
        <v>64</v>
      </c>
      <c r="S659" s="11" t="s">
        <v>65</v>
      </c>
      <c r="T659" s="11"/>
      <c r="U659" s="11" t="s">
        <v>66</v>
      </c>
      <c r="V659" s="11" t="s">
        <v>67</v>
      </c>
      <c r="W659" s="11" t="s">
        <v>68</v>
      </c>
      <c r="X659" s="11" t="s">
        <v>69</v>
      </c>
      <c r="Y659" s="9"/>
      <c r="Z659" s="25" t="s">
        <v>71</v>
      </c>
      <c r="AA659" s="12">
        <v>-37.5</v>
      </c>
      <c r="AB659" s="12">
        <v>145.02000000000001</v>
      </c>
      <c r="AC659" s="46">
        <v>-37.008333333333333</v>
      </c>
      <c r="AD659" s="46">
        <v>145.03333330000001</v>
      </c>
      <c r="AE659" s="8" t="s">
        <v>1412</v>
      </c>
      <c r="AF659" s="19" t="s">
        <v>57</v>
      </c>
      <c r="AG659" s="19" t="s">
        <v>57</v>
      </c>
      <c r="AH659" s="13">
        <v>181</v>
      </c>
      <c r="AI659" s="8" t="s">
        <v>76</v>
      </c>
      <c r="AJ659" s="20">
        <v>4</v>
      </c>
      <c r="AK659" s="20">
        <v>4</v>
      </c>
      <c r="AL659" s="8" t="s">
        <v>281</v>
      </c>
      <c r="AM659" s="13">
        <v>182</v>
      </c>
      <c r="AN659" s="13">
        <v>2353.8666666666663</v>
      </c>
      <c r="AO659" s="9"/>
      <c r="AP659" s="14" t="s">
        <v>123</v>
      </c>
      <c r="AQ659" s="15">
        <v>138.62943611198907</v>
      </c>
      <c r="AR659" s="59">
        <v>5.0000000000000001E-3</v>
      </c>
      <c r="AS659" s="13">
        <v>5</v>
      </c>
      <c r="AT659" s="9"/>
      <c r="AU659" s="9"/>
      <c r="AV659" s="14"/>
      <c r="AW659" s="14"/>
      <c r="AX659" s="14">
        <v>0</v>
      </c>
      <c r="AY659" s="14">
        <v>12.933333333333332</v>
      </c>
      <c r="AZ659" s="14" t="s">
        <v>52</v>
      </c>
    </row>
    <row r="660" spans="1:52" s="16" customFormat="1" x14ac:dyDescent="0.25">
      <c r="A660" s="8">
        <v>754</v>
      </c>
      <c r="B660" s="36" t="s">
        <v>1397</v>
      </c>
      <c r="C660" s="9"/>
      <c r="D660" s="10" t="s">
        <v>1478</v>
      </c>
      <c r="E660" s="9" t="s">
        <v>1479</v>
      </c>
      <c r="F660" s="9" t="s">
        <v>1480</v>
      </c>
      <c r="G660" s="9" t="s">
        <v>57</v>
      </c>
      <c r="H660" s="9" t="s">
        <v>719</v>
      </c>
      <c r="I660" s="11" t="s">
        <v>1481</v>
      </c>
      <c r="J660" s="11"/>
      <c r="K660" s="9"/>
      <c r="L660" s="9" t="s">
        <v>1481</v>
      </c>
      <c r="M660" s="9" t="s">
        <v>1482</v>
      </c>
      <c r="N660" s="9"/>
      <c r="O660" s="11"/>
      <c r="P660" s="9" t="s">
        <v>1483</v>
      </c>
      <c r="Q660" s="11" t="s">
        <v>135</v>
      </c>
      <c r="R660" s="11" t="s">
        <v>64</v>
      </c>
      <c r="S660" s="11" t="s">
        <v>65</v>
      </c>
      <c r="T660" s="11"/>
      <c r="U660" s="11" t="s">
        <v>66</v>
      </c>
      <c r="V660" s="11" t="s">
        <v>67</v>
      </c>
      <c r="W660" s="11" t="s">
        <v>68</v>
      </c>
      <c r="X660" s="11" t="s">
        <v>69</v>
      </c>
      <c r="Y660" s="9"/>
      <c r="Z660" s="25" t="s">
        <v>71</v>
      </c>
      <c r="AA660" s="12">
        <v>-37.5</v>
      </c>
      <c r="AB660" s="12">
        <v>145.02000000000001</v>
      </c>
      <c r="AC660" s="46">
        <v>-37.008333333333333</v>
      </c>
      <c r="AD660" s="46">
        <v>145.03333330000001</v>
      </c>
      <c r="AE660" s="8" t="s">
        <v>1412</v>
      </c>
      <c r="AF660" s="8" t="s">
        <v>57</v>
      </c>
      <c r="AG660" s="19" t="s">
        <v>57</v>
      </c>
      <c r="AH660" s="13">
        <v>181</v>
      </c>
      <c r="AI660" s="8" t="s">
        <v>76</v>
      </c>
      <c r="AJ660" s="20">
        <v>4</v>
      </c>
      <c r="AK660" s="20">
        <v>4</v>
      </c>
      <c r="AL660" s="8" t="s">
        <v>347</v>
      </c>
      <c r="AM660" s="13">
        <v>182</v>
      </c>
      <c r="AN660" s="13">
        <v>1677.4333333333334</v>
      </c>
      <c r="AO660" s="9"/>
      <c r="AP660" s="14" t="s">
        <v>123</v>
      </c>
      <c r="AQ660" s="15">
        <v>26.156497379620578</v>
      </c>
      <c r="AR660" s="59">
        <v>2.6499999999999999E-2</v>
      </c>
      <c r="AS660" s="13">
        <v>5</v>
      </c>
      <c r="AT660" s="9"/>
      <c r="AU660" s="9"/>
      <c r="AV660" s="14"/>
      <c r="AW660" s="14"/>
      <c r="AX660" s="14">
        <v>0</v>
      </c>
      <c r="AY660" s="14">
        <v>9.2166666666666668</v>
      </c>
      <c r="AZ660" s="14" t="s">
        <v>52</v>
      </c>
    </row>
    <row r="661" spans="1:52" s="16" customFormat="1" x14ac:dyDescent="0.25">
      <c r="A661" s="8">
        <v>756</v>
      </c>
      <c r="B661" s="36" t="s">
        <v>1397</v>
      </c>
      <c r="C661" s="9"/>
      <c r="D661" s="10" t="s">
        <v>1484</v>
      </c>
      <c r="E661" s="9" t="s">
        <v>1479</v>
      </c>
      <c r="F661" s="9" t="s">
        <v>1480</v>
      </c>
      <c r="G661" s="9" t="s">
        <v>57</v>
      </c>
      <c r="H661" s="9" t="s">
        <v>719</v>
      </c>
      <c r="I661" s="11" t="s">
        <v>1481</v>
      </c>
      <c r="J661" s="11"/>
      <c r="K661" s="9"/>
      <c r="L661" s="9" t="s">
        <v>1481</v>
      </c>
      <c r="M661" s="9" t="s">
        <v>1482</v>
      </c>
      <c r="N661" s="9"/>
      <c r="O661" s="11"/>
      <c r="P661" s="9" t="s">
        <v>1483</v>
      </c>
      <c r="Q661" s="11" t="s">
        <v>135</v>
      </c>
      <c r="R661" s="11" t="s">
        <v>64</v>
      </c>
      <c r="S661" s="11" t="s">
        <v>65</v>
      </c>
      <c r="T661" s="11"/>
      <c r="U661" s="11" t="s">
        <v>66</v>
      </c>
      <c r="V661" s="11" t="s">
        <v>67</v>
      </c>
      <c r="W661" s="11" t="s">
        <v>68</v>
      </c>
      <c r="X661" s="11" t="s">
        <v>69</v>
      </c>
      <c r="Y661" s="9"/>
      <c r="Z661" s="25" t="s">
        <v>71</v>
      </c>
      <c r="AA661" s="12">
        <v>-37.5</v>
      </c>
      <c r="AB661" s="12">
        <v>145.02000000000001</v>
      </c>
      <c r="AC661" s="46">
        <v>-37.008333333333333</v>
      </c>
      <c r="AD661" s="46">
        <v>145.03333330000001</v>
      </c>
      <c r="AE661" s="8" t="s">
        <v>1412</v>
      </c>
      <c r="AF661" s="19" t="s">
        <v>57</v>
      </c>
      <c r="AG661" s="19" t="s">
        <v>57</v>
      </c>
      <c r="AH661" s="13">
        <v>181</v>
      </c>
      <c r="AI661" s="8" t="s">
        <v>76</v>
      </c>
      <c r="AJ661" s="20">
        <v>4</v>
      </c>
      <c r="AK661" s="20">
        <v>4</v>
      </c>
      <c r="AL661" s="8" t="s">
        <v>347</v>
      </c>
      <c r="AM661" s="13">
        <v>182</v>
      </c>
      <c r="AN661" s="13">
        <v>1786.6333333333337</v>
      </c>
      <c r="AO661" s="9"/>
      <c r="AP661" s="14" t="s">
        <v>123</v>
      </c>
      <c r="AQ661" s="15">
        <v>53.732339578290329</v>
      </c>
      <c r="AR661" s="59">
        <v>1.29E-2</v>
      </c>
      <c r="AS661" s="13">
        <v>5</v>
      </c>
      <c r="AT661" s="9"/>
      <c r="AU661" s="9"/>
      <c r="AV661" s="14"/>
      <c r="AW661" s="14"/>
      <c r="AX661" s="14">
        <v>0</v>
      </c>
      <c r="AY661" s="14">
        <v>9.8166666666666682</v>
      </c>
      <c r="AZ661" s="14" t="s">
        <v>52</v>
      </c>
    </row>
    <row r="662" spans="1:52" s="16" customFormat="1" x14ac:dyDescent="0.25">
      <c r="A662" s="8">
        <v>757</v>
      </c>
      <c r="B662" s="36" t="s">
        <v>1397</v>
      </c>
      <c r="C662" s="9"/>
      <c r="D662" s="10" t="s">
        <v>1485</v>
      </c>
      <c r="E662" s="9" t="s">
        <v>1479</v>
      </c>
      <c r="F662" s="9" t="s">
        <v>1480</v>
      </c>
      <c r="G662" s="9" t="s">
        <v>57</v>
      </c>
      <c r="H662" s="9" t="s">
        <v>719</v>
      </c>
      <c r="I662" s="11" t="s">
        <v>1481</v>
      </c>
      <c r="J662" s="11"/>
      <c r="K662" s="9"/>
      <c r="L662" s="9" t="s">
        <v>1481</v>
      </c>
      <c r="M662" s="9" t="s">
        <v>1482</v>
      </c>
      <c r="N662" s="9"/>
      <c r="O662" s="11"/>
      <c r="P662" s="9" t="s">
        <v>1483</v>
      </c>
      <c r="Q662" s="11" t="s">
        <v>135</v>
      </c>
      <c r="R662" s="11" t="s">
        <v>64</v>
      </c>
      <c r="S662" s="11" t="s">
        <v>65</v>
      </c>
      <c r="T662" s="11"/>
      <c r="U662" s="11" t="s">
        <v>66</v>
      </c>
      <c r="V662" s="11" t="s">
        <v>67</v>
      </c>
      <c r="W662" s="11" t="s">
        <v>68</v>
      </c>
      <c r="X662" s="11" t="s">
        <v>69</v>
      </c>
      <c r="Y662" s="9"/>
      <c r="Z662" s="25" t="s">
        <v>71</v>
      </c>
      <c r="AA662" s="12">
        <v>-37.5</v>
      </c>
      <c r="AB662" s="12">
        <v>145.02000000000001</v>
      </c>
      <c r="AC662" s="46">
        <v>-37.008333333333333</v>
      </c>
      <c r="AD662" s="46">
        <v>145.03333330000001</v>
      </c>
      <c r="AE662" s="8" t="s">
        <v>1412</v>
      </c>
      <c r="AF662" s="19" t="s">
        <v>57</v>
      </c>
      <c r="AG662" s="19" t="s">
        <v>57</v>
      </c>
      <c r="AH662" s="13">
        <v>181</v>
      </c>
      <c r="AI662" s="8" t="s">
        <v>76</v>
      </c>
      <c r="AJ662" s="20">
        <v>4</v>
      </c>
      <c r="AK662" s="20">
        <v>4</v>
      </c>
      <c r="AL662" s="8" t="s">
        <v>347</v>
      </c>
      <c r="AM662" s="13">
        <v>182</v>
      </c>
      <c r="AN662" s="13">
        <v>2262.8666666666672</v>
      </c>
      <c r="AO662" s="9"/>
      <c r="AP662" s="14" t="s">
        <v>123</v>
      </c>
      <c r="AQ662" s="15">
        <v>44.149501946493331</v>
      </c>
      <c r="AR662" s="59">
        <v>1.5699999999999999E-2</v>
      </c>
      <c r="AS662" s="13">
        <v>5</v>
      </c>
      <c r="AT662" s="9"/>
      <c r="AU662" s="9"/>
      <c r="AV662" s="14"/>
      <c r="AW662" s="14"/>
      <c r="AX662" s="14">
        <v>0</v>
      </c>
      <c r="AY662" s="14">
        <v>12.433333333333335</v>
      </c>
      <c r="AZ662" s="14" t="s">
        <v>52</v>
      </c>
    </row>
    <row r="663" spans="1:52" s="16" customFormat="1" x14ac:dyDescent="0.25">
      <c r="A663" s="8">
        <v>759</v>
      </c>
      <c r="B663" s="36" t="s">
        <v>1397</v>
      </c>
      <c r="C663" s="9"/>
      <c r="D663" s="10" t="s">
        <v>1486</v>
      </c>
      <c r="E663" s="9" t="s">
        <v>1479</v>
      </c>
      <c r="F663" s="9" t="s">
        <v>1480</v>
      </c>
      <c r="G663" s="9" t="s">
        <v>57</v>
      </c>
      <c r="H663" s="9" t="s">
        <v>719</v>
      </c>
      <c r="I663" s="11" t="s">
        <v>1481</v>
      </c>
      <c r="J663" s="11"/>
      <c r="K663" s="9"/>
      <c r="L663" s="9" t="s">
        <v>1481</v>
      </c>
      <c r="M663" s="9" t="s">
        <v>1482</v>
      </c>
      <c r="N663" s="9"/>
      <c r="O663" s="11"/>
      <c r="P663" s="9" t="s">
        <v>1483</v>
      </c>
      <c r="Q663" s="11" t="s">
        <v>135</v>
      </c>
      <c r="R663" s="11" t="s">
        <v>64</v>
      </c>
      <c r="S663" s="11" t="s">
        <v>65</v>
      </c>
      <c r="T663" s="11"/>
      <c r="U663" s="11" t="s">
        <v>66</v>
      </c>
      <c r="V663" s="11" t="s">
        <v>67</v>
      </c>
      <c r="W663" s="11" t="s">
        <v>68</v>
      </c>
      <c r="X663" s="11" t="s">
        <v>69</v>
      </c>
      <c r="Y663" s="9"/>
      <c r="Z663" s="25" t="s">
        <v>71</v>
      </c>
      <c r="AA663" s="12">
        <v>-37.5</v>
      </c>
      <c r="AB663" s="12">
        <v>145.02000000000001</v>
      </c>
      <c r="AC663" s="46">
        <v>-37.008333333333333</v>
      </c>
      <c r="AD663" s="46">
        <v>145.03333330000001</v>
      </c>
      <c r="AE663" s="8" t="s">
        <v>1412</v>
      </c>
      <c r="AF663" s="19" t="s">
        <v>57</v>
      </c>
      <c r="AG663" s="19" t="s">
        <v>57</v>
      </c>
      <c r="AH663" s="13">
        <v>181</v>
      </c>
      <c r="AI663" s="8" t="s">
        <v>76</v>
      </c>
      <c r="AJ663" s="20">
        <v>4</v>
      </c>
      <c r="AK663" s="20">
        <v>4</v>
      </c>
      <c r="AL663" s="8" t="s">
        <v>347</v>
      </c>
      <c r="AM663" s="13">
        <v>182</v>
      </c>
      <c r="AN663" s="13">
        <v>2205.2333333333336</v>
      </c>
      <c r="AO663" s="9"/>
      <c r="AP663" s="14" t="s">
        <v>123</v>
      </c>
      <c r="AQ663" s="15">
        <v>49.510512897138945</v>
      </c>
      <c r="AR663" s="59">
        <v>1.4E-2</v>
      </c>
      <c r="AS663" s="13">
        <v>5</v>
      </c>
      <c r="AT663" s="9"/>
      <c r="AU663" s="9"/>
      <c r="AV663" s="14"/>
      <c r="AW663" s="14"/>
      <c r="AX663" s="14">
        <v>0</v>
      </c>
      <c r="AY663" s="14">
        <v>12.116666666666667</v>
      </c>
      <c r="AZ663" s="14" t="s">
        <v>52</v>
      </c>
    </row>
    <row r="664" spans="1:52" s="16" customFormat="1" x14ac:dyDescent="0.25">
      <c r="A664" s="8">
        <v>760</v>
      </c>
      <c r="B664" s="36" t="s">
        <v>1397</v>
      </c>
      <c r="C664" s="9"/>
      <c r="D664" s="10" t="s">
        <v>1487</v>
      </c>
      <c r="E664" s="9" t="s">
        <v>1479</v>
      </c>
      <c r="F664" s="9" t="s">
        <v>1480</v>
      </c>
      <c r="G664" s="9" t="s">
        <v>57</v>
      </c>
      <c r="H664" s="9" t="s">
        <v>719</v>
      </c>
      <c r="I664" s="11" t="s">
        <v>1481</v>
      </c>
      <c r="J664" s="11"/>
      <c r="K664" s="9"/>
      <c r="L664" s="9" t="s">
        <v>1481</v>
      </c>
      <c r="M664" s="9" t="s">
        <v>1482</v>
      </c>
      <c r="N664" s="9"/>
      <c r="O664" s="11"/>
      <c r="P664" s="9" t="s">
        <v>1483</v>
      </c>
      <c r="Q664" s="11" t="s">
        <v>135</v>
      </c>
      <c r="R664" s="11" t="s">
        <v>64</v>
      </c>
      <c r="S664" s="11" t="s">
        <v>65</v>
      </c>
      <c r="T664" s="11"/>
      <c r="U664" s="11" t="s">
        <v>66</v>
      </c>
      <c r="V664" s="11" t="s">
        <v>67</v>
      </c>
      <c r="W664" s="11" t="s">
        <v>68</v>
      </c>
      <c r="X664" s="11" t="s">
        <v>69</v>
      </c>
      <c r="Y664" s="9"/>
      <c r="Z664" s="25" t="s">
        <v>71</v>
      </c>
      <c r="AA664" s="12">
        <v>-37.5</v>
      </c>
      <c r="AB664" s="12">
        <v>145.02000000000001</v>
      </c>
      <c r="AC664" s="46">
        <v>-37.008333333333333</v>
      </c>
      <c r="AD664" s="46">
        <v>145.03333330000001</v>
      </c>
      <c r="AE664" s="8" t="s">
        <v>1412</v>
      </c>
      <c r="AF664" s="8" t="s">
        <v>57</v>
      </c>
      <c r="AG664" s="19" t="s">
        <v>57</v>
      </c>
      <c r="AH664" s="13">
        <v>181</v>
      </c>
      <c r="AI664" s="8" t="s">
        <v>76</v>
      </c>
      <c r="AJ664" s="20">
        <v>4</v>
      </c>
      <c r="AK664" s="20">
        <v>4</v>
      </c>
      <c r="AL664" s="8" t="s">
        <v>281</v>
      </c>
      <c r="AM664" s="13">
        <v>182</v>
      </c>
      <c r="AN664" s="13">
        <v>1862.4666666666665</v>
      </c>
      <c r="AO664" s="9"/>
      <c r="AP664" s="14" t="s">
        <v>123</v>
      </c>
      <c r="AQ664" s="15">
        <v>16.702341700239643</v>
      </c>
      <c r="AR664" s="59">
        <v>4.1500000000000002E-2</v>
      </c>
      <c r="AS664" s="13">
        <v>5</v>
      </c>
      <c r="AT664" s="9"/>
      <c r="AU664" s="9"/>
      <c r="AV664" s="14"/>
      <c r="AW664" s="14"/>
      <c r="AX664" s="14">
        <v>0</v>
      </c>
      <c r="AY664" s="14">
        <v>10.233333333333333</v>
      </c>
      <c r="AZ664" s="14" t="s">
        <v>52</v>
      </c>
    </row>
    <row r="665" spans="1:52" s="16" customFormat="1" x14ac:dyDescent="0.25">
      <c r="A665" s="8">
        <v>762</v>
      </c>
      <c r="B665" s="36" t="s">
        <v>1397</v>
      </c>
      <c r="C665" s="9"/>
      <c r="D665" s="10" t="s">
        <v>1488</v>
      </c>
      <c r="E665" s="9" t="s">
        <v>1479</v>
      </c>
      <c r="F665" s="9" t="s">
        <v>1480</v>
      </c>
      <c r="G665" s="9" t="s">
        <v>57</v>
      </c>
      <c r="H665" s="9" t="s">
        <v>719</v>
      </c>
      <c r="I665" s="11" t="s">
        <v>1481</v>
      </c>
      <c r="J665" s="11"/>
      <c r="K665" s="9"/>
      <c r="L665" s="9" t="s">
        <v>1481</v>
      </c>
      <c r="M665" s="9" t="s">
        <v>1482</v>
      </c>
      <c r="N665" s="9"/>
      <c r="O665" s="11"/>
      <c r="P665" s="9" t="s">
        <v>1483</v>
      </c>
      <c r="Q665" s="11" t="s">
        <v>135</v>
      </c>
      <c r="R665" s="11" t="s">
        <v>64</v>
      </c>
      <c r="S665" s="11" t="s">
        <v>65</v>
      </c>
      <c r="T665" s="11"/>
      <c r="U665" s="11" t="s">
        <v>66</v>
      </c>
      <c r="V665" s="11" t="s">
        <v>67</v>
      </c>
      <c r="W665" s="11" t="s">
        <v>68</v>
      </c>
      <c r="X665" s="11" t="s">
        <v>69</v>
      </c>
      <c r="Y665" s="9"/>
      <c r="Z665" s="25" t="s">
        <v>71</v>
      </c>
      <c r="AA665" s="12">
        <v>-37.5</v>
      </c>
      <c r="AB665" s="12">
        <v>145.02000000000001</v>
      </c>
      <c r="AC665" s="46">
        <v>-37.008333333333333</v>
      </c>
      <c r="AD665" s="46">
        <v>145.03333330000001</v>
      </c>
      <c r="AE665" s="8" t="s">
        <v>1412</v>
      </c>
      <c r="AF665" s="19" t="s">
        <v>57</v>
      </c>
      <c r="AG665" s="19" t="s">
        <v>57</v>
      </c>
      <c r="AH665" s="13">
        <v>181</v>
      </c>
      <c r="AI665" s="8" t="s">
        <v>76</v>
      </c>
      <c r="AJ665" s="20">
        <v>4</v>
      </c>
      <c r="AK665" s="20">
        <v>4</v>
      </c>
      <c r="AL665" s="8" t="s">
        <v>281</v>
      </c>
      <c r="AM665" s="13">
        <v>182</v>
      </c>
      <c r="AN665" s="13">
        <v>1813.9333333333334</v>
      </c>
      <c r="AO665" s="9"/>
      <c r="AP665" s="14" t="s">
        <v>123</v>
      </c>
      <c r="AQ665" s="15">
        <v>55.451774444795618</v>
      </c>
      <c r="AR665" s="59">
        <v>1.2500000000000001E-2</v>
      </c>
      <c r="AS665" s="13">
        <v>5</v>
      </c>
      <c r="AT665" s="9"/>
      <c r="AU665" s="9"/>
      <c r="AV665" s="14"/>
      <c r="AW665" s="14"/>
      <c r="AX665" s="14">
        <v>0</v>
      </c>
      <c r="AY665" s="14">
        <v>9.9666666666666668</v>
      </c>
      <c r="AZ665" s="14" t="s">
        <v>52</v>
      </c>
    </row>
    <row r="666" spans="1:52" s="16" customFormat="1" x14ac:dyDescent="0.25">
      <c r="A666" s="8">
        <v>763</v>
      </c>
      <c r="B666" s="36" t="s">
        <v>1397</v>
      </c>
      <c r="C666" s="9"/>
      <c r="D666" s="10" t="s">
        <v>1489</v>
      </c>
      <c r="E666" s="9" t="s">
        <v>1479</v>
      </c>
      <c r="F666" s="9" t="s">
        <v>1480</v>
      </c>
      <c r="G666" s="9" t="s">
        <v>57</v>
      </c>
      <c r="H666" s="9" t="s">
        <v>719</v>
      </c>
      <c r="I666" s="11" t="s">
        <v>1481</v>
      </c>
      <c r="J666" s="11"/>
      <c r="K666" s="9"/>
      <c r="L666" s="9" t="s">
        <v>1481</v>
      </c>
      <c r="M666" s="9" t="s">
        <v>1482</v>
      </c>
      <c r="N666" s="9"/>
      <c r="O666" s="11"/>
      <c r="P666" s="9" t="s">
        <v>1483</v>
      </c>
      <c r="Q666" s="11" t="s">
        <v>135</v>
      </c>
      <c r="R666" s="11" t="s">
        <v>64</v>
      </c>
      <c r="S666" s="11" t="s">
        <v>65</v>
      </c>
      <c r="T666" s="11"/>
      <c r="U666" s="11" t="s">
        <v>66</v>
      </c>
      <c r="V666" s="11" t="s">
        <v>67</v>
      </c>
      <c r="W666" s="11" t="s">
        <v>68</v>
      </c>
      <c r="X666" s="11" t="s">
        <v>69</v>
      </c>
      <c r="Y666" s="9"/>
      <c r="Z666" s="25" t="s">
        <v>71</v>
      </c>
      <c r="AA666" s="12">
        <v>-37.5</v>
      </c>
      <c r="AB666" s="12">
        <v>145.02000000000001</v>
      </c>
      <c r="AC666" s="46">
        <v>-37.008333333333333</v>
      </c>
      <c r="AD666" s="46">
        <v>145.03333330000001</v>
      </c>
      <c r="AE666" s="8" t="s">
        <v>1412</v>
      </c>
      <c r="AF666" s="19" t="s">
        <v>57</v>
      </c>
      <c r="AG666" s="19" t="s">
        <v>57</v>
      </c>
      <c r="AH666" s="13">
        <v>181</v>
      </c>
      <c r="AI666" s="8" t="s">
        <v>76</v>
      </c>
      <c r="AJ666" s="20">
        <v>4</v>
      </c>
      <c r="AK666" s="20">
        <v>4</v>
      </c>
      <c r="AL666" s="8" t="s">
        <v>281</v>
      </c>
      <c r="AM666" s="13">
        <v>182</v>
      </c>
      <c r="AN666" s="13">
        <v>2420.5999999999995</v>
      </c>
      <c r="AO666" s="9"/>
      <c r="AP666" s="14" t="s">
        <v>123</v>
      </c>
      <c r="AQ666" s="15">
        <v>43.321698784996578</v>
      </c>
      <c r="AR666" s="59">
        <v>1.6E-2</v>
      </c>
      <c r="AS666" s="13">
        <v>5</v>
      </c>
      <c r="AT666" s="9"/>
      <c r="AU666" s="9"/>
      <c r="AV666" s="14"/>
      <c r="AW666" s="14"/>
      <c r="AX666" s="14">
        <v>0</v>
      </c>
      <c r="AY666" s="14">
        <v>13.299999999999997</v>
      </c>
      <c r="AZ666" s="14" t="s">
        <v>52</v>
      </c>
    </row>
    <row r="667" spans="1:52" s="16" customFormat="1" x14ac:dyDescent="0.25">
      <c r="A667" s="8">
        <v>765</v>
      </c>
      <c r="B667" s="36" t="s">
        <v>1397</v>
      </c>
      <c r="C667" s="9"/>
      <c r="D667" s="10" t="s">
        <v>1490</v>
      </c>
      <c r="E667" s="9" t="s">
        <v>1479</v>
      </c>
      <c r="F667" s="9" t="s">
        <v>1480</v>
      </c>
      <c r="G667" s="9" t="s">
        <v>57</v>
      </c>
      <c r="H667" s="9" t="s">
        <v>719</v>
      </c>
      <c r="I667" s="11" t="s">
        <v>1481</v>
      </c>
      <c r="J667" s="11"/>
      <c r="K667" s="9"/>
      <c r="L667" s="9" t="s">
        <v>1481</v>
      </c>
      <c r="M667" s="9" t="s">
        <v>1482</v>
      </c>
      <c r="N667" s="9"/>
      <c r="O667" s="11"/>
      <c r="P667" s="9" t="s">
        <v>1483</v>
      </c>
      <c r="Q667" s="11" t="s">
        <v>135</v>
      </c>
      <c r="R667" s="11" t="s">
        <v>64</v>
      </c>
      <c r="S667" s="11" t="s">
        <v>65</v>
      </c>
      <c r="T667" s="11"/>
      <c r="U667" s="11" t="s">
        <v>66</v>
      </c>
      <c r="V667" s="11" t="s">
        <v>67</v>
      </c>
      <c r="W667" s="11" t="s">
        <v>68</v>
      </c>
      <c r="X667" s="11" t="s">
        <v>69</v>
      </c>
      <c r="Y667" s="9"/>
      <c r="Z667" s="25" t="s">
        <v>71</v>
      </c>
      <c r="AA667" s="12">
        <v>-37.5</v>
      </c>
      <c r="AB667" s="12">
        <v>145.02000000000001</v>
      </c>
      <c r="AC667" s="46">
        <v>-37.008333333333333</v>
      </c>
      <c r="AD667" s="46">
        <v>145.03333330000001</v>
      </c>
      <c r="AE667" s="8" t="s">
        <v>1412</v>
      </c>
      <c r="AF667" s="19" t="s">
        <v>57</v>
      </c>
      <c r="AG667" s="19" t="s">
        <v>57</v>
      </c>
      <c r="AH667" s="13">
        <v>181</v>
      </c>
      <c r="AI667" s="8" t="s">
        <v>76</v>
      </c>
      <c r="AJ667" s="20">
        <v>4</v>
      </c>
      <c r="AK667" s="20">
        <v>4</v>
      </c>
      <c r="AL667" s="8" t="s">
        <v>281</v>
      </c>
      <c r="AM667" s="13">
        <v>182</v>
      </c>
      <c r="AN667" s="13">
        <v>2353.8666666666663</v>
      </c>
      <c r="AO667" s="9"/>
      <c r="AP667" s="14" t="s">
        <v>123</v>
      </c>
      <c r="AQ667" s="15">
        <v>54.578518154326403</v>
      </c>
      <c r="AR667" s="59">
        <v>1.2699999999999999E-2</v>
      </c>
      <c r="AS667" s="13">
        <v>5</v>
      </c>
      <c r="AT667" s="9"/>
      <c r="AU667" s="9"/>
      <c r="AV667" s="14"/>
      <c r="AW667" s="14"/>
      <c r="AX667" s="14">
        <v>0</v>
      </c>
      <c r="AY667" s="14">
        <v>12.933333333333332</v>
      </c>
      <c r="AZ667" s="14" t="s">
        <v>52</v>
      </c>
    </row>
    <row r="668" spans="1:52" s="16" customFormat="1" x14ac:dyDescent="0.25">
      <c r="A668" s="8">
        <v>766</v>
      </c>
      <c r="B668" s="36" t="s">
        <v>1397</v>
      </c>
      <c r="C668" s="9"/>
      <c r="D668" s="10" t="s">
        <v>1491</v>
      </c>
      <c r="E668" s="9" t="s">
        <v>1492</v>
      </c>
      <c r="F668" s="9" t="s">
        <v>1493</v>
      </c>
      <c r="G668" s="9" t="s">
        <v>57</v>
      </c>
      <c r="H668" s="9" t="s">
        <v>1494</v>
      </c>
      <c r="I668" s="11" t="s">
        <v>1495</v>
      </c>
      <c r="J668" s="11"/>
      <c r="K668" s="9"/>
      <c r="L668" s="9" t="s">
        <v>1495</v>
      </c>
      <c r="M668" s="9" t="s">
        <v>1496</v>
      </c>
      <c r="N668" s="9" t="s">
        <v>1391</v>
      </c>
      <c r="O668" s="11"/>
      <c r="P668" s="9" t="s">
        <v>1497</v>
      </c>
      <c r="Q668" s="11" t="s">
        <v>1498</v>
      </c>
      <c r="R668" s="11" t="s">
        <v>1499</v>
      </c>
      <c r="S668" s="11" t="s">
        <v>1394</v>
      </c>
      <c r="T668" s="11"/>
      <c r="U668" s="11" t="s">
        <v>1395</v>
      </c>
      <c r="V668" s="11" t="s">
        <v>67</v>
      </c>
      <c r="W668" s="11" t="s">
        <v>68</v>
      </c>
      <c r="X668" s="11" t="s">
        <v>69</v>
      </c>
      <c r="Y668" s="9" t="s">
        <v>1391</v>
      </c>
      <c r="Z668" s="9" t="s">
        <v>1396</v>
      </c>
      <c r="AA668" s="12">
        <v>-37.450000000000003</v>
      </c>
      <c r="AB668" s="12">
        <v>145.02000000000001</v>
      </c>
      <c r="AC668" s="46">
        <v>-37.006666666666668</v>
      </c>
      <c r="AD668" s="46">
        <v>145.03333330000001</v>
      </c>
      <c r="AE668" s="8" t="s">
        <v>1399</v>
      </c>
      <c r="AF668" s="8" t="s">
        <v>57</v>
      </c>
      <c r="AG668" s="19" t="s">
        <v>57</v>
      </c>
      <c r="AH668" s="13">
        <v>182</v>
      </c>
      <c r="AI668" s="8" t="s">
        <v>76</v>
      </c>
      <c r="AJ668" s="20">
        <v>3</v>
      </c>
      <c r="AK668" s="20">
        <v>3</v>
      </c>
      <c r="AL668" s="8" t="s">
        <v>347</v>
      </c>
      <c r="AM668" s="13">
        <v>182</v>
      </c>
      <c r="AN668" s="13">
        <v>1995.9333333333334</v>
      </c>
      <c r="AO668" s="9"/>
      <c r="AP668" s="14" t="s">
        <v>123</v>
      </c>
      <c r="AQ668" s="15">
        <v>157.53345012726029</v>
      </c>
      <c r="AR668" s="59">
        <v>4.4000000000000003E-3</v>
      </c>
      <c r="AS668" s="13">
        <v>5</v>
      </c>
      <c r="AT668" s="9"/>
      <c r="AU668" s="9"/>
      <c r="AV668" s="14"/>
      <c r="AW668" s="14"/>
      <c r="AX668" s="14">
        <v>0</v>
      </c>
      <c r="AY668" s="14">
        <v>10.966666666666667</v>
      </c>
      <c r="AZ668" s="14" t="s">
        <v>52</v>
      </c>
    </row>
    <row r="669" spans="1:52" s="16" customFormat="1" x14ac:dyDescent="0.25">
      <c r="A669" s="8">
        <v>768</v>
      </c>
      <c r="B669" s="36" t="s">
        <v>1397</v>
      </c>
      <c r="C669" s="9"/>
      <c r="D669" s="10" t="s">
        <v>1500</v>
      </c>
      <c r="E669" s="9" t="s">
        <v>1492</v>
      </c>
      <c r="F669" s="9" t="s">
        <v>1493</v>
      </c>
      <c r="G669" s="9" t="s">
        <v>57</v>
      </c>
      <c r="H669" s="9" t="s">
        <v>1494</v>
      </c>
      <c r="I669" s="11" t="s">
        <v>1495</v>
      </c>
      <c r="J669" s="11"/>
      <c r="K669" s="9"/>
      <c r="L669" s="9" t="s">
        <v>1495</v>
      </c>
      <c r="M669" s="9" t="s">
        <v>1496</v>
      </c>
      <c r="N669" s="9" t="s">
        <v>1391</v>
      </c>
      <c r="O669" s="11"/>
      <c r="P669" s="9" t="s">
        <v>1497</v>
      </c>
      <c r="Q669" s="11" t="s">
        <v>1498</v>
      </c>
      <c r="R669" s="11" t="s">
        <v>1499</v>
      </c>
      <c r="S669" s="11" t="s">
        <v>1394</v>
      </c>
      <c r="T669" s="11"/>
      <c r="U669" s="11" t="s">
        <v>1395</v>
      </c>
      <c r="V669" s="11" t="s">
        <v>67</v>
      </c>
      <c r="W669" s="11" t="s">
        <v>68</v>
      </c>
      <c r="X669" s="11" t="s">
        <v>69</v>
      </c>
      <c r="Y669" s="9" t="s">
        <v>1391</v>
      </c>
      <c r="Z669" s="9" t="s">
        <v>1396</v>
      </c>
      <c r="AA669" s="12">
        <v>-37.450000000000003</v>
      </c>
      <c r="AB669" s="12">
        <v>145.02000000000001</v>
      </c>
      <c r="AC669" s="46">
        <v>-37.006666666666668</v>
      </c>
      <c r="AD669" s="46">
        <v>145.03333330000001</v>
      </c>
      <c r="AE669" s="8" t="s">
        <v>1399</v>
      </c>
      <c r="AF669" s="19" t="s">
        <v>57</v>
      </c>
      <c r="AG669" s="19" t="s">
        <v>57</v>
      </c>
      <c r="AH669" s="13">
        <v>182</v>
      </c>
      <c r="AI669" s="8" t="s">
        <v>76</v>
      </c>
      <c r="AJ669" s="20">
        <v>3</v>
      </c>
      <c r="AK669" s="20">
        <v>3</v>
      </c>
      <c r="AL669" s="8" t="s">
        <v>347</v>
      </c>
      <c r="AM669" s="13">
        <v>182</v>
      </c>
      <c r="AN669" s="13">
        <v>1944.3666666666663</v>
      </c>
      <c r="AO669" s="9"/>
      <c r="AP669" s="14" t="s">
        <v>123</v>
      </c>
      <c r="AQ669" s="15">
        <v>169.06028794145004</v>
      </c>
      <c r="AR669" s="59">
        <v>4.1000000000000003E-3</v>
      </c>
      <c r="AS669" s="13">
        <v>5</v>
      </c>
      <c r="AT669" s="9"/>
      <c r="AU669" s="9"/>
      <c r="AV669" s="14"/>
      <c r="AW669" s="14"/>
      <c r="AX669" s="14">
        <v>0</v>
      </c>
      <c r="AY669" s="14">
        <v>10.683333333333332</v>
      </c>
      <c r="AZ669" s="14" t="s">
        <v>52</v>
      </c>
    </row>
    <row r="670" spans="1:52" s="16" customFormat="1" x14ac:dyDescent="0.25">
      <c r="A670" s="8">
        <v>769</v>
      </c>
      <c r="B670" s="36" t="s">
        <v>1397</v>
      </c>
      <c r="C670" s="9"/>
      <c r="D670" s="10" t="s">
        <v>1501</v>
      </c>
      <c r="E670" s="9" t="s">
        <v>1492</v>
      </c>
      <c r="F670" s="9" t="s">
        <v>1493</v>
      </c>
      <c r="G670" s="9" t="s">
        <v>57</v>
      </c>
      <c r="H670" s="9" t="s">
        <v>1494</v>
      </c>
      <c r="I670" s="11" t="s">
        <v>1495</v>
      </c>
      <c r="J670" s="11"/>
      <c r="K670" s="9"/>
      <c r="L670" s="9" t="s">
        <v>1495</v>
      </c>
      <c r="M670" s="9" t="s">
        <v>1496</v>
      </c>
      <c r="N670" s="9" t="s">
        <v>1391</v>
      </c>
      <c r="O670" s="11"/>
      <c r="P670" s="9" t="s">
        <v>1497</v>
      </c>
      <c r="Q670" s="11" t="s">
        <v>1498</v>
      </c>
      <c r="R670" s="11" t="s">
        <v>1499</v>
      </c>
      <c r="S670" s="11" t="s">
        <v>1394</v>
      </c>
      <c r="T670" s="11"/>
      <c r="U670" s="11" t="s">
        <v>1395</v>
      </c>
      <c r="V670" s="11" t="s">
        <v>67</v>
      </c>
      <c r="W670" s="11" t="s">
        <v>68</v>
      </c>
      <c r="X670" s="11" t="s">
        <v>69</v>
      </c>
      <c r="Y670" s="9" t="s">
        <v>1391</v>
      </c>
      <c r="Z670" s="9" t="s">
        <v>1396</v>
      </c>
      <c r="AA670" s="12">
        <v>-37.450000000000003</v>
      </c>
      <c r="AB670" s="12">
        <v>145.02000000000001</v>
      </c>
      <c r="AC670" s="46">
        <v>-37.006666666666668</v>
      </c>
      <c r="AD670" s="46">
        <v>145.03333330000001</v>
      </c>
      <c r="AE670" s="8" t="s">
        <v>1399</v>
      </c>
      <c r="AF670" s="19" t="s">
        <v>57</v>
      </c>
      <c r="AG670" s="19" t="s">
        <v>57</v>
      </c>
      <c r="AH670" s="13">
        <v>182</v>
      </c>
      <c r="AI670" s="8" t="s">
        <v>76</v>
      </c>
      <c r="AJ670" s="20">
        <v>3</v>
      </c>
      <c r="AK670" s="20">
        <v>3</v>
      </c>
      <c r="AL670" s="8" t="s">
        <v>347</v>
      </c>
      <c r="AM670" s="13">
        <v>182</v>
      </c>
      <c r="AN670" s="13">
        <v>2469.1333333333337</v>
      </c>
      <c r="AO670" s="9"/>
      <c r="AP670" s="14" t="s">
        <v>123</v>
      </c>
      <c r="AQ670" s="15">
        <v>81.546727124699444</v>
      </c>
      <c r="AR670" s="59">
        <v>8.5000000000000006E-3</v>
      </c>
      <c r="AS670" s="13">
        <v>5</v>
      </c>
      <c r="AT670" s="9"/>
      <c r="AU670" s="9"/>
      <c r="AV670" s="14"/>
      <c r="AW670" s="14"/>
      <c r="AX670" s="14">
        <v>0</v>
      </c>
      <c r="AY670" s="14">
        <v>13.566666666666668</v>
      </c>
      <c r="AZ670" s="14" t="s">
        <v>52</v>
      </c>
    </row>
    <row r="671" spans="1:52" s="16" customFormat="1" x14ac:dyDescent="0.25">
      <c r="A671" s="8">
        <v>771</v>
      </c>
      <c r="B671" s="36" t="s">
        <v>1397</v>
      </c>
      <c r="C671" s="9"/>
      <c r="D671" s="10" t="s">
        <v>1502</v>
      </c>
      <c r="E671" s="9" t="s">
        <v>1492</v>
      </c>
      <c r="F671" s="9" t="s">
        <v>1493</v>
      </c>
      <c r="G671" s="9" t="s">
        <v>57</v>
      </c>
      <c r="H671" s="9" t="s">
        <v>1494</v>
      </c>
      <c r="I671" s="11" t="s">
        <v>1495</v>
      </c>
      <c r="J671" s="11"/>
      <c r="K671" s="9"/>
      <c r="L671" s="9" t="s">
        <v>1495</v>
      </c>
      <c r="M671" s="9" t="s">
        <v>1496</v>
      </c>
      <c r="N671" s="9" t="s">
        <v>1391</v>
      </c>
      <c r="O671" s="11"/>
      <c r="P671" s="9" t="s">
        <v>1497</v>
      </c>
      <c r="Q671" s="11" t="s">
        <v>1498</v>
      </c>
      <c r="R671" s="11" t="s">
        <v>1499</v>
      </c>
      <c r="S671" s="11" t="s">
        <v>1394</v>
      </c>
      <c r="T671" s="11"/>
      <c r="U671" s="11" t="s">
        <v>1395</v>
      </c>
      <c r="V671" s="11" t="s">
        <v>67</v>
      </c>
      <c r="W671" s="11" t="s">
        <v>68</v>
      </c>
      <c r="X671" s="11" t="s">
        <v>69</v>
      </c>
      <c r="Y671" s="9" t="s">
        <v>1391</v>
      </c>
      <c r="Z671" s="9" t="s">
        <v>1396</v>
      </c>
      <c r="AA671" s="12">
        <v>-37.450000000000003</v>
      </c>
      <c r="AB671" s="12">
        <v>145.02000000000001</v>
      </c>
      <c r="AC671" s="46">
        <v>-37.006666666666668</v>
      </c>
      <c r="AD671" s="46">
        <v>145.03333330000001</v>
      </c>
      <c r="AE671" s="8" t="s">
        <v>1399</v>
      </c>
      <c r="AF671" s="19" t="s">
        <v>57</v>
      </c>
      <c r="AG671" s="19" t="s">
        <v>57</v>
      </c>
      <c r="AH671" s="13">
        <v>182</v>
      </c>
      <c r="AI671" s="8" t="s">
        <v>76</v>
      </c>
      <c r="AJ671" s="20">
        <v>3</v>
      </c>
      <c r="AK671" s="20">
        <v>3</v>
      </c>
      <c r="AL671" s="8" t="s">
        <v>347</v>
      </c>
      <c r="AM671" s="13">
        <v>182</v>
      </c>
      <c r="AN671" s="13">
        <v>2684.5</v>
      </c>
      <c r="AO671" s="9"/>
      <c r="AP671" s="14" t="s">
        <v>123</v>
      </c>
      <c r="AQ671" s="15">
        <v>223.59586469675656</v>
      </c>
      <c r="AR671" s="59">
        <v>3.0999999999999999E-3</v>
      </c>
      <c r="AS671" s="13">
        <v>5</v>
      </c>
      <c r="AT671" s="9"/>
      <c r="AU671" s="9"/>
      <c r="AV671" s="14"/>
      <c r="AW671" s="14"/>
      <c r="AX671" s="14">
        <v>0</v>
      </c>
      <c r="AY671" s="14">
        <v>14.75</v>
      </c>
      <c r="AZ671" s="14" t="s">
        <v>52</v>
      </c>
    </row>
    <row r="672" spans="1:52" s="16" customFormat="1" x14ac:dyDescent="0.25">
      <c r="A672" s="8">
        <v>772</v>
      </c>
      <c r="B672" s="36" t="s">
        <v>1397</v>
      </c>
      <c r="C672" s="9"/>
      <c r="D672" s="10" t="s">
        <v>1503</v>
      </c>
      <c r="E672" s="9" t="s">
        <v>1492</v>
      </c>
      <c r="F672" s="9" t="s">
        <v>1493</v>
      </c>
      <c r="G672" s="9" t="s">
        <v>57</v>
      </c>
      <c r="H672" s="9" t="s">
        <v>1494</v>
      </c>
      <c r="I672" s="11" t="s">
        <v>1495</v>
      </c>
      <c r="J672" s="11"/>
      <c r="K672" s="9"/>
      <c r="L672" s="9" t="s">
        <v>1495</v>
      </c>
      <c r="M672" s="9" t="s">
        <v>1496</v>
      </c>
      <c r="N672" s="9" t="s">
        <v>1391</v>
      </c>
      <c r="O672" s="11"/>
      <c r="P672" s="9" t="s">
        <v>1497</v>
      </c>
      <c r="Q672" s="11" t="s">
        <v>1498</v>
      </c>
      <c r="R672" s="11" t="s">
        <v>1499</v>
      </c>
      <c r="S672" s="11" t="s">
        <v>1394</v>
      </c>
      <c r="T672" s="11"/>
      <c r="U672" s="11" t="s">
        <v>1395</v>
      </c>
      <c r="V672" s="11" t="s">
        <v>67</v>
      </c>
      <c r="W672" s="11" t="s">
        <v>68</v>
      </c>
      <c r="X672" s="11" t="s">
        <v>69</v>
      </c>
      <c r="Y672" s="9" t="s">
        <v>1391</v>
      </c>
      <c r="Z672" s="9" t="s">
        <v>1396</v>
      </c>
      <c r="AA672" s="12">
        <v>-37.450000000000003</v>
      </c>
      <c r="AB672" s="12">
        <v>145.02000000000001</v>
      </c>
      <c r="AC672" s="46">
        <v>-37.006666666666668</v>
      </c>
      <c r="AD672" s="46">
        <v>145.03333330000001</v>
      </c>
      <c r="AE672" s="8" t="s">
        <v>1399</v>
      </c>
      <c r="AF672" s="8" t="s">
        <v>57</v>
      </c>
      <c r="AG672" s="19" t="s">
        <v>57</v>
      </c>
      <c r="AH672" s="13">
        <v>182</v>
      </c>
      <c r="AI672" s="8" t="s">
        <v>76</v>
      </c>
      <c r="AJ672" s="20">
        <v>3</v>
      </c>
      <c r="AK672" s="20">
        <v>3</v>
      </c>
      <c r="AL672" s="8" t="s">
        <v>281</v>
      </c>
      <c r="AM672" s="13">
        <v>182</v>
      </c>
      <c r="AN672" s="13">
        <v>2150.6333333333337</v>
      </c>
      <c r="AO672" s="9"/>
      <c r="AP672" s="14" t="s">
        <v>123</v>
      </c>
      <c r="AQ672" s="15">
        <v>63.013380050904118</v>
      </c>
      <c r="AR672" s="59">
        <v>1.0999999999999999E-2</v>
      </c>
      <c r="AS672" s="13">
        <v>5</v>
      </c>
      <c r="AT672" s="9"/>
      <c r="AU672" s="9"/>
      <c r="AV672" s="14"/>
      <c r="AW672" s="14"/>
      <c r="AX672" s="14">
        <v>0</v>
      </c>
      <c r="AY672" s="14">
        <v>11.816666666666668</v>
      </c>
      <c r="AZ672" s="14" t="s">
        <v>52</v>
      </c>
    </row>
    <row r="673" spans="1:274" s="16" customFormat="1" x14ac:dyDescent="0.25">
      <c r="A673" s="8">
        <v>774</v>
      </c>
      <c r="B673" s="36" t="s">
        <v>1397</v>
      </c>
      <c r="C673" s="9"/>
      <c r="D673" s="10" t="s">
        <v>1504</v>
      </c>
      <c r="E673" s="9" t="s">
        <v>1492</v>
      </c>
      <c r="F673" s="9" t="s">
        <v>1493</v>
      </c>
      <c r="G673" s="9" t="s">
        <v>57</v>
      </c>
      <c r="H673" s="9" t="s">
        <v>1494</v>
      </c>
      <c r="I673" s="11" t="s">
        <v>1495</v>
      </c>
      <c r="J673" s="11"/>
      <c r="K673" s="9"/>
      <c r="L673" s="9" t="s">
        <v>1495</v>
      </c>
      <c r="M673" s="9" t="s">
        <v>1496</v>
      </c>
      <c r="N673" s="9" t="s">
        <v>1391</v>
      </c>
      <c r="O673" s="11"/>
      <c r="P673" s="9" t="s">
        <v>1497</v>
      </c>
      <c r="Q673" s="11" t="s">
        <v>1498</v>
      </c>
      <c r="R673" s="11" t="s">
        <v>1499</v>
      </c>
      <c r="S673" s="11" t="s">
        <v>1394</v>
      </c>
      <c r="T673" s="11"/>
      <c r="U673" s="11" t="s">
        <v>1395</v>
      </c>
      <c r="V673" s="11" t="s">
        <v>67</v>
      </c>
      <c r="W673" s="11" t="s">
        <v>68</v>
      </c>
      <c r="X673" s="11" t="s">
        <v>69</v>
      </c>
      <c r="Y673" s="9" t="s">
        <v>1391</v>
      </c>
      <c r="Z673" s="9" t="s">
        <v>1396</v>
      </c>
      <c r="AA673" s="12">
        <v>-37.450000000000003</v>
      </c>
      <c r="AB673" s="12">
        <v>145.02000000000001</v>
      </c>
      <c r="AC673" s="46">
        <v>-37.006666666666668</v>
      </c>
      <c r="AD673" s="46">
        <v>145.03333330000001</v>
      </c>
      <c r="AE673" s="8" t="s">
        <v>1399</v>
      </c>
      <c r="AF673" s="19" t="s">
        <v>57</v>
      </c>
      <c r="AG673" s="19" t="s">
        <v>57</v>
      </c>
      <c r="AH673" s="13">
        <v>182</v>
      </c>
      <c r="AI673" s="8" t="s">
        <v>76</v>
      </c>
      <c r="AJ673" s="20">
        <v>3</v>
      </c>
      <c r="AK673" s="20">
        <v>3</v>
      </c>
      <c r="AL673" s="8" t="s">
        <v>281</v>
      </c>
      <c r="AM673" s="13">
        <v>182</v>
      </c>
      <c r="AN673" s="13">
        <v>1826.0666666666666</v>
      </c>
      <c r="AO673" s="9"/>
      <c r="AP673" s="14" t="s">
        <v>123</v>
      </c>
      <c r="AQ673" s="15">
        <v>117.48257297626192</v>
      </c>
      <c r="AR673" s="59">
        <v>5.8999999999999999E-3</v>
      </c>
      <c r="AS673" s="13">
        <v>5</v>
      </c>
      <c r="AT673" s="9"/>
      <c r="AU673" s="9"/>
      <c r="AV673" s="14"/>
      <c r="AW673" s="14"/>
      <c r="AX673" s="14">
        <v>0</v>
      </c>
      <c r="AY673" s="14">
        <v>10.033333333333333</v>
      </c>
      <c r="AZ673" s="14" t="s">
        <v>52</v>
      </c>
    </row>
    <row r="674" spans="1:274" s="16" customFormat="1" x14ac:dyDescent="0.25">
      <c r="A674" s="8">
        <v>775</v>
      </c>
      <c r="B674" s="36" t="s">
        <v>1397</v>
      </c>
      <c r="C674" s="9"/>
      <c r="D674" s="10" t="s">
        <v>1505</v>
      </c>
      <c r="E674" s="9" t="s">
        <v>1492</v>
      </c>
      <c r="F674" s="9" t="s">
        <v>1493</v>
      </c>
      <c r="G674" s="9" t="s">
        <v>57</v>
      </c>
      <c r="H674" s="9" t="s">
        <v>1494</v>
      </c>
      <c r="I674" s="11" t="s">
        <v>1495</v>
      </c>
      <c r="J674" s="11"/>
      <c r="K674" s="9"/>
      <c r="L674" s="9" t="s">
        <v>1495</v>
      </c>
      <c r="M674" s="9" t="s">
        <v>1496</v>
      </c>
      <c r="N674" s="9" t="s">
        <v>1391</v>
      </c>
      <c r="O674" s="11"/>
      <c r="P674" s="9" t="s">
        <v>1497</v>
      </c>
      <c r="Q674" s="11" t="s">
        <v>1498</v>
      </c>
      <c r="R674" s="11" t="s">
        <v>1499</v>
      </c>
      <c r="S674" s="11" t="s">
        <v>1394</v>
      </c>
      <c r="T674" s="11"/>
      <c r="U674" s="11" t="s">
        <v>1395</v>
      </c>
      <c r="V674" s="11" t="s">
        <v>67</v>
      </c>
      <c r="W674" s="11" t="s">
        <v>68</v>
      </c>
      <c r="X674" s="11" t="s">
        <v>69</v>
      </c>
      <c r="Y674" s="9" t="s">
        <v>1391</v>
      </c>
      <c r="Z674" s="9" t="s">
        <v>1396</v>
      </c>
      <c r="AA674" s="12">
        <v>-37.450000000000003</v>
      </c>
      <c r="AB674" s="12">
        <v>145.02000000000001</v>
      </c>
      <c r="AC674" s="46">
        <v>-37.006666666666668</v>
      </c>
      <c r="AD674" s="46">
        <v>145.03333330000001</v>
      </c>
      <c r="AE674" s="8" t="s">
        <v>1399</v>
      </c>
      <c r="AF674" s="19" t="s">
        <v>57</v>
      </c>
      <c r="AG674" s="19" t="s">
        <v>57</v>
      </c>
      <c r="AH674" s="13">
        <v>182</v>
      </c>
      <c r="AI674" s="8" t="s">
        <v>76</v>
      </c>
      <c r="AJ674" s="20">
        <v>3</v>
      </c>
      <c r="AK674" s="20">
        <v>3</v>
      </c>
      <c r="AL674" s="8" t="s">
        <v>281</v>
      </c>
      <c r="AM674" s="13">
        <v>182</v>
      </c>
      <c r="AN674" s="13">
        <v>2915.0333333333333</v>
      </c>
      <c r="AO674" s="9"/>
      <c r="AP674" s="14" t="s">
        <v>123</v>
      </c>
      <c r="AQ674" s="15">
        <v>66.014017196185264</v>
      </c>
      <c r="AR674" s="59">
        <v>1.0500000000000001E-2</v>
      </c>
      <c r="AS674" s="13">
        <v>5</v>
      </c>
      <c r="AT674" s="9"/>
      <c r="AU674" s="9"/>
      <c r="AV674" s="14"/>
      <c r="AW674" s="14"/>
      <c r="AX674" s="14">
        <v>0</v>
      </c>
      <c r="AY674" s="14">
        <v>16.016666666666666</v>
      </c>
      <c r="AZ674" s="14" t="s">
        <v>52</v>
      </c>
    </row>
    <row r="675" spans="1:274" s="16" customFormat="1" x14ac:dyDescent="0.25">
      <c r="A675" s="8">
        <v>777</v>
      </c>
      <c r="B675" s="36" t="s">
        <v>1397</v>
      </c>
      <c r="C675" s="9"/>
      <c r="D675" s="10" t="s">
        <v>1506</v>
      </c>
      <c r="E675" s="9" t="s">
        <v>1492</v>
      </c>
      <c r="F675" s="9" t="s">
        <v>1493</v>
      </c>
      <c r="G675" s="9" t="s">
        <v>57</v>
      </c>
      <c r="H675" s="9" t="s">
        <v>1494</v>
      </c>
      <c r="I675" s="11" t="s">
        <v>1495</v>
      </c>
      <c r="J675" s="11"/>
      <c r="K675" s="9"/>
      <c r="L675" s="9" t="s">
        <v>1495</v>
      </c>
      <c r="M675" s="9" t="s">
        <v>1496</v>
      </c>
      <c r="N675" s="9" t="s">
        <v>1391</v>
      </c>
      <c r="O675" s="11"/>
      <c r="P675" s="9" t="s">
        <v>1497</v>
      </c>
      <c r="Q675" s="11" t="s">
        <v>1498</v>
      </c>
      <c r="R675" s="11" t="s">
        <v>1499</v>
      </c>
      <c r="S675" s="11" t="s">
        <v>1394</v>
      </c>
      <c r="T675" s="11"/>
      <c r="U675" s="11" t="s">
        <v>1395</v>
      </c>
      <c r="V675" s="11" t="s">
        <v>67</v>
      </c>
      <c r="W675" s="11" t="s">
        <v>68</v>
      </c>
      <c r="X675" s="11" t="s">
        <v>69</v>
      </c>
      <c r="Y675" s="9" t="s">
        <v>1391</v>
      </c>
      <c r="Z675" s="9" t="s">
        <v>1396</v>
      </c>
      <c r="AA675" s="12">
        <v>-37.450000000000003</v>
      </c>
      <c r="AB675" s="12">
        <v>145.02000000000001</v>
      </c>
      <c r="AC675" s="46">
        <v>-37.006666666666668</v>
      </c>
      <c r="AD675" s="46">
        <v>145.03333330000001</v>
      </c>
      <c r="AE675" s="8" t="s">
        <v>1399</v>
      </c>
      <c r="AF675" s="19" t="s">
        <v>57</v>
      </c>
      <c r="AG675" s="19" t="s">
        <v>57</v>
      </c>
      <c r="AH675" s="13">
        <v>182</v>
      </c>
      <c r="AI675" s="8" t="s">
        <v>76</v>
      </c>
      <c r="AJ675" s="20">
        <v>3</v>
      </c>
      <c r="AK675" s="20">
        <v>3</v>
      </c>
      <c r="AL675" s="8" t="s">
        <v>281</v>
      </c>
      <c r="AM675" s="13">
        <v>182</v>
      </c>
      <c r="AN675" s="13">
        <v>2751.2333333333336</v>
      </c>
      <c r="AO675" s="9"/>
      <c r="AP675" s="14" t="s">
        <v>123</v>
      </c>
      <c r="AQ675" s="15">
        <v>141.45860827753987</v>
      </c>
      <c r="AR675" s="59">
        <v>4.8999999999999998E-3</v>
      </c>
      <c r="AS675" s="13">
        <v>5</v>
      </c>
      <c r="AT675" s="9"/>
      <c r="AU675" s="9"/>
      <c r="AV675" s="14"/>
      <c r="AW675" s="14"/>
      <c r="AX675" s="14">
        <v>0</v>
      </c>
      <c r="AY675" s="14">
        <v>15.116666666666667</v>
      </c>
      <c r="AZ675" s="14" t="s">
        <v>52</v>
      </c>
    </row>
    <row r="676" spans="1:274" s="16" customFormat="1" x14ac:dyDescent="0.25">
      <c r="A676" s="8">
        <v>778</v>
      </c>
      <c r="B676" s="36" t="s">
        <v>1507</v>
      </c>
      <c r="C676" s="9"/>
      <c r="D676" s="10" t="s">
        <v>1508</v>
      </c>
      <c r="E676" s="9" t="s">
        <v>450</v>
      </c>
      <c r="F676" s="9" t="s">
        <v>451</v>
      </c>
      <c r="G676" s="9" t="s">
        <v>90</v>
      </c>
      <c r="H676" s="9" t="s">
        <v>452</v>
      </c>
      <c r="I676" s="11" t="s">
        <v>453</v>
      </c>
      <c r="J676" s="11"/>
      <c r="K676" s="9"/>
      <c r="L676" s="9" t="s">
        <v>453</v>
      </c>
      <c r="M676" s="9" t="s">
        <v>157</v>
      </c>
      <c r="N676" s="9" t="s">
        <v>95</v>
      </c>
      <c r="O676" s="11" t="s">
        <v>158</v>
      </c>
      <c r="P676" s="9" t="s">
        <v>159</v>
      </c>
      <c r="Q676" s="11" t="s">
        <v>160</v>
      </c>
      <c r="R676" s="11" t="s">
        <v>120</v>
      </c>
      <c r="S676" s="11" t="s">
        <v>65</v>
      </c>
      <c r="T676" s="11"/>
      <c r="U676" s="11" t="s">
        <v>66</v>
      </c>
      <c r="V676" s="11" t="s">
        <v>67</v>
      </c>
      <c r="W676" s="11" t="s">
        <v>68</v>
      </c>
      <c r="X676" s="11" t="s">
        <v>69</v>
      </c>
      <c r="Y676" s="9" t="s">
        <v>99</v>
      </c>
      <c r="Z676" s="9" t="s">
        <v>71</v>
      </c>
      <c r="AA676" s="26">
        <v>34.24</v>
      </c>
      <c r="AB676" s="26">
        <v>-111.38</v>
      </c>
      <c r="AC676" s="46">
        <v>34.4</v>
      </c>
      <c r="AD676" s="46">
        <v>-111.63333333333334</v>
      </c>
      <c r="AE676" s="8" t="s">
        <v>454</v>
      </c>
      <c r="AF676" s="8" t="s">
        <v>142</v>
      </c>
      <c r="AG676" s="8" t="s">
        <v>102</v>
      </c>
      <c r="AH676" s="13">
        <v>1690</v>
      </c>
      <c r="AI676" s="8" t="s">
        <v>149</v>
      </c>
      <c r="AJ676" s="14"/>
      <c r="AK676" s="14"/>
      <c r="AL676" s="8" t="s">
        <v>103</v>
      </c>
      <c r="AM676" s="13">
        <v>56</v>
      </c>
      <c r="AN676" s="13">
        <v>1122.24</v>
      </c>
      <c r="AO676" s="9">
        <v>5</v>
      </c>
      <c r="AP676" s="9" t="s">
        <v>78</v>
      </c>
      <c r="AQ676" s="15">
        <v>38.508176697774744</v>
      </c>
      <c r="AR676" s="59">
        <v>1.7999999999999999E-2</v>
      </c>
      <c r="AS676" s="13">
        <v>10</v>
      </c>
      <c r="AT676" s="9"/>
      <c r="AU676" s="9"/>
      <c r="AV676" s="14"/>
      <c r="AW676" s="14"/>
      <c r="AX676" s="14">
        <v>0</v>
      </c>
      <c r="AY676" s="14">
        <v>20.04</v>
      </c>
      <c r="AZ676" s="14" t="s">
        <v>52</v>
      </c>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row>
    <row r="677" spans="1:274" s="16" customFormat="1" x14ac:dyDescent="0.25">
      <c r="A677" s="8">
        <v>779</v>
      </c>
      <c r="B677" s="36" t="s">
        <v>1507</v>
      </c>
      <c r="C677" s="9"/>
      <c r="D677" s="10" t="s">
        <v>1509</v>
      </c>
      <c r="E677" s="9" t="s">
        <v>450</v>
      </c>
      <c r="F677" s="9" t="s">
        <v>451</v>
      </c>
      <c r="G677" s="9" t="s">
        <v>90</v>
      </c>
      <c r="H677" s="9" t="s">
        <v>452</v>
      </c>
      <c r="I677" s="11" t="s">
        <v>453</v>
      </c>
      <c r="J677" s="11"/>
      <c r="K677" s="9"/>
      <c r="L677" s="9" t="s">
        <v>453</v>
      </c>
      <c r="M677" s="9" t="s">
        <v>157</v>
      </c>
      <c r="N677" s="9" t="s">
        <v>95</v>
      </c>
      <c r="O677" s="11" t="s">
        <v>158</v>
      </c>
      <c r="P677" s="9" t="s">
        <v>159</v>
      </c>
      <c r="Q677" s="11" t="s">
        <v>160</v>
      </c>
      <c r="R677" s="11" t="s">
        <v>120</v>
      </c>
      <c r="S677" s="11" t="s">
        <v>65</v>
      </c>
      <c r="T677" s="11"/>
      <c r="U677" s="11" t="s">
        <v>66</v>
      </c>
      <c r="V677" s="11" t="s">
        <v>67</v>
      </c>
      <c r="W677" s="11" t="s">
        <v>68</v>
      </c>
      <c r="X677" s="11" t="s">
        <v>69</v>
      </c>
      <c r="Y677" s="9" t="s">
        <v>99</v>
      </c>
      <c r="Z677" s="9" t="s">
        <v>71</v>
      </c>
      <c r="AA677" s="26">
        <v>34.24</v>
      </c>
      <c r="AB677" s="26">
        <v>-111.38</v>
      </c>
      <c r="AC677" s="46">
        <v>34.4</v>
      </c>
      <c r="AD677" s="46">
        <v>-111.63333333333334</v>
      </c>
      <c r="AE677" s="8" t="s">
        <v>454</v>
      </c>
      <c r="AF677" s="8" t="s">
        <v>142</v>
      </c>
      <c r="AG677" s="8" t="s">
        <v>102</v>
      </c>
      <c r="AH677" s="13">
        <v>1690</v>
      </c>
      <c r="AI677" s="8" t="s">
        <v>149</v>
      </c>
      <c r="AJ677" s="14"/>
      <c r="AK677" s="14"/>
      <c r="AL677" s="8" t="s">
        <v>103</v>
      </c>
      <c r="AM677" s="13">
        <v>56</v>
      </c>
      <c r="AN677" s="13">
        <v>700</v>
      </c>
      <c r="AO677" s="9">
        <v>5</v>
      </c>
      <c r="AP677" s="9" t="s">
        <v>78</v>
      </c>
      <c r="AQ677" s="15">
        <v>99.02102579427789</v>
      </c>
      <c r="AR677" s="59">
        <v>7.0000000000000001E-3</v>
      </c>
      <c r="AS677" s="13">
        <v>10</v>
      </c>
      <c r="AT677" s="9"/>
      <c r="AU677" s="9"/>
      <c r="AV677" s="14"/>
      <c r="AW677" s="14"/>
      <c r="AX677" s="14">
        <v>0</v>
      </c>
      <c r="AY677" s="14">
        <v>12.5</v>
      </c>
      <c r="AZ677" s="14" t="s">
        <v>52</v>
      </c>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row>
    <row r="678" spans="1:274" s="16" customFormat="1" x14ac:dyDescent="0.25">
      <c r="A678" s="8">
        <v>780</v>
      </c>
      <c r="B678" s="36" t="s">
        <v>1507</v>
      </c>
      <c r="C678" s="9"/>
      <c r="D678" s="10" t="s">
        <v>1510</v>
      </c>
      <c r="E678" s="9" t="s">
        <v>469</v>
      </c>
      <c r="F678" s="9" t="s">
        <v>470</v>
      </c>
      <c r="G678" s="9" t="s">
        <v>90</v>
      </c>
      <c r="H678" s="9" t="s">
        <v>471</v>
      </c>
      <c r="I678" s="11" t="s">
        <v>472</v>
      </c>
      <c r="J678" s="11"/>
      <c r="K678" s="9"/>
      <c r="L678" s="9" t="s">
        <v>472</v>
      </c>
      <c r="M678" s="9" t="s">
        <v>473</v>
      </c>
      <c r="N678" s="17" t="s">
        <v>95</v>
      </c>
      <c r="O678" s="11"/>
      <c r="P678" s="9" t="s">
        <v>474</v>
      </c>
      <c r="Q678" s="18" t="s">
        <v>475</v>
      </c>
      <c r="R678" s="18" t="s">
        <v>120</v>
      </c>
      <c r="S678" s="11" t="s">
        <v>65</v>
      </c>
      <c r="T678" s="11"/>
      <c r="U678" s="11" t="s">
        <v>66</v>
      </c>
      <c r="V678" s="11" t="s">
        <v>67</v>
      </c>
      <c r="W678" s="11" t="s">
        <v>68</v>
      </c>
      <c r="X678" s="11" t="s">
        <v>69</v>
      </c>
      <c r="Y678" s="9" t="s">
        <v>99</v>
      </c>
      <c r="Z678" s="9" t="s">
        <v>71</v>
      </c>
      <c r="AA678" s="26">
        <v>34.24</v>
      </c>
      <c r="AB678" s="26">
        <v>-111.38</v>
      </c>
      <c r="AC678" s="46">
        <v>34.4</v>
      </c>
      <c r="AD678" s="46">
        <v>-111.63333333333334</v>
      </c>
      <c r="AE678" s="8" t="s">
        <v>454</v>
      </c>
      <c r="AF678" s="8" t="s">
        <v>142</v>
      </c>
      <c r="AG678" s="8" t="s">
        <v>102</v>
      </c>
      <c r="AH678" s="13">
        <v>1690</v>
      </c>
      <c r="AI678" s="8" t="s">
        <v>149</v>
      </c>
      <c r="AJ678" s="14"/>
      <c r="AK678" s="14"/>
      <c r="AL678" s="8" t="s">
        <v>103</v>
      </c>
      <c r="AM678" s="13">
        <v>56</v>
      </c>
      <c r="AN678" s="13">
        <v>1122.24</v>
      </c>
      <c r="AO678" s="9">
        <v>5</v>
      </c>
      <c r="AP678" s="9" t="s">
        <v>78</v>
      </c>
      <c r="AQ678" s="15">
        <v>86.643397569993155</v>
      </c>
      <c r="AR678" s="59">
        <v>8.0000000000000002E-3</v>
      </c>
      <c r="AS678" s="13">
        <v>10</v>
      </c>
      <c r="AT678" s="9"/>
      <c r="AU678" s="9"/>
      <c r="AV678" s="14"/>
      <c r="AW678" s="14"/>
      <c r="AX678" s="14">
        <v>0</v>
      </c>
      <c r="AY678" s="14">
        <v>20.04</v>
      </c>
      <c r="AZ678" s="14" t="s">
        <v>52</v>
      </c>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row>
    <row r="679" spans="1:274" s="16" customFormat="1" x14ac:dyDescent="0.25">
      <c r="A679" s="8">
        <v>781</v>
      </c>
      <c r="B679" s="36" t="s">
        <v>1507</v>
      </c>
      <c r="C679" s="9"/>
      <c r="D679" s="10" t="s">
        <v>1511</v>
      </c>
      <c r="E679" s="9" t="s">
        <v>469</v>
      </c>
      <c r="F679" s="9" t="s">
        <v>470</v>
      </c>
      <c r="G679" s="9" t="s">
        <v>90</v>
      </c>
      <c r="H679" s="9" t="s">
        <v>471</v>
      </c>
      <c r="I679" s="11" t="s">
        <v>472</v>
      </c>
      <c r="J679" s="11"/>
      <c r="K679" s="9"/>
      <c r="L679" s="9" t="s">
        <v>472</v>
      </c>
      <c r="M679" s="9" t="s">
        <v>473</v>
      </c>
      <c r="N679" s="17" t="s">
        <v>95</v>
      </c>
      <c r="O679" s="11"/>
      <c r="P679" s="9" t="s">
        <v>474</v>
      </c>
      <c r="Q679" s="18" t="s">
        <v>475</v>
      </c>
      <c r="R679" s="18" t="s">
        <v>120</v>
      </c>
      <c r="S679" s="11" t="s">
        <v>65</v>
      </c>
      <c r="T679" s="11"/>
      <c r="U679" s="11" t="s">
        <v>66</v>
      </c>
      <c r="V679" s="11" t="s">
        <v>67</v>
      </c>
      <c r="W679" s="11" t="s">
        <v>68</v>
      </c>
      <c r="X679" s="11" t="s">
        <v>69</v>
      </c>
      <c r="Y679" s="9" t="s">
        <v>99</v>
      </c>
      <c r="Z679" s="9" t="s">
        <v>71</v>
      </c>
      <c r="AA679" s="26">
        <v>34.24</v>
      </c>
      <c r="AB679" s="26">
        <v>-111.38</v>
      </c>
      <c r="AC679" s="46">
        <v>34.4</v>
      </c>
      <c r="AD679" s="46">
        <v>-111.63333333333334</v>
      </c>
      <c r="AE679" s="8" t="s">
        <v>454</v>
      </c>
      <c r="AF679" s="8" t="s">
        <v>142</v>
      </c>
      <c r="AG679" s="8" t="s">
        <v>102</v>
      </c>
      <c r="AH679" s="13">
        <v>1690</v>
      </c>
      <c r="AI679" s="8" t="s">
        <v>149</v>
      </c>
      <c r="AJ679" s="14"/>
      <c r="AK679" s="14"/>
      <c r="AL679" s="8" t="s">
        <v>103</v>
      </c>
      <c r="AM679" s="13">
        <v>56</v>
      </c>
      <c r="AN679" s="13">
        <v>700</v>
      </c>
      <c r="AO679" s="9">
        <v>5</v>
      </c>
      <c r="AP679" s="9" t="s">
        <v>78</v>
      </c>
      <c r="AQ679" s="15">
        <v>346.57359027997262</v>
      </c>
      <c r="AR679" s="59">
        <v>2E-3</v>
      </c>
      <c r="AS679" s="13">
        <v>10</v>
      </c>
      <c r="AT679" s="9"/>
      <c r="AU679" s="9"/>
      <c r="AV679" s="14"/>
      <c r="AW679" s="14"/>
      <c r="AX679" s="14">
        <v>0</v>
      </c>
      <c r="AY679" s="14">
        <v>12.5</v>
      </c>
      <c r="AZ679" s="14" t="s">
        <v>52</v>
      </c>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row>
    <row r="680" spans="1:274" s="16" customFormat="1" x14ac:dyDescent="0.25">
      <c r="A680" s="8">
        <v>782</v>
      </c>
      <c r="B680" s="36" t="s">
        <v>1512</v>
      </c>
      <c r="C680" s="9" t="s">
        <v>164</v>
      </c>
      <c r="D680" s="10" t="s">
        <v>1513</v>
      </c>
      <c r="E680" s="9" t="s">
        <v>1514</v>
      </c>
      <c r="F680" s="9" t="s">
        <v>1515</v>
      </c>
      <c r="G680" s="9" t="s">
        <v>74</v>
      </c>
      <c r="H680" s="9" t="s">
        <v>91</v>
      </c>
      <c r="I680" s="11" t="s">
        <v>1516</v>
      </c>
      <c r="J680" s="11"/>
      <c r="K680" s="9"/>
      <c r="L680" s="9" t="s">
        <v>1516</v>
      </c>
      <c r="M680" s="9" t="s">
        <v>473</v>
      </c>
      <c r="N680" s="17" t="s">
        <v>95</v>
      </c>
      <c r="O680" s="11"/>
      <c r="P680" s="9" t="s">
        <v>474</v>
      </c>
      <c r="Q680" s="18" t="s">
        <v>475</v>
      </c>
      <c r="R680" s="18" t="s">
        <v>120</v>
      </c>
      <c r="S680" s="11" t="s">
        <v>65</v>
      </c>
      <c r="T680" s="11"/>
      <c r="U680" s="11" t="s">
        <v>66</v>
      </c>
      <c r="V680" s="11" t="s">
        <v>67</v>
      </c>
      <c r="W680" s="11" t="s">
        <v>68</v>
      </c>
      <c r="X680" s="11" t="s">
        <v>69</v>
      </c>
      <c r="Y680" s="9" t="s">
        <v>99</v>
      </c>
      <c r="Z680" s="9" t="s">
        <v>71</v>
      </c>
      <c r="AA680" s="29">
        <v>37.091900000000003</v>
      </c>
      <c r="AB680" s="29">
        <v>-3.2612999999999999</v>
      </c>
      <c r="AC680" s="46">
        <v>37.1552778</v>
      </c>
      <c r="AD680" s="46">
        <v>-3.4449999999999998</v>
      </c>
      <c r="AE680" s="8" t="s">
        <v>1517</v>
      </c>
      <c r="AF680" s="8" t="s">
        <v>1518</v>
      </c>
      <c r="AG680" s="8" t="s">
        <v>74</v>
      </c>
      <c r="AH680" s="13">
        <v>920</v>
      </c>
      <c r="AI680" s="8" t="s">
        <v>149</v>
      </c>
      <c r="AJ680" s="14">
        <v>4</v>
      </c>
      <c r="AK680" s="14">
        <v>4</v>
      </c>
      <c r="AL680" s="8" t="s">
        <v>103</v>
      </c>
      <c r="AM680" s="13">
        <v>215</v>
      </c>
      <c r="AN680" s="13">
        <v>2343.5</v>
      </c>
      <c r="AO680" s="9">
        <v>7</v>
      </c>
      <c r="AP680" s="9" t="s">
        <v>78</v>
      </c>
      <c r="AQ680" s="15">
        <v>108.30424696249145</v>
      </c>
      <c r="AR680" s="59">
        <v>6.4000000000000003E-3</v>
      </c>
      <c r="AS680" s="9">
        <v>6</v>
      </c>
      <c r="AT680" s="9"/>
      <c r="AU680" s="9" t="s">
        <v>80</v>
      </c>
      <c r="AV680" s="14">
        <v>2</v>
      </c>
      <c r="AW680" s="14">
        <v>19</v>
      </c>
      <c r="AX680" s="14">
        <v>17</v>
      </c>
      <c r="AY680" s="14">
        <v>10.9</v>
      </c>
      <c r="AZ680" s="14" t="s">
        <v>52</v>
      </c>
    </row>
    <row r="681" spans="1:274" s="16" customFormat="1" x14ac:dyDescent="0.25">
      <c r="A681" s="8">
        <v>783</v>
      </c>
      <c r="B681" s="36" t="s">
        <v>1512</v>
      </c>
      <c r="C681" s="9" t="s">
        <v>164</v>
      </c>
      <c r="D681" s="10" t="s">
        <v>1519</v>
      </c>
      <c r="E681" s="9" t="s">
        <v>1514</v>
      </c>
      <c r="F681" s="9" t="s">
        <v>1515</v>
      </c>
      <c r="G681" s="9" t="s">
        <v>74</v>
      </c>
      <c r="H681" s="9" t="s">
        <v>91</v>
      </c>
      <c r="I681" s="11" t="s">
        <v>1516</v>
      </c>
      <c r="J681" s="11"/>
      <c r="K681" s="9"/>
      <c r="L681" s="9" t="s">
        <v>1516</v>
      </c>
      <c r="M681" s="9" t="s">
        <v>473</v>
      </c>
      <c r="N681" s="17" t="s">
        <v>95</v>
      </c>
      <c r="O681" s="18"/>
      <c r="P681" s="9" t="s">
        <v>474</v>
      </c>
      <c r="Q681" s="18" t="s">
        <v>475</v>
      </c>
      <c r="R681" s="18" t="s">
        <v>120</v>
      </c>
      <c r="S681" s="11" t="s">
        <v>65</v>
      </c>
      <c r="T681" s="11"/>
      <c r="U681" s="11" t="s">
        <v>66</v>
      </c>
      <c r="V681" s="11" t="s">
        <v>67</v>
      </c>
      <c r="W681" s="11" t="s">
        <v>68</v>
      </c>
      <c r="X681" s="11" t="s">
        <v>69</v>
      </c>
      <c r="Y681" s="9" t="s">
        <v>99</v>
      </c>
      <c r="Z681" s="9" t="s">
        <v>71</v>
      </c>
      <c r="AA681" s="29">
        <v>37.093800000000002</v>
      </c>
      <c r="AB681" s="29">
        <v>-3.2919999999999998</v>
      </c>
      <c r="AC681" s="46">
        <v>37.160555600000002</v>
      </c>
      <c r="AD681" s="46">
        <v>-3.4950000000000001</v>
      </c>
      <c r="AE681" s="8" t="s">
        <v>1517</v>
      </c>
      <c r="AF681" s="8" t="s">
        <v>1518</v>
      </c>
      <c r="AG681" s="8" t="s">
        <v>74</v>
      </c>
      <c r="AH681" s="13">
        <v>800</v>
      </c>
      <c r="AI681" s="8" t="s">
        <v>149</v>
      </c>
      <c r="AJ681" s="14">
        <v>4</v>
      </c>
      <c r="AK681" s="14">
        <v>4</v>
      </c>
      <c r="AL681" s="8" t="s">
        <v>566</v>
      </c>
      <c r="AM681" s="13">
        <v>215</v>
      </c>
      <c r="AN681" s="13">
        <v>2472.5</v>
      </c>
      <c r="AO681" s="9">
        <v>7</v>
      </c>
      <c r="AP681" s="9" t="s">
        <v>78</v>
      </c>
      <c r="AQ681" s="15">
        <v>63.591484455040849</v>
      </c>
      <c r="AR681" s="59">
        <v>1.09E-2</v>
      </c>
      <c r="AS681" s="9">
        <v>6</v>
      </c>
      <c r="AT681" s="9"/>
      <c r="AU681" s="9" t="s">
        <v>80</v>
      </c>
      <c r="AV681" s="14">
        <v>4</v>
      </c>
      <c r="AW681" s="14">
        <v>19</v>
      </c>
      <c r="AX681" s="14">
        <v>15</v>
      </c>
      <c r="AY681" s="14">
        <v>11.5</v>
      </c>
      <c r="AZ681" s="14" t="s">
        <v>52</v>
      </c>
    </row>
    <row r="682" spans="1:274" s="16" customFormat="1" x14ac:dyDescent="0.25">
      <c r="A682" s="8">
        <v>784</v>
      </c>
      <c r="B682" s="36" t="s">
        <v>1512</v>
      </c>
      <c r="C682" s="9" t="s">
        <v>164</v>
      </c>
      <c r="D682" s="10" t="s">
        <v>1520</v>
      </c>
      <c r="E682" s="9" t="s">
        <v>1521</v>
      </c>
      <c r="F682" s="9" t="s">
        <v>1522</v>
      </c>
      <c r="G682" s="9" t="s">
        <v>74</v>
      </c>
      <c r="H682" s="9" t="s">
        <v>91</v>
      </c>
      <c r="I682" s="11" t="s">
        <v>1523</v>
      </c>
      <c r="J682" s="11"/>
      <c r="K682" s="9"/>
      <c r="L682" s="9" t="s">
        <v>1524</v>
      </c>
      <c r="M682" s="9" t="s">
        <v>94</v>
      </c>
      <c r="N682" s="9" t="s">
        <v>95</v>
      </c>
      <c r="O682" s="11"/>
      <c r="P682" s="9" t="s">
        <v>96</v>
      </c>
      <c r="Q682" s="18" t="s">
        <v>97</v>
      </c>
      <c r="R682" s="18" t="s">
        <v>98</v>
      </c>
      <c r="S682" s="11" t="s">
        <v>65</v>
      </c>
      <c r="T682" s="11"/>
      <c r="U682" s="11" t="s">
        <v>66</v>
      </c>
      <c r="V682" s="11" t="s">
        <v>67</v>
      </c>
      <c r="W682" s="11" t="s">
        <v>68</v>
      </c>
      <c r="X682" s="11" t="s">
        <v>69</v>
      </c>
      <c r="Y682" s="9" t="s">
        <v>99</v>
      </c>
      <c r="Z682" s="9" t="s">
        <v>71</v>
      </c>
      <c r="AA682" s="29">
        <v>37.091900000000003</v>
      </c>
      <c r="AB682" s="29">
        <v>-3.2612999999999999</v>
      </c>
      <c r="AC682" s="46">
        <v>37.1552778</v>
      </c>
      <c r="AD682" s="46">
        <v>-3.4449999999999998</v>
      </c>
      <c r="AE682" s="8" t="s">
        <v>1517</v>
      </c>
      <c r="AF682" s="8" t="s">
        <v>1518</v>
      </c>
      <c r="AG682" s="8" t="s">
        <v>74</v>
      </c>
      <c r="AH682" s="13">
        <v>920</v>
      </c>
      <c r="AI682" s="8" t="s">
        <v>149</v>
      </c>
      <c r="AJ682" s="14">
        <v>4</v>
      </c>
      <c r="AK682" s="14">
        <v>4</v>
      </c>
      <c r="AL682" s="8" t="s">
        <v>103</v>
      </c>
      <c r="AM682" s="13">
        <v>215</v>
      </c>
      <c r="AN682" s="13">
        <v>2343.5</v>
      </c>
      <c r="AO682" s="9">
        <v>7</v>
      </c>
      <c r="AP682" s="9" t="s">
        <v>78</v>
      </c>
      <c r="AQ682" s="15">
        <v>45.903786792049353</v>
      </c>
      <c r="AR682" s="59">
        <v>1.5100000000000001E-2</v>
      </c>
      <c r="AS682" s="9">
        <v>6</v>
      </c>
      <c r="AT682" s="9"/>
      <c r="AU682" s="9" t="s">
        <v>80</v>
      </c>
      <c r="AV682" s="14">
        <v>2</v>
      </c>
      <c r="AW682" s="14">
        <v>19</v>
      </c>
      <c r="AX682" s="14">
        <v>17</v>
      </c>
      <c r="AY682" s="14">
        <v>10.9</v>
      </c>
      <c r="AZ682" s="14" t="s">
        <v>52</v>
      </c>
    </row>
    <row r="683" spans="1:274" s="16" customFormat="1" x14ac:dyDescent="0.25">
      <c r="A683" s="8">
        <v>785</v>
      </c>
      <c r="B683" s="36" t="s">
        <v>1512</v>
      </c>
      <c r="C683" s="9" t="s">
        <v>164</v>
      </c>
      <c r="D683" s="10" t="s">
        <v>1525</v>
      </c>
      <c r="E683" s="9" t="s">
        <v>1521</v>
      </c>
      <c r="F683" s="9" t="s">
        <v>1522</v>
      </c>
      <c r="G683" s="9" t="s">
        <v>74</v>
      </c>
      <c r="H683" s="9" t="s">
        <v>91</v>
      </c>
      <c r="I683" s="11" t="s">
        <v>1523</v>
      </c>
      <c r="J683" s="11"/>
      <c r="K683" s="9"/>
      <c r="L683" s="9" t="s">
        <v>1524</v>
      </c>
      <c r="M683" s="9" t="s">
        <v>94</v>
      </c>
      <c r="N683" s="9" t="s">
        <v>95</v>
      </c>
      <c r="O683" s="11"/>
      <c r="P683" s="9" t="s">
        <v>96</v>
      </c>
      <c r="Q683" s="18" t="s">
        <v>97</v>
      </c>
      <c r="R683" s="18" t="s">
        <v>98</v>
      </c>
      <c r="S683" s="11" t="s">
        <v>65</v>
      </c>
      <c r="T683" s="11"/>
      <c r="U683" s="11" t="s">
        <v>66</v>
      </c>
      <c r="V683" s="11" t="s">
        <v>67</v>
      </c>
      <c r="W683" s="11" t="s">
        <v>68</v>
      </c>
      <c r="X683" s="11" t="s">
        <v>69</v>
      </c>
      <c r="Y683" s="9" t="s">
        <v>99</v>
      </c>
      <c r="Z683" s="9" t="s">
        <v>71</v>
      </c>
      <c r="AA683" s="29">
        <v>37.093800000000002</v>
      </c>
      <c r="AB683" s="29">
        <v>-3.2919999999999998</v>
      </c>
      <c r="AC683" s="46">
        <v>37.160555600000002</v>
      </c>
      <c r="AD683" s="46">
        <v>-3.4919444444444445</v>
      </c>
      <c r="AE683" s="8" t="s">
        <v>1517</v>
      </c>
      <c r="AF683" s="8" t="s">
        <v>1518</v>
      </c>
      <c r="AG683" s="8" t="s">
        <v>74</v>
      </c>
      <c r="AH683" s="13">
        <v>800</v>
      </c>
      <c r="AI683" s="8" t="s">
        <v>149</v>
      </c>
      <c r="AJ683" s="14">
        <v>4</v>
      </c>
      <c r="AK683" s="14">
        <v>4</v>
      </c>
      <c r="AL683" s="8" t="s">
        <v>566</v>
      </c>
      <c r="AM683" s="13">
        <v>215</v>
      </c>
      <c r="AN683" s="13">
        <v>2472.5</v>
      </c>
      <c r="AO683" s="9">
        <v>7</v>
      </c>
      <c r="AP683" s="9" t="s">
        <v>78</v>
      </c>
      <c r="AQ683" s="15">
        <v>30.944070560711843</v>
      </c>
      <c r="AR683" s="59">
        <v>2.24E-2</v>
      </c>
      <c r="AS683" s="9">
        <v>6</v>
      </c>
      <c r="AT683" s="9"/>
      <c r="AU683" s="9" t="s">
        <v>80</v>
      </c>
      <c r="AV683" s="14">
        <v>4</v>
      </c>
      <c r="AW683" s="14">
        <v>19</v>
      </c>
      <c r="AX683" s="14">
        <v>15</v>
      </c>
      <c r="AY683" s="14">
        <v>11.5</v>
      </c>
      <c r="AZ683" s="14" t="s">
        <v>52</v>
      </c>
    </row>
    <row r="684" spans="1:274" s="16" customFormat="1" x14ac:dyDescent="0.25">
      <c r="A684" s="8">
        <v>786</v>
      </c>
      <c r="B684" s="36" t="s">
        <v>1512</v>
      </c>
      <c r="C684" s="9" t="s">
        <v>164</v>
      </c>
      <c r="D684" s="10" t="s">
        <v>1526</v>
      </c>
      <c r="E684" s="9" t="s">
        <v>1527</v>
      </c>
      <c r="F684" s="9" t="s">
        <v>1528</v>
      </c>
      <c r="G684" s="9" t="s">
        <v>74</v>
      </c>
      <c r="H684" s="9" t="s">
        <v>1529</v>
      </c>
      <c r="I684" s="11" t="s">
        <v>1530</v>
      </c>
      <c r="J684" s="11"/>
      <c r="K684" s="9" t="s">
        <v>1531</v>
      </c>
      <c r="L684" s="9" t="s">
        <v>1530</v>
      </c>
      <c r="M684" s="9" t="s">
        <v>269</v>
      </c>
      <c r="N684" s="9" t="s">
        <v>95</v>
      </c>
      <c r="O684" s="11"/>
      <c r="P684" s="9" t="s">
        <v>96</v>
      </c>
      <c r="Q684" s="18" t="s">
        <v>97</v>
      </c>
      <c r="R684" s="18" t="s">
        <v>98</v>
      </c>
      <c r="S684" s="11" t="s">
        <v>65</v>
      </c>
      <c r="T684" s="11"/>
      <c r="U684" s="11" t="s">
        <v>66</v>
      </c>
      <c r="V684" s="11" t="s">
        <v>67</v>
      </c>
      <c r="W684" s="11" t="s">
        <v>68</v>
      </c>
      <c r="X684" s="11" t="s">
        <v>69</v>
      </c>
      <c r="Y684" s="9" t="s">
        <v>99</v>
      </c>
      <c r="Z684" s="9" t="s">
        <v>71</v>
      </c>
      <c r="AA684" s="29">
        <v>37.091900000000003</v>
      </c>
      <c r="AB684" s="29">
        <v>-3.2612999999999999</v>
      </c>
      <c r="AC684" s="46">
        <v>37.1552778</v>
      </c>
      <c r="AD684" s="46">
        <v>-3.4419444444444443</v>
      </c>
      <c r="AE684" s="8" t="s">
        <v>1517</v>
      </c>
      <c r="AF684" s="8" t="s">
        <v>1518</v>
      </c>
      <c r="AG684" s="8" t="s">
        <v>74</v>
      </c>
      <c r="AH684" s="13">
        <v>920</v>
      </c>
      <c r="AI684" s="8" t="s">
        <v>149</v>
      </c>
      <c r="AJ684" s="14">
        <v>4</v>
      </c>
      <c r="AK684" s="14">
        <v>4</v>
      </c>
      <c r="AL684" s="8" t="s">
        <v>103</v>
      </c>
      <c r="AM684" s="13">
        <v>215</v>
      </c>
      <c r="AN684" s="13">
        <v>2343.5</v>
      </c>
      <c r="AO684" s="9">
        <v>7</v>
      </c>
      <c r="AP684" s="9" t="s">
        <v>78</v>
      </c>
      <c r="AQ684" s="15">
        <v>26.866169789145165</v>
      </c>
      <c r="AR684" s="59">
        <v>2.58E-2</v>
      </c>
      <c r="AS684" s="9">
        <v>6</v>
      </c>
      <c r="AT684" s="9"/>
      <c r="AU684" s="9" t="s">
        <v>80</v>
      </c>
      <c r="AV684" s="14">
        <v>2</v>
      </c>
      <c r="AW684" s="14">
        <v>19</v>
      </c>
      <c r="AX684" s="14">
        <v>17</v>
      </c>
      <c r="AY684" s="14">
        <v>10.9</v>
      </c>
      <c r="AZ684" s="14" t="s">
        <v>52</v>
      </c>
    </row>
    <row r="685" spans="1:274" s="16" customFormat="1" x14ac:dyDescent="0.25">
      <c r="A685" s="8">
        <v>787</v>
      </c>
      <c r="B685" s="36" t="s">
        <v>1512</v>
      </c>
      <c r="C685" s="9" t="s">
        <v>164</v>
      </c>
      <c r="D685" s="10" t="s">
        <v>1532</v>
      </c>
      <c r="E685" s="9" t="s">
        <v>1527</v>
      </c>
      <c r="F685" s="9" t="s">
        <v>1528</v>
      </c>
      <c r="G685" s="9" t="s">
        <v>74</v>
      </c>
      <c r="H685" s="9" t="s">
        <v>1529</v>
      </c>
      <c r="I685" s="11" t="s">
        <v>1530</v>
      </c>
      <c r="J685" s="11"/>
      <c r="K685" s="9" t="s">
        <v>1531</v>
      </c>
      <c r="L685" s="9" t="s">
        <v>1530</v>
      </c>
      <c r="M685" s="9" t="s">
        <v>269</v>
      </c>
      <c r="N685" s="9" t="s">
        <v>95</v>
      </c>
      <c r="O685" s="11"/>
      <c r="P685" s="9" t="s">
        <v>96</v>
      </c>
      <c r="Q685" s="18" t="s">
        <v>97</v>
      </c>
      <c r="R685" s="18" t="s">
        <v>98</v>
      </c>
      <c r="S685" s="11" t="s">
        <v>65</v>
      </c>
      <c r="T685" s="11"/>
      <c r="U685" s="11" t="s">
        <v>66</v>
      </c>
      <c r="V685" s="11" t="s">
        <v>67</v>
      </c>
      <c r="W685" s="11" t="s">
        <v>68</v>
      </c>
      <c r="X685" s="11" t="s">
        <v>69</v>
      </c>
      <c r="Y685" s="9" t="s">
        <v>99</v>
      </c>
      <c r="Z685" s="9" t="s">
        <v>71</v>
      </c>
      <c r="AA685" s="29">
        <v>37.093800000000002</v>
      </c>
      <c r="AB685" s="29">
        <v>-3.2919999999999998</v>
      </c>
      <c r="AC685" s="46">
        <v>37.160555600000002</v>
      </c>
      <c r="AD685" s="46">
        <v>-3.4919444444444445</v>
      </c>
      <c r="AE685" s="8" t="s">
        <v>1517</v>
      </c>
      <c r="AF685" s="8" t="s">
        <v>1518</v>
      </c>
      <c r="AG685" s="8" t="s">
        <v>74</v>
      </c>
      <c r="AH685" s="13">
        <v>800</v>
      </c>
      <c r="AI685" s="8" t="s">
        <v>149</v>
      </c>
      <c r="AJ685" s="14">
        <v>4</v>
      </c>
      <c r="AK685" s="14">
        <v>4</v>
      </c>
      <c r="AL685" s="8" t="s">
        <v>566</v>
      </c>
      <c r="AM685" s="13">
        <v>215</v>
      </c>
      <c r="AN685" s="13">
        <v>2472.5</v>
      </c>
      <c r="AO685" s="9">
        <v>7</v>
      </c>
      <c r="AP685" s="9" t="s">
        <v>78</v>
      </c>
      <c r="AQ685" s="15">
        <v>22.726137067539192</v>
      </c>
      <c r="AR685" s="59">
        <v>3.0499999999999999E-2</v>
      </c>
      <c r="AS685" s="9">
        <v>6</v>
      </c>
      <c r="AT685" s="9"/>
      <c r="AU685" s="9" t="s">
        <v>80</v>
      </c>
      <c r="AV685" s="14">
        <v>4</v>
      </c>
      <c r="AW685" s="14">
        <v>19</v>
      </c>
      <c r="AX685" s="14">
        <v>15</v>
      </c>
      <c r="AY685" s="14">
        <v>11.5</v>
      </c>
      <c r="AZ685" s="14" t="s">
        <v>52</v>
      </c>
    </row>
    <row r="686" spans="1:274" s="16" customFormat="1" x14ac:dyDescent="0.25">
      <c r="A686" s="8">
        <v>788</v>
      </c>
      <c r="B686" s="36" t="s">
        <v>1512</v>
      </c>
      <c r="C686" s="9" t="s">
        <v>164</v>
      </c>
      <c r="D686" s="10" t="s">
        <v>1533</v>
      </c>
      <c r="E686" s="17" t="s">
        <v>1534</v>
      </c>
      <c r="F686" s="17" t="s">
        <v>1535</v>
      </c>
      <c r="G686" s="17"/>
      <c r="H686" s="17" t="s">
        <v>1536</v>
      </c>
      <c r="I686" s="22" t="s">
        <v>1537</v>
      </c>
      <c r="J686" s="22"/>
      <c r="K686" s="17"/>
      <c r="L686" s="17" t="s">
        <v>1537</v>
      </c>
      <c r="M686" s="17" t="s">
        <v>1538</v>
      </c>
      <c r="N686" s="17"/>
      <c r="O686" s="22"/>
      <c r="P686" s="17" t="s">
        <v>1539</v>
      </c>
      <c r="Q686" s="22" t="s">
        <v>1540</v>
      </c>
      <c r="R686" s="22" t="s">
        <v>64</v>
      </c>
      <c r="S686" s="22" t="s">
        <v>65</v>
      </c>
      <c r="T686" s="22"/>
      <c r="U686" s="11" t="s">
        <v>66</v>
      </c>
      <c r="V686" s="11" t="s">
        <v>67</v>
      </c>
      <c r="W686" s="11" t="s">
        <v>68</v>
      </c>
      <c r="X686" s="11" t="s">
        <v>69</v>
      </c>
      <c r="Y686" s="9" t="s">
        <v>355</v>
      </c>
      <c r="Z686" s="9" t="s">
        <v>71</v>
      </c>
      <c r="AA686" s="29">
        <v>37.091900000000003</v>
      </c>
      <c r="AB686" s="29">
        <v>-3.2612999999999999</v>
      </c>
      <c r="AC686" s="46">
        <v>37.1552778</v>
      </c>
      <c r="AD686" s="46">
        <v>-3.4419444444444443</v>
      </c>
      <c r="AE686" s="8" t="s">
        <v>1517</v>
      </c>
      <c r="AF686" s="8" t="s">
        <v>1518</v>
      </c>
      <c r="AG686" s="8" t="s">
        <v>74</v>
      </c>
      <c r="AH686" s="13">
        <v>920</v>
      </c>
      <c r="AI686" s="8" t="s">
        <v>149</v>
      </c>
      <c r="AJ686" s="14">
        <v>4</v>
      </c>
      <c r="AK686" s="14">
        <v>4</v>
      </c>
      <c r="AL686" s="8" t="s">
        <v>103</v>
      </c>
      <c r="AM686" s="13">
        <v>215</v>
      </c>
      <c r="AN686" s="13">
        <v>2343.5</v>
      </c>
      <c r="AO686" s="9">
        <v>7</v>
      </c>
      <c r="AP686" s="9" t="s">
        <v>78</v>
      </c>
      <c r="AQ686" s="15">
        <v>61.340458456632334</v>
      </c>
      <c r="AR686" s="59">
        <v>1.1299999999999999E-2</v>
      </c>
      <c r="AS686" s="9">
        <v>6</v>
      </c>
      <c r="AT686" s="9"/>
      <c r="AU686" s="9" t="s">
        <v>80</v>
      </c>
      <c r="AV686" s="14">
        <v>2</v>
      </c>
      <c r="AW686" s="14">
        <v>19</v>
      </c>
      <c r="AX686" s="14">
        <v>17</v>
      </c>
      <c r="AY686" s="14">
        <v>10.9</v>
      </c>
      <c r="AZ686" s="14" t="s">
        <v>52</v>
      </c>
    </row>
    <row r="687" spans="1:274" s="16" customFormat="1" x14ac:dyDescent="0.25">
      <c r="A687" s="8">
        <v>789</v>
      </c>
      <c r="B687" s="36" t="s">
        <v>1512</v>
      </c>
      <c r="C687" s="9" t="s">
        <v>164</v>
      </c>
      <c r="D687" s="10" t="s">
        <v>1541</v>
      </c>
      <c r="E687" s="17" t="s">
        <v>1534</v>
      </c>
      <c r="F687" s="17" t="s">
        <v>1535</v>
      </c>
      <c r="G687" s="17"/>
      <c r="H687" s="17" t="s">
        <v>1536</v>
      </c>
      <c r="I687" s="22" t="s">
        <v>1537</v>
      </c>
      <c r="J687" s="22"/>
      <c r="K687" s="17"/>
      <c r="L687" s="17" t="s">
        <v>1537</v>
      </c>
      <c r="M687" s="17" t="s">
        <v>1538</v>
      </c>
      <c r="N687" s="17"/>
      <c r="O687" s="22"/>
      <c r="P687" s="17" t="s">
        <v>1539</v>
      </c>
      <c r="Q687" s="22" t="s">
        <v>1540</v>
      </c>
      <c r="R687" s="22" t="s">
        <v>64</v>
      </c>
      <c r="S687" s="22" t="s">
        <v>65</v>
      </c>
      <c r="T687" s="22"/>
      <c r="U687" s="11" t="s">
        <v>66</v>
      </c>
      <c r="V687" s="11" t="s">
        <v>67</v>
      </c>
      <c r="W687" s="11" t="s">
        <v>68</v>
      </c>
      <c r="X687" s="11" t="s">
        <v>69</v>
      </c>
      <c r="Y687" s="9" t="s">
        <v>355</v>
      </c>
      <c r="Z687" s="9" t="s">
        <v>71</v>
      </c>
      <c r="AA687" s="29">
        <v>37.093800000000002</v>
      </c>
      <c r="AB687" s="29">
        <v>-3.2919999999999998</v>
      </c>
      <c r="AC687" s="46">
        <v>37.160555600000002</v>
      </c>
      <c r="AD687" s="46">
        <v>-3.4919444444444445</v>
      </c>
      <c r="AE687" s="8" t="s">
        <v>1517</v>
      </c>
      <c r="AF687" s="8" t="s">
        <v>1518</v>
      </c>
      <c r="AG687" s="8" t="s">
        <v>74</v>
      </c>
      <c r="AH687" s="13">
        <v>800</v>
      </c>
      <c r="AI687" s="8" t="s">
        <v>149</v>
      </c>
      <c r="AJ687" s="14">
        <v>4</v>
      </c>
      <c r="AK687" s="14">
        <v>4</v>
      </c>
      <c r="AL687" s="8" t="s">
        <v>566</v>
      </c>
      <c r="AM687" s="13">
        <v>215</v>
      </c>
      <c r="AN687" s="13">
        <v>2472.5</v>
      </c>
      <c r="AO687" s="9">
        <v>7</v>
      </c>
      <c r="AP687" s="9" t="s">
        <v>78</v>
      </c>
      <c r="AQ687" s="15">
        <v>33.007008598092632</v>
      </c>
      <c r="AR687" s="59">
        <v>2.1000000000000001E-2</v>
      </c>
      <c r="AS687" s="9">
        <v>6</v>
      </c>
      <c r="AT687" s="9"/>
      <c r="AU687" s="9" t="s">
        <v>80</v>
      </c>
      <c r="AV687" s="14">
        <v>4</v>
      </c>
      <c r="AW687" s="14">
        <v>19</v>
      </c>
      <c r="AX687" s="14">
        <v>15</v>
      </c>
      <c r="AY687" s="14">
        <v>11.5</v>
      </c>
      <c r="AZ687" s="14" t="s">
        <v>52</v>
      </c>
    </row>
    <row r="688" spans="1:274" s="16" customFormat="1" x14ac:dyDescent="0.25">
      <c r="A688" s="8">
        <v>790</v>
      </c>
      <c r="B688" s="36" t="s">
        <v>1542</v>
      </c>
      <c r="C688" s="9"/>
      <c r="D688" s="10" t="s">
        <v>1543</v>
      </c>
      <c r="E688" s="9" t="s">
        <v>348</v>
      </c>
      <c r="F688" s="9" t="s">
        <v>349</v>
      </c>
      <c r="G688" s="9" t="s">
        <v>74</v>
      </c>
      <c r="H688" s="9" t="s">
        <v>91</v>
      </c>
      <c r="I688" s="11" t="s">
        <v>350</v>
      </c>
      <c r="J688" s="11"/>
      <c r="K688" s="9"/>
      <c r="L688" s="9" t="s">
        <v>350</v>
      </c>
      <c r="M688" s="9" t="s">
        <v>218</v>
      </c>
      <c r="N688" s="9" t="s">
        <v>95</v>
      </c>
      <c r="O688" s="11" t="s">
        <v>219</v>
      </c>
      <c r="P688" s="9" t="s">
        <v>220</v>
      </c>
      <c r="Q688" s="11" t="s">
        <v>160</v>
      </c>
      <c r="R688" s="11" t="s">
        <v>120</v>
      </c>
      <c r="S688" s="11" t="s">
        <v>65</v>
      </c>
      <c r="T688" s="11"/>
      <c r="U688" s="11" t="s">
        <v>66</v>
      </c>
      <c r="V688" s="11" t="s">
        <v>67</v>
      </c>
      <c r="W688" s="11" t="s">
        <v>68</v>
      </c>
      <c r="X688" s="11" t="s">
        <v>69</v>
      </c>
      <c r="Y688" s="9" t="s">
        <v>99</v>
      </c>
      <c r="Z688" s="9" t="s">
        <v>71</v>
      </c>
      <c r="AA688" s="29">
        <v>40.185400000000001</v>
      </c>
      <c r="AB688" s="29">
        <v>-8.2302999999999997</v>
      </c>
      <c r="AC688" s="46">
        <v>40.314999999999998</v>
      </c>
      <c r="AD688" s="46">
        <v>-8.3919444444444444</v>
      </c>
      <c r="AE688" s="8"/>
      <c r="AF688" s="8" t="s">
        <v>73</v>
      </c>
      <c r="AG688" s="8" t="s">
        <v>74</v>
      </c>
      <c r="AH688" s="13">
        <v>91</v>
      </c>
      <c r="AI688" s="8" t="s">
        <v>149</v>
      </c>
      <c r="AJ688" s="14">
        <v>3</v>
      </c>
      <c r="AK688" s="14">
        <v>3</v>
      </c>
      <c r="AL688" s="8" t="s">
        <v>347</v>
      </c>
      <c r="AM688" s="13">
        <v>63</v>
      </c>
      <c r="AN688" s="13">
        <v>554.40000000000009</v>
      </c>
      <c r="AO688" s="9">
        <v>3</v>
      </c>
      <c r="AP688" s="9" t="s">
        <v>78</v>
      </c>
      <c r="AQ688" s="15">
        <v>119.50813457930091</v>
      </c>
      <c r="AR688" s="59">
        <v>5.7999999999999996E-3</v>
      </c>
      <c r="AS688" s="9">
        <v>12</v>
      </c>
      <c r="AT688" s="9"/>
      <c r="AU688" s="9" t="s">
        <v>80</v>
      </c>
      <c r="AV688" s="14"/>
      <c r="AW688" s="14"/>
      <c r="AX688" s="14">
        <v>0</v>
      </c>
      <c r="AY688" s="14">
        <v>8.8000000000000007</v>
      </c>
      <c r="AZ688" s="14" t="s">
        <v>52</v>
      </c>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row>
    <row r="689" spans="1:274" s="16" customFormat="1" x14ac:dyDescent="0.25">
      <c r="A689" s="8">
        <v>791</v>
      </c>
      <c r="B689" s="36" t="s">
        <v>1542</v>
      </c>
      <c r="C689" s="9"/>
      <c r="D689" s="10" t="s">
        <v>1544</v>
      </c>
      <c r="E689" s="9" t="s">
        <v>348</v>
      </c>
      <c r="F689" s="9" t="s">
        <v>349</v>
      </c>
      <c r="G689" s="9" t="s">
        <v>74</v>
      </c>
      <c r="H689" s="9" t="s">
        <v>91</v>
      </c>
      <c r="I689" s="11" t="s">
        <v>350</v>
      </c>
      <c r="J689" s="11"/>
      <c r="K689" s="9"/>
      <c r="L689" s="9" t="s">
        <v>350</v>
      </c>
      <c r="M689" s="9" t="s">
        <v>218</v>
      </c>
      <c r="N689" s="9" t="s">
        <v>95</v>
      </c>
      <c r="O689" s="11" t="s">
        <v>219</v>
      </c>
      <c r="P689" s="9" t="s">
        <v>220</v>
      </c>
      <c r="Q689" s="11" t="s">
        <v>160</v>
      </c>
      <c r="R689" s="11" t="s">
        <v>120</v>
      </c>
      <c r="S689" s="11" t="s">
        <v>65</v>
      </c>
      <c r="T689" s="11"/>
      <c r="U689" s="11" t="s">
        <v>66</v>
      </c>
      <c r="V689" s="11" t="s">
        <v>67</v>
      </c>
      <c r="W689" s="11" t="s">
        <v>68</v>
      </c>
      <c r="X689" s="11" t="s">
        <v>69</v>
      </c>
      <c r="Y689" s="9" t="s">
        <v>99</v>
      </c>
      <c r="Z689" s="9" t="s">
        <v>71</v>
      </c>
      <c r="AA689" s="29">
        <v>40.184600000000003</v>
      </c>
      <c r="AB689" s="29">
        <v>-8.2312999999999992</v>
      </c>
      <c r="AC689" s="46">
        <v>40.312777799999999</v>
      </c>
      <c r="AD689" s="46">
        <v>-8.3919444444444444</v>
      </c>
      <c r="AE689" s="8"/>
      <c r="AF689" s="8" t="s">
        <v>73</v>
      </c>
      <c r="AG689" s="8" t="s">
        <v>74</v>
      </c>
      <c r="AH689" s="13">
        <v>82</v>
      </c>
      <c r="AI689" s="8" t="s">
        <v>149</v>
      </c>
      <c r="AJ689" s="14">
        <v>3</v>
      </c>
      <c r="AK689" s="14">
        <v>3</v>
      </c>
      <c r="AL689" s="8" t="s">
        <v>347</v>
      </c>
      <c r="AM689" s="13">
        <v>63</v>
      </c>
      <c r="AN689" s="13">
        <v>560.70000000000005</v>
      </c>
      <c r="AO689" s="9">
        <v>3</v>
      </c>
      <c r="AP689" s="9" t="s">
        <v>78</v>
      </c>
      <c r="AQ689" s="15">
        <v>61.340458456632334</v>
      </c>
      <c r="AR689" s="59">
        <v>1.1299999999999999E-2</v>
      </c>
      <c r="AS689" s="9">
        <v>12</v>
      </c>
      <c r="AT689" s="9"/>
      <c r="AU689" s="9" t="s">
        <v>80</v>
      </c>
      <c r="AV689" s="14"/>
      <c r="AW689" s="14"/>
      <c r="AX689" s="14">
        <v>0</v>
      </c>
      <c r="AY689" s="14">
        <v>8.9</v>
      </c>
      <c r="AZ689" s="14" t="s">
        <v>52</v>
      </c>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8"/>
      <c r="JK689" s="8"/>
      <c r="JL689" s="8"/>
      <c r="JM689" s="8"/>
      <c r="JN689" s="8"/>
    </row>
    <row r="690" spans="1:274" s="16" customFormat="1" x14ac:dyDescent="0.25">
      <c r="A690" s="8">
        <v>792</v>
      </c>
      <c r="B690" s="36" t="s">
        <v>1542</v>
      </c>
      <c r="C690" s="9"/>
      <c r="D690" s="10" t="s">
        <v>1545</v>
      </c>
      <c r="E690" s="9" t="s">
        <v>348</v>
      </c>
      <c r="F690" s="9" t="s">
        <v>349</v>
      </c>
      <c r="G690" s="9" t="s">
        <v>74</v>
      </c>
      <c r="H690" s="9" t="s">
        <v>91</v>
      </c>
      <c r="I690" s="11" t="s">
        <v>350</v>
      </c>
      <c r="J690" s="11"/>
      <c r="K690" s="9"/>
      <c r="L690" s="9" t="s">
        <v>350</v>
      </c>
      <c r="M690" s="9" t="s">
        <v>218</v>
      </c>
      <c r="N690" s="9" t="s">
        <v>95</v>
      </c>
      <c r="O690" s="11" t="s">
        <v>219</v>
      </c>
      <c r="P690" s="9" t="s">
        <v>220</v>
      </c>
      <c r="Q690" s="11" t="s">
        <v>160</v>
      </c>
      <c r="R690" s="11" t="s">
        <v>120</v>
      </c>
      <c r="S690" s="11" t="s">
        <v>65</v>
      </c>
      <c r="T690" s="11"/>
      <c r="U690" s="11" t="s">
        <v>66</v>
      </c>
      <c r="V690" s="11" t="s">
        <v>67</v>
      </c>
      <c r="W690" s="11" t="s">
        <v>68</v>
      </c>
      <c r="X690" s="11" t="s">
        <v>69</v>
      </c>
      <c r="Y690" s="9" t="s">
        <v>99</v>
      </c>
      <c r="Z690" s="9" t="s">
        <v>71</v>
      </c>
      <c r="AA690" s="29">
        <v>40.182099999999998</v>
      </c>
      <c r="AB690" s="29">
        <v>-8.2349999999999994</v>
      </c>
      <c r="AC690" s="46">
        <v>40.305833300000003</v>
      </c>
      <c r="AD690" s="46">
        <v>-8.3919444444444444</v>
      </c>
      <c r="AE690" s="8"/>
      <c r="AF690" s="8" t="s">
        <v>73</v>
      </c>
      <c r="AG690" s="8" t="s">
        <v>74</v>
      </c>
      <c r="AH690" s="13">
        <v>69</v>
      </c>
      <c r="AI690" s="8" t="s">
        <v>149</v>
      </c>
      <c r="AJ690" s="14">
        <v>3</v>
      </c>
      <c r="AK690" s="14">
        <v>3</v>
      </c>
      <c r="AL690" s="8" t="s">
        <v>566</v>
      </c>
      <c r="AM690" s="13">
        <v>63</v>
      </c>
      <c r="AN690" s="13">
        <v>522.90000000000009</v>
      </c>
      <c r="AO690" s="9">
        <v>3</v>
      </c>
      <c r="AP690" s="9" t="s">
        <v>78</v>
      </c>
      <c r="AQ690" s="15">
        <v>79.672089719533943</v>
      </c>
      <c r="AR690" s="59">
        <v>8.6999999999999994E-3</v>
      </c>
      <c r="AS690" s="9">
        <v>12</v>
      </c>
      <c r="AT690" s="9"/>
      <c r="AU690" s="9" t="s">
        <v>80</v>
      </c>
      <c r="AV690" s="14"/>
      <c r="AW690" s="14"/>
      <c r="AX690" s="14">
        <v>0</v>
      </c>
      <c r="AY690" s="14">
        <v>8.3000000000000007</v>
      </c>
      <c r="AZ690" s="14" t="s">
        <v>52</v>
      </c>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row>
    <row r="691" spans="1:274" s="16" customFormat="1" x14ac:dyDescent="0.25">
      <c r="A691" s="8">
        <v>793</v>
      </c>
      <c r="B691" s="36" t="s">
        <v>1542</v>
      </c>
      <c r="C691" s="9"/>
      <c r="D691" s="10" t="s">
        <v>1546</v>
      </c>
      <c r="E691" s="9" t="s">
        <v>348</v>
      </c>
      <c r="F691" s="9" t="s">
        <v>349</v>
      </c>
      <c r="G691" s="9" t="s">
        <v>74</v>
      </c>
      <c r="H691" s="9" t="s">
        <v>91</v>
      </c>
      <c r="I691" s="11" t="s">
        <v>350</v>
      </c>
      <c r="J691" s="11"/>
      <c r="K691" s="9"/>
      <c r="L691" s="9" t="s">
        <v>350</v>
      </c>
      <c r="M691" s="9" t="s">
        <v>218</v>
      </c>
      <c r="N691" s="9" t="s">
        <v>95</v>
      </c>
      <c r="O691" s="11" t="s">
        <v>219</v>
      </c>
      <c r="P691" s="9" t="s">
        <v>220</v>
      </c>
      <c r="Q691" s="11" t="s">
        <v>160</v>
      </c>
      <c r="R691" s="11" t="s">
        <v>120</v>
      </c>
      <c r="S691" s="11" t="s">
        <v>65</v>
      </c>
      <c r="T691" s="11"/>
      <c r="U691" s="11" t="s">
        <v>66</v>
      </c>
      <c r="V691" s="11" t="s">
        <v>67</v>
      </c>
      <c r="W691" s="11" t="s">
        <v>68</v>
      </c>
      <c r="X691" s="11" t="s">
        <v>69</v>
      </c>
      <c r="Y691" s="9" t="s">
        <v>99</v>
      </c>
      <c r="Z691" s="9" t="s">
        <v>71</v>
      </c>
      <c r="AA691" s="29">
        <v>40.180199999999999</v>
      </c>
      <c r="AB691" s="29">
        <v>-8.2401999999999997</v>
      </c>
      <c r="AC691" s="46">
        <v>40.300555600000003</v>
      </c>
      <c r="AD691" s="46">
        <v>-8.4086111111111119</v>
      </c>
      <c r="AE691" s="8"/>
      <c r="AF691" s="8" t="s">
        <v>73</v>
      </c>
      <c r="AG691" s="8" t="s">
        <v>74</v>
      </c>
      <c r="AH691" s="13">
        <v>62</v>
      </c>
      <c r="AI691" s="8" t="s">
        <v>149</v>
      </c>
      <c r="AJ691" s="14">
        <v>3</v>
      </c>
      <c r="AK691" s="14">
        <v>3</v>
      </c>
      <c r="AL691" s="8" t="s">
        <v>386</v>
      </c>
      <c r="AM691" s="13">
        <v>63</v>
      </c>
      <c r="AN691" s="13">
        <v>674.09999999999991</v>
      </c>
      <c r="AO691" s="9">
        <v>3</v>
      </c>
      <c r="AP691" s="9" t="s">
        <v>78</v>
      </c>
      <c r="AQ691" s="15">
        <v>25.390006613917407</v>
      </c>
      <c r="AR691" s="59">
        <v>2.7300000000000001E-2</v>
      </c>
      <c r="AS691" s="9">
        <v>12</v>
      </c>
      <c r="AT691" s="9"/>
      <c r="AU691" s="9" t="s">
        <v>80</v>
      </c>
      <c r="AV691" s="14"/>
      <c r="AW691" s="14"/>
      <c r="AX691" s="14">
        <v>0</v>
      </c>
      <c r="AY691" s="14">
        <v>10.7</v>
      </c>
      <c r="AZ691" s="14" t="s">
        <v>52</v>
      </c>
    </row>
    <row r="692" spans="1:274" s="16" customFormat="1" x14ac:dyDescent="0.25">
      <c r="A692" s="8">
        <v>794</v>
      </c>
      <c r="B692" s="36" t="s">
        <v>1547</v>
      </c>
      <c r="C692" s="9"/>
      <c r="D692" s="10" t="s">
        <v>1548</v>
      </c>
      <c r="E692" s="9" t="s">
        <v>977</v>
      </c>
      <c r="F692" s="9" t="s">
        <v>978</v>
      </c>
      <c r="G692" s="9" t="s">
        <v>74</v>
      </c>
      <c r="H692" s="9" t="s">
        <v>91</v>
      </c>
      <c r="I692" s="11" t="s">
        <v>979</v>
      </c>
      <c r="J692" s="11"/>
      <c r="K692" s="9"/>
      <c r="L692" s="9" t="s">
        <v>979</v>
      </c>
      <c r="M692" s="9" t="s">
        <v>980</v>
      </c>
      <c r="N692" s="9"/>
      <c r="O692" s="11" t="s">
        <v>981</v>
      </c>
      <c r="P692" s="9" t="s">
        <v>220</v>
      </c>
      <c r="Q692" s="11" t="s">
        <v>160</v>
      </c>
      <c r="R692" s="11" t="s">
        <v>120</v>
      </c>
      <c r="S692" s="11" t="s">
        <v>65</v>
      </c>
      <c r="T692" s="11"/>
      <c r="U692" s="11" t="s">
        <v>66</v>
      </c>
      <c r="V692" s="11" t="s">
        <v>67</v>
      </c>
      <c r="W692" s="11" t="s">
        <v>68</v>
      </c>
      <c r="X692" s="11" t="s">
        <v>69</v>
      </c>
      <c r="Y692" s="9" t="s">
        <v>99</v>
      </c>
      <c r="Z692" s="9" t="s">
        <v>71</v>
      </c>
      <c r="AA692" s="12">
        <v>43.36</v>
      </c>
      <c r="AB692" s="12">
        <v>1.26</v>
      </c>
      <c r="AC692" s="46">
        <v>43.6</v>
      </c>
      <c r="AD692" s="46">
        <v>1.4333332999999999</v>
      </c>
      <c r="AE692" s="8" t="s">
        <v>1549</v>
      </c>
      <c r="AF692" s="8" t="s">
        <v>896</v>
      </c>
      <c r="AG692" s="8" t="s">
        <v>74</v>
      </c>
      <c r="AH692" s="13">
        <v>870</v>
      </c>
      <c r="AI692" s="8" t="s">
        <v>149</v>
      </c>
      <c r="AJ692" s="14">
        <v>3</v>
      </c>
      <c r="AK692" s="14">
        <v>3</v>
      </c>
      <c r="AL692" s="8" t="s">
        <v>103</v>
      </c>
      <c r="AM692" s="13">
        <v>112</v>
      </c>
      <c r="AN692" s="13">
        <v>112</v>
      </c>
      <c r="AO692" s="9">
        <v>4</v>
      </c>
      <c r="AP692" s="9" t="s">
        <v>78</v>
      </c>
      <c r="AQ692" s="15">
        <v>133.29753472306641</v>
      </c>
      <c r="AR692" s="59">
        <v>5.1999999999999998E-3</v>
      </c>
      <c r="AS692" s="9">
        <v>3</v>
      </c>
      <c r="AT692" s="9"/>
      <c r="AU692" s="9" t="s">
        <v>80</v>
      </c>
      <c r="AV692" s="14">
        <v>0</v>
      </c>
      <c r="AW692" s="14">
        <v>2</v>
      </c>
      <c r="AX692" s="14">
        <v>2</v>
      </c>
      <c r="AY692" s="14">
        <v>1</v>
      </c>
      <c r="AZ692" s="14" t="s">
        <v>81</v>
      </c>
    </row>
    <row r="693" spans="1:274" s="16" customFormat="1" x14ac:dyDescent="0.25">
      <c r="A693" s="8">
        <v>795</v>
      </c>
      <c r="B693" s="36" t="s">
        <v>1547</v>
      </c>
      <c r="C693" s="9"/>
      <c r="D693" s="10" t="s">
        <v>1550</v>
      </c>
      <c r="E693" s="9" t="s">
        <v>1551</v>
      </c>
      <c r="F693" s="9" t="s">
        <v>1552</v>
      </c>
      <c r="G693" s="9" t="s">
        <v>74</v>
      </c>
      <c r="H693" s="9" t="s">
        <v>91</v>
      </c>
      <c r="I693" s="11" t="s">
        <v>1553</v>
      </c>
      <c r="J693" s="11"/>
      <c r="K693" s="9"/>
      <c r="L693" s="9" t="s">
        <v>586</v>
      </c>
      <c r="M693" s="9" t="s">
        <v>269</v>
      </c>
      <c r="N693" s="9" t="s">
        <v>95</v>
      </c>
      <c r="O693" s="11"/>
      <c r="P693" s="9" t="s">
        <v>96</v>
      </c>
      <c r="Q693" s="18" t="s">
        <v>97</v>
      </c>
      <c r="R693" s="18" t="s">
        <v>98</v>
      </c>
      <c r="S693" s="11" t="s">
        <v>65</v>
      </c>
      <c r="T693" s="11"/>
      <c r="U693" s="11" t="s">
        <v>66</v>
      </c>
      <c r="V693" s="11" t="s">
        <v>67</v>
      </c>
      <c r="W693" s="11" t="s">
        <v>68</v>
      </c>
      <c r="X693" s="11" t="s">
        <v>69</v>
      </c>
      <c r="Y693" s="9" t="s">
        <v>99</v>
      </c>
      <c r="Z693" s="9" t="s">
        <v>71</v>
      </c>
      <c r="AA693" s="12">
        <v>43.36</v>
      </c>
      <c r="AB693" s="12">
        <v>1.26</v>
      </c>
      <c r="AC693" s="46">
        <v>43.6</v>
      </c>
      <c r="AD693" s="46">
        <v>1.4333332999999999</v>
      </c>
      <c r="AE693" s="8" t="s">
        <v>1549</v>
      </c>
      <c r="AF693" s="8" t="s">
        <v>896</v>
      </c>
      <c r="AG693" s="8" t="s">
        <v>74</v>
      </c>
      <c r="AH693" s="13">
        <v>870</v>
      </c>
      <c r="AI693" s="8" t="s">
        <v>149</v>
      </c>
      <c r="AJ693" s="14">
        <v>3</v>
      </c>
      <c r="AK693" s="14">
        <v>3</v>
      </c>
      <c r="AL693" s="8" t="s">
        <v>103</v>
      </c>
      <c r="AM693" s="13">
        <v>112</v>
      </c>
      <c r="AN693" s="13">
        <v>112</v>
      </c>
      <c r="AO693" s="9">
        <v>4</v>
      </c>
      <c r="AP693" s="9" t="s">
        <v>78</v>
      </c>
      <c r="AQ693" s="15">
        <v>47.152869425846617</v>
      </c>
      <c r="AR693" s="59">
        <v>1.47E-2</v>
      </c>
      <c r="AS693" s="9">
        <v>3</v>
      </c>
      <c r="AT693" s="9"/>
      <c r="AU693" s="9" t="s">
        <v>80</v>
      </c>
      <c r="AV693" s="14">
        <v>0</v>
      </c>
      <c r="AW693" s="14">
        <v>2</v>
      </c>
      <c r="AX693" s="14">
        <v>2</v>
      </c>
      <c r="AY693" s="14">
        <v>1</v>
      </c>
      <c r="AZ693" s="14" t="s">
        <v>81</v>
      </c>
    </row>
    <row r="694" spans="1:274" s="16" customFormat="1" x14ac:dyDescent="0.25">
      <c r="A694" s="8">
        <v>796</v>
      </c>
      <c r="B694" s="36" t="s">
        <v>1547</v>
      </c>
      <c r="C694" s="9"/>
      <c r="D694" s="10" t="s">
        <v>1554</v>
      </c>
      <c r="E694" s="9" t="s">
        <v>977</v>
      </c>
      <c r="F694" s="9" t="s">
        <v>978</v>
      </c>
      <c r="G694" s="9" t="s">
        <v>74</v>
      </c>
      <c r="H694" s="9" t="s">
        <v>91</v>
      </c>
      <c r="I694" s="11" t="s">
        <v>979</v>
      </c>
      <c r="J694" s="11"/>
      <c r="K694" s="9"/>
      <c r="L694" s="9" t="s">
        <v>979</v>
      </c>
      <c r="M694" s="9" t="s">
        <v>980</v>
      </c>
      <c r="N694" s="9"/>
      <c r="O694" s="11" t="s">
        <v>981</v>
      </c>
      <c r="P694" s="9" t="s">
        <v>220</v>
      </c>
      <c r="Q694" s="11" t="s">
        <v>160</v>
      </c>
      <c r="R694" s="11" t="s">
        <v>120</v>
      </c>
      <c r="S694" s="11" t="s">
        <v>65</v>
      </c>
      <c r="T694" s="11"/>
      <c r="U694" s="11" t="s">
        <v>66</v>
      </c>
      <c r="V694" s="11" t="s">
        <v>67</v>
      </c>
      <c r="W694" s="11" t="s">
        <v>68</v>
      </c>
      <c r="X694" s="11" t="s">
        <v>69</v>
      </c>
      <c r="Y694" s="9" t="s">
        <v>99</v>
      </c>
      <c r="Z694" s="9" t="s">
        <v>71</v>
      </c>
      <c r="AA694" s="12">
        <v>43.36</v>
      </c>
      <c r="AB694" s="12">
        <v>1.26</v>
      </c>
      <c r="AC694" s="46">
        <v>43.6</v>
      </c>
      <c r="AD694" s="46">
        <v>1.4333332999999999</v>
      </c>
      <c r="AE694" s="8" t="s">
        <v>1549</v>
      </c>
      <c r="AF694" s="8" t="s">
        <v>896</v>
      </c>
      <c r="AG694" s="8" t="s">
        <v>74</v>
      </c>
      <c r="AH694" s="13">
        <v>139</v>
      </c>
      <c r="AI694" s="8" t="s">
        <v>149</v>
      </c>
      <c r="AJ694" s="14">
        <v>7</v>
      </c>
      <c r="AK694" s="14">
        <v>7</v>
      </c>
      <c r="AL694" s="8" t="s">
        <v>103</v>
      </c>
      <c r="AM694" s="13">
        <v>168</v>
      </c>
      <c r="AN694" s="13">
        <v>924</v>
      </c>
      <c r="AO694" s="9">
        <v>6</v>
      </c>
      <c r="AP694" s="9" t="s">
        <v>78</v>
      </c>
      <c r="AQ694" s="15">
        <v>256.7211779851649</v>
      </c>
      <c r="AR694" s="59">
        <v>2.7000000000000001E-3</v>
      </c>
      <c r="AS694" s="9">
        <v>3</v>
      </c>
      <c r="AT694" s="9"/>
      <c r="AU694" s="9" t="s">
        <v>80</v>
      </c>
      <c r="AV694" s="14">
        <v>4</v>
      </c>
      <c r="AW694" s="14">
        <v>7</v>
      </c>
      <c r="AX694" s="14">
        <v>3</v>
      </c>
      <c r="AY694" s="14">
        <v>5.5</v>
      </c>
      <c r="AZ694" s="14" t="s">
        <v>81</v>
      </c>
    </row>
    <row r="695" spans="1:274" s="16" customFormat="1" x14ac:dyDescent="0.25">
      <c r="A695" s="8">
        <v>797</v>
      </c>
      <c r="B695" s="36" t="s">
        <v>1547</v>
      </c>
      <c r="C695" s="9"/>
      <c r="D695" s="10" t="s">
        <v>1555</v>
      </c>
      <c r="E695" s="9" t="s">
        <v>1551</v>
      </c>
      <c r="F695" s="9" t="s">
        <v>1552</v>
      </c>
      <c r="G695" s="9" t="s">
        <v>74</v>
      </c>
      <c r="H695" s="9" t="s">
        <v>91</v>
      </c>
      <c r="I695" s="11" t="s">
        <v>1553</v>
      </c>
      <c r="J695" s="11"/>
      <c r="K695" s="9"/>
      <c r="L695" s="9" t="s">
        <v>586</v>
      </c>
      <c r="M695" s="9" t="s">
        <v>269</v>
      </c>
      <c r="N695" s="9" t="s">
        <v>95</v>
      </c>
      <c r="O695" s="11"/>
      <c r="P695" s="9" t="s">
        <v>96</v>
      </c>
      <c r="Q695" s="18" t="s">
        <v>97</v>
      </c>
      <c r="R695" s="18" t="s">
        <v>98</v>
      </c>
      <c r="S695" s="11" t="s">
        <v>65</v>
      </c>
      <c r="T695" s="11"/>
      <c r="U695" s="11" t="s">
        <v>66</v>
      </c>
      <c r="V695" s="11" t="s">
        <v>67</v>
      </c>
      <c r="W695" s="11" t="s">
        <v>68</v>
      </c>
      <c r="X695" s="11" t="s">
        <v>69</v>
      </c>
      <c r="Y695" s="9" t="s">
        <v>99</v>
      </c>
      <c r="Z695" s="9" t="s">
        <v>71</v>
      </c>
      <c r="AA695" s="12">
        <v>43.36</v>
      </c>
      <c r="AB695" s="12">
        <v>1.26</v>
      </c>
      <c r="AC695" s="46">
        <v>43.6</v>
      </c>
      <c r="AD695" s="46">
        <v>1.4333332999999999</v>
      </c>
      <c r="AE695" s="8" t="s">
        <v>1549</v>
      </c>
      <c r="AF695" s="8" t="s">
        <v>896</v>
      </c>
      <c r="AG695" s="8" t="s">
        <v>74</v>
      </c>
      <c r="AH695" s="13">
        <v>139</v>
      </c>
      <c r="AI695" s="8" t="s">
        <v>149</v>
      </c>
      <c r="AJ695" s="14">
        <v>7</v>
      </c>
      <c r="AK695" s="14">
        <v>7</v>
      </c>
      <c r="AL695" s="8" t="s">
        <v>103</v>
      </c>
      <c r="AM695" s="13">
        <v>168</v>
      </c>
      <c r="AN695" s="13">
        <v>924</v>
      </c>
      <c r="AO695" s="9">
        <v>6</v>
      </c>
      <c r="AP695" s="9" t="s">
        <v>78</v>
      </c>
      <c r="AQ695" s="15">
        <v>73.739061761696306</v>
      </c>
      <c r="AR695" s="59">
        <v>9.4000000000000004E-3</v>
      </c>
      <c r="AS695" s="9">
        <v>3</v>
      </c>
      <c r="AT695" s="9"/>
      <c r="AU695" s="9" t="s">
        <v>80</v>
      </c>
      <c r="AV695" s="14">
        <v>4</v>
      </c>
      <c r="AW695" s="14">
        <v>7</v>
      </c>
      <c r="AX695" s="14">
        <v>3</v>
      </c>
      <c r="AY695" s="14">
        <v>5.5</v>
      </c>
      <c r="AZ695" s="14" t="s">
        <v>81</v>
      </c>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c r="JG695" s="8"/>
      <c r="JH695" s="8"/>
      <c r="JI695" s="8"/>
      <c r="JJ695" s="8"/>
      <c r="JK695" s="8"/>
      <c r="JL695" s="8"/>
      <c r="JM695" s="8"/>
      <c r="JN695" s="8"/>
    </row>
    <row r="696" spans="1:274" s="16" customFormat="1" x14ac:dyDescent="0.25">
      <c r="A696" s="8">
        <v>798</v>
      </c>
      <c r="B696" s="36" t="s">
        <v>1556</v>
      </c>
      <c r="C696" s="9"/>
      <c r="D696" s="10" t="s">
        <v>1557</v>
      </c>
      <c r="E696" s="17" t="s">
        <v>1558</v>
      </c>
      <c r="F696" s="17" t="s">
        <v>1559</v>
      </c>
      <c r="G696" s="17"/>
      <c r="H696" s="17" t="s">
        <v>1560</v>
      </c>
      <c r="I696" s="22" t="s">
        <v>1561</v>
      </c>
      <c r="J696" s="22"/>
      <c r="K696" s="17"/>
      <c r="L696" s="17" t="s">
        <v>1561</v>
      </c>
      <c r="M696" s="17" t="s">
        <v>1562</v>
      </c>
      <c r="N696" s="17" t="s">
        <v>379</v>
      </c>
      <c r="O696" s="22"/>
      <c r="P696" s="17" t="s">
        <v>380</v>
      </c>
      <c r="Q696" s="22" t="s">
        <v>381</v>
      </c>
      <c r="R696" s="22" t="s">
        <v>382</v>
      </c>
      <c r="S696" s="22" t="s">
        <v>383</v>
      </c>
      <c r="T696" s="22"/>
      <c r="U696" s="22" t="s">
        <v>66</v>
      </c>
      <c r="V696" s="22" t="s">
        <v>67</v>
      </c>
      <c r="W696" s="22" t="s">
        <v>68</v>
      </c>
      <c r="X696" s="22" t="s">
        <v>69</v>
      </c>
      <c r="Y696" s="9" t="s">
        <v>379</v>
      </c>
      <c r="Z696" s="9" t="s">
        <v>384</v>
      </c>
      <c r="AA696" s="29">
        <v>-26.42</v>
      </c>
      <c r="AB696" s="29">
        <v>152.36000000000001</v>
      </c>
      <c r="AC696" s="46">
        <v>-26.7</v>
      </c>
      <c r="AD696" s="46">
        <v>152.6</v>
      </c>
      <c r="AE696" s="8" t="s">
        <v>1563</v>
      </c>
      <c r="AF696" s="8" t="s">
        <v>57</v>
      </c>
      <c r="AG696" s="19" t="s">
        <v>57</v>
      </c>
      <c r="AH696" s="13">
        <v>490</v>
      </c>
      <c r="AI696" s="8" t="s">
        <v>149</v>
      </c>
      <c r="AJ696" s="14"/>
      <c r="AK696" s="14"/>
      <c r="AL696" s="8" t="s">
        <v>347</v>
      </c>
      <c r="AM696" s="13">
        <v>85</v>
      </c>
      <c r="AN696" s="13">
        <v>1328.125</v>
      </c>
      <c r="AO696" s="9">
        <v>7</v>
      </c>
      <c r="AP696" s="14" t="s">
        <v>123</v>
      </c>
      <c r="AQ696" s="15">
        <v>266.59506944613281</v>
      </c>
      <c r="AR696" s="59">
        <v>2.5999999999999999E-3</v>
      </c>
      <c r="AS696" s="9">
        <v>4</v>
      </c>
      <c r="AT696" s="9"/>
      <c r="AU696" s="9" t="s">
        <v>80</v>
      </c>
      <c r="AV696" s="14">
        <v>9.5</v>
      </c>
      <c r="AW696" s="14">
        <v>20</v>
      </c>
      <c r="AX696" s="14">
        <v>10.5</v>
      </c>
      <c r="AY696" s="14">
        <v>15.625</v>
      </c>
      <c r="AZ696" s="14" t="s">
        <v>52</v>
      </c>
    </row>
    <row r="697" spans="1:274" s="16" customFormat="1" x14ac:dyDescent="0.25">
      <c r="A697" s="8">
        <v>799</v>
      </c>
      <c r="B697" s="36" t="s">
        <v>1556</v>
      </c>
      <c r="C697" s="9"/>
      <c r="D697" s="10" t="s">
        <v>1564</v>
      </c>
      <c r="E697" s="17" t="s">
        <v>1565</v>
      </c>
      <c r="F697" s="17" t="s">
        <v>1566</v>
      </c>
      <c r="G697" s="17"/>
      <c r="H697" s="17" t="s">
        <v>91</v>
      </c>
      <c r="I697" s="22" t="s">
        <v>1567</v>
      </c>
      <c r="J697" s="22"/>
      <c r="K697" s="17"/>
      <c r="L697" s="17" t="s">
        <v>1567</v>
      </c>
      <c r="M697" s="17" t="s">
        <v>1568</v>
      </c>
      <c r="N697" s="17" t="s">
        <v>379</v>
      </c>
      <c r="O697" s="22"/>
      <c r="P697" s="17" t="s">
        <v>380</v>
      </c>
      <c r="Q697" s="22" t="s">
        <v>381</v>
      </c>
      <c r="R697" s="22" t="s">
        <v>382</v>
      </c>
      <c r="S697" s="22" t="s">
        <v>383</v>
      </c>
      <c r="T697" s="22"/>
      <c r="U697" s="22" t="s">
        <v>66</v>
      </c>
      <c r="V697" s="22" t="s">
        <v>67</v>
      </c>
      <c r="W697" s="22" t="s">
        <v>68</v>
      </c>
      <c r="X697" s="22" t="s">
        <v>69</v>
      </c>
      <c r="Y697" s="9" t="s">
        <v>379</v>
      </c>
      <c r="Z697" s="9" t="s">
        <v>384</v>
      </c>
      <c r="AA697" s="29">
        <v>-26.42</v>
      </c>
      <c r="AB697" s="29">
        <v>152.36000000000001</v>
      </c>
      <c r="AC697" s="46">
        <v>-26.7</v>
      </c>
      <c r="AD697" s="46">
        <v>152.6</v>
      </c>
      <c r="AE697" s="8" t="s">
        <v>1563</v>
      </c>
      <c r="AF697" s="8" t="s">
        <v>57</v>
      </c>
      <c r="AG697" s="19" t="s">
        <v>57</v>
      </c>
      <c r="AH697" s="13">
        <v>490</v>
      </c>
      <c r="AI697" s="8" t="s">
        <v>149</v>
      </c>
      <c r="AJ697" s="14"/>
      <c r="AK697" s="14"/>
      <c r="AL697" s="8" t="s">
        <v>347</v>
      </c>
      <c r="AM697" s="13">
        <v>85</v>
      </c>
      <c r="AN697" s="13">
        <v>1328.125</v>
      </c>
      <c r="AO697" s="9">
        <v>7</v>
      </c>
      <c r="AP697" s="14" t="s">
        <v>123</v>
      </c>
      <c r="AQ697" s="15">
        <v>57.762265046662108</v>
      </c>
      <c r="AR697" s="59">
        <v>1.2E-2</v>
      </c>
      <c r="AS697" s="9">
        <v>4</v>
      </c>
      <c r="AT697" s="9"/>
      <c r="AU697" s="9" t="s">
        <v>80</v>
      </c>
      <c r="AV697" s="14">
        <v>9.5</v>
      </c>
      <c r="AW697" s="14">
        <v>20</v>
      </c>
      <c r="AX697" s="14">
        <v>10.5</v>
      </c>
      <c r="AY697" s="14">
        <v>15.625</v>
      </c>
      <c r="AZ697" s="14" t="s">
        <v>52</v>
      </c>
    </row>
    <row r="698" spans="1:274" s="16" customFormat="1" x14ac:dyDescent="0.25">
      <c r="A698" s="8">
        <v>800</v>
      </c>
      <c r="B698" s="36" t="s">
        <v>1556</v>
      </c>
      <c r="C698" s="9"/>
      <c r="D698" s="10" t="s">
        <v>1569</v>
      </c>
      <c r="E698" s="17" t="s">
        <v>1244</v>
      </c>
      <c r="F698" s="17" t="s">
        <v>1245</v>
      </c>
      <c r="G698" s="17" t="s">
        <v>57</v>
      </c>
      <c r="H698" s="17" t="s">
        <v>1246</v>
      </c>
      <c r="I698" s="22" t="s">
        <v>1247</v>
      </c>
      <c r="J698" s="22"/>
      <c r="K698" s="17"/>
      <c r="L698" s="17" t="s">
        <v>1247</v>
      </c>
      <c r="M698" s="17" t="s">
        <v>60</v>
      </c>
      <c r="N698" s="17" t="s">
        <v>95</v>
      </c>
      <c r="O698" s="11" t="s">
        <v>61</v>
      </c>
      <c r="P698" s="17" t="s">
        <v>62</v>
      </c>
      <c r="Q698" s="18" t="s">
        <v>63</v>
      </c>
      <c r="R698" s="18" t="s">
        <v>64</v>
      </c>
      <c r="S698" s="18" t="s">
        <v>65</v>
      </c>
      <c r="T698" s="18"/>
      <c r="U698" s="18" t="s">
        <v>66</v>
      </c>
      <c r="V698" s="18" t="s">
        <v>67</v>
      </c>
      <c r="W698" s="18" t="s">
        <v>68</v>
      </c>
      <c r="X698" s="18" t="s">
        <v>69</v>
      </c>
      <c r="Y698" s="9" t="s">
        <v>70</v>
      </c>
      <c r="Z698" s="9" t="s">
        <v>71</v>
      </c>
      <c r="AA698" s="29">
        <v>-26.42</v>
      </c>
      <c r="AB698" s="29">
        <v>152.36000000000001</v>
      </c>
      <c r="AC698" s="46">
        <v>-26.7</v>
      </c>
      <c r="AD698" s="46">
        <v>152.6</v>
      </c>
      <c r="AE698" s="8" t="s">
        <v>1563</v>
      </c>
      <c r="AF698" s="8" t="s">
        <v>57</v>
      </c>
      <c r="AG698" s="19" t="s">
        <v>57</v>
      </c>
      <c r="AH698" s="13">
        <v>490</v>
      </c>
      <c r="AI698" s="8" t="s">
        <v>149</v>
      </c>
      <c r="AJ698" s="14"/>
      <c r="AK698" s="14"/>
      <c r="AL698" s="8" t="s">
        <v>347</v>
      </c>
      <c r="AM698" s="13">
        <v>85</v>
      </c>
      <c r="AN698" s="13">
        <v>1328.125</v>
      </c>
      <c r="AO698" s="9">
        <v>7</v>
      </c>
      <c r="AP698" s="14" t="s">
        <v>123</v>
      </c>
      <c r="AQ698" s="15">
        <v>40.773363562349722</v>
      </c>
      <c r="AR698" s="59">
        <v>1.7000000000000001E-2</v>
      </c>
      <c r="AS698" s="9">
        <v>4</v>
      </c>
      <c r="AT698" s="9"/>
      <c r="AU698" s="9" t="s">
        <v>80</v>
      </c>
      <c r="AV698" s="14">
        <v>9.5</v>
      </c>
      <c r="AW698" s="14">
        <v>20</v>
      </c>
      <c r="AX698" s="14">
        <v>10.5</v>
      </c>
      <c r="AY698" s="14">
        <v>15.625</v>
      </c>
      <c r="AZ698" s="14" t="s">
        <v>52</v>
      </c>
    </row>
    <row r="699" spans="1:274" s="16" customFormat="1" x14ac:dyDescent="0.25">
      <c r="A699" s="8">
        <v>801</v>
      </c>
      <c r="B699" s="36" t="s">
        <v>1570</v>
      </c>
      <c r="C699" s="9"/>
      <c r="D699" s="10" t="s">
        <v>1571</v>
      </c>
      <c r="E699" s="9" t="s">
        <v>1572</v>
      </c>
      <c r="F699" s="9" t="s">
        <v>1573</v>
      </c>
      <c r="G699" s="9" t="s">
        <v>74</v>
      </c>
      <c r="H699" s="9" t="s">
        <v>91</v>
      </c>
      <c r="I699" s="11" t="s">
        <v>1574</v>
      </c>
      <c r="J699" s="11"/>
      <c r="K699" s="9"/>
      <c r="L699" s="9" t="s">
        <v>1574</v>
      </c>
      <c r="M699" s="9" t="s">
        <v>189</v>
      </c>
      <c r="N699" s="9"/>
      <c r="O699" s="11"/>
      <c r="P699" s="9" t="s">
        <v>190</v>
      </c>
      <c r="Q699" s="11" t="s">
        <v>191</v>
      </c>
      <c r="R699" s="11" t="s">
        <v>192</v>
      </c>
      <c r="S699" s="11" t="s">
        <v>193</v>
      </c>
      <c r="T699" s="11" t="s">
        <v>194</v>
      </c>
      <c r="U699" s="11" t="s">
        <v>195</v>
      </c>
      <c r="V699" s="11" t="s">
        <v>67</v>
      </c>
      <c r="W699" s="11" t="s">
        <v>68</v>
      </c>
      <c r="X699" s="11" t="s">
        <v>69</v>
      </c>
      <c r="Y699" s="9" t="s">
        <v>196</v>
      </c>
      <c r="Z699" s="9" t="s">
        <v>197</v>
      </c>
      <c r="AA699" s="12">
        <v>57.08</v>
      </c>
      <c r="AB699" s="12">
        <v>-3.31</v>
      </c>
      <c r="AC699" s="46">
        <v>57.133333299999997</v>
      </c>
      <c r="AD699" s="46">
        <v>-3.5166666666666666</v>
      </c>
      <c r="AE699" s="8" t="s">
        <v>1575</v>
      </c>
      <c r="AF699" s="8" t="s">
        <v>1576</v>
      </c>
      <c r="AG699" s="8" t="s">
        <v>74</v>
      </c>
      <c r="AH699" s="13">
        <v>500</v>
      </c>
      <c r="AI699" s="8" t="s">
        <v>149</v>
      </c>
      <c r="AJ699" s="14"/>
      <c r="AK699" s="14"/>
      <c r="AL699" s="8" t="s">
        <v>774</v>
      </c>
      <c r="AM699" s="13">
        <v>227</v>
      </c>
      <c r="AN699" s="13">
        <v>839.90000000000009</v>
      </c>
      <c r="AO699" s="9">
        <v>5</v>
      </c>
      <c r="AP699" s="9" t="s">
        <v>78</v>
      </c>
      <c r="AQ699" s="15">
        <v>301.36833937388928</v>
      </c>
      <c r="AR699" s="59">
        <v>2.3E-3</v>
      </c>
      <c r="AS699" s="9">
        <v>5</v>
      </c>
      <c r="AT699" s="9"/>
      <c r="AU699" s="9" t="s">
        <v>80</v>
      </c>
      <c r="AV699" s="14"/>
      <c r="AW699" s="14"/>
      <c r="AX699" s="14">
        <v>0</v>
      </c>
      <c r="AY699" s="14">
        <v>3.7</v>
      </c>
      <c r="AZ699" s="14" t="s">
        <v>52</v>
      </c>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c r="JG699" s="8"/>
      <c r="JH699" s="8"/>
      <c r="JI699" s="8"/>
      <c r="JJ699" s="8"/>
      <c r="JK699" s="8"/>
      <c r="JL699" s="8"/>
      <c r="JM699" s="8"/>
      <c r="JN699" s="8"/>
    </row>
    <row r="700" spans="1:274" s="16" customFormat="1" x14ac:dyDescent="0.25">
      <c r="A700" s="8">
        <v>802</v>
      </c>
      <c r="B700" s="36" t="s">
        <v>1570</v>
      </c>
      <c r="C700" s="9"/>
      <c r="D700" s="10" t="s">
        <v>1577</v>
      </c>
      <c r="E700" s="9" t="s">
        <v>1572</v>
      </c>
      <c r="F700" s="9" t="s">
        <v>1573</v>
      </c>
      <c r="G700" s="9" t="s">
        <v>74</v>
      </c>
      <c r="H700" s="9" t="s">
        <v>91</v>
      </c>
      <c r="I700" s="11" t="s">
        <v>1574</v>
      </c>
      <c r="J700" s="11"/>
      <c r="K700" s="9"/>
      <c r="L700" s="9" t="s">
        <v>1574</v>
      </c>
      <c r="M700" s="9" t="s">
        <v>189</v>
      </c>
      <c r="N700" s="9"/>
      <c r="O700" s="11"/>
      <c r="P700" s="9" t="s">
        <v>190</v>
      </c>
      <c r="Q700" s="11" t="s">
        <v>191</v>
      </c>
      <c r="R700" s="11" t="s">
        <v>192</v>
      </c>
      <c r="S700" s="11" t="s">
        <v>193</v>
      </c>
      <c r="T700" s="11" t="s">
        <v>194</v>
      </c>
      <c r="U700" s="11" t="s">
        <v>195</v>
      </c>
      <c r="V700" s="11" t="s">
        <v>67</v>
      </c>
      <c r="W700" s="11" t="s">
        <v>68</v>
      </c>
      <c r="X700" s="11" t="s">
        <v>69</v>
      </c>
      <c r="Y700" s="9" t="s">
        <v>196</v>
      </c>
      <c r="Z700" s="9" t="s">
        <v>197</v>
      </c>
      <c r="AA700" s="12">
        <v>57.08</v>
      </c>
      <c r="AB700" s="12">
        <v>-3.31</v>
      </c>
      <c r="AC700" s="46">
        <v>57.133333299999997</v>
      </c>
      <c r="AD700" s="46">
        <v>-3.5166666666666666</v>
      </c>
      <c r="AE700" s="8" t="s">
        <v>1575</v>
      </c>
      <c r="AF700" s="8" t="s">
        <v>1576</v>
      </c>
      <c r="AG700" s="8" t="s">
        <v>74</v>
      </c>
      <c r="AH700" s="13">
        <v>380</v>
      </c>
      <c r="AI700" s="8" t="s">
        <v>149</v>
      </c>
      <c r="AJ700" s="14"/>
      <c r="AK700" s="14"/>
      <c r="AL700" s="8" t="s">
        <v>347</v>
      </c>
      <c r="AM700" s="13">
        <v>227</v>
      </c>
      <c r="AN700" s="13">
        <v>976.09999999999991</v>
      </c>
      <c r="AO700" s="9">
        <v>5</v>
      </c>
      <c r="AP700" s="9" t="s">
        <v>78</v>
      </c>
      <c r="AQ700" s="15">
        <v>315.06690025452059</v>
      </c>
      <c r="AR700" s="59">
        <v>2.2000000000000001E-3</v>
      </c>
      <c r="AS700" s="9">
        <v>5</v>
      </c>
      <c r="AT700" s="9"/>
      <c r="AU700" s="9" t="s">
        <v>80</v>
      </c>
      <c r="AV700" s="14"/>
      <c r="AW700" s="14"/>
      <c r="AX700" s="14">
        <v>0</v>
      </c>
      <c r="AY700" s="14">
        <v>4.3</v>
      </c>
      <c r="AZ700" s="14" t="s">
        <v>52</v>
      </c>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row>
    <row r="701" spans="1:274" s="16" customFormat="1" x14ac:dyDescent="0.25">
      <c r="A701" s="8">
        <v>803</v>
      </c>
      <c r="B701" s="36" t="s">
        <v>1570</v>
      </c>
      <c r="C701" s="9"/>
      <c r="D701" s="10" t="s">
        <v>1578</v>
      </c>
      <c r="E701" s="9" t="s">
        <v>1572</v>
      </c>
      <c r="F701" s="9" t="s">
        <v>1573</v>
      </c>
      <c r="G701" s="9" t="s">
        <v>74</v>
      </c>
      <c r="H701" s="9" t="s">
        <v>91</v>
      </c>
      <c r="I701" s="11" t="s">
        <v>1574</v>
      </c>
      <c r="J701" s="11"/>
      <c r="K701" s="9"/>
      <c r="L701" s="9" t="s">
        <v>1574</v>
      </c>
      <c r="M701" s="9" t="s">
        <v>189</v>
      </c>
      <c r="N701" s="9"/>
      <c r="O701" s="11"/>
      <c r="P701" s="9" t="s">
        <v>190</v>
      </c>
      <c r="Q701" s="11" t="s">
        <v>191</v>
      </c>
      <c r="R701" s="11" t="s">
        <v>192</v>
      </c>
      <c r="S701" s="11" t="s">
        <v>193</v>
      </c>
      <c r="T701" s="11" t="s">
        <v>194</v>
      </c>
      <c r="U701" s="11" t="s">
        <v>195</v>
      </c>
      <c r="V701" s="11" t="s">
        <v>67</v>
      </c>
      <c r="W701" s="11" t="s">
        <v>68</v>
      </c>
      <c r="X701" s="11" t="s">
        <v>69</v>
      </c>
      <c r="Y701" s="9" t="s">
        <v>196</v>
      </c>
      <c r="Z701" s="9" t="s">
        <v>197</v>
      </c>
      <c r="AA701" s="12">
        <v>57.08</v>
      </c>
      <c r="AB701" s="12">
        <v>-3.31</v>
      </c>
      <c r="AC701" s="46">
        <v>57.133333299999997</v>
      </c>
      <c r="AD701" s="46">
        <v>-3.5166666666666666</v>
      </c>
      <c r="AE701" s="8" t="s">
        <v>1575</v>
      </c>
      <c r="AF701" s="8" t="s">
        <v>1576</v>
      </c>
      <c r="AG701" s="8" t="s">
        <v>74</v>
      </c>
      <c r="AH701" s="13">
        <v>310</v>
      </c>
      <c r="AI701" s="8" t="s">
        <v>149</v>
      </c>
      <c r="AJ701" s="14"/>
      <c r="AK701" s="14"/>
      <c r="AL701" s="8" t="s">
        <v>347</v>
      </c>
      <c r="AM701" s="13">
        <v>227</v>
      </c>
      <c r="AN701" s="13">
        <v>1112.3000000000002</v>
      </c>
      <c r="AO701" s="9">
        <v>5</v>
      </c>
      <c r="AP701" s="9" t="s">
        <v>78</v>
      </c>
      <c r="AQ701" s="15">
        <v>364.81430555786596</v>
      </c>
      <c r="AR701" s="59">
        <v>1.9E-3</v>
      </c>
      <c r="AS701" s="9">
        <v>5</v>
      </c>
      <c r="AT701" s="9"/>
      <c r="AU701" s="9" t="s">
        <v>80</v>
      </c>
      <c r="AV701" s="14"/>
      <c r="AW701" s="14"/>
      <c r="AX701" s="14">
        <v>0</v>
      </c>
      <c r="AY701" s="14">
        <v>4.9000000000000004</v>
      </c>
      <c r="AZ701" s="14" t="s">
        <v>52</v>
      </c>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row>
    <row r="702" spans="1:274" s="16" customFormat="1" x14ac:dyDescent="0.25">
      <c r="A702" s="8">
        <v>804</v>
      </c>
      <c r="B702" s="36" t="s">
        <v>1570</v>
      </c>
      <c r="C702" s="9"/>
      <c r="D702" s="10" t="s">
        <v>1579</v>
      </c>
      <c r="E702" s="9" t="s">
        <v>1572</v>
      </c>
      <c r="F702" s="9" t="s">
        <v>1573</v>
      </c>
      <c r="G702" s="9" t="s">
        <v>74</v>
      </c>
      <c r="H702" s="9" t="s">
        <v>91</v>
      </c>
      <c r="I702" s="11" t="s">
        <v>1574</v>
      </c>
      <c r="J702" s="11"/>
      <c r="K702" s="9"/>
      <c r="L702" s="9" t="s">
        <v>1574</v>
      </c>
      <c r="M702" s="9" t="s">
        <v>189</v>
      </c>
      <c r="N702" s="9"/>
      <c r="O702" s="11"/>
      <c r="P702" s="9" t="s">
        <v>190</v>
      </c>
      <c r="Q702" s="11" t="s">
        <v>191</v>
      </c>
      <c r="R702" s="11" t="s">
        <v>192</v>
      </c>
      <c r="S702" s="11" t="s">
        <v>193</v>
      </c>
      <c r="T702" s="11" t="s">
        <v>194</v>
      </c>
      <c r="U702" s="11" t="s">
        <v>195</v>
      </c>
      <c r="V702" s="11" t="s">
        <v>67</v>
      </c>
      <c r="W702" s="11" t="s">
        <v>68</v>
      </c>
      <c r="X702" s="11" t="s">
        <v>69</v>
      </c>
      <c r="Y702" s="9" t="s">
        <v>196</v>
      </c>
      <c r="Z702" s="9" t="s">
        <v>197</v>
      </c>
      <c r="AA702" s="12">
        <v>57.08</v>
      </c>
      <c r="AB702" s="12">
        <v>-3.31</v>
      </c>
      <c r="AC702" s="46">
        <v>57.133333299999997</v>
      </c>
      <c r="AD702" s="46">
        <v>-3.5166666666666666</v>
      </c>
      <c r="AE702" s="8" t="s">
        <v>1575</v>
      </c>
      <c r="AF702" s="8" t="s">
        <v>1576</v>
      </c>
      <c r="AG702" s="8" t="s">
        <v>74</v>
      </c>
      <c r="AH702" s="13">
        <v>300</v>
      </c>
      <c r="AI702" s="8" t="s">
        <v>149</v>
      </c>
      <c r="AJ702" s="14"/>
      <c r="AK702" s="14"/>
      <c r="AL702" s="8" t="s">
        <v>347</v>
      </c>
      <c r="AM702" s="13">
        <v>227</v>
      </c>
      <c r="AN702" s="13">
        <v>1089.5999999999999</v>
      </c>
      <c r="AO702" s="9">
        <v>5</v>
      </c>
      <c r="AP702" s="9" t="s">
        <v>78</v>
      </c>
      <c r="AQ702" s="15">
        <v>203.86681781174863</v>
      </c>
      <c r="AR702" s="59">
        <v>3.3999999999999998E-3</v>
      </c>
      <c r="AS702" s="9">
        <v>5</v>
      </c>
      <c r="AT702" s="9"/>
      <c r="AU702" s="9" t="s">
        <v>80</v>
      </c>
      <c r="AV702" s="14"/>
      <c r="AW702" s="14"/>
      <c r="AX702" s="14">
        <v>0</v>
      </c>
      <c r="AY702" s="14">
        <v>4.8</v>
      </c>
      <c r="AZ702" s="14" t="s">
        <v>52</v>
      </c>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c r="JL702" s="8"/>
      <c r="JM702" s="8"/>
      <c r="JN702" s="8"/>
    </row>
    <row r="703" spans="1:274" s="16" customFormat="1" x14ac:dyDescent="0.25">
      <c r="A703" s="8">
        <v>805</v>
      </c>
      <c r="B703" s="36" t="s">
        <v>1570</v>
      </c>
      <c r="C703" s="9"/>
      <c r="D703" s="10" t="s">
        <v>1580</v>
      </c>
      <c r="E703" s="9" t="s">
        <v>1572</v>
      </c>
      <c r="F703" s="9" t="s">
        <v>1573</v>
      </c>
      <c r="G703" s="9" t="s">
        <v>74</v>
      </c>
      <c r="H703" s="9" t="s">
        <v>91</v>
      </c>
      <c r="I703" s="11" t="s">
        <v>1574</v>
      </c>
      <c r="J703" s="11"/>
      <c r="K703" s="9"/>
      <c r="L703" s="9" t="s">
        <v>1574</v>
      </c>
      <c r="M703" s="9" t="s">
        <v>189</v>
      </c>
      <c r="N703" s="9"/>
      <c r="O703" s="11"/>
      <c r="P703" s="9" t="s">
        <v>190</v>
      </c>
      <c r="Q703" s="11" t="s">
        <v>191</v>
      </c>
      <c r="R703" s="11" t="s">
        <v>192</v>
      </c>
      <c r="S703" s="11" t="s">
        <v>193</v>
      </c>
      <c r="T703" s="11" t="s">
        <v>194</v>
      </c>
      <c r="U703" s="11" t="s">
        <v>195</v>
      </c>
      <c r="V703" s="11" t="s">
        <v>67</v>
      </c>
      <c r="W703" s="11" t="s">
        <v>68</v>
      </c>
      <c r="X703" s="11" t="s">
        <v>69</v>
      </c>
      <c r="Y703" s="9" t="s">
        <v>196</v>
      </c>
      <c r="Z703" s="9" t="s">
        <v>197</v>
      </c>
      <c r="AA703" s="12">
        <v>57.08</v>
      </c>
      <c r="AB703" s="12">
        <v>-3.31</v>
      </c>
      <c r="AC703" s="46">
        <v>57.133333299999997</v>
      </c>
      <c r="AD703" s="46">
        <v>-3.5166666666666666</v>
      </c>
      <c r="AE703" s="8" t="s">
        <v>1575</v>
      </c>
      <c r="AF703" s="8" t="s">
        <v>1576</v>
      </c>
      <c r="AG703" s="8" t="s">
        <v>74</v>
      </c>
      <c r="AH703" s="13">
        <v>500</v>
      </c>
      <c r="AI703" s="8" t="s">
        <v>149</v>
      </c>
      <c r="AJ703" s="14"/>
      <c r="AK703" s="14"/>
      <c r="AL703" s="8" t="s">
        <v>774</v>
      </c>
      <c r="AM703" s="13">
        <v>227</v>
      </c>
      <c r="AN703" s="13">
        <v>771.8</v>
      </c>
      <c r="AO703" s="9">
        <v>5</v>
      </c>
      <c r="AP703" s="9" t="s">
        <v>78</v>
      </c>
      <c r="AQ703" s="15">
        <v>277.25887222397813</v>
      </c>
      <c r="AR703" s="59">
        <v>2.5000000000000001E-3</v>
      </c>
      <c r="AS703" s="9">
        <v>5</v>
      </c>
      <c r="AT703" s="9"/>
      <c r="AU703" s="9" t="s">
        <v>80</v>
      </c>
      <c r="AV703" s="14"/>
      <c r="AW703" s="14"/>
      <c r="AX703" s="14">
        <v>0</v>
      </c>
      <c r="AY703" s="14">
        <v>3.4</v>
      </c>
      <c r="AZ703" s="14" t="s">
        <v>52</v>
      </c>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row>
    <row r="704" spans="1:274" s="16" customFormat="1" x14ac:dyDescent="0.25">
      <c r="A704" s="8">
        <v>806</v>
      </c>
      <c r="B704" s="36" t="s">
        <v>1570</v>
      </c>
      <c r="C704" s="9"/>
      <c r="D704" s="10" t="s">
        <v>1581</v>
      </c>
      <c r="E704" s="9" t="s">
        <v>1572</v>
      </c>
      <c r="F704" s="9" t="s">
        <v>1573</v>
      </c>
      <c r="G704" s="9" t="s">
        <v>74</v>
      </c>
      <c r="H704" s="9" t="s">
        <v>91</v>
      </c>
      <c r="I704" s="11" t="s">
        <v>1574</v>
      </c>
      <c r="J704" s="11"/>
      <c r="K704" s="9"/>
      <c r="L704" s="9" t="s">
        <v>1574</v>
      </c>
      <c r="M704" s="9" t="s">
        <v>189</v>
      </c>
      <c r="N704" s="9"/>
      <c r="O704" s="11"/>
      <c r="P704" s="9" t="s">
        <v>190</v>
      </c>
      <c r="Q704" s="11" t="s">
        <v>191</v>
      </c>
      <c r="R704" s="11" t="s">
        <v>192</v>
      </c>
      <c r="S704" s="11" t="s">
        <v>193</v>
      </c>
      <c r="T704" s="11" t="s">
        <v>194</v>
      </c>
      <c r="U704" s="11" t="s">
        <v>195</v>
      </c>
      <c r="V704" s="11" t="s">
        <v>67</v>
      </c>
      <c r="W704" s="11" t="s">
        <v>68</v>
      </c>
      <c r="X704" s="11" t="s">
        <v>69</v>
      </c>
      <c r="Y704" s="9" t="s">
        <v>196</v>
      </c>
      <c r="Z704" s="9" t="s">
        <v>197</v>
      </c>
      <c r="AA704" s="12">
        <v>57.08</v>
      </c>
      <c r="AB704" s="12">
        <v>-3.31</v>
      </c>
      <c r="AC704" s="46">
        <v>57.133333299999997</v>
      </c>
      <c r="AD704" s="46">
        <v>-3.5166666666666666</v>
      </c>
      <c r="AE704" s="8" t="s">
        <v>1575</v>
      </c>
      <c r="AF704" s="8" t="s">
        <v>1576</v>
      </c>
      <c r="AG704" s="8" t="s">
        <v>74</v>
      </c>
      <c r="AH704" s="13">
        <v>380</v>
      </c>
      <c r="AI704" s="8" t="s">
        <v>149</v>
      </c>
      <c r="AJ704" s="14"/>
      <c r="AK704" s="14"/>
      <c r="AL704" s="8" t="s">
        <v>347</v>
      </c>
      <c r="AM704" s="13">
        <v>227</v>
      </c>
      <c r="AN704" s="13">
        <v>1044.1999999999998</v>
      </c>
      <c r="AO704" s="9">
        <v>5</v>
      </c>
      <c r="AP704" s="9" t="s">
        <v>78</v>
      </c>
      <c r="AQ704" s="15">
        <v>346.57359027997262</v>
      </c>
      <c r="AR704" s="59">
        <v>2E-3</v>
      </c>
      <c r="AS704" s="9">
        <v>5</v>
      </c>
      <c r="AT704" s="9"/>
      <c r="AU704" s="9" t="s">
        <v>80</v>
      </c>
      <c r="AV704" s="14"/>
      <c r="AW704" s="14"/>
      <c r="AX704" s="14">
        <v>0</v>
      </c>
      <c r="AY704" s="14">
        <v>4.5999999999999996</v>
      </c>
      <c r="AZ704" s="14" t="s">
        <v>52</v>
      </c>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row>
    <row r="705" spans="1:274" s="16" customFormat="1" x14ac:dyDescent="0.25">
      <c r="A705" s="8">
        <v>807</v>
      </c>
      <c r="B705" s="36" t="s">
        <v>1570</v>
      </c>
      <c r="C705" s="9"/>
      <c r="D705" s="10" t="s">
        <v>1582</v>
      </c>
      <c r="E705" s="9" t="s">
        <v>1572</v>
      </c>
      <c r="F705" s="9" t="s">
        <v>1573</v>
      </c>
      <c r="G705" s="9" t="s">
        <v>74</v>
      </c>
      <c r="H705" s="9" t="s">
        <v>91</v>
      </c>
      <c r="I705" s="11" t="s">
        <v>1574</v>
      </c>
      <c r="J705" s="11"/>
      <c r="K705" s="9"/>
      <c r="L705" s="9" t="s">
        <v>1574</v>
      </c>
      <c r="M705" s="9" t="s">
        <v>189</v>
      </c>
      <c r="N705" s="9"/>
      <c r="O705" s="11"/>
      <c r="P705" s="9" t="s">
        <v>190</v>
      </c>
      <c r="Q705" s="11" t="s">
        <v>191</v>
      </c>
      <c r="R705" s="11" t="s">
        <v>192</v>
      </c>
      <c r="S705" s="11" t="s">
        <v>193</v>
      </c>
      <c r="T705" s="11" t="s">
        <v>194</v>
      </c>
      <c r="U705" s="11" t="s">
        <v>195</v>
      </c>
      <c r="V705" s="11" t="s">
        <v>67</v>
      </c>
      <c r="W705" s="11" t="s">
        <v>68</v>
      </c>
      <c r="X705" s="11" t="s">
        <v>69</v>
      </c>
      <c r="Y705" s="9" t="s">
        <v>196</v>
      </c>
      <c r="Z705" s="9" t="s">
        <v>197</v>
      </c>
      <c r="AA705" s="12">
        <v>57.08</v>
      </c>
      <c r="AB705" s="12">
        <v>-3.31</v>
      </c>
      <c r="AC705" s="46">
        <v>57.133333299999997</v>
      </c>
      <c r="AD705" s="46">
        <v>-3.5166666666666666</v>
      </c>
      <c r="AE705" s="8" t="s">
        <v>1575</v>
      </c>
      <c r="AF705" s="8" t="s">
        <v>1576</v>
      </c>
      <c r="AG705" s="8" t="s">
        <v>74</v>
      </c>
      <c r="AH705" s="13">
        <v>370</v>
      </c>
      <c r="AI705" s="8" t="s">
        <v>149</v>
      </c>
      <c r="AJ705" s="14"/>
      <c r="AK705" s="14"/>
      <c r="AL705" s="8" t="s">
        <v>347</v>
      </c>
      <c r="AM705" s="13">
        <v>227</v>
      </c>
      <c r="AN705" s="13">
        <v>1089.5999999999999</v>
      </c>
      <c r="AO705" s="9">
        <v>5</v>
      </c>
      <c r="AP705" s="9" t="s">
        <v>78</v>
      </c>
      <c r="AQ705" s="15">
        <v>462.09812037329687</v>
      </c>
      <c r="AR705" s="59">
        <v>1.5E-3</v>
      </c>
      <c r="AS705" s="9">
        <v>5</v>
      </c>
      <c r="AT705" s="9"/>
      <c r="AU705" s="9" t="s">
        <v>80</v>
      </c>
      <c r="AV705" s="14"/>
      <c r="AW705" s="14"/>
      <c r="AX705" s="14">
        <v>0</v>
      </c>
      <c r="AY705" s="14">
        <v>4.8</v>
      </c>
      <c r="AZ705" s="14" t="s">
        <v>52</v>
      </c>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c r="JL705" s="8"/>
      <c r="JM705" s="8"/>
      <c r="JN705" s="8"/>
    </row>
    <row r="706" spans="1:274" s="16" customFormat="1" x14ac:dyDescent="0.25">
      <c r="A706" s="8">
        <v>808</v>
      </c>
      <c r="B706" s="36" t="s">
        <v>1570</v>
      </c>
      <c r="C706" s="9"/>
      <c r="D706" s="10" t="s">
        <v>1583</v>
      </c>
      <c r="E706" s="9" t="s">
        <v>1572</v>
      </c>
      <c r="F706" s="9" t="s">
        <v>1573</v>
      </c>
      <c r="G706" s="9" t="s">
        <v>74</v>
      </c>
      <c r="H706" s="9" t="s">
        <v>91</v>
      </c>
      <c r="I706" s="11" t="s">
        <v>1574</v>
      </c>
      <c r="J706" s="11"/>
      <c r="K706" s="9"/>
      <c r="L706" s="9" t="s">
        <v>1574</v>
      </c>
      <c r="M706" s="9" t="s">
        <v>189</v>
      </c>
      <c r="N706" s="9"/>
      <c r="O706" s="11"/>
      <c r="P706" s="9" t="s">
        <v>190</v>
      </c>
      <c r="Q706" s="11" t="s">
        <v>191</v>
      </c>
      <c r="R706" s="11" t="s">
        <v>192</v>
      </c>
      <c r="S706" s="11" t="s">
        <v>193</v>
      </c>
      <c r="T706" s="11" t="s">
        <v>194</v>
      </c>
      <c r="U706" s="11" t="s">
        <v>195</v>
      </c>
      <c r="V706" s="11" t="s">
        <v>67</v>
      </c>
      <c r="W706" s="11" t="s">
        <v>68</v>
      </c>
      <c r="X706" s="11" t="s">
        <v>69</v>
      </c>
      <c r="Y706" s="9" t="s">
        <v>196</v>
      </c>
      <c r="Z706" s="9" t="s">
        <v>197</v>
      </c>
      <c r="AA706" s="12">
        <v>57.08</v>
      </c>
      <c r="AB706" s="12">
        <v>-3.31</v>
      </c>
      <c r="AC706" s="46">
        <v>57.133333299999997</v>
      </c>
      <c r="AD706" s="46">
        <v>-3.5166666666666666</v>
      </c>
      <c r="AE706" s="8" t="s">
        <v>1575</v>
      </c>
      <c r="AF706" s="8" t="s">
        <v>1576</v>
      </c>
      <c r="AG706" s="8" t="s">
        <v>74</v>
      </c>
      <c r="AH706" s="13">
        <v>300</v>
      </c>
      <c r="AI706" s="8" t="s">
        <v>149</v>
      </c>
      <c r="AJ706" s="14"/>
      <c r="AK706" s="14"/>
      <c r="AL706" s="8" t="s">
        <v>347</v>
      </c>
      <c r="AM706" s="13">
        <v>227</v>
      </c>
      <c r="AN706" s="13">
        <v>1157.6999999999998</v>
      </c>
      <c r="AO706" s="9">
        <v>5</v>
      </c>
      <c r="AP706" s="9" t="s">
        <v>78</v>
      </c>
      <c r="AQ706" s="15">
        <v>301.36833937388928</v>
      </c>
      <c r="AR706" s="59">
        <v>2.3E-3</v>
      </c>
      <c r="AS706" s="9">
        <v>5</v>
      </c>
      <c r="AT706" s="9"/>
      <c r="AU706" s="9" t="s">
        <v>80</v>
      </c>
      <c r="AV706" s="14"/>
      <c r="AW706" s="14"/>
      <c r="AX706" s="14">
        <v>0</v>
      </c>
      <c r="AY706" s="14">
        <v>5.0999999999999996</v>
      </c>
      <c r="AZ706" s="14" t="s">
        <v>52</v>
      </c>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c r="JL706" s="8"/>
      <c r="JM706" s="8"/>
      <c r="JN706" s="8"/>
    </row>
    <row r="707" spans="1:274" s="16" customFormat="1" x14ac:dyDescent="0.25">
      <c r="A707" s="8">
        <v>809</v>
      </c>
      <c r="B707" s="36" t="s">
        <v>1570</v>
      </c>
      <c r="C707" s="9"/>
      <c r="D707" s="10" t="s">
        <v>1584</v>
      </c>
      <c r="E707" s="17" t="s">
        <v>1585</v>
      </c>
      <c r="F707" s="17" t="s">
        <v>1586</v>
      </c>
      <c r="G707" s="17"/>
      <c r="H707" s="17" t="s">
        <v>1587</v>
      </c>
      <c r="I707" s="22" t="s">
        <v>1588</v>
      </c>
      <c r="J707" s="22"/>
      <c r="K707" s="17"/>
      <c r="L707" s="17" t="s">
        <v>1588</v>
      </c>
      <c r="M707" s="17" t="s">
        <v>262</v>
      </c>
      <c r="N707" s="17" t="s">
        <v>95</v>
      </c>
      <c r="O707" s="18" t="s">
        <v>158</v>
      </c>
      <c r="P707" s="9" t="s">
        <v>159</v>
      </c>
      <c r="Q707" s="18" t="s">
        <v>160</v>
      </c>
      <c r="R707" s="11" t="s">
        <v>120</v>
      </c>
      <c r="S707" s="18" t="s">
        <v>65</v>
      </c>
      <c r="T707" s="18"/>
      <c r="U707" s="18" t="s">
        <v>66</v>
      </c>
      <c r="V707" s="18" t="s">
        <v>67</v>
      </c>
      <c r="W707" s="18" t="s">
        <v>68</v>
      </c>
      <c r="X707" s="18" t="s">
        <v>69</v>
      </c>
      <c r="Y707" s="9" t="s">
        <v>99</v>
      </c>
      <c r="Z707" s="9" t="s">
        <v>71</v>
      </c>
      <c r="AA707" s="12">
        <v>57.08</v>
      </c>
      <c r="AB707" s="12">
        <v>-3.31</v>
      </c>
      <c r="AC707" s="46">
        <v>57.133333299999997</v>
      </c>
      <c r="AD707" s="46">
        <v>-3.5166666666666666</v>
      </c>
      <c r="AE707" s="8" t="s">
        <v>1575</v>
      </c>
      <c r="AF707" s="8" t="s">
        <v>1576</v>
      </c>
      <c r="AG707" s="8" t="s">
        <v>74</v>
      </c>
      <c r="AH707" s="13">
        <v>500</v>
      </c>
      <c r="AI707" s="8" t="s">
        <v>149</v>
      </c>
      <c r="AJ707" s="14"/>
      <c r="AK707" s="14"/>
      <c r="AL707" s="8" t="s">
        <v>774</v>
      </c>
      <c r="AM707" s="13">
        <v>227</v>
      </c>
      <c r="AN707" s="13">
        <v>839.90000000000009</v>
      </c>
      <c r="AO707" s="9">
        <v>5</v>
      </c>
      <c r="AP707" s="9" t="s">
        <v>78</v>
      </c>
      <c r="AQ707" s="15">
        <v>20.941002433835205</v>
      </c>
      <c r="AR707" s="59">
        <v>3.3099999999999997E-2</v>
      </c>
      <c r="AS707" s="9">
        <v>5</v>
      </c>
      <c r="AT707" s="9"/>
      <c r="AU707" s="9" t="s">
        <v>80</v>
      </c>
      <c r="AV707" s="14"/>
      <c r="AW707" s="14"/>
      <c r="AX707" s="14">
        <v>0</v>
      </c>
      <c r="AY707" s="14">
        <v>3.7</v>
      </c>
      <c r="AZ707" s="14" t="s">
        <v>52</v>
      </c>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IW707" s="8"/>
      <c r="IX707" s="8"/>
      <c r="IY707" s="8"/>
      <c r="IZ707" s="8"/>
      <c r="JA707" s="8"/>
      <c r="JB707" s="8"/>
      <c r="JC707" s="8"/>
      <c r="JD707" s="8"/>
      <c r="JE707" s="8"/>
      <c r="JF707" s="8"/>
      <c r="JG707" s="8"/>
      <c r="JH707" s="8"/>
      <c r="JI707" s="8"/>
      <c r="JJ707" s="8"/>
      <c r="JK707" s="8"/>
      <c r="JL707" s="8"/>
      <c r="JM707" s="8"/>
      <c r="JN707" s="8"/>
    </row>
    <row r="708" spans="1:274" s="16" customFormat="1" x14ac:dyDescent="0.25">
      <c r="A708" s="8">
        <v>810</v>
      </c>
      <c r="B708" s="36" t="s">
        <v>1570</v>
      </c>
      <c r="C708" s="9"/>
      <c r="D708" s="10" t="s">
        <v>1589</v>
      </c>
      <c r="E708" s="17" t="s">
        <v>1585</v>
      </c>
      <c r="F708" s="17" t="s">
        <v>1586</v>
      </c>
      <c r="G708" s="17"/>
      <c r="H708" s="17" t="s">
        <v>1587</v>
      </c>
      <c r="I708" s="22" t="s">
        <v>1588</v>
      </c>
      <c r="J708" s="22"/>
      <c r="K708" s="17"/>
      <c r="L708" s="17" t="s">
        <v>1588</v>
      </c>
      <c r="M708" s="17" t="s">
        <v>262</v>
      </c>
      <c r="N708" s="17" t="s">
        <v>95</v>
      </c>
      <c r="O708" s="18" t="s">
        <v>158</v>
      </c>
      <c r="P708" s="9" t="s">
        <v>159</v>
      </c>
      <c r="Q708" s="18" t="s">
        <v>160</v>
      </c>
      <c r="R708" s="11" t="s">
        <v>120</v>
      </c>
      <c r="S708" s="18" t="s">
        <v>65</v>
      </c>
      <c r="T708" s="18"/>
      <c r="U708" s="18" t="s">
        <v>66</v>
      </c>
      <c r="V708" s="18" t="s">
        <v>67</v>
      </c>
      <c r="W708" s="18" t="s">
        <v>68</v>
      </c>
      <c r="X708" s="18" t="s">
        <v>69</v>
      </c>
      <c r="Y708" s="9" t="s">
        <v>99</v>
      </c>
      <c r="Z708" s="9" t="s">
        <v>71</v>
      </c>
      <c r="AA708" s="12">
        <v>57.08</v>
      </c>
      <c r="AB708" s="12">
        <v>-3.31</v>
      </c>
      <c r="AC708" s="46">
        <v>57.133333299999997</v>
      </c>
      <c r="AD708" s="46">
        <v>-3.5166666666666666</v>
      </c>
      <c r="AE708" s="8" t="s">
        <v>1575</v>
      </c>
      <c r="AF708" s="8" t="s">
        <v>1576</v>
      </c>
      <c r="AG708" s="8" t="s">
        <v>74</v>
      </c>
      <c r="AH708" s="13">
        <v>380</v>
      </c>
      <c r="AI708" s="8" t="s">
        <v>149</v>
      </c>
      <c r="AJ708" s="14"/>
      <c r="AK708" s="14"/>
      <c r="AL708" s="8" t="s">
        <v>347</v>
      </c>
      <c r="AM708" s="13">
        <v>227</v>
      </c>
      <c r="AN708" s="13">
        <v>976.09999999999991</v>
      </c>
      <c r="AO708" s="9">
        <v>5</v>
      </c>
      <c r="AP708" s="9" t="s">
        <v>78</v>
      </c>
      <c r="AQ708" s="15">
        <v>29.246716479322586</v>
      </c>
      <c r="AR708" s="59">
        <v>2.3699999999999999E-2</v>
      </c>
      <c r="AS708" s="9">
        <v>5</v>
      </c>
      <c r="AT708" s="9"/>
      <c r="AU708" s="9" t="s">
        <v>80</v>
      </c>
      <c r="AV708" s="14"/>
      <c r="AW708" s="14"/>
      <c r="AX708" s="14">
        <v>0</v>
      </c>
      <c r="AY708" s="14">
        <v>4.3</v>
      </c>
      <c r="AZ708" s="14" t="s">
        <v>52</v>
      </c>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8"/>
      <c r="JK708" s="8"/>
      <c r="JL708" s="8"/>
      <c r="JM708" s="8"/>
      <c r="JN708" s="8"/>
    </row>
    <row r="709" spans="1:274" s="16" customFormat="1" x14ac:dyDescent="0.25">
      <c r="A709" s="8">
        <v>811</v>
      </c>
      <c r="B709" s="36" t="s">
        <v>1570</v>
      </c>
      <c r="C709" s="9"/>
      <c r="D709" s="10" t="s">
        <v>1590</v>
      </c>
      <c r="E709" s="17" t="s">
        <v>1585</v>
      </c>
      <c r="F709" s="17" t="s">
        <v>1586</v>
      </c>
      <c r="G709" s="17"/>
      <c r="H709" s="17" t="s">
        <v>1587</v>
      </c>
      <c r="I709" s="22" t="s">
        <v>1588</v>
      </c>
      <c r="J709" s="22"/>
      <c r="K709" s="17"/>
      <c r="L709" s="17" t="s">
        <v>1588</v>
      </c>
      <c r="M709" s="17" t="s">
        <v>262</v>
      </c>
      <c r="N709" s="17" t="s">
        <v>95</v>
      </c>
      <c r="O709" s="18" t="s">
        <v>158</v>
      </c>
      <c r="P709" s="9" t="s">
        <v>159</v>
      </c>
      <c r="Q709" s="18" t="s">
        <v>160</v>
      </c>
      <c r="R709" s="11" t="s">
        <v>120</v>
      </c>
      <c r="S709" s="18" t="s">
        <v>65</v>
      </c>
      <c r="T709" s="18"/>
      <c r="U709" s="18" t="s">
        <v>66</v>
      </c>
      <c r="V709" s="18" t="s">
        <v>67</v>
      </c>
      <c r="W709" s="18" t="s">
        <v>68</v>
      </c>
      <c r="X709" s="18" t="s">
        <v>69</v>
      </c>
      <c r="Y709" s="9" t="s">
        <v>99</v>
      </c>
      <c r="Z709" s="9" t="s">
        <v>71</v>
      </c>
      <c r="AA709" s="12">
        <v>57.08</v>
      </c>
      <c r="AB709" s="12">
        <v>-3.31</v>
      </c>
      <c r="AC709" s="46">
        <v>57.133333299999997</v>
      </c>
      <c r="AD709" s="46">
        <v>-3.5166666666666666</v>
      </c>
      <c r="AE709" s="8" t="s">
        <v>1575</v>
      </c>
      <c r="AF709" s="8" t="s">
        <v>1576</v>
      </c>
      <c r="AG709" s="8" t="s">
        <v>74</v>
      </c>
      <c r="AH709" s="13">
        <v>310</v>
      </c>
      <c r="AI709" s="8" t="s">
        <v>149</v>
      </c>
      <c r="AJ709" s="14"/>
      <c r="AK709" s="14"/>
      <c r="AL709" s="8" t="s">
        <v>347</v>
      </c>
      <c r="AM709" s="13">
        <v>227</v>
      </c>
      <c r="AN709" s="13">
        <v>1112.3000000000002</v>
      </c>
      <c r="AO709" s="9">
        <v>5</v>
      </c>
      <c r="AP709" s="9" t="s">
        <v>78</v>
      </c>
      <c r="AQ709" s="15">
        <v>36.290428301567815</v>
      </c>
      <c r="AR709" s="59">
        <v>1.9099999999999999E-2</v>
      </c>
      <c r="AS709" s="9">
        <v>5</v>
      </c>
      <c r="AT709" s="9"/>
      <c r="AU709" s="9" t="s">
        <v>80</v>
      </c>
      <c r="AV709" s="14"/>
      <c r="AW709" s="14"/>
      <c r="AX709" s="14">
        <v>0</v>
      </c>
      <c r="AY709" s="14">
        <v>4.9000000000000004</v>
      </c>
      <c r="AZ709" s="14" t="s">
        <v>52</v>
      </c>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row>
    <row r="710" spans="1:274" s="16" customFormat="1" x14ac:dyDescent="0.25">
      <c r="A710" s="8">
        <v>812</v>
      </c>
      <c r="B710" s="36" t="s">
        <v>1570</v>
      </c>
      <c r="C710" s="9"/>
      <c r="D710" s="10" t="s">
        <v>1591</v>
      </c>
      <c r="E710" s="17" t="s">
        <v>1585</v>
      </c>
      <c r="F710" s="17" t="s">
        <v>1586</v>
      </c>
      <c r="G710" s="17"/>
      <c r="H710" s="17" t="s">
        <v>1587</v>
      </c>
      <c r="I710" s="22" t="s">
        <v>1588</v>
      </c>
      <c r="J710" s="22"/>
      <c r="K710" s="17"/>
      <c r="L710" s="17" t="s">
        <v>1588</v>
      </c>
      <c r="M710" s="17" t="s">
        <v>262</v>
      </c>
      <c r="N710" s="17" t="s">
        <v>95</v>
      </c>
      <c r="O710" s="18" t="s">
        <v>158</v>
      </c>
      <c r="P710" s="9" t="s">
        <v>159</v>
      </c>
      <c r="Q710" s="18" t="s">
        <v>160</v>
      </c>
      <c r="R710" s="11" t="s">
        <v>120</v>
      </c>
      <c r="S710" s="18" t="s">
        <v>65</v>
      </c>
      <c r="T710" s="18"/>
      <c r="U710" s="18" t="s">
        <v>66</v>
      </c>
      <c r="V710" s="18" t="s">
        <v>67</v>
      </c>
      <c r="W710" s="18" t="s">
        <v>68</v>
      </c>
      <c r="X710" s="18" t="s">
        <v>69</v>
      </c>
      <c r="Y710" s="9" t="s">
        <v>99</v>
      </c>
      <c r="Z710" s="9" t="s">
        <v>71</v>
      </c>
      <c r="AA710" s="12">
        <v>57.08</v>
      </c>
      <c r="AB710" s="12">
        <v>-3.31</v>
      </c>
      <c r="AC710" s="46">
        <v>57.133333299999997</v>
      </c>
      <c r="AD710" s="46">
        <v>-3.5166666666666666</v>
      </c>
      <c r="AE710" s="8" t="s">
        <v>1575</v>
      </c>
      <c r="AF710" s="8" t="s">
        <v>1576</v>
      </c>
      <c r="AG710" s="8" t="s">
        <v>74</v>
      </c>
      <c r="AH710" s="13">
        <v>300</v>
      </c>
      <c r="AI710" s="8" t="s">
        <v>149</v>
      </c>
      <c r="AJ710" s="14"/>
      <c r="AK710" s="14"/>
      <c r="AL710" s="8" t="s">
        <v>347</v>
      </c>
      <c r="AM710" s="13">
        <v>227</v>
      </c>
      <c r="AN710" s="13">
        <v>1089.5999999999999</v>
      </c>
      <c r="AO710" s="9">
        <v>5</v>
      </c>
      <c r="AP710" s="9" t="s">
        <v>78</v>
      </c>
      <c r="AQ710" s="15">
        <v>28.176714656908345</v>
      </c>
      <c r="AR710" s="59">
        <v>2.46E-2</v>
      </c>
      <c r="AS710" s="9">
        <v>5</v>
      </c>
      <c r="AT710" s="9"/>
      <c r="AU710" s="9" t="s">
        <v>80</v>
      </c>
      <c r="AV710" s="14"/>
      <c r="AW710" s="14"/>
      <c r="AX710" s="14">
        <v>0</v>
      </c>
      <c r="AY710" s="14">
        <v>4.8</v>
      </c>
      <c r="AZ710" s="14" t="s">
        <v>52</v>
      </c>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row>
    <row r="711" spans="1:274" x14ac:dyDescent="0.25">
      <c r="A711" s="8">
        <v>813</v>
      </c>
      <c r="B711" s="36" t="s">
        <v>1570</v>
      </c>
      <c r="D711" s="10" t="s">
        <v>1592</v>
      </c>
      <c r="E711" s="17" t="s">
        <v>1585</v>
      </c>
      <c r="F711" s="17" t="s">
        <v>1586</v>
      </c>
      <c r="G711" s="17"/>
      <c r="H711" s="17" t="s">
        <v>1587</v>
      </c>
      <c r="I711" s="22" t="s">
        <v>1588</v>
      </c>
      <c r="J711" s="22"/>
      <c r="K711" s="17"/>
      <c r="L711" s="17" t="s">
        <v>1588</v>
      </c>
      <c r="M711" s="17" t="s">
        <v>262</v>
      </c>
      <c r="N711" s="17" t="s">
        <v>95</v>
      </c>
      <c r="O711" s="18" t="s">
        <v>158</v>
      </c>
      <c r="P711" s="9" t="s">
        <v>159</v>
      </c>
      <c r="Q711" s="18" t="s">
        <v>160</v>
      </c>
      <c r="R711" s="11" t="s">
        <v>120</v>
      </c>
      <c r="S711" s="18" t="s">
        <v>65</v>
      </c>
      <c r="U711" s="18" t="s">
        <v>66</v>
      </c>
      <c r="V711" s="18" t="s">
        <v>67</v>
      </c>
      <c r="W711" s="18" t="s">
        <v>68</v>
      </c>
      <c r="X711" s="18" t="s">
        <v>69</v>
      </c>
      <c r="Y711" s="9" t="s">
        <v>99</v>
      </c>
      <c r="Z711" s="9" t="s">
        <v>71</v>
      </c>
      <c r="AA711" s="12">
        <v>57.08</v>
      </c>
      <c r="AB711" s="12">
        <v>-3.31</v>
      </c>
      <c r="AC711" s="46">
        <v>57.133333299999997</v>
      </c>
      <c r="AD711" s="46">
        <v>-3.5166666666666666</v>
      </c>
      <c r="AE711" s="8" t="s">
        <v>1575</v>
      </c>
      <c r="AF711" s="8" t="s">
        <v>1576</v>
      </c>
      <c r="AG711" s="8" t="s">
        <v>74</v>
      </c>
      <c r="AH711" s="13">
        <v>500</v>
      </c>
      <c r="AI711" s="8" t="s">
        <v>149</v>
      </c>
      <c r="AL711" s="8" t="s">
        <v>774</v>
      </c>
      <c r="AM711" s="13">
        <v>227</v>
      </c>
      <c r="AN711" s="13">
        <v>771.8</v>
      </c>
      <c r="AO711" s="9">
        <v>5</v>
      </c>
      <c r="AP711" s="9" t="s">
        <v>78</v>
      </c>
      <c r="AQ711" s="15">
        <v>21.728751741691077</v>
      </c>
      <c r="AR711" s="59">
        <v>3.1899999999999998E-2</v>
      </c>
      <c r="AS711" s="9">
        <v>5</v>
      </c>
      <c r="AU711" s="9" t="s">
        <v>80</v>
      </c>
      <c r="AV711" s="20"/>
      <c r="AW711" s="20"/>
      <c r="AX711" s="14">
        <v>0</v>
      </c>
      <c r="AY711" s="20">
        <v>3.4</v>
      </c>
      <c r="AZ711" s="14" t="s">
        <v>52</v>
      </c>
    </row>
    <row r="712" spans="1:274" x14ac:dyDescent="0.25">
      <c r="A712" s="8">
        <v>814</v>
      </c>
      <c r="B712" s="36" t="s">
        <v>1570</v>
      </c>
      <c r="D712" s="10" t="s">
        <v>1593</v>
      </c>
      <c r="E712" s="17" t="s">
        <v>1585</v>
      </c>
      <c r="F712" s="17" t="s">
        <v>1586</v>
      </c>
      <c r="G712" s="17"/>
      <c r="H712" s="17" t="s">
        <v>1587</v>
      </c>
      <c r="I712" s="22" t="s">
        <v>1588</v>
      </c>
      <c r="J712" s="22"/>
      <c r="K712" s="17"/>
      <c r="L712" s="17" t="s">
        <v>1588</v>
      </c>
      <c r="M712" s="17" t="s">
        <v>262</v>
      </c>
      <c r="N712" s="17" t="s">
        <v>95</v>
      </c>
      <c r="O712" s="18" t="s">
        <v>158</v>
      </c>
      <c r="P712" s="9" t="s">
        <v>159</v>
      </c>
      <c r="Q712" s="18" t="s">
        <v>160</v>
      </c>
      <c r="R712" s="11" t="s">
        <v>120</v>
      </c>
      <c r="S712" s="18" t="s">
        <v>65</v>
      </c>
      <c r="U712" s="18" t="s">
        <v>66</v>
      </c>
      <c r="V712" s="18" t="s">
        <v>67</v>
      </c>
      <c r="W712" s="18" t="s">
        <v>68</v>
      </c>
      <c r="X712" s="18" t="s">
        <v>69</v>
      </c>
      <c r="Y712" s="9" t="s">
        <v>99</v>
      </c>
      <c r="Z712" s="9" t="s">
        <v>71</v>
      </c>
      <c r="AA712" s="12">
        <v>57.08</v>
      </c>
      <c r="AB712" s="12">
        <v>-3.31</v>
      </c>
      <c r="AC712" s="46">
        <v>57.133333299999997</v>
      </c>
      <c r="AD712" s="46">
        <v>-3.5166666666666666</v>
      </c>
      <c r="AE712" s="8" t="s">
        <v>1575</v>
      </c>
      <c r="AF712" s="8" t="s">
        <v>1576</v>
      </c>
      <c r="AG712" s="8" t="s">
        <v>74</v>
      </c>
      <c r="AH712" s="13">
        <v>380</v>
      </c>
      <c r="AI712" s="8" t="s">
        <v>149</v>
      </c>
      <c r="AL712" s="8" t="s">
        <v>347</v>
      </c>
      <c r="AM712" s="13">
        <v>227</v>
      </c>
      <c r="AN712" s="13">
        <v>1044.1999999999998</v>
      </c>
      <c r="AO712" s="9">
        <v>5</v>
      </c>
      <c r="AP712" s="9" t="s">
        <v>78</v>
      </c>
      <c r="AQ712" s="15">
        <v>31.222845971168706</v>
      </c>
      <c r="AR712" s="59">
        <v>2.2200000000000001E-2</v>
      </c>
      <c r="AS712" s="9">
        <v>5</v>
      </c>
      <c r="AU712" s="9" t="s">
        <v>80</v>
      </c>
      <c r="AX712" s="14">
        <v>0</v>
      </c>
      <c r="AY712" s="14">
        <v>4.5999999999999996</v>
      </c>
      <c r="AZ712" s="14" t="s">
        <v>52</v>
      </c>
    </row>
    <row r="713" spans="1:274" x14ac:dyDescent="0.25">
      <c r="A713" s="8">
        <v>815</v>
      </c>
      <c r="B713" s="36" t="s">
        <v>1570</v>
      </c>
      <c r="D713" s="10" t="s">
        <v>1594</v>
      </c>
      <c r="E713" s="17" t="s">
        <v>1585</v>
      </c>
      <c r="F713" s="17" t="s">
        <v>1586</v>
      </c>
      <c r="G713" s="17"/>
      <c r="H713" s="17" t="s">
        <v>1587</v>
      </c>
      <c r="I713" s="22" t="s">
        <v>1588</v>
      </c>
      <c r="J713" s="22"/>
      <c r="K713" s="17"/>
      <c r="L713" s="17" t="s">
        <v>1588</v>
      </c>
      <c r="M713" s="17" t="s">
        <v>262</v>
      </c>
      <c r="N713" s="17" t="s">
        <v>95</v>
      </c>
      <c r="O713" s="18" t="s">
        <v>158</v>
      </c>
      <c r="P713" s="9" t="s">
        <v>159</v>
      </c>
      <c r="Q713" s="18" t="s">
        <v>160</v>
      </c>
      <c r="R713" s="11" t="s">
        <v>120</v>
      </c>
      <c r="S713" s="18" t="s">
        <v>65</v>
      </c>
      <c r="U713" s="18" t="s">
        <v>66</v>
      </c>
      <c r="V713" s="18" t="s">
        <v>67</v>
      </c>
      <c r="W713" s="18" t="s">
        <v>68</v>
      </c>
      <c r="X713" s="18" t="s">
        <v>69</v>
      </c>
      <c r="Y713" s="9" t="s">
        <v>99</v>
      </c>
      <c r="Z713" s="9" t="s">
        <v>71</v>
      </c>
      <c r="AA713" s="12">
        <v>57.08</v>
      </c>
      <c r="AB713" s="12">
        <v>-3.31</v>
      </c>
      <c r="AC713" s="46">
        <v>57.133333299999997</v>
      </c>
      <c r="AD713" s="46">
        <v>-3.5166666666666666</v>
      </c>
      <c r="AE713" s="8" t="s">
        <v>1575</v>
      </c>
      <c r="AF713" s="8" t="s">
        <v>1576</v>
      </c>
      <c r="AG713" s="8" t="s">
        <v>74</v>
      </c>
      <c r="AH713" s="13">
        <v>370</v>
      </c>
      <c r="AI713" s="8" t="s">
        <v>149</v>
      </c>
      <c r="AL713" s="8" t="s">
        <v>347</v>
      </c>
      <c r="AM713" s="13">
        <v>227</v>
      </c>
      <c r="AN713" s="13">
        <v>1089.5999999999999</v>
      </c>
      <c r="AO713" s="9">
        <v>5</v>
      </c>
      <c r="AP713" s="9" t="s">
        <v>78</v>
      </c>
      <c r="AQ713" s="15">
        <v>81.546727124699444</v>
      </c>
      <c r="AR713" s="59">
        <v>8.5000000000000006E-3</v>
      </c>
      <c r="AS713" s="9">
        <v>5</v>
      </c>
      <c r="AU713" s="9" t="s">
        <v>80</v>
      </c>
      <c r="AX713" s="14">
        <v>0</v>
      </c>
      <c r="AY713" s="14">
        <v>4.8</v>
      </c>
      <c r="AZ713" s="14" t="s">
        <v>52</v>
      </c>
    </row>
    <row r="714" spans="1:274" x14ac:dyDescent="0.25">
      <c r="A714" s="8">
        <v>816</v>
      </c>
      <c r="B714" s="36" t="s">
        <v>1570</v>
      </c>
      <c r="D714" s="10" t="s">
        <v>1595</v>
      </c>
      <c r="E714" s="17" t="s">
        <v>1585</v>
      </c>
      <c r="F714" s="17" t="s">
        <v>1586</v>
      </c>
      <c r="G714" s="17"/>
      <c r="H714" s="17" t="s">
        <v>1587</v>
      </c>
      <c r="I714" s="22" t="s">
        <v>1588</v>
      </c>
      <c r="J714" s="22"/>
      <c r="K714" s="17"/>
      <c r="L714" s="17" t="s">
        <v>1588</v>
      </c>
      <c r="M714" s="17" t="s">
        <v>262</v>
      </c>
      <c r="N714" s="17" t="s">
        <v>95</v>
      </c>
      <c r="O714" s="18" t="s">
        <v>158</v>
      </c>
      <c r="P714" s="9" t="s">
        <v>159</v>
      </c>
      <c r="Q714" s="18" t="s">
        <v>160</v>
      </c>
      <c r="R714" s="11" t="s">
        <v>120</v>
      </c>
      <c r="S714" s="18" t="s">
        <v>65</v>
      </c>
      <c r="U714" s="18" t="s">
        <v>66</v>
      </c>
      <c r="V714" s="18" t="s">
        <v>67</v>
      </c>
      <c r="W714" s="18" t="s">
        <v>68</v>
      </c>
      <c r="X714" s="18" t="s">
        <v>69</v>
      </c>
      <c r="Y714" s="9" t="s">
        <v>99</v>
      </c>
      <c r="Z714" s="9" t="s">
        <v>71</v>
      </c>
      <c r="AA714" s="12">
        <v>57.08</v>
      </c>
      <c r="AB714" s="12">
        <v>-3.31</v>
      </c>
      <c r="AC714" s="46">
        <v>57.133333299999997</v>
      </c>
      <c r="AD714" s="46">
        <v>-3.5166666666666666</v>
      </c>
      <c r="AE714" s="8" t="s">
        <v>1575</v>
      </c>
      <c r="AF714" s="8" t="s">
        <v>1576</v>
      </c>
      <c r="AG714" s="8" t="s">
        <v>74</v>
      </c>
      <c r="AH714" s="13">
        <v>300</v>
      </c>
      <c r="AI714" s="8" t="s">
        <v>149</v>
      </c>
      <c r="AL714" s="8" t="s">
        <v>347</v>
      </c>
      <c r="AM714" s="13">
        <v>227</v>
      </c>
      <c r="AN714" s="13">
        <v>1157.6999999999998</v>
      </c>
      <c r="AO714" s="9">
        <v>5</v>
      </c>
      <c r="AP714" s="9" t="s">
        <v>78</v>
      </c>
      <c r="AQ714" s="15">
        <v>45.903786792049353</v>
      </c>
      <c r="AR714" s="59">
        <v>1.5100000000000001E-2</v>
      </c>
      <c r="AS714" s="9">
        <v>5</v>
      </c>
      <c r="AU714" s="9" t="s">
        <v>80</v>
      </c>
      <c r="AX714" s="14">
        <v>0</v>
      </c>
      <c r="AY714" s="14">
        <v>5.0999999999999996</v>
      </c>
      <c r="AZ714" s="14" t="s">
        <v>52</v>
      </c>
    </row>
    <row r="715" spans="1:274" s="16" customFormat="1" ht="12.75" customHeight="1" x14ac:dyDescent="0.25">
      <c r="A715" s="8">
        <v>817</v>
      </c>
      <c r="B715" s="36" t="s">
        <v>1596</v>
      </c>
      <c r="C715" s="9" t="s">
        <v>164</v>
      </c>
      <c r="D715" s="10" t="s">
        <v>1597</v>
      </c>
      <c r="E715" s="17" t="s">
        <v>1598</v>
      </c>
      <c r="F715" s="17" t="s">
        <v>1599</v>
      </c>
      <c r="G715" s="17" t="s">
        <v>274</v>
      </c>
      <c r="H715" s="17"/>
      <c r="I715" s="22" t="s">
        <v>1600</v>
      </c>
      <c r="J715" s="22"/>
      <c r="K715" s="17"/>
      <c r="L715" s="17" t="s">
        <v>1600</v>
      </c>
      <c r="M715" s="17" t="s">
        <v>1601</v>
      </c>
      <c r="N715" s="17" t="s">
        <v>95</v>
      </c>
      <c r="O715" s="22"/>
      <c r="P715" s="17" t="s">
        <v>1602</v>
      </c>
      <c r="Q715" s="22" t="s">
        <v>1540</v>
      </c>
      <c r="R715" s="22" t="s">
        <v>64</v>
      </c>
      <c r="S715" s="22" t="s">
        <v>65</v>
      </c>
      <c r="T715" s="22"/>
      <c r="U715" s="22" t="s">
        <v>66</v>
      </c>
      <c r="V715" s="22" t="s">
        <v>67</v>
      </c>
      <c r="W715" s="22" t="s">
        <v>68</v>
      </c>
      <c r="X715" s="22" t="s">
        <v>69</v>
      </c>
      <c r="Y715" s="9"/>
      <c r="Z715" s="9" t="s">
        <v>71</v>
      </c>
      <c r="AA715" s="12">
        <v>-43.28</v>
      </c>
      <c r="AB715" s="12">
        <v>170.08</v>
      </c>
      <c r="AC715" s="46">
        <v>-43.466666666666669</v>
      </c>
      <c r="AD715" s="46">
        <v>170.13333333333333</v>
      </c>
      <c r="AE715" s="8" t="s">
        <v>1603</v>
      </c>
      <c r="AF715" s="8" t="s">
        <v>274</v>
      </c>
      <c r="AG715" s="8" t="s">
        <v>57</v>
      </c>
      <c r="AH715" s="13">
        <v>1610</v>
      </c>
      <c r="AI715" s="8" t="s">
        <v>76</v>
      </c>
      <c r="AJ715" s="14"/>
      <c r="AK715" s="14"/>
      <c r="AL715" s="8" t="s">
        <v>103</v>
      </c>
      <c r="AM715" s="13">
        <v>306</v>
      </c>
      <c r="AN715" s="13">
        <v>3213</v>
      </c>
      <c r="AO715" s="9">
        <v>4</v>
      </c>
      <c r="AP715" s="25" t="s">
        <v>78</v>
      </c>
      <c r="AQ715" s="15">
        <v>266.59506944613281</v>
      </c>
      <c r="AR715" s="59">
        <v>2.5999999999999999E-3</v>
      </c>
      <c r="AS715" s="9">
        <v>3</v>
      </c>
      <c r="AT715" s="9"/>
      <c r="AU715" s="9" t="s">
        <v>80</v>
      </c>
      <c r="AV715" s="14">
        <v>4</v>
      </c>
      <c r="AW715" s="14">
        <v>17</v>
      </c>
      <c r="AX715" s="14">
        <v>13</v>
      </c>
      <c r="AY715" s="14">
        <v>10.5</v>
      </c>
      <c r="AZ715" s="14" t="s">
        <v>81</v>
      </c>
    </row>
    <row r="716" spans="1:274" s="16" customFormat="1" ht="12.75" customHeight="1" x14ac:dyDescent="0.25">
      <c r="A716" s="8">
        <v>818</v>
      </c>
      <c r="B716" s="36" t="s">
        <v>1596</v>
      </c>
      <c r="C716" s="9" t="s">
        <v>164</v>
      </c>
      <c r="D716" s="10" t="s">
        <v>1604</v>
      </c>
      <c r="E716" s="17" t="s">
        <v>1598</v>
      </c>
      <c r="F716" s="17" t="s">
        <v>1599</v>
      </c>
      <c r="G716" s="17" t="s">
        <v>274</v>
      </c>
      <c r="H716" s="17"/>
      <c r="I716" s="22" t="s">
        <v>1600</v>
      </c>
      <c r="J716" s="22"/>
      <c r="K716" s="17"/>
      <c r="L716" s="17" t="s">
        <v>1600</v>
      </c>
      <c r="M716" s="17" t="s">
        <v>1601</v>
      </c>
      <c r="N716" s="17" t="s">
        <v>95</v>
      </c>
      <c r="O716" s="22"/>
      <c r="P716" s="17" t="s">
        <v>1602</v>
      </c>
      <c r="Q716" s="22" t="s">
        <v>1540</v>
      </c>
      <c r="R716" s="22" t="s">
        <v>64</v>
      </c>
      <c r="S716" s="22" t="s">
        <v>65</v>
      </c>
      <c r="T716" s="22"/>
      <c r="U716" s="22" t="s">
        <v>66</v>
      </c>
      <c r="V716" s="22" t="s">
        <v>67</v>
      </c>
      <c r="W716" s="22" t="s">
        <v>68</v>
      </c>
      <c r="X716" s="22" t="s">
        <v>69</v>
      </c>
      <c r="Y716" s="9"/>
      <c r="Z716" s="9" t="s">
        <v>71</v>
      </c>
      <c r="AA716" s="12">
        <v>-43.28</v>
      </c>
      <c r="AB716" s="12">
        <v>170.08</v>
      </c>
      <c r="AC716" s="46">
        <v>-43.466666666666669</v>
      </c>
      <c r="AD716" s="46">
        <v>170.13333333333333</v>
      </c>
      <c r="AE716" s="8" t="s">
        <v>1603</v>
      </c>
      <c r="AF716" s="8" t="s">
        <v>274</v>
      </c>
      <c r="AG716" s="8" t="s">
        <v>57</v>
      </c>
      <c r="AH716" s="13">
        <v>1610</v>
      </c>
      <c r="AI716" s="8" t="s">
        <v>76</v>
      </c>
      <c r="AJ716" s="14"/>
      <c r="AK716" s="14"/>
      <c r="AL716" s="8" t="s">
        <v>103</v>
      </c>
      <c r="AM716" s="13">
        <v>306</v>
      </c>
      <c r="AN716" s="13">
        <v>3213</v>
      </c>
      <c r="AO716" s="9">
        <v>4</v>
      </c>
      <c r="AP716" s="25" t="s">
        <v>78</v>
      </c>
      <c r="AQ716" s="15">
        <v>315.06690025452059</v>
      </c>
      <c r="AR716" s="59">
        <v>2.2000000000000001E-3</v>
      </c>
      <c r="AS716" s="9">
        <v>3</v>
      </c>
      <c r="AT716" s="9"/>
      <c r="AU716" s="9" t="s">
        <v>80</v>
      </c>
      <c r="AV716" s="14">
        <v>4</v>
      </c>
      <c r="AW716" s="14">
        <v>17</v>
      </c>
      <c r="AX716" s="14">
        <v>13</v>
      </c>
      <c r="AY716" s="14">
        <v>10.5</v>
      </c>
      <c r="AZ716" s="14" t="s">
        <v>81</v>
      </c>
    </row>
    <row r="717" spans="1:274" s="16" customFormat="1" ht="12.75" customHeight="1" x14ac:dyDescent="0.25">
      <c r="A717" s="8">
        <v>819</v>
      </c>
      <c r="B717" s="36" t="s">
        <v>1596</v>
      </c>
      <c r="C717" s="9"/>
      <c r="D717" s="10" t="s">
        <v>1605</v>
      </c>
      <c r="E717" s="17" t="s">
        <v>1598</v>
      </c>
      <c r="F717" s="17" t="s">
        <v>1599</v>
      </c>
      <c r="G717" s="17" t="s">
        <v>274</v>
      </c>
      <c r="H717" s="17"/>
      <c r="I717" s="22" t="s">
        <v>1600</v>
      </c>
      <c r="J717" s="22"/>
      <c r="K717" s="17"/>
      <c r="L717" s="17" t="s">
        <v>1600</v>
      </c>
      <c r="M717" s="17" t="s">
        <v>1601</v>
      </c>
      <c r="N717" s="17" t="s">
        <v>95</v>
      </c>
      <c r="O717" s="22"/>
      <c r="P717" s="17" t="s">
        <v>1602</v>
      </c>
      <c r="Q717" s="22" t="s">
        <v>1540</v>
      </c>
      <c r="R717" s="22" t="s">
        <v>64</v>
      </c>
      <c r="S717" s="22" t="s">
        <v>65</v>
      </c>
      <c r="T717" s="22"/>
      <c r="U717" s="22" t="s">
        <v>66</v>
      </c>
      <c r="V717" s="22" t="s">
        <v>67</v>
      </c>
      <c r="W717" s="22" t="s">
        <v>68</v>
      </c>
      <c r="X717" s="22" t="s">
        <v>69</v>
      </c>
      <c r="Y717" s="9"/>
      <c r="Z717" s="9" t="s">
        <v>71</v>
      </c>
      <c r="AA717" s="12">
        <v>-43.28</v>
      </c>
      <c r="AB717" s="12">
        <v>170.08</v>
      </c>
      <c r="AC717" s="46">
        <v>-43.466666666666669</v>
      </c>
      <c r="AD717" s="46">
        <v>170.13333333333333</v>
      </c>
      <c r="AE717" s="8" t="s">
        <v>1603</v>
      </c>
      <c r="AF717" s="8" t="s">
        <v>274</v>
      </c>
      <c r="AG717" s="8" t="s">
        <v>57</v>
      </c>
      <c r="AH717" s="13">
        <v>1610</v>
      </c>
      <c r="AI717" s="8" t="s">
        <v>76</v>
      </c>
      <c r="AJ717" s="14"/>
      <c r="AK717" s="14"/>
      <c r="AL717" s="8" t="s">
        <v>103</v>
      </c>
      <c r="AM717" s="13">
        <v>306</v>
      </c>
      <c r="AN717" s="13">
        <v>3060</v>
      </c>
      <c r="AO717" s="9">
        <v>4</v>
      </c>
      <c r="AP717" s="25" t="s">
        <v>78</v>
      </c>
      <c r="AQ717" s="15">
        <v>177.73004629742186</v>
      </c>
      <c r="AR717" s="59">
        <v>3.8999999999999998E-3</v>
      </c>
      <c r="AS717" s="9">
        <v>3</v>
      </c>
      <c r="AT717" s="9"/>
      <c r="AU717" s="9" t="s">
        <v>80</v>
      </c>
      <c r="AV717" s="14">
        <v>8</v>
      </c>
      <c r="AW717" s="14">
        <v>12</v>
      </c>
      <c r="AX717" s="14">
        <v>4</v>
      </c>
      <c r="AY717" s="14">
        <v>10</v>
      </c>
      <c r="AZ717" s="14" t="s">
        <v>81</v>
      </c>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row>
    <row r="718" spans="1:274" s="16" customFormat="1" ht="12.75" customHeight="1" x14ac:dyDescent="0.25">
      <c r="A718" s="8">
        <v>820</v>
      </c>
      <c r="B718" s="36" t="s">
        <v>1596</v>
      </c>
      <c r="C718" s="9" t="s">
        <v>164</v>
      </c>
      <c r="D718" s="10" t="s">
        <v>1606</v>
      </c>
      <c r="E718" s="17" t="s">
        <v>1598</v>
      </c>
      <c r="F718" s="17" t="s">
        <v>1599</v>
      </c>
      <c r="G718" s="17" t="s">
        <v>274</v>
      </c>
      <c r="H718" s="17"/>
      <c r="I718" s="22" t="s">
        <v>1600</v>
      </c>
      <c r="J718" s="22"/>
      <c r="K718" s="17"/>
      <c r="L718" s="17" t="s">
        <v>1600</v>
      </c>
      <c r="M718" s="17" t="s">
        <v>1601</v>
      </c>
      <c r="N718" s="17" t="s">
        <v>95</v>
      </c>
      <c r="O718" s="22"/>
      <c r="P718" s="17" t="s">
        <v>1602</v>
      </c>
      <c r="Q718" s="22" t="s">
        <v>1540</v>
      </c>
      <c r="R718" s="22" t="s">
        <v>64</v>
      </c>
      <c r="S718" s="22" t="s">
        <v>65</v>
      </c>
      <c r="T718" s="22"/>
      <c r="U718" s="22" t="s">
        <v>66</v>
      </c>
      <c r="V718" s="22" t="s">
        <v>67</v>
      </c>
      <c r="W718" s="22" t="s">
        <v>68</v>
      </c>
      <c r="X718" s="22" t="s">
        <v>69</v>
      </c>
      <c r="Y718" s="9"/>
      <c r="Z718" s="9" t="s">
        <v>71</v>
      </c>
      <c r="AA718" s="12">
        <v>-43.28</v>
      </c>
      <c r="AB718" s="12">
        <v>170.08</v>
      </c>
      <c r="AC718" s="46">
        <v>-43.466666666666669</v>
      </c>
      <c r="AD718" s="46">
        <v>170.13333333333333</v>
      </c>
      <c r="AE718" s="8" t="s">
        <v>1603</v>
      </c>
      <c r="AF718" s="8" t="s">
        <v>274</v>
      </c>
      <c r="AG718" s="8" t="s">
        <v>57</v>
      </c>
      <c r="AH718" s="13">
        <v>1610</v>
      </c>
      <c r="AI718" s="8" t="s">
        <v>76</v>
      </c>
      <c r="AJ718" s="14"/>
      <c r="AK718" s="14"/>
      <c r="AL718" s="8" t="s">
        <v>103</v>
      </c>
      <c r="AM718" s="13">
        <v>306</v>
      </c>
      <c r="AN718" s="13">
        <v>3213</v>
      </c>
      <c r="AO718" s="9">
        <v>4</v>
      </c>
      <c r="AP718" s="25" t="s">
        <v>78</v>
      </c>
      <c r="AQ718" s="15">
        <v>203.86681781174863</v>
      </c>
      <c r="AR718" s="59">
        <v>3.3999999999999998E-3</v>
      </c>
      <c r="AS718" s="9">
        <v>3</v>
      </c>
      <c r="AT718" s="9"/>
      <c r="AU718" s="9" t="s">
        <v>80</v>
      </c>
      <c r="AV718" s="14">
        <v>4</v>
      </c>
      <c r="AW718" s="14">
        <v>17</v>
      </c>
      <c r="AX718" s="14">
        <v>13</v>
      </c>
      <c r="AY718" s="14">
        <v>10.5</v>
      </c>
      <c r="AZ718" s="14" t="s">
        <v>81</v>
      </c>
    </row>
    <row r="719" spans="1:274" s="16" customFormat="1" ht="12.75" customHeight="1" x14ac:dyDescent="0.25">
      <c r="A719" s="8">
        <v>821</v>
      </c>
      <c r="B719" s="36" t="s">
        <v>1607</v>
      </c>
      <c r="C719" s="9"/>
      <c r="D719" s="10" t="s">
        <v>1608</v>
      </c>
      <c r="E719" s="9" t="s">
        <v>153</v>
      </c>
      <c r="F719" s="9" t="s">
        <v>154</v>
      </c>
      <c r="G719" s="9" t="s">
        <v>74</v>
      </c>
      <c r="H719" s="9" t="s">
        <v>155</v>
      </c>
      <c r="I719" s="11" t="s">
        <v>156</v>
      </c>
      <c r="J719" s="11"/>
      <c r="K719" s="9"/>
      <c r="L719" s="9" t="s">
        <v>156</v>
      </c>
      <c r="M719" s="9" t="s">
        <v>157</v>
      </c>
      <c r="N719" s="9" t="s">
        <v>95</v>
      </c>
      <c r="O719" s="11" t="s">
        <v>158</v>
      </c>
      <c r="P719" s="9" t="s">
        <v>159</v>
      </c>
      <c r="Q719" s="11" t="s">
        <v>160</v>
      </c>
      <c r="R719" s="11" t="s">
        <v>120</v>
      </c>
      <c r="S719" s="11" t="s">
        <v>65</v>
      </c>
      <c r="T719" s="11"/>
      <c r="U719" s="11" t="s">
        <v>66</v>
      </c>
      <c r="V719" s="11" t="s">
        <v>67</v>
      </c>
      <c r="W719" s="11" t="s">
        <v>68</v>
      </c>
      <c r="X719" s="11" t="s">
        <v>69</v>
      </c>
      <c r="Y719" s="9" t="s">
        <v>99</v>
      </c>
      <c r="Z719" s="9" t="s">
        <v>71</v>
      </c>
      <c r="AA719" s="29">
        <v>43.255099999999999</v>
      </c>
      <c r="AB719" s="29">
        <v>2.1322999999999999</v>
      </c>
      <c r="AC719" s="46">
        <v>43.430833300000003</v>
      </c>
      <c r="AD719" s="46">
        <v>2.2166667000000002</v>
      </c>
      <c r="AE719" s="8" t="s">
        <v>1609</v>
      </c>
      <c r="AF719" s="8" t="s">
        <v>896</v>
      </c>
      <c r="AG719" s="8" t="s">
        <v>74</v>
      </c>
      <c r="AH719" s="13">
        <v>743</v>
      </c>
      <c r="AI719" s="8" t="s">
        <v>149</v>
      </c>
      <c r="AJ719" s="14">
        <v>2</v>
      </c>
      <c r="AK719" s="14">
        <v>2</v>
      </c>
      <c r="AL719" s="8" t="s">
        <v>347</v>
      </c>
      <c r="AM719" s="13">
        <v>80</v>
      </c>
      <c r="AN719" s="13">
        <v>616</v>
      </c>
      <c r="AO719" s="9">
        <v>5</v>
      </c>
      <c r="AP719" s="9" t="s">
        <v>78</v>
      </c>
      <c r="AQ719" s="15">
        <v>23.737917142463878</v>
      </c>
      <c r="AR719" s="59">
        <v>2.92E-2</v>
      </c>
      <c r="AS719" s="9">
        <v>5</v>
      </c>
      <c r="AT719" s="9"/>
      <c r="AU719" s="9" t="s">
        <v>80</v>
      </c>
      <c r="AV719" s="14"/>
      <c r="AW719" s="14"/>
      <c r="AX719" s="14">
        <v>0</v>
      </c>
      <c r="AY719" s="14">
        <v>7.7</v>
      </c>
      <c r="AZ719" s="14" t="s">
        <v>52</v>
      </c>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row>
    <row r="720" spans="1:274" s="16" customFormat="1" ht="12.75" customHeight="1" x14ac:dyDescent="0.25">
      <c r="A720" s="8">
        <v>822</v>
      </c>
      <c r="B720" s="36" t="s">
        <v>1607</v>
      </c>
      <c r="C720" s="9" t="s">
        <v>104</v>
      </c>
      <c r="D720" s="10" t="s">
        <v>1610</v>
      </c>
      <c r="E720" s="9" t="s">
        <v>153</v>
      </c>
      <c r="F720" s="9" t="s">
        <v>154</v>
      </c>
      <c r="G720" s="9" t="s">
        <v>74</v>
      </c>
      <c r="H720" s="9" t="s">
        <v>155</v>
      </c>
      <c r="I720" s="11" t="s">
        <v>156</v>
      </c>
      <c r="J720" s="11"/>
      <c r="K720" s="9"/>
      <c r="L720" s="9" t="s">
        <v>156</v>
      </c>
      <c r="M720" s="9" t="s">
        <v>157</v>
      </c>
      <c r="N720" s="9" t="s">
        <v>95</v>
      </c>
      <c r="O720" s="11" t="s">
        <v>158</v>
      </c>
      <c r="P720" s="9" t="s">
        <v>159</v>
      </c>
      <c r="Q720" s="11" t="s">
        <v>160</v>
      </c>
      <c r="R720" s="11" t="s">
        <v>120</v>
      </c>
      <c r="S720" s="11" t="s">
        <v>65</v>
      </c>
      <c r="T720" s="11"/>
      <c r="U720" s="11" t="s">
        <v>66</v>
      </c>
      <c r="V720" s="11" t="s">
        <v>67</v>
      </c>
      <c r="W720" s="11" t="s">
        <v>68</v>
      </c>
      <c r="X720" s="11" t="s">
        <v>69</v>
      </c>
      <c r="Y720" s="9" t="s">
        <v>99</v>
      </c>
      <c r="Z720" s="9" t="s">
        <v>71</v>
      </c>
      <c r="AA720" s="29">
        <v>43.255099999999999</v>
      </c>
      <c r="AB720" s="29">
        <v>2.1322999999999999</v>
      </c>
      <c r="AC720" s="46">
        <v>43.430833300000003</v>
      </c>
      <c r="AD720" s="46">
        <v>2.2166667000000002</v>
      </c>
      <c r="AE720" s="8" t="s">
        <v>1609</v>
      </c>
      <c r="AF720" s="8" t="s">
        <v>896</v>
      </c>
      <c r="AG720" s="8" t="s">
        <v>74</v>
      </c>
      <c r="AH720" s="13">
        <v>743</v>
      </c>
      <c r="AI720" s="8" t="s">
        <v>149</v>
      </c>
      <c r="AJ720" s="14">
        <v>2</v>
      </c>
      <c r="AK720" s="14">
        <v>2</v>
      </c>
      <c r="AL720" s="8" t="s">
        <v>347</v>
      </c>
      <c r="AM720" s="13">
        <v>80</v>
      </c>
      <c r="AN720" s="13">
        <v>616</v>
      </c>
      <c r="AO720" s="9">
        <v>5</v>
      </c>
      <c r="AP720" s="9" t="s">
        <v>78</v>
      </c>
      <c r="AQ720" s="15">
        <v>50.228056562314876</v>
      </c>
      <c r="AR720" s="59">
        <v>1.38E-2</v>
      </c>
      <c r="AS720" s="9">
        <v>5</v>
      </c>
      <c r="AT720" s="9"/>
      <c r="AU720" s="9" t="s">
        <v>80</v>
      </c>
      <c r="AV720" s="14"/>
      <c r="AW720" s="14"/>
      <c r="AX720" s="14">
        <v>0</v>
      </c>
      <c r="AY720" s="14">
        <v>7.7</v>
      </c>
      <c r="AZ720" s="14" t="s">
        <v>52</v>
      </c>
    </row>
    <row r="721" spans="1:274" s="16" customFormat="1" ht="12.75" customHeight="1" x14ac:dyDescent="0.25">
      <c r="A721" s="8">
        <v>823</v>
      </c>
      <c r="B721" s="36" t="s">
        <v>1607</v>
      </c>
      <c r="C721" s="9" t="s">
        <v>104</v>
      </c>
      <c r="D721" s="10" t="s">
        <v>1611</v>
      </c>
      <c r="E721" s="9" t="s">
        <v>153</v>
      </c>
      <c r="F721" s="9" t="s">
        <v>154</v>
      </c>
      <c r="G721" s="9" t="s">
        <v>74</v>
      </c>
      <c r="H721" s="9" t="s">
        <v>155</v>
      </c>
      <c r="I721" s="11" t="s">
        <v>156</v>
      </c>
      <c r="J721" s="11"/>
      <c r="K721" s="9"/>
      <c r="L721" s="9" t="s">
        <v>156</v>
      </c>
      <c r="M721" s="9" t="s">
        <v>157</v>
      </c>
      <c r="N721" s="9" t="s">
        <v>95</v>
      </c>
      <c r="O721" s="11" t="s">
        <v>158</v>
      </c>
      <c r="P721" s="9" t="s">
        <v>159</v>
      </c>
      <c r="Q721" s="11" t="s">
        <v>160</v>
      </c>
      <c r="R721" s="11" t="s">
        <v>120</v>
      </c>
      <c r="S721" s="11" t="s">
        <v>65</v>
      </c>
      <c r="T721" s="11"/>
      <c r="U721" s="11" t="s">
        <v>66</v>
      </c>
      <c r="V721" s="11" t="s">
        <v>67</v>
      </c>
      <c r="W721" s="11" t="s">
        <v>68</v>
      </c>
      <c r="X721" s="11" t="s">
        <v>69</v>
      </c>
      <c r="Y721" s="9" t="s">
        <v>99</v>
      </c>
      <c r="Z721" s="9" t="s">
        <v>71</v>
      </c>
      <c r="AA721" s="29">
        <v>43.255099999999999</v>
      </c>
      <c r="AB721" s="29">
        <v>2.1322999999999999</v>
      </c>
      <c r="AC721" s="46">
        <v>43.430833300000003</v>
      </c>
      <c r="AD721" s="46">
        <v>2.2166667000000002</v>
      </c>
      <c r="AE721" s="8" t="s">
        <v>1609</v>
      </c>
      <c r="AF721" s="8" t="s">
        <v>896</v>
      </c>
      <c r="AG721" s="8" t="s">
        <v>74</v>
      </c>
      <c r="AH721" s="13">
        <v>743</v>
      </c>
      <c r="AI721" s="8" t="s">
        <v>149</v>
      </c>
      <c r="AJ721" s="14">
        <v>2</v>
      </c>
      <c r="AK721" s="14">
        <v>2</v>
      </c>
      <c r="AL721" s="8" t="s">
        <v>347</v>
      </c>
      <c r="AM721" s="13">
        <v>80</v>
      </c>
      <c r="AN721" s="13">
        <v>616</v>
      </c>
      <c r="AO721" s="9">
        <v>5</v>
      </c>
      <c r="AP721" s="9" t="s">
        <v>78</v>
      </c>
      <c r="AQ721" s="15">
        <v>67.295842772810218</v>
      </c>
      <c r="AR721" s="59">
        <v>1.03E-2</v>
      </c>
      <c r="AS721" s="9">
        <v>5</v>
      </c>
      <c r="AT721" s="9"/>
      <c r="AU721" s="9" t="s">
        <v>80</v>
      </c>
      <c r="AV721" s="14"/>
      <c r="AW721" s="14"/>
      <c r="AX721" s="14">
        <v>0</v>
      </c>
      <c r="AY721" s="14">
        <v>7.7</v>
      </c>
      <c r="AZ721" s="14" t="s">
        <v>52</v>
      </c>
    </row>
    <row r="722" spans="1:274" s="16" customFormat="1" ht="12.75" customHeight="1" x14ac:dyDescent="0.25">
      <c r="A722" s="8">
        <v>824</v>
      </c>
      <c r="B722" s="36" t="s">
        <v>1612</v>
      </c>
      <c r="C722" s="9"/>
      <c r="D722" s="10" t="s">
        <v>1613</v>
      </c>
      <c r="E722" s="9" t="s">
        <v>1170</v>
      </c>
      <c r="F722" s="9" t="s">
        <v>1171</v>
      </c>
      <c r="G722" s="9" t="s">
        <v>90</v>
      </c>
      <c r="H722" s="9" t="s">
        <v>91</v>
      </c>
      <c r="I722" s="11" t="s">
        <v>1172</v>
      </c>
      <c r="J722" s="11"/>
      <c r="K722" s="9"/>
      <c r="L722" s="9" t="s">
        <v>1172</v>
      </c>
      <c r="M722" s="9" t="s">
        <v>1173</v>
      </c>
      <c r="N722" s="9"/>
      <c r="O722" s="11"/>
      <c r="P722" s="9" t="s">
        <v>1174</v>
      </c>
      <c r="Q722" s="18" t="s">
        <v>475</v>
      </c>
      <c r="R722" s="18" t="s">
        <v>120</v>
      </c>
      <c r="S722" s="11" t="s">
        <v>65</v>
      </c>
      <c r="T722" s="11"/>
      <c r="U722" s="11" t="s">
        <v>66</v>
      </c>
      <c r="V722" s="11" t="s">
        <v>67</v>
      </c>
      <c r="W722" s="11" t="s">
        <v>68</v>
      </c>
      <c r="X722" s="11" t="s">
        <v>69</v>
      </c>
      <c r="Y722" s="9" t="s">
        <v>99</v>
      </c>
      <c r="Z722" s="9" t="s">
        <v>71</v>
      </c>
      <c r="AA722" s="12">
        <v>32.270000000000003</v>
      </c>
      <c r="AB722" s="12">
        <v>-81.3</v>
      </c>
      <c r="AC722" s="46">
        <v>32.450000000000003</v>
      </c>
      <c r="AD722" s="46">
        <v>-81.05</v>
      </c>
      <c r="AE722" s="8" t="s">
        <v>670</v>
      </c>
      <c r="AF722" s="8" t="s">
        <v>142</v>
      </c>
      <c r="AG722" s="8" t="s">
        <v>102</v>
      </c>
      <c r="AH722" s="13">
        <v>6.1</v>
      </c>
      <c r="AI722" s="8" t="s">
        <v>149</v>
      </c>
      <c r="AJ722" s="14">
        <v>6</v>
      </c>
      <c r="AK722" s="14">
        <v>6</v>
      </c>
      <c r="AL722" s="8" t="s">
        <v>103</v>
      </c>
      <c r="AM722" s="13">
        <v>525</v>
      </c>
      <c r="AN722" s="13">
        <v>9502.5</v>
      </c>
      <c r="AO722" s="9">
        <v>9</v>
      </c>
      <c r="AP722" s="9" t="s">
        <v>78</v>
      </c>
      <c r="AQ722" s="15">
        <v>11.629986251005793</v>
      </c>
      <c r="AR722" s="59">
        <v>5.96E-2</v>
      </c>
      <c r="AS722" s="9">
        <v>5</v>
      </c>
      <c r="AT722" s="9"/>
      <c r="AU722" s="9" t="s">
        <v>80</v>
      </c>
      <c r="AV722" s="14"/>
      <c r="AW722" s="14"/>
      <c r="AX722" s="14">
        <v>0</v>
      </c>
      <c r="AY722" s="14">
        <v>18.100000000000001</v>
      </c>
      <c r="AZ722" s="14" t="s">
        <v>52</v>
      </c>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row>
    <row r="723" spans="1:274" ht="12.75" customHeight="1" x14ac:dyDescent="0.25">
      <c r="A723" s="8">
        <v>825</v>
      </c>
      <c r="B723" s="36" t="s">
        <v>1612</v>
      </c>
      <c r="D723" s="10" t="s">
        <v>1614</v>
      </c>
      <c r="E723" s="9" t="s">
        <v>1170</v>
      </c>
      <c r="F723" s="9" t="s">
        <v>1171</v>
      </c>
      <c r="G723" s="9" t="s">
        <v>90</v>
      </c>
      <c r="H723" s="9" t="s">
        <v>91</v>
      </c>
      <c r="I723" s="11" t="s">
        <v>1172</v>
      </c>
      <c r="J723" s="11"/>
      <c r="L723" s="9" t="s">
        <v>1172</v>
      </c>
      <c r="M723" s="9" t="s">
        <v>1173</v>
      </c>
      <c r="O723" s="11"/>
      <c r="P723" s="9" t="s">
        <v>1174</v>
      </c>
      <c r="Q723" s="18" t="s">
        <v>475</v>
      </c>
      <c r="R723" s="18" t="s">
        <v>120</v>
      </c>
      <c r="S723" s="11" t="s">
        <v>65</v>
      </c>
      <c r="T723" s="11"/>
      <c r="U723" s="11" t="s">
        <v>66</v>
      </c>
      <c r="V723" s="11" t="s">
        <v>67</v>
      </c>
      <c r="W723" s="11" t="s">
        <v>68</v>
      </c>
      <c r="X723" s="11" t="s">
        <v>69</v>
      </c>
      <c r="Y723" s="9" t="s">
        <v>99</v>
      </c>
      <c r="Z723" s="9" t="s">
        <v>71</v>
      </c>
      <c r="AA723" s="12">
        <v>32.270000000000003</v>
      </c>
      <c r="AB723" s="12">
        <v>-81.3</v>
      </c>
      <c r="AC723" s="46">
        <v>32.450000000000003</v>
      </c>
      <c r="AD723" s="46">
        <v>-81.05</v>
      </c>
      <c r="AE723" s="8" t="s">
        <v>670</v>
      </c>
      <c r="AF723" s="8" t="s">
        <v>142</v>
      </c>
      <c r="AG723" s="8" t="s">
        <v>102</v>
      </c>
      <c r="AH723" s="13">
        <v>6.1</v>
      </c>
      <c r="AI723" s="8" t="s">
        <v>149</v>
      </c>
      <c r="AJ723" s="14">
        <v>6</v>
      </c>
      <c r="AK723" s="14">
        <v>6</v>
      </c>
      <c r="AL723" s="8" t="s">
        <v>103</v>
      </c>
      <c r="AM723" s="13">
        <v>525</v>
      </c>
      <c r="AN723" s="13">
        <v>9502.5</v>
      </c>
      <c r="AO723" s="9">
        <v>9</v>
      </c>
      <c r="AP723" s="9" t="s">
        <v>78</v>
      </c>
      <c r="AQ723" s="15">
        <v>115.52453009332422</v>
      </c>
      <c r="AR723" s="59">
        <v>6.0000000000000001E-3</v>
      </c>
      <c r="AS723" s="9">
        <v>5</v>
      </c>
      <c r="AU723" s="9" t="s">
        <v>80</v>
      </c>
      <c r="AX723" s="14">
        <v>0</v>
      </c>
      <c r="AY723" s="14">
        <v>18.100000000000001</v>
      </c>
      <c r="AZ723" s="14" t="s">
        <v>52</v>
      </c>
    </row>
    <row r="724" spans="1:274" ht="12.75" customHeight="1" x14ac:dyDescent="0.25">
      <c r="A724" s="8">
        <v>826</v>
      </c>
      <c r="B724" s="36" t="s">
        <v>1612</v>
      </c>
      <c r="C724" s="9" t="s">
        <v>104</v>
      </c>
      <c r="D724" s="10" t="s">
        <v>1615</v>
      </c>
      <c r="E724" s="9" t="s">
        <v>1170</v>
      </c>
      <c r="F724" s="9" t="s">
        <v>1171</v>
      </c>
      <c r="G724" s="9" t="s">
        <v>90</v>
      </c>
      <c r="H724" s="9" t="s">
        <v>91</v>
      </c>
      <c r="I724" s="11" t="s">
        <v>1172</v>
      </c>
      <c r="J724" s="11"/>
      <c r="L724" s="9" t="s">
        <v>1172</v>
      </c>
      <c r="M724" s="9" t="s">
        <v>1173</v>
      </c>
      <c r="O724" s="11"/>
      <c r="P724" s="9" t="s">
        <v>1174</v>
      </c>
      <c r="Q724" s="18" t="s">
        <v>475</v>
      </c>
      <c r="R724" s="18" t="s">
        <v>120</v>
      </c>
      <c r="S724" s="11" t="s">
        <v>65</v>
      </c>
      <c r="T724" s="11"/>
      <c r="U724" s="11" t="s">
        <v>66</v>
      </c>
      <c r="V724" s="11" t="s">
        <v>67</v>
      </c>
      <c r="W724" s="11" t="s">
        <v>68</v>
      </c>
      <c r="X724" s="11" t="s">
        <v>69</v>
      </c>
      <c r="Y724" s="9" t="s">
        <v>99</v>
      </c>
      <c r="Z724" s="9" t="s">
        <v>71</v>
      </c>
      <c r="AA724" s="12">
        <v>32.270000000000003</v>
      </c>
      <c r="AB724" s="12">
        <v>-81.3</v>
      </c>
      <c r="AC724" s="46">
        <v>32.450000000000003</v>
      </c>
      <c r="AD724" s="46">
        <v>-81.05</v>
      </c>
      <c r="AE724" s="8" t="s">
        <v>670</v>
      </c>
      <c r="AF724" s="8" t="s">
        <v>142</v>
      </c>
      <c r="AG724" s="8" t="s">
        <v>102</v>
      </c>
      <c r="AH724" s="13">
        <v>6.1</v>
      </c>
      <c r="AI724" s="8" t="s">
        <v>149</v>
      </c>
      <c r="AJ724" s="14">
        <v>6</v>
      </c>
      <c r="AK724" s="14">
        <v>6</v>
      </c>
      <c r="AL724" s="8" t="s">
        <v>103</v>
      </c>
      <c r="AM724" s="13">
        <v>525</v>
      </c>
      <c r="AN724" s="13" t="e">
        <v>#VALUE!</v>
      </c>
      <c r="AO724" s="9">
        <v>7</v>
      </c>
      <c r="AP724" s="9" t="s">
        <v>78</v>
      </c>
      <c r="AQ724" s="15">
        <v>76.170019841752222</v>
      </c>
      <c r="AR724" s="59">
        <v>9.1000000000000004E-3</v>
      </c>
      <c r="AS724" s="9">
        <v>5</v>
      </c>
      <c r="AU724" s="9" t="s">
        <v>80</v>
      </c>
      <c r="AX724" s="14">
        <v>0</v>
      </c>
      <c r="AY724" s="14" t="s">
        <v>200</v>
      </c>
      <c r="AZ724" s="14"/>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c r="CI724" s="16"/>
      <c r="CJ724" s="16"/>
      <c r="CK724" s="16"/>
      <c r="CL724" s="16"/>
      <c r="CM724" s="16"/>
      <c r="CN724" s="16"/>
      <c r="CO724" s="16"/>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c r="DW724" s="16"/>
      <c r="DX724" s="16"/>
      <c r="DY724" s="16"/>
      <c r="DZ724" s="16"/>
      <c r="EA724" s="16"/>
      <c r="EB724" s="16"/>
      <c r="EC724" s="16"/>
      <c r="ED724" s="16"/>
      <c r="EE724" s="16"/>
      <c r="EF724" s="16"/>
      <c r="EG724" s="16"/>
      <c r="EH724" s="16"/>
      <c r="EI724" s="16"/>
      <c r="EJ724" s="16"/>
      <c r="EK724" s="16"/>
      <c r="EL724" s="16"/>
      <c r="EM724" s="16"/>
      <c r="EN724" s="16"/>
      <c r="EO724" s="16"/>
      <c r="EP724" s="16"/>
      <c r="EQ724" s="16"/>
      <c r="ER724" s="16"/>
      <c r="ES724" s="16"/>
      <c r="ET724" s="16"/>
      <c r="EU724" s="16"/>
      <c r="EV724" s="16"/>
      <c r="EW724" s="16"/>
      <c r="EX724" s="16"/>
      <c r="EY724" s="16"/>
      <c r="EZ724" s="16"/>
      <c r="FA724" s="16"/>
      <c r="FB724" s="16"/>
      <c r="FC724" s="16"/>
      <c r="FD724" s="16"/>
      <c r="FE724" s="16"/>
      <c r="FF724" s="16"/>
      <c r="FG724" s="16"/>
      <c r="FH724" s="16"/>
      <c r="FI724" s="16"/>
      <c r="FJ724" s="16"/>
      <c r="FK724" s="16"/>
      <c r="FL724" s="16"/>
      <c r="FM724" s="16"/>
      <c r="FN724" s="16"/>
      <c r="FO724" s="16"/>
      <c r="FP724" s="16"/>
      <c r="FQ724" s="16"/>
      <c r="FR724" s="16"/>
      <c r="FS724" s="16"/>
      <c r="FT724" s="16"/>
      <c r="FU724" s="16"/>
      <c r="FV724" s="16"/>
      <c r="FW724" s="16"/>
      <c r="FX724" s="16"/>
      <c r="FY724" s="16"/>
      <c r="FZ724" s="16"/>
      <c r="GA724" s="16"/>
      <c r="GB724" s="16"/>
      <c r="GC724" s="16"/>
      <c r="GD724" s="16"/>
      <c r="GE724" s="16"/>
      <c r="GF724" s="16"/>
      <c r="GG724" s="16"/>
      <c r="GH724" s="16"/>
      <c r="GI724" s="16"/>
      <c r="GJ724" s="16"/>
      <c r="GK724" s="16"/>
      <c r="GL724" s="16"/>
      <c r="GM724" s="16"/>
      <c r="GN724" s="16"/>
      <c r="GO724" s="16"/>
      <c r="GP724" s="16"/>
      <c r="GQ724" s="16"/>
      <c r="GR724" s="16"/>
      <c r="GS724" s="16"/>
      <c r="GT724" s="16"/>
      <c r="GU724" s="16"/>
      <c r="GV724" s="16"/>
      <c r="GW724" s="16"/>
      <c r="GX724" s="16"/>
      <c r="GY724" s="16"/>
      <c r="GZ724" s="16"/>
      <c r="HA724" s="16"/>
      <c r="HB724" s="16"/>
      <c r="HC724" s="16"/>
      <c r="HD724" s="16"/>
      <c r="HE724" s="16"/>
      <c r="HF724" s="16"/>
      <c r="HG724" s="16"/>
      <c r="HH724" s="16"/>
      <c r="HI724" s="16"/>
      <c r="HJ724" s="16"/>
      <c r="HK724" s="16"/>
      <c r="HL724" s="16"/>
      <c r="HM724" s="16"/>
      <c r="HN724" s="16"/>
      <c r="HO724" s="16"/>
      <c r="HP724" s="16"/>
      <c r="HQ724" s="16"/>
      <c r="HR724" s="16"/>
      <c r="HS724" s="16"/>
      <c r="HT724" s="16"/>
      <c r="HU724" s="16"/>
      <c r="HV724" s="16"/>
      <c r="HW724" s="16"/>
      <c r="HX724" s="16"/>
      <c r="HY724" s="16"/>
      <c r="HZ724" s="16"/>
      <c r="IA724" s="16"/>
      <c r="IB724" s="16"/>
      <c r="IC724" s="16"/>
      <c r="ID724" s="16"/>
      <c r="IE724" s="16"/>
      <c r="IF724" s="16"/>
      <c r="IG724" s="16"/>
      <c r="IH724" s="16"/>
      <c r="II724" s="16"/>
      <c r="IJ724" s="16"/>
      <c r="IK724" s="16"/>
      <c r="IL724" s="16"/>
      <c r="IM724" s="16"/>
      <c r="IN724" s="16"/>
      <c r="IO724" s="16"/>
      <c r="IP724" s="16"/>
      <c r="IQ724" s="16"/>
      <c r="IR724" s="16"/>
      <c r="IS724" s="16"/>
      <c r="IT724" s="16"/>
      <c r="IU724" s="16"/>
      <c r="IV724" s="16"/>
      <c r="IW724" s="16"/>
      <c r="IX724" s="16"/>
      <c r="IY724" s="16"/>
      <c r="IZ724" s="16"/>
      <c r="JA724" s="16"/>
      <c r="JB724" s="16"/>
      <c r="JC724" s="16"/>
      <c r="JD724" s="16"/>
      <c r="JE724" s="16"/>
      <c r="JF724" s="16"/>
      <c r="JG724" s="16"/>
      <c r="JH724" s="16"/>
      <c r="JI724" s="16"/>
      <c r="JJ724" s="16"/>
      <c r="JK724" s="16"/>
      <c r="JL724" s="16"/>
      <c r="JM724" s="16"/>
      <c r="JN724" s="16"/>
    </row>
    <row r="725" spans="1:274" ht="12.75" customHeight="1" x14ac:dyDescent="0.25">
      <c r="A725" s="8">
        <v>827</v>
      </c>
      <c r="B725" s="36" t="s">
        <v>1612</v>
      </c>
      <c r="C725" s="9" t="s">
        <v>104</v>
      </c>
      <c r="D725" s="10" t="s">
        <v>1616</v>
      </c>
      <c r="E725" s="9" t="s">
        <v>1170</v>
      </c>
      <c r="F725" s="9" t="s">
        <v>1171</v>
      </c>
      <c r="G725" s="9" t="s">
        <v>90</v>
      </c>
      <c r="H725" s="9" t="s">
        <v>91</v>
      </c>
      <c r="I725" s="11" t="s">
        <v>1172</v>
      </c>
      <c r="J725" s="11"/>
      <c r="L725" s="9" t="s">
        <v>1172</v>
      </c>
      <c r="M725" s="9" t="s">
        <v>1173</v>
      </c>
      <c r="O725" s="11"/>
      <c r="P725" s="9" t="s">
        <v>1174</v>
      </c>
      <c r="Q725" s="18" t="s">
        <v>475</v>
      </c>
      <c r="R725" s="18" t="s">
        <v>120</v>
      </c>
      <c r="S725" s="11" t="s">
        <v>65</v>
      </c>
      <c r="T725" s="11"/>
      <c r="U725" s="11" t="s">
        <v>66</v>
      </c>
      <c r="V725" s="11" t="s">
        <v>67</v>
      </c>
      <c r="W725" s="11" t="s">
        <v>68</v>
      </c>
      <c r="X725" s="11" t="s">
        <v>69</v>
      </c>
      <c r="Y725" s="9" t="s">
        <v>99</v>
      </c>
      <c r="Z725" s="9" t="s">
        <v>71</v>
      </c>
      <c r="AA725" s="12">
        <v>32.270000000000003</v>
      </c>
      <c r="AB725" s="12">
        <v>-81.3</v>
      </c>
      <c r="AC725" s="46">
        <v>32.450000000000003</v>
      </c>
      <c r="AD725" s="46">
        <v>-81.05</v>
      </c>
      <c r="AE725" s="8" t="s">
        <v>670</v>
      </c>
      <c r="AF725" s="8" t="s">
        <v>142</v>
      </c>
      <c r="AG725" s="8" t="s">
        <v>102</v>
      </c>
      <c r="AH725" s="13">
        <v>6.1</v>
      </c>
      <c r="AI725" s="8" t="s">
        <v>149</v>
      </c>
      <c r="AJ725" s="14">
        <v>6</v>
      </c>
      <c r="AK725" s="14">
        <v>6</v>
      </c>
      <c r="AL725" s="8" t="s">
        <v>103</v>
      </c>
      <c r="AM725" s="13">
        <v>525</v>
      </c>
      <c r="AN725" s="13" t="e">
        <v>#VALUE!</v>
      </c>
      <c r="AO725" s="9">
        <v>7</v>
      </c>
      <c r="AP725" s="9" t="s">
        <v>78</v>
      </c>
      <c r="AQ725" s="15">
        <v>101.93340890587432</v>
      </c>
      <c r="AR725" s="59">
        <v>6.7999999999999996E-3</v>
      </c>
      <c r="AS725" s="9">
        <v>5</v>
      </c>
      <c r="AU725" s="9" t="s">
        <v>80</v>
      </c>
      <c r="AX725" s="14">
        <v>0</v>
      </c>
      <c r="AY725" s="14" t="s">
        <v>200</v>
      </c>
      <c r="AZ725" s="14"/>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c r="DW725" s="16"/>
      <c r="DX725" s="16"/>
      <c r="DY725" s="16"/>
      <c r="DZ725" s="16"/>
      <c r="EA725" s="16"/>
      <c r="EB725" s="16"/>
      <c r="EC725" s="16"/>
      <c r="ED725" s="16"/>
      <c r="EE725" s="16"/>
      <c r="EF725" s="16"/>
      <c r="EG725" s="16"/>
      <c r="EH725" s="16"/>
      <c r="EI725" s="16"/>
      <c r="EJ725" s="16"/>
      <c r="EK725" s="16"/>
      <c r="EL725" s="16"/>
      <c r="EM725" s="16"/>
      <c r="EN725" s="16"/>
      <c r="EO725" s="16"/>
      <c r="EP725" s="16"/>
      <c r="EQ725" s="16"/>
      <c r="ER725" s="16"/>
      <c r="ES725" s="16"/>
      <c r="ET725" s="16"/>
      <c r="EU725" s="16"/>
      <c r="EV725" s="16"/>
      <c r="EW725" s="16"/>
      <c r="EX725" s="16"/>
      <c r="EY725" s="16"/>
      <c r="EZ725" s="16"/>
      <c r="FA725" s="16"/>
      <c r="FB725" s="16"/>
      <c r="FC725" s="16"/>
      <c r="FD725" s="16"/>
      <c r="FE725" s="16"/>
      <c r="FF725" s="16"/>
      <c r="FG725" s="16"/>
      <c r="FH725" s="16"/>
      <c r="FI725" s="16"/>
      <c r="FJ725" s="16"/>
      <c r="FK725" s="16"/>
      <c r="FL725" s="16"/>
      <c r="FM725" s="16"/>
      <c r="FN725" s="16"/>
      <c r="FO725" s="16"/>
      <c r="FP725" s="16"/>
      <c r="FQ725" s="16"/>
      <c r="FR725" s="16"/>
      <c r="FS725" s="16"/>
      <c r="FT725" s="16"/>
      <c r="FU725" s="16"/>
      <c r="FV725" s="16"/>
      <c r="FW725" s="16"/>
      <c r="FX725" s="16"/>
      <c r="FY725" s="16"/>
      <c r="FZ725" s="16"/>
      <c r="GA725" s="16"/>
      <c r="GB725" s="16"/>
      <c r="GC725" s="16"/>
      <c r="GD725" s="16"/>
      <c r="GE725" s="16"/>
      <c r="GF725" s="16"/>
      <c r="GG725" s="16"/>
      <c r="GH725" s="16"/>
      <c r="GI725" s="16"/>
      <c r="GJ725" s="16"/>
      <c r="GK725" s="16"/>
      <c r="GL725" s="16"/>
      <c r="GM725" s="16"/>
      <c r="GN725" s="16"/>
      <c r="GO725" s="16"/>
      <c r="GP725" s="16"/>
      <c r="GQ725" s="16"/>
      <c r="GR725" s="16"/>
      <c r="GS725" s="16"/>
      <c r="GT725" s="16"/>
      <c r="GU725" s="16"/>
      <c r="GV725" s="16"/>
      <c r="GW725" s="16"/>
      <c r="GX725" s="16"/>
      <c r="GY725" s="16"/>
      <c r="GZ725" s="16"/>
      <c r="HA725" s="16"/>
      <c r="HB725" s="16"/>
      <c r="HC725" s="16"/>
      <c r="HD725" s="16"/>
      <c r="HE725" s="16"/>
      <c r="HF725" s="16"/>
      <c r="HG725" s="16"/>
      <c r="HH725" s="16"/>
      <c r="HI725" s="16"/>
      <c r="HJ725" s="16"/>
      <c r="HK725" s="16"/>
      <c r="HL725" s="16"/>
      <c r="HM725" s="16"/>
      <c r="HN725" s="16"/>
      <c r="HO725" s="16"/>
      <c r="HP725" s="16"/>
      <c r="HQ725" s="16"/>
      <c r="HR725" s="16"/>
      <c r="HS725" s="16"/>
      <c r="HT725" s="16"/>
      <c r="HU725" s="16"/>
      <c r="HV725" s="16"/>
      <c r="HW725" s="16"/>
      <c r="HX725" s="16"/>
      <c r="HY725" s="16"/>
      <c r="HZ725" s="16"/>
      <c r="IA725" s="16"/>
      <c r="IB725" s="16"/>
      <c r="IC725" s="16"/>
      <c r="ID725" s="16"/>
      <c r="IE725" s="16"/>
      <c r="IF725" s="16"/>
      <c r="IG725" s="16"/>
      <c r="IH725" s="16"/>
      <c r="II725" s="16"/>
      <c r="IJ725" s="16"/>
      <c r="IK725" s="16"/>
      <c r="IL725" s="16"/>
      <c r="IM725" s="16"/>
      <c r="IN725" s="16"/>
      <c r="IO725" s="16"/>
      <c r="IP725" s="16"/>
      <c r="IQ725" s="16"/>
      <c r="IR725" s="16"/>
      <c r="IS725" s="16"/>
      <c r="IT725" s="16"/>
      <c r="IU725" s="16"/>
      <c r="IV725" s="16"/>
      <c r="IW725" s="16"/>
      <c r="IX725" s="16"/>
      <c r="IY725" s="16"/>
      <c r="IZ725" s="16"/>
      <c r="JA725" s="16"/>
      <c r="JB725" s="16"/>
      <c r="JC725" s="16"/>
      <c r="JD725" s="16"/>
      <c r="JE725" s="16"/>
      <c r="JF725" s="16"/>
      <c r="JG725" s="16"/>
      <c r="JH725" s="16"/>
      <c r="JI725" s="16"/>
      <c r="JJ725" s="16"/>
      <c r="JK725" s="16"/>
      <c r="JL725" s="16"/>
      <c r="JM725" s="16"/>
      <c r="JN725" s="16"/>
    </row>
    <row r="726" spans="1:274" s="16" customFormat="1" ht="12.75" customHeight="1" x14ac:dyDescent="0.25">
      <c r="A726" s="8">
        <v>828</v>
      </c>
      <c r="B726" s="36" t="s">
        <v>1612</v>
      </c>
      <c r="C726" s="9"/>
      <c r="D726" s="10" t="s">
        <v>1617</v>
      </c>
      <c r="E726" s="9" t="s">
        <v>1618</v>
      </c>
      <c r="F726" s="9" t="s">
        <v>1619</v>
      </c>
      <c r="G726" s="9" t="s">
        <v>90</v>
      </c>
      <c r="H726" s="9" t="s">
        <v>91</v>
      </c>
      <c r="I726" s="11" t="s">
        <v>1620</v>
      </c>
      <c r="J726" s="11"/>
      <c r="K726" s="9"/>
      <c r="L726" s="9" t="s">
        <v>1524</v>
      </c>
      <c r="M726" s="9" t="s">
        <v>218</v>
      </c>
      <c r="N726" s="9" t="s">
        <v>95</v>
      </c>
      <c r="O726" s="11" t="s">
        <v>219</v>
      </c>
      <c r="P726" s="9" t="s">
        <v>220</v>
      </c>
      <c r="Q726" s="11" t="s">
        <v>160</v>
      </c>
      <c r="R726" s="11" t="s">
        <v>120</v>
      </c>
      <c r="S726" s="11" t="s">
        <v>65</v>
      </c>
      <c r="T726" s="11"/>
      <c r="U726" s="11" t="s">
        <v>66</v>
      </c>
      <c r="V726" s="11" t="s">
        <v>67</v>
      </c>
      <c r="W726" s="11" t="s">
        <v>68</v>
      </c>
      <c r="X726" s="11" t="s">
        <v>69</v>
      </c>
      <c r="Y726" s="9" t="s">
        <v>99</v>
      </c>
      <c r="Z726" s="9" t="s">
        <v>71</v>
      </c>
      <c r="AA726" s="12">
        <v>32.270000000000003</v>
      </c>
      <c r="AB726" s="12">
        <v>-81.3</v>
      </c>
      <c r="AC726" s="46">
        <v>32.450000000000003</v>
      </c>
      <c r="AD726" s="46">
        <v>-81.05</v>
      </c>
      <c r="AE726" s="8" t="s">
        <v>670</v>
      </c>
      <c r="AF726" s="8" t="s">
        <v>142</v>
      </c>
      <c r="AG726" s="8" t="s">
        <v>102</v>
      </c>
      <c r="AH726" s="13">
        <v>6.1</v>
      </c>
      <c r="AI726" s="8" t="s">
        <v>149</v>
      </c>
      <c r="AJ726" s="14">
        <v>6</v>
      </c>
      <c r="AK726" s="14">
        <v>6</v>
      </c>
      <c r="AL726" s="8" t="s">
        <v>103</v>
      </c>
      <c r="AM726" s="13">
        <v>525</v>
      </c>
      <c r="AN726" s="13">
        <v>9502.5</v>
      </c>
      <c r="AO726" s="9">
        <v>9</v>
      </c>
      <c r="AP726" s="9" t="s">
        <v>78</v>
      </c>
      <c r="AQ726" s="15">
        <v>100.45611312462975</v>
      </c>
      <c r="AR726" s="59">
        <v>6.8999999999999999E-3</v>
      </c>
      <c r="AS726" s="9">
        <v>5</v>
      </c>
      <c r="AT726" s="9"/>
      <c r="AU726" s="9" t="s">
        <v>80</v>
      </c>
      <c r="AV726" s="14"/>
      <c r="AW726" s="14"/>
      <c r="AX726" s="14">
        <v>0</v>
      </c>
      <c r="AY726" s="14">
        <v>18.100000000000001</v>
      </c>
      <c r="AZ726" s="14" t="s">
        <v>52</v>
      </c>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8"/>
      <c r="JE726" s="8"/>
      <c r="JF726" s="8"/>
      <c r="JG726" s="8"/>
      <c r="JH726" s="8"/>
      <c r="JI726" s="8"/>
      <c r="JJ726" s="8"/>
      <c r="JK726" s="8"/>
      <c r="JL726" s="8"/>
      <c r="JM726" s="8"/>
      <c r="JN726" s="8"/>
    </row>
    <row r="727" spans="1:274" s="16" customFormat="1" x14ac:dyDescent="0.25">
      <c r="A727" s="8">
        <v>829</v>
      </c>
      <c r="B727" s="36" t="s">
        <v>1612</v>
      </c>
      <c r="C727" s="9"/>
      <c r="D727" s="10" t="s">
        <v>1621</v>
      </c>
      <c r="E727" s="9" t="s">
        <v>1618</v>
      </c>
      <c r="F727" s="9" t="s">
        <v>1619</v>
      </c>
      <c r="G727" s="9" t="s">
        <v>90</v>
      </c>
      <c r="H727" s="9" t="s">
        <v>91</v>
      </c>
      <c r="I727" s="11" t="s">
        <v>1620</v>
      </c>
      <c r="J727" s="11"/>
      <c r="K727" s="9"/>
      <c r="L727" s="9" t="s">
        <v>1524</v>
      </c>
      <c r="M727" s="9" t="s">
        <v>218</v>
      </c>
      <c r="N727" s="9" t="s">
        <v>95</v>
      </c>
      <c r="O727" s="11" t="s">
        <v>219</v>
      </c>
      <c r="P727" s="9" t="s">
        <v>220</v>
      </c>
      <c r="Q727" s="11" t="s">
        <v>160</v>
      </c>
      <c r="R727" s="11" t="s">
        <v>120</v>
      </c>
      <c r="S727" s="11" t="s">
        <v>65</v>
      </c>
      <c r="T727" s="11"/>
      <c r="U727" s="11" t="s">
        <v>66</v>
      </c>
      <c r="V727" s="11" t="s">
        <v>67</v>
      </c>
      <c r="W727" s="11" t="s">
        <v>68</v>
      </c>
      <c r="X727" s="11" t="s">
        <v>69</v>
      </c>
      <c r="Y727" s="9" t="s">
        <v>99</v>
      </c>
      <c r="Z727" s="9" t="s">
        <v>71</v>
      </c>
      <c r="AA727" s="12">
        <v>32.270000000000003</v>
      </c>
      <c r="AB727" s="12">
        <v>-81.3</v>
      </c>
      <c r="AC727" s="46">
        <v>32.450000000000003</v>
      </c>
      <c r="AD727" s="46">
        <v>-81.05</v>
      </c>
      <c r="AE727" s="8" t="s">
        <v>670</v>
      </c>
      <c r="AF727" s="8" t="s">
        <v>142</v>
      </c>
      <c r="AG727" s="8" t="s">
        <v>102</v>
      </c>
      <c r="AH727" s="13">
        <v>6.1</v>
      </c>
      <c r="AI727" s="8" t="s">
        <v>149</v>
      </c>
      <c r="AJ727" s="14">
        <v>6</v>
      </c>
      <c r="AK727" s="14">
        <v>6</v>
      </c>
      <c r="AL727" s="8" t="s">
        <v>103</v>
      </c>
      <c r="AM727" s="13">
        <v>525</v>
      </c>
      <c r="AN727" s="13">
        <v>9502.5</v>
      </c>
      <c r="AO727" s="9">
        <v>9</v>
      </c>
      <c r="AP727" s="9" t="s">
        <v>78</v>
      </c>
      <c r="AQ727" s="15">
        <v>223.59586469675656</v>
      </c>
      <c r="AR727" s="59">
        <v>3.0999999999999999E-3</v>
      </c>
      <c r="AS727" s="9">
        <v>5</v>
      </c>
      <c r="AT727" s="9"/>
      <c r="AU727" s="9" t="s">
        <v>80</v>
      </c>
      <c r="AV727" s="14"/>
      <c r="AW727" s="14"/>
      <c r="AX727" s="14">
        <v>0</v>
      </c>
      <c r="AY727" s="14">
        <v>18.100000000000001</v>
      </c>
      <c r="AZ727" s="14" t="s">
        <v>52</v>
      </c>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8"/>
      <c r="JE727" s="8"/>
      <c r="JF727" s="8"/>
      <c r="JG727" s="8"/>
      <c r="JH727" s="8"/>
      <c r="JI727" s="8"/>
      <c r="JJ727" s="8"/>
      <c r="JK727" s="8"/>
      <c r="JL727" s="8"/>
      <c r="JM727" s="8"/>
      <c r="JN727" s="8"/>
    </row>
    <row r="728" spans="1:274" s="16" customFormat="1" x14ac:dyDescent="0.25">
      <c r="A728" s="8">
        <v>830</v>
      </c>
      <c r="B728" s="36" t="s">
        <v>1612</v>
      </c>
      <c r="C728" s="9" t="s">
        <v>104</v>
      </c>
      <c r="D728" s="10" t="s">
        <v>1622</v>
      </c>
      <c r="E728" s="9" t="s">
        <v>1618</v>
      </c>
      <c r="F728" s="9" t="s">
        <v>1619</v>
      </c>
      <c r="G728" s="9" t="s">
        <v>90</v>
      </c>
      <c r="H728" s="9" t="s">
        <v>91</v>
      </c>
      <c r="I728" s="11" t="s">
        <v>1620</v>
      </c>
      <c r="J728" s="11"/>
      <c r="K728" s="9"/>
      <c r="L728" s="9" t="s">
        <v>1524</v>
      </c>
      <c r="M728" s="9" t="s">
        <v>218</v>
      </c>
      <c r="N728" s="9" t="s">
        <v>95</v>
      </c>
      <c r="O728" s="11" t="s">
        <v>219</v>
      </c>
      <c r="P728" s="9" t="s">
        <v>220</v>
      </c>
      <c r="Q728" s="11" t="s">
        <v>160</v>
      </c>
      <c r="R728" s="11" t="s">
        <v>120</v>
      </c>
      <c r="S728" s="11" t="s">
        <v>65</v>
      </c>
      <c r="T728" s="11"/>
      <c r="U728" s="11" t="s">
        <v>66</v>
      </c>
      <c r="V728" s="11" t="s">
        <v>67</v>
      </c>
      <c r="W728" s="11" t="s">
        <v>68</v>
      </c>
      <c r="X728" s="11" t="s">
        <v>69</v>
      </c>
      <c r="Y728" s="9" t="s">
        <v>99</v>
      </c>
      <c r="Z728" s="9" t="s">
        <v>71</v>
      </c>
      <c r="AA728" s="12">
        <v>32.270000000000003</v>
      </c>
      <c r="AB728" s="12">
        <v>-81.3</v>
      </c>
      <c r="AC728" s="46">
        <v>32.450000000000003</v>
      </c>
      <c r="AD728" s="46">
        <v>-81.05</v>
      </c>
      <c r="AE728" s="8" t="s">
        <v>670</v>
      </c>
      <c r="AF728" s="8" t="s">
        <v>142</v>
      </c>
      <c r="AG728" s="8" t="s">
        <v>102</v>
      </c>
      <c r="AH728" s="13">
        <v>6.2</v>
      </c>
      <c r="AI728" s="8" t="s">
        <v>149</v>
      </c>
      <c r="AJ728" s="14">
        <v>4</v>
      </c>
      <c r="AK728" s="14">
        <v>4</v>
      </c>
      <c r="AL728" s="8" t="s">
        <v>103</v>
      </c>
      <c r="AM728" s="13">
        <v>525</v>
      </c>
      <c r="AN728" s="13" t="e">
        <v>#VALUE!</v>
      </c>
      <c r="AO728" s="9">
        <v>7</v>
      </c>
      <c r="AP728" s="9" t="s">
        <v>78</v>
      </c>
      <c r="AQ728" s="15">
        <v>147.47812352339261</v>
      </c>
      <c r="AR728" s="59">
        <v>4.7000000000000002E-3</v>
      </c>
      <c r="AS728" s="9">
        <v>5</v>
      </c>
      <c r="AT728" s="9"/>
      <c r="AU728" s="9" t="s">
        <v>80</v>
      </c>
      <c r="AV728" s="14"/>
      <c r="AW728" s="14"/>
      <c r="AX728" s="14">
        <v>0</v>
      </c>
      <c r="AY728" s="14" t="s">
        <v>200</v>
      </c>
      <c r="AZ728" s="14"/>
    </row>
    <row r="729" spans="1:274" s="16" customFormat="1" x14ac:dyDescent="0.25">
      <c r="A729" s="8">
        <v>831</v>
      </c>
      <c r="B729" s="36" t="s">
        <v>1612</v>
      </c>
      <c r="C729" s="9" t="s">
        <v>104</v>
      </c>
      <c r="D729" s="10" t="s">
        <v>1623</v>
      </c>
      <c r="E729" s="9" t="s">
        <v>1618</v>
      </c>
      <c r="F729" s="9" t="s">
        <v>1619</v>
      </c>
      <c r="G729" s="9" t="s">
        <v>90</v>
      </c>
      <c r="H729" s="9" t="s">
        <v>91</v>
      </c>
      <c r="I729" s="11" t="s">
        <v>1620</v>
      </c>
      <c r="J729" s="11"/>
      <c r="K729" s="9"/>
      <c r="L729" s="9" t="s">
        <v>1524</v>
      </c>
      <c r="M729" s="9" t="s">
        <v>218</v>
      </c>
      <c r="N729" s="9" t="s">
        <v>95</v>
      </c>
      <c r="O729" s="11" t="s">
        <v>219</v>
      </c>
      <c r="P729" s="9" t="s">
        <v>220</v>
      </c>
      <c r="Q729" s="11" t="s">
        <v>160</v>
      </c>
      <c r="R729" s="11" t="s">
        <v>120</v>
      </c>
      <c r="S729" s="11" t="s">
        <v>65</v>
      </c>
      <c r="T729" s="11"/>
      <c r="U729" s="11" t="s">
        <v>66</v>
      </c>
      <c r="V729" s="11" t="s">
        <v>67</v>
      </c>
      <c r="W729" s="11" t="s">
        <v>68</v>
      </c>
      <c r="X729" s="11" t="s">
        <v>69</v>
      </c>
      <c r="Y729" s="9" t="s">
        <v>99</v>
      </c>
      <c r="Z729" s="9" t="s">
        <v>71</v>
      </c>
      <c r="AA729" s="12">
        <v>32.270000000000003</v>
      </c>
      <c r="AB729" s="12">
        <v>-81.3</v>
      </c>
      <c r="AC729" s="46">
        <v>32.450000000000003</v>
      </c>
      <c r="AD729" s="46">
        <v>-81.05</v>
      </c>
      <c r="AE729" s="8" t="s">
        <v>670</v>
      </c>
      <c r="AF729" s="8" t="s">
        <v>142</v>
      </c>
      <c r="AG729" s="8" t="s">
        <v>102</v>
      </c>
      <c r="AH729" s="13">
        <v>6.2</v>
      </c>
      <c r="AI729" s="8" t="s">
        <v>149</v>
      </c>
      <c r="AJ729" s="14">
        <v>4</v>
      </c>
      <c r="AK729" s="14">
        <v>4</v>
      </c>
      <c r="AL729" s="8" t="s">
        <v>103</v>
      </c>
      <c r="AM729" s="13">
        <v>525</v>
      </c>
      <c r="AN729" s="13" t="e">
        <v>#VALUE!</v>
      </c>
      <c r="AO729" s="9">
        <v>7</v>
      </c>
      <c r="AP729" s="9" t="s">
        <v>78</v>
      </c>
      <c r="AQ729" s="15">
        <v>266.59506944613281</v>
      </c>
      <c r="AR729" s="59">
        <v>2.5999999999999999E-3</v>
      </c>
      <c r="AS729" s="9">
        <v>5</v>
      </c>
      <c r="AT729" s="9"/>
      <c r="AU729" s="9" t="s">
        <v>80</v>
      </c>
      <c r="AV729" s="14"/>
      <c r="AW729" s="14"/>
      <c r="AX729" s="14">
        <v>0</v>
      </c>
      <c r="AY729" s="14" t="s">
        <v>200</v>
      </c>
      <c r="AZ729" s="14"/>
    </row>
    <row r="730" spans="1:274" x14ac:dyDescent="0.25">
      <c r="A730" s="8">
        <v>832</v>
      </c>
      <c r="B730" s="38" t="s">
        <v>1624</v>
      </c>
      <c r="D730" s="10" t="s">
        <v>1625</v>
      </c>
      <c r="E730" s="9" t="s">
        <v>137</v>
      </c>
      <c r="F730" s="9" t="s">
        <v>138</v>
      </c>
      <c r="G730" s="9" t="s">
        <v>90</v>
      </c>
      <c r="H730" s="9" t="s">
        <v>91</v>
      </c>
      <c r="I730" s="11" t="s">
        <v>139</v>
      </c>
      <c r="J730" s="11"/>
      <c r="L730" s="9" t="s">
        <v>139</v>
      </c>
      <c r="M730" s="9" t="s">
        <v>133</v>
      </c>
      <c r="N730" s="9" t="s">
        <v>95</v>
      </c>
      <c r="O730" s="11"/>
      <c r="P730" s="9" t="s">
        <v>134</v>
      </c>
      <c r="Q730" s="11" t="s">
        <v>135</v>
      </c>
      <c r="R730" s="11" t="s">
        <v>64</v>
      </c>
      <c r="S730" s="11" t="s">
        <v>65</v>
      </c>
      <c r="T730" s="11"/>
      <c r="U730" s="11" t="s">
        <v>66</v>
      </c>
      <c r="V730" s="11" t="s">
        <v>67</v>
      </c>
      <c r="W730" s="11" t="s">
        <v>68</v>
      </c>
      <c r="X730" s="11" t="s">
        <v>69</v>
      </c>
      <c r="Y730" s="9" t="s">
        <v>99</v>
      </c>
      <c r="Z730" s="9" t="s">
        <v>71</v>
      </c>
      <c r="AA730" s="43">
        <v>35</v>
      </c>
      <c r="AB730" s="43">
        <v>-83.25</v>
      </c>
      <c r="AC730" s="46">
        <v>35</v>
      </c>
      <c r="AD730" s="46">
        <v>-83.416666666666671</v>
      </c>
      <c r="AE730" s="8" t="s">
        <v>625</v>
      </c>
      <c r="AF730" s="8" t="s">
        <v>142</v>
      </c>
      <c r="AG730" s="8" t="s">
        <v>102</v>
      </c>
      <c r="AH730" s="13">
        <v>829</v>
      </c>
      <c r="AI730" s="8" t="s">
        <v>149</v>
      </c>
      <c r="AL730" s="8" t="s">
        <v>347</v>
      </c>
      <c r="AM730" s="13">
        <v>365</v>
      </c>
      <c r="AN730" s="13">
        <v>4708.5</v>
      </c>
      <c r="AO730" s="9">
        <v>9</v>
      </c>
      <c r="AP730" s="9" t="s">
        <v>78</v>
      </c>
      <c r="AQ730" s="15">
        <v>53.319013889226561</v>
      </c>
      <c r="AR730" s="59">
        <v>1.2999999999999999E-2</v>
      </c>
      <c r="AS730" s="9">
        <v>5</v>
      </c>
      <c r="AU730" s="9"/>
      <c r="AV730" s="14">
        <v>1.5</v>
      </c>
      <c r="AW730" s="14">
        <v>19.5</v>
      </c>
      <c r="AX730" s="14">
        <v>18</v>
      </c>
      <c r="AY730" s="14">
        <v>12.9</v>
      </c>
      <c r="AZ730" s="14" t="s">
        <v>52</v>
      </c>
    </row>
    <row r="731" spans="1:274" s="16" customFormat="1" x14ac:dyDescent="0.25">
      <c r="A731" s="8">
        <v>833</v>
      </c>
      <c r="B731" s="38" t="s">
        <v>1624</v>
      </c>
      <c r="C731" s="9"/>
      <c r="D731" s="10" t="s">
        <v>1626</v>
      </c>
      <c r="E731" s="9" t="s">
        <v>137</v>
      </c>
      <c r="F731" s="9" t="s">
        <v>138</v>
      </c>
      <c r="G731" s="9" t="s">
        <v>90</v>
      </c>
      <c r="H731" s="9" t="s">
        <v>91</v>
      </c>
      <c r="I731" s="11" t="s">
        <v>139</v>
      </c>
      <c r="J731" s="11"/>
      <c r="K731" s="9"/>
      <c r="L731" s="9" t="s">
        <v>139</v>
      </c>
      <c r="M731" s="9" t="s">
        <v>133</v>
      </c>
      <c r="N731" s="9" t="s">
        <v>95</v>
      </c>
      <c r="O731" s="11"/>
      <c r="P731" s="9" t="s">
        <v>134</v>
      </c>
      <c r="Q731" s="11" t="s">
        <v>135</v>
      </c>
      <c r="R731" s="11" t="s">
        <v>64</v>
      </c>
      <c r="S731" s="11" t="s">
        <v>65</v>
      </c>
      <c r="T731" s="11"/>
      <c r="U731" s="11" t="s">
        <v>66</v>
      </c>
      <c r="V731" s="11" t="s">
        <v>67</v>
      </c>
      <c r="W731" s="11" t="s">
        <v>68</v>
      </c>
      <c r="X731" s="11" t="s">
        <v>69</v>
      </c>
      <c r="Y731" s="9" t="s">
        <v>99</v>
      </c>
      <c r="Z731" s="9" t="s">
        <v>71</v>
      </c>
      <c r="AA731" s="43">
        <v>35</v>
      </c>
      <c r="AB731" s="43">
        <v>-83.25</v>
      </c>
      <c r="AC731" s="46">
        <v>35</v>
      </c>
      <c r="AD731" s="46">
        <v>-83.416666666666671</v>
      </c>
      <c r="AE731" s="8" t="s">
        <v>625</v>
      </c>
      <c r="AF731" s="8" t="s">
        <v>142</v>
      </c>
      <c r="AG731" s="8" t="s">
        <v>102</v>
      </c>
      <c r="AH731" s="13">
        <v>841</v>
      </c>
      <c r="AI731" s="8" t="s">
        <v>149</v>
      </c>
      <c r="AJ731" s="14"/>
      <c r="AK731" s="14"/>
      <c r="AL731" s="8" t="s">
        <v>347</v>
      </c>
      <c r="AM731" s="13">
        <v>365</v>
      </c>
      <c r="AN731" s="13">
        <v>4526</v>
      </c>
      <c r="AO731" s="9">
        <v>9</v>
      </c>
      <c r="AP731" s="9" t="s">
        <v>78</v>
      </c>
      <c r="AQ731" s="15">
        <v>58.74128648813096</v>
      </c>
      <c r="AR731" s="59">
        <v>1.18E-2</v>
      </c>
      <c r="AS731" s="9">
        <v>5</v>
      </c>
      <c r="AT731" s="9"/>
      <c r="AU731" s="9"/>
      <c r="AV731" s="14">
        <v>3.3</v>
      </c>
      <c r="AW731" s="14">
        <v>19.600000000000001</v>
      </c>
      <c r="AX731" s="14">
        <v>16.3</v>
      </c>
      <c r="AY731" s="14">
        <v>12.4</v>
      </c>
      <c r="AZ731" s="14" t="s">
        <v>52</v>
      </c>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8"/>
      <c r="JE731" s="8"/>
      <c r="JF731" s="8"/>
      <c r="JG731" s="8"/>
      <c r="JH731" s="8"/>
      <c r="JI731" s="8"/>
      <c r="JJ731" s="8"/>
      <c r="JK731" s="8"/>
      <c r="JL731" s="8"/>
      <c r="JM731" s="8"/>
      <c r="JN731" s="8"/>
    </row>
    <row r="732" spans="1:274" s="16" customFormat="1" x14ac:dyDescent="0.25">
      <c r="A732" s="8">
        <v>834</v>
      </c>
      <c r="B732" s="38" t="s">
        <v>1624</v>
      </c>
      <c r="C732" s="9"/>
      <c r="D732" s="10" t="s">
        <v>1627</v>
      </c>
      <c r="E732" s="9" t="s">
        <v>137</v>
      </c>
      <c r="F732" s="9" t="s">
        <v>138</v>
      </c>
      <c r="G732" s="9" t="s">
        <v>90</v>
      </c>
      <c r="H732" s="9" t="s">
        <v>91</v>
      </c>
      <c r="I732" s="11" t="s">
        <v>139</v>
      </c>
      <c r="J732" s="11"/>
      <c r="K732" s="9"/>
      <c r="L732" s="9" t="s">
        <v>139</v>
      </c>
      <c r="M732" s="9" t="s">
        <v>133</v>
      </c>
      <c r="N732" s="9" t="s">
        <v>95</v>
      </c>
      <c r="O732" s="11"/>
      <c r="P732" s="9" t="s">
        <v>134</v>
      </c>
      <c r="Q732" s="11" t="s">
        <v>135</v>
      </c>
      <c r="R732" s="11" t="s">
        <v>64</v>
      </c>
      <c r="S732" s="11" t="s">
        <v>65</v>
      </c>
      <c r="T732" s="11"/>
      <c r="U732" s="11" t="s">
        <v>66</v>
      </c>
      <c r="V732" s="11" t="s">
        <v>67</v>
      </c>
      <c r="W732" s="11" t="s">
        <v>68</v>
      </c>
      <c r="X732" s="11" t="s">
        <v>69</v>
      </c>
      <c r="Y732" s="9" t="s">
        <v>99</v>
      </c>
      <c r="Z732" s="9" t="s">
        <v>71</v>
      </c>
      <c r="AA732" s="43">
        <v>35</v>
      </c>
      <c r="AB732" s="43">
        <v>-83.25</v>
      </c>
      <c r="AC732" s="46">
        <v>35</v>
      </c>
      <c r="AD732" s="46">
        <v>-83.416666666666671</v>
      </c>
      <c r="AE732" s="8" t="s">
        <v>625</v>
      </c>
      <c r="AF732" s="8" t="s">
        <v>142</v>
      </c>
      <c r="AG732" s="8" t="s">
        <v>102</v>
      </c>
      <c r="AH732" s="13">
        <v>810</v>
      </c>
      <c r="AI732" s="8" t="s">
        <v>149</v>
      </c>
      <c r="AJ732" s="14"/>
      <c r="AK732" s="14"/>
      <c r="AL732" s="8" t="s">
        <v>347</v>
      </c>
      <c r="AM732" s="13">
        <v>365</v>
      </c>
      <c r="AN732" s="13">
        <v>4635.5</v>
      </c>
      <c r="AO732" s="9">
        <v>9</v>
      </c>
      <c r="AP732" s="9" t="s">
        <v>78</v>
      </c>
      <c r="AQ732" s="15">
        <v>67.295842772810218</v>
      </c>
      <c r="AR732" s="59">
        <v>1.03E-2</v>
      </c>
      <c r="AS732" s="9">
        <v>5</v>
      </c>
      <c r="AT732" s="9"/>
      <c r="AU732" s="9"/>
      <c r="AV732" s="14">
        <v>1.6</v>
      </c>
      <c r="AW732" s="14">
        <v>19.399999999999999</v>
      </c>
      <c r="AX732" s="14">
        <v>17.799999999999997</v>
      </c>
      <c r="AY732" s="14">
        <v>12.7</v>
      </c>
      <c r="AZ732" s="14" t="s">
        <v>52</v>
      </c>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8"/>
      <c r="JK732" s="8"/>
      <c r="JL732" s="8"/>
      <c r="JM732" s="8"/>
      <c r="JN732" s="8"/>
    </row>
    <row r="733" spans="1:274" s="16" customFormat="1" x14ac:dyDescent="0.25">
      <c r="A733" s="8">
        <v>835</v>
      </c>
      <c r="B733" s="38" t="s">
        <v>1624</v>
      </c>
      <c r="C733" s="9"/>
      <c r="D733" s="10" t="s">
        <v>1628</v>
      </c>
      <c r="E733" s="17" t="s">
        <v>1629</v>
      </c>
      <c r="F733" s="17" t="s">
        <v>636</v>
      </c>
      <c r="G733" s="17"/>
      <c r="H733" s="17" t="s">
        <v>91</v>
      </c>
      <c r="I733" s="22" t="s">
        <v>1630</v>
      </c>
      <c r="J733" s="22"/>
      <c r="K733" s="17"/>
      <c r="L733" s="17" t="s">
        <v>1630</v>
      </c>
      <c r="M733" s="9" t="s">
        <v>354</v>
      </c>
      <c r="N733" s="9" t="s">
        <v>355</v>
      </c>
      <c r="O733" s="11" t="s">
        <v>356</v>
      </c>
      <c r="P733" s="9" t="s">
        <v>357</v>
      </c>
      <c r="Q733" s="11" t="s">
        <v>358</v>
      </c>
      <c r="R733" s="11" t="s">
        <v>98</v>
      </c>
      <c r="S733" s="11" t="s">
        <v>65</v>
      </c>
      <c r="T733" s="11"/>
      <c r="U733" s="11" t="s">
        <v>66</v>
      </c>
      <c r="V733" s="11" t="s">
        <v>67</v>
      </c>
      <c r="W733" s="11" t="s">
        <v>68</v>
      </c>
      <c r="X733" s="11" t="s">
        <v>69</v>
      </c>
      <c r="Y733" s="9" t="s">
        <v>99</v>
      </c>
      <c r="Z733" s="25" t="s">
        <v>71</v>
      </c>
      <c r="AA733" s="43">
        <v>35</v>
      </c>
      <c r="AB733" s="43">
        <v>-83.25</v>
      </c>
      <c r="AC733" s="46">
        <v>35</v>
      </c>
      <c r="AD733" s="46">
        <v>-83.416666666666671</v>
      </c>
      <c r="AE733" s="8" t="s">
        <v>625</v>
      </c>
      <c r="AF733" s="8" t="s">
        <v>142</v>
      </c>
      <c r="AG733" s="8" t="s">
        <v>102</v>
      </c>
      <c r="AH733" s="13">
        <v>829</v>
      </c>
      <c r="AI733" s="8" t="s">
        <v>149</v>
      </c>
      <c r="AJ733" s="14"/>
      <c r="AK733" s="14"/>
      <c r="AL733" s="8" t="s">
        <v>347</v>
      </c>
      <c r="AM733" s="13">
        <v>365</v>
      </c>
      <c r="AN733" s="13">
        <v>4708.5</v>
      </c>
      <c r="AO733" s="9">
        <v>9</v>
      </c>
      <c r="AP733" s="9" t="s">
        <v>78</v>
      </c>
      <c r="AQ733" s="15">
        <v>231.04906018664843</v>
      </c>
      <c r="AR733" s="59">
        <v>3.0000000000000001E-3</v>
      </c>
      <c r="AS733" s="9">
        <v>5</v>
      </c>
      <c r="AT733" s="9"/>
      <c r="AU733" s="9"/>
      <c r="AV733" s="14">
        <v>1.5</v>
      </c>
      <c r="AW733" s="14">
        <v>19.5</v>
      </c>
      <c r="AX733" s="14">
        <v>18</v>
      </c>
      <c r="AY733" s="14">
        <v>12.9</v>
      </c>
      <c r="AZ733" s="14" t="s">
        <v>52</v>
      </c>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8"/>
      <c r="JE733" s="8"/>
      <c r="JF733" s="8"/>
      <c r="JG733" s="8"/>
      <c r="JH733" s="8"/>
      <c r="JI733" s="8"/>
      <c r="JJ733" s="8"/>
      <c r="JK733" s="8"/>
      <c r="JL733" s="8"/>
      <c r="JM733" s="8"/>
      <c r="JN733" s="8"/>
    </row>
    <row r="734" spans="1:274" x14ac:dyDescent="0.25">
      <c r="A734" s="8">
        <v>836</v>
      </c>
      <c r="B734" s="38" t="s">
        <v>1624</v>
      </c>
      <c r="D734" s="10" t="s">
        <v>1631</v>
      </c>
      <c r="E734" s="17" t="s">
        <v>1629</v>
      </c>
      <c r="F734" s="17" t="s">
        <v>636</v>
      </c>
      <c r="G734" s="17"/>
      <c r="H734" s="17" t="s">
        <v>91</v>
      </c>
      <c r="I734" s="22" t="s">
        <v>1630</v>
      </c>
      <c r="J734" s="22"/>
      <c r="K734" s="17"/>
      <c r="L734" s="17" t="s">
        <v>1630</v>
      </c>
      <c r="M734" s="9" t="s">
        <v>354</v>
      </c>
      <c r="N734" s="9" t="s">
        <v>355</v>
      </c>
      <c r="O734" s="11" t="s">
        <v>356</v>
      </c>
      <c r="P734" s="9" t="s">
        <v>357</v>
      </c>
      <c r="Q734" s="11" t="s">
        <v>358</v>
      </c>
      <c r="R734" s="11" t="s">
        <v>98</v>
      </c>
      <c r="S734" s="11" t="s">
        <v>65</v>
      </c>
      <c r="T734" s="11"/>
      <c r="U734" s="11" t="s">
        <v>66</v>
      </c>
      <c r="V734" s="11" t="s">
        <v>67</v>
      </c>
      <c r="W734" s="11" t="s">
        <v>68</v>
      </c>
      <c r="X734" s="11" t="s">
        <v>69</v>
      </c>
      <c r="Y734" s="9" t="s">
        <v>99</v>
      </c>
      <c r="Z734" s="25" t="s">
        <v>71</v>
      </c>
      <c r="AA734" s="43">
        <v>35</v>
      </c>
      <c r="AB734" s="43">
        <v>-83.25</v>
      </c>
      <c r="AC734" s="46">
        <v>35</v>
      </c>
      <c r="AD734" s="46">
        <v>-83.416666666666671</v>
      </c>
      <c r="AE734" s="8" t="s">
        <v>625</v>
      </c>
      <c r="AF734" s="8" t="s">
        <v>142</v>
      </c>
      <c r="AG734" s="8" t="s">
        <v>102</v>
      </c>
      <c r="AH734" s="13">
        <v>841</v>
      </c>
      <c r="AI734" s="8" t="s">
        <v>149</v>
      </c>
      <c r="AL734" s="8" t="s">
        <v>347</v>
      </c>
      <c r="AM734" s="13">
        <v>365</v>
      </c>
      <c r="AN734" s="13">
        <v>4526</v>
      </c>
      <c r="AO734" s="9">
        <v>9</v>
      </c>
      <c r="AP734" s="9" t="s">
        <v>78</v>
      </c>
      <c r="AQ734" s="15">
        <v>223.59586469675656</v>
      </c>
      <c r="AR734" s="59">
        <v>3.0999999999999999E-3</v>
      </c>
      <c r="AS734" s="9">
        <v>5</v>
      </c>
      <c r="AU734" s="9"/>
      <c r="AV734" s="14">
        <v>3.3</v>
      </c>
      <c r="AW734" s="14">
        <v>19.600000000000001</v>
      </c>
      <c r="AX734" s="14">
        <v>16.3</v>
      </c>
      <c r="AY734" s="14">
        <v>12.4</v>
      </c>
      <c r="AZ734" s="14" t="s">
        <v>52</v>
      </c>
    </row>
    <row r="735" spans="1:274" x14ac:dyDescent="0.25">
      <c r="A735" s="8">
        <v>837</v>
      </c>
      <c r="B735" s="38" t="s">
        <v>1624</v>
      </c>
      <c r="D735" s="10" t="s">
        <v>1632</v>
      </c>
      <c r="E735" s="17" t="s">
        <v>1629</v>
      </c>
      <c r="F735" s="17" t="s">
        <v>636</v>
      </c>
      <c r="G735" s="17"/>
      <c r="H735" s="17" t="s">
        <v>91</v>
      </c>
      <c r="I735" s="22" t="s">
        <v>1630</v>
      </c>
      <c r="J735" s="22"/>
      <c r="K735" s="17"/>
      <c r="L735" s="17" t="s">
        <v>1630</v>
      </c>
      <c r="M735" s="9" t="s">
        <v>354</v>
      </c>
      <c r="N735" s="9" t="s">
        <v>355</v>
      </c>
      <c r="O735" s="11" t="s">
        <v>356</v>
      </c>
      <c r="P735" s="9" t="s">
        <v>357</v>
      </c>
      <c r="Q735" s="11" t="s">
        <v>358</v>
      </c>
      <c r="R735" s="11" t="s">
        <v>98</v>
      </c>
      <c r="S735" s="11" t="s">
        <v>65</v>
      </c>
      <c r="T735" s="11"/>
      <c r="U735" s="11" t="s">
        <v>66</v>
      </c>
      <c r="V735" s="11" t="s">
        <v>67</v>
      </c>
      <c r="W735" s="11" t="s">
        <v>68</v>
      </c>
      <c r="X735" s="11" t="s">
        <v>69</v>
      </c>
      <c r="Y735" s="9" t="s">
        <v>99</v>
      </c>
      <c r="Z735" s="25" t="s">
        <v>71</v>
      </c>
      <c r="AA735" s="43">
        <v>35</v>
      </c>
      <c r="AB735" s="43">
        <v>-83.25</v>
      </c>
      <c r="AC735" s="46">
        <v>35</v>
      </c>
      <c r="AD735" s="46">
        <v>-83.416666666666671</v>
      </c>
      <c r="AE735" s="8" t="s">
        <v>625</v>
      </c>
      <c r="AF735" s="8" t="s">
        <v>142</v>
      </c>
      <c r="AG735" s="8" t="s">
        <v>102</v>
      </c>
      <c r="AH735" s="13">
        <v>810</v>
      </c>
      <c r="AI735" s="8" t="s">
        <v>149</v>
      </c>
      <c r="AL735" s="8" t="s">
        <v>347</v>
      </c>
      <c r="AM735" s="13">
        <v>365</v>
      </c>
      <c r="AN735" s="13">
        <v>4635.5</v>
      </c>
      <c r="AO735" s="9">
        <v>9</v>
      </c>
      <c r="AP735" s="9" t="s">
        <v>78</v>
      </c>
      <c r="AQ735" s="15">
        <v>150.68416968694464</v>
      </c>
      <c r="AR735" s="59">
        <v>4.5999999999999999E-3</v>
      </c>
      <c r="AS735" s="9">
        <v>5</v>
      </c>
      <c r="AU735" s="9"/>
      <c r="AV735" s="14">
        <v>1.6</v>
      </c>
      <c r="AW735" s="14">
        <v>19.399999999999999</v>
      </c>
      <c r="AX735" s="14">
        <v>17.799999999999997</v>
      </c>
      <c r="AY735" s="14">
        <v>12.7</v>
      </c>
      <c r="AZ735" s="14" t="s">
        <v>52</v>
      </c>
    </row>
    <row r="736" spans="1:274" x14ac:dyDescent="0.25">
      <c r="A736" s="8">
        <v>838</v>
      </c>
      <c r="B736" s="38" t="s">
        <v>1624</v>
      </c>
      <c r="D736" s="10" t="s">
        <v>1633</v>
      </c>
      <c r="E736" s="9" t="s">
        <v>137</v>
      </c>
      <c r="F736" s="9" t="s">
        <v>138</v>
      </c>
      <c r="G736" s="9" t="s">
        <v>90</v>
      </c>
      <c r="H736" s="9" t="s">
        <v>91</v>
      </c>
      <c r="I736" s="11" t="s">
        <v>139</v>
      </c>
      <c r="J736" s="11"/>
      <c r="L736" s="9" t="s">
        <v>139</v>
      </c>
      <c r="M736" s="9" t="s">
        <v>133</v>
      </c>
      <c r="N736" s="9" t="s">
        <v>95</v>
      </c>
      <c r="O736" s="11"/>
      <c r="P736" s="9" t="s">
        <v>134</v>
      </c>
      <c r="Q736" s="11" t="s">
        <v>135</v>
      </c>
      <c r="R736" s="11" t="s">
        <v>64</v>
      </c>
      <c r="S736" s="11" t="s">
        <v>65</v>
      </c>
      <c r="T736" s="11"/>
      <c r="U736" s="11" t="s">
        <v>66</v>
      </c>
      <c r="V736" s="11" t="s">
        <v>67</v>
      </c>
      <c r="W736" s="11" t="s">
        <v>68</v>
      </c>
      <c r="X736" s="11" t="s">
        <v>69</v>
      </c>
      <c r="Y736" s="9" t="s">
        <v>99</v>
      </c>
      <c r="Z736" s="9" t="s">
        <v>71</v>
      </c>
      <c r="AA736" s="43">
        <v>35</v>
      </c>
      <c r="AB736" s="43">
        <v>-83.25</v>
      </c>
      <c r="AC736" s="46">
        <v>35</v>
      </c>
      <c r="AD736" s="46">
        <v>-83.416666666666671</v>
      </c>
      <c r="AE736" s="8" t="s">
        <v>625</v>
      </c>
      <c r="AF736" s="8" t="s">
        <v>142</v>
      </c>
      <c r="AG736" s="8" t="s">
        <v>102</v>
      </c>
      <c r="AH736" s="13">
        <v>829</v>
      </c>
      <c r="AI736" s="8" t="s">
        <v>149</v>
      </c>
      <c r="AL736" s="8" t="s">
        <v>347</v>
      </c>
      <c r="AM736" s="13">
        <v>365</v>
      </c>
      <c r="AN736" s="13">
        <v>4708.5</v>
      </c>
      <c r="AO736" s="9">
        <v>9</v>
      </c>
      <c r="AP736" s="9" t="s">
        <v>78</v>
      </c>
      <c r="AQ736" s="15">
        <v>54.578518154326403</v>
      </c>
      <c r="AR736" s="59">
        <v>1.2699999999999999E-2</v>
      </c>
      <c r="AS736" s="9">
        <v>5</v>
      </c>
      <c r="AU736" s="9"/>
      <c r="AV736" s="14">
        <v>1.5</v>
      </c>
      <c r="AW736" s="14">
        <v>19.5</v>
      </c>
      <c r="AX736" s="14">
        <v>18</v>
      </c>
      <c r="AY736" s="14">
        <v>12.9</v>
      </c>
      <c r="AZ736" s="14" t="s">
        <v>52</v>
      </c>
    </row>
    <row r="737" spans="1:274" x14ac:dyDescent="0.25">
      <c r="A737" s="8">
        <v>839</v>
      </c>
      <c r="B737" s="38" t="s">
        <v>1624</v>
      </c>
      <c r="D737" s="10" t="s">
        <v>1634</v>
      </c>
      <c r="E737" s="9" t="s">
        <v>137</v>
      </c>
      <c r="F737" s="9" t="s">
        <v>138</v>
      </c>
      <c r="G737" s="9" t="s">
        <v>90</v>
      </c>
      <c r="H737" s="9" t="s">
        <v>91</v>
      </c>
      <c r="I737" s="11" t="s">
        <v>139</v>
      </c>
      <c r="J737" s="11"/>
      <c r="L737" s="9" t="s">
        <v>139</v>
      </c>
      <c r="M737" s="9" t="s">
        <v>133</v>
      </c>
      <c r="N737" s="9" t="s">
        <v>95</v>
      </c>
      <c r="O737" s="11"/>
      <c r="P737" s="9" t="s">
        <v>134</v>
      </c>
      <c r="Q737" s="11" t="s">
        <v>135</v>
      </c>
      <c r="R737" s="11" t="s">
        <v>64</v>
      </c>
      <c r="S737" s="11" t="s">
        <v>65</v>
      </c>
      <c r="T737" s="11"/>
      <c r="U737" s="11" t="s">
        <v>66</v>
      </c>
      <c r="V737" s="11" t="s">
        <v>67</v>
      </c>
      <c r="W737" s="11" t="s">
        <v>68</v>
      </c>
      <c r="X737" s="11" t="s">
        <v>69</v>
      </c>
      <c r="Y737" s="9" t="s">
        <v>99</v>
      </c>
      <c r="Z737" s="9" t="s">
        <v>71</v>
      </c>
      <c r="AA737" s="43">
        <v>35</v>
      </c>
      <c r="AB737" s="43">
        <v>-83.25</v>
      </c>
      <c r="AC737" s="46">
        <v>35</v>
      </c>
      <c r="AD737" s="46">
        <v>-83.416666666666671</v>
      </c>
      <c r="AE737" s="8" t="s">
        <v>625</v>
      </c>
      <c r="AF737" s="8" t="s">
        <v>142</v>
      </c>
      <c r="AG737" s="8" t="s">
        <v>102</v>
      </c>
      <c r="AH737" s="13">
        <v>841</v>
      </c>
      <c r="AI737" s="8" t="s">
        <v>149</v>
      </c>
      <c r="AL737" s="8" t="s">
        <v>347</v>
      </c>
      <c r="AM737" s="13">
        <v>365</v>
      </c>
      <c r="AN737" s="13">
        <v>4526</v>
      </c>
      <c r="AO737" s="9">
        <v>9</v>
      </c>
      <c r="AP737" s="9" t="s">
        <v>78</v>
      </c>
      <c r="AQ737" s="15">
        <v>138.62943611198907</v>
      </c>
      <c r="AR737" s="59">
        <v>5.0000000000000001E-3</v>
      </c>
      <c r="AS737" s="9">
        <v>5</v>
      </c>
      <c r="AU737" s="9"/>
      <c r="AV737" s="14">
        <v>3.3</v>
      </c>
      <c r="AW737" s="14">
        <v>19.600000000000001</v>
      </c>
      <c r="AX737" s="14">
        <v>16.3</v>
      </c>
      <c r="AY737" s="14">
        <v>12.4</v>
      </c>
      <c r="AZ737" s="14" t="s">
        <v>52</v>
      </c>
    </row>
    <row r="738" spans="1:274" x14ac:dyDescent="0.25">
      <c r="A738" s="8">
        <v>840</v>
      </c>
      <c r="B738" s="38" t="s">
        <v>1624</v>
      </c>
      <c r="D738" s="10" t="s">
        <v>1635</v>
      </c>
      <c r="E738" s="9" t="s">
        <v>137</v>
      </c>
      <c r="F738" s="9" t="s">
        <v>138</v>
      </c>
      <c r="G738" s="9" t="s">
        <v>90</v>
      </c>
      <c r="H738" s="9" t="s">
        <v>91</v>
      </c>
      <c r="I738" s="11" t="s">
        <v>139</v>
      </c>
      <c r="J738" s="11"/>
      <c r="L738" s="9" t="s">
        <v>139</v>
      </c>
      <c r="M738" s="9" t="s">
        <v>133</v>
      </c>
      <c r="N738" s="9" t="s">
        <v>95</v>
      </c>
      <c r="O738" s="11"/>
      <c r="P738" s="9" t="s">
        <v>134</v>
      </c>
      <c r="Q738" s="11" t="s">
        <v>135</v>
      </c>
      <c r="R738" s="11" t="s">
        <v>64</v>
      </c>
      <c r="S738" s="11" t="s">
        <v>65</v>
      </c>
      <c r="T738" s="11"/>
      <c r="U738" s="11" t="s">
        <v>66</v>
      </c>
      <c r="V738" s="11" t="s">
        <v>67</v>
      </c>
      <c r="W738" s="11" t="s">
        <v>68</v>
      </c>
      <c r="X738" s="11" t="s">
        <v>69</v>
      </c>
      <c r="Y738" s="9" t="s">
        <v>99</v>
      </c>
      <c r="Z738" s="9" t="s">
        <v>71</v>
      </c>
      <c r="AA738" s="43">
        <v>35</v>
      </c>
      <c r="AB738" s="43">
        <v>-83.25</v>
      </c>
      <c r="AC738" s="46">
        <v>35</v>
      </c>
      <c r="AD738" s="46">
        <v>-83.416666666666671</v>
      </c>
      <c r="AE738" s="8" t="s">
        <v>625</v>
      </c>
      <c r="AF738" s="8" t="s">
        <v>142</v>
      </c>
      <c r="AG738" s="8" t="s">
        <v>102</v>
      </c>
      <c r="AH738" s="13">
        <v>810</v>
      </c>
      <c r="AI738" s="8" t="s">
        <v>149</v>
      </c>
      <c r="AL738" s="8" t="s">
        <v>347</v>
      </c>
      <c r="AM738" s="13">
        <v>365</v>
      </c>
      <c r="AN738" s="13">
        <v>4635.5</v>
      </c>
      <c r="AO738" s="9">
        <v>9</v>
      </c>
      <c r="AP738" s="9" t="s">
        <v>78</v>
      </c>
      <c r="AQ738" s="15">
        <v>64.180294496291225</v>
      </c>
      <c r="AR738" s="59">
        <v>1.0800000000000001E-2</v>
      </c>
      <c r="AS738" s="9">
        <v>5</v>
      </c>
      <c r="AU738" s="9"/>
      <c r="AV738" s="14">
        <v>1.6</v>
      </c>
      <c r="AW738" s="14">
        <v>19.399999999999999</v>
      </c>
      <c r="AX738" s="14">
        <v>17.799999999999997</v>
      </c>
      <c r="AY738" s="14">
        <v>12.7</v>
      </c>
      <c r="AZ738" s="14" t="s">
        <v>52</v>
      </c>
    </row>
    <row r="739" spans="1:274" x14ac:dyDescent="0.25">
      <c r="A739" s="8">
        <v>841</v>
      </c>
      <c r="B739" s="38" t="s">
        <v>1624</v>
      </c>
      <c r="D739" s="10" t="s">
        <v>1636</v>
      </c>
      <c r="E739" s="17" t="s">
        <v>1629</v>
      </c>
      <c r="F739" s="17" t="s">
        <v>636</v>
      </c>
      <c r="G739" s="17"/>
      <c r="H739" s="17" t="s">
        <v>91</v>
      </c>
      <c r="I739" s="22" t="s">
        <v>1630</v>
      </c>
      <c r="J739" s="22"/>
      <c r="K739" s="17"/>
      <c r="L739" s="17" t="s">
        <v>1630</v>
      </c>
      <c r="M739" s="9" t="s">
        <v>354</v>
      </c>
      <c r="N739" s="9" t="s">
        <v>355</v>
      </c>
      <c r="O739" s="11" t="s">
        <v>356</v>
      </c>
      <c r="P739" s="9" t="s">
        <v>357</v>
      </c>
      <c r="Q739" s="11" t="s">
        <v>358</v>
      </c>
      <c r="R739" s="11" t="s">
        <v>98</v>
      </c>
      <c r="S739" s="11" t="s">
        <v>65</v>
      </c>
      <c r="T739" s="11"/>
      <c r="U739" s="11" t="s">
        <v>66</v>
      </c>
      <c r="V739" s="11" t="s">
        <v>67</v>
      </c>
      <c r="W739" s="11" t="s">
        <v>68</v>
      </c>
      <c r="X739" s="11" t="s">
        <v>69</v>
      </c>
      <c r="Y739" s="9" t="s">
        <v>99</v>
      </c>
      <c r="Z739" s="25" t="s">
        <v>71</v>
      </c>
      <c r="AA739" s="43">
        <v>35</v>
      </c>
      <c r="AB739" s="43">
        <v>-83.25</v>
      </c>
      <c r="AC739" s="46">
        <v>35</v>
      </c>
      <c r="AD739" s="46">
        <v>-83.416666666666671</v>
      </c>
      <c r="AE739" s="8" t="s">
        <v>625</v>
      </c>
      <c r="AF739" s="8" t="s">
        <v>142</v>
      </c>
      <c r="AG739" s="8" t="s">
        <v>102</v>
      </c>
      <c r="AH739" s="13">
        <v>829</v>
      </c>
      <c r="AI739" s="8" t="s">
        <v>149</v>
      </c>
      <c r="AL739" s="8" t="s">
        <v>347</v>
      </c>
      <c r="AM739" s="13">
        <v>365</v>
      </c>
      <c r="AN739" s="13">
        <v>4708.5</v>
      </c>
      <c r="AO739" s="9">
        <v>9</v>
      </c>
      <c r="AP739" s="9" t="s">
        <v>78</v>
      </c>
      <c r="AQ739" s="15">
        <v>223.59586469675656</v>
      </c>
      <c r="AR739" s="59">
        <v>3.0999999999999999E-3</v>
      </c>
      <c r="AS739" s="9">
        <v>5</v>
      </c>
      <c r="AU739" s="9"/>
      <c r="AV739" s="14">
        <v>1.5</v>
      </c>
      <c r="AW739" s="14">
        <v>19.5</v>
      </c>
      <c r="AX739" s="14">
        <v>18</v>
      </c>
      <c r="AY739" s="14">
        <v>12.9</v>
      </c>
      <c r="AZ739" s="14" t="s">
        <v>52</v>
      </c>
    </row>
    <row r="740" spans="1:274" x14ac:dyDescent="0.25">
      <c r="A740" s="8">
        <v>842</v>
      </c>
      <c r="B740" s="38" t="s">
        <v>1624</v>
      </c>
      <c r="D740" s="10" t="s">
        <v>1637</v>
      </c>
      <c r="E740" s="17" t="s">
        <v>1629</v>
      </c>
      <c r="F740" s="17" t="s">
        <v>636</v>
      </c>
      <c r="G740" s="17"/>
      <c r="H740" s="17" t="s">
        <v>91</v>
      </c>
      <c r="I740" s="22" t="s">
        <v>1630</v>
      </c>
      <c r="J740" s="22"/>
      <c r="K740" s="17"/>
      <c r="L740" s="17" t="s">
        <v>1630</v>
      </c>
      <c r="M740" s="9" t="s">
        <v>354</v>
      </c>
      <c r="N740" s="9" t="s">
        <v>355</v>
      </c>
      <c r="O740" s="11" t="s">
        <v>356</v>
      </c>
      <c r="P740" s="9" t="s">
        <v>357</v>
      </c>
      <c r="Q740" s="11" t="s">
        <v>358</v>
      </c>
      <c r="R740" s="11" t="s">
        <v>98</v>
      </c>
      <c r="S740" s="11" t="s">
        <v>65</v>
      </c>
      <c r="T740" s="11"/>
      <c r="U740" s="11" t="s">
        <v>66</v>
      </c>
      <c r="V740" s="11" t="s">
        <v>67</v>
      </c>
      <c r="W740" s="11" t="s">
        <v>68</v>
      </c>
      <c r="X740" s="11" t="s">
        <v>69</v>
      </c>
      <c r="Y740" s="9" t="s">
        <v>99</v>
      </c>
      <c r="Z740" s="25" t="s">
        <v>71</v>
      </c>
      <c r="AA740" s="43">
        <v>35</v>
      </c>
      <c r="AB740" s="43">
        <v>-83.25</v>
      </c>
      <c r="AC740" s="46">
        <v>35</v>
      </c>
      <c r="AD740" s="46">
        <v>-83.416666666666671</v>
      </c>
      <c r="AE740" s="8" t="s">
        <v>625</v>
      </c>
      <c r="AF740" s="8" t="s">
        <v>142</v>
      </c>
      <c r="AG740" s="8" t="s">
        <v>102</v>
      </c>
      <c r="AH740" s="13">
        <v>841</v>
      </c>
      <c r="AI740" s="8" t="s">
        <v>149</v>
      </c>
      <c r="AL740" s="8" t="s">
        <v>347</v>
      </c>
      <c r="AM740" s="13">
        <v>365</v>
      </c>
      <c r="AN740" s="13">
        <v>4526</v>
      </c>
      <c r="AO740" s="9">
        <v>9</v>
      </c>
      <c r="AP740" s="9" t="s">
        <v>78</v>
      </c>
      <c r="AQ740" s="15">
        <v>407.73363562349726</v>
      </c>
      <c r="AR740" s="59">
        <v>1.6999999999999999E-3</v>
      </c>
      <c r="AS740" s="9">
        <v>5</v>
      </c>
      <c r="AU740" s="9"/>
      <c r="AV740" s="14">
        <v>3.3</v>
      </c>
      <c r="AW740" s="14">
        <v>19.600000000000001</v>
      </c>
      <c r="AX740" s="14">
        <v>16.3</v>
      </c>
      <c r="AY740" s="14">
        <v>12.4</v>
      </c>
      <c r="AZ740" s="14" t="s">
        <v>52</v>
      </c>
    </row>
    <row r="741" spans="1:274" x14ac:dyDescent="0.25">
      <c r="A741" s="8">
        <v>843</v>
      </c>
      <c r="B741" s="38" t="s">
        <v>1624</v>
      </c>
      <c r="D741" s="10" t="s">
        <v>1638</v>
      </c>
      <c r="E741" s="17" t="s">
        <v>1629</v>
      </c>
      <c r="F741" s="17" t="s">
        <v>636</v>
      </c>
      <c r="G741" s="17"/>
      <c r="H741" s="17" t="s">
        <v>91</v>
      </c>
      <c r="I741" s="22" t="s">
        <v>1630</v>
      </c>
      <c r="J741" s="22"/>
      <c r="K741" s="17"/>
      <c r="L741" s="17" t="s">
        <v>1630</v>
      </c>
      <c r="M741" s="9" t="s">
        <v>354</v>
      </c>
      <c r="N741" s="9" t="s">
        <v>355</v>
      </c>
      <c r="O741" s="11" t="s">
        <v>356</v>
      </c>
      <c r="P741" s="9" t="s">
        <v>357</v>
      </c>
      <c r="Q741" s="11" t="s">
        <v>358</v>
      </c>
      <c r="R741" s="11" t="s">
        <v>98</v>
      </c>
      <c r="S741" s="11" t="s">
        <v>65</v>
      </c>
      <c r="T741" s="11"/>
      <c r="U741" s="11" t="s">
        <v>66</v>
      </c>
      <c r="V741" s="11" t="s">
        <v>67</v>
      </c>
      <c r="W741" s="11" t="s">
        <v>68</v>
      </c>
      <c r="X741" s="11" t="s">
        <v>69</v>
      </c>
      <c r="Y741" s="9" t="s">
        <v>99</v>
      </c>
      <c r="Z741" s="25" t="s">
        <v>71</v>
      </c>
      <c r="AA741" s="43">
        <v>35</v>
      </c>
      <c r="AB741" s="43">
        <v>-83.25</v>
      </c>
      <c r="AC741" s="46">
        <v>35</v>
      </c>
      <c r="AD741" s="46">
        <v>-83.416666666666671</v>
      </c>
      <c r="AE741" s="8" t="s">
        <v>625</v>
      </c>
      <c r="AF741" s="8" t="s">
        <v>142</v>
      </c>
      <c r="AG741" s="8" t="s">
        <v>102</v>
      </c>
      <c r="AH741" s="13">
        <v>810</v>
      </c>
      <c r="AI741" s="8" t="s">
        <v>149</v>
      </c>
      <c r="AL741" s="8" t="s">
        <v>347</v>
      </c>
      <c r="AM741" s="13">
        <v>365</v>
      </c>
      <c r="AN741" s="13">
        <v>4635.5</v>
      </c>
      <c r="AO741" s="9">
        <v>9</v>
      </c>
      <c r="AP741" s="9" t="s">
        <v>78</v>
      </c>
      <c r="AQ741" s="15">
        <v>150.68416968694464</v>
      </c>
      <c r="AR741" s="59">
        <v>4.5999999999999999E-3</v>
      </c>
      <c r="AS741" s="9">
        <v>5</v>
      </c>
      <c r="AU741" s="9"/>
      <c r="AV741" s="14">
        <v>1.6</v>
      </c>
      <c r="AW741" s="14">
        <v>19.399999999999999</v>
      </c>
      <c r="AX741" s="14">
        <v>17.799999999999997</v>
      </c>
      <c r="AY741" s="14">
        <v>12.7</v>
      </c>
      <c r="AZ741" s="14" t="s">
        <v>52</v>
      </c>
    </row>
    <row r="742" spans="1:274" x14ac:dyDescent="0.25">
      <c r="A742" s="8">
        <v>844</v>
      </c>
      <c r="B742" s="38" t="s">
        <v>1624</v>
      </c>
      <c r="D742" s="10" t="s">
        <v>1639</v>
      </c>
      <c r="E742" s="9" t="s">
        <v>137</v>
      </c>
      <c r="F742" s="9" t="s">
        <v>138</v>
      </c>
      <c r="G742" s="9" t="s">
        <v>90</v>
      </c>
      <c r="H742" s="9" t="s">
        <v>91</v>
      </c>
      <c r="I742" s="11" t="s">
        <v>139</v>
      </c>
      <c r="J742" s="11"/>
      <c r="L742" s="9" t="s">
        <v>139</v>
      </c>
      <c r="M742" s="9" t="s">
        <v>133</v>
      </c>
      <c r="N742" s="9" t="s">
        <v>95</v>
      </c>
      <c r="O742" s="11"/>
      <c r="P742" s="9" t="s">
        <v>134</v>
      </c>
      <c r="Q742" s="11" t="s">
        <v>135</v>
      </c>
      <c r="R742" s="11" t="s">
        <v>64</v>
      </c>
      <c r="S742" s="11" t="s">
        <v>65</v>
      </c>
      <c r="T742" s="11"/>
      <c r="U742" s="11" t="s">
        <v>66</v>
      </c>
      <c r="V742" s="11" t="s">
        <v>67</v>
      </c>
      <c r="W742" s="11" t="s">
        <v>68</v>
      </c>
      <c r="X742" s="11" t="s">
        <v>69</v>
      </c>
      <c r="Y742" s="9" t="s">
        <v>99</v>
      </c>
      <c r="Z742" s="9" t="s">
        <v>71</v>
      </c>
      <c r="AA742" s="43">
        <v>35</v>
      </c>
      <c r="AB742" s="43">
        <v>-83.25</v>
      </c>
      <c r="AC742" s="46">
        <v>35</v>
      </c>
      <c r="AD742" s="46">
        <v>-83.416666666666671</v>
      </c>
      <c r="AE742" s="8" t="s">
        <v>625</v>
      </c>
      <c r="AF742" s="8" t="s">
        <v>142</v>
      </c>
      <c r="AG742" s="8" t="s">
        <v>102</v>
      </c>
      <c r="AH742" s="13">
        <v>829</v>
      </c>
      <c r="AI742" s="8" t="s">
        <v>149</v>
      </c>
      <c r="AL742" s="8" t="s">
        <v>347</v>
      </c>
      <c r="AM742" s="13">
        <v>365</v>
      </c>
      <c r="AN742" s="13">
        <v>4708.5</v>
      </c>
      <c r="AO742" s="9">
        <v>9</v>
      </c>
      <c r="AP742" s="9" t="s">
        <v>78</v>
      </c>
      <c r="AQ742" s="15">
        <v>63.013380050904118</v>
      </c>
      <c r="AR742" s="59">
        <v>1.0999999999999999E-2</v>
      </c>
      <c r="AS742" s="9">
        <v>5</v>
      </c>
      <c r="AU742" s="9"/>
      <c r="AV742" s="14">
        <v>1.5</v>
      </c>
      <c r="AW742" s="14">
        <v>19.5</v>
      </c>
      <c r="AX742" s="14">
        <v>18</v>
      </c>
      <c r="AY742" s="14">
        <v>12.9</v>
      </c>
      <c r="AZ742" s="14" t="s">
        <v>52</v>
      </c>
    </row>
    <row r="743" spans="1:274" x14ac:dyDescent="0.25">
      <c r="A743" s="8">
        <v>845</v>
      </c>
      <c r="B743" s="38" t="s">
        <v>1624</v>
      </c>
      <c r="D743" s="10" t="s">
        <v>1640</v>
      </c>
      <c r="E743" s="9" t="s">
        <v>137</v>
      </c>
      <c r="F743" s="9" t="s">
        <v>138</v>
      </c>
      <c r="G743" s="9" t="s">
        <v>90</v>
      </c>
      <c r="H743" s="9" t="s">
        <v>91</v>
      </c>
      <c r="I743" s="11" t="s">
        <v>139</v>
      </c>
      <c r="J743" s="11"/>
      <c r="L743" s="9" t="s">
        <v>139</v>
      </c>
      <c r="M743" s="9" t="s">
        <v>133</v>
      </c>
      <c r="N743" s="9" t="s">
        <v>95</v>
      </c>
      <c r="O743" s="11"/>
      <c r="P743" s="9" t="s">
        <v>134</v>
      </c>
      <c r="Q743" s="11" t="s">
        <v>135</v>
      </c>
      <c r="R743" s="11" t="s">
        <v>64</v>
      </c>
      <c r="S743" s="11" t="s">
        <v>65</v>
      </c>
      <c r="T743" s="11"/>
      <c r="U743" s="11" t="s">
        <v>66</v>
      </c>
      <c r="V743" s="11" t="s">
        <v>67</v>
      </c>
      <c r="W743" s="11" t="s">
        <v>68</v>
      </c>
      <c r="X743" s="11" t="s">
        <v>69</v>
      </c>
      <c r="Y743" s="9" t="s">
        <v>99</v>
      </c>
      <c r="Z743" s="9" t="s">
        <v>71</v>
      </c>
      <c r="AA743" s="43">
        <v>35</v>
      </c>
      <c r="AB743" s="43">
        <v>-83.25</v>
      </c>
      <c r="AC743" s="46">
        <v>35</v>
      </c>
      <c r="AD743" s="46">
        <v>-83.416666666666671</v>
      </c>
      <c r="AE743" s="8" t="s">
        <v>625</v>
      </c>
      <c r="AF743" s="8" t="s">
        <v>142</v>
      </c>
      <c r="AG743" s="8" t="s">
        <v>102</v>
      </c>
      <c r="AH743" s="13">
        <v>841</v>
      </c>
      <c r="AI743" s="8" t="s">
        <v>149</v>
      </c>
      <c r="AL743" s="8" t="s">
        <v>347</v>
      </c>
      <c r="AM743" s="13">
        <v>365</v>
      </c>
      <c r="AN743" s="13">
        <v>4526</v>
      </c>
      <c r="AO743" s="9">
        <v>9</v>
      </c>
      <c r="AP743" s="9" t="s">
        <v>78</v>
      </c>
      <c r="AQ743" s="15">
        <v>144.40566261665529</v>
      </c>
      <c r="AR743" s="59">
        <v>4.7999999999999996E-3</v>
      </c>
      <c r="AS743" s="9">
        <v>5</v>
      </c>
      <c r="AU743" s="9"/>
      <c r="AV743" s="14">
        <v>3.3</v>
      </c>
      <c r="AW743" s="14">
        <v>19.600000000000001</v>
      </c>
      <c r="AX743" s="14">
        <v>16.3</v>
      </c>
      <c r="AY743" s="14">
        <v>12.4</v>
      </c>
      <c r="AZ743" s="14" t="s">
        <v>52</v>
      </c>
    </row>
    <row r="744" spans="1:274" x14ac:dyDescent="0.25">
      <c r="A744" s="8">
        <v>846</v>
      </c>
      <c r="B744" s="38" t="s">
        <v>1624</v>
      </c>
      <c r="D744" s="10" t="s">
        <v>1641</v>
      </c>
      <c r="E744" s="9" t="s">
        <v>137</v>
      </c>
      <c r="F744" s="9" t="s">
        <v>138</v>
      </c>
      <c r="G744" s="9" t="s">
        <v>90</v>
      </c>
      <c r="H744" s="9" t="s">
        <v>91</v>
      </c>
      <c r="I744" s="11" t="s">
        <v>139</v>
      </c>
      <c r="J744" s="11"/>
      <c r="L744" s="9" t="s">
        <v>139</v>
      </c>
      <c r="M744" s="9" t="s">
        <v>133</v>
      </c>
      <c r="N744" s="9" t="s">
        <v>95</v>
      </c>
      <c r="O744" s="11"/>
      <c r="P744" s="9" t="s">
        <v>134</v>
      </c>
      <c r="Q744" s="11" t="s">
        <v>135</v>
      </c>
      <c r="R744" s="11" t="s">
        <v>64</v>
      </c>
      <c r="S744" s="11" t="s">
        <v>65</v>
      </c>
      <c r="T744" s="11"/>
      <c r="U744" s="11" t="s">
        <v>66</v>
      </c>
      <c r="V744" s="11" t="s">
        <v>67</v>
      </c>
      <c r="W744" s="11" t="s">
        <v>68</v>
      </c>
      <c r="X744" s="11" t="s">
        <v>69</v>
      </c>
      <c r="Y744" s="9" t="s">
        <v>99</v>
      </c>
      <c r="Z744" s="9" t="s">
        <v>71</v>
      </c>
      <c r="AA744" s="43">
        <v>35</v>
      </c>
      <c r="AB744" s="43">
        <v>-83.25</v>
      </c>
      <c r="AC744" s="46">
        <v>35</v>
      </c>
      <c r="AD744" s="46">
        <v>-83.416666666666671</v>
      </c>
      <c r="AE744" s="8" t="s">
        <v>625</v>
      </c>
      <c r="AF744" s="8" t="s">
        <v>142</v>
      </c>
      <c r="AG744" s="8" t="s">
        <v>102</v>
      </c>
      <c r="AH744" s="13">
        <v>810</v>
      </c>
      <c r="AI744" s="8" t="s">
        <v>149</v>
      </c>
      <c r="AL744" s="8" t="s">
        <v>347</v>
      </c>
      <c r="AM744" s="13">
        <v>365</v>
      </c>
      <c r="AN744" s="13">
        <v>4635.5</v>
      </c>
      <c r="AO744" s="9">
        <v>9</v>
      </c>
      <c r="AP744" s="9" t="s">
        <v>78</v>
      </c>
      <c r="AQ744" s="15">
        <v>72.96286111157319</v>
      </c>
      <c r="AR744" s="59">
        <v>9.4999999999999998E-3</v>
      </c>
      <c r="AS744" s="9">
        <v>5</v>
      </c>
      <c r="AU744" s="9"/>
      <c r="AV744" s="14">
        <v>1.6</v>
      </c>
      <c r="AW744" s="14">
        <v>19.399999999999999</v>
      </c>
      <c r="AX744" s="14">
        <v>17.799999999999997</v>
      </c>
      <c r="AY744" s="14">
        <v>12.7</v>
      </c>
      <c r="AZ744" s="14" t="s">
        <v>52</v>
      </c>
    </row>
    <row r="745" spans="1:274" x14ac:dyDescent="0.25">
      <c r="A745" s="8">
        <v>847</v>
      </c>
      <c r="B745" s="38" t="s">
        <v>1624</v>
      </c>
      <c r="D745" s="10" t="s">
        <v>1642</v>
      </c>
      <c r="E745" s="17" t="s">
        <v>1629</v>
      </c>
      <c r="F745" s="17" t="s">
        <v>636</v>
      </c>
      <c r="G745" s="17"/>
      <c r="H745" s="17" t="s">
        <v>91</v>
      </c>
      <c r="I745" s="22" t="s">
        <v>1630</v>
      </c>
      <c r="J745" s="22"/>
      <c r="K745" s="17"/>
      <c r="L745" s="17" t="s">
        <v>1630</v>
      </c>
      <c r="M745" s="9" t="s">
        <v>354</v>
      </c>
      <c r="N745" s="9" t="s">
        <v>355</v>
      </c>
      <c r="O745" s="11" t="s">
        <v>356</v>
      </c>
      <c r="P745" s="9" t="s">
        <v>357</v>
      </c>
      <c r="Q745" s="11" t="s">
        <v>358</v>
      </c>
      <c r="R745" s="11" t="s">
        <v>98</v>
      </c>
      <c r="S745" s="11" t="s">
        <v>65</v>
      </c>
      <c r="T745" s="11"/>
      <c r="U745" s="11" t="s">
        <v>66</v>
      </c>
      <c r="V745" s="11" t="s">
        <v>67</v>
      </c>
      <c r="W745" s="11" t="s">
        <v>68</v>
      </c>
      <c r="X745" s="11" t="s">
        <v>69</v>
      </c>
      <c r="Y745" s="9" t="s">
        <v>99</v>
      </c>
      <c r="Z745" s="25" t="s">
        <v>71</v>
      </c>
      <c r="AA745" s="43">
        <v>35</v>
      </c>
      <c r="AB745" s="43">
        <v>-83.25</v>
      </c>
      <c r="AC745" s="46">
        <v>35</v>
      </c>
      <c r="AD745" s="46">
        <v>-83.416666666666671</v>
      </c>
      <c r="AE745" s="8" t="s">
        <v>625</v>
      </c>
      <c r="AF745" s="8" t="s">
        <v>142</v>
      </c>
      <c r="AG745" s="8" t="s">
        <v>102</v>
      </c>
      <c r="AH745" s="13">
        <v>829</v>
      </c>
      <c r="AI745" s="8" t="s">
        <v>149</v>
      </c>
      <c r="AL745" s="8" t="s">
        <v>347</v>
      </c>
      <c r="AM745" s="13">
        <v>365</v>
      </c>
      <c r="AN745" s="13">
        <v>4708.5</v>
      </c>
      <c r="AO745" s="9">
        <v>9</v>
      </c>
      <c r="AP745" s="9" t="s">
        <v>78</v>
      </c>
      <c r="AQ745" s="15">
        <v>256.7211779851649</v>
      </c>
      <c r="AR745" s="59">
        <v>2.7000000000000001E-3</v>
      </c>
      <c r="AS745" s="9">
        <v>5</v>
      </c>
      <c r="AU745" s="9"/>
      <c r="AV745" s="14">
        <v>1.5</v>
      </c>
      <c r="AW745" s="14">
        <v>19.5</v>
      </c>
      <c r="AX745" s="14">
        <v>18</v>
      </c>
      <c r="AY745" s="14">
        <v>12.9</v>
      </c>
      <c r="AZ745" s="14" t="s">
        <v>52</v>
      </c>
    </row>
    <row r="746" spans="1:274" x14ac:dyDescent="0.25">
      <c r="A746" s="8">
        <v>848</v>
      </c>
      <c r="B746" s="38" t="s">
        <v>1624</v>
      </c>
      <c r="D746" s="10" t="s">
        <v>1643</v>
      </c>
      <c r="E746" s="17" t="s">
        <v>1629</v>
      </c>
      <c r="F746" s="17" t="s">
        <v>636</v>
      </c>
      <c r="G746" s="17"/>
      <c r="H746" s="17" t="s">
        <v>91</v>
      </c>
      <c r="I746" s="22" t="s">
        <v>1630</v>
      </c>
      <c r="J746" s="22"/>
      <c r="K746" s="17"/>
      <c r="L746" s="17" t="s">
        <v>1630</v>
      </c>
      <c r="M746" s="9" t="s">
        <v>354</v>
      </c>
      <c r="N746" s="9" t="s">
        <v>355</v>
      </c>
      <c r="O746" s="11" t="s">
        <v>356</v>
      </c>
      <c r="P746" s="9" t="s">
        <v>357</v>
      </c>
      <c r="Q746" s="11" t="s">
        <v>358</v>
      </c>
      <c r="R746" s="11" t="s">
        <v>98</v>
      </c>
      <c r="S746" s="11" t="s">
        <v>65</v>
      </c>
      <c r="T746" s="11"/>
      <c r="U746" s="11" t="s">
        <v>66</v>
      </c>
      <c r="V746" s="11" t="s">
        <v>67</v>
      </c>
      <c r="W746" s="11" t="s">
        <v>68</v>
      </c>
      <c r="X746" s="11" t="s">
        <v>69</v>
      </c>
      <c r="Y746" s="9" t="s">
        <v>99</v>
      </c>
      <c r="Z746" s="25" t="s">
        <v>71</v>
      </c>
      <c r="AA746" s="43">
        <v>35</v>
      </c>
      <c r="AB746" s="43">
        <v>-83.25</v>
      </c>
      <c r="AC746" s="46">
        <v>35</v>
      </c>
      <c r="AD746" s="46">
        <v>-83.416666666666671</v>
      </c>
      <c r="AE746" s="8" t="s">
        <v>625</v>
      </c>
      <c r="AF746" s="8" t="s">
        <v>142</v>
      </c>
      <c r="AG746" s="8" t="s">
        <v>102</v>
      </c>
      <c r="AH746" s="13">
        <v>841</v>
      </c>
      <c r="AI746" s="8" t="s">
        <v>149</v>
      </c>
      <c r="AL746" s="8" t="s">
        <v>347</v>
      </c>
      <c r="AM746" s="13">
        <v>365</v>
      </c>
      <c r="AN746" s="13">
        <v>4526</v>
      </c>
      <c r="AO746" s="9">
        <v>9</v>
      </c>
      <c r="AP746" s="9" t="s">
        <v>78</v>
      </c>
      <c r="AQ746" s="15">
        <v>407.73363562349726</v>
      </c>
      <c r="AR746" s="59">
        <v>1.6999999999999999E-3</v>
      </c>
      <c r="AS746" s="9">
        <v>5</v>
      </c>
      <c r="AU746" s="9"/>
      <c r="AV746" s="14">
        <v>3.3</v>
      </c>
      <c r="AW746" s="14">
        <v>19.600000000000001</v>
      </c>
      <c r="AX746" s="14">
        <v>16.3</v>
      </c>
      <c r="AY746" s="14">
        <v>12.4</v>
      </c>
      <c r="AZ746" s="14" t="s">
        <v>52</v>
      </c>
    </row>
    <row r="747" spans="1:274" x14ac:dyDescent="0.25">
      <c r="A747" s="8">
        <v>849</v>
      </c>
      <c r="B747" s="38" t="s">
        <v>1624</v>
      </c>
      <c r="D747" s="10" t="s">
        <v>1644</v>
      </c>
      <c r="E747" s="17" t="s">
        <v>1629</v>
      </c>
      <c r="F747" s="17" t="s">
        <v>636</v>
      </c>
      <c r="G747" s="17"/>
      <c r="H747" s="17" t="s">
        <v>91</v>
      </c>
      <c r="I747" s="22" t="s">
        <v>1630</v>
      </c>
      <c r="J747" s="22"/>
      <c r="K747" s="17"/>
      <c r="L747" s="17" t="s">
        <v>1630</v>
      </c>
      <c r="M747" s="9" t="s">
        <v>354</v>
      </c>
      <c r="N747" s="9" t="s">
        <v>355</v>
      </c>
      <c r="O747" s="11" t="s">
        <v>356</v>
      </c>
      <c r="P747" s="9" t="s">
        <v>357</v>
      </c>
      <c r="Q747" s="11" t="s">
        <v>358</v>
      </c>
      <c r="R747" s="11" t="s">
        <v>98</v>
      </c>
      <c r="S747" s="11" t="s">
        <v>65</v>
      </c>
      <c r="T747" s="11"/>
      <c r="U747" s="11" t="s">
        <v>66</v>
      </c>
      <c r="V747" s="11" t="s">
        <v>67</v>
      </c>
      <c r="W747" s="11" t="s">
        <v>68</v>
      </c>
      <c r="X747" s="11" t="s">
        <v>69</v>
      </c>
      <c r="Y747" s="9" t="s">
        <v>99</v>
      </c>
      <c r="Z747" s="25" t="s">
        <v>71</v>
      </c>
      <c r="AA747" s="43">
        <v>35</v>
      </c>
      <c r="AB747" s="43">
        <v>-83.25</v>
      </c>
      <c r="AC747" s="46">
        <v>35</v>
      </c>
      <c r="AD747" s="46">
        <v>-83.416666666666671</v>
      </c>
      <c r="AE747" s="8" t="s">
        <v>625</v>
      </c>
      <c r="AF747" s="8" t="s">
        <v>142</v>
      </c>
      <c r="AG747" s="8" t="s">
        <v>102</v>
      </c>
      <c r="AH747" s="13">
        <v>810</v>
      </c>
      <c r="AI747" s="8" t="s">
        <v>149</v>
      </c>
      <c r="AL747" s="8" t="s">
        <v>347</v>
      </c>
      <c r="AM747" s="13">
        <v>365</v>
      </c>
      <c r="AN747" s="13">
        <v>4635.5</v>
      </c>
      <c r="AO747" s="9">
        <v>9</v>
      </c>
      <c r="AP747" s="9" t="s">
        <v>78</v>
      </c>
      <c r="AQ747" s="15">
        <v>216.60849392498289</v>
      </c>
      <c r="AR747" s="59">
        <v>3.2000000000000002E-3</v>
      </c>
      <c r="AS747" s="9">
        <v>5</v>
      </c>
      <c r="AU747" s="9"/>
      <c r="AV747" s="14">
        <v>1.6</v>
      </c>
      <c r="AW747" s="14">
        <v>19.399999999999999</v>
      </c>
      <c r="AX747" s="14">
        <v>17.799999999999997</v>
      </c>
      <c r="AY747" s="14">
        <v>12.7</v>
      </c>
      <c r="AZ747" s="14" t="s">
        <v>52</v>
      </c>
    </row>
    <row r="748" spans="1:274" x14ac:dyDescent="0.25">
      <c r="A748" s="8">
        <v>874</v>
      </c>
      <c r="B748" s="8" t="s">
        <v>1646</v>
      </c>
      <c r="D748" s="10" t="s">
        <v>1647</v>
      </c>
      <c r="E748" s="17" t="s">
        <v>1648</v>
      </c>
      <c r="F748" s="17" t="s">
        <v>1171</v>
      </c>
      <c r="G748" s="17"/>
      <c r="H748" s="17"/>
      <c r="I748" s="22" t="s">
        <v>1649</v>
      </c>
      <c r="J748" s="22"/>
      <c r="K748" s="17"/>
      <c r="L748" s="17" t="s">
        <v>1649</v>
      </c>
      <c r="M748" s="17" t="s">
        <v>1173</v>
      </c>
      <c r="N748" s="17" t="s">
        <v>95</v>
      </c>
      <c r="O748" s="22"/>
      <c r="P748" s="9" t="s">
        <v>1174</v>
      </c>
      <c r="Q748" s="18" t="s">
        <v>475</v>
      </c>
      <c r="R748" s="18" t="s">
        <v>120</v>
      </c>
      <c r="S748" s="11" t="s">
        <v>65</v>
      </c>
      <c r="T748" s="11"/>
      <c r="U748" s="11" t="s">
        <v>66</v>
      </c>
      <c r="V748" s="11" t="s">
        <v>67</v>
      </c>
      <c r="W748" s="11" t="s">
        <v>68</v>
      </c>
      <c r="X748" s="11" t="s">
        <v>69</v>
      </c>
      <c r="Y748" s="9" t="s">
        <v>99</v>
      </c>
      <c r="Z748" s="25" t="s">
        <v>71</v>
      </c>
      <c r="AA748" s="12">
        <v>22.25</v>
      </c>
      <c r="AB748" s="12">
        <v>114.1</v>
      </c>
      <c r="AC748" s="46">
        <v>22.4166667</v>
      </c>
      <c r="AD748" s="46">
        <v>114.0166667</v>
      </c>
      <c r="AE748" s="8" t="s">
        <v>1650</v>
      </c>
      <c r="AF748" s="8" t="s">
        <v>335</v>
      </c>
      <c r="AG748" s="8" t="s">
        <v>330</v>
      </c>
      <c r="AH748" s="13">
        <v>15</v>
      </c>
      <c r="AI748" s="8" t="s">
        <v>76</v>
      </c>
      <c r="AL748" s="8" t="s">
        <v>347</v>
      </c>
      <c r="AM748" s="13">
        <v>61</v>
      </c>
      <c r="AN748" s="13">
        <v>1049.2</v>
      </c>
      <c r="AO748" s="9">
        <v>4</v>
      </c>
      <c r="AP748" s="9" t="s">
        <v>78</v>
      </c>
      <c r="AQ748" s="15">
        <v>13.807712760158273</v>
      </c>
      <c r="AR748" s="59">
        <v>5.0200000000000002E-2</v>
      </c>
      <c r="AS748" s="47" t="s">
        <v>1651</v>
      </c>
      <c r="AU748" s="9" t="s">
        <v>80</v>
      </c>
      <c r="AV748" s="14">
        <v>13</v>
      </c>
      <c r="AW748" s="14">
        <v>21</v>
      </c>
      <c r="AX748" s="14">
        <v>8</v>
      </c>
      <c r="AY748" s="14">
        <v>17.2</v>
      </c>
      <c r="AZ748" s="14" t="s">
        <v>52</v>
      </c>
    </row>
    <row r="749" spans="1:274" x14ac:dyDescent="0.25">
      <c r="A749" s="8">
        <v>875</v>
      </c>
      <c r="B749" s="8" t="s">
        <v>1646</v>
      </c>
      <c r="D749" s="10" t="s">
        <v>1652</v>
      </c>
      <c r="E749" s="17" t="s">
        <v>1653</v>
      </c>
      <c r="F749" s="17" t="s">
        <v>1654</v>
      </c>
      <c r="G749" s="17" t="s">
        <v>335</v>
      </c>
      <c r="H749" s="17" t="s">
        <v>1655</v>
      </c>
      <c r="I749" s="22" t="s">
        <v>1656</v>
      </c>
      <c r="J749" s="22"/>
      <c r="K749" s="17"/>
      <c r="L749" s="17" t="s">
        <v>1657</v>
      </c>
      <c r="M749" s="17" t="s">
        <v>751</v>
      </c>
      <c r="N749" s="17" t="s">
        <v>95</v>
      </c>
      <c r="O749" s="22"/>
      <c r="P749" s="30" t="s">
        <v>752</v>
      </c>
      <c r="Q749" s="31" t="s">
        <v>119</v>
      </c>
      <c r="R749" s="31" t="s">
        <v>120</v>
      </c>
      <c r="S749" s="31" t="s">
        <v>65</v>
      </c>
      <c r="T749" s="31"/>
      <c r="U749" s="31" t="s">
        <v>66</v>
      </c>
      <c r="V749" s="31" t="s">
        <v>67</v>
      </c>
      <c r="W749" s="31" t="s">
        <v>68</v>
      </c>
      <c r="X749" s="31" t="s">
        <v>69</v>
      </c>
      <c r="Y749" s="9" t="s">
        <v>70</v>
      </c>
      <c r="Z749" s="25" t="s">
        <v>71</v>
      </c>
      <c r="AA749" s="12">
        <v>22.25</v>
      </c>
      <c r="AB749" s="12">
        <v>114.1</v>
      </c>
      <c r="AC749" s="46">
        <v>22.4166667</v>
      </c>
      <c r="AD749" s="46">
        <v>114.0166667</v>
      </c>
      <c r="AE749" s="8" t="s">
        <v>1650</v>
      </c>
      <c r="AF749" s="8" t="s">
        <v>335</v>
      </c>
      <c r="AG749" s="8" t="s">
        <v>330</v>
      </c>
      <c r="AH749" s="13">
        <v>15</v>
      </c>
      <c r="AI749" s="8" t="s">
        <v>76</v>
      </c>
      <c r="AL749" s="8" t="s">
        <v>347</v>
      </c>
      <c r="AM749" s="13">
        <v>61</v>
      </c>
      <c r="AN749" s="13">
        <v>1049.2</v>
      </c>
      <c r="AO749" s="9">
        <v>4</v>
      </c>
      <c r="AP749" s="9" t="s">
        <v>78</v>
      </c>
      <c r="AQ749" s="15">
        <v>55.451774444795618</v>
      </c>
      <c r="AR749" s="59">
        <v>1.2500000000000001E-2</v>
      </c>
      <c r="AS749" s="47" t="s">
        <v>1651</v>
      </c>
      <c r="AU749" s="9" t="s">
        <v>80</v>
      </c>
      <c r="AV749" s="14">
        <v>13</v>
      </c>
      <c r="AW749" s="14">
        <v>21</v>
      </c>
      <c r="AX749" s="14">
        <v>8</v>
      </c>
      <c r="AY749" s="14">
        <v>17.2</v>
      </c>
      <c r="AZ749" s="14" t="s">
        <v>52</v>
      </c>
    </row>
    <row r="750" spans="1:274" s="16" customFormat="1" x14ac:dyDescent="0.25">
      <c r="A750" s="8">
        <v>876</v>
      </c>
      <c r="B750" s="8" t="s">
        <v>1646</v>
      </c>
      <c r="C750" s="9"/>
      <c r="D750" s="10" t="s">
        <v>1658</v>
      </c>
      <c r="E750" s="17" t="s">
        <v>1659</v>
      </c>
      <c r="F750" s="17"/>
      <c r="G750" s="17" t="s">
        <v>335</v>
      </c>
      <c r="H750" s="9" t="s">
        <v>1660</v>
      </c>
      <c r="I750" s="22" t="s">
        <v>1661</v>
      </c>
      <c r="J750" s="22"/>
      <c r="K750" s="17"/>
      <c r="L750" s="17" t="s">
        <v>1661</v>
      </c>
      <c r="M750" s="17" t="s">
        <v>1662</v>
      </c>
      <c r="N750" s="9" t="s">
        <v>95</v>
      </c>
      <c r="O750" s="18" t="s">
        <v>401</v>
      </c>
      <c r="P750" s="9" t="s">
        <v>220</v>
      </c>
      <c r="Q750" s="18" t="s">
        <v>160</v>
      </c>
      <c r="R750" s="11" t="s">
        <v>120</v>
      </c>
      <c r="S750" s="18" t="s">
        <v>65</v>
      </c>
      <c r="T750" s="18"/>
      <c r="U750" s="18" t="s">
        <v>66</v>
      </c>
      <c r="V750" s="18" t="s">
        <v>67</v>
      </c>
      <c r="W750" s="18" t="s">
        <v>68</v>
      </c>
      <c r="X750" s="18" t="s">
        <v>69</v>
      </c>
      <c r="Y750" s="9" t="s">
        <v>280</v>
      </c>
      <c r="Z750" s="25" t="s">
        <v>71</v>
      </c>
      <c r="AA750" s="12">
        <v>22.25</v>
      </c>
      <c r="AB750" s="12">
        <v>114.1</v>
      </c>
      <c r="AC750" s="46">
        <v>22.4166667</v>
      </c>
      <c r="AD750" s="46">
        <v>114.0166667</v>
      </c>
      <c r="AE750" s="8" t="s">
        <v>1650</v>
      </c>
      <c r="AF750" s="8" t="s">
        <v>335</v>
      </c>
      <c r="AG750" s="8" t="s">
        <v>330</v>
      </c>
      <c r="AH750" s="13">
        <v>15</v>
      </c>
      <c r="AI750" s="8" t="s">
        <v>76</v>
      </c>
      <c r="AJ750" s="14"/>
      <c r="AK750" s="14"/>
      <c r="AL750" s="8" t="s">
        <v>347</v>
      </c>
      <c r="AM750" s="13">
        <v>61</v>
      </c>
      <c r="AN750" s="13">
        <v>1049.2</v>
      </c>
      <c r="AO750" s="9">
        <v>4</v>
      </c>
      <c r="AP750" s="9" t="s">
        <v>78</v>
      </c>
      <c r="AQ750" s="15">
        <v>46.834268956753057</v>
      </c>
      <c r="AR750" s="59">
        <v>1.4800000000000001E-2</v>
      </c>
      <c r="AS750" s="47" t="s">
        <v>1651</v>
      </c>
      <c r="AT750" s="9"/>
      <c r="AU750" s="9" t="s">
        <v>80</v>
      </c>
      <c r="AV750" s="14">
        <v>13</v>
      </c>
      <c r="AW750" s="14">
        <v>21</v>
      </c>
      <c r="AX750" s="14">
        <v>8</v>
      </c>
      <c r="AY750" s="14">
        <v>17.2</v>
      </c>
      <c r="AZ750" s="14" t="s">
        <v>52</v>
      </c>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row>
    <row r="751" spans="1:274" s="16" customFormat="1" x14ac:dyDescent="0.25">
      <c r="A751" s="8">
        <v>877</v>
      </c>
      <c r="B751" s="8" t="s">
        <v>1646</v>
      </c>
      <c r="C751" s="9"/>
      <c r="D751" s="10" t="s">
        <v>1663</v>
      </c>
      <c r="E751" s="17" t="s">
        <v>1664</v>
      </c>
      <c r="F751" s="17" t="s">
        <v>1665</v>
      </c>
      <c r="G751" s="17" t="s">
        <v>1666</v>
      </c>
      <c r="H751" s="17" t="s">
        <v>1667</v>
      </c>
      <c r="I751" s="22" t="s">
        <v>1668</v>
      </c>
      <c r="J751" s="22"/>
      <c r="K751" s="17"/>
      <c r="L751" s="17" t="s">
        <v>1668</v>
      </c>
      <c r="M751" s="17" t="s">
        <v>1669</v>
      </c>
      <c r="N751" s="17" t="s">
        <v>95</v>
      </c>
      <c r="O751" s="22"/>
      <c r="P751" s="17" t="s">
        <v>1670</v>
      </c>
      <c r="Q751" s="22" t="s">
        <v>1671</v>
      </c>
      <c r="R751" s="22" t="s">
        <v>1672</v>
      </c>
      <c r="S751" s="22" t="s">
        <v>383</v>
      </c>
      <c r="T751" s="22"/>
      <c r="U751" s="11" t="s">
        <v>66</v>
      </c>
      <c r="V751" s="11" t="s">
        <v>67</v>
      </c>
      <c r="W751" s="11" t="s">
        <v>68</v>
      </c>
      <c r="X751" s="11" t="s">
        <v>69</v>
      </c>
      <c r="Y751" s="9" t="s">
        <v>1673</v>
      </c>
      <c r="Z751" s="9" t="s">
        <v>384</v>
      </c>
      <c r="AA751" s="12">
        <v>22.25</v>
      </c>
      <c r="AB751" s="12">
        <v>114.1</v>
      </c>
      <c r="AC751" s="46">
        <v>22.4166667</v>
      </c>
      <c r="AD751" s="46">
        <v>114.0166667</v>
      </c>
      <c r="AE751" s="8" t="s">
        <v>1650</v>
      </c>
      <c r="AF751" s="8" t="s">
        <v>335</v>
      </c>
      <c r="AG751" s="8" t="s">
        <v>330</v>
      </c>
      <c r="AH751" s="13">
        <v>15</v>
      </c>
      <c r="AI751" s="8" t="s">
        <v>76</v>
      </c>
      <c r="AJ751" s="14"/>
      <c r="AK751" s="14"/>
      <c r="AL751" s="8" t="s">
        <v>347</v>
      </c>
      <c r="AM751" s="13">
        <v>61</v>
      </c>
      <c r="AN751" s="13">
        <v>1049.2</v>
      </c>
      <c r="AO751" s="9">
        <v>4</v>
      </c>
      <c r="AP751" s="9" t="s">
        <v>78</v>
      </c>
      <c r="AQ751" s="15">
        <v>50.594684712404764</v>
      </c>
      <c r="AR751" s="59">
        <v>1.37E-2</v>
      </c>
      <c r="AS751" s="47" t="s">
        <v>1651</v>
      </c>
      <c r="AT751" s="9"/>
      <c r="AU751" s="9" t="s">
        <v>80</v>
      </c>
      <c r="AV751" s="14">
        <v>13</v>
      </c>
      <c r="AW751" s="14">
        <v>21</v>
      </c>
      <c r="AX751" s="14">
        <v>8</v>
      </c>
      <c r="AY751" s="14">
        <v>17.2</v>
      </c>
      <c r="AZ751" s="14" t="s">
        <v>52</v>
      </c>
    </row>
    <row r="752" spans="1:274" x14ac:dyDescent="0.25">
      <c r="A752" s="8">
        <v>891</v>
      </c>
      <c r="B752" s="8" t="s">
        <v>1674</v>
      </c>
      <c r="D752" s="10" t="s">
        <v>1675</v>
      </c>
      <c r="E752" s="17" t="s">
        <v>1676</v>
      </c>
      <c r="F752" s="17" t="s">
        <v>1677</v>
      </c>
      <c r="G752" s="17"/>
      <c r="H752" s="17" t="s">
        <v>91</v>
      </c>
      <c r="I752" s="22" t="s">
        <v>1678</v>
      </c>
      <c r="J752" s="22"/>
      <c r="K752" s="17"/>
      <c r="L752" s="17" t="s">
        <v>1678</v>
      </c>
      <c r="M752" s="17" t="s">
        <v>1187</v>
      </c>
      <c r="N752" s="17" t="s">
        <v>95</v>
      </c>
      <c r="O752" s="22"/>
      <c r="P752" s="17" t="s">
        <v>743</v>
      </c>
      <c r="Q752" s="22" t="s">
        <v>744</v>
      </c>
      <c r="R752" s="22" t="s">
        <v>64</v>
      </c>
      <c r="S752" s="22" t="s">
        <v>65</v>
      </c>
      <c r="T752" s="22"/>
      <c r="U752" s="22" t="s">
        <v>66</v>
      </c>
      <c r="V752" s="22" t="s">
        <v>67</v>
      </c>
      <c r="W752" s="22" t="s">
        <v>68</v>
      </c>
      <c r="X752" s="22" t="s">
        <v>69</v>
      </c>
      <c r="Y752" s="9" t="s">
        <v>99</v>
      </c>
      <c r="Z752" s="9" t="s">
        <v>71</v>
      </c>
      <c r="AA752" s="12">
        <v>22.27</v>
      </c>
      <c r="AB752" s="12">
        <v>114.1</v>
      </c>
      <c r="AC752" s="46">
        <v>22.45</v>
      </c>
      <c r="AD752" s="46">
        <v>114.0166667</v>
      </c>
      <c r="AE752" s="8" t="s">
        <v>1679</v>
      </c>
      <c r="AF752" s="8" t="s">
        <v>335</v>
      </c>
      <c r="AG752" s="8" t="s">
        <v>330</v>
      </c>
      <c r="AH752" s="13">
        <v>465</v>
      </c>
      <c r="AI752" s="8" t="s">
        <v>149</v>
      </c>
      <c r="AJ752" s="14">
        <v>1</v>
      </c>
      <c r="AK752" s="14">
        <v>1</v>
      </c>
      <c r="AL752" s="8" t="s">
        <v>347</v>
      </c>
      <c r="AM752" s="13">
        <v>72</v>
      </c>
      <c r="AN752" s="13">
        <v>1188</v>
      </c>
      <c r="AO752" s="9"/>
      <c r="AP752" s="9" t="s">
        <v>78</v>
      </c>
      <c r="AQ752" s="15">
        <v>7.4531954898918853</v>
      </c>
      <c r="AR752" s="59">
        <v>9.2999999999999999E-2</v>
      </c>
      <c r="AS752" s="9" t="s">
        <v>1680</v>
      </c>
      <c r="AU752" s="9" t="s">
        <v>80</v>
      </c>
      <c r="AV752" s="14">
        <v>13.5</v>
      </c>
      <c r="AW752" s="14">
        <v>19.5</v>
      </c>
      <c r="AX752" s="14">
        <v>6</v>
      </c>
      <c r="AY752" s="14">
        <v>16.5</v>
      </c>
      <c r="AZ752" s="14" t="s">
        <v>81</v>
      </c>
    </row>
    <row r="753" spans="1:274" s="16" customFormat="1" x14ac:dyDescent="0.25">
      <c r="A753" s="8">
        <v>892</v>
      </c>
      <c r="B753" s="8" t="s">
        <v>1674</v>
      </c>
      <c r="C753" s="9"/>
      <c r="D753" s="10" t="s">
        <v>1681</v>
      </c>
      <c r="E753" s="17" t="s">
        <v>1676</v>
      </c>
      <c r="F753" s="17" t="s">
        <v>1677</v>
      </c>
      <c r="G753" s="17"/>
      <c r="H753" s="17" t="s">
        <v>91</v>
      </c>
      <c r="I753" s="22" t="s">
        <v>1678</v>
      </c>
      <c r="J753" s="22"/>
      <c r="K753" s="17"/>
      <c r="L753" s="17" t="s">
        <v>1678</v>
      </c>
      <c r="M753" s="17" t="s">
        <v>1187</v>
      </c>
      <c r="N753" s="17" t="s">
        <v>95</v>
      </c>
      <c r="O753" s="22"/>
      <c r="P753" s="17" t="s">
        <v>743</v>
      </c>
      <c r="Q753" s="22" t="s">
        <v>744</v>
      </c>
      <c r="R753" s="22" t="s">
        <v>64</v>
      </c>
      <c r="S753" s="22" t="s">
        <v>65</v>
      </c>
      <c r="T753" s="22"/>
      <c r="U753" s="22" t="s">
        <v>66</v>
      </c>
      <c r="V753" s="22" t="s">
        <v>67</v>
      </c>
      <c r="W753" s="22" t="s">
        <v>68</v>
      </c>
      <c r="X753" s="22" t="s">
        <v>69</v>
      </c>
      <c r="Y753" s="9" t="s">
        <v>99</v>
      </c>
      <c r="Z753" s="9" t="s">
        <v>71</v>
      </c>
      <c r="AA753" s="12">
        <v>22.27</v>
      </c>
      <c r="AB753" s="12">
        <v>114.1</v>
      </c>
      <c r="AC753" s="46">
        <v>22.45</v>
      </c>
      <c r="AD753" s="46">
        <v>114.0166667</v>
      </c>
      <c r="AE753" s="8" t="s">
        <v>1679</v>
      </c>
      <c r="AF753" s="8" t="s">
        <v>335</v>
      </c>
      <c r="AG753" s="8" t="s">
        <v>330</v>
      </c>
      <c r="AH753" s="13">
        <v>465</v>
      </c>
      <c r="AI753" s="8" t="s">
        <v>149</v>
      </c>
      <c r="AJ753" s="14">
        <v>1</v>
      </c>
      <c r="AK753" s="14">
        <v>1</v>
      </c>
      <c r="AL753" s="8" t="s">
        <v>347</v>
      </c>
      <c r="AM753" s="13">
        <v>72</v>
      </c>
      <c r="AN753" s="13">
        <v>1188</v>
      </c>
      <c r="AO753" s="9"/>
      <c r="AP753" s="9" t="s">
        <v>78</v>
      </c>
      <c r="AQ753" s="15">
        <v>9.0019114358434447</v>
      </c>
      <c r="AR753" s="59">
        <v>7.6999999999999999E-2</v>
      </c>
      <c r="AS753" s="9" t="s">
        <v>1682</v>
      </c>
      <c r="AT753" s="9"/>
      <c r="AU753" s="9" t="s">
        <v>80</v>
      </c>
      <c r="AV753" s="14">
        <v>13.5</v>
      </c>
      <c r="AW753" s="14">
        <v>19.5</v>
      </c>
      <c r="AX753" s="14">
        <v>6</v>
      </c>
      <c r="AY753" s="14">
        <v>16.5</v>
      </c>
      <c r="AZ753" s="14" t="s">
        <v>81</v>
      </c>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row>
    <row r="754" spans="1:274" x14ac:dyDescent="0.25">
      <c r="A754" s="8">
        <v>893</v>
      </c>
      <c r="B754" s="8" t="s">
        <v>1674</v>
      </c>
      <c r="D754" s="10" t="s">
        <v>1683</v>
      </c>
      <c r="E754" s="17" t="s">
        <v>1676</v>
      </c>
      <c r="F754" s="17" t="s">
        <v>1677</v>
      </c>
      <c r="G754" s="17"/>
      <c r="H754" s="17" t="s">
        <v>91</v>
      </c>
      <c r="I754" s="22" t="s">
        <v>1678</v>
      </c>
      <c r="J754" s="22"/>
      <c r="K754" s="17"/>
      <c r="L754" s="17" t="s">
        <v>1678</v>
      </c>
      <c r="M754" s="17" t="s">
        <v>1187</v>
      </c>
      <c r="N754" s="17" t="s">
        <v>95</v>
      </c>
      <c r="O754" s="22"/>
      <c r="P754" s="17" t="s">
        <v>743</v>
      </c>
      <c r="Q754" s="22" t="s">
        <v>744</v>
      </c>
      <c r="R754" s="22" t="s">
        <v>64</v>
      </c>
      <c r="S754" s="22" t="s">
        <v>65</v>
      </c>
      <c r="T754" s="22"/>
      <c r="U754" s="22" t="s">
        <v>66</v>
      </c>
      <c r="V754" s="22" t="s">
        <v>67</v>
      </c>
      <c r="W754" s="22" t="s">
        <v>68</v>
      </c>
      <c r="X754" s="22" t="s">
        <v>69</v>
      </c>
      <c r="Y754" s="9" t="s">
        <v>99</v>
      </c>
      <c r="Z754" s="9" t="s">
        <v>71</v>
      </c>
      <c r="AA754" s="12">
        <v>22.27</v>
      </c>
      <c r="AB754" s="12">
        <v>114.1</v>
      </c>
      <c r="AC754" s="46">
        <v>22.45</v>
      </c>
      <c r="AD754" s="46">
        <v>114.0166667</v>
      </c>
      <c r="AE754" s="8" t="s">
        <v>1679</v>
      </c>
      <c r="AF754" s="8" t="s">
        <v>335</v>
      </c>
      <c r="AG754" s="8" t="s">
        <v>330</v>
      </c>
      <c r="AH754" s="13">
        <v>465</v>
      </c>
      <c r="AI754" s="8" t="s">
        <v>149</v>
      </c>
      <c r="AJ754" s="14">
        <v>1</v>
      </c>
      <c r="AK754" s="14">
        <v>1</v>
      </c>
      <c r="AL754" s="8" t="s">
        <v>347</v>
      </c>
      <c r="AM754" s="13">
        <v>72</v>
      </c>
      <c r="AN754" s="13">
        <v>1188</v>
      </c>
      <c r="AO754" s="9"/>
      <c r="AP754" s="9" t="s">
        <v>78</v>
      </c>
      <c r="AQ754" s="15">
        <v>10.50223000848402</v>
      </c>
      <c r="AR754" s="59">
        <v>6.6000000000000003E-2</v>
      </c>
      <c r="AS754" s="9" t="s">
        <v>1682</v>
      </c>
      <c r="AU754" s="9" t="s">
        <v>80</v>
      </c>
      <c r="AV754" s="14">
        <v>13.5</v>
      </c>
      <c r="AW754" s="14">
        <v>19.5</v>
      </c>
      <c r="AX754" s="14">
        <v>6</v>
      </c>
      <c r="AY754" s="14">
        <v>16.5</v>
      </c>
      <c r="AZ754" s="14" t="s">
        <v>81</v>
      </c>
    </row>
    <row r="755" spans="1:274" s="16" customFormat="1" x14ac:dyDescent="0.25">
      <c r="A755" s="8">
        <v>894</v>
      </c>
      <c r="B755" s="8" t="s">
        <v>1674</v>
      </c>
      <c r="C755" s="9"/>
      <c r="D755" s="10" t="s">
        <v>1684</v>
      </c>
      <c r="E755" s="17" t="s">
        <v>1676</v>
      </c>
      <c r="F755" s="17" t="s">
        <v>1677</v>
      </c>
      <c r="G755" s="17"/>
      <c r="H755" s="17" t="s">
        <v>91</v>
      </c>
      <c r="I755" s="22" t="s">
        <v>1678</v>
      </c>
      <c r="J755" s="22"/>
      <c r="K755" s="17"/>
      <c r="L755" s="17" t="s">
        <v>1678</v>
      </c>
      <c r="M755" s="17" t="s">
        <v>1187</v>
      </c>
      <c r="N755" s="17" t="s">
        <v>95</v>
      </c>
      <c r="O755" s="22"/>
      <c r="P755" s="17" t="s">
        <v>743</v>
      </c>
      <c r="Q755" s="22" t="s">
        <v>744</v>
      </c>
      <c r="R755" s="22" t="s">
        <v>64</v>
      </c>
      <c r="S755" s="22" t="s">
        <v>65</v>
      </c>
      <c r="T755" s="22"/>
      <c r="U755" s="22" t="s">
        <v>66</v>
      </c>
      <c r="V755" s="22" t="s">
        <v>67</v>
      </c>
      <c r="W755" s="22" t="s">
        <v>68</v>
      </c>
      <c r="X755" s="22" t="s">
        <v>69</v>
      </c>
      <c r="Y755" s="9" t="s">
        <v>99</v>
      </c>
      <c r="Z755" s="9" t="s">
        <v>71</v>
      </c>
      <c r="AA755" s="12">
        <v>22.27</v>
      </c>
      <c r="AB755" s="12">
        <v>114.1</v>
      </c>
      <c r="AC755" s="46">
        <v>22.45</v>
      </c>
      <c r="AD755" s="46">
        <v>114.0166667</v>
      </c>
      <c r="AE755" s="8" t="s">
        <v>1679</v>
      </c>
      <c r="AF755" s="8" t="s">
        <v>335</v>
      </c>
      <c r="AG755" s="8" t="s">
        <v>330</v>
      </c>
      <c r="AH755" s="13">
        <v>465</v>
      </c>
      <c r="AI755" s="8" t="s">
        <v>149</v>
      </c>
      <c r="AJ755" s="14">
        <v>1</v>
      </c>
      <c r="AK755" s="14">
        <v>1</v>
      </c>
      <c r="AL755" s="8" t="s">
        <v>347</v>
      </c>
      <c r="AM755" s="13">
        <v>72</v>
      </c>
      <c r="AN755" s="13">
        <v>1188</v>
      </c>
      <c r="AO755" s="9"/>
      <c r="AP755" s="9" t="s">
        <v>78</v>
      </c>
      <c r="AQ755" s="15">
        <v>7.0729304138769926</v>
      </c>
      <c r="AR755" s="59">
        <v>9.8000000000000004E-2</v>
      </c>
      <c r="AS755" s="9" t="s">
        <v>1682</v>
      </c>
      <c r="AT755" s="9"/>
      <c r="AU755" s="9" t="s">
        <v>80</v>
      </c>
      <c r="AV755" s="14">
        <v>13.5</v>
      </c>
      <c r="AW755" s="14">
        <v>19.5</v>
      </c>
      <c r="AX755" s="14">
        <v>6</v>
      </c>
      <c r="AY755" s="14">
        <v>16.5</v>
      </c>
      <c r="AZ755" s="14" t="s">
        <v>81</v>
      </c>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row>
    <row r="756" spans="1:274" s="16" customFormat="1" ht="12" customHeight="1" x14ac:dyDescent="0.25">
      <c r="A756" s="8">
        <v>895</v>
      </c>
      <c r="B756" s="8" t="s">
        <v>1685</v>
      </c>
      <c r="C756" s="9"/>
      <c r="D756" s="10" t="s">
        <v>1686</v>
      </c>
      <c r="E756" s="9" t="s">
        <v>977</v>
      </c>
      <c r="F756" s="9" t="s">
        <v>978</v>
      </c>
      <c r="G756" s="9" t="s">
        <v>74</v>
      </c>
      <c r="H756" s="9" t="s">
        <v>91</v>
      </c>
      <c r="I756" s="11" t="s">
        <v>979</v>
      </c>
      <c r="J756" s="11"/>
      <c r="K756" s="9"/>
      <c r="L756" s="9" t="s">
        <v>979</v>
      </c>
      <c r="M756" s="9" t="s">
        <v>980</v>
      </c>
      <c r="N756" s="9"/>
      <c r="O756" s="11" t="s">
        <v>981</v>
      </c>
      <c r="P756" s="9" t="s">
        <v>220</v>
      </c>
      <c r="Q756" s="11" t="s">
        <v>160</v>
      </c>
      <c r="R756" s="11" t="s">
        <v>120</v>
      </c>
      <c r="S756" s="11" t="s">
        <v>65</v>
      </c>
      <c r="T756" s="11"/>
      <c r="U756" s="11" t="s">
        <v>66</v>
      </c>
      <c r="V756" s="11" t="s">
        <v>67</v>
      </c>
      <c r="W756" s="11" t="s">
        <v>68</v>
      </c>
      <c r="X756" s="11" t="s">
        <v>69</v>
      </c>
      <c r="Y756" s="9" t="s">
        <v>99</v>
      </c>
      <c r="Z756" s="9" t="s">
        <v>71</v>
      </c>
      <c r="AA756" s="12">
        <v>48.5</v>
      </c>
      <c r="AB756" s="12">
        <v>7.18</v>
      </c>
      <c r="AC756" s="46">
        <v>48.0833333</v>
      </c>
      <c r="AD756" s="46">
        <v>7.3</v>
      </c>
      <c r="AE756" s="8" t="s">
        <v>1687</v>
      </c>
      <c r="AF756" s="8" t="s">
        <v>896</v>
      </c>
      <c r="AG756" s="8" t="s">
        <v>74</v>
      </c>
      <c r="AH756" s="13">
        <v>510</v>
      </c>
      <c r="AI756" s="8" t="s">
        <v>149</v>
      </c>
      <c r="AJ756" s="14" t="s">
        <v>1688</v>
      </c>
      <c r="AK756" s="48">
        <v>1.5</v>
      </c>
      <c r="AL756" s="8" t="s">
        <v>347</v>
      </c>
      <c r="AM756" s="13">
        <v>225</v>
      </c>
      <c r="AN756" s="13">
        <v>1237.5</v>
      </c>
      <c r="AO756" s="9">
        <v>7</v>
      </c>
      <c r="AP756" s="9" t="s">
        <v>78</v>
      </c>
      <c r="AQ756" s="15">
        <v>3465.7359027997263</v>
      </c>
      <c r="AR756" s="59">
        <v>2.0000000000000001E-4</v>
      </c>
      <c r="AS756" s="9">
        <v>3</v>
      </c>
      <c r="AT756" s="9" t="s">
        <v>79</v>
      </c>
      <c r="AU756" s="9" t="s">
        <v>80</v>
      </c>
      <c r="AV756" s="14">
        <v>2.2000000000000002</v>
      </c>
      <c r="AW756" s="14">
        <v>12.8</v>
      </c>
      <c r="AX756" s="14">
        <v>10.600000000000001</v>
      </c>
      <c r="AY756" s="14">
        <v>5.5</v>
      </c>
      <c r="AZ756" s="14" t="s">
        <v>52</v>
      </c>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row>
    <row r="757" spans="1:274" x14ac:dyDescent="0.25">
      <c r="A757" s="8">
        <v>896</v>
      </c>
      <c r="B757" s="8" t="s">
        <v>1685</v>
      </c>
      <c r="D757" s="10" t="s">
        <v>1689</v>
      </c>
      <c r="E757" s="9" t="s">
        <v>977</v>
      </c>
      <c r="F757" s="9" t="s">
        <v>978</v>
      </c>
      <c r="G757" s="9" t="s">
        <v>74</v>
      </c>
      <c r="H757" s="9" t="s">
        <v>91</v>
      </c>
      <c r="I757" s="11" t="s">
        <v>979</v>
      </c>
      <c r="J757" s="11"/>
      <c r="L757" s="9" t="s">
        <v>979</v>
      </c>
      <c r="M757" s="9" t="s">
        <v>980</v>
      </c>
      <c r="O757" s="11" t="s">
        <v>981</v>
      </c>
      <c r="P757" s="9" t="s">
        <v>220</v>
      </c>
      <c r="Q757" s="11" t="s">
        <v>160</v>
      </c>
      <c r="R757" s="11" t="s">
        <v>120</v>
      </c>
      <c r="S757" s="11" t="s">
        <v>65</v>
      </c>
      <c r="T757" s="11"/>
      <c r="U757" s="11" t="s">
        <v>66</v>
      </c>
      <c r="V757" s="11" t="s">
        <v>67</v>
      </c>
      <c r="W757" s="11" t="s">
        <v>68</v>
      </c>
      <c r="X757" s="11" t="s">
        <v>69</v>
      </c>
      <c r="Y757" s="9" t="s">
        <v>99</v>
      </c>
      <c r="Z757" s="9" t="s">
        <v>71</v>
      </c>
      <c r="AA757" s="12">
        <v>48.5</v>
      </c>
      <c r="AB757" s="12">
        <v>7.18</v>
      </c>
      <c r="AC757" s="46">
        <v>48.0833333</v>
      </c>
      <c r="AD757" s="46">
        <v>7.3</v>
      </c>
      <c r="AE757" s="8" t="s">
        <v>1687</v>
      </c>
      <c r="AF757" s="8" t="s">
        <v>896</v>
      </c>
      <c r="AG757" s="8" t="s">
        <v>74</v>
      </c>
      <c r="AH757" s="13">
        <v>410</v>
      </c>
      <c r="AI757" s="8" t="s">
        <v>149</v>
      </c>
      <c r="AJ757" s="14" t="s">
        <v>1688</v>
      </c>
      <c r="AK757" s="48">
        <v>1.5</v>
      </c>
      <c r="AL757" s="8" t="s">
        <v>347</v>
      </c>
      <c r="AM757" s="13">
        <v>225</v>
      </c>
      <c r="AN757" s="13">
        <v>1957.4999999999998</v>
      </c>
      <c r="AO757" s="9">
        <v>7</v>
      </c>
      <c r="AP757" s="9" t="s">
        <v>78</v>
      </c>
      <c r="AQ757" s="15">
        <v>385.08176697774741</v>
      </c>
      <c r="AR757" s="59">
        <v>1.8E-3</v>
      </c>
      <c r="AS757" s="9">
        <v>3</v>
      </c>
      <c r="AT757" s="9" t="s">
        <v>79</v>
      </c>
      <c r="AU757" s="9" t="s">
        <v>80</v>
      </c>
      <c r="AV757" s="14">
        <v>3.9</v>
      </c>
      <c r="AW757" s="14">
        <v>12.8</v>
      </c>
      <c r="AX757" s="14">
        <v>8.9</v>
      </c>
      <c r="AY757" s="14">
        <v>8.6999999999999993</v>
      </c>
      <c r="AZ757" s="14" t="s">
        <v>52</v>
      </c>
    </row>
    <row r="758" spans="1:274" x14ac:dyDescent="0.25">
      <c r="A758" s="8">
        <v>897</v>
      </c>
      <c r="B758" s="8" t="s">
        <v>1690</v>
      </c>
      <c r="D758" s="10" t="s">
        <v>1691</v>
      </c>
      <c r="E758" s="9" t="s">
        <v>977</v>
      </c>
      <c r="F758" s="9" t="s">
        <v>978</v>
      </c>
      <c r="G758" s="9" t="s">
        <v>74</v>
      </c>
      <c r="H758" s="9" t="s">
        <v>91</v>
      </c>
      <c r="I758" s="11" t="s">
        <v>979</v>
      </c>
      <c r="J758" s="11"/>
      <c r="L758" s="9" t="s">
        <v>979</v>
      </c>
      <c r="M758" s="9" t="s">
        <v>980</v>
      </c>
      <c r="O758" s="11" t="s">
        <v>981</v>
      </c>
      <c r="P758" s="9" t="s">
        <v>220</v>
      </c>
      <c r="Q758" s="11" t="s">
        <v>160</v>
      </c>
      <c r="R758" s="11" t="s">
        <v>120</v>
      </c>
      <c r="S758" s="11" t="s">
        <v>65</v>
      </c>
      <c r="T758" s="11"/>
      <c r="U758" s="11" t="s">
        <v>66</v>
      </c>
      <c r="V758" s="11" t="s">
        <v>67</v>
      </c>
      <c r="W758" s="11" t="s">
        <v>68</v>
      </c>
      <c r="X758" s="11" t="s">
        <v>69</v>
      </c>
      <c r="Y758" s="9" t="s">
        <v>99</v>
      </c>
      <c r="Z758" s="9" t="s">
        <v>71</v>
      </c>
      <c r="AA758" s="12">
        <v>48.5</v>
      </c>
      <c r="AB758" s="12">
        <v>7.18</v>
      </c>
      <c r="AC758" s="46">
        <v>48.0833333</v>
      </c>
      <c r="AD758" s="46">
        <v>7.3</v>
      </c>
      <c r="AE758" s="8" t="s">
        <v>1687</v>
      </c>
      <c r="AF758" s="8" t="s">
        <v>896</v>
      </c>
      <c r="AG758" s="8" t="s">
        <v>74</v>
      </c>
      <c r="AH758" s="13">
        <v>510</v>
      </c>
      <c r="AI758" s="8" t="s">
        <v>149</v>
      </c>
      <c r="AJ758" s="14" t="s">
        <v>1688</v>
      </c>
      <c r="AK758" s="48">
        <v>1.5</v>
      </c>
      <c r="AL758" s="8" t="s">
        <v>347</v>
      </c>
      <c r="AM758" s="13">
        <v>270</v>
      </c>
      <c r="AN758" s="13">
        <v>810</v>
      </c>
      <c r="AO758" s="9">
        <v>6</v>
      </c>
      <c r="AP758" s="9" t="s">
        <v>84</v>
      </c>
      <c r="AQ758" s="15">
        <v>1155.2453009332423</v>
      </c>
      <c r="AR758" s="59">
        <v>5.9999999999999995E-4</v>
      </c>
      <c r="AT758" s="9" t="s">
        <v>79</v>
      </c>
      <c r="AU758" s="9" t="s">
        <v>80</v>
      </c>
      <c r="AX758" s="14">
        <v>0</v>
      </c>
      <c r="AY758" s="14">
        <v>3</v>
      </c>
      <c r="AZ758" s="14" t="s">
        <v>52</v>
      </c>
    </row>
    <row r="759" spans="1:274" s="16" customFormat="1" x14ac:dyDescent="0.25">
      <c r="A759" s="8">
        <v>898</v>
      </c>
      <c r="B759" s="8" t="s">
        <v>1690</v>
      </c>
      <c r="C759" s="9"/>
      <c r="D759" s="10" t="s">
        <v>1692</v>
      </c>
      <c r="E759" s="9" t="s">
        <v>977</v>
      </c>
      <c r="F759" s="9" t="s">
        <v>978</v>
      </c>
      <c r="G759" s="9" t="s">
        <v>74</v>
      </c>
      <c r="H759" s="9" t="s">
        <v>91</v>
      </c>
      <c r="I759" s="11" t="s">
        <v>979</v>
      </c>
      <c r="J759" s="11"/>
      <c r="K759" s="9"/>
      <c r="L759" s="9" t="s">
        <v>979</v>
      </c>
      <c r="M759" s="9" t="s">
        <v>980</v>
      </c>
      <c r="N759" s="9"/>
      <c r="O759" s="11" t="s">
        <v>981</v>
      </c>
      <c r="P759" s="9" t="s">
        <v>220</v>
      </c>
      <c r="Q759" s="11" t="s">
        <v>160</v>
      </c>
      <c r="R759" s="11" t="s">
        <v>120</v>
      </c>
      <c r="S759" s="11" t="s">
        <v>65</v>
      </c>
      <c r="T759" s="11"/>
      <c r="U759" s="11" t="s">
        <v>66</v>
      </c>
      <c r="V759" s="11" t="s">
        <v>67</v>
      </c>
      <c r="W759" s="11" t="s">
        <v>68</v>
      </c>
      <c r="X759" s="11" t="s">
        <v>69</v>
      </c>
      <c r="Y759" s="9" t="s">
        <v>99</v>
      </c>
      <c r="Z759" s="9" t="s">
        <v>71</v>
      </c>
      <c r="AA759" s="12">
        <v>48.5</v>
      </c>
      <c r="AB759" s="12">
        <v>7.18</v>
      </c>
      <c r="AC759" s="46">
        <v>48.0833333</v>
      </c>
      <c r="AD759" s="46">
        <v>7.3</v>
      </c>
      <c r="AE759" s="8" t="s">
        <v>1687</v>
      </c>
      <c r="AF759" s="8" t="s">
        <v>896</v>
      </c>
      <c r="AG759" s="8" t="s">
        <v>74</v>
      </c>
      <c r="AH759" s="13">
        <v>690</v>
      </c>
      <c r="AI759" s="8" t="s">
        <v>149</v>
      </c>
      <c r="AJ759" s="14" t="s">
        <v>1688</v>
      </c>
      <c r="AK759" s="48">
        <v>1.5</v>
      </c>
      <c r="AL759" s="8" t="s">
        <v>347</v>
      </c>
      <c r="AM759" s="13">
        <v>270</v>
      </c>
      <c r="AN759" s="13">
        <v>720.00000000000011</v>
      </c>
      <c r="AO759" s="9">
        <v>6</v>
      </c>
      <c r="AP759" s="9" t="s">
        <v>84</v>
      </c>
      <c r="AQ759" s="15">
        <v>866.43397569993158</v>
      </c>
      <c r="AR759" s="59">
        <v>8.0000000000000004E-4</v>
      </c>
      <c r="AS759" s="9"/>
      <c r="AT759" s="9" t="s">
        <v>79</v>
      </c>
      <c r="AU759" s="9" t="s">
        <v>80</v>
      </c>
      <c r="AV759" s="14"/>
      <c r="AW759" s="14"/>
      <c r="AX759" s="14">
        <v>0</v>
      </c>
      <c r="AY759" s="14">
        <v>2.666666666666667</v>
      </c>
      <c r="AZ759" s="14" t="s">
        <v>52</v>
      </c>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row>
    <row r="760" spans="1:274" s="16" customFormat="1" x14ac:dyDescent="0.25">
      <c r="A760" s="8">
        <v>899</v>
      </c>
      <c r="B760" s="8" t="s">
        <v>1690</v>
      </c>
      <c r="C760" s="9"/>
      <c r="D760" s="10" t="s">
        <v>1693</v>
      </c>
      <c r="E760" s="9" t="s">
        <v>977</v>
      </c>
      <c r="F760" s="9" t="s">
        <v>978</v>
      </c>
      <c r="G760" s="9" t="s">
        <v>74</v>
      </c>
      <c r="H760" s="9" t="s">
        <v>91</v>
      </c>
      <c r="I760" s="11" t="s">
        <v>979</v>
      </c>
      <c r="J760" s="11"/>
      <c r="K760" s="9"/>
      <c r="L760" s="9" t="s">
        <v>979</v>
      </c>
      <c r="M760" s="9" t="s">
        <v>980</v>
      </c>
      <c r="N760" s="9"/>
      <c r="O760" s="11" t="s">
        <v>981</v>
      </c>
      <c r="P760" s="9" t="s">
        <v>220</v>
      </c>
      <c r="Q760" s="11" t="s">
        <v>160</v>
      </c>
      <c r="R760" s="11" t="s">
        <v>120</v>
      </c>
      <c r="S760" s="11" t="s">
        <v>65</v>
      </c>
      <c r="T760" s="11"/>
      <c r="U760" s="11" t="s">
        <v>66</v>
      </c>
      <c r="V760" s="11" t="s">
        <v>67</v>
      </c>
      <c r="W760" s="11" t="s">
        <v>68</v>
      </c>
      <c r="X760" s="11" t="s">
        <v>69</v>
      </c>
      <c r="Y760" s="9" t="s">
        <v>99</v>
      </c>
      <c r="Z760" s="9" t="s">
        <v>71</v>
      </c>
      <c r="AA760" s="12">
        <v>48.5</v>
      </c>
      <c r="AB760" s="12">
        <v>7.18</v>
      </c>
      <c r="AC760" s="46">
        <v>48.0833333</v>
      </c>
      <c r="AD760" s="46">
        <v>7.3</v>
      </c>
      <c r="AE760" s="8" t="s">
        <v>1687</v>
      </c>
      <c r="AF760" s="8" t="s">
        <v>896</v>
      </c>
      <c r="AG760" s="8" t="s">
        <v>74</v>
      </c>
      <c r="AH760" s="13">
        <v>845</v>
      </c>
      <c r="AI760" s="8" t="s">
        <v>149</v>
      </c>
      <c r="AJ760" s="14" t="s">
        <v>1688</v>
      </c>
      <c r="AK760" s="48">
        <v>1.5</v>
      </c>
      <c r="AL760" s="8" t="s">
        <v>347</v>
      </c>
      <c r="AM760" s="13">
        <v>270</v>
      </c>
      <c r="AN760" s="13">
        <v>630</v>
      </c>
      <c r="AO760" s="9">
        <v>6</v>
      </c>
      <c r="AP760" s="9" t="s">
        <v>84</v>
      </c>
      <c r="AQ760" s="15">
        <v>990.21025794277898</v>
      </c>
      <c r="AR760" s="59">
        <v>6.9999999999999999E-4</v>
      </c>
      <c r="AS760" s="9"/>
      <c r="AT760" s="9" t="s">
        <v>79</v>
      </c>
      <c r="AU760" s="9" t="s">
        <v>80</v>
      </c>
      <c r="AV760" s="14"/>
      <c r="AW760" s="14"/>
      <c r="AX760" s="14">
        <v>0</v>
      </c>
      <c r="AY760" s="14">
        <v>2.3333333333333335</v>
      </c>
      <c r="AZ760" s="14" t="s">
        <v>52</v>
      </c>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row>
    <row r="761" spans="1:274" x14ac:dyDescent="0.25">
      <c r="A761" s="8">
        <v>900</v>
      </c>
      <c r="B761" s="8" t="s">
        <v>1690</v>
      </c>
      <c r="D761" s="10" t="s">
        <v>1694</v>
      </c>
      <c r="E761" s="9" t="s">
        <v>977</v>
      </c>
      <c r="F761" s="9" t="s">
        <v>978</v>
      </c>
      <c r="G761" s="9" t="s">
        <v>74</v>
      </c>
      <c r="H761" s="9" t="s">
        <v>91</v>
      </c>
      <c r="I761" s="11" t="s">
        <v>979</v>
      </c>
      <c r="J761" s="11"/>
      <c r="L761" s="9" t="s">
        <v>979</v>
      </c>
      <c r="M761" s="9" t="s">
        <v>980</v>
      </c>
      <c r="O761" s="11" t="s">
        <v>981</v>
      </c>
      <c r="P761" s="9" t="s">
        <v>220</v>
      </c>
      <c r="Q761" s="11" t="s">
        <v>160</v>
      </c>
      <c r="R761" s="11" t="s">
        <v>120</v>
      </c>
      <c r="S761" s="11" t="s">
        <v>65</v>
      </c>
      <c r="T761" s="11"/>
      <c r="U761" s="11" t="s">
        <v>66</v>
      </c>
      <c r="V761" s="11" t="s">
        <v>67</v>
      </c>
      <c r="W761" s="11" t="s">
        <v>68</v>
      </c>
      <c r="X761" s="11" t="s">
        <v>69</v>
      </c>
      <c r="Y761" s="9" t="s">
        <v>99</v>
      </c>
      <c r="Z761" s="9" t="s">
        <v>71</v>
      </c>
      <c r="AA761" s="12">
        <v>48.5</v>
      </c>
      <c r="AB761" s="12">
        <v>7.18</v>
      </c>
      <c r="AC761" s="46">
        <v>48.0833333</v>
      </c>
      <c r="AD761" s="46">
        <v>7.3</v>
      </c>
      <c r="AE761" s="8" t="s">
        <v>1687</v>
      </c>
      <c r="AF761" s="8" t="s">
        <v>896</v>
      </c>
      <c r="AG761" s="8" t="s">
        <v>74</v>
      </c>
      <c r="AH761" s="13">
        <v>675</v>
      </c>
      <c r="AI761" s="8" t="s">
        <v>149</v>
      </c>
      <c r="AJ761" s="14" t="s">
        <v>1688</v>
      </c>
      <c r="AK761" s="48">
        <v>1.5</v>
      </c>
      <c r="AL761" s="8" t="s">
        <v>347</v>
      </c>
      <c r="AM761" s="13">
        <v>270</v>
      </c>
      <c r="AN761" s="13">
        <v>720.00000000000011</v>
      </c>
      <c r="AO761" s="9">
        <v>6</v>
      </c>
      <c r="AP761" s="9" t="s">
        <v>84</v>
      </c>
      <c r="AQ761" s="15">
        <v>866.43397569993158</v>
      </c>
      <c r="AR761" s="59">
        <v>8.0000000000000004E-4</v>
      </c>
      <c r="AT761" s="9" t="s">
        <v>79</v>
      </c>
      <c r="AU761" s="9" t="s">
        <v>80</v>
      </c>
      <c r="AX761" s="14">
        <v>0</v>
      </c>
      <c r="AY761" s="14">
        <v>2.666666666666667</v>
      </c>
      <c r="AZ761" s="14" t="s">
        <v>52</v>
      </c>
    </row>
    <row r="762" spans="1:274" x14ac:dyDescent="0.25">
      <c r="A762" s="8">
        <v>901</v>
      </c>
      <c r="B762" s="8" t="s">
        <v>1690</v>
      </c>
      <c r="D762" s="10" t="s">
        <v>1695</v>
      </c>
      <c r="E762" s="9" t="s">
        <v>977</v>
      </c>
      <c r="F762" s="9" t="s">
        <v>978</v>
      </c>
      <c r="G762" s="9" t="s">
        <v>74</v>
      </c>
      <c r="H762" s="9" t="s">
        <v>91</v>
      </c>
      <c r="I762" s="11" t="s">
        <v>979</v>
      </c>
      <c r="J762" s="11"/>
      <c r="L762" s="9" t="s">
        <v>979</v>
      </c>
      <c r="M762" s="9" t="s">
        <v>980</v>
      </c>
      <c r="O762" s="11" t="s">
        <v>981</v>
      </c>
      <c r="P762" s="9" t="s">
        <v>220</v>
      </c>
      <c r="Q762" s="11" t="s">
        <v>160</v>
      </c>
      <c r="R762" s="11" t="s">
        <v>120</v>
      </c>
      <c r="S762" s="11" t="s">
        <v>65</v>
      </c>
      <c r="T762" s="11"/>
      <c r="U762" s="11" t="s">
        <v>66</v>
      </c>
      <c r="V762" s="11" t="s">
        <v>67</v>
      </c>
      <c r="W762" s="11" t="s">
        <v>68</v>
      </c>
      <c r="X762" s="11" t="s">
        <v>69</v>
      </c>
      <c r="Y762" s="9" t="s">
        <v>99</v>
      </c>
      <c r="Z762" s="9" t="s">
        <v>71</v>
      </c>
      <c r="AA762" s="12">
        <v>48.5</v>
      </c>
      <c r="AB762" s="12">
        <v>7.18</v>
      </c>
      <c r="AC762" s="46">
        <v>48.0833333</v>
      </c>
      <c r="AD762" s="46">
        <v>7.3</v>
      </c>
      <c r="AE762" s="8" t="s">
        <v>1687</v>
      </c>
      <c r="AF762" s="8" t="s">
        <v>896</v>
      </c>
      <c r="AG762" s="8" t="s">
        <v>74</v>
      </c>
      <c r="AH762" s="13">
        <v>850</v>
      </c>
      <c r="AI762" s="8" t="s">
        <v>149</v>
      </c>
      <c r="AJ762" s="14" t="s">
        <v>1688</v>
      </c>
      <c r="AK762" s="48">
        <v>1.5</v>
      </c>
      <c r="AL762" s="8" t="s">
        <v>347</v>
      </c>
      <c r="AM762" s="13">
        <v>270</v>
      </c>
      <c r="AN762" s="13">
        <v>742.5</v>
      </c>
      <c r="AO762" s="9">
        <v>6</v>
      </c>
      <c r="AP762" s="9" t="s">
        <v>84</v>
      </c>
      <c r="AQ762" s="15">
        <v>630.13380050904118</v>
      </c>
      <c r="AR762" s="59">
        <v>1.1000000000000001E-3</v>
      </c>
      <c r="AT762" s="9" t="s">
        <v>79</v>
      </c>
      <c r="AU762" s="9" t="s">
        <v>80</v>
      </c>
      <c r="AX762" s="14">
        <v>0</v>
      </c>
      <c r="AY762" s="14">
        <v>2.75</v>
      </c>
      <c r="AZ762" s="14" t="s">
        <v>52</v>
      </c>
    </row>
    <row r="763" spans="1:274" s="16" customFormat="1" x14ac:dyDescent="0.25">
      <c r="A763" s="8">
        <v>902</v>
      </c>
      <c r="B763" s="8" t="s">
        <v>1690</v>
      </c>
      <c r="C763" s="9"/>
      <c r="D763" s="10" t="s">
        <v>1696</v>
      </c>
      <c r="E763" s="9" t="s">
        <v>977</v>
      </c>
      <c r="F763" s="9" t="s">
        <v>978</v>
      </c>
      <c r="G763" s="9" t="s">
        <v>74</v>
      </c>
      <c r="H763" s="9" t="s">
        <v>91</v>
      </c>
      <c r="I763" s="11" t="s">
        <v>979</v>
      </c>
      <c r="J763" s="11"/>
      <c r="K763" s="9"/>
      <c r="L763" s="9" t="s">
        <v>979</v>
      </c>
      <c r="M763" s="9" t="s">
        <v>980</v>
      </c>
      <c r="N763" s="9"/>
      <c r="O763" s="11" t="s">
        <v>981</v>
      </c>
      <c r="P763" s="9" t="s">
        <v>220</v>
      </c>
      <c r="Q763" s="11" t="s">
        <v>160</v>
      </c>
      <c r="R763" s="11" t="s">
        <v>120</v>
      </c>
      <c r="S763" s="11" t="s">
        <v>65</v>
      </c>
      <c r="T763" s="11"/>
      <c r="U763" s="11" t="s">
        <v>66</v>
      </c>
      <c r="V763" s="11" t="s">
        <v>67</v>
      </c>
      <c r="W763" s="11" t="s">
        <v>68</v>
      </c>
      <c r="X763" s="11" t="s">
        <v>69</v>
      </c>
      <c r="Y763" s="9" t="s">
        <v>99</v>
      </c>
      <c r="Z763" s="9" t="s">
        <v>71</v>
      </c>
      <c r="AA763" s="12">
        <v>48.5</v>
      </c>
      <c r="AB763" s="12">
        <v>7.18</v>
      </c>
      <c r="AC763" s="46">
        <v>48.0833333</v>
      </c>
      <c r="AD763" s="46">
        <v>7.3</v>
      </c>
      <c r="AE763" s="8" t="s">
        <v>1687</v>
      </c>
      <c r="AF763" s="8" t="s">
        <v>896</v>
      </c>
      <c r="AG763" s="8" t="s">
        <v>74</v>
      </c>
      <c r="AH763" s="13">
        <v>855</v>
      </c>
      <c r="AI763" s="8" t="s">
        <v>149</v>
      </c>
      <c r="AJ763" s="14" t="s">
        <v>1688</v>
      </c>
      <c r="AK763" s="48">
        <v>1.5</v>
      </c>
      <c r="AL763" s="8" t="s">
        <v>347</v>
      </c>
      <c r="AM763" s="13">
        <v>270</v>
      </c>
      <c r="AN763" s="13">
        <v>810</v>
      </c>
      <c r="AO763" s="9">
        <v>6</v>
      </c>
      <c r="AP763" s="9" t="s">
        <v>84</v>
      </c>
      <c r="AQ763" s="15">
        <v>770.16353395549481</v>
      </c>
      <c r="AR763" s="59">
        <v>8.9999999999999998E-4</v>
      </c>
      <c r="AS763" s="9"/>
      <c r="AT763" s="9" t="s">
        <v>79</v>
      </c>
      <c r="AU763" s="9" t="s">
        <v>80</v>
      </c>
      <c r="AV763" s="14"/>
      <c r="AW763" s="14"/>
      <c r="AX763" s="14">
        <v>0</v>
      </c>
      <c r="AY763" s="14">
        <v>3</v>
      </c>
      <c r="AZ763" s="14" t="s">
        <v>52</v>
      </c>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row>
    <row r="764" spans="1:274" s="16" customFormat="1" x14ac:dyDescent="0.25">
      <c r="A764" s="8">
        <v>903</v>
      </c>
      <c r="B764" s="8" t="s">
        <v>1690</v>
      </c>
      <c r="C764" s="9"/>
      <c r="D764" s="10" t="s">
        <v>1697</v>
      </c>
      <c r="E764" s="9" t="s">
        <v>977</v>
      </c>
      <c r="F764" s="9" t="s">
        <v>978</v>
      </c>
      <c r="G764" s="9" t="s">
        <v>74</v>
      </c>
      <c r="H764" s="9" t="s">
        <v>91</v>
      </c>
      <c r="I764" s="11" t="s">
        <v>979</v>
      </c>
      <c r="J764" s="11"/>
      <c r="K764" s="9"/>
      <c r="L764" s="9" t="s">
        <v>979</v>
      </c>
      <c r="M764" s="9" t="s">
        <v>980</v>
      </c>
      <c r="N764" s="9"/>
      <c r="O764" s="11" t="s">
        <v>981</v>
      </c>
      <c r="P764" s="9" t="s">
        <v>220</v>
      </c>
      <c r="Q764" s="11" t="s">
        <v>160</v>
      </c>
      <c r="R764" s="11" t="s">
        <v>120</v>
      </c>
      <c r="S764" s="11" t="s">
        <v>65</v>
      </c>
      <c r="T764" s="11"/>
      <c r="U764" s="11" t="s">
        <v>66</v>
      </c>
      <c r="V764" s="11" t="s">
        <v>67</v>
      </c>
      <c r="W764" s="11" t="s">
        <v>68</v>
      </c>
      <c r="X764" s="11" t="s">
        <v>69</v>
      </c>
      <c r="Y764" s="9" t="s">
        <v>99</v>
      </c>
      <c r="Z764" s="9" t="s">
        <v>71</v>
      </c>
      <c r="AA764" s="12">
        <v>48.5</v>
      </c>
      <c r="AB764" s="12">
        <v>7.18</v>
      </c>
      <c r="AC764" s="46">
        <v>48.0833333</v>
      </c>
      <c r="AD764" s="46">
        <v>7.3</v>
      </c>
      <c r="AE764" s="8" t="s">
        <v>1687</v>
      </c>
      <c r="AF764" s="8" t="s">
        <v>896</v>
      </c>
      <c r="AG764" s="8" t="s">
        <v>74</v>
      </c>
      <c r="AH764" s="13">
        <v>410</v>
      </c>
      <c r="AI764" s="8" t="s">
        <v>149</v>
      </c>
      <c r="AJ764" s="14" t="s">
        <v>1688</v>
      </c>
      <c r="AK764" s="48">
        <v>1.5</v>
      </c>
      <c r="AL764" s="8" t="s">
        <v>347</v>
      </c>
      <c r="AM764" s="13">
        <v>270</v>
      </c>
      <c r="AN764" s="13">
        <v>1170.0000000000002</v>
      </c>
      <c r="AO764" s="9">
        <v>6</v>
      </c>
      <c r="AP764" s="9" t="s">
        <v>84</v>
      </c>
      <c r="AQ764" s="15">
        <v>533.19013889226562</v>
      </c>
      <c r="AR764" s="59">
        <v>1.2999999999999999E-3</v>
      </c>
      <c r="AS764" s="9"/>
      <c r="AT764" s="9" t="s">
        <v>79</v>
      </c>
      <c r="AU764" s="9" t="s">
        <v>80</v>
      </c>
      <c r="AV764" s="14"/>
      <c r="AW764" s="14"/>
      <c r="AX764" s="14">
        <v>0</v>
      </c>
      <c r="AY764" s="14">
        <v>4.3333333333333339</v>
      </c>
      <c r="AZ764" s="14" t="s">
        <v>52</v>
      </c>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row>
    <row r="765" spans="1:274" x14ac:dyDescent="0.25">
      <c r="A765" s="8">
        <v>904</v>
      </c>
      <c r="B765" s="8" t="s">
        <v>1690</v>
      </c>
      <c r="D765" s="10" t="s">
        <v>1698</v>
      </c>
      <c r="E765" s="9" t="s">
        <v>977</v>
      </c>
      <c r="F765" s="9" t="s">
        <v>978</v>
      </c>
      <c r="G765" s="9" t="s">
        <v>74</v>
      </c>
      <c r="H765" s="9" t="s">
        <v>91</v>
      </c>
      <c r="I765" s="11" t="s">
        <v>979</v>
      </c>
      <c r="J765" s="11"/>
      <c r="L765" s="9" t="s">
        <v>979</v>
      </c>
      <c r="M765" s="9" t="s">
        <v>980</v>
      </c>
      <c r="O765" s="11" t="s">
        <v>981</v>
      </c>
      <c r="P765" s="9" t="s">
        <v>220</v>
      </c>
      <c r="Q765" s="11" t="s">
        <v>160</v>
      </c>
      <c r="R765" s="11" t="s">
        <v>120</v>
      </c>
      <c r="S765" s="11" t="s">
        <v>65</v>
      </c>
      <c r="T765" s="11"/>
      <c r="U765" s="11" t="s">
        <v>66</v>
      </c>
      <c r="V765" s="11" t="s">
        <v>67</v>
      </c>
      <c r="W765" s="11" t="s">
        <v>68</v>
      </c>
      <c r="X765" s="11" t="s">
        <v>69</v>
      </c>
      <c r="Y765" s="9" t="s">
        <v>99</v>
      </c>
      <c r="Z765" s="9" t="s">
        <v>71</v>
      </c>
      <c r="AA765" s="12">
        <v>48.5</v>
      </c>
      <c r="AB765" s="12">
        <v>7.18</v>
      </c>
      <c r="AC765" s="46">
        <v>48.0833333</v>
      </c>
      <c r="AD765" s="46">
        <v>7.3</v>
      </c>
      <c r="AE765" s="8" t="s">
        <v>1687</v>
      </c>
      <c r="AF765" s="8" t="s">
        <v>896</v>
      </c>
      <c r="AG765" s="8" t="s">
        <v>74</v>
      </c>
      <c r="AH765" s="13">
        <v>510</v>
      </c>
      <c r="AI765" s="8" t="s">
        <v>149</v>
      </c>
      <c r="AJ765" s="14" t="s">
        <v>1688</v>
      </c>
      <c r="AK765" s="48">
        <v>1.5</v>
      </c>
      <c r="AL765" s="8" t="s">
        <v>347</v>
      </c>
      <c r="AM765" s="13">
        <v>270</v>
      </c>
      <c r="AN765" s="13">
        <v>810</v>
      </c>
      <c r="AO765" s="9">
        <v>6</v>
      </c>
      <c r="AP765" s="9" t="s">
        <v>78</v>
      </c>
      <c r="AQ765" s="15">
        <v>1155.2453009332423</v>
      </c>
      <c r="AR765" s="59">
        <v>5.9999999999999995E-4</v>
      </c>
      <c r="AT765" s="9" t="s">
        <v>79</v>
      </c>
      <c r="AU765" s="9" t="s">
        <v>80</v>
      </c>
      <c r="AX765" s="14">
        <v>0</v>
      </c>
      <c r="AY765" s="14">
        <v>3</v>
      </c>
      <c r="AZ765" s="14" t="s">
        <v>52</v>
      </c>
    </row>
    <row r="766" spans="1:274" x14ac:dyDescent="0.25">
      <c r="A766" s="8">
        <v>905</v>
      </c>
      <c r="B766" s="8" t="s">
        <v>1690</v>
      </c>
      <c r="D766" s="10" t="s">
        <v>1699</v>
      </c>
      <c r="E766" s="9" t="s">
        <v>977</v>
      </c>
      <c r="F766" s="9" t="s">
        <v>978</v>
      </c>
      <c r="G766" s="9" t="s">
        <v>74</v>
      </c>
      <c r="H766" s="9" t="s">
        <v>91</v>
      </c>
      <c r="I766" s="11" t="s">
        <v>979</v>
      </c>
      <c r="J766" s="11"/>
      <c r="L766" s="9" t="s">
        <v>979</v>
      </c>
      <c r="M766" s="9" t="s">
        <v>980</v>
      </c>
      <c r="O766" s="11" t="s">
        <v>981</v>
      </c>
      <c r="P766" s="9" t="s">
        <v>220</v>
      </c>
      <c r="Q766" s="11" t="s">
        <v>160</v>
      </c>
      <c r="R766" s="11" t="s">
        <v>120</v>
      </c>
      <c r="S766" s="11" t="s">
        <v>65</v>
      </c>
      <c r="T766" s="11"/>
      <c r="U766" s="11" t="s">
        <v>66</v>
      </c>
      <c r="V766" s="11" t="s">
        <v>67</v>
      </c>
      <c r="W766" s="11" t="s">
        <v>68</v>
      </c>
      <c r="X766" s="11" t="s">
        <v>69</v>
      </c>
      <c r="Y766" s="9" t="s">
        <v>99</v>
      </c>
      <c r="Z766" s="9" t="s">
        <v>71</v>
      </c>
      <c r="AA766" s="12">
        <v>48.5</v>
      </c>
      <c r="AB766" s="12">
        <v>7.18</v>
      </c>
      <c r="AC766" s="46">
        <v>48.0833333</v>
      </c>
      <c r="AD766" s="46">
        <v>7.3</v>
      </c>
      <c r="AE766" s="8" t="s">
        <v>1687</v>
      </c>
      <c r="AF766" s="8" t="s">
        <v>896</v>
      </c>
      <c r="AG766" s="8" t="s">
        <v>74</v>
      </c>
      <c r="AH766" s="13">
        <v>690</v>
      </c>
      <c r="AI766" s="8" t="s">
        <v>149</v>
      </c>
      <c r="AJ766" s="14" t="s">
        <v>1688</v>
      </c>
      <c r="AK766" s="48">
        <v>1.5</v>
      </c>
      <c r="AL766" s="8" t="s">
        <v>347</v>
      </c>
      <c r="AM766" s="13">
        <v>270</v>
      </c>
      <c r="AN766" s="13">
        <v>720.00000000000011</v>
      </c>
      <c r="AO766" s="9">
        <v>6</v>
      </c>
      <c r="AP766" s="9" t="s">
        <v>78</v>
      </c>
      <c r="AQ766" s="15">
        <v>866.43397569993158</v>
      </c>
      <c r="AR766" s="59">
        <v>8.0000000000000004E-4</v>
      </c>
      <c r="AT766" s="9" t="s">
        <v>79</v>
      </c>
      <c r="AU766" s="9" t="s">
        <v>80</v>
      </c>
      <c r="AX766" s="14">
        <v>0</v>
      </c>
      <c r="AY766" s="14">
        <v>2.666666666666667</v>
      </c>
      <c r="AZ766" s="14" t="s">
        <v>52</v>
      </c>
    </row>
    <row r="767" spans="1:274" x14ac:dyDescent="0.25">
      <c r="A767" s="8">
        <v>906</v>
      </c>
      <c r="B767" s="8" t="s">
        <v>1690</v>
      </c>
      <c r="D767" s="10" t="s">
        <v>1700</v>
      </c>
      <c r="E767" s="9" t="s">
        <v>977</v>
      </c>
      <c r="F767" s="9" t="s">
        <v>978</v>
      </c>
      <c r="G767" s="9" t="s">
        <v>74</v>
      </c>
      <c r="H767" s="9" t="s">
        <v>91</v>
      </c>
      <c r="I767" s="11" t="s">
        <v>979</v>
      </c>
      <c r="J767" s="11"/>
      <c r="L767" s="9" t="s">
        <v>979</v>
      </c>
      <c r="M767" s="9" t="s">
        <v>980</v>
      </c>
      <c r="O767" s="11" t="s">
        <v>981</v>
      </c>
      <c r="P767" s="9" t="s">
        <v>220</v>
      </c>
      <c r="Q767" s="11" t="s">
        <v>160</v>
      </c>
      <c r="R767" s="11" t="s">
        <v>120</v>
      </c>
      <c r="S767" s="11" t="s">
        <v>65</v>
      </c>
      <c r="T767" s="11"/>
      <c r="U767" s="11" t="s">
        <v>66</v>
      </c>
      <c r="V767" s="11" t="s">
        <v>67</v>
      </c>
      <c r="W767" s="11" t="s">
        <v>68</v>
      </c>
      <c r="X767" s="11" t="s">
        <v>69</v>
      </c>
      <c r="Y767" s="9" t="s">
        <v>99</v>
      </c>
      <c r="Z767" s="9" t="s">
        <v>71</v>
      </c>
      <c r="AA767" s="12">
        <v>48.5</v>
      </c>
      <c r="AB767" s="12">
        <v>7.18</v>
      </c>
      <c r="AC767" s="46">
        <v>48.0833333</v>
      </c>
      <c r="AD767" s="46">
        <v>7.3</v>
      </c>
      <c r="AE767" s="8" t="s">
        <v>1687</v>
      </c>
      <c r="AF767" s="8" t="s">
        <v>896</v>
      </c>
      <c r="AG767" s="8" t="s">
        <v>74</v>
      </c>
      <c r="AH767" s="13">
        <v>845</v>
      </c>
      <c r="AI767" s="8" t="s">
        <v>149</v>
      </c>
      <c r="AJ767" s="14" t="s">
        <v>1688</v>
      </c>
      <c r="AK767" s="48">
        <v>1.5</v>
      </c>
      <c r="AL767" s="8" t="s">
        <v>347</v>
      </c>
      <c r="AM767" s="13">
        <v>270</v>
      </c>
      <c r="AN767" s="13">
        <v>810</v>
      </c>
      <c r="AO767" s="9">
        <v>6</v>
      </c>
      <c r="AP767" s="9" t="s">
        <v>78</v>
      </c>
      <c r="AQ767" s="15">
        <v>577.62265046662117</v>
      </c>
      <c r="AR767" s="59">
        <v>1.1999999999999999E-3</v>
      </c>
      <c r="AT767" s="9" t="s">
        <v>79</v>
      </c>
      <c r="AU767" s="9" t="s">
        <v>80</v>
      </c>
      <c r="AX767" s="14">
        <v>0</v>
      </c>
      <c r="AY767" s="14">
        <v>3</v>
      </c>
      <c r="AZ767" s="14" t="s">
        <v>52</v>
      </c>
    </row>
    <row r="768" spans="1:274" x14ac:dyDescent="0.25">
      <c r="A768" s="8">
        <v>907</v>
      </c>
      <c r="B768" s="8" t="s">
        <v>1690</v>
      </c>
      <c r="D768" s="10" t="s">
        <v>1701</v>
      </c>
      <c r="E768" s="9" t="s">
        <v>977</v>
      </c>
      <c r="F768" s="9" t="s">
        <v>978</v>
      </c>
      <c r="G768" s="9" t="s">
        <v>74</v>
      </c>
      <c r="H768" s="9" t="s">
        <v>91</v>
      </c>
      <c r="I768" s="11" t="s">
        <v>979</v>
      </c>
      <c r="J768" s="11"/>
      <c r="L768" s="9" t="s">
        <v>979</v>
      </c>
      <c r="M768" s="9" t="s">
        <v>980</v>
      </c>
      <c r="O768" s="11" t="s">
        <v>981</v>
      </c>
      <c r="P768" s="9" t="s">
        <v>220</v>
      </c>
      <c r="Q768" s="11" t="s">
        <v>160</v>
      </c>
      <c r="R768" s="11" t="s">
        <v>120</v>
      </c>
      <c r="S768" s="11" t="s">
        <v>65</v>
      </c>
      <c r="T768" s="11"/>
      <c r="U768" s="11" t="s">
        <v>66</v>
      </c>
      <c r="V768" s="11" t="s">
        <v>67</v>
      </c>
      <c r="W768" s="11" t="s">
        <v>68</v>
      </c>
      <c r="X768" s="11" t="s">
        <v>69</v>
      </c>
      <c r="Y768" s="9" t="s">
        <v>99</v>
      </c>
      <c r="Z768" s="9" t="s">
        <v>71</v>
      </c>
      <c r="AA768" s="12">
        <v>48.5</v>
      </c>
      <c r="AB768" s="12">
        <v>7.18</v>
      </c>
      <c r="AC768" s="46">
        <v>48.0833333</v>
      </c>
      <c r="AD768" s="46">
        <v>7.3</v>
      </c>
      <c r="AE768" s="8" t="s">
        <v>1687</v>
      </c>
      <c r="AF768" s="8" t="s">
        <v>896</v>
      </c>
      <c r="AG768" s="8" t="s">
        <v>74</v>
      </c>
      <c r="AH768" s="13">
        <v>675</v>
      </c>
      <c r="AI768" s="8" t="s">
        <v>149</v>
      </c>
      <c r="AJ768" s="14" t="s">
        <v>1688</v>
      </c>
      <c r="AK768" s="48">
        <v>1.5</v>
      </c>
      <c r="AL768" s="8" t="s">
        <v>347</v>
      </c>
      <c r="AM768" s="13">
        <v>270</v>
      </c>
      <c r="AN768" s="13">
        <v>720.00000000000011</v>
      </c>
      <c r="AO768" s="9">
        <v>6</v>
      </c>
      <c r="AP768" s="9" t="s">
        <v>78</v>
      </c>
      <c r="AQ768" s="15">
        <v>866.43397569993158</v>
      </c>
      <c r="AR768" s="59">
        <v>8.0000000000000004E-4</v>
      </c>
      <c r="AT768" s="9" t="s">
        <v>79</v>
      </c>
      <c r="AU768" s="9" t="s">
        <v>80</v>
      </c>
      <c r="AX768" s="14">
        <v>0</v>
      </c>
      <c r="AY768" s="14">
        <v>2.666666666666667</v>
      </c>
      <c r="AZ768" s="14" t="s">
        <v>52</v>
      </c>
    </row>
    <row r="769" spans="1:274" x14ac:dyDescent="0.25">
      <c r="A769" s="8">
        <v>908</v>
      </c>
      <c r="B769" s="8" t="s">
        <v>1690</v>
      </c>
      <c r="D769" s="10" t="s">
        <v>1702</v>
      </c>
      <c r="E769" s="9" t="s">
        <v>977</v>
      </c>
      <c r="F769" s="9" t="s">
        <v>978</v>
      </c>
      <c r="G769" s="9" t="s">
        <v>74</v>
      </c>
      <c r="H769" s="9" t="s">
        <v>91</v>
      </c>
      <c r="I769" s="11" t="s">
        <v>979</v>
      </c>
      <c r="J769" s="11"/>
      <c r="L769" s="9" t="s">
        <v>979</v>
      </c>
      <c r="M769" s="9" t="s">
        <v>980</v>
      </c>
      <c r="O769" s="11" t="s">
        <v>981</v>
      </c>
      <c r="P769" s="9" t="s">
        <v>220</v>
      </c>
      <c r="Q769" s="11" t="s">
        <v>160</v>
      </c>
      <c r="R769" s="11" t="s">
        <v>120</v>
      </c>
      <c r="S769" s="11" t="s">
        <v>65</v>
      </c>
      <c r="T769" s="11"/>
      <c r="U769" s="11" t="s">
        <v>66</v>
      </c>
      <c r="V769" s="11" t="s">
        <v>67</v>
      </c>
      <c r="W769" s="11" t="s">
        <v>68</v>
      </c>
      <c r="X769" s="11" t="s">
        <v>69</v>
      </c>
      <c r="Y769" s="9" t="s">
        <v>99</v>
      </c>
      <c r="Z769" s="9" t="s">
        <v>71</v>
      </c>
      <c r="AA769" s="12">
        <v>48.5</v>
      </c>
      <c r="AB769" s="12">
        <v>7.18</v>
      </c>
      <c r="AC769" s="46">
        <v>48.0833333</v>
      </c>
      <c r="AD769" s="46">
        <v>7.3</v>
      </c>
      <c r="AE769" s="8" t="s">
        <v>1687</v>
      </c>
      <c r="AF769" s="8" t="s">
        <v>896</v>
      </c>
      <c r="AG769" s="8" t="s">
        <v>74</v>
      </c>
      <c r="AH769" s="13">
        <v>850</v>
      </c>
      <c r="AI769" s="8" t="s">
        <v>149</v>
      </c>
      <c r="AJ769" s="14" t="s">
        <v>1688</v>
      </c>
      <c r="AK769" s="48">
        <v>1.5</v>
      </c>
      <c r="AL769" s="8" t="s">
        <v>347</v>
      </c>
      <c r="AM769" s="13">
        <v>270</v>
      </c>
      <c r="AN769" s="13">
        <v>843.75</v>
      </c>
      <c r="AO769" s="9">
        <v>6</v>
      </c>
      <c r="AP769" s="9" t="s">
        <v>78</v>
      </c>
      <c r="AQ769" s="15">
        <v>277.25887222397813</v>
      </c>
      <c r="AR769" s="59">
        <v>2.5000000000000001E-3</v>
      </c>
      <c r="AT769" s="9" t="s">
        <v>79</v>
      </c>
      <c r="AU769" s="9" t="s">
        <v>80</v>
      </c>
      <c r="AX769" s="14">
        <v>0</v>
      </c>
      <c r="AY769" s="14">
        <v>3.125</v>
      </c>
      <c r="AZ769" s="14" t="s">
        <v>52</v>
      </c>
    </row>
    <row r="770" spans="1:274" x14ac:dyDescent="0.25">
      <c r="A770" s="8">
        <v>909</v>
      </c>
      <c r="B770" s="8" t="s">
        <v>1690</v>
      </c>
      <c r="D770" s="10" t="s">
        <v>1703</v>
      </c>
      <c r="E770" s="9" t="s">
        <v>977</v>
      </c>
      <c r="F770" s="9" t="s">
        <v>978</v>
      </c>
      <c r="G770" s="9" t="s">
        <v>74</v>
      </c>
      <c r="H770" s="9" t="s">
        <v>91</v>
      </c>
      <c r="I770" s="11" t="s">
        <v>979</v>
      </c>
      <c r="J770" s="11"/>
      <c r="L770" s="9" t="s">
        <v>979</v>
      </c>
      <c r="M770" s="9" t="s">
        <v>980</v>
      </c>
      <c r="O770" s="11" t="s">
        <v>981</v>
      </c>
      <c r="P770" s="9" t="s">
        <v>220</v>
      </c>
      <c r="Q770" s="11" t="s">
        <v>160</v>
      </c>
      <c r="R770" s="11" t="s">
        <v>120</v>
      </c>
      <c r="S770" s="11" t="s">
        <v>65</v>
      </c>
      <c r="T770" s="11"/>
      <c r="U770" s="11" t="s">
        <v>66</v>
      </c>
      <c r="V770" s="11" t="s">
        <v>67</v>
      </c>
      <c r="W770" s="11" t="s">
        <v>68</v>
      </c>
      <c r="X770" s="11" t="s">
        <v>69</v>
      </c>
      <c r="Y770" s="9" t="s">
        <v>99</v>
      </c>
      <c r="Z770" s="9" t="s">
        <v>71</v>
      </c>
      <c r="AA770" s="12">
        <v>48.5</v>
      </c>
      <c r="AB770" s="12">
        <v>7.18</v>
      </c>
      <c r="AC770" s="46">
        <v>48.0833333</v>
      </c>
      <c r="AD770" s="46">
        <v>7.3</v>
      </c>
      <c r="AE770" s="8" t="s">
        <v>1687</v>
      </c>
      <c r="AF770" s="8" t="s">
        <v>896</v>
      </c>
      <c r="AG770" s="8" t="s">
        <v>74</v>
      </c>
      <c r="AH770" s="13">
        <v>855</v>
      </c>
      <c r="AI770" s="8" t="s">
        <v>149</v>
      </c>
      <c r="AJ770" s="14" t="s">
        <v>1688</v>
      </c>
      <c r="AK770" s="48">
        <v>1.5</v>
      </c>
      <c r="AL770" s="8" t="s">
        <v>347</v>
      </c>
      <c r="AM770" s="13">
        <v>270</v>
      </c>
      <c r="AN770" s="13">
        <v>1620</v>
      </c>
      <c r="AO770" s="9">
        <v>6</v>
      </c>
      <c r="AP770" s="9" t="s">
        <v>78</v>
      </c>
      <c r="AQ770" s="15">
        <v>82.517521495231591</v>
      </c>
      <c r="AR770" s="59">
        <v>8.3999999999999995E-3</v>
      </c>
      <c r="AT770" s="9" t="s">
        <v>79</v>
      </c>
      <c r="AU770" s="9" t="s">
        <v>80</v>
      </c>
      <c r="AX770" s="14">
        <v>0</v>
      </c>
      <c r="AY770" s="14">
        <v>6</v>
      </c>
      <c r="AZ770" s="14" t="s">
        <v>52</v>
      </c>
    </row>
    <row r="771" spans="1:274" x14ac:dyDescent="0.25">
      <c r="A771" s="8">
        <v>910</v>
      </c>
      <c r="B771" s="8" t="s">
        <v>1690</v>
      </c>
      <c r="D771" s="10" t="s">
        <v>1704</v>
      </c>
      <c r="E771" s="9" t="s">
        <v>977</v>
      </c>
      <c r="F771" s="9" t="s">
        <v>978</v>
      </c>
      <c r="G771" s="9" t="s">
        <v>74</v>
      </c>
      <c r="H771" s="9" t="s">
        <v>91</v>
      </c>
      <c r="I771" s="11" t="s">
        <v>979</v>
      </c>
      <c r="J771" s="11"/>
      <c r="L771" s="9" t="s">
        <v>979</v>
      </c>
      <c r="M771" s="9" t="s">
        <v>980</v>
      </c>
      <c r="O771" s="11" t="s">
        <v>981</v>
      </c>
      <c r="P771" s="9" t="s">
        <v>220</v>
      </c>
      <c r="Q771" s="11" t="s">
        <v>160</v>
      </c>
      <c r="R771" s="11" t="s">
        <v>120</v>
      </c>
      <c r="S771" s="11" t="s">
        <v>65</v>
      </c>
      <c r="T771" s="11"/>
      <c r="U771" s="11" t="s">
        <v>66</v>
      </c>
      <c r="V771" s="11" t="s">
        <v>67</v>
      </c>
      <c r="W771" s="11" t="s">
        <v>68</v>
      </c>
      <c r="X771" s="11" t="s">
        <v>69</v>
      </c>
      <c r="Y771" s="9" t="s">
        <v>99</v>
      </c>
      <c r="Z771" s="9" t="s">
        <v>71</v>
      </c>
      <c r="AA771" s="12">
        <v>48.5</v>
      </c>
      <c r="AB771" s="12">
        <v>7.18</v>
      </c>
      <c r="AC771" s="46">
        <v>48.0833333</v>
      </c>
      <c r="AD771" s="46">
        <v>7.3</v>
      </c>
      <c r="AE771" s="8" t="s">
        <v>1687</v>
      </c>
      <c r="AF771" s="8" t="s">
        <v>896</v>
      </c>
      <c r="AG771" s="8" t="s">
        <v>74</v>
      </c>
      <c r="AH771" s="13">
        <v>410</v>
      </c>
      <c r="AI771" s="8" t="s">
        <v>149</v>
      </c>
      <c r="AJ771" s="14" t="s">
        <v>1688</v>
      </c>
      <c r="AK771" s="48">
        <v>1.5</v>
      </c>
      <c r="AL771" s="8" t="s">
        <v>347</v>
      </c>
      <c r="AM771" s="13">
        <v>270</v>
      </c>
      <c r="AN771" s="13">
        <v>2610</v>
      </c>
      <c r="AO771" s="9">
        <v>6</v>
      </c>
      <c r="AP771" s="9" t="s">
        <v>78</v>
      </c>
      <c r="AQ771" s="15">
        <v>59.754067289650457</v>
      </c>
      <c r="AR771" s="59">
        <v>1.1599999999999999E-2</v>
      </c>
      <c r="AT771" s="9" t="s">
        <v>79</v>
      </c>
      <c r="AU771" s="9" t="s">
        <v>80</v>
      </c>
      <c r="AX771" s="14">
        <v>0</v>
      </c>
      <c r="AY771" s="14">
        <v>9.6666666666666661</v>
      </c>
      <c r="AZ771" s="14" t="s">
        <v>52</v>
      </c>
    </row>
    <row r="772" spans="1:274" x14ac:dyDescent="0.25">
      <c r="A772" s="8">
        <v>911</v>
      </c>
      <c r="B772" s="8" t="s">
        <v>1705</v>
      </c>
      <c r="D772" s="10" t="s">
        <v>1706</v>
      </c>
      <c r="E772" s="9" t="s">
        <v>153</v>
      </c>
      <c r="F772" s="9" t="s">
        <v>154</v>
      </c>
      <c r="G772" s="9" t="s">
        <v>74</v>
      </c>
      <c r="H772" s="9" t="s">
        <v>155</v>
      </c>
      <c r="I772" s="11" t="s">
        <v>156</v>
      </c>
      <c r="J772" s="11"/>
      <c r="L772" s="9" t="s">
        <v>156</v>
      </c>
      <c r="M772" s="9" t="s">
        <v>157</v>
      </c>
      <c r="N772" s="9" t="s">
        <v>95</v>
      </c>
      <c r="O772" s="11" t="s">
        <v>158</v>
      </c>
      <c r="P772" s="9" t="s">
        <v>159</v>
      </c>
      <c r="Q772" s="11" t="s">
        <v>160</v>
      </c>
      <c r="R772" s="11" t="s">
        <v>120</v>
      </c>
      <c r="S772" s="11" t="s">
        <v>65</v>
      </c>
      <c r="T772" s="11"/>
      <c r="U772" s="11" t="s">
        <v>66</v>
      </c>
      <c r="V772" s="11" t="s">
        <v>67</v>
      </c>
      <c r="W772" s="11" t="s">
        <v>68</v>
      </c>
      <c r="X772" s="11" t="s">
        <v>69</v>
      </c>
      <c r="Y772" s="9" t="s">
        <v>99</v>
      </c>
      <c r="Z772" s="9" t="s">
        <v>71</v>
      </c>
      <c r="AA772" s="12">
        <v>43.15</v>
      </c>
      <c r="AB772" s="12">
        <v>-2.5499999999999998</v>
      </c>
      <c r="AC772" s="46">
        <v>43.25</v>
      </c>
      <c r="AD772" s="46">
        <v>-2.9166666666666665</v>
      </c>
      <c r="AF772" s="8" t="s">
        <v>1518</v>
      </c>
      <c r="AG772" s="8" t="s">
        <v>74</v>
      </c>
      <c r="AH772" s="13">
        <v>62</v>
      </c>
      <c r="AI772" s="8" t="s">
        <v>76</v>
      </c>
      <c r="AJ772" s="14">
        <v>1</v>
      </c>
      <c r="AK772" s="14">
        <v>1</v>
      </c>
      <c r="AL772" s="8" t="s">
        <v>347</v>
      </c>
      <c r="AM772" s="13">
        <v>98</v>
      </c>
      <c r="AN772" s="13">
        <v>862.40000000000009</v>
      </c>
      <c r="AO772" s="9">
        <v>4</v>
      </c>
      <c r="AP772" s="9" t="s">
        <v>78</v>
      </c>
      <c r="AQ772" s="15">
        <v>24.067610436109213</v>
      </c>
      <c r="AR772" s="59">
        <v>2.8799999999999999E-2</v>
      </c>
      <c r="AS772" s="9">
        <v>24</v>
      </c>
      <c r="AT772" s="9" t="s">
        <v>79</v>
      </c>
      <c r="AU772" s="9" t="s">
        <v>80</v>
      </c>
      <c r="AV772" s="14">
        <v>5.7</v>
      </c>
      <c r="AW772" s="14">
        <v>12.4</v>
      </c>
      <c r="AX772" s="14">
        <v>6.7</v>
      </c>
      <c r="AY772" s="14">
        <v>8.8000000000000007</v>
      </c>
      <c r="AZ772" s="14" t="s">
        <v>52</v>
      </c>
    </row>
    <row r="773" spans="1:274" x14ac:dyDescent="0.25">
      <c r="A773" s="8">
        <v>912</v>
      </c>
      <c r="B773" s="8" t="s">
        <v>1705</v>
      </c>
      <c r="D773" s="10" t="s">
        <v>1707</v>
      </c>
      <c r="E773" s="9" t="s">
        <v>153</v>
      </c>
      <c r="F773" s="9" t="s">
        <v>154</v>
      </c>
      <c r="G773" s="9" t="s">
        <v>74</v>
      </c>
      <c r="H773" s="9" t="s">
        <v>155</v>
      </c>
      <c r="I773" s="11" t="s">
        <v>156</v>
      </c>
      <c r="J773" s="11"/>
      <c r="L773" s="9" t="s">
        <v>156</v>
      </c>
      <c r="M773" s="9" t="s">
        <v>157</v>
      </c>
      <c r="N773" s="9" t="s">
        <v>95</v>
      </c>
      <c r="O773" s="11" t="s">
        <v>158</v>
      </c>
      <c r="P773" s="9" t="s">
        <v>159</v>
      </c>
      <c r="Q773" s="11" t="s">
        <v>160</v>
      </c>
      <c r="R773" s="11" t="s">
        <v>120</v>
      </c>
      <c r="S773" s="11" t="s">
        <v>65</v>
      </c>
      <c r="T773" s="11"/>
      <c r="U773" s="11" t="s">
        <v>66</v>
      </c>
      <c r="V773" s="11" t="s">
        <v>67</v>
      </c>
      <c r="W773" s="11" t="s">
        <v>68</v>
      </c>
      <c r="X773" s="11" t="s">
        <v>69</v>
      </c>
      <c r="Y773" s="9" t="s">
        <v>99</v>
      </c>
      <c r="Z773" s="9" t="s">
        <v>71</v>
      </c>
      <c r="AA773" s="12">
        <v>43.15</v>
      </c>
      <c r="AB773" s="12">
        <v>-2.5499999999999998</v>
      </c>
      <c r="AC773" s="46">
        <v>43.25</v>
      </c>
      <c r="AD773" s="46">
        <v>-2.9166666666666665</v>
      </c>
      <c r="AF773" s="8" t="s">
        <v>1518</v>
      </c>
      <c r="AG773" s="8" t="s">
        <v>74</v>
      </c>
      <c r="AH773" s="13">
        <v>62</v>
      </c>
      <c r="AI773" s="8" t="s">
        <v>76</v>
      </c>
      <c r="AJ773" s="14">
        <v>1</v>
      </c>
      <c r="AK773" s="14">
        <v>1</v>
      </c>
      <c r="AL773" s="8" t="s">
        <v>347</v>
      </c>
      <c r="AM773" s="13">
        <v>140</v>
      </c>
      <c r="AN773" s="13">
        <v>1470</v>
      </c>
      <c r="AO773" s="9">
        <v>5</v>
      </c>
      <c r="AP773" s="9" t="s">
        <v>78</v>
      </c>
      <c r="AQ773" s="15">
        <v>29.495624704678523</v>
      </c>
      <c r="AR773" s="59">
        <v>2.35E-2</v>
      </c>
      <c r="AS773" s="9">
        <v>24</v>
      </c>
      <c r="AT773" s="9" t="s">
        <v>79</v>
      </c>
      <c r="AU773" s="9" t="s">
        <v>80</v>
      </c>
      <c r="AV773" s="14">
        <v>7.7</v>
      </c>
      <c r="AW773" s="14">
        <v>13.7</v>
      </c>
      <c r="AX773" s="14">
        <v>5.9999999999999991</v>
      </c>
      <c r="AY773" s="14">
        <v>10.5</v>
      </c>
      <c r="AZ773" s="14" t="s">
        <v>52</v>
      </c>
    </row>
    <row r="774" spans="1:274" x14ac:dyDescent="0.25">
      <c r="A774" s="8">
        <v>913</v>
      </c>
      <c r="B774" s="8" t="s">
        <v>1705</v>
      </c>
      <c r="D774" s="10" t="s">
        <v>1708</v>
      </c>
      <c r="E774" s="9" t="s">
        <v>153</v>
      </c>
      <c r="F774" s="9" t="s">
        <v>154</v>
      </c>
      <c r="G774" s="9" t="s">
        <v>74</v>
      </c>
      <c r="H774" s="9" t="s">
        <v>155</v>
      </c>
      <c r="I774" s="11" t="s">
        <v>156</v>
      </c>
      <c r="J774" s="11"/>
      <c r="L774" s="9" t="s">
        <v>156</v>
      </c>
      <c r="M774" s="9" t="s">
        <v>157</v>
      </c>
      <c r="N774" s="9" t="s">
        <v>95</v>
      </c>
      <c r="O774" s="11" t="s">
        <v>158</v>
      </c>
      <c r="P774" s="9" t="s">
        <v>159</v>
      </c>
      <c r="Q774" s="11" t="s">
        <v>160</v>
      </c>
      <c r="R774" s="11" t="s">
        <v>120</v>
      </c>
      <c r="S774" s="11" t="s">
        <v>65</v>
      </c>
      <c r="T774" s="11"/>
      <c r="U774" s="11" t="s">
        <v>66</v>
      </c>
      <c r="V774" s="11" t="s">
        <v>67</v>
      </c>
      <c r="W774" s="11" t="s">
        <v>68</v>
      </c>
      <c r="X774" s="11" t="s">
        <v>69</v>
      </c>
      <c r="Y774" s="9" t="s">
        <v>99</v>
      </c>
      <c r="Z774" s="9" t="s">
        <v>71</v>
      </c>
      <c r="AA774" s="12">
        <v>43.15</v>
      </c>
      <c r="AB774" s="12">
        <v>-2.5499999999999998</v>
      </c>
      <c r="AC774" s="46">
        <v>43.25</v>
      </c>
      <c r="AD774" s="46">
        <v>-2.9166666666666665</v>
      </c>
      <c r="AF774" s="8" t="s">
        <v>1518</v>
      </c>
      <c r="AG774" s="8" t="s">
        <v>74</v>
      </c>
      <c r="AH774" s="13">
        <v>62</v>
      </c>
      <c r="AI774" s="8" t="s">
        <v>76</v>
      </c>
      <c r="AJ774" s="14">
        <v>3</v>
      </c>
      <c r="AK774" s="14">
        <v>3</v>
      </c>
      <c r="AL774" s="8" t="s">
        <v>347</v>
      </c>
      <c r="AM774" s="13">
        <v>56</v>
      </c>
      <c r="AN774" s="13">
        <v>610.4</v>
      </c>
      <c r="AO774" s="9">
        <v>3</v>
      </c>
      <c r="AP774" s="9" t="s">
        <v>78</v>
      </c>
      <c r="AQ774" s="15">
        <v>21.593370110901724</v>
      </c>
      <c r="AR774" s="59">
        <v>3.2099999999999997E-2</v>
      </c>
      <c r="AS774" s="9">
        <v>24</v>
      </c>
      <c r="AT774" s="9" t="s">
        <v>79</v>
      </c>
      <c r="AU774" s="9" t="s">
        <v>80</v>
      </c>
      <c r="AV774" s="20">
        <v>9</v>
      </c>
      <c r="AW774" s="20">
        <v>14.8</v>
      </c>
      <c r="AX774" s="14">
        <v>5.8000000000000007</v>
      </c>
      <c r="AY774" s="20">
        <v>10.9</v>
      </c>
      <c r="AZ774" s="14" t="s">
        <v>52</v>
      </c>
    </row>
    <row r="775" spans="1:274" x14ac:dyDescent="0.25">
      <c r="A775" s="8">
        <v>914</v>
      </c>
      <c r="B775" s="8" t="s">
        <v>1705</v>
      </c>
      <c r="D775" s="10" t="s">
        <v>1709</v>
      </c>
      <c r="E775" s="9" t="s">
        <v>55</v>
      </c>
      <c r="F775" s="9" t="s">
        <v>56</v>
      </c>
      <c r="G775" s="9" t="s">
        <v>57</v>
      </c>
      <c r="H775" s="9" t="s">
        <v>58</v>
      </c>
      <c r="I775" s="11" t="s">
        <v>59</v>
      </c>
      <c r="J775" s="11"/>
      <c r="L775" s="9" t="s">
        <v>59</v>
      </c>
      <c r="M775" s="9" t="s">
        <v>60</v>
      </c>
      <c r="O775" s="11" t="s">
        <v>61</v>
      </c>
      <c r="P775" s="9" t="s">
        <v>62</v>
      </c>
      <c r="Q775" s="11" t="s">
        <v>63</v>
      </c>
      <c r="R775" s="11" t="s">
        <v>64</v>
      </c>
      <c r="S775" s="11" t="s">
        <v>65</v>
      </c>
      <c r="T775" s="11"/>
      <c r="U775" s="11" t="s">
        <v>66</v>
      </c>
      <c r="V775" s="11" t="s">
        <v>67</v>
      </c>
      <c r="W775" s="11" t="s">
        <v>68</v>
      </c>
      <c r="X775" s="11" t="s">
        <v>69</v>
      </c>
      <c r="Y775" s="9" t="s">
        <v>70</v>
      </c>
      <c r="Z775" s="9" t="s">
        <v>71</v>
      </c>
      <c r="AA775" s="12">
        <v>43.15</v>
      </c>
      <c r="AB775" s="12">
        <v>-2.5499999999999998</v>
      </c>
      <c r="AC775" s="46">
        <v>43.25</v>
      </c>
      <c r="AD775" s="46">
        <v>-2.9166666666666665</v>
      </c>
      <c r="AF775" s="8" t="s">
        <v>1518</v>
      </c>
      <c r="AG775" s="8" t="s">
        <v>74</v>
      </c>
      <c r="AH775" s="13">
        <v>62</v>
      </c>
      <c r="AI775" s="8" t="s">
        <v>76</v>
      </c>
      <c r="AJ775" s="14">
        <v>1</v>
      </c>
      <c r="AK775" s="14">
        <v>1</v>
      </c>
      <c r="AL775" s="8" t="s">
        <v>347</v>
      </c>
      <c r="AM775" s="13">
        <v>182</v>
      </c>
      <c r="AN775" s="13">
        <v>1601.6000000000001</v>
      </c>
      <c r="AO775" s="9">
        <v>6</v>
      </c>
      <c r="AP775" s="9" t="s">
        <v>78</v>
      </c>
      <c r="AQ775" s="15">
        <v>71.458472222674772</v>
      </c>
      <c r="AR775" s="59">
        <v>9.7000000000000003E-3</v>
      </c>
      <c r="AS775" s="9">
        <v>24</v>
      </c>
      <c r="AT775" s="9" t="s">
        <v>79</v>
      </c>
      <c r="AU775" s="9" t="s">
        <v>80</v>
      </c>
      <c r="AV775" s="14">
        <v>5.7</v>
      </c>
      <c r="AW775" s="14">
        <v>12.4</v>
      </c>
      <c r="AX775" s="14">
        <v>6.7</v>
      </c>
      <c r="AY775" s="14">
        <v>8.8000000000000007</v>
      </c>
      <c r="AZ775" s="14" t="s">
        <v>52</v>
      </c>
    </row>
    <row r="776" spans="1:274" x14ac:dyDescent="0.25">
      <c r="A776" s="8">
        <v>915</v>
      </c>
      <c r="B776" s="8" t="s">
        <v>1705</v>
      </c>
      <c r="D776" s="10" t="s">
        <v>1710</v>
      </c>
      <c r="E776" s="9" t="s">
        <v>55</v>
      </c>
      <c r="F776" s="9" t="s">
        <v>56</v>
      </c>
      <c r="G776" s="9" t="s">
        <v>57</v>
      </c>
      <c r="H776" s="9" t="s">
        <v>58</v>
      </c>
      <c r="I776" s="11" t="s">
        <v>59</v>
      </c>
      <c r="J776" s="11"/>
      <c r="L776" s="9" t="s">
        <v>59</v>
      </c>
      <c r="M776" s="9" t="s">
        <v>60</v>
      </c>
      <c r="O776" s="11" t="s">
        <v>61</v>
      </c>
      <c r="P776" s="9" t="s">
        <v>62</v>
      </c>
      <c r="Q776" s="11" t="s">
        <v>63</v>
      </c>
      <c r="R776" s="11" t="s">
        <v>64</v>
      </c>
      <c r="S776" s="11" t="s">
        <v>65</v>
      </c>
      <c r="T776" s="11"/>
      <c r="U776" s="11" t="s">
        <v>66</v>
      </c>
      <c r="V776" s="11" t="s">
        <v>67</v>
      </c>
      <c r="W776" s="11" t="s">
        <v>68</v>
      </c>
      <c r="X776" s="11" t="s">
        <v>69</v>
      </c>
      <c r="Y776" s="9" t="s">
        <v>70</v>
      </c>
      <c r="Z776" s="9" t="s">
        <v>71</v>
      </c>
      <c r="AA776" s="12">
        <v>43.15</v>
      </c>
      <c r="AB776" s="12">
        <v>-2.5499999999999998</v>
      </c>
      <c r="AC776" s="46">
        <v>43.25</v>
      </c>
      <c r="AD776" s="46">
        <v>-2.9166666666666665</v>
      </c>
      <c r="AF776" s="8" t="s">
        <v>1518</v>
      </c>
      <c r="AG776" s="8" t="s">
        <v>74</v>
      </c>
      <c r="AH776" s="13">
        <v>62</v>
      </c>
      <c r="AI776" s="8" t="s">
        <v>76</v>
      </c>
      <c r="AJ776" s="14">
        <v>1</v>
      </c>
      <c r="AK776" s="14">
        <v>1</v>
      </c>
      <c r="AL776" s="8" t="s">
        <v>347</v>
      </c>
      <c r="AM776" s="13">
        <v>182</v>
      </c>
      <c r="AN776" s="13">
        <v>1911</v>
      </c>
      <c r="AO776" s="9">
        <v>6</v>
      </c>
      <c r="AP776" s="9" t="s">
        <v>78</v>
      </c>
      <c r="AQ776" s="15">
        <v>105.0223000848402</v>
      </c>
      <c r="AR776" s="59">
        <v>6.6E-3</v>
      </c>
      <c r="AS776" s="9">
        <v>24</v>
      </c>
      <c r="AT776" s="9" t="s">
        <v>79</v>
      </c>
      <c r="AU776" s="9" t="s">
        <v>80</v>
      </c>
      <c r="AV776" s="14">
        <v>7.7</v>
      </c>
      <c r="AW776" s="14">
        <v>13.7</v>
      </c>
      <c r="AX776" s="14">
        <v>5.9999999999999991</v>
      </c>
      <c r="AY776" s="14">
        <v>10.5</v>
      </c>
      <c r="AZ776" s="14" t="s">
        <v>52</v>
      </c>
    </row>
    <row r="777" spans="1:274" x14ac:dyDescent="0.25">
      <c r="A777" s="8">
        <v>916</v>
      </c>
      <c r="B777" s="8" t="s">
        <v>1705</v>
      </c>
      <c r="D777" s="10" t="s">
        <v>1711</v>
      </c>
      <c r="E777" s="9" t="s">
        <v>55</v>
      </c>
      <c r="F777" s="9" t="s">
        <v>56</v>
      </c>
      <c r="G777" s="9" t="s">
        <v>57</v>
      </c>
      <c r="H777" s="9" t="s">
        <v>58</v>
      </c>
      <c r="I777" s="11" t="s">
        <v>59</v>
      </c>
      <c r="J777" s="11"/>
      <c r="L777" s="9" t="s">
        <v>59</v>
      </c>
      <c r="M777" s="9" t="s">
        <v>60</v>
      </c>
      <c r="O777" s="11" t="s">
        <v>61</v>
      </c>
      <c r="P777" s="9" t="s">
        <v>62</v>
      </c>
      <c r="Q777" s="11" t="s">
        <v>63</v>
      </c>
      <c r="R777" s="11" t="s">
        <v>64</v>
      </c>
      <c r="S777" s="11" t="s">
        <v>65</v>
      </c>
      <c r="T777" s="11"/>
      <c r="U777" s="11" t="s">
        <v>66</v>
      </c>
      <c r="V777" s="11" t="s">
        <v>67</v>
      </c>
      <c r="W777" s="11" t="s">
        <v>68</v>
      </c>
      <c r="X777" s="11" t="s">
        <v>69</v>
      </c>
      <c r="Y777" s="9" t="s">
        <v>70</v>
      </c>
      <c r="Z777" s="9" t="s">
        <v>71</v>
      </c>
      <c r="AA777" s="12">
        <v>43.15</v>
      </c>
      <c r="AB777" s="12">
        <v>-2.5499999999999998</v>
      </c>
      <c r="AC777" s="46">
        <v>43.25</v>
      </c>
      <c r="AD777" s="46">
        <v>-2.9166666666666665</v>
      </c>
      <c r="AF777" s="8" t="s">
        <v>1518</v>
      </c>
      <c r="AG777" s="8" t="s">
        <v>74</v>
      </c>
      <c r="AH777" s="13">
        <v>62</v>
      </c>
      <c r="AI777" s="8" t="s">
        <v>76</v>
      </c>
      <c r="AJ777" s="14">
        <v>3</v>
      </c>
      <c r="AK777" s="14">
        <v>3</v>
      </c>
      <c r="AL777" s="8" t="s">
        <v>347</v>
      </c>
      <c r="AM777" s="13">
        <v>98</v>
      </c>
      <c r="AN777" s="13">
        <v>1068.2</v>
      </c>
      <c r="AO777" s="9">
        <v>4</v>
      </c>
      <c r="AP777" s="9" t="s">
        <v>78</v>
      </c>
      <c r="AQ777" s="15">
        <v>41.01462606863582</v>
      </c>
      <c r="AR777" s="59">
        <v>1.6899999999999998E-2</v>
      </c>
      <c r="AS777" s="9">
        <v>24</v>
      </c>
      <c r="AT777" s="9" t="s">
        <v>79</v>
      </c>
      <c r="AU777" s="9" t="s">
        <v>80</v>
      </c>
      <c r="AV777" s="14">
        <v>9</v>
      </c>
      <c r="AW777" s="14">
        <v>14.8</v>
      </c>
      <c r="AX777" s="14">
        <v>5.8000000000000007</v>
      </c>
      <c r="AY777" s="14">
        <v>10.9</v>
      </c>
      <c r="AZ777" s="14" t="s">
        <v>52</v>
      </c>
    </row>
    <row r="778" spans="1:274" x14ac:dyDescent="0.25">
      <c r="A778" s="8">
        <v>917</v>
      </c>
      <c r="B778" s="8" t="s">
        <v>1712</v>
      </c>
      <c r="D778" s="10" t="s">
        <v>1713</v>
      </c>
      <c r="E778" s="9" t="s">
        <v>977</v>
      </c>
      <c r="F778" s="9" t="s">
        <v>978</v>
      </c>
      <c r="G778" s="9" t="s">
        <v>74</v>
      </c>
      <c r="H778" s="9" t="s">
        <v>91</v>
      </c>
      <c r="I778" s="11" t="s">
        <v>979</v>
      </c>
      <c r="J778" s="11"/>
      <c r="L778" s="9" t="s">
        <v>979</v>
      </c>
      <c r="M778" s="9" t="s">
        <v>980</v>
      </c>
      <c r="O778" s="11" t="s">
        <v>981</v>
      </c>
      <c r="P778" s="9" t="s">
        <v>220</v>
      </c>
      <c r="Q778" s="11" t="s">
        <v>160</v>
      </c>
      <c r="R778" s="11" t="s">
        <v>120</v>
      </c>
      <c r="S778" s="11" t="s">
        <v>65</v>
      </c>
      <c r="T778" s="11"/>
      <c r="U778" s="11" t="s">
        <v>66</v>
      </c>
      <c r="V778" s="11" t="s">
        <v>67</v>
      </c>
      <c r="W778" s="11" t="s">
        <v>68</v>
      </c>
      <c r="X778" s="11" t="s">
        <v>69</v>
      </c>
      <c r="Y778" s="9" t="s">
        <v>99</v>
      </c>
      <c r="Z778" s="9" t="s">
        <v>71</v>
      </c>
      <c r="AA778" s="12">
        <v>48.32</v>
      </c>
      <c r="AB778" s="12">
        <v>-1.33</v>
      </c>
      <c r="AC778" s="46">
        <v>48.533333300000002</v>
      </c>
      <c r="AD778" s="46">
        <v>-1.55</v>
      </c>
      <c r="AE778" s="8" t="s">
        <v>1714</v>
      </c>
      <c r="AF778" s="8" t="s">
        <v>896</v>
      </c>
      <c r="AG778" s="8" t="s">
        <v>74</v>
      </c>
      <c r="AH778" s="13">
        <v>32</v>
      </c>
      <c r="AI778" s="8" t="s">
        <v>76</v>
      </c>
      <c r="AJ778" s="14">
        <v>2</v>
      </c>
      <c r="AK778" s="14">
        <v>2</v>
      </c>
      <c r="AL778" s="8" t="s">
        <v>347</v>
      </c>
      <c r="AM778" s="13">
        <v>66</v>
      </c>
      <c r="AN778" s="13">
        <v>574.19999999999993</v>
      </c>
      <c r="AO778" s="9">
        <v>5</v>
      </c>
      <c r="AP778" s="9" t="s">
        <v>78</v>
      </c>
      <c r="AQ778" s="15">
        <v>74.715852303135918</v>
      </c>
      <c r="AR778" s="59">
        <v>9.2771099999999999E-3</v>
      </c>
      <c r="AS778" s="9">
        <v>15</v>
      </c>
      <c r="AT778" s="9" t="s">
        <v>775</v>
      </c>
      <c r="AU778" s="9" t="s">
        <v>80</v>
      </c>
      <c r="AX778" s="14">
        <v>0</v>
      </c>
      <c r="AY778" s="14">
        <v>8.6999999999999993</v>
      </c>
      <c r="AZ778" s="14" t="s">
        <v>52</v>
      </c>
    </row>
    <row r="779" spans="1:274" x14ac:dyDescent="0.25">
      <c r="A779" s="8">
        <v>918</v>
      </c>
      <c r="B779" s="8" t="s">
        <v>1712</v>
      </c>
      <c r="D779" s="10" t="s">
        <v>1715</v>
      </c>
      <c r="E779" s="9" t="s">
        <v>977</v>
      </c>
      <c r="F779" s="9" t="s">
        <v>978</v>
      </c>
      <c r="G779" s="9" t="s">
        <v>74</v>
      </c>
      <c r="H779" s="9" t="s">
        <v>91</v>
      </c>
      <c r="I779" s="11" t="s">
        <v>979</v>
      </c>
      <c r="J779" s="11"/>
      <c r="L779" s="9" t="s">
        <v>979</v>
      </c>
      <c r="M779" s="9" t="s">
        <v>980</v>
      </c>
      <c r="O779" s="11" t="s">
        <v>981</v>
      </c>
      <c r="P779" s="9" t="s">
        <v>220</v>
      </c>
      <c r="Q779" s="11" t="s">
        <v>160</v>
      </c>
      <c r="R779" s="11" t="s">
        <v>120</v>
      </c>
      <c r="S779" s="11" t="s">
        <v>65</v>
      </c>
      <c r="T779" s="11"/>
      <c r="U779" s="11" t="s">
        <v>66</v>
      </c>
      <c r="V779" s="11" t="s">
        <v>67</v>
      </c>
      <c r="W779" s="11" t="s">
        <v>68</v>
      </c>
      <c r="X779" s="11" t="s">
        <v>69</v>
      </c>
      <c r="Y779" s="9" t="s">
        <v>99</v>
      </c>
      <c r="Z779" s="9" t="s">
        <v>71</v>
      </c>
      <c r="AA779" s="12">
        <v>48.32</v>
      </c>
      <c r="AB779" s="12">
        <v>-1.33</v>
      </c>
      <c r="AC779" s="46">
        <v>48.533333300000002</v>
      </c>
      <c r="AD779" s="46">
        <v>-1.55</v>
      </c>
      <c r="AE779" s="8" t="s">
        <v>1714</v>
      </c>
      <c r="AF779" s="8" t="s">
        <v>896</v>
      </c>
      <c r="AG779" s="8" t="s">
        <v>74</v>
      </c>
      <c r="AH779" s="13">
        <v>32</v>
      </c>
      <c r="AI779" s="8" t="s">
        <v>76</v>
      </c>
      <c r="AJ779" s="14">
        <v>2</v>
      </c>
      <c r="AK779" s="14">
        <v>2</v>
      </c>
      <c r="AL779" s="8" t="s">
        <v>347</v>
      </c>
      <c r="AM779" s="13">
        <v>66</v>
      </c>
      <c r="AN779" s="13">
        <v>574.19999999999993</v>
      </c>
      <c r="AO779" s="9">
        <v>5</v>
      </c>
      <c r="AP779" s="9" t="s">
        <v>84</v>
      </c>
      <c r="AQ779" s="15">
        <v>11.354933933558177</v>
      </c>
      <c r="AR779" s="59">
        <v>6.1043699999999999E-2</v>
      </c>
      <c r="AS779" s="9">
        <v>15</v>
      </c>
      <c r="AT779" s="9" t="s">
        <v>775</v>
      </c>
      <c r="AU779" s="9" t="s">
        <v>80</v>
      </c>
      <c r="AX779" s="14">
        <v>0</v>
      </c>
      <c r="AY779" s="14">
        <v>8.6999999999999993</v>
      </c>
      <c r="AZ779" s="14" t="s">
        <v>52</v>
      </c>
    </row>
    <row r="780" spans="1:274" x14ac:dyDescent="0.25">
      <c r="A780" s="8">
        <v>919</v>
      </c>
      <c r="B780" s="8" t="s">
        <v>1712</v>
      </c>
      <c r="D780" s="10" t="s">
        <v>1716</v>
      </c>
      <c r="E780" s="9" t="s">
        <v>977</v>
      </c>
      <c r="F780" s="9" t="s">
        <v>978</v>
      </c>
      <c r="G780" s="9" t="s">
        <v>74</v>
      </c>
      <c r="H780" s="9" t="s">
        <v>91</v>
      </c>
      <c r="I780" s="11" t="s">
        <v>979</v>
      </c>
      <c r="J780" s="11"/>
      <c r="L780" s="9" t="s">
        <v>979</v>
      </c>
      <c r="M780" s="9" t="s">
        <v>980</v>
      </c>
      <c r="O780" s="11" t="s">
        <v>981</v>
      </c>
      <c r="P780" s="9" t="s">
        <v>220</v>
      </c>
      <c r="Q780" s="11" t="s">
        <v>160</v>
      </c>
      <c r="R780" s="11" t="s">
        <v>120</v>
      </c>
      <c r="S780" s="11" t="s">
        <v>65</v>
      </c>
      <c r="T780" s="11"/>
      <c r="U780" s="11" t="s">
        <v>66</v>
      </c>
      <c r="V780" s="11" t="s">
        <v>67</v>
      </c>
      <c r="W780" s="11" t="s">
        <v>68</v>
      </c>
      <c r="X780" s="11" t="s">
        <v>69</v>
      </c>
      <c r="Y780" s="9" t="s">
        <v>99</v>
      </c>
      <c r="Z780" s="9" t="s">
        <v>71</v>
      </c>
      <c r="AA780" s="12">
        <v>48.32</v>
      </c>
      <c r="AB780" s="12">
        <v>-1.33</v>
      </c>
      <c r="AC780" s="46">
        <v>48.533333300000002</v>
      </c>
      <c r="AD780" s="46">
        <v>-1.55</v>
      </c>
      <c r="AE780" s="8" t="s">
        <v>1714</v>
      </c>
      <c r="AF780" s="8" t="s">
        <v>896</v>
      </c>
      <c r="AG780" s="8" t="s">
        <v>74</v>
      </c>
      <c r="AH780" s="13">
        <v>32</v>
      </c>
      <c r="AI780" s="8" t="s">
        <v>76</v>
      </c>
      <c r="AJ780" s="14">
        <v>2</v>
      </c>
      <c r="AK780" s="14">
        <v>2</v>
      </c>
      <c r="AL780" s="8" t="s">
        <v>347</v>
      </c>
      <c r="AM780" s="13">
        <v>66</v>
      </c>
      <c r="AN780" s="13">
        <v>580.80000000000007</v>
      </c>
      <c r="AO780" s="9">
        <v>5</v>
      </c>
      <c r="AP780" s="9" t="s">
        <v>78</v>
      </c>
      <c r="AQ780" s="15">
        <v>196.12895373696156</v>
      </c>
      <c r="AR780" s="59">
        <v>3.5341399999999999E-3</v>
      </c>
      <c r="AS780" s="9">
        <v>15</v>
      </c>
      <c r="AT780" s="9" t="s">
        <v>775</v>
      </c>
      <c r="AU780" s="9" t="s">
        <v>80</v>
      </c>
      <c r="AX780" s="14">
        <v>0</v>
      </c>
      <c r="AY780" s="14">
        <v>8.8000000000000007</v>
      </c>
      <c r="AZ780" s="14" t="s">
        <v>52</v>
      </c>
    </row>
    <row r="781" spans="1:274" x14ac:dyDescent="0.25">
      <c r="A781" s="8">
        <v>920</v>
      </c>
      <c r="B781" s="8" t="s">
        <v>1712</v>
      </c>
      <c r="D781" s="10" t="s">
        <v>1717</v>
      </c>
      <c r="E781" s="9" t="s">
        <v>977</v>
      </c>
      <c r="F781" s="9" t="s">
        <v>978</v>
      </c>
      <c r="G781" s="9" t="s">
        <v>74</v>
      </c>
      <c r="H781" s="9" t="s">
        <v>91</v>
      </c>
      <c r="I781" s="11" t="s">
        <v>979</v>
      </c>
      <c r="J781" s="11"/>
      <c r="L781" s="9" t="s">
        <v>979</v>
      </c>
      <c r="M781" s="9" t="s">
        <v>980</v>
      </c>
      <c r="O781" s="11" t="s">
        <v>981</v>
      </c>
      <c r="P781" s="9" t="s">
        <v>220</v>
      </c>
      <c r="Q781" s="11" t="s">
        <v>160</v>
      </c>
      <c r="R781" s="11" t="s">
        <v>120</v>
      </c>
      <c r="S781" s="11" t="s">
        <v>65</v>
      </c>
      <c r="T781" s="11"/>
      <c r="U781" s="11" t="s">
        <v>66</v>
      </c>
      <c r="V781" s="11" t="s">
        <v>67</v>
      </c>
      <c r="W781" s="11" t="s">
        <v>68</v>
      </c>
      <c r="X781" s="11" t="s">
        <v>69</v>
      </c>
      <c r="Y781" s="9" t="s">
        <v>99</v>
      </c>
      <c r="Z781" s="9" t="s">
        <v>71</v>
      </c>
      <c r="AA781" s="12">
        <v>48.32</v>
      </c>
      <c r="AB781" s="12">
        <v>-1.33</v>
      </c>
      <c r="AC781" s="46">
        <v>48.533333300000002</v>
      </c>
      <c r="AD781" s="46">
        <v>-1.55</v>
      </c>
      <c r="AE781" s="8" t="s">
        <v>1714</v>
      </c>
      <c r="AF781" s="8" t="s">
        <v>896</v>
      </c>
      <c r="AG781" s="8" t="s">
        <v>74</v>
      </c>
      <c r="AH781" s="13">
        <v>32</v>
      </c>
      <c r="AI781" s="8" t="s">
        <v>76</v>
      </c>
      <c r="AJ781" s="14">
        <v>2</v>
      </c>
      <c r="AK781" s="14">
        <v>2</v>
      </c>
      <c r="AL781" s="8" t="s">
        <v>347</v>
      </c>
      <c r="AM781" s="13">
        <v>66</v>
      </c>
      <c r="AN781" s="13">
        <v>580.80000000000007</v>
      </c>
      <c r="AO781" s="9">
        <v>5</v>
      </c>
      <c r="AP781" s="9" t="s">
        <v>84</v>
      </c>
      <c r="AQ781" s="15">
        <v>38.51224187886195</v>
      </c>
      <c r="AR781" s="59">
        <v>1.79981E-2</v>
      </c>
      <c r="AS781" s="9">
        <v>15</v>
      </c>
      <c r="AT781" s="9" t="s">
        <v>775</v>
      </c>
      <c r="AU781" s="9" t="s">
        <v>80</v>
      </c>
      <c r="AX781" s="14">
        <v>0</v>
      </c>
      <c r="AY781" s="14">
        <v>8.8000000000000007</v>
      </c>
      <c r="AZ781" s="14" t="s">
        <v>52</v>
      </c>
    </row>
    <row r="782" spans="1:274" x14ac:dyDescent="0.25">
      <c r="A782" s="8">
        <v>921</v>
      </c>
      <c r="B782" s="8" t="s">
        <v>1712</v>
      </c>
      <c r="D782" s="10" t="s">
        <v>1718</v>
      </c>
      <c r="E782" s="9" t="s">
        <v>977</v>
      </c>
      <c r="F782" s="9" t="s">
        <v>978</v>
      </c>
      <c r="G782" s="9" t="s">
        <v>74</v>
      </c>
      <c r="H782" s="9" t="s">
        <v>91</v>
      </c>
      <c r="I782" s="11" t="s">
        <v>979</v>
      </c>
      <c r="J782" s="11"/>
      <c r="L782" s="9" t="s">
        <v>979</v>
      </c>
      <c r="M782" s="9" t="s">
        <v>980</v>
      </c>
      <c r="O782" s="11" t="s">
        <v>981</v>
      </c>
      <c r="P782" s="9" t="s">
        <v>220</v>
      </c>
      <c r="Q782" s="11" t="s">
        <v>160</v>
      </c>
      <c r="R782" s="11" t="s">
        <v>120</v>
      </c>
      <c r="S782" s="11" t="s">
        <v>65</v>
      </c>
      <c r="T782" s="11"/>
      <c r="U782" s="11" t="s">
        <v>66</v>
      </c>
      <c r="V782" s="11" t="s">
        <v>67</v>
      </c>
      <c r="W782" s="11" t="s">
        <v>68</v>
      </c>
      <c r="X782" s="11" t="s">
        <v>69</v>
      </c>
      <c r="Y782" s="9" t="s">
        <v>99</v>
      </c>
      <c r="Z782" s="9" t="s">
        <v>71</v>
      </c>
      <c r="AA782" s="12">
        <v>48.32</v>
      </c>
      <c r="AB782" s="12">
        <v>-1.33</v>
      </c>
      <c r="AC782" s="46">
        <v>48.533333300000002</v>
      </c>
      <c r="AD782" s="46">
        <v>-1.55</v>
      </c>
      <c r="AE782" s="8" t="s">
        <v>1714</v>
      </c>
      <c r="AF782" s="8" t="s">
        <v>896</v>
      </c>
      <c r="AG782" s="8" t="s">
        <v>74</v>
      </c>
      <c r="AH782" s="13">
        <v>32</v>
      </c>
      <c r="AI782" s="8" t="s">
        <v>76</v>
      </c>
      <c r="AJ782" s="14">
        <v>2</v>
      </c>
      <c r="AK782" s="14">
        <v>2</v>
      </c>
      <c r="AL782" s="8" t="s">
        <v>347</v>
      </c>
      <c r="AM782" s="13">
        <v>66</v>
      </c>
      <c r="AN782" s="13">
        <v>561</v>
      </c>
      <c r="AO782" s="9">
        <v>5</v>
      </c>
      <c r="AP782" s="9" t="s">
        <v>78</v>
      </c>
      <c r="AQ782" s="15">
        <v>196.12895373696156</v>
      </c>
      <c r="AR782" s="59">
        <v>3.5341399999999999E-3</v>
      </c>
      <c r="AS782" s="9">
        <v>15</v>
      </c>
      <c r="AT782" s="9" t="s">
        <v>775</v>
      </c>
      <c r="AU782" s="9" t="s">
        <v>80</v>
      </c>
      <c r="AX782" s="14">
        <v>0</v>
      </c>
      <c r="AY782" s="14">
        <v>8.5</v>
      </c>
      <c r="AZ782" s="14" t="s">
        <v>52</v>
      </c>
    </row>
    <row r="783" spans="1:274" s="16" customFormat="1" x14ac:dyDescent="0.25">
      <c r="A783" s="8">
        <v>922</v>
      </c>
      <c r="B783" s="8" t="s">
        <v>1712</v>
      </c>
      <c r="C783" s="9"/>
      <c r="D783" s="10" t="s">
        <v>1719</v>
      </c>
      <c r="E783" s="9" t="s">
        <v>977</v>
      </c>
      <c r="F783" s="9" t="s">
        <v>978</v>
      </c>
      <c r="G783" s="9" t="s">
        <v>74</v>
      </c>
      <c r="H783" s="9" t="s">
        <v>91</v>
      </c>
      <c r="I783" s="11" t="s">
        <v>979</v>
      </c>
      <c r="J783" s="11"/>
      <c r="K783" s="9"/>
      <c r="L783" s="9" t="s">
        <v>979</v>
      </c>
      <c r="M783" s="9" t="s">
        <v>980</v>
      </c>
      <c r="N783" s="9"/>
      <c r="O783" s="11" t="s">
        <v>981</v>
      </c>
      <c r="P783" s="9" t="s">
        <v>220</v>
      </c>
      <c r="Q783" s="11" t="s">
        <v>160</v>
      </c>
      <c r="R783" s="11" t="s">
        <v>120</v>
      </c>
      <c r="S783" s="11" t="s">
        <v>65</v>
      </c>
      <c r="T783" s="11"/>
      <c r="U783" s="11" t="s">
        <v>66</v>
      </c>
      <c r="V783" s="11" t="s">
        <v>67</v>
      </c>
      <c r="W783" s="11" t="s">
        <v>68</v>
      </c>
      <c r="X783" s="11" t="s">
        <v>69</v>
      </c>
      <c r="Y783" s="9" t="s">
        <v>99</v>
      </c>
      <c r="Z783" s="9" t="s">
        <v>71</v>
      </c>
      <c r="AA783" s="12">
        <v>48.32</v>
      </c>
      <c r="AB783" s="12">
        <v>-1.33</v>
      </c>
      <c r="AC783" s="46">
        <v>48.533333300000002</v>
      </c>
      <c r="AD783" s="46">
        <v>-1.55</v>
      </c>
      <c r="AE783" s="8" t="s">
        <v>1714</v>
      </c>
      <c r="AF783" s="8" t="s">
        <v>896</v>
      </c>
      <c r="AG783" s="8" t="s">
        <v>74</v>
      </c>
      <c r="AH783" s="13">
        <v>32</v>
      </c>
      <c r="AI783" s="8" t="s">
        <v>76</v>
      </c>
      <c r="AJ783" s="14">
        <v>2</v>
      </c>
      <c r="AK783" s="14">
        <v>2</v>
      </c>
      <c r="AL783" s="8" t="s">
        <v>347</v>
      </c>
      <c r="AM783" s="13">
        <v>66</v>
      </c>
      <c r="AN783" s="13">
        <v>561</v>
      </c>
      <c r="AO783" s="9">
        <v>5</v>
      </c>
      <c r="AP783" s="9" t="s">
        <v>84</v>
      </c>
      <c r="AQ783" s="15">
        <v>38.51224187886195</v>
      </c>
      <c r="AR783" s="59">
        <v>1.79981E-2</v>
      </c>
      <c r="AS783" s="9">
        <v>15</v>
      </c>
      <c r="AT783" s="9" t="s">
        <v>775</v>
      </c>
      <c r="AU783" s="9" t="s">
        <v>80</v>
      </c>
      <c r="AV783" s="14"/>
      <c r="AW783" s="14"/>
      <c r="AX783" s="14">
        <v>0</v>
      </c>
      <c r="AY783" s="14">
        <v>8.5</v>
      </c>
      <c r="AZ783" s="14" t="s">
        <v>52</v>
      </c>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8"/>
      <c r="JE783" s="8"/>
      <c r="JF783" s="8"/>
      <c r="JG783" s="8"/>
      <c r="JH783" s="8"/>
      <c r="JI783" s="8"/>
      <c r="JJ783" s="8"/>
      <c r="JK783" s="8"/>
      <c r="JL783" s="8"/>
      <c r="JM783" s="8"/>
      <c r="JN783" s="8"/>
    </row>
    <row r="784" spans="1:274" s="16" customFormat="1" x14ac:dyDescent="0.25">
      <c r="A784" s="8">
        <v>923</v>
      </c>
      <c r="B784" s="8" t="s">
        <v>1712</v>
      </c>
      <c r="C784" s="9"/>
      <c r="D784" s="10" t="s">
        <v>1720</v>
      </c>
      <c r="E784" s="9" t="s">
        <v>977</v>
      </c>
      <c r="F784" s="9" t="s">
        <v>978</v>
      </c>
      <c r="G784" s="9" t="s">
        <v>74</v>
      </c>
      <c r="H784" s="9" t="s">
        <v>91</v>
      </c>
      <c r="I784" s="11" t="s">
        <v>979</v>
      </c>
      <c r="J784" s="11"/>
      <c r="K784" s="9"/>
      <c r="L784" s="9" t="s">
        <v>979</v>
      </c>
      <c r="M784" s="9" t="s">
        <v>980</v>
      </c>
      <c r="N784" s="9"/>
      <c r="O784" s="11" t="s">
        <v>981</v>
      </c>
      <c r="P784" s="9" t="s">
        <v>220</v>
      </c>
      <c r="Q784" s="11" t="s">
        <v>160</v>
      </c>
      <c r="R784" s="11" t="s">
        <v>120</v>
      </c>
      <c r="S784" s="11" t="s">
        <v>65</v>
      </c>
      <c r="T784" s="11"/>
      <c r="U784" s="11" t="s">
        <v>66</v>
      </c>
      <c r="V784" s="11" t="s">
        <v>67</v>
      </c>
      <c r="W784" s="11" t="s">
        <v>68</v>
      </c>
      <c r="X784" s="11" t="s">
        <v>69</v>
      </c>
      <c r="Y784" s="9" t="s">
        <v>99</v>
      </c>
      <c r="Z784" s="9" t="s">
        <v>71</v>
      </c>
      <c r="AA784" s="12">
        <v>48.32</v>
      </c>
      <c r="AB784" s="12">
        <v>-1.33</v>
      </c>
      <c r="AC784" s="46">
        <v>48.533333300000002</v>
      </c>
      <c r="AD784" s="46">
        <v>-1.55</v>
      </c>
      <c r="AE784" s="8" t="s">
        <v>1714</v>
      </c>
      <c r="AF784" s="8" t="s">
        <v>896</v>
      </c>
      <c r="AG784" s="8" t="s">
        <v>74</v>
      </c>
      <c r="AH784" s="13">
        <v>32</v>
      </c>
      <c r="AI784" s="8" t="s">
        <v>76</v>
      </c>
      <c r="AJ784" s="14">
        <v>2</v>
      </c>
      <c r="AK784" s="14">
        <v>2</v>
      </c>
      <c r="AL784" s="8" t="s">
        <v>347</v>
      </c>
      <c r="AM784" s="13">
        <v>66</v>
      </c>
      <c r="AN784" s="13">
        <v>567.6</v>
      </c>
      <c r="AO784" s="9">
        <v>5</v>
      </c>
      <c r="AP784" s="9" t="s">
        <v>78</v>
      </c>
      <c r="AQ784" s="15">
        <v>196.12895373696156</v>
      </c>
      <c r="AR784" s="59">
        <v>3.5341399999999999E-3</v>
      </c>
      <c r="AS784" s="9">
        <v>15</v>
      </c>
      <c r="AT784" s="9" t="s">
        <v>775</v>
      </c>
      <c r="AU784" s="9" t="s">
        <v>80</v>
      </c>
      <c r="AV784" s="14"/>
      <c r="AW784" s="14"/>
      <c r="AX784" s="14">
        <v>0</v>
      </c>
      <c r="AY784" s="14">
        <v>8.6</v>
      </c>
      <c r="AZ784" s="14" t="s">
        <v>52</v>
      </c>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8"/>
      <c r="JE784" s="8"/>
      <c r="JF784" s="8"/>
      <c r="JG784" s="8"/>
      <c r="JH784" s="8"/>
      <c r="JI784" s="8"/>
      <c r="JJ784" s="8"/>
      <c r="JK784" s="8"/>
      <c r="JL784" s="8"/>
      <c r="JM784" s="8"/>
      <c r="JN784" s="8"/>
    </row>
    <row r="785" spans="1:274" s="16" customFormat="1" x14ac:dyDescent="0.25">
      <c r="A785" s="8">
        <v>924</v>
      </c>
      <c r="B785" s="8" t="s">
        <v>1712</v>
      </c>
      <c r="C785" s="9"/>
      <c r="D785" s="10" t="s">
        <v>1721</v>
      </c>
      <c r="E785" s="9" t="s">
        <v>977</v>
      </c>
      <c r="F785" s="9" t="s">
        <v>978</v>
      </c>
      <c r="G785" s="9" t="s">
        <v>74</v>
      </c>
      <c r="H785" s="9" t="s">
        <v>91</v>
      </c>
      <c r="I785" s="11" t="s">
        <v>979</v>
      </c>
      <c r="J785" s="11"/>
      <c r="K785" s="9"/>
      <c r="L785" s="9" t="s">
        <v>979</v>
      </c>
      <c r="M785" s="9" t="s">
        <v>980</v>
      </c>
      <c r="N785" s="9"/>
      <c r="O785" s="11" t="s">
        <v>981</v>
      </c>
      <c r="P785" s="9" t="s">
        <v>220</v>
      </c>
      <c r="Q785" s="11" t="s">
        <v>160</v>
      </c>
      <c r="R785" s="11" t="s">
        <v>120</v>
      </c>
      <c r="S785" s="11" t="s">
        <v>65</v>
      </c>
      <c r="T785" s="11"/>
      <c r="U785" s="11" t="s">
        <v>66</v>
      </c>
      <c r="V785" s="11" t="s">
        <v>67</v>
      </c>
      <c r="W785" s="11" t="s">
        <v>68</v>
      </c>
      <c r="X785" s="11" t="s">
        <v>69</v>
      </c>
      <c r="Y785" s="9" t="s">
        <v>99</v>
      </c>
      <c r="Z785" s="9" t="s">
        <v>71</v>
      </c>
      <c r="AA785" s="12">
        <v>48.32</v>
      </c>
      <c r="AB785" s="12">
        <v>-1.33</v>
      </c>
      <c r="AC785" s="46">
        <v>48.533333300000002</v>
      </c>
      <c r="AD785" s="46">
        <v>-1.55</v>
      </c>
      <c r="AE785" s="8" t="s">
        <v>1714</v>
      </c>
      <c r="AF785" s="8" t="s">
        <v>896</v>
      </c>
      <c r="AG785" s="8" t="s">
        <v>74</v>
      </c>
      <c r="AH785" s="13">
        <v>32</v>
      </c>
      <c r="AI785" s="8" t="s">
        <v>76</v>
      </c>
      <c r="AJ785" s="14">
        <v>2</v>
      </c>
      <c r="AK785" s="14">
        <v>2</v>
      </c>
      <c r="AL785" s="8" t="s">
        <v>347</v>
      </c>
      <c r="AM785" s="13">
        <v>66</v>
      </c>
      <c r="AN785" s="13">
        <v>567.6</v>
      </c>
      <c r="AO785" s="9">
        <v>5</v>
      </c>
      <c r="AP785" s="9" t="s">
        <v>84</v>
      </c>
      <c r="AQ785" s="15">
        <v>38.51224187886195</v>
      </c>
      <c r="AR785" s="59">
        <v>1.79981E-2</v>
      </c>
      <c r="AS785" s="9">
        <v>15</v>
      </c>
      <c r="AT785" s="9" t="s">
        <v>775</v>
      </c>
      <c r="AU785" s="9" t="s">
        <v>80</v>
      </c>
      <c r="AV785" s="14"/>
      <c r="AW785" s="14"/>
      <c r="AX785" s="14">
        <v>0</v>
      </c>
      <c r="AY785" s="14">
        <v>8.6</v>
      </c>
      <c r="AZ785" s="14" t="s">
        <v>52</v>
      </c>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8"/>
      <c r="JK785" s="8"/>
      <c r="JL785" s="8"/>
      <c r="JM785" s="8"/>
      <c r="JN785" s="8"/>
    </row>
    <row r="786" spans="1:274" s="16" customFormat="1" x14ac:dyDescent="0.25">
      <c r="A786" s="8">
        <v>925</v>
      </c>
      <c r="B786" s="8" t="s">
        <v>1712</v>
      </c>
      <c r="C786" s="9"/>
      <c r="D786" s="10" t="s">
        <v>1722</v>
      </c>
      <c r="E786" s="9" t="s">
        <v>977</v>
      </c>
      <c r="F786" s="9" t="s">
        <v>978</v>
      </c>
      <c r="G786" s="9" t="s">
        <v>74</v>
      </c>
      <c r="H786" s="9" t="s">
        <v>91</v>
      </c>
      <c r="I786" s="11" t="s">
        <v>979</v>
      </c>
      <c r="J786" s="11"/>
      <c r="K786" s="9"/>
      <c r="L786" s="9" t="s">
        <v>979</v>
      </c>
      <c r="M786" s="9" t="s">
        <v>980</v>
      </c>
      <c r="N786" s="9"/>
      <c r="O786" s="11" t="s">
        <v>981</v>
      </c>
      <c r="P786" s="9" t="s">
        <v>220</v>
      </c>
      <c r="Q786" s="11" t="s">
        <v>160</v>
      </c>
      <c r="R786" s="11" t="s">
        <v>120</v>
      </c>
      <c r="S786" s="11" t="s">
        <v>65</v>
      </c>
      <c r="T786" s="11"/>
      <c r="U786" s="11" t="s">
        <v>66</v>
      </c>
      <c r="V786" s="11" t="s">
        <v>67</v>
      </c>
      <c r="W786" s="11" t="s">
        <v>68</v>
      </c>
      <c r="X786" s="11" t="s">
        <v>69</v>
      </c>
      <c r="Y786" s="9" t="s">
        <v>99</v>
      </c>
      <c r="Z786" s="9" t="s">
        <v>71</v>
      </c>
      <c r="AA786" s="12">
        <v>48.32</v>
      </c>
      <c r="AB786" s="12">
        <v>-1.33</v>
      </c>
      <c r="AC786" s="46">
        <v>48.533333300000002</v>
      </c>
      <c r="AD786" s="46">
        <v>-1.55</v>
      </c>
      <c r="AE786" s="8" t="s">
        <v>1714</v>
      </c>
      <c r="AF786" s="8" t="s">
        <v>896</v>
      </c>
      <c r="AG786" s="8" t="s">
        <v>74</v>
      </c>
      <c r="AH786" s="13">
        <v>32</v>
      </c>
      <c r="AI786" s="8" t="s">
        <v>76</v>
      </c>
      <c r="AJ786" s="14">
        <v>2</v>
      </c>
      <c r="AK786" s="14">
        <v>2</v>
      </c>
      <c r="AL786" s="8" t="s">
        <v>386</v>
      </c>
      <c r="AM786" s="13">
        <v>66</v>
      </c>
      <c r="AN786" s="13">
        <v>541.19999999999993</v>
      </c>
      <c r="AO786" s="9">
        <v>5</v>
      </c>
      <c r="AP786" s="9" t="s">
        <v>78</v>
      </c>
      <c r="AQ786" s="15">
        <v>125.97751434620018</v>
      </c>
      <c r="AR786" s="59">
        <v>5.5021499999999999E-3</v>
      </c>
      <c r="AS786" s="9">
        <v>15</v>
      </c>
      <c r="AT786" s="9" t="s">
        <v>775</v>
      </c>
      <c r="AU786" s="9" t="s">
        <v>80</v>
      </c>
      <c r="AV786" s="14"/>
      <c r="AW786" s="14"/>
      <c r="AX786" s="14">
        <v>0</v>
      </c>
      <c r="AY786" s="14">
        <v>8.1999999999999993</v>
      </c>
      <c r="AZ786" s="14" t="s">
        <v>52</v>
      </c>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8"/>
      <c r="JK786" s="8"/>
      <c r="JL786" s="8"/>
      <c r="JM786" s="8"/>
      <c r="JN786" s="8"/>
    </row>
    <row r="787" spans="1:274" s="16" customFormat="1" x14ac:dyDescent="0.25">
      <c r="A787" s="8">
        <v>926</v>
      </c>
      <c r="B787" s="8" t="s">
        <v>1712</v>
      </c>
      <c r="C787" s="9"/>
      <c r="D787" s="10" t="s">
        <v>1723</v>
      </c>
      <c r="E787" s="9" t="s">
        <v>977</v>
      </c>
      <c r="F787" s="9" t="s">
        <v>978</v>
      </c>
      <c r="G787" s="9" t="s">
        <v>74</v>
      </c>
      <c r="H787" s="9" t="s">
        <v>91</v>
      </c>
      <c r="I787" s="11" t="s">
        <v>979</v>
      </c>
      <c r="J787" s="11"/>
      <c r="K787" s="9"/>
      <c r="L787" s="9" t="s">
        <v>979</v>
      </c>
      <c r="M787" s="9" t="s">
        <v>980</v>
      </c>
      <c r="N787" s="9"/>
      <c r="O787" s="11" t="s">
        <v>981</v>
      </c>
      <c r="P787" s="9" t="s">
        <v>220</v>
      </c>
      <c r="Q787" s="11" t="s">
        <v>160</v>
      </c>
      <c r="R787" s="11" t="s">
        <v>120</v>
      </c>
      <c r="S787" s="11" t="s">
        <v>65</v>
      </c>
      <c r="T787" s="11"/>
      <c r="U787" s="11" t="s">
        <v>66</v>
      </c>
      <c r="V787" s="11" t="s">
        <v>67</v>
      </c>
      <c r="W787" s="11" t="s">
        <v>68</v>
      </c>
      <c r="X787" s="11" t="s">
        <v>69</v>
      </c>
      <c r="Y787" s="9" t="s">
        <v>99</v>
      </c>
      <c r="Z787" s="9" t="s">
        <v>71</v>
      </c>
      <c r="AA787" s="12">
        <v>48.32</v>
      </c>
      <c r="AB787" s="12">
        <v>-1.33</v>
      </c>
      <c r="AC787" s="46">
        <v>48.533333300000002</v>
      </c>
      <c r="AD787" s="46">
        <v>-1.55</v>
      </c>
      <c r="AE787" s="8" t="s">
        <v>1714</v>
      </c>
      <c r="AF787" s="8" t="s">
        <v>896</v>
      </c>
      <c r="AG787" s="8" t="s">
        <v>74</v>
      </c>
      <c r="AH787" s="13">
        <v>32</v>
      </c>
      <c r="AI787" s="8" t="s">
        <v>76</v>
      </c>
      <c r="AJ787" s="14">
        <v>2</v>
      </c>
      <c r="AK787" s="14">
        <v>2</v>
      </c>
      <c r="AL787" s="8" t="s">
        <v>386</v>
      </c>
      <c r="AM787" s="13">
        <v>66</v>
      </c>
      <c r="AN787" s="13">
        <v>541.19999999999993</v>
      </c>
      <c r="AO787" s="9">
        <v>5</v>
      </c>
      <c r="AP787" s="9" t="s">
        <v>84</v>
      </c>
      <c r="AQ787" s="15">
        <v>19.262863653440604</v>
      </c>
      <c r="AR787" s="59">
        <v>3.5983599999999998E-2</v>
      </c>
      <c r="AS787" s="9">
        <v>15</v>
      </c>
      <c r="AT787" s="9" t="s">
        <v>775</v>
      </c>
      <c r="AU787" s="9" t="s">
        <v>80</v>
      </c>
      <c r="AV787" s="14"/>
      <c r="AW787" s="14"/>
      <c r="AX787" s="14">
        <v>0</v>
      </c>
      <c r="AY787" s="14">
        <v>8.1999999999999993</v>
      </c>
      <c r="AZ787" s="14" t="s">
        <v>52</v>
      </c>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8"/>
      <c r="JK787" s="8"/>
      <c r="JL787" s="8"/>
      <c r="JM787" s="8"/>
      <c r="JN787" s="8"/>
    </row>
    <row r="788" spans="1:274" s="16" customFormat="1" x14ac:dyDescent="0.25">
      <c r="A788" s="8">
        <v>927</v>
      </c>
      <c r="B788" s="8" t="s">
        <v>1712</v>
      </c>
      <c r="C788" s="9"/>
      <c r="D788" s="10" t="s">
        <v>1724</v>
      </c>
      <c r="E788" s="9" t="s">
        <v>977</v>
      </c>
      <c r="F788" s="9" t="s">
        <v>978</v>
      </c>
      <c r="G788" s="9" t="s">
        <v>74</v>
      </c>
      <c r="H788" s="9" t="s">
        <v>91</v>
      </c>
      <c r="I788" s="11" t="s">
        <v>979</v>
      </c>
      <c r="J788" s="11"/>
      <c r="K788" s="9"/>
      <c r="L788" s="9" t="s">
        <v>979</v>
      </c>
      <c r="M788" s="9" t="s">
        <v>980</v>
      </c>
      <c r="N788" s="9"/>
      <c r="O788" s="11" t="s">
        <v>981</v>
      </c>
      <c r="P788" s="9" t="s">
        <v>220</v>
      </c>
      <c r="Q788" s="11" t="s">
        <v>160</v>
      </c>
      <c r="R788" s="11" t="s">
        <v>120</v>
      </c>
      <c r="S788" s="11" t="s">
        <v>65</v>
      </c>
      <c r="T788" s="11"/>
      <c r="U788" s="11" t="s">
        <v>66</v>
      </c>
      <c r="V788" s="11" t="s">
        <v>67</v>
      </c>
      <c r="W788" s="11" t="s">
        <v>68</v>
      </c>
      <c r="X788" s="11" t="s">
        <v>69</v>
      </c>
      <c r="Y788" s="9" t="s">
        <v>99</v>
      </c>
      <c r="Z788" s="9" t="s">
        <v>71</v>
      </c>
      <c r="AA788" s="12">
        <v>48.32</v>
      </c>
      <c r="AB788" s="12">
        <v>-1.33</v>
      </c>
      <c r="AC788" s="46">
        <v>48.533333300000002</v>
      </c>
      <c r="AD788" s="46">
        <v>-1.55</v>
      </c>
      <c r="AE788" s="8" t="s">
        <v>1714</v>
      </c>
      <c r="AF788" s="8" t="s">
        <v>896</v>
      </c>
      <c r="AG788" s="8" t="s">
        <v>74</v>
      </c>
      <c r="AH788" s="13">
        <v>32</v>
      </c>
      <c r="AI788" s="8" t="s">
        <v>76</v>
      </c>
      <c r="AJ788" s="14">
        <v>2</v>
      </c>
      <c r="AK788" s="14">
        <v>2</v>
      </c>
      <c r="AL788" s="8" t="s">
        <v>386</v>
      </c>
      <c r="AM788" s="13">
        <v>66</v>
      </c>
      <c r="AN788" s="13">
        <v>541.19999999999993</v>
      </c>
      <c r="AO788" s="9">
        <v>5</v>
      </c>
      <c r="AP788" s="9" t="s">
        <v>78</v>
      </c>
      <c r="AQ788" s="15">
        <v>125.97751434620018</v>
      </c>
      <c r="AR788" s="59">
        <v>5.5021499999999999E-3</v>
      </c>
      <c r="AS788" s="9">
        <v>15</v>
      </c>
      <c r="AT788" s="9" t="s">
        <v>775</v>
      </c>
      <c r="AU788" s="9" t="s">
        <v>80</v>
      </c>
      <c r="AV788" s="14"/>
      <c r="AW788" s="14"/>
      <c r="AX788" s="14">
        <v>0</v>
      </c>
      <c r="AY788" s="14">
        <v>8.1999999999999993</v>
      </c>
      <c r="AZ788" s="14" t="s">
        <v>52</v>
      </c>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row>
    <row r="789" spans="1:274" s="16" customFormat="1" x14ac:dyDescent="0.25">
      <c r="A789" s="8">
        <v>928</v>
      </c>
      <c r="B789" s="8" t="s">
        <v>1712</v>
      </c>
      <c r="C789" s="9"/>
      <c r="D789" s="10" t="s">
        <v>1725</v>
      </c>
      <c r="E789" s="9" t="s">
        <v>977</v>
      </c>
      <c r="F789" s="9" t="s">
        <v>978</v>
      </c>
      <c r="G789" s="9" t="s">
        <v>74</v>
      </c>
      <c r="H789" s="9" t="s">
        <v>91</v>
      </c>
      <c r="I789" s="11" t="s">
        <v>979</v>
      </c>
      <c r="J789" s="11"/>
      <c r="K789" s="9"/>
      <c r="L789" s="9" t="s">
        <v>979</v>
      </c>
      <c r="M789" s="9" t="s">
        <v>980</v>
      </c>
      <c r="N789" s="9"/>
      <c r="O789" s="11" t="s">
        <v>981</v>
      </c>
      <c r="P789" s="9" t="s">
        <v>220</v>
      </c>
      <c r="Q789" s="11" t="s">
        <v>160</v>
      </c>
      <c r="R789" s="11" t="s">
        <v>120</v>
      </c>
      <c r="S789" s="11" t="s">
        <v>65</v>
      </c>
      <c r="T789" s="11"/>
      <c r="U789" s="11" t="s">
        <v>66</v>
      </c>
      <c r="V789" s="11" t="s">
        <v>67</v>
      </c>
      <c r="W789" s="11" t="s">
        <v>68</v>
      </c>
      <c r="X789" s="11" t="s">
        <v>69</v>
      </c>
      <c r="Y789" s="9" t="s">
        <v>99</v>
      </c>
      <c r="Z789" s="9" t="s">
        <v>71</v>
      </c>
      <c r="AA789" s="12">
        <v>48.32</v>
      </c>
      <c r="AB789" s="12">
        <v>-1.33</v>
      </c>
      <c r="AC789" s="46">
        <v>48.533333300000002</v>
      </c>
      <c r="AD789" s="46">
        <v>-1.55</v>
      </c>
      <c r="AE789" s="8" t="s">
        <v>1714</v>
      </c>
      <c r="AF789" s="8" t="s">
        <v>896</v>
      </c>
      <c r="AG789" s="8" t="s">
        <v>74</v>
      </c>
      <c r="AH789" s="13">
        <v>32</v>
      </c>
      <c r="AI789" s="8" t="s">
        <v>76</v>
      </c>
      <c r="AJ789" s="14">
        <v>2</v>
      </c>
      <c r="AK789" s="14">
        <v>2</v>
      </c>
      <c r="AL789" s="8" t="s">
        <v>386</v>
      </c>
      <c r="AM789" s="13">
        <v>66</v>
      </c>
      <c r="AN789" s="13">
        <v>541.19999999999993</v>
      </c>
      <c r="AO789" s="9">
        <v>5</v>
      </c>
      <c r="AP789" s="9" t="s">
        <v>84</v>
      </c>
      <c r="AQ789" s="15">
        <v>19.262863653440604</v>
      </c>
      <c r="AR789" s="59">
        <v>3.5983599999999998E-2</v>
      </c>
      <c r="AS789" s="9">
        <v>15</v>
      </c>
      <c r="AT789" s="9" t="s">
        <v>775</v>
      </c>
      <c r="AU789" s="9" t="s">
        <v>80</v>
      </c>
      <c r="AV789" s="14"/>
      <c r="AW789" s="14"/>
      <c r="AX789" s="14">
        <v>0</v>
      </c>
      <c r="AY789" s="14">
        <v>8.1999999999999993</v>
      </c>
      <c r="AZ789" s="14" t="s">
        <v>52</v>
      </c>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row>
    <row r="790" spans="1:274" s="16" customFormat="1" x14ac:dyDescent="0.25">
      <c r="A790" s="8">
        <v>929</v>
      </c>
      <c r="B790" s="8" t="s">
        <v>1712</v>
      </c>
      <c r="C790" s="9"/>
      <c r="D790" s="10" t="s">
        <v>1726</v>
      </c>
      <c r="E790" s="9" t="s">
        <v>977</v>
      </c>
      <c r="F790" s="9" t="s">
        <v>978</v>
      </c>
      <c r="G790" s="9" t="s">
        <v>74</v>
      </c>
      <c r="H790" s="9" t="s">
        <v>91</v>
      </c>
      <c r="I790" s="11" t="s">
        <v>979</v>
      </c>
      <c r="J790" s="11"/>
      <c r="K790" s="9"/>
      <c r="L790" s="9" t="s">
        <v>979</v>
      </c>
      <c r="M790" s="9" t="s">
        <v>980</v>
      </c>
      <c r="N790" s="9"/>
      <c r="O790" s="11" t="s">
        <v>981</v>
      </c>
      <c r="P790" s="9" t="s">
        <v>220</v>
      </c>
      <c r="Q790" s="11" t="s">
        <v>160</v>
      </c>
      <c r="R790" s="11" t="s">
        <v>120</v>
      </c>
      <c r="S790" s="11" t="s">
        <v>65</v>
      </c>
      <c r="T790" s="11"/>
      <c r="U790" s="11" t="s">
        <v>66</v>
      </c>
      <c r="V790" s="11" t="s">
        <v>67</v>
      </c>
      <c r="W790" s="11" t="s">
        <v>68</v>
      </c>
      <c r="X790" s="11" t="s">
        <v>69</v>
      </c>
      <c r="Y790" s="9" t="s">
        <v>99</v>
      </c>
      <c r="Z790" s="9" t="s">
        <v>71</v>
      </c>
      <c r="AA790" s="12">
        <v>48.32</v>
      </c>
      <c r="AB790" s="12">
        <v>-1.33</v>
      </c>
      <c r="AC790" s="46">
        <v>48.533333300000002</v>
      </c>
      <c r="AD790" s="46">
        <v>-1.55</v>
      </c>
      <c r="AE790" s="8" t="s">
        <v>1714</v>
      </c>
      <c r="AF790" s="8" t="s">
        <v>896</v>
      </c>
      <c r="AG790" s="8" t="s">
        <v>74</v>
      </c>
      <c r="AH790" s="13">
        <v>32</v>
      </c>
      <c r="AI790" s="8" t="s">
        <v>76</v>
      </c>
      <c r="AJ790" s="14">
        <v>3</v>
      </c>
      <c r="AK790" s="14">
        <v>3</v>
      </c>
      <c r="AL790" s="8" t="s">
        <v>386</v>
      </c>
      <c r="AM790" s="13">
        <v>66</v>
      </c>
      <c r="AN790" s="13">
        <v>561</v>
      </c>
      <c r="AO790" s="9">
        <v>5</v>
      </c>
      <c r="AP790" s="9" t="s">
        <v>78</v>
      </c>
      <c r="AQ790" s="15">
        <v>142.63931246397638</v>
      </c>
      <c r="AR790" s="59">
        <v>4.8594399999999996E-3</v>
      </c>
      <c r="AS790" s="9">
        <v>15</v>
      </c>
      <c r="AT790" s="9" t="s">
        <v>775</v>
      </c>
      <c r="AU790" s="9" t="s">
        <v>80</v>
      </c>
      <c r="AV790" s="14"/>
      <c r="AW790" s="14"/>
      <c r="AX790" s="14">
        <v>0</v>
      </c>
      <c r="AY790" s="14">
        <v>8.5</v>
      </c>
      <c r="AZ790" s="14" t="s">
        <v>52</v>
      </c>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row>
    <row r="791" spans="1:274" s="16" customFormat="1" x14ac:dyDescent="0.25">
      <c r="A791" s="8">
        <v>930</v>
      </c>
      <c r="B791" s="8" t="s">
        <v>1712</v>
      </c>
      <c r="C791" s="9"/>
      <c r="D791" s="10" t="s">
        <v>1727</v>
      </c>
      <c r="E791" s="9" t="s">
        <v>977</v>
      </c>
      <c r="F791" s="9" t="s">
        <v>978</v>
      </c>
      <c r="G791" s="9" t="s">
        <v>74</v>
      </c>
      <c r="H791" s="9" t="s">
        <v>91</v>
      </c>
      <c r="I791" s="11" t="s">
        <v>979</v>
      </c>
      <c r="J791" s="11"/>
      <c r="K791" s="9"/>
      <c r="L791" s="9" t="s">
        <v>979</v>
      </c>
      <c r="M791" s="9" t="s">
        <v>980</v>
      </c>
      <c r="N791" s="9"/>
      <c r="O791" s="11" t="s">
        <v>981</v>
      </c>
      <c r="P791" s="9" t="s">
        <v>220</v>
      </c>
      <c r="Q791" s="11" t="s">
        <v>160</v>
      </c>
      <c r="R791" s="11" t="s">
        <v>120</v>
      </c>
      <c r="S791" s="11" t="s">
        <v>65</v>
      </c>
      <c r="T791" s="11"/>
      <c r="U791" s="11" t="s">
        <v>66</v>
      </c>
      <c r="V791" s="11" t="s">
        <v>67</v>
      </c>
      <c r="W791" s="11" t="s">
        <v>68</v>
      </c>
      <c r="X791" s="11" t="s">
        <v>69</v>
      </c>
      <c r="Y791" s="9" t="s">
        <v>99</v>
      </c>
      <c r="Z791" s="9" t="s">
        <v>71</v>
      </c>
      <c r="AA791" s="12">
        <v>48.32</v>
      </c>
      <c r="AB791" s="12">
        <v>-1.33</v>
      </c>
      <c r="AC791" s="46">
        <v>48.533333300000002</v>
      </c>
      <c r="AD791" s="46">
        <v>-1.55</v>
      </c>
      <c r="AE791" s="8" t="s">
        <v>1714</v>
      </c>
      <c r="AF791" s="8" t="s">
        <v>896</v>
      </c>
      <c r="AG791" s="8" t="s">
        <v>74</v>
      </c>
      <c r="AH791" s="13">
        <v>32</v>
      </c>
      <c r="AI791" s="8" t="s">
        <v>76</v>
      </c>
      <c r="AJ791" s="14">
        <v>3</v>
      </c>
      <c r="AK791" s="14">
        <v>3</v>
      </c>
      <c r="AL791" s="8" t="s">
        <v>386</v>
      </c>
      <c r="AM791" s="13">
        <v>66</v>
      </c>
      <c r="AN791" s="13">
        <v>561</v>
      </c>
      <c r="AO791" s="9">
        <v>5</v>
      </c>
      <c r="AP791" s="9" t="s">
        <v>84</v>
      </c>
      <c r="AQ791" s="15">
        <v>12.39906088667456</v>
      </c>
      <c r="AR791" s="59">
        <v>5.59032E-2</v>
      </c>
      <c r="AS791" s="9">
        <v>15</v>
      </c>
      <c r="AT791" s="9" t="s">
        <v>775</v>
      </c>
      <c r="AU791" s="9" t="s">
        <v>80</v>
      </c>
      <c r="AV791" s="14"/>
      <c r="AW791" s="14"/>
      <c r="AX791" s="14">
        <v>0</v>
      </c>
      <c r="AY791" s="14">
        <v>8.5</v>
      </c>
      <c r="AZ791" s="14" t="s">
        <v>52</v>
      </c>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row>
    <row r="792" spans="1:274" s="16" customFormat="1" x14ac:dyDescent="0.25">
      <c r="A792" s="8">
        <v>931</v>
      </c>
      <c r="B792" s="8" t="s">
        <v>1712</v>
      </c>
      <c r="C792" s="9"/>
      <c r="D792" s="10" t="s">
        <v>1728</v>
      </c>
      <c r="E792" s="9" t="s">
        <v>977</v>
      </c>
      <c r="F792" s="9" t="s">
        <v>978</v>
      </c>
      <c r="G792" s="9" t="s">
        <v>74</v>
      </c>
      <c r="H792" s="9" t="s">
        <v>91</v>
      </c>
      <c r="I792" s="11" t="s">
        <v>979</v>
      </c>
      <c r="J792" s="11"/>
      <c r="K792" s="9"/>
      <c r="L792" s="9" t="s">
        <v>979</v>
      </c>
      <c r="M792" s="9" t="s">
        <v>980</v>
      </c>
      <c r="N792" s="9"/>
      <c r="O792" s="11" t="s">
        <v>981</v>
      </c>
      <c r="P792" s="9" t="s">
        <v>220</v>
      </c>
      <c r="Q792" s="11" t="s">
        <v>160</v>
      </c>
      <c r="R792" s="11" t="s">
        <v>120</v>
      </c>
      <c r="S792" s="11" t="s">
        <v>65</v>
      </c>
      <c r="T792" s="11"/>
      <c r="U792" s="11" t="s">
        <v>66</v>
      </c>
      <c r="V792" s="11" t="s">
        <v>67</v>
      </c>
      <c r="W792" s="11" t="s">
        <v>68</v>
      </c>
      <c r="X792" s="11" t="s">
        <v>69</v>
      </c>
      <c r="Y792" s="9" t="s">
        <v>99</v>
      </c>
      <c r="Z792" s="9" t="s">
        <v>71</v>
      </c>
      <c r="AA792" s="12">
        <v>48.32</v>
      </c>
      <c r="AB792" s="12">
        <v>-1.33</v>
      </c>
      <c r="AC792" s="46">
        <v>48.533333300000002</v>
      </c>
      <c r="AD792" s="46">
        <v>-1.55</v>
      </c>
      <c r="AE792" s="8" t="s">
        <v>1714</v>
      </c>
      <c r="AF792" s="8" t="s">
        <v>896</v>
      </c>
      <c r="AG792" s="8" t="s">
        <v>74</v>
      </c>
      <c r="AH792" s="13">
        <v>32</v>
      </c>
      <c r="AI792" s="8" t="s">
        <v>76</v>
      </c>
      <c r="AJ792" s="14">
        <v>3</v>
      </c>
      <c r="AK792" s="14">
        <v>3</v>
      </c>
      <c r="AL792" s="8" t="s">
        <v>386</v>
      </c>
      <c r="AM792" s="13">
        <v>66</v>
      </c>
      <c r="AN792" s="13">
        <v>600.6</v>
      </c>
      <c r="AO792" s="9">
        <v>5</v>
      </c>
      <c r="AP792" s="9" t="s">
        <v>78</v>
      </c>
      <c r="AQ792" s="15">
        <v>142.63931246397638</v>
      </c>
      <c r="AR792" s="59">
        <v>4.8594399999999996E-3</v>
      </c>
      <c r="AS792" s="9">
        <v>15</v>
      </c>
      <c r="AT792" s="9" t="s">
        <v>775</v>
      </c>
      <c r="AU792" s="9" t="s">
        <v>80</v>
      </c>
      <c r="AV792" s="14"/>
      <c r="AW792" s="14"/>
      <c r="AX792" s="14">
        <v>0</v>
      </c>
      <c r="AY792" s="14">
        <v>9.1</v>
      </c>
      <c r="AZ792" s="14" t="s">
        <v>52</v>
      </c>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row>
    <row r="793" spans="1:274" s="16" customFormat="1" x14ac:dyDescent="0.25">
      <c r="A793" s="8">
        <v>932</v>
      </c>
      <c r="B793" s="8" t="s">
        <v>1712</v>
      </c>
      <c r="C793" s="9"/>
      <c r="D793" s="10" t="s">
        <v>1729</v>
      </c>
      <c r="E793" s="9" t="s">
        <v>977</v>
      </c>
      <c r="F793" s="9" t="s">
        <v>978</v>
      </c>
      <c r="G793" s="9" t="s">
        <v>74</v>
      </c>
      <c r="H793" s="9" t="s">
        <v>91</v>
      </c>
      <c r="I793" s="11" t="s">
        <v>979</v>
      </c>
      <c r="J793" s="11"/>
      <c r="K793" s="9"/>
      <c r="L793" s="9" t="s">
        <v>979</v>
      </c>
      <c r="M793" s="9" t="s">
        <v>980</v>
      </c>
      <c r="N793" s="9"/>
      <c r="O793" s="11" t="s">
        <v>981</v>
      </c>
      <c r="P793" s="9" t="s">
        <v>220</v>
      </c>
      <c r="Q793" s="11" t="s">
        <v>160</v>
      </c>
      <c r="R793" s="11" t="s">
        <v>120</v>
      </c>
      <c r="S793" s="11" t="s">
        <v>65</v>
      </c>
      <c r="T793" s="11"/>
      <c r="U793" s="11" t="s">
        <v>66</v>
      </c>
      <c r="V793" s="11" t="s">
        <v>67</v>
      </c>
      <c r="W793" s="11" t="s">
        <v>68</v>
      </c>
      <c r="X793" s="11" t="s">
        <v>69</v>
      </c>
      <c r="Y793" s="9" t="s">
        <v>99</v>
      </c>
      <c r="Z793" s="9" t="s">
        <v>71</v>
      </c>
      <c r="AA793" s="12">
        <v>48.32</v>
      </c>
      <c r="AB793" s="12">
        <v>-1.33</v>
      </c>
      <c r="AC793" s="46">
        <v>48.533333300000002</v>
      </c>
      <c r="AD793" s="46">
        <v>-1.55</v>
      </c>
      <c r="AE793" s="8" t="s">
        <v>1714</v>
      </c>
      <c r="AF793" s="8" t="s">
        <v>896</v>
      </c>
      <c r="AG793" s="8" t="s">
        <v>74</v>
      </c>
      <c r="AH793" s="13">
        <v>32</v>
      </c>
      <c r="AI793" s="8" t="s">
        <v>76</v>
      </c>
      <c r="AJ793" s="14">
        <v>3</v>
      </c>
      <c r="AK793" s="14">
        <v>3</v>
      </c>
      <c r="AL793" s="8" t="s">
        <v>386</v>
      </c>
      <c r="AM793" s="13">
        <v>66</v>
      </c>
      <c r="AN793" s="13">
        <v>600.6</v>
      </c>
      <c r="AO793" s="9">
        <v>5</v>
      </c>
      <c r="AP793" s="9" t="s">
        <v>84</v>
      </c>
      <c r="AQ793" s="15">
        <v>12.39906088667456</v>
      </c>
      <c r="AR793" s="59">
        <v>5.59032E-2</v>
      </c>
      <c r="AS793" s="9">
        <v>15</v>
      </c>
      <c r="AT793" s="9" t="s">
        <v>775</v>
      </c>
      <c r="AU793" s="9" t="s">
        <v>80</v>
      </c>
      <c r="AV793" s="14"/>
      <c r="AW793" s="14"/>
      <c r="AX793" s="14">
        <v>0</v>
      </c>
      <c r="AY793" s="14">
        <v>9.1</v>
      </c>
      <c r="AZ793" s="14" t="s">
        <v>52</v>
      </c>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row>
    <row r="794" spans="1:274" s="16" customFormat="1" x14ac:dyDescent="0.25">
      <c r="A794" s="8">
        <v>933</v>
      </c>
      <c r="B794" s="8" t="s">
        <v>1712</v>
      </c>
      <c r="C794" s="9"/>
      <c r="D794" s="10" t="s">
        <v>1730</v>
      </c>
      <c r="E794" s="9" t="s">
        <v>977</v>
      </c>
      <c r="F794" s="9" t="s">
        <v>978</v>
      </c>
      <c r="G794" s="9" t="s">
        <v>74</v>
      </c>
      <c r="H794" s="9" t="s">
        <v>91</v>
      </c>
      <c r="I794" s="11" t="s">
        <v>979</v>
      </c>
      <c r="J794" s="11"/>
      <c r="K794" s="9"/>
      <c r="L794" s="9" t="s">
        <v>979</v>
      </c>
      <c r="M794" s="9" t="s">
        <v>980</v>
      </c>
      <c r="N794" s="9"/>
      <c r="O794" s="11" t="s">
        <v>981</v>
      </c>
      <c r="P794" s="9" t="s">
        <v>220</v>
      </c>
      <c r="Q794" s="11" t="s">
        <v>160</v>
      </c>
      <c r="R794" s="11" t="s">
        <v>120</v>
      </c>
      <c r="S794" s="11" t="s">
        <v>65</v>
      </c>
      <c r="T794" s="11"/>
      <c r="U794" s="11" t="s">
        <v>66</v>
      </c>
      <c r="V794" s="11" t="s">
        <v>67</v>
      </c>
      <c r="W794" s="11" t="s">
        <v>68</v>
      </c>
      <c r="X794" s="11" t="s">
        <v>69</v>
      </c>
      <c r="Y794" s="9" t="s">
        <v>99</v>
      </c>
      <c r="Z794" s="9" t="s">
        <v>71</v>
      </c>
      <c r="AA794" s="12">
        <v>48.32</v>
      </c>
      <c r="AB794" s="12">
        <v>-1.33</v>
      </c>
      <c r="AC794" s="46">
        <v>48.533333300000002</v>
      </c>
      <c r="AD794" s="46">
        <v>-1.55</v>
      </c>
      <c r="AE794" s="8" t="s">
        <v>1714</v>
      </c>
      <c r="AF794" s="8" t="s">
        <v>896</v>
      </c>
      <c r="AG794" s="8" t="s">
        <v>74</v>
      </c>
      <c r="AH794" s="13">
        <v>32</v>
      </c>
      <c r="AI794" s="8" t="s">
        <v>76</v>
      </c>
      <c r="AJ794" s="14">
        <v>1</v>
      </c>
      <c r="AK794" s="14">
        <v>1</v>
      </c>
      <c r="AL794" s="8" t="s">
        <v>386</v>
      </c>
      <c r="AM794" s="13">
        <v>66</v>
      </c>
      <c r="AN794" s="13">
        <v>541.19999999999993</v>
      </c>
      <c r="AO794" s="9">
        <v>5</v>
      </c>
      <c r="AP794" s="9" t="s">
        <v>78</v>
      </c>
      <c r="AQ794" s="15">
        <v>125.97751434620018</v>
      </c>
      <c r="AR794" s="59">
        <v>5.5021499999999999E-3</v>
      </c>
      <c r="AS794" s="9">
        <v>15</v>
      </c>
      <c r="AT794" s="9" t="s">
        <v>775</v>
      </c>
      <c r="AU794" s="9" t="s">
        <v>80</v>
      </c>
      <c r="AV794" s="14"/>
      <c r="AW794" s="14"/>
      <c r="AX794" s="14">
        <v>0</v>
      </c>
      <c r="AY794" s="14">
        <v>8.1999999999999993</v>
      </c>
      <c r="AZ794" s="14" t="s">
        <v>52</v>
      </c>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row>
    <row r="795" spans="1:274" s="16" customFormat="1" x14ac:dyDescent="0.25">
      <c r="A795" s="8">
        <v>934</v>
      </c>
      <c r="B795" s="8" t="s">
        <v>1712</v>
      </c>
      <c r="C795" s="9"/>
      <c r="D795" s="10" t="s">
        <v>1731</v>
      </c>
      <c r="E795" s="9" t="s">
        <v>977</v>
      </c>
      <c r="F795" s="9" t="s">
        <v>978</v>
      </c>
      <c r="G795" s="9" t="s">
        <v>74</v>
      </c>
      <c r="H795" s="9" t="s">
        <v>91</v>
      </c>
      <c r="I795" s="11" t="s">
        <v>979</v>
      </c>
      <c r="J795" s="11"/>
      <c r="K795" s="9"/>
      <c r="L795" s="9" t="s">
        <v>979</v>
      </c>
      <c r="M795" s="9" t="s">
        <v>980</v>
      </c>
      <c r="N795" s="9"/>
      <c r="O795" s="11" t="s">
        <v>981</v>
      </c>
      <c r="P795" s="9" t="s">
        <v>220</v>
      </c>
      <c r="Q795" s="11" t="s">
        <v>160</v>
      </c>
      <c r="R795" s="11" t="s">
        <v>120</v>
      </c>
      <c r="S795" s="11" t="s">
        <v>65</v>
      </c>
      <c r="T795" s="11"/>
      <c r="U795" s="11" t="s">
        <v>66</v>
      </c>
      <c r="V795" s="11" t="s">
        <v>67</v>
      </c>
      <c r="W795" s="11" t="s">
        <v>68</v>
      </c>
      <c r="X795" s="11" t="s">
        <v>69</v>
      </c>
      <c r="Y795" s="9" t="s">
        <v>99</v>
      </c>
      <c r="Z795" s="9" t="s">
        <v>71</v>
      </c>
      <c r="AA795" s="12">
        <v>48.32</v>
      </c>
      <c r="AB795" s="12">
        <v>-1.33</v>
      </c>
      <c r="AC795" s="46">
        <v>48.533333300000002</v>
      </c>
      <c r="AD795" s="46">
        <v>-1.55</v>
      </c>
      <c r="AE795" s="8" t="s">
        <v>1714</v>
      </c>
      <c r="AF795" s="8" t="s">
        <v>896</v>
      </c>
      <c r="AG795" s="8" t="s">
        <v>74</v>
      </c>
      <c r="AH795" s="13">
        <v>32</v>
      </c>
      <c r="AI795" s="8" t="s">
        <v>76</v>
      </c>
      <c r="AJ795" s="14">
        <v>1</v>
      </c>
      <c r="AK795" s="14">
        <v>1</v>
      </c>
      <c r="AL795" s="8" t="s">
        <v>386</v>
      </c>
      <c r="AM795" s="13">
        <v>66</v>
      </c>
      <c r="AN795" s="13">
        <v>541.19999999999993</v>
      </c>
      <c r="AO795" s="9">
        <v>5</v>
      </c>
      <c r="AP795" s="9" t="s">
        <v>84</v>
      </c>
      <c r="AQ795" s="15">
        <v>19.262863653440604</v>
      </c>
      <c r="AR795" s="59">
        <v>3.5983599999999998E-2</v>
      </c>
      <c r="AS795" s="9">
        <v>15</v>
      </c>
      <c r="AT795" s="9" t="s">
        <v>775</v>
      </c>
      <c r="AU795" s="9" t="s">
        <v>80</v>
      </c>
      <c r="AV795" s="14"/>
      <c r="AW795" s="14"/>
      <c r="AX795" s="14">
        <v>0</v>
      </c>
      <c r="AY795" s="14">
        <v>8.1999999999999993</v>
      </c>
      <c r="AZ795" s="14" t="s">
        <v>52</v>
      </c>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8"/>
      <c r="JK795" s="8"/>
      <c r="JL795" s="8"/>
      <c r="JM795" s="8"/>
      <c r="JN795" s="8"/>
    </row>
    <row r="796" spans="1:274" s="16" customFormat="1" x14ac:dyDescent="0.25">
      <c r="A796" s="8">
        <v>935</v>
      </c>
      <c r="B796" s="8" t="s">
        <v>1712</v>
      </c>
      <c r="C796" s="9"/>
      <c r="D796" s="10" t="s">
        <v>1732</v>
      </c>
      <c r="E796" s="9" t="s">
        <v>977</v>
      </c>
      <c r="F796" s="9" t="s">
        <v>978</v>
      </c>
      <c r="G796" s="9" t="s">
        <v>74</v>
      </c>
      <c r="H796" s="9" t="s">
        <v>91</v>
      </c>
      <c r="I796" s="11" t="s">
        <v>979</v>
      </c>
      <c r="J796" s="11"/>
      <c r="K796" s="9"/>
      <c r="L796" s="9" t="s">
        <v>979</v>
      </c>
      <c r="M796" s="9" t="s">
        <v>980</v>
      </c>
      <c r="N796" s="9"/>
      <c r="O796" s="11" t="s">
        <v>981</v>
      </c>
      <c r="P796" s="9" t="s">
        <v>220</v>
      </c>
      <c r="Q796" s="11" t="s">
        <v>160</v>
      </c>
      <c r="R796" s="11" t="s">
        <v>120</v>
      </c>
      <c r="S796" s="11" t="s">
        <v>65</v>
      </c>
      <c r="T796" s="11"/>
      <c r="U796" s="11" t="s">
        <v>66</v>
      </c>
      <c r="V796" s="11" t="s">
        <v>67</v>
      </c>
      <c r="W796" s="11" t="s">
        <v>68</v>
      </c>
      <c r="X796" s="11" t="s">
        <v>69</v>
      </c>
      <c r="Y796" s="9" t="s">
        <v>99</v>
      </c>
      <c r="Z796" s="9" t="s">
        <v>71</v>
      </c>
      <c r="AA796" s="12">
        <v>48.32</v>
      </c>
      <c r="AB796" s="12">
        <v>-1.33</v>
      </c>
      <c r="AC796" s="46">
        <v>48.533333300000002</v>
      </c>
      <c r="AD796" s="46">
        <v>-1.55</v>
      </c>
      <c r="AE796" s="8" t="s">
        <v>1714</v>
      </c>
      <c r="AF796" s="8" t="s">
        <v>896</v>
      </c>
      <c r="AG796" s="8" t="s">
        <v>74</v>
      </c>
      <c r="AH796" s="13">
        <v>32</v>
      </c>
      <c r="AI796" s="8" t="s">
        <v>76</v>
      </c>
      <c r="AJ796" s="14">
        <v>1</v>
      </c>
      <c r="AK796" s="14">
        <v>1</v>
      </c>
      <c r="AL796" s="8" t="s">
        <v>386</v>
      </c>
      <c r="AM796" s="13">
        <v>66</v>
      </c>
      <c r="AN796" s="13">
        <v>541.19999999999993</v>
      </c>
      <c r="AO796" s="9">
        <v>5</v>
      </c>
      <c r="AP796" s="9" t="s">
        <v>78</v>
      </c>
      <c r="AQ796" s="15">
        <v>125.97751434620018</v>
      </c>
      <c r="AR796" s="59">
        <v>5.5021499999999999E-3</v>
      </c>
      <c r="AS796" s="9">
        <v>15</v>
      </c>
      <c r="AT796" s="9" t="s">
        <v>775</v>
      </c>
      <c r="AU796" s="9" t="s">
        <v>80</v>
      </c>
      <c r="AV796" s="14"/>
      <c r="AW796" s="14"/>
      <c r="AX796" s="14">
        <v>0</v>
      </c>
      <c r="AY796" s="14">
        <v>8.1999999999999993</v>
      </c>
      <c r="AZ796" s="14" t="s">
        <v>52</v>
      </c>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8"/>
      <c r="JK796" s="8"/>
      <c r="JL796" s="8"/>
      <c r="JM796" s="8"/>
      <c r="JN796" s="8"/>
    </row>
    <row r="797" spans="1:274" s="16" customFormat="1" x14ac:dyDescent="0.25">
      <c r="A797" s="8">
        <v>936</v>
      </c>
      <c r="B797" s="8" t="s">
        <v>1712</v>
      </c>
      <c r="C797" s="9"/>
      <c r="D797" s="10" t="s">
        <v>1733</v>
      </c>
      <c r="E797" s="9" t="s">
        <v>977</v>
      </c>
      <c r="F797" s="9" t="s">
        <v>978</v>
      </c>
      <c r="G797" s="9" t="s">
        <v>74</v>
      </c>
      <c r="H797" s="9" t="s">
        <v>91</v>
      </c>
      <c r="I797" s="11" t="s">
        <v>979</v>
      </c>
      <c r="J797" s="11"/>
      <c r="K797" s="9"/>
      <c r="L797" s="9" t="s">
        <v>979</v>
      </c>
      <c r="M797" s="9" t="s">
        <v>980</v>
      </c>
      <c r="N797" s="9"/>
      <c r="O797" s="11" t="s">
        <v>981</v>
      </c>
      <c r="P797" s="9" t="s">
        <v>220</v>
      </c>
      <c r="Q797" s="11" t="s">
        <v>160</v>
      </c>
      <c r="R797" s="11" t="s">
        <v>120</v>
      </c>
      <c r="S797" s="11" t="s">
        <v>65</v>
      </c>
      <c r="T797" s="11"/>
      <c r="U797" s="11" t="s">
        <v>66</v>
      </c>
      <c r="V797" s="11" t="s">
        <v>67</v>
      </c>
      <c r="W797" s="11" t="s">
        <v>68</v>
      </c>
      <c r="X797" s="11" t="s">
        <v>69</v>
      </c>
      <c r="Y797" s="9" t="s">
        <v>99</v>
      </c>
      <c r="Z797" s="9" t="s">
        <v>71</v>
      </c>
      <c r="AA797" s="12">
        <v>48.32</v>
      </c>
      <c r="AB797" s="12">
        <v>-1.33</v>
      </c>
      <c r="AC797" s="46">
        <v>48.533333300000002</v>
      </c>
      <c r="AD797" s="46">
        <v>-1.55</v>
      </c>
      <c r="AE797" s="8" t="s">
        <v>1714</v>
      </c>
      <c r="AF797" s="8" t="s">
        <v>896</v>
      </c>
      <c r="AG797" s="8" t="s">
        <v>74</v>
      </c>
      <c r="AH797" s="13">
        <v>32</v>
      </c>
      <c r="AI797" s="8" t="s">
        <v>76</v>
      </c>
      <c r="AJ797" s="14">
        <v>1</v>
      </c>
      <c r="AK797" s="14">
        <v>1</v>
      </c>
      <c r="AL797" s="8" t="s">
        <v>386</v>
      </c>
      <c r="AM797" s="13">
        <v>66</v>
      </c>
      <c r="AN797" s="13">
        <v>541.19999999999993</v>
      </c>
      <c r="AO797" s="9">
        <v>5</v>
      </c>
      <c r="AP797" s="9" t="s">
        <v>84</v>
      </c>
      <c r="AQ797" s="15">
        <v>19.262863653440604</v>
      </c>
      <c r="AR797" s="59">
        <v>3.5983599999999998E-2</v>
      </c>
      <c r="AS797" s="9">
        <v>15</v>
      </c>
      <c r="AT797" s="9" t="s">
        <v>775</v>
      </c>
      <c r="AU797" s="9" t="s">
        <v>80</v>
      </c>
      <c r="AV797" s="14"/>
      <c r="AW797" s="14"/>
      <c r="AX797" s="14">
        <v>0</v>
      </c>
      <c r="AY797" s="14">
        <v>8.1999999999999993</v>
      </c>
      <c r="AZ797" s="14" t="s">
        <v>52</v>
      </c>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8"/>
      <c r="JK797" s="8"/>
      <c r="JL797" s="8"/>
      <c r="JM797" s="8"/>
      <c r="JN797" s="8"/>
    </row>
    <row r="798" spans="1:274" s="16" customFormat="1" x14ac:dyDescent="0.25">
      <c r="A798" s="8">
        <v>937</v>
      </c>
      <c r="B798" s="8" t="s">
        <v>1712</v>
      </c>
      <c r="C798" s="9"/>
      <c r="D798" s="10" t="s">
        <v>1734</v>
      </c>
      <c r="E798" s="9" t="s">
        <v>977</v>
      </c>
      <c r="F798" s="9" t="s">
        <v>978</v>
      </c>
      <c r="G798" s="9" t="s">
        <v>74</v>
      </c>
      <c r="H798" s="9" t="s">
        <v>91</v>
      </c>
      <c r="I798" s="11" t="s">
        <v>979</v>
      </c>
      <c r="J798" s="11"/>
      <c r="K798" s="9"/>
      <c r="L798" s="9" t="s">
        <v>979</v>
      </c>
      <c r="M798" s="9" t="s">
        <v>980</v>
      </c>
      <c r="N798" s="9"/>
      <c r="O798" s="11" t="s">
        <v>981</v>
      </c>
      <c r="P798" s="9" t="s">
        <v>220</v>
      </c>
      <c r="Q798" s="11" t="s">
        <v>160</v>
      </c>
      <c r="R798" s="11" t="s">
        <v>120</v>
      </c>
      <c r="S798" s="11" t="s">
        <v>65</v>
      </c>
      <c r="T798" s="11"/>
      <c r="U798" s="11" t="s">
        <v>66</v>
      </c>
      <c r="V798" s="11" t="s">
        <v>67</v>
      </c>
      <c r="W798" s="11" t="s">
        <v>68</v>
      </c>
      <c r="X798" s="11" t="s">
        <v>69</v>
      </c>
      <c r="Y798" s="9" t="s">
        <v>99</v>
      </c>
      <c r="Z798" s="9" t="s">
        <v>71</v>
      </c>
      <c r="AA798" s="12">
        <v>48.32</v>
      </c>
      <c r="AB798" s="12">
        <v>-1.33</v>
      </c>
      <c r="AC798" s="46">
        <v>48.533333300000002</v>
      </c>
      <c r="AD798" s="46">
        <v>-1.55</v>
      </c>
      <c r="AE798" s="8" t="s">
        <v>1714</v>
      </c>
      <c r="AF798" s="8" t="s">
        <v>896</v>
      </c>
      <c r="AG798" s="8" t="s">
        <v>74</v>
      </c>
      <c r="AH798" s="13">
        <v>32</v>
      </c>
      <c r="AI798" s="8" t="s">
        <v>76</v>
      </c>
      <c r="AJ798" s="14">
        <v>2</v>
      </c>
      <c r="AK798" s="14">
        <v>2</v>
      </c>
      <c r="AL798" s="8" t="s">
        <v>386</v>
      </c>
      <c r="AM798" s="13">
        <v>66</v>
      </c>
      <c r="AN798" s="13">
        <v>554.4</v>
      </c>
      <c r="AO798" s="9">
        <v>5</v>
      </c>
      <c r="AP798" s="9" t="s">
        <v>78</v>
      </c>
      <c r="AQ798" s="15">
        <v>142.63931246397638</v>
      </c>
      <c r="AR798" s="59">
        <v>4.8594399999999996E-3</v>
      </c>
      <c r="AS798" s="9">
        <v>15</v>
      </c>
      <c r="AT798" s="9" t="s">
        <v>775</v>
      </c>
      <c r="AU798" s="9" t="s">
        <v>80</v>
      </c>
      <c r="AV798" s="14"/>
      <c r="AW798" s="14"/>
      <c r="AX798" s="14">
        <v>0</v>
      </c>
      <c r="AY798" s="14">
        <v>8.4</v>
      </c>
      <c r="AZ798" s="14" t="s">
        <v>52</v>
      </c>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row>
    <row r="799" spans="1:274" s="16" customFormat="1" x14ac:dyDescent="0.25">
      <c r="A799" s="8">
        <v>938</v>
      </c>
      <c r="B799" s="8" t="s">
        <v>1712</v>
      </c>
      <c r="C799" s="9"/>
      <c r="D799" s="10" t="s">
        <v>1735</v>
      </c>
      <c r="E799" s="9" t="s">
        <v>977</v>
      </c>
      <c r="F799" s="9" t="s">
        <v>978</v>
      </c>
      <c r="G799" s="9" t="s">
        <v>74</v>
      </c>
      <c r="H799" s="9" t="s">
        <v>91</v>
      </c>
      <c r="I799" s="11" t="s">
        <v>979</v>
      </c>
      <c r="J799" s="11"/>
      <c r="K799" s="9"/>
      <c r="L799" s="9" t="s">
        <v>979</v>
      </c>
      <c r="M799" s="9" t="s">
        <v>980</v>
      </c>
      <c r="N799" s="9"/>
      <c r="O799" s="11" t="s">
        <v>981</v>
      </c>
      <c r="P799" s="9" t="s">
        <v>220</v>
      </c>
      <c r="Q799" s="11" t="s">
        <v>160</v>
      </c>
      <c r="R799" s="11" t="s">
        <v>120</v>
      </c>
      <c r="S799" s="11" t="s">
        <v>65</v>
      </c>
      <c r="T799" s="11"/>
      <c r="U799" s="11" t="s">
        <v>66</v>
      </c>
      <c r="V799" s="11" t="s">
        <v>67</v>
      </c>
      <c r="W799" s="11" t="s">
        <v>68</v>
      </c>
      <c r="X799" s="11" t="s">
        <v>69</v>
      </c>
      <c r="Y799" s="9" t="s">
        <v>99</v>
      </c>
      <c r="Z799" s="9" t="s">
        <v>71</v>
      </c>
      <c r="AA799" s="12">
        <v>48.32</v>
      </c>
      <c r="AB799" s="12">
        <v>-1.33</v>
      </c>
      <c r="AC799" s="46">
        <v>48.533333300000002</v>
      </c>
      <c r="AD799" s="46">
        <v>-1.55</v>
      </c>
      <c r="AE799" s="8" t="s">
        <v>1714</v>
      </c>
      <c r="AF799" s="8" t="s">
        <v>896</v>
      </c>
      <c r="AG799" s="8" t="s">
        <v>74</v>
      </c>
      <c r="AH799" s="13">
        <v>32</v>
      </c>
      <c r="AI799" s="8" t="s">
        <v>76</v>
      </c>
      <c r="AJ799" s="14">
        <v>2</v>
      </c>
      <c r="AK799" s="14">
        <v>2</v>
      </c>
      <c r="AL799" s="8" t="s">
        <v>386</v>
      </c>
      <c r="AM799" s="13">
        <v>66</v>
      </c>
      <c r="AN799" s="13">
        <v>554.4</v>
      </c>
      <c r="AO799" s="9">
        <v>5</v>
      </c>
      <c r="AP799" s="9" t="s">
        <v>84</v>
      </c>
      <c r="AQ799" s="15">
        <v>12.39906088667456</v>
      </c>
      <c r="AR799" s="59">
        <v>5.59032E-2</v>
      </c>
      <c r="AS799" s="9">
        <v>15</v>
      </c>
      <c r="AT799" s="9" t="s">
        <v>775</v>
      </c>
      <c r="AU799" s="9" t="s">
        <v>80</v>
      </c>
      <c r="AV799" s="14"/>
      <c r="AW799" s="14"/>
      <c r="AX799" s="14">
        <v>0</v>
      </c>
      <c r="AY799" s="14">
        <v>8.4</v>
      </c>
      <c r="AZ799" s="14" t="s">
        <v>52</v>
      </c>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row>
    <row r="800" spans="1:274" s="16" customFormat="1" x14ac:dyDescent="0.25">
      <c r="A800" s="8">
        <v>939</v>
      </c>
      <c r="B800" s="8" t="s">
        <v>1712</v>
      </c>
      <c r="C800" s="9"/>
      <c r="D800" s="10" t="s">
        <v>1736</v>
      </c>
      <c r="E800" s="9" t="s">
        <v>977</v>
      </c>
      <c r="F800" s="9" t="s">
        <v>978</v>
      </c>
      <c r="G800" s="9" t="s">
        <v>74</v>
      </c>
      <c r="H800" s="9" t="s">
        <v>91</v>
      </c>
      <c r="I800" s="11" t="s">
        <v>979</v>
      </c>
      <c r="J800" s="11"/>
      <c r="K800" s="9"/>
      <c r="L800" s="9" t="s">
        <v>979</v>
      </c>
      <c r="M800" s="9" t="s">
        <v>980</v>
      </c>
      <c r="N800" s="9"/>
      <c r="O800" s="11" t="s">
        <v>981</v>
      </c>
      <c r="P800" s="9" t="s">
        <v>220</v>
      </c>
      <c r="Q800" s="11" t="s">
        <v>160</v>
      </c>
      <c r="R800" s="11" t="s">
        <v>120</v>
      </c>
      <c r="S800" s="11" t="s">
        <v>65</v>
      </c>
      <c r="T800" s="11"/>
      <c r="U800" s="11" t="s">
        <v>66</v>
      </c>
      <c r="V800" s="11" t="s">
        <v>67</v>
      </c>
      <c r="W800" s="11" t="s">
        <v>68</v>
      </c>
      <c r="X800" s="11" t="s">
        <v>69</v>
      </c>
      <c r="Y800" s="9" t="s">
        <v>99</v>
      </c>
      <c r="Z800" s="9" t="s">
        <v>71</v>
      </c>
      <c r="AA800" s="12">
        <v>48.32</v>
      </c>
      <c r="AB800" s="12">
        <v>-1.33</v>
      </c>
      <c r="AC800" s="46">
        <v>48.533333300000002</v>
      </c>
      <c r="AD800" s="46">
        <v>-1.55</v>
      </c>
      <c r="AE800" s="8" t="s">
        <v>1714</v>
      </c>
      <c r="AF800" s="8" t="s">
        <v>896</v>
      </c>
      <c r="AG800" s="8" t="s">
        <v>74</v>
      </c>
      <c r="AH800" s="13">
        <v>32</v>
      </c>
      <c r="AI800" s="8" t="s">
        <v>76</v>
      </c>
      <c r="AJ800" s="14">
        <v>3</v>
      </c>
      <c r="AK800" s="14">
        <v>3</v>
      </c>
      <c r="AL800" s="8" t="s">
        <v>511</v>
      </c>
      <c r="AM800" s="13">
        <v>66</v>
      </c>
      <c r="AN800" s="13">
        <v>574.19999999999993</v>
      </c>
      <c r="AO800" s="9">
        <v>5</v>
      </c>
      <c r="AP800" s="9" t="s">
        <v>78</v>
      </c>
      <c r="AQ800" s="15">
        <v>196.12895373696156</v>
      </c>
      <c r="AR800" s="59">
        <v>3.5341399999999999E-3</v>
      </c>
      <c r="AS800" s="9">
        <v>15</v>
      </c>
      <c r="AT800" s="9" t="s">
        <v>775</v>
      </c>
      <c r="AU800" s="9" t="s">
        <v>80</v>
      </c>
      <c r="AV800" s="14"/>
      <c r="AW800" s="14"/>
      <c r="AX800" s="14">
        <v>0</v>
      </c>
      <c r="AY800" s="14">
        <v>8.6999999999999993</v>
      </c>
      <c r="AZ800" s="14" t="s">
        <v>52</v>
      </c>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row>
    <row r="801" spans="1:274" s="16" customFormat="1" x14ac:dyDescent="0.25">
      <c r="A801" s="8">
        <v>940</v>
      </c>
      <c r="B801" s="8" t="s">
        <v>1712</v>
      </c>
      <c r="C801" s="9"/>
      <c r="D801" s="10" t="s">
        <v>1737</v>
      </c>
      <c r="E801" s="9" t="s">
        <v>977</v>
      </c>
      <c r="F801" s="9" t="s">
        <v>978</v>
      </c>
      <c r="G801" s="9" t="s">
        <v>74</v>
      </c>
      <c r="H801" s="9" t="s">
        <v>91</v>
      </c>
      <c r="I801" s="11" t="s">
        <v>979</v>
      </c>
      <c r="J801" s="11"/>
      <c r="K801" s="9"/>
      <c r="L801" s="9" t="s">
        <v>979</v>
      </c>
      <c r="M801" s="9" t="s">
        <v>980</v>
      </c>
      <c r="N801" s="9"/>
      <c r="O801" s="11" t="s">
        <v>981</v>
      </c>
      <c r="P801" s="9" t="s">
        <v>220</v>
      </c>
      <c r="Q801" s="11" t="s">
        <v>160</v>
      </c>
      <c r="R801" s="11" t="s">
        <v>120</v>
      </c>
      <c r="S801" s="11" t="s">
        <v>65</v>
      </c>
      <c r="T801" s="11"/>
      <c r="U801" s="11" t="s">
        <v>66</v>
      </c>
      <c r="V801" s="11" t="s">
        <v>67</v>
      </c>
      <c r="W801" s="11" t="s">
        <v>68</v>
      </c>
      <c r="X801" s="11" t="s">
        <v>69</v>
      </c>
      <c r="Y801" s="9" t="s">
        <v>99</v>
      </c>
      <c r="Z801" s="9" t="s">
        <v>71</v>
      </c>
      <c r="AA801" s="12">
        <v>48.32</v>
      </c>
      <c r="AB801" s="12">
        <v>-1.33</v>
      </c>
      <c r="AC801" s="46">
        <v>48.533333300000002</v>
      </c>
      <c r="AD801" s="46">
        <v>-1.55</v>
      </c>
      <c r="AE801" s="8" t="s">
        <v>1714</v>
      </c>
      <c r="AF801" s="8" t="s">
        <v>896</v>
      </c>
      <c r="AG801" s="8" t="s">
        <v>74</v>
      </c>
      <c r="AH801" s="13">
        <v>32</v>
      </c>
      <c r="AI801" s="8" t="s">
        <v>76</v>
      </c>
      <c r="AJ801" s="14">
        <v>3</v>
      </c>
      <c r="AK801" s="14">
        <v>3</v>
      </c>
      <c r="AL801" s="8" t="s">
        <v>511</v>
      </c>
      <c r="AM801" s="13">
        <v>66</v>
      </c>
      <c r="AN801" s="13">
        <v>574.19999999999993</v>
      </c>
      <c r="AO801" s="9">
        <v>5</v>
      </c>
      <c r="AP801" s="9" t="s">
        <v>84</v>
      </c>
      <c r="AQ801" s="15">
        <v>38.51224187886195</v>
      </c>
      <c r="AR801" s="59">
        <v>1.79981E-2</v>
      </c>
      <c r="AS801" s="9">
        <v>15</v>
      </c>
      <c r="AT801" s="9" t="s">
        <v>775</v>
      </c>
      <c r="AU801" s="9" t="s">
        <v>80</v>
      </c>
      <c r="AV801" s="14"/>
      <c r="AW801" s="14"/>
      <c r="AX801" s="14">
        <v>0</v>
      </c>
      <c r="AY801" s="14">
        <v>8.6999999999999993</v>
      </c>
      <c r="AZ801" s="14" t="s">
        <v>52</v>
      </c>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row>
    <row r="802" spans="1:274" s="16" customFormat="1" x14ac:dyDescent="0.25">
      <c r="A802" s="8">
        <v>943</v>
      </c>
      <c r="B802" s="8" t="s">
        <v>1738</v>
      </c>
      <c r="C802" s="9" t="s">
        <v>164</v>
      </c>
      <c r="D802" s="10" t="s">
        <v>1741</v>
      </c>
      <c r="E802" s="17" t="s">
        <v>1742</v>
      </c>
      <c r="F802" s="17" t="s">
        <v>1743</v>
      </c>
      <c r="G802" s="17" t="s">
        <v>57</v>
      </c>
      <c r="H802" s="17" t="s">
        <v>1316</v>
      </c>
      <c r="I802" s="22" t="s">
        <v>1744</v>
      </c>
      <c r="J802" s="22"/>
      <c r="K802" s="17"/>
      <c r="L802" s="17" t="s">
        <v>1744</v>
      </c>
      <c r="M802" s="17" t="s">
        <v>1745</v>
      </c>
      <c r="N802" s="17" t="s">
        <v>95</v>
      </c>
      <c r="O802" s="22"/>
      <c r="P802" s="17" t="s">
        <v>1746</v>
      </c>
      <c r="Q802" s="22" t="s">
        <v>1747</v>
      </c>
      <c r="R802" s="22" t="s">
        <v>98</v>
      </c>
      <c r="S802" s="22" t="s">
        <v>65</v>
      </c>
      <c r="T802" s="22"/>
      <c r="U802" s="22" t="s">
        <v>66</v>
      </c>
      <c r="V802" s="22" t="s">
        <v>67</v>
      </c>
      <c r="W802" s="22" t="s">
        <v>68</v>
      </c>
      <c r="X802" s="22" t="s">
        <v>69</v>
      </c>
      <c r="Y802" s="9"/>
      <c r="Z802" s="9" t="s">
        <v>71</v>
      </c>
      <c r="AA802" s="12">
        <v>-18.010000000000002</v>
      </c>
      <c r="AB802" s="12">
        <v>142.4</v>
      </c>
      <c r="AC802" s="46">
        <v>-18.000277777777779</v>
      </c>
      <c r="AD802" s="46">
        <v>-18.016666666666666</v>
      </c>
      <c r="AE802" s="8" t="s">
        <v>1739</v>
      </c>
      <c r="AF802" s="8" t="s">
        <v>1740</v>
      </c>
      <c r="AG802" s="19" t="s">
        <v>57</v>
      </c>
      <c r="AH802" s="13">
        <v>600</v>
      </c>
      <c r="AI802" s="8" t="s">
        <v>149</v>
      </c>
      <c r="AJ802" s="14">
        <v>3</v>
      </c>
      <c r="AK802" s="14">
        <v>3</v>
      </c>
      <c r="AL802" s="8" t="s">
        <v>347</v>
      </c>
      <c r="AM802" s="13">
        <v>28</v>
      </c>
      <c r="AN802" s="13">
        <v>498.40000000000003</v>
      </c>
      <c r="AO802" s="9">
        <v>6</v>
      </c>
      <c r="AP802" s="9" t="s">
        <v>78</v>
      </c>
      <c r="AQ802" s="15">
        <v>66.014017196185264</v>
      </c>
      <c r="AR802" s="59">
        <v>1.0500000000000001E-2</v>
      </c>
      <c r="AS802" s="9">
        <v>10</v>
      </c>
      <c r="AT802" s="9"/>
      <c r="AU802" s="9"/>
      <c r="AV802" s="14"/>
      <c r="AW802" s="14"/>
      <c r="AX802" s="14">
        <v>0</v>
      </c>
      <c r="AY802" s="14">
        <v>17.8</v>
      </c>
      <c r="AZ802" s="14" t="s">
        <v>52</v>
      </c>
    </row>
    <row r="803" spans="1:274" s="16" customFormat="1" x14ac:dyDescent="0.25">
      <c r="A803" s="8">
        <v>944</v>
      </c>
      <c r="B803" s="8" t="s">
        <v>1738</v>
      </c>
      <c r="C803" s="9" t="s">
        <v>164</v>
      </c>
      <c r="D803" s="10" t="s">
        <v>1748</v>
      </c>
      <c r="E803" s="17" t="s">
        <v>1742</v>
      </c>
      <c r="F803" s="17" t="s">
        <v>1743</v>
      </c>
      <c r="G803" s="17" t="s">
        <v>57</v>
      </c>
      <c r="H803" s="17" t="s">
        <v>1316</v>
      </c>
      <c r="I803" s="22" t="s">
        <v>1744</v>
      </c>
      <c r="J803" s="22"/>
      <c r="K803" s="17"/>
      <c r="L803" s="17" t="s">
        <v>1744</v>
      </c>
      <c r="M803" s="17" t="s">
        <v>1745</v>
      </c>
      <c r="N803" s="17" t="s">
        <v>95</v>
      </c>
      <c r="O803" s="22"/>
      <c r="P803" s="17" t="s">
        <v>1746</v>
      </c>
      <c r="Q803" s="22" t="s">
        <v>1747</v>
      </c>
      <c r="R803" s="22" t="s">
        <v>98</v>
      </c>
      <c r="S803" s="22" t="s">
        <v>65</v>
      </c>
      <c r="T803" s="22"/>
      <c r="U803" s="22" t="s">
        <v>66</v>
      </c>
      <c r="V803" s="22" t="s">
        <v>67</v>
      </c>
      <c r="W803" s="22" t="s">
        <v>68</v>
      </c>
      <c r="X803" s="22" t="s">
        <v>69</v>
      </c>
      <c r="Y803" s="9"/>
      <c r="Z803" s="9" t="s">
        <v>71</v>
      </c>
      <c r="AA803" s="12">
        <v>-18.010000000000002</v>
      </c>
      <c r="AB803" s="12">
        <v>142.4</v>
      </c>
      <c r="AC803" s="46">
        <v>-18.000277777777779</v>
      </c>
      <c r="AD803" s="46">
        <v>-18.016666666666666</v>
      </c>
      <c r="AE803" s="8" t="s">
        <v>1739</v>
      </c>
      <c r="AF803" s="8" t="s">
        <v>1740</v>
      </c>
      <c r="AG803" s="19" t="s">
        <v>57</v>
      </c>
      <c r="AH803" s="13">
        <v>600</v>
      </c>
      <c r="AI803" s="8" t="s">
        <v>149</v>
      </c>
      <c r="AJ803" s="14">
        <v>3</v>
      </c>
      <c r="AK803" s="14">
        <v>3</v>
      </c>
      <c r="AL803" s="8" t="s">
        <v>347</v>
      </c>
      <c r="AM803" s="13">
        <v>28</v>
      </c>
      <c r="AN803" s="13">
        <v>498.40000000000003</v>
      </c>
      <c r="AO803" s="9">
        <v>6</v>
      </c>
      <c r="AP803" s="9" t="s">
        <v>84</v>
      </c>
      <c r="AQ803" s="15">
        <v>198.04205158855578</v>
      </c>
      <c r="AR803" s="59">
        <v>3.5000000000000001E-3</v>
      </c>
      <c r="AS803" s="9">
        <v>5</v>
      </c>
      <c r="AT803" s="9"/>
      <c r="AU803" s="9"/>
      <c r="AV803" s="14"/>
      <c r="AW803" s="14"/>
      <c r="AX803" s="14">
        <v>0</v>
      </c>
      <c r="AY803" s="14">
        <v>17.8</v>
      </c>
      <c r="AZ803" s="14" t="s">
        <v>52</v>
      </c>
    </row>
    <row r="804" spans="1:274" s="16" customFormat="1" x14ac:dyDescent="0.25">
      <c r="A804" s="8">
        <v>959</v>
      </c>
      <c r="B804" s="8" t="s">
        <v>1749</v>
      </c>
      <c r="C804" s="11" t="s">
        <v>164</v>
      </c>
      <c r="D804" s="10" t="s">
        <v>1750</v>
      </c>
      <c r="E804" s="9" t="s">
        <v>153</v>
      </c>
      <c r="F804" s="9" t="s">
        <v>154</v>
      </c>
      <c r="G804" s="9" t="s">
        <v>74</v>
      </c>
      <c r="H804" s="9" t="s">
        <v>155</v>
      </c>
      <c r="I804" s="11" t="s">
        <v>156</v>
      </c>
      <c r="J804" s="11"/>
      <c r="K804" s="9"/>
      <c r="L804" s="9" t="s">
        <v>156</v>
      </c>
      <c r="M804" s="9" t="s">
        <v>157</v>
      </c>
      <c r="N804" s="9" t="s">
        <v>95</v>
      </c>
      <c r="O804" s="11" t="s">
        <v>158</v>
      </c>
      <c r="P804" s="9" t="s">
        <v>159</v>
      </c>
      <c r="Q804" s="11" t="s">
        <v>160</v>
      </c>
      <c r="R804" s="11" t="s">
        <v>120</v>
      </c>
      <c r="S804" s="11" t="s">
        <v>65</v>
      </c>
      <c r="T804" s="11"/>
      <c r="U804" s="11" t="s">
        <v>66</v>
      </c>
      <c r="V804" s="11" t="s">
        <v>67</v>
      </c>
      <c r="W804" s="11" t="s">
        <v>68</v>
      </c>
      <c r="X804" s="11" t="s">
        <v>69</v>
      </c>
      <c r="Y804" s="9" t="s">
        <v>99</v>
      </c>
      <c r="Z804" s="9" t="s">
        <v>71</v>
      </c>
      <c r="AA804" s="12">
        <v>41.27</v>
      </c>
      <c r="AB804" s="12">
        <v>-8.26</v>
      </c>
      <c r="AC804" s="46">
        <v>41.45</v>
      </c>
      <c r="AD804" s="46">
        <v>-8.4333333333333336</v>
      </c>
      <c r="AE804" s="8" t="s">
        <v>1751</v>
      </c>
      <c r="AF804" s="8" t="s">
        <v>73</v>
      </c>
      <c r="AG804" s="8" t="s">
        <v>74</v>
      </c>
      <c r="AH804" s="13">
        <v>302</v>
      </c>
      <c r="AI804" s="8" t="s">
        <v>76</v>
      </c>
      <c r="AJ804" s="14" t="s">
        <v>1752</v>
      </c>
      <c r="AK804" s="48">
        <v>4</v>
      </c>
      <c r="AL804" s="8" t="s">
        <v>566</v>
      </c>
      <c r="AM804" s="13">
        <v>35</v>
      </c>
      <c r="AN804" s="13">
        <v>456.75</v>
      </c>
      <c r="AO804" s="9">
        <v>5</v>
      </c>
      <c r="AP804" s="9" t="s">
        <v>78</v>
      </c>
      <c r="AQ804" s="15">
        <v>40.773363562349722</v>
      </c>
      <c r="AR804" s="59">
        <v>1.7000000000000001E-2</v>
      </c>
      <c r="AS804" s="9"/>
      <c r="AT804" s="9"/>
      <c r="AU804" s="9"/>
      <c r="AV804" s="14">
        <v>12.4</v>
      </c>
      <c r="AW804" s="14">
        <v>13.7</v>
      </c>
      <c r="AX804" s="14">
        <v>1.2999999999999989</v>
      </c>
      <c r="AY804" s="14">
        <v>13.05</v>
      </c>
      <c r="AZ804" s="14" t="s">
        <v>81</v>
      </c>
    </row>
    <row r="805" spans="1:274" s="16" customFormat="1" x14ac:dyDescent="0.25">
      <c r="A805" s="8">
        <v>960</v>
      </c>
      <c r="B805" s="8" t="s">
        <v>1749</v>
      </c>
      <c r="C805" s="11" t="s">
        <v>164</v>
      </c>
      <c r="D805" s="10" t="s">
        <v>1753</v>
      </c>
      <c r="E805" s="9" t="s">
        <v>153</v>
      </c>
      <c r="F805" s="9" t="s">
        <v>154</v>
      </c>
      <c r="G805" s="9" t="s">
        <v>74</v>
      </c>
      <c r="H805" s="9" t="s">
        <v>155</v>
      </c>
      <c r="I805" s="11" t="s">
        <v>156</v>
      </c>
      <c r="J805" s="11"/>
      <c r="K805" s="9"/>
      <c r="L805" s="9" t="s">
        <v>156</v>
      </c>
      <c r="M805" s="9" t="s">
        <v>157</v>
      </c>
      <c r="N805" s="9" t="s">
        <v>95</v>
      </c>
      <c r="O805" s="11" t="s">
        <v>158</v>
      </c>
      <c r="P805" s="9" t="s">
        <v>159</v>
      </c>
      <c r="Q805" s="11" t="s">
        <v>160</v>
      </c>
      <c r="R805" s="11" t="s">
        <v>120</v>
      </c>
      <c r="S805" s="11" t="s">
        <v>65</v>
      </c>
      <c r="T805" s="11"/>
      <c r="U805" s="11" t="s">
        <v>66</v>
      </c>
      <c r="V805" s="11" t="s">
        <v>67</v>
      </c>
      <c r="W805" s="11" t="s">
        <v>68</v>
      </c>
      <c r="X805" s="11" t="s">
        <v>69</v>
      </c>
      <c r="Y805" s="9" t="s">
        <v>99</v>
      </c>
      <c r="Z805" s="9" t="s">
        <v>71</v>
      </c>
      <c r="AA805" s="12">
        <v>41.27</v>
      </c>
      <c r="AB805" s="12">
        <v>-8.26</v>
      </c>
      <c r="AC805" s="46">
        <v>41.45</v>
      </c>
      <c r="AD805" s="46">
        <v>-8.4333333333333336</v>
      </c>
      <c r="AE805" s="8" t="s">
        <v>1751</v>
      </c>
      <c r="AF805" s="8" t="s">
        <v>73</v>
      </c>
      <c r="AG805" s="8" t="s">
        <v>74</v>
      </c>
      <c r="AH805" s="13">
        <v>302</v>
      </c>
      <c r="AI805" s="8" t="s">
        <v>76</v>
      </c>
      <c r="AJ805" s="14" t="s">
        <v>1752</v>
      </c>
      <c r="AK805" s="48">
        <v>4</v>
      </c>
      <c r="AL805" s="8" t="s">
        <v>566</v>
      </c>
      <c r="AM805" s="13">
        <v>35</v>
      </c>
      <c r="AN805" s="13">
        <v>456.75</v>
      </c>
      <c r="AO805" s="9">
        <v>5</v>
      </c>
      <c r="AP805" s="9" t="s">
        <v>84</v>
      </c>
      <c r="AQ805" s="15">
        <v>57.284890955367381</v>
      </c>
      <c r="AR805" s="59">
        <v>1.21E-2</v>
      </c>
      <c r="AS805" s="9"/>
      <c r="AT805" s="9"/>
      <c r="AU805" s="9"/>
      <c r="AV805" s="14">
        <v>12.4</v>
      </c>
      <c r="AW805" s="14">
        <v>13.7</v>
      </c>
      <c r="AX805" s="14">
        <v>1.2999999999999989</v>
      </c>
      <c r="AY805" s="14">
        <v>13.05</v>
      </c>
      <c r="AZ805" s="14" t="s">
        <v>81</v>
      </c>
    </row>
    <row r="806" spans="1:274" s="16" customFormat="1" x14ac:dyDescent="0.25">
      <c r="A806" s="8">
        <v>961</v>
      </c>
      <c r="B806" s="8" t="s">
        <v>1749</v>
      </c>
      <c r="C806" s="11" t="s">
        <v>164</v>
      </c>
      <c r="D806" s="10" t="s">
        <v>1754</v>
      </c>
      <c r="E806" s="9" t="s">
        <v>153</v>
      </c>
      <c r="F806" s="9" t="s">
        <v>154</v>
      </c>
      <c r="G806" s="9" t="s">
        <v>74</v>
      </c>
      <c r="H806" s="9" t="s">
        <v>155</v>
      </c>
      <c r="I806" s="11" t="s">
        <v>156</v>
      </c>
      <c r="J806" s="11"/>
      <c r="K806" s="9"/>
      <c r="L806" s="9" t="s">
        <v>156</v>
      </c>
      <c r="M806" s="9" t="s">
        <v>157</v>
      </c>
      <c r="N806" s="9" t="s">
        <v>95</v>
      </c>
      <c r="O806" s="11" t="s">
        <v>158</v>
      </c>
      <c r="P806" s="9" t="s">
        <v>159</v>
      </c>
      <c r="Q806" s="11" t="s">
        <v>160</v>
      </c>
      <c r="R806" s="11" t="s">
        <v>120</v>
      </c>
      <c r="S806" s="11" t="s">
        <v>65</v>
      </c>
      <c r="T806" s="11"/>
      <c r="U806" s="11" t="s">
        <v>66</v>
      </c>
      <c r="V806" s="11" t="s">
        <v>67</v>
      </c>
      <c r="W806" s="11" t="s">
        <v>68</v>
      </c>
      <c r="X806" s="11" t="s">
        <v>69</v>
      </c>
      <c r="Y806" s="9" t="s">
        <v>99</v>
      </c>
      <c r="Z806" s="9" t="s">
        <v>71</v>
      </c>
      <c r="AA806" s="12">
        <v>41.27</v>
      </c>
      <c r="AB806" s="12">
        <v>-8.26</v>
      </c>
      <c r="AC806" s="46">
        <v>41.45</v>
      </c>
      <c r="AD806" s="46">
        <v>-8.4333333333333336</v>
      </c>
      <c r="AE806" s="8" t="s">
        <v>1751</v>
      </c>
      <c r="AF806" s="8" t="s">
        <v>73</v>
      </c>
      <c r="AG806" s="8" t="s">
        <v>74</v>
      </c>
      <c r="AH806" s="13">
        <v>302</v>
      </c>
      <c r="AI806" s="8" t="s">
        <v>76</v>
      </c>
      <c r="AJ806" s="14" t="s">
        <v>1752</v>
      </c>
      <c r="AK806" s="48">
        <v>4</v>
      </c>
      <c r="AL806" s="8" t="s">
        <v>566</v>
      </c>
      <c r="AM806" s="13">
        <v>35</v>
      </c>
      <c r="AN806" s="13">
        <v>456.75</v>
      </c>
      <c r="AO806" s="9">
        <v>5</v>
      </c>
      <c r="AP806" s="9" t="s">
        <v>78</v>
      </c>
      <c r="AQ806" s="15">
        <v>33.324383680766601</v>
      </c>
      <c r="AR806" s="59">
        <v>2.0799999999999999E-2</v>
      </c>
      <c r="AS806" s="9"/>
      <c r="AT806" s="9"/>
      <c r="AU806" s="9"/>
      <c r="AV806" s="14">
        <v>12.4</v>
      </c>
      <c r="AW806" s="14">
        <v>13.7</v>
      </c>
      <c r="AX806" s="14">
        <v>1.2999999999999989</v>
      </c>
      <c r="AY806" s="14">
        <v>13.05</v>
      </c>
      <c r="AZ806" s="14" t="s">
        <v>81</v>
      </c>
    </row>
    <row r="807" spans="1:274" x14ac:dyDescent="0.25">
      <c r="A807" s="8">
        <v>962</v>
      </c>
      <c r="B807" s="8" t="s">
        <v>1749</v>
      </c>
      <c r="C807" s="11" t="s">
        <v>164</v>
      </c>
      <c r="D807" s="10" t="s">
        <v>1755</v>
      </c>
      <c r="E807" s="9" t="s">
        <v>153</v>
      </c>
      <c r="F807" s="9" t="s">
        <v>154</v>
      </c>
      <c r="G807" s="9" t="s">
        <v>74</v>
      </c>
      <c r="H807" s="9" t="s">
        <v>155</v>
      </c>
      <c r="I807" s="11" t="s">
        <v>156</v>
      </c>
      <c r="J807" s="11"/>
      <c r="L807" s="9" t="s">
        <v>156</v>
      </c>
      <c r="M807" s="9" t="s">
        <v>157</v>
      </c>
      <c r="N807" s="9" t="s">
        <v>95</v>
      </c>
      <c r="O807" s="11" t="s">
        <v>158</v>
      </c>
      <c r="P807" s="9" t="s">
        <v>159</v>
      </c>
      <c r="Q807" s="11" t="s">
        <v>160</v>
      </c>
      <c r="R807" s="11" t="s">
        <v>120</v>
      </c>
      <c r="S807" s="11" t="s">
        <v>65</v>
      </c>
      <c r="T807" s="11"/>
      <c r="U807" s="11" t="s">
        <v>66</v>
      </c>
      <c r="V807" s="11" t="s">
        <v>67</v>
      </c>
      <c r="W807" s="11" t="s">
        <v>68</v>
      </c>
      <c r="X807" s="11" t="s">
        <v>69</v>
      </c>
      <c r="Y807" s="9" t="s">
        <v>99</v>
      </c>
      <c r="Z807" s="9" t="s">
        <v>71</v>
      </c>
      <c r="AA807" s="12">
        <v>41.27</v>
      </c>
      <c r="AB807" s="12">
        <v>-8.26</v>
      </c>
      <c r="AC807" s="46">
        <v>41.45</v>
      </c>
      <c r="AD807" s="46">
        <v>-8.4333333333333336</v>
      </c>
      <c r="AE807" s="8" t="s">
        <v>1751</v>
      </c>
      <c r="AF807" s="8" t="s">
        <v>73</v>
      </c>
      <c r="AG807" s="8" t="s">
        <v>74</v>
      </c>
      <c r="AH807" s="13">
        <v>302</v>
      </c>
      <c r="AI807" s="8" t="s">
        <v>76</v>
      </c>
      <c r="AJ807" s="14" t="s">
        <v>1752</v>
      </c>
      <c r="AK807" s="48">
        <v>4</v>
      </c>
      <c r="AL807" s="8" t="s">
        <v>566</v>
      </c>
      <c r="AM807" s="13">
        <v>35</v>
      </c>
      <c r="AN807" s="13">
        <v>456.75</v>
      </c>
      <c r="AO807" s="9">
        <v>5</v>
      </c>
      <c r="AP807" s="9" t="s">
        <v>84</v>
      </c>
      <c r="AQ807" s="15">
        <v>58.74128648813096</v>
      </c>
      <c r="AR807" s="59">
        <v>1.18E-2</v>
      </c>
      <c r="AU807" s="9"/>
      <c r="AV807" s="14">
        <v>12.4</v>
      </c>
      <c r="AW807" s="14">
        <v>13.7</v>
      </c>
      <c r="AX807" s="14">
        <v>1.2999999999999989</v>
      </c>
      <c r="AY807" s="14">
        <v>13.05</v>
      </c>
      <c r="AZ807" s="14" t="s">
        <v>81</v>
      </c>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c r="DW807" s="16"/>
      <c r="DX807" s="16"/>
      <c r="DY807" s="16"/>
      <c r="DZ807" s="16"/>
      <c r="EA807" s="16"/>
      <c r="EB807" s="16"/>
      <c r="EC807" s="16"/>
      <c r="ED807" s="16"/>
      <c r="EE807" s="16"/>
      <c r="EF807" s="16"/>
      <c r="EG807" s="16"/>
      <c r="EH807" s="16"/>
      <c r="EI807" s="16"/>
      <c r="EJ807" s="16"/>
      <c r="EK807" s="16"/>
      <c r="EL807" s="16"/>
      <c r="EM807" s="16"/>
      <c r="EN807" s="16"/>
      <c r="EO807" s="16"/>
      <c r="EP807" s="16"/>
      <c r="EQ807" s="16"/>
      <c r="ER807" s="16"/>
      <c r="ES807" s="16"/>
      <c r="ET807" s="16"/>
      <c r="EU807" s="16"/>
      <c r="EV807" s="16"/>
      <c r="EW807" s="16"/>
      <c r="EX807" s="16"/>
      <c r="EY807" s="16"/>
      <c r="EZ807" s="16"/>
      <c r="FA807" s="16"/>
      <c r="FB807" s="16"/>
      <c r="FC807" s="16"/>
      <c r="FD807" s="16"/>
      <c r="FE807" s="16"/>
      <c r="FF807" s="16"/>
      <c r="FG807" s="16"/>
      <c r="FH807" s="16"/>
      <c r="FI807" s="16"/>
      <c r="FJ807" s="16"/>
      <c r="FK807" s="16"/>
      <c r="FL807" s="16"/>
      <c r="FM807" s="16"/>
      <c r="FN807" s="16"/>
      <c r="FO807" s="16"/>
      <c r="FP807" s="16"/>
      <c r="FQ807" s="16"/>
      <c r="FR807" s="16"/>
      <c r="FS807" s="16"/>
      <c r="FT807" s="16"/>
      <c r="FU807" s="16"/>
      <c r="FV807" s="16"/>
      <c r="FW807" s="16"/>
      <c r="FX807" s="16"/>
      <c r="FY807" s="16"/>
      <c r="FZ807" s="16"/>
      <c r="GA807" s="16"/>
      <c r="GB807" s="16"/>
      <c r="GC807" s="16"/>
      <c r="GD807" s="16"/>
      <c r="GE807" s="16"/>
      <c r="GF807" s="16"/>
      <c r="GG807" s="16"/>
      <c r="GH807" s="16"/>
      <c r="GI807" s="16"/>
      <c r="GJ807" s="16"/>
      <c r="GK807" s="16"/>
      <c r="GL807" s="16"/>
      <c r="GM807" s="16"/>
      <c r="GN807" s="16"/>
      <c r="GO807" s="16"/>
      <c r="GP807" s="16"/>
      <c r="GQ807" s="16"/>
      <c r="GR807" s="16"/>
      <c r="GS807" s="16"/>
      <c r="GT807" s="16"/>
      <c r="GU807" s="16"/>
      <c r="GV807" s="16"/>
      <c r="GW807" s="16"/>
      <c r="GX807" s="16"/>
      <c r="GY807" s="16"/>
      <c r="GZ807" s="16"/>
      <c r="HA807" s="16"/>
      <c r="HB807" s="16"/>
      <c r="HC807" s="16"/>
      <c r="HD807" s="16"/>
      <c r="HE807" s="16"/>
      <c r="HF807" s="16"/>
      <c r="HG807" s="16"/>
      <c r="HH807" s="16"/>
      <c r="HI807" s="16"/>
      <c r="HJ807" s="16"/>
      <c r="HK807" s="16"/>
      <c r="HL807" s="16"/>
      <c r="HM807" s="16"/>
      <c r="HN807" s="16"/>
      <c r="HO807" s="16"/>
      <c r="HP807" s="16"/>
      <c r="HQ807" s="16"/>
      <c r="HR807" s="16"/>
      <c r="HS807" s="16"/>
      <c r="HT807" s="16"/>
      <c r="HU807" s="16"/>
      <c r="HV807" s="16"/>
      <c r="HW807" s="16"/>
      <c r="HX807" s="16"/>
      <c r="HY807" s="16"/>
      <c r="HZ807" s="16"/>
      <c r="IA807" s="16"/>
      <c r="IB807" s="16"/>
      <c r="IC807" s="16"/>
      <c r="ID807" s="16"/>
      <c r="IE807" s="16"/>
      <c r="IF807" s="16"/>
      <c r="IG807" s="16"/>
      <c r="IH807" s="16"/>
      <c r="II807" s="16"/>
      <c r="IJ807" s="16"/>
      <c r="IK807" s="16"/>
      <c r="IL807" s="16"/>
      <c r="IM807" s="16"/>
      <c r="IN807" s="16"/>
      <c r="IO807" s="16"/>
      <c r="IP807" s="16"/>
      <c r="IQ807" s="16"/>
      <c r="IR807" s="16"/>
      <c r="IS807" s="16"/>
      <c r="IT807" s="16"/>
      <c r="IU807" s="16"/>
      <c r="IV807" s="16"/>
      <c r="IW807" s="16"/>
      <c r="IX807" s="16"/>
      <c r="IY807" s="16"/>
      <c r="IZ807" s="16"/>
      <c r="JA807" s="16"/>
      <c r="JB807" s="16"/>
      <c r="JC807" s="16"/>
      <c r="JD807" s="16"/>
      <c r="JE807" s="16"/>
      <c r="JF807" s="16"/>
      <c r="JG807" s="16"/>
      <c r="JH807" s="16"/>
      <c r="JI807" s="16"/>
      <c r="JJ807" s="16"/>
      <c r="JK807" s="16"/>
      <c r="JL807" s="16"/>
      <c r="JM807" s="16"/>
      <c r="JN807" s="16"/>
    </row>
    <row r="808" spans="1:274" x14ac:dyDescent="0.25">
      <c r="A808" s="8">
        <v>963</v>
      </c>
      <c r="B808" s="8" t="s">
        <v>1749</v>
      </c>
      <c r="C808" s="11" t="s">
        <v>164</v>
      </c>
      <c r="D808" s="10" t="s">
        <v>1756</v>
      </c>
      <c r="E808" s="9" t="s">
        <v>153</v>
      </c>
      <c r="F808" s="9" t="s">
        <v>154</v>
      </c>
      <c r="G808" s="9" t="s">
        <v>74</v>
      </c>
      <c r="H808" s="9" t="s">
        <v>155</v>
      </c>
      <c r="I808" s="11" t="s">
        <v>156</v>
      </c>
      <c r="J808" s="11"/>
      <c r="L808" s="9" t="s">
        <v>156</v>
      </c>
      <c r="M808" s="9" t="s">
        <v>157</v>
      </c>
      <c r="N808" s="9" t="s">
        <v>95</v>
      </c>
      <c r="O808" s="11" t="s">
        <v>158</v>
      </c>
      <c r="P808" s="9" t="s">
        <v>159</v>
      </c>
      <c r="Q808" s="11" t="s">
        <v>160</v>
      </c>
      <c r="R808" s="11" t="s">
        <v>120</v>
      </c>
      <c r="S808" s="11" t="s">
        <v>65</v>
      </c>
      <c r="T808" s="11"/>
      <c r="U808" s="11" t="s">
        <v>66</v>
      </c>
      <c r="V808" s="11" t="s">
        <v>67</v>
      </c>
      <c r="W808" s="11" t="s">
        <v>68</v>
      </c>
      <c r="X808" s="11" t="s">
        <v>69</v>
      </c>
      <c r="Y808" s="9" t="s">
        <v>99</v>
      </c>
      <c r="Z808" s="9" t="s">
        <v>71</v>
      </c>
      <c r="AA808" s="12">
        <v>41.27</v>
      </c>
      <c r="AB808" s="12">
        <v>-8.26</v>
      </c>
      <c r="AC808" s="46">
        <v>41.45</v>
      </c>
      <c r="AD808" s="46">
        <v>-8.4333333333333336</v>
      </c>
      <c r="AE808" s="8" t="s">
        <v>1751</v>
      </c>
      <c r="AF808" s="8" t="s">
        <v>73</v>
      </c>
      <c r="AG808" s="8" t="s">
        <v>74</v>
      </c>
      <c r="AH808" s="13">
        <v>302</v>
      </c>
      <c r="AI808" s="8" t="s">
        <v>76</v>
      </c>
      <c r="AJ808" s="14" t="s">
        <v>1752</v>
      </c>
      <c r="AK808" s="48">
        <v>4</v>
      </c>
      <c r="AL808" s="8" t="s">
        <v>566</v>
      </c>
      <c r="AM808" s="13">
        <v>35</v>
      </c>
      <c r="AN808" s="13">
        <v>456.75</v>
      </c>
      <c r="AO808" s="9">
        <v>5</v>
      </c>
      <c r="AP808" s="9" t="s">
        <v>78</v>
      </c>
      <c r="AQ808" s="15">
        <v>24.579687253898769</v>
      </c>
      <c r="AR808" s="59">
        <v>2.8199999999999999E-2</v>
      </c>
      <c r="AU808" s="9"/>
      <c r="AV808" s="14">
        <v>12.4</v>
      </c>
      <c r="AW808" s="14">
        <v>13.7</v>
      </c>
      <c r="AX808" s="14">
        <v>1.2999999999999989</v>
      </c>
      <c r="AY808" s="14">
        <v>13.05</v>
      </c>
      <c r="AZ808" s="14" t="s">
        <v>81</v>
      </c>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c r="CI808" s="16"/>
      <c r="CJ808" s="16"/>
      <c r="CK808" s="16"/>
      <c r="CL808" s="16"/>
      <c r="CM808" s="16"/>
      <c r="CN808" s="16"/>
      <c r="CO808" s="16"/>
      <c r="CP808" s="16"/>
      <c r="CQ808" s="16"/>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c r="DW808" s="16"/>
      <c r="DX808" s="16"/>
      <c r="DY808" s="16"/>
      <c r="DZ808" s="16"/>
      <c r="EA808" s="16"/>
      <c r="EB808" s="16"/>
      <c r="EC808" s="16"/>
      <c r="ED808" s="16"/>
      <c r="EE808" s="16"/>
      <c r="EF808" s="16"/>
      <c r="EG808" s="16"/>
      <c r="EH808" s="16"/>
      <c r="EI808" s="16"/>
      <c r="EJ808" s="16"/>
      <c r="EK808" s="16"/>
      <c r="EL808" s="16"/>
      <c r="EM808" s="16"/>
      <c r="EN808" s="16"/>
      <c r="EO808" s="16"/>
      <c r="EP808" s="16"/>
      <c r="EQ808" s="16"/>
      <c r="ER808" s="16"/>
      <c r="ES808" s="16"/>
      <c r="ET808" s="16"/>
      <c r="EU808" s="16"/>
      <c r="EV808" s="16"/>
      <c r="EW808" s="16"/>
      <c r="EX808" s="16"/>
      <c r="EY808" s="16"/>
      <c r="EZ808" s="16"/>
      <c r="FA808" s="16"/>
      <c r="FB808" s="16"/>
      <c r="FC808" s="16"/>
      <c r="FD808" s="16"/>
      <c r="FE808" s="16"/>
      <c r="FF808" s="16"/>
      <c r="FG808" s="16"/>
      <c r="FH808" s="16"/>
      <c r="FI808" s="16"/>
      <c r="FJ808" s="16"/>
      <c r="FK808" s="16"/>
      <c r="FL808" s="16"/>
      <c r="FM808" s="16"/>
      <c r="FN808" s="16"/>
      <c r="FO808" s="16"/>
      <c r="FP808" s="16"/>
      <c r="FQ808" s="16"/>
      <c r="FR808" s="16"/>
      <c r="FS808" s="16"/>
      <c r="FT808" s="16"/>
      <c r="FU808" s="16"/>
      <c r="FV808" s="16"/>
      <c r="FW808" s="16"/>
      <c r="FX808" s="16"/>
      <c r="FY808" s="16"/>
      <c r="FZ808" s="16"/>
      <c r="GA808" s="16"/>
      <c r="GB808" s="16"/>
      <c r="GC808" s="16"/>
      <c r="GD808" s="16"/>
      <c r="GE808" s="16"/>
      <c r="GF808" s="16"/>
      <c r="GG808" s="16"/>
      <c r="GH808" s="16"/>
      <c r="GI808" s="16"/>
      <c r="GJ808" s="16"/>
      <c r="GK808" s="16"/>
      <c r="GL808" s="16"/>
      <c r="GM808" s="16"/>
      <c r="GN808" s="16"/>
      <c r="GO808" s="16"/>
      <c r="GP808" s="16"/>
      <c r="GQ808" s="16"/>
      <c r="GR808" s="16"/>
      <c r="GS808" s="16"/>
      <c r="GT808" s="16"/>
      <c r="GU808" s="16"/>
      <c r="GV808" s="16"/>
      <c r="GW808" s="16"/>
      <c r="GX808" s="16"/>
      <c r="GY808" s="16"/>
      <c r="GZ808" s="16"/>
      <c r="HA808" s="16"/>
      <c r="HB808" s="16"/>
      <c r="HC808" s="16"/>
      <c r="HD808" s="16"/>
      <c r="HE808" s="16"/>
      <c r="HF808" s="16"/>
      <c r="HG808" s="16"/>
      <c r="HH808" s="16"/>
      <c r="HI808" s="16"/>
      <c r="HJ808" s="16"/>
      <c r="HK808" s="16"/>
      <c r="HL808" s="16"/>
      <c r="HM808" s="16"/>
      <c r="HN808" s="16"/>
      <c r="HO808" s="16"/>
      <c r="HP808" s="16"/>
      <c r="HQ808" s="16"/>
      <c r="HR808" s="16"/>
      <c r="HS808" s="16"/>
      <c r="HT808" s="16"/>
      <c r="HU808" s="16"/>
      <c r="HV808" s="16"/>
      <c r="HW808" s="16"/>
      <c r="HX808" s="16"/>
      <c r="HY808" s="16"/>
      <c r="HZ808" s="16"/>
      <c r="IA808" s="16"/>
      <c r="IB808" s="16"/>
      <c r="IC808" s="16"/>
      <c r="ID808" s="16"/>
      <c r="IE808" s="16"/>
      <c r="IF808" s="16"/>
      <c r="IG808" s="16"/>
      <c r="IH808" s="16"/>
      <c r="II808" s="16"/>
      <c r="IJ808" s="16"/>
      <c r="IK808" s="16"/>
      <c r="IL808" s="16"/>
      <c r="IM808" s="16"/>
      <c r="IN808" s="16"/>
      <c r="IO808" s="16"/>
      <c r="IP808" s="16"/>
      <c r="IQ808" s="16"/>
      <c r="IR808" s="16"/>
      <c r="IS808" s="16"/>
      <c r="IT808" s="16"/>
      <c r="IU808" s="16"/>
      <c r="IV808" s="16"/>
      <c r="IW808" s="16"/>
      <c r="IX808" s="16"/>
      <c r="IY808" s="16"/>
      <c r="IZ808" s="16"/>
      <c r="JA808" s="16"/>
      <c r="JB808" s="16"/>
      <c r="JC808" s="16"/>
      <c r="JD808" s="16"/>
      <c r="JE808" s="16"/>
      <c r="JF808" s="16"/>
      <c r="JG808" s="16"/>
      <c r="JH808" s="16"/>
      <c r="JI808" s="16"/>
      <c r="JJ808" s="16"/>
      <c r="JK808" s="16"/>
      <c r="JL808" s="16"/>
      <c r="JM808" s="16"/>
      <c r="JN808" s="16"/>
    </row>
    <row r="809" spans="1:274" x14ac:dyDescent="0.25">
      <c r="A809" s="8">
        <v>964</v>
      </c>
      <c r="B809" s="8" t="s">
        <v>1749</v>
      </c>
      <c r="C809" s="11" t="s">
        <v>164</v>
      </c>
      <c r="D809" s="10" t="s">
        <v>1757</v>
      </c>
      <c r="E809" s="9" t="s">
        <v>153</v>
      </c>
      <c r="F809" s="9" t="s">
        <v>154</v>
      </c>
      <c r="G809" s="9" t="s">
        <v>74</v>
      </c>
      <c r="H809" s="9" t="s">
        <v>155</v>
      </c>
      <c r="I809" s="11" t="s">
        <v>156</v>
      </c>
      <c r="J809" s="11"/>
      <c r="L809" s="9" t="s">
        <v>156</v>
      </c>
      <c r="M809" s="9" t="s">
        <v>157</v>
      </c>
      <c r="N809" s="9" t="s">
        <v>95</v>
      </c>
      <c r="O809" s="11" t="s">
        <v>158</v>
      </c>
      <c r="P809" s="9" t="s">
        <v>159</v>
      </c>
      <c r="Q809" s="11" t="s">
        <v>160</v>
      </c>
      <c r="R809" s="11" t="s">
        <v>120</v>
      </c>
      <c r="S809" s="11" t="s">
        <v>65</v>
      </c>
      <c r="T809" s="11"/>
      <c r="U809" s="11" t="s">
        <v>66</v>
      </c>
      <c r="V809" s="11" t="s">
        <v>67</v>
      </c>
      <c r="W809" s="11" t="s">
        <v>68</v>
      </c>
      <c r="X809" s="11" t="s">
        <v>69</v>
      </c>
      <c r="Y809" s="9" t="s">
        <v>99</v>
      </c>
      <c r="Z809" s="9" t="s">
        <v>71</v>
      </c>
      <c r="AA809" s="12">
        <v>41.27</v>
      </c>
      <c r="AB809" s="12">
        <v>-8.26</v>
      </c>
      <c r="AC809" s="46">
        <v>41.45</v>
      </c>
      <c r="AD809" s="46">
        <v>-8.4333333333333336</v>
      </c>
      <c r="AE809" s="8" t="s">
        <v>1751</v>
      </c>
      <c r="AF809" s="8" t="s">
        <v>73</v>
      </c>
      <c r="AG809" s="8" t="s">
        <v>74</v>
      </c>
      <c r="AH809" s="13">
        <v>302</v>
      </c>
      <c r="AI809" s="8" t="s">
        <v>76</v>
      </c>
      <c r="AJ809" s="14" t="s">
        <v>1752</v>
      </c>
      <c r="AK809" s="48">
        <v>4</v>
      </c>
      <c r="AL809" s="8" t="s">
        <v>566</v>
      </c>
      <c r="AM809" s="13">
        <v>35</v>
      </c>
      <c r="AN809" s="13">
        <v>456.75</v>
      </c>
      <c r="AO809" s="9">
        <v>5</v>
      </c>
      <c r="AP809" s="9" t="s">
        <v>84</v>
      </c>
      <c r="AQ809" s="15">
        <v>61.340458456632334</v>
      </c>
      <c r="AR809" s="59">
        <v>1.1299999999999999E-2</v>
      </c>
      <c r="AU809" s="9"/>
      <c r="AV809" s="14">
        <v>12.4</v>
      </c>
      <c r="AW809" s="14">
        <v>13.7</v>
      </c>
      <c r="AX809" s="14">
        <v>1.2999999999999989</v>
      </c>
      <c r="AY809" s="14">
        <v>13.05</v>
      </c>
      <c r="AZ809" s="14" t="s">
        <v>81</v>
      </c>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c r="CI809" s="16"/>
      <c r="CJ809" s="16"/>
      <c r="CK809" s="16"/>
      <c r="CL809" s="16"/>
      <c r="CM809" s="16"/>
      <c r="CN809" s="16"/>
      <c r="CO809" s="16"/>
      <c r="CP809" s="16"/>
      <c r="CQ809" s="16"/>
      <c r="CR809" s="16"/>
      <c r="CS809" s="16"/>
      <c r="CT809" s="16"/>
      <c r="CU809" s="16"/>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c r="DW809" s="16"/>
      <c r="DX809" s="16"/>
      <c r="DY809" s="16"/>
      <c r="DZ809" s="16"/>
      <c r="EA809" s="16"/>
      <c r="EB809" s="16"/>
      <c r="EC809" s="16"/>
      <c r="ED809" s="16"/>
      <c r="EE809" s="16"/>
      <c r="EF809" s="16"/>
      <c r="EG809" s="16"/>
      <c r="EH809" s="16"/>
      <c r="EI809" s="16"/>
      <c r="EJ809" s="16"/>
      <c r="EK809" s="16"/>
      <c r="EL809" s="16"/>
      <c r="EM809" s="16"/>
      <c r="EN809" s="16"/>
      <c r="EO809" s="16"/>
      <c r="EP809" s="16"/>
      <c r="EQ809" s="16"/>
      <c r="ER809" s="16"/>
      <c r="ES809" s="16"/>
      <c r="ET809" s="16"/>
      <c r="EU809" s="16"/>
      <c r="EV809" s="16"/>
      <c r="EW809" s="16"/>
      <c r="EX809" s="16"/>
      <c r="EY809" s="16"/>
      <c r="EZ809" s="16"/>
      <c r="FA809" s="16"/>
      <c r="FB809" s="16"/>
      <c r="FC809" s="16"/>
      <c r="FD809" s="16"/>
      <c r="FE809" s="16"/>
      <c r="FF809" s="16"/>
      <c r="FG809" s="16"/>
      <c r="FH809" s="16"/>
      <c r="FI809" s="16"/>
      <c r="FJ809" s="16"/>
      <c r="FK809" s="16"/>
      <c r="FL809" s="16"/>
      <c r="FM809" s="16"/>
      <c r="FN809" s="16"/>
      <c r="FO809" s="16"/>
      <c r="FP809" s="16"/>
      <c r="FQ809" s="16"/>
      <c r="FR809" s="16"/>
      <c r="FS809" s="16"/>
      <c r="FT809" s="16"/>
      <c r="FU809" s="16"/>
      <c r="FV809" s="16"/>
      <c r="FW809" s="16"/>
      <c r="FX809" s="16"/>
      <c r="FY809" s="16"/>
      <c r="FZ809" s="16"/>
      <c r="GA809" s="16"/>
      <c r="GB809" s="16"/>
      <c r="GC809" s="16"/>
      <c r="GD809" s="16"/>
      <c r="GE809" s="16"/>
      <c r="GF809" s="16"/>
      <c r="GG809" s="16"/>
      <c r="GH809" s="16"/>
      <c r="GI809" s="16"/>
      <c r="GJ809" s="16"/>
      <c r="GK809" s="16"/>
      <c r="GL809" s="16"/>
      <c r="GM809" s="16"/>
      <c r="GN809" s="16"/>
      <c r="GO809" s="16"/>
      <c r="GP809" s="16"/>
      <c r="GQ809" s="16"/>
      <c r="GR809" s="16"/>
      <c r="GS809" s="16"/>
      <c r="GT809" s="16"/>
      <c r="GU809" s="16"/>
      <c r="GV809" s="16"/>
      <c r="GW809" s="16"/>
      <c r="GX809" s="16"/>
      <c r="GY809" s="16"/>
      <c r="GZ809" s="16"/>
      <c r="HA809" s="16"/>
      <c r="HB809" s="16"/>
      <c r="HC809" s="16"/>
      <c r="HD809" s="16"/>
      <c r="HE809" s="16"/>
      <c r="HF809" s="16"/>
      <c r="HG809" s="16"/>
      <c r="HH809" s="16"/>
      <c r="HI809" s="16"/>
      <c r="HJ809" s="16"/>
      <c r="HK809" s="16"/>
      <c r="HL809" s="16"/>
      <c r="HM809" s="16"/>
      <c r="HN809" s="16"/>
      <c r="HO809" s="16"/>
      <c r="HP809" s="16"/>
      <c r="HQ809" s="16"/>
      <c r="HR809" s="16"/>
      <c r="HS809" s="16"/>
      <c r="HT809" s="16"/>
      <c r="HU809" s="16"/>
      <c r="HV809" s="16"/>
      <c r="HW809" s="16"/>
      <c r="HX809" s="16"/>
      <c r="HY809" s="16"/>
      <c r="HZ809" s="16"/>
      <c r="IA809" s="16"/>
      <c r="IB809" s="16"/>
      <c r="IC809" s="16"/>
      <c r="ID809" s="16"/>
      <c r="IE809" s="16"/>
      <c r="IF809" s="16"/>
      <c r="IG809" s="16"/>
      <c r="IH809" s="16"/>
      <c r="II809" s="16"/>
      <c r="IJ809" s="16"/>
      <c r="IK809" s="16"/>
      <c r="IL809" s="16"/>
      <c r="IM809" s="16"/>
      <c r="IN809" s="16"/>
      <c r="IO809" s="16"/>
      <c r="IP809" s="16"/>
      <c r="IQ809" s="16"/>
      <c r="IR809" s="16"/>
      <c r="IS809" s="16"/>
      <c r="IT809" s="16"/>
      <c r="IU809" s="16"/>
      <c r="IV809" s="16"/>
      <c r="IW809" s="16"/>
      <c r="IX809" s="16"/>
      <c r="IY809" s="16"/>
      <c r="IZ809" s="16"/>
      <c r="JA809" s="16"/>
      <c r="JB809" s="16"/>
      <c r="JC809" s="16"/>
      <c r="JD809" s="16"/>
      <c r="JE809" s="16"/>
      <c r="JF809" s="16"/>
      <c r="JG809" s="16"/>
      <c r="JH809" s="16"/>
      <c r="JI809" s="16"/>
      <c r="JJ809" s="16"/>
      <c r="JK809" s="16"/>
      <c r="JL809" s="16"/>
      <c r="JM809" s="16"/>
      <c r="JN809" s="16"/>
    </row>
    <row r="810" spans="1:274" s="16" customFormat="1" x14ac:dyDescent="0.25">
      <c r="A810" s="8">
        <v>965</v>
      </c>
      <c r="B810" s="8" t="s">
        <v>1749</v>
      </c>
      <c r="C810" s="11" t="s">
        <v>164</v>
      </c>
      <c r="D810" s="10" t="s">
        <v>1758</v>
      </c>
      <c r="E810" s="9" t="s">
        <v>153</v>
      </c>
      <c r="F810" s="9" t="s">
        <v>154</v>
      </c>
      <c r="G810" s="9" t="s">
        <v>74</v>
      </c>
      <c r="H810" s="9" t="s">
        <v>155</v>
      </c>
      <c r="I810" s="11" t="s">
        <v>156</v>
      </c>
      <c r="J810" s="11"/>
      <c r="K810" s="9"/>
      <c r="L810" s="9" t="s">
        <v>156</v>
      </c>
      <c r="M810" s="9" t="s">
        <v>157</v>
      </c>
      <c r="N810" s="9" t="s">
        <v>95</v>
      </c>
      <c r="O810" s="11" t="s">
        <v>158</v>
      </c>
      <c r="P810" s="9" t="s">
        <v>159</v>
      </c>
      <c r="Q810" s="11" t="s">
        <v>160</v>
      </c>
      <c r="R810" s="11" t="s">
        <v>120</v>
      </c>
      <c r="S810" s="11" t="s">
        <v>65</v>
      </c>
      <c r="T810" s="11"/>
      <c r="U810" s="11" t="s">
        <v>66</v>
      </c>
      <c r="V810" s="11" t="s">
        <v>67</v>
      </c>
      <c r="W810" s="11" t="s">
        <v>68</v>
      </c>
      <c r="X810" s="11" t="s">
        <v>69</v>
      </c>
      <c r="Y810" s="9" t="s">
        <v>99</v>
      </c>
      <c r="Z810" s="9" t="s">
        <v>71</v>
      </c>
      <c r="AA810" s="12">
        <v>41.27</v>
      </c>
      <c r="AB810" s="12">
        <v>-8.26</v>
      </c>
      <c r="AC810" s="46">
        <v>41.45</v>
      </c>
      <c r="AD810" s="46">
        <v>-8.4333333333333336</v>
      </c>
      <c r="AE810" s="8" t="s">
        <v>1751</v>
      </c>
      <c r="AF810" s="8" t="s">
        <v>73</v>
      </c>
      <c r="AG810" s="8" t="s">
        <v>74</v>
      </c>
      <c r="AH810" s="13">
        <v>302</v>
      </c>
      <c r="AI810" s="8" t="s">
        <v>76</v>
      </c>
      <c r="AJ810" s="14" t="s">
        <v>1752</v>
      </c>
      <c r="AK810" s="48">
        <v>4</v>
      </c>
      <c r="AL810" s="8" t="s">
        <v>566</v>
      </c>
      <c r="AM810" s="13">
        <v>35</v>
      </c>
      <c r="AN810" s="13">
        <v>456.75</v>
      </c>
      <c r="AO810" s="9">
        <v>5</v>
      </c>
      <c r="AP810" s="9" t="s">
        <v>78</v>
      </c>
      <c r="AQ810" s="15">
        <v>26.455999258013179</v>
      </c>
      <c r="AR810" s="59">
        <v>2.6200000000000001E-2</v>
      </c>
      <c r="AS810" s="9"/>
      <c r="AT810" s="9"/>
      <c r="AU810" s="9"/>
      <c r="AV810" s="14">
        <v>12.4</v>
      </c>
      <c r="AW810" s="14">
        <v>13.7</v>
      </c>
      <c r="AX810" s="14">
        <v>1.2999999999999989</v>
      </c>
      <c r="AY810" s="14">
        <v>13.05</v>
      </c>
      <c r="AZ810" s="14" t="s">
        <v>81</v>
      </c>
    </row>
    <row r="811" spans="1:274" x14ac:dyDescent="0.25">
      <c r="A811" s="8">
        <v>966</v>
      </c>
      <c r="B811" s="8" t="s">
        <v>1749</v>
      </c>
      <c r="C811" s="11" t="s">
        <v>164</v>
      </c>
      <c r="D811" s="10" t="s">
        <v>1759</v>
      </c>
      <c r="E811" s="9" t="s">
        <v>153</v>
      </c>
      <c r="F811" s="9" t="s">
        <v>154</v>
      </c>
      <c r="G811" s="9" t="s">
        <v>74</v>
      </c>
      <c r="H811" s="9" t="s">
        <v>155</v>
      </c>
      <c r="I811" s="11" t="s">
        <v>156</v>
      </c>
      <c r="J811" s="11"/>
      <c r="L811" s="9" t="s">
        <v>156</v>
      </c>
      <c r="M811" s="9" t="s">
        <v>157</v>
      </c>
      <c r="N811" s="9" t="s">
        <v>95</v>
      </c>
      <c r="O811" s="11" t="s">
        <v>158</v>
      </c>
      <c r="P811" s="9" t="s">
        <v>159</v>
      </c>
      <c r="Q811" s="11" t="s">
        <v>160</v>
      </c>
      <c r="R811" s="11" t="s">
        <v>120</v>
      </c>
      <c r="S811" s="11" t="s">
        <v>65</v>
      </c>
      <c r="T811" s="11"/>
      <c r="U811" s="11" t="s">
        <v>66</v>
      </c>
      <c r="V811" s="11" t="s">
        <v>67</v>
      </c>
      <c r="W811" s="11" t="s">
        <v>68</v>
      </c>
      <c r="X811" s="11" t="s">
        <v>69</v>
      </c>
      <c r="Y811" s="9" t="s">
        <v>99</v>
      </c>
      <c r="Z811" s="9" t="s">
        <v>71</v>
      </c>
      <c r="AA811" s="12">
        <v>41.27</v>
      </c>
      <c r="AB811" s="12">
        <v>-8.26</v>
      </c>
      <c r="AC811" s="46">
        <v>41.45</v>
      </c>
      <c r="AD811" s="46">
        <v>-8.4333333333333336</v>
      </c>
      <c r="AE811" s="8" t="s">
        <v>1751</v>
      </c>
      <c r="AF811" s="8" t="s">
        <v>73</v>
      </c>
      <c r="AG811" s="8" t="s">
        <v>74</v>
      </c>
      <c r="AH811" s="13">
        <v>302</v>
      </c>
      <c r="AI811" s="8" t="s">
        <v>76</v>
      </c>
      <c r="AJ811" s="14" t="s">
        <v>1752</v>
      </c>
      <c r="AK811" s="48">
        <v>4</v>
      </c>
      <c r="AL811" s="8" t="s">
        <v>566</v>
      </c>
      <c r="AM811" s="13">
        <v>35</v>
      </c>
      <c r="AN811" s="13">
        <v>456.75</v>
      </c>
      <c r="AO811" s="9">
        <v>5</v>
      </c>
      <c r="AP811" s="9" t="s">
        <v>84</v>
      </c>
      <c r="AQ811" s="15">
        <v>47.803253831720362</v>
      </c>
      <c r="AR811" s="59">
        <v>1.4500000000000001E-2</v>
      </c>
      <c r="AU811" s="9"/>
      <c r="AV811" s="14">
        <v>12.4</v>
      </c>
      <c r="AW811" s="14">
        <v>13.7</v>
      </c>
      <c r="AX811" s="14">
        <v>1.2999999999999989</v>
      </c>
      <c r="AY811" s="14">
        <v>13.05</v>
      </c>
      <c r="AZ811" s="14" t="s">
        <v>81</v>
      </c>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row>
    <row r="812" spans="1:274" x14ac:dyDescent="0.25">
      <c r="A812" s="8">
        <v>967</v>
      </c>
      <c r="B812" s="8" t="s">
        <v>1749</v>
      </c>
      <c r="C812" s="11" t="s">
        <v>164</v>
      </c>
      <c r="D812" s="10" t="s">
        <v>1760</v>
      </c>
      <c r="E812" s="9" t="s">
        <v>153</v>
      </c>
      <c r="F812" s="9" t="s">
        <v>154</v>
      </c>
      <c r="G812" s="9" t="s">
        <v>74</v>
      </c>
      <c r="H812" s="9" t="s">
        <v>155</v>
      </c>
      <c r="I812" s="11" t="s">
        <v>156</v>
      </c>
      <c r="J812" s="11"/>
      <c r="L812" s="9" t="s">
        <v>156</v>
      </c>
      <c r="M812" s="9" t="s">
        <v>157</v>
      </c>
      <c r="N812" s="9" t="s">
        <v>95</v>
      </c>
      <c r="O812" s="11" t="s">
        <v>158</v>
      </c>
      <c r="P812" s="9" t="s">
        <v>159</v>
      </c>
      <c r="Q812" s="11" t="s">
        <v>160</v>
      </c>
      <c r="R812" s="11" t="s">
        <v>120</v>
      </c>
      <c r="S812" s="11" t="s">
        <v>65</v>
      </c>
      <c r="T812" s="11"/>
      <c r="U812" s="11" t="s">
        <v>66</v>
      </c>
      <c r="V812" s="11" t="s">
        <v>67</v>
      </c>
      <c r="W812" s="11" t="s">
        <v>68</v>
      </c>
      <c r="X812" s="11" t="s">
        <v>69</v>
      </c>
      <c r="Y812" s="9" t="s">
        <v>99</v>
      </c>
      <c r="Z812" s="9" t="s">
        <v>71</v>
      </c>
      <c r="AA812" s="12">
        <v>41.27</v>
      </c>
      <c r="AB812" s="12">
        <v>-8.26</v>
      </c>
      <c r="AC812" s="46">
        <v>41.45</v>
      </c>
      <c r="AD812" s="46">
        <v>-8.4333333333333336</v>
      </c>
      <c r="AE812" s="8" t="s">
        <v>1751</v>
      </c>
      <c r="AF812" s="8" t="s">
        <v>73</v>
      </c>
      <c r="AG812" s="8" t="s">
        <v>74</v>
      </c>
      <c r="AH812" s="13">
        <v>302</v>
      </c>
      <c r="AI812" s="8" t="s">
        <v>76</v>
      </c>
      <c r="AJ812" s="14" t="s">
        <v>1752</v>
      </c>
      <c r="AK812" s="48">
        <v>4</v>
      </c>
      <c r="AL812" s="8" t="s">
        <v>566</v>
      </c>
      <c r="AM812" s="13">
        <v>35</v>
      </c>
      <c r="AN812" s="13">
        <v>456.75</v>
      </c>
      <c r="AO812" s="9">
        <v>5</v>
      </c>
      <c r="AP812" s="9" t="s">
        <v>78</v>
      </c>
      <c r="AQ812" s="15">
        <v>23.984331507264542</v>
      </c>
      <c r="AR812" s="59">
        <v>2.8899999999999999E-2</v>
      </c>
      <c r="AU812" s="9"/>
      <c r="AV812" s="14">
        <v>12.4</v>
      </c>
      <c r="AW812" s="14">
        <v>13.7</v>
      </c>
      <c r="AX812" s="14">
        <v>1.2999999999999989</v>
      </c>
      <c r="AY812" s="14">
        <v>13.05</v>
      </c>
      <c r="AZ812" s="14" t="s">
        <v>81</v>
      </c>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c r="DW812" s="16"/>
      <c r="DX812" s="16"/>
      <c r="DY812" s="16"/>
      <c r="DZ812" s="16"/>
      <c r="EA812" s="16"/>
      <c r="EB812" s="16"/>
      <c r="EC812" s="16"/>
      <c r="ED812" s="16"/>
      <c r="EE812" s="16"/>
      <c r="EF812" s="16"/>
      <c r="EG812" s="16"/>
      <c r="EH812" s="16"/>
      <c r="EI812" s="16"/>
      <c r="EJ812" s="16"/>
      <c r="EK812" s="16"/>
      <c r="EL812" s="16"/>
      <c r="EM812" s="16"/>
      <c r="EN812" s="16"/>
      <c r="EO812" s="16"/>
      <c r="EP812" s="16"/>
      <c r="EQ812" s="16"/>
      <c r="ER812" s="16"/>
      <c r="ES812" s="16"/>
      <c r="ET812" s="16"/>
      <c r="EU812" s="16"/>
      <c r="EV812" s="16"/>
      <c r="EW812" s="16"/>
      <c r="EX812" s="16"/>
      <c r="EY812" s="16"/>
      <c r="EZ812" s="16"/>
      <c r="FA812" s="16"/>
      <c r="FB812" s="16"/>
      <c r="FC812" s="16"/>
      <c r="FD812" s="16"/>
      <c r="FE812" s="16"/>
      <c r="FF812" s="16"/>
      <c r="FG812" s="16"/>
      <c r="FH812" s="16"/>
      <c r="FI812" s="16"/>
      <c r="FJ812" s="16"/>
      <c r="FK812" s="16"/>
      <c r="FL812" s="16"/>
      <c r="FM812" s="16"/>
      <c r="FN812" s="16"/>
      <c r="FO812" s="16"/>
      <c r="FP812" s="16"/>
      <c r="FQ812" s="16"/>
      <c r="FR812" s="16"/>
      <c r="FS812" s="16"/>
      <c r="FT812" s="16"/>
      <c r="FU812" s="16"/>
      <c r="FV812" s="16"/>
      <c r="FW812" s="16"/>
      <c r="FX812" s="16"/>
      <c r="FY812" s="16"/>
      <c r="FZ812" s="16"/>
      <c r="GA812" s="16"/>
      <c r="GB812" s="16"/>
      <c r="GC812" s="16"/>
      <c r="GD812" s="16"/>
      <c r="GE812" s="16"/>
      <c r="GF812" s="16"/>
      <c r="GG812" s="16"/>
      <c r="GH812" s="16"/>
      <c r="GI812" s="16"/>
      <c r="GJ812" s="16"/>
      <c r="GK812" s="16"/>
      <c r="GL812" s="16"/>
      <c r="GM812" s="16"/>
      <c r="GN812" s="16"/>
      <c r="GO812" s="16"/>
      <c r="GP812" s="16"/>
      <c r="GQ812" s="16"/>
      <c r="GR812" s="16"/>
      <c r="GS812" s="16"/>
      <c r="GT812" s="16"/>
      <c r="GU812" s="16"/>
      <c r="GV812" s="16"/>
      <c r="GW812" s="16"/>
      <c r="GX812" s="16"/>
      <c r="GY812" s="16"/>
      <c r="GZ812" s="16"/>
      <c r="HA812" s="16"/>
      <c r="HB812" s="16"/>
      <c r="HC812" s="16"/>
      <c r="HD812" s="16"/>
      <c r="HE812" s="16"/>
      <c r="HF812" s="16"/>
      <c r="HG812" s="16"/>
      <c r="HH812" s="16"/>
      <c r="HI812" s="16"/>
      <c r="HJ812" s="16"/>
      <c r="HK812" s="16"/>
      <c r="HL812" s="16"/>
      <c r="HM812" s="16"/>
      <c r="HN812" s="16"/>
      <c r="HO812" s="16"/>
      <c r="HP812" s="16"/>
      <c r="HQ812" s="16"/>
      <c r="HR812" s="16"/>
      <c r="HS812" s="16"/>
      <c r="HT812" s="16"/>
      <c r="HU812" s="16"/>
      <c r="HV812" s="16"/>
      <c r="HW812" s="16"/>
      <c r="HX812" s="16"/>
      <c r="HY812" s="16"/>
      <c r="HZ812" s="16"/>
      <c r="IA812" s="16"/>
      <c r="IB812" s="16"/>
      <c r="IC812" s="16"/>
      <c r="ID812" s="16"/>
      <c r="IE812" s="16"/>
      <c r="IF812" s="16"/>
      <c r="IG812" s="16"/>
      <c r="IH812" s="16"/>
      <c r="II812" s="16"/>
      <c r="IJ812" s="16"/>
      <c r="IK812" s="16"/>
      <c r="IL812" s="16"/>
      <c r="IM812" s="16"/>
      <c r="IN812" s="16"/>
      <c r="IO812" s="16"/>
      <c r="IP812" s="16"/>
      <c r="IQ812" s="16"/>
      <c r="IR812" s="16"/>
      <c r="IS812" s="16"/>
      <c r="IT812" s="16"/>
      <c r="IU812" s="16"/>
      <c r="IV812" s="16"/>
      <c r="IW812" s="16"/>
      <c r="IX812" s="16"/>
      <c r="IY812" s="16"/>
      <c r="IZ812" s="16"/>
      <c r="JA812" s="16"/>
      <c r="JB812" s="16"/>
      <c r="JC812" s="16"/>
      <c r="JD812" s="16"/>
      <c r="JE812" s="16"/>
      <c r="JF812" s="16"/>
      <c r="JG812" s="16"/>
      <c r="JH812" s="16"/>
      <c r="JI812" s="16"/>
      <c r="JJ812" s="16"/>
      <c r="JK812" s="16"/>
      <c r="JL812" s="16"/>
      <c r="JM812" s="16"/>
      <c r="JN812" s="16"/>
    </row>
    <row r="813" spans="1:274" x14ac:dyDescent="0.25">
      <c r="A813" s="8">
        <v>968</v>
      </c>
      <c r="B813" s="8" t="s">
        <v>1749</v>
      </c>
      <c r="C813" s="11" t="s">
        <v>164</v>
      </c>
      <c r="D813" s="10" t="s">
        <v>1761</v>
      </c>
      <c r="E813" s="9" t="s">
        <v>153</v>
      </c>
      <c r="F813" s="9" t="s">
        <v>154</v>
      </c>
      <c r="G813" s="9" t="s">
        <v>74</v>
      </c>
      <c r="H813" s="9" t="s">
        <v>155</v>
      </c>
      <c r="I813" s="11" t="s">
        <v>156</v>
      </c>
      <c r="J813" s="11"/>
      <c r="L813" s="9" t="s">
        <v>156</v>
      </c>
      <c r="M813" s="9" t="s">
        <v>157</v>
      </c>
      <c r="N813" s="9" t="s">
        <v>95</v>
      </c>
      <c r="O813" s="11" t="s">
        <v>158</v>
      </c>
      <c r="P813" s="9" t="s">
        <v>159</v>
      </c>
      <c r="Q813" s="11" t="s">
        <v>160</v>
      </c>
      <c r="R813" s="11" t="s">
        <v>120</v>
      </c>
      <c r="S813" s="11" t="s">
        <v>65</v>
      </c>
      <c r="T813" s="11"/>
      <c r="U813" s="11" t="s">
        <v>66</v>
      </c>
      <c r="V813" s="11" t="s">
        <v>67</v>
      </c>
      <c r="W813" s="11" t="s">
        <v>68</v>
      </c>
      <c r="X813" s="11" t="s">
        <v>69</v>
      </c>
      <c r="Y813" s="9" t="s">
        <v>99</v>
      </c>
      <c r="Z813" s="9" t="s">
        <v>71</v>
      </c>
      <c r="AA813" s="12">
        <v>41.27</v>
      </c>
      <c r="AB813" s="12">
        <v>-8.26</v>
      </c>
      <c r="AC813" s="46">
        <v>41.45</v>
      </c>
      <c r="AD813" s="46">
        <v>-8.4333333333333336</v>
      </c>
      <c r="AE813" s="8" t="s">
        <v>1751</v>
      </c>
      <c r="AF813" s="8" t="s">
        <v>73</v>
      </c>
      <c r="AG813" s="8" t="s">
        <v>74</v>
      </c>
      <c r="AH813" s="13">
        <v>302</v>
      </c>
      <c r="AI813" s="8" t="s">
        <v>76</v>
      </c>
      <c r="AJ813" s="14" t="s">
        <v>1752</v>
      </c>
      <c r="AK813" s="48">
        <v>4</v>
      </c>
      <c r="AL813" s="8" t="s">
        <v>566</v>
      </c>
      <c r="AM813" s="13">
        <v>35</v>
      </c>
      <c r="AN813" s="13">
        <v>456.75</v>
      </c>
      <c r="AO813" s="9">
        <v>5</v>
      </c>
      <c r="AP813" s="9" t="s">
        <v>84</v>
      </c>
      <c r="AQ813" s="15">
        <v>46.209812037329691</v>
      </c>
      <c r="AR813" s="59">
        <v>1.4999999999999999E-2</v>
      </c>
      <c r="AU813" s="9"/>
      <c r="AV813" s="14">
        <v>12.4</v>
      </c>
      <c r="AW813" s="14">
        <v>13.7</v>
      </c>
      <c r="AX813" s="14">
        <v>1.2999999999999989</v>
      </c>
      <c r="AY813" s="14">
        <v>13.05</v>
      </c>
      <c r="AZ813" s="14" t="s">
        <v>81</v>
      </c>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c r="DW813" s="16"/>
      <c r="DX813" s="16"/>
      <c r="DY813" s="16"/>
      <c r="DZ813" s="16"/>
      <c r="EA813" s="16"/>
      <c r="EB813" s="16"/>
      <c r="EC813" s="16"/>
      <c r="ED813" s="16"/>
      <c r="EE813" s="16"/>
      <c r="EF813" s="16"/>
      <c r="EG813" s="16"/>
      <c r="EH813" s="16"/>
      <c r="EI813" s="16"/>
      <c r="EJ813" s="16"/>
      <c r="EK813" s="16"/>
      <c r="EL813" s="16"/>
      <c r="EM813" s="16"/>
      <c r="EN813" s="16"/>
      <c r="EO813" s="16"/>
      <c r="EP813" s="16"/>
      <c r="EQ813" s="16"/>
      <c r="ER813" s="16"/>
      <c r="ES813" s="16"/>
      <c r="ET813" s="16"/>
      <c r="EU813" s="16"/>
      <c r="EV813" s="16"/>
      <c r="EW813" s="16"/>
      <c r="EX813" s="16"/>
      <c r="EY813" s="16"/>
      <c r="EZ813" s="16"/>
      <c r="FA813" s="16"/>
      <c r="FB813" s="16"/>
      <c r="FC813" s="16"/>
      <c r="FD813" s="16"/>
      <c r="FE813" s="16"/>
      <c r="FF813" s="16"/>
      <c r="FG813" s="16"/>
      <c r="FH813" s="16"/>
      <c r="FI813" s="16"/>
      <c r="FJ813" s="16"/>
      <c r="FK813" s="16"/>
      <c r="FL813" s="16"/>
      <c r="FM813" s="16"/>
      <c r="FN813" s="16"/>
      <c r="FO813" s="16"/>
      <c r="FP813" s="16"/>
      <c r="FQ813" s="16"/>
      <c r="FR813" s="16"/>
      <c r="FS813" s="16"/>
      <c r="FT813" s="16"/>
      <c r="FU813" s="16"/>
      <c r="FV813" s="16"/>
      <c r="FW813" s="16"/>
      <c r="FX813" s="16"/>
      <c r="FY813" s="16"/>
      <c r="FZ813" s="16"/>
      <c r="GA813" s="16"/>
      <c r="GB813" s="16"/>
      <c r="GC813" s="16"/>
      <c r="GD813" s="16"/>
      <c r="GE813" s="16"/>
      <c r="GF813" s="16"/>
      <c r="GG813" s="16"/>
      <c r="GH813" s="16"/>
      <c r="GI813" s="16"/>
      <c r="GJ813" s="16"/>
      <c r="GK813" s="16"/>
      <c r="GL813" s="16"/>
      <c r="GM813" s="16"/>
      <c r="GN813" s="16"/>
      <c r="GO813" s="16"/>
      <c r="GP813" s="16"/>
      <c r="GQ813" s="16"/>
      <c r="GR813" s="16"/>
      <c r="GS813" s="16"/>
      <c r="GT813" s="16"/>
      <c r="GU813" s="16"/>
      <c r="GV813" s="16"/>
      <c r="GW813" s="16"/>
      <c r="GX813" s="16"/>
      <c r="GY813" s="16"/>
      <c r="GZ813" s="16"/>
      <c r="HA813" s="16"/>
      <c r="HB813" s="16"/>
      <c r="HC813" s="16"/>
      <c r="HD813" s="16"/>
      <c r="HE813" s="16"/>
      <c r="HF813" s="16"/>
      <c r="HG813" s="16"/>
      <c r="HH813" s="16"/>
      <c r="HI813" s="16"/>
      <c r="HJ813" s="16"/>
      <c r="HK813" s="16"/>
      <c r="HL813" s="16"/>
      <c r="HM813" s="16"/>
      <c r="HN813" s="16"/>
      <c r="HO813" s="16"/>
      <c r="HP813" s="16"/>
      <c r="HQ813" s="16"/>
      <c r="HR813" s="16"/>
      <c r="HS813" s="16"/>
      <c r="HT813" s="16"/>
      <c r="HU813" s="16"/>
      <c r="HV813" s="16"/>
      <c r="HW813" s="16"/>
      <c r="HX813" s="16"/>
      <c r="HY813" s="16"/>
      <c r="HZ813" s="16"/>
      <c r="IA813" s="16"/>
      <c r="IB813" s="16"/>
      <c r="IC813" s="16"/>
      <c r="ID813" s="16"/>
      <c r="IE813" s="16"/>
      <c r="IF813" s="16"/>
      <c r="IG813" s="16"/>
      <c r="IH813" s="16"/>
      <c r="II813" s="16"/>
      <c r="IJ813" s="16"/>
      <c r="IK813" s="16"/>
      <c r="IL813" s="16"/>
      <c r="IM813" s="16"/>
      <c r="IN813" s="16"/>
      <c r="IO813" s="16"/>
      <c r="IP813" s="16"/>
      <c r="IQ813" s="16"/>
      <c r="IR813" s="16"/>
      <c r="IS813" s="16"/>
      <c r="IT813" s="16"/>
      <c r="IU813" s="16"/>
      <c r="IV813" s="16"/>
      <c r="IW813" s="16"/>
      <c r="IX813" s="16"/>
      <c r="IY813" s="16"/>
      <c r="IZ813" s="16"/>
      <c r="JA813" s="16"/>
      <c r="JB813" s="16"/>
      <c r="JC813" s="16"/>
      <c r="JD813" s="16"/>
      <c r="JE813" s="16"/>
      <c r="JF813" s="16"/>
      <c r="JG813" s="16"/>
      <c r="JH813" s="16"/>
      <c r="JI813" s="16"/>
      <c r="JJ813" s="16"/>
      <c r="JK813" s="16"/>
      <c r="JL813" s="16"/>
      <c r="JM813" s="16"/>
      <c r="JN813" s="16"/>
    </row>
    <row r="814" spans="1:274" x14ac:dyDescent="0.25">
      <c r="A814" s="8">
        <v>969</v>
      </c>
      <c r="B814" s="8" t="s">
        <v>1749</v>
      </c>
      <c r="C814" s="11" t="s">
        <v>164</v>
      </c>
      <c r="D814" s="10" t="s">
        <v>1762</v>
      </c>
      <c r="E814" s="9" t="s">
        <v>153</v>
      </c>
      <c r="F814" s="9" t="s">
        <v>154</v>
      </c>
      <c r="G814" s="9" t="s">
        <v>74</v>
      </c>
      <c r="H814" s="9" t="s">
        <v>155</v>
      </c>
      <c r="I814" s="11" t="s">
        <v>156</v>
      </c>
      <c r="J814" s="11"/>
      <c r="L814" s="9" t="s">
        <v>156</v>
      </c>
      <c r="M814" s="9" t="s">
        <v>157</v>
      </c>
      <c r="N814" s="9" t="s">
        <v>95</v>
      </c>
      <c r="O814" s="11" t="s">
        <v>158</v>
      </c>
      <c r="P814" s="9" t="s">
        <v>159</v>
      </c>
      <c r="Q814" s="11" t="s">
        <v>160</v>
      </c>
      <c r="R814" s="11" t="s">
        <v>120</v>
      </c>
      <c r="S814" s="11" t="s">
        <v>65</v>
      </c>
      <c r="T814" s="11"/>
      <c r="U814" s="11" t="s">
        <v>66</v>
      </c>
      <c r="V814" s="11" t="s">
        <v>67</v>
      </c>
      <c r="W814" s="11" t="s">
        <v>68</v>
      </c>
      <c r="X814" s="11" t="s">
        <v>69</v>
      </c>
      <c r="Y814" s="9" t="s">
        <v>99</v>
      </c>
      <c r="Z814" s="9" t="s">
        <v>71</v>
      </c>
      <c r="AA814" s="12">
        <v>41.27</v>
      </c>
      <c r="AB814" s="12">
        <v>-8.26</v>
      </c>
      <c r="AC814" s="46">
        <v>41.45</v>
      </c>
      <c r="AD814" s="46">
        <v>-8.4333333333333336</v>
      </c>
      <c r="AE814" s="8" t="s">
        <v>1751</v>
      </c>
      <c r="AF814" s="8" t="s">
        <v>73</v>
      </c>
      <c r="AG814" s="8" t="s">
        <v>74</v>
      </c>
      <c r="AH814" s="13">
        <v>302</v>
      </c>
      <c r="AI814" s="8" t="s">
        <v>76</v>
      </c>
      <c r="AJ814" s="14" t="s">
        <v>1752</v>
      </c>
      <c r="AK814" s="48">
        <v>4</v>
      </c>
      <c r="AL814" s="8" t="s">
        <v>566</v>
      </c>
      <c r="AM814" s="13">
        <v>35</v>
      </c>
      <c r="AN814" s="13">
        <v>456.75</v>
      </c>
      <c r="AO814" s="9">
        <v>5</v>
      </c>
      <c r="AP814" s="9" t="s">
        <v>78</v>
      </c>
      <c r="AQ814" s="15">
        <v>18.784476437938896</v>
      </c>
      <c r="AR814" s="59">
        <v>3.6900000000000002E-2</v>
      </c>
      <c r="AU814" s="9"/>
      <c r="AV814" s="14">
        <v>12.4</v>
      </c>
      <c r="AW814" s="14">
        <v>13.7</v>
      </c>
      <c r="AX814" s="14">
        <v>1.2999999999999989</v>
      </c>
      <c r="AY814" s="14">
        <v>13.05</v>
      </c>
      <c r="AZ814" s="14" t="s">
        <v>81</v>
      </c>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c r="CI814" s="16"/>
      <c r="CJ814" s="16"/>
      <c r="CK814" s="16"/>
      <c r="CL814" s="16"/>
      <c r="CM814" s="16"/>
      <c r="CN814" s="16"/>
      <c r="CO814" s="16"/>
      <c r="CP814" s="16"/>
      <c r="CQ814" s="16"/>
      <c r="CR814" s="16"/>
      <c r="CS814" s="16"/>
      <c r="CT814" s="16"/>
      <c r="CU814" s="16"/>
      <c r="CV814" s="16"/>
      <c r="CW814" s="16"/>
      <c r="CX814" s="16"/>
      <c r="CY814" s="16"/>
      <c r="CZ814" s="16"/>
      <c r="DA814" s="16"/>
      <c r="DB814" s="16"/>
      <c r="DC814" s="16"/>
      <c r="DD814" s="16"/>
      <c r="DE814" s="16"/>
      <c r="DF814" s="16"/>
      <c r="DG814" s="16"/>
      <c r="DH814" s="16"/>
      <c r="DI814" s="16"/>
      <c r="DJ814" s="16"/>
      <c r="DK814" s="16"/>
      <c r="DL814" s="16"/>
      <c r="DM814" s="16"/>
      <c r="DN814" s="16"/>
      <c r="DO814" s="16"/>
      <c r="DP814" s="16"/>
      <c r="DQ814" s="16"/>
      <c r="DR814" s="16"/>
      <c r="DS814" s="16"/>
      <c r="DT814" s="16"/>
      <c r="DU814" s="16"/>
      <c r="DV814" s="16"/>
      <c r="DW814" s="16"/>
      <c r="DX814" s="16"/>
      <c r="DY814" s="16"/>
      <c r="DZ814" s="16"/>
      <c r="EA814" s="16"/>
      <c r="EB814" s="16"/>
      <c r="EC814" s="16"/>
      <c r="ED814" s="16"/>
      <c r="EE814" s="16"/>
      <c r="EF814" s="16"/>
      <c r="EG814" s="16"/>
      <c r="EH814" s="16"/>
      <c r="EI814" s="16"/>
      <c r="EJ814" s="16"/>
      <c r="EK814" s="16"/>
      <c r="EL814" s="16"/>
      <c r="EM814" s="16"/>
      <c r="EN814" s="16"/>
      <c r="EO814" s="16"/>
      <c r="EP814" s="16"/>
      <c r="EQ814" s="16"/>
      <c r="ER814" s="16"/>
      <c r="ES814" s="16"/>
      <c r="ET814" s="16"/>
      <c r="EU814" s="16"/>
      <c r="EV814" s="16"/>
      <c r="EW814" s="16"/>
      <c r="EX814" s="16"/>
      <c r="EY814" s="16"/>
      <c r="EZ814" s="16"/>
      <c r="FA814" s="16"/>
      <c r="FB814" s="16"/>
      <c r="FC814" s="16"/>
      <c r="FD814" s="16"/>
      <c r="FE814" s="16"/>
      <c r="FF814" s="16"/>
      <c r="FG814" s="16"/>
      <c r="FH814" s="16"/>
      <c r="FI814" s="16"/>
      <c r="FJ814" s="16"/>
      <c r="FK814" s="16"/>
      <c r="FL814" s="16"/>
      <c r="FM814" s="16"/>
      <c r="FN814" s="16"/>
      <c r="FO814" s="16"/>
      <c r="FP814" s="16"/>
      <c r="FQ814" s="16"/>
      <c r="FR814" s="16"/>
      <c r="FS814" s="16"/>
      <c r="FT814" s="16"/>
      <c r="FU814" s="16"/>
      <c r="FV814" s="16"/>
      <c r="FW814" s="16"/>
      <c r="FX814" s="16"/>
      <c r="FY814" s="16"/>
      <c r="FZ814" s="16"/>
      <c r="GA814" s="16"/>
      <c r="GB814" s="16"/>
      <c r="GC814" s="16"/>
      <c r="GD814" s="16"/>
      <c r="GE814" s="16"/>
      <c r="GF814" s="16"/>
      <c r="GG814" s="16"/>
      <c r="GH814" s="16"/>
      <c r="GI814" s="16"/>
      <c r="GJ814" s="16"/>
      <c r="GK814" s="16"/>
      <c r="GL814" s="16"/>
      <c r="GM814" s="16"/>
      <c r="GN814" s="16"/>
      <c r="GO814" s="16"/>
      <c r="GP814" s="16"/>
      <c r="GQ814" s="16"/>
      <c r="GR814" s="16"/>
      <c r="GS814" s="16"/>
      <c r="GT814" s="16"/>
      <c r="GU814" s="16"/>
      <c r="GV814" s="16"/>
      <c r="GW814" s="16"/>
      <c r="GX814" s="16"/>
      <c r="GY814" s="16"/>
      <c r="GZ814" s="16"/>
      <c r="HA814" s="16"/>
      <c r="HB814" s="16"/>
      <c r="HC814" s="16"/>
      <c r="HD814" s="16"/>
      <c r="HE814" s="16"/>
      <c r="HF814" s="16"/>
      <c r="HG814" s="16"/>
      <c r="HH814" s="16"/>
      <c r="HI814" s="16"/>
      <c r="HJ814" s="16"/>
      <c r="HK814" s="16"/>
      <c r="HL814" s="16"/>
      <c r="HM814" s="16"/>
      <c r="HN814" s="16"/>
      <c r="HO814" s="16"/>
      <c r="HP814" s="16"/>
      <c r="HQ814" s="16"/>
      <c r="HR814" s="16"/>
      <c r="HS814" s="16"/>
      <c r="HT814" s="16"/>
      <c r="HU814" s="16"/>
      <c r="HV814" s="16"/>
      <c r="HW814" s="16"/>
      <c r="HX814" s="16"/>
      <c r="HY814" s="16"/>
      <c r="HZ814" s="16"/>
      <c r="IA814" s="16"/>
      <c r="IB814" s="16"/>
      <c r="IC814" s="16"/>
      <c r="ID814" s="16"/>
      <c r="IE814" s="16"/>
      <c r="IF814" s="16"/>
      <c r="IG814" s="16"/>
      <c r="IH814" s="16"/>
      <c r="II814" s="16"/>
      <c r="IJ814" s="16"/>
      <c r="IK814" s="16"/>
      <c r="IL814" s="16"/>
      <c r="IM814" s="16"/>
      <c r="IN814" s="16"/>
      <c r="IO814" s="16"/>
      <c r="IP814" s="16"/>
      <c r="IQ814" s="16"/>
      <c r="IR814" s="16"/>
      <c r="IS814" s="16"/>
      <c r="IT814" s="16"/>
      <c r="IU814" s="16"/>
      <c r="IV814" s="16"/>
      <c r="IW814" s="16"/>
      <c r="IX814" s="16"/>
      <c r="IY814" s="16"/>
      <c r="IZ814" s="16"/>
      <c r="JA814" s="16"/>
      <c r="JB814" s="16"/>
      <c r="JC814" s="16"/>
      <c r="JD814" s="16"/>
      <c r="JE814" s="16"/>
      <c r="JF814" s="16"/>
      <c r="JG814" s="16"/>
      <c r="JH814" s="16"/>
      <c r="JI814" s="16"/>
      <c r="JJ814" s="16"/>
      <c r="JK814" s="16"/>
      <c r="JL814" s="16"/>
      <c r="JM814" s="16"/>
      <c r="JN814" s="16"/>
    </row>
    <row r="815" spans="1:274" x14ac:dyDescent="0.25">
      <c r="A815" s="8">
        <v>970</v>
      </c>
      <c r="B815" s="8" t="s">
        <v>1749</v>
      </c>
      <c r="C815" s="11" t="s">
        <v>164</v>
      </c>
      <c r="D815" s="10" t="s">
        <v>1763</v>
      </c>
      <c r="E815" s="9" t="s">
        <v>153</v>
      </c>
      <c r="F815" s="9" t="s">
        <v>154</v>
      </c>
      <c r="G815" s="9" t="s">
        <v>74</v>
      </c>
      <c r="H815" s="9" t="s">
        <v>155</v>
      </c>
      <c r="I815" s="11" t="s">
        <v>156</v>
      </c>
      <c r="J815" s="11"/>
      <c r="L815" s="9" t="s">
        <v>156</v>
      </c>
      <c r="M815" s="9" t="s">
        <v>157</v>
      </c>
      <c r="N815" s="9" t="s">
        <v>95</v>
      </c>
      <c r="O815" s="11" t="s">
        <v>158</v>
      </c>
      <c r="P815" s="9" t="s">
        <v>159</v>
      </c>
      <c r="Q815" s="11" t="s">
        <v>160</v>
      </c>
      <c r="R815" s="11" t="s">
        <v>120</v>
      </c>
      <c r="S815" s="11" t="s">
        <v>65</v>
      </c>
      <c r="T815" s="11"/>
      <c r="U815" s="11" t="s">
        <v>66</v>
      </c>
      <c r="V815" s="11" t="s">
        <v>67</v>
      </c>
      <c r="W815" s="11" t="s">
        <v>68</v>
      </c>
      <c r="X815" s="11" t="s">
        <v>69</v>
      </c>
      <c r="Y815" s="9" t="s">
        <v>99</v>
      </c>
      <c r="Z815" s="9" t="s">
        <v>71</v>
      </c>
      <c r="AA815" s="12">
        <v>41.27</v>
      </c>
      <c r="AB815" s="12">
        <v>-8.26</v>
      </c>
      <c r="AC815" s="46">
        <v>41.45</v>
      </c>
      <c r="AD815" s="46">
        <v>-8.4333333333333336</v>
      </c>
      <c r="AE815" s="8" t="s">
        <v>1751</v>
      </c>
      <c r="AF815" s="8" t="s">
        <v>73</v>
      </c>
      <c r="AG815" s="8" t="s">
        <v>74</v>
      </c>
      <c r="AH815" s="13">
        <v>302</v>
      </c>
      <c r="AI815" s="8" t="s">
        <v>76</v>
      </c>
      <c r="AJ815" s="14" t="s">
        <v>1752</v>
      </c>
      <c r="AK815" s="48">
        <v>4</v>
      </c>
      <c r="AL815" s="8" t="s">
        <v>566</v>
      </c>
      <c r="AM815" s="13">
        <v>35</v>
      </c>
      <c r="AN815" s="13">
        <v>456.75</v>
      </c>
      <c r="AO815" s="9">
        <v>5</v>
      </c>
      <c r="AP815" s="9" t="s">
        <v>84</v>
      </c>
      <c r="AQ815" s="15">
        <v>35.546009259484372</v>
      </c>
      <c r="AR815" s="59">
        <v>1.95E-2</v>
      </c>
      <c r="AU815" s="9"/>
      <c r="AV815" s="14">
        <v>12.4</v>
      </c>
      <c r="AW815" s="14">
        <v>13.7</v>
      </c>
      <c r="AX815" s="14">
        <v>1.2999999999999989</v>
      </c>
      <c r="AY815" s="14">
        <v>13.05</v>
      </c>
      <c r="AZ815" s="14" t="s">
        <v>81</v>
      </c>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c r="EI815" s="16"/>
      <c r="EJ815" s="16"/>
      <c r="EK815" s="16"/>
      <c r="EL815" s="16"/>
      <c r="EM815" s="16"/>
      <c r="EN815" s="16"/>
      <c r="EO815" s="16"/>
      <c r="EP815" s="16"/>
      <c r="EQ815" s="16"/>
      <c r="ER815" s="16"/>
      <c r="ES815" s="16"/>
      <c r="ET815" s="16"/>
      <c r="EU815" s="16"/>
      <c r="EV815" s="16"/>
      <c r="EW815" s="16"/>
      <c r="EX815" s="16"/>
      <c r="EY815" s="16"/>
      <c r="EZ815" s="16"/>
      <c r="FA815" s="16"/>
      <c r="FB815" s="16"/>
      <c r="FC815" s="16"/>
      <c r="FD815" s="16"/>
      <c r="FE815" s="16"/>
      <c r="FF815" s="16"/>
      <c r="FG815" s="16"/>
      <c r="FH815" s="16"/>
      <c r="FI815" s="16"/>
      <c r="FJ815" s="16"/>
      <c r="FK815" s="16"/>
      <c r="FL815" s="16"/>
      <c r="FM815" s="16"/>
      <c r="FN815" s="16"/>
      <c r="FO815" s="16"/>
      <c r="FP815" s="16"/>
      <c r="FQ815" s="16"/>
      <c r="FR815" s="16"/>
      <c r="FS815" s="16"/>
      <c r="FT815" s="16"/>
      <c r="FU815" s="16"/>
      <c r="FV815" s="16"/>
      <c r="FW815" s="16"/>
      <c r="FX815" s="16"/>
      <c r="FY815" s="16"/>
      <c r="FZ815" s="16"/>
      <c r="GA815" s="16"/>
      <c r="GB815" s="16"/>
      <c r="GC815" s="16"/>
      <c r="GD815" s="16"/>
      <c r="GE815" s="16"/>
      <c r="GF815" s="16"/>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c r="HF815" s="16"/>
      <c r="HG815" s="16"/>
      <c r="HH815" s="16"/>
      <c r="HI815" s="16"/>
      <c r="HJ815" s="16"/>
      <c r="HK815" s="16"/>
      <c r="HL815" s="16"/>
      <c r="HM815" s="16"/>
      <c r="HN815" s="16"/>
      <c r="HO815" s="16"/>
      <c r="HP815" s="16"/>
      <c r="HQ815" s="16"/>
      <c r="HR815" s="16"/>
      <c r="HS815" s="16"/>
      <c r="HT815" s="16"/>
      <c r="HU815" s="16"/>
      <c r="HV815" s="16"/>
      <c r="HW815" s="16"/>
      <c r="HX815" s="16"/>
      <c r="HY815" s="16"/>
      <c r="HZ815" s="16"/>
      <c r="IA815" s="16"/>
      <c r="IB815" s="16"/>
      <c r="IC815" s="16"/>
      <c r="ID815" s="16"/>
      <c r="IE815" s="16"/>
      <c r="IF815" s="16"/>
      <c r="IG815" s="16"/>
      <c r="IH815" s="16"/>
      <c r="II815" s="16"/>
      <c r="IJ815" s="16"/>
      <c r="IK815" s="16"/>
      <c r="IL815" s="16"/>
      <c r="IM815" s="16"/>
      <c r="IN815" s="16"/>
      <c r="IO815" s="16"/>
      <c r="IP815" s="16"/>
      <c r="IQ815" s="16"/>
      <c r="IR815" s="16"/>
      <c r="IS815" s="16"/>
      <c r="IT815" s="16"/>
      <c r="IU815" s="16"/>
      <c r="IV815" s="16"/>
      <c r="IW815" s="16"/>
      <c r="IX815" s="16"/>
      <c r="IY815" s="16"/>
      <c r="IZ815" s="16"/>
      <c r="JA815" s="16"/>
      <c r="JB815" s="16"/>
      <c r="JC815" s="16"/>
      <c r="JD815" s="16"/>
      <c r="JE815" s="16"/>
      <c r="JF815" s="16"/>
      <c r="JG815" s="16"/>
      <c r="JH815" s="16"/>
      <c r="JI815" s="16"/>
      <c r="JJ815" s="16"/>
      <c r="JK815" s="16"/>
      <c r="JL815" s="16"/>
      <c r="JM815" s="16"/>
      <c r="JN815" s="16"/>
    </row>
    <row r="816" spans="1:274" x14ac:dyDescent="0.25">
      <c r="A816" s="8">
        <v>971</v>
      </c>
      <c r="B816" s="8" t="s">
        <v>1764</v>
      </c>
      <c r="D816" s="10" t="s">
        <v>1765</v>
      </c>
      <c r="E816" s="9" t="s">
        <v>153</v>
      </c>
      <c r="F816" s="9" t="s">
        <v>154</v>
      </c>
      <c r="G816" s="9" t="s">
        <v>74</v>
      </c>
      <c r="H816" s="9" t="s">
        <v>155</v>
      </c>
      <c r="I816" s="11" t="s">
        <v>156</v>
      </c>
      <c r="J816" s="11"/>
      <c r="L816" s="9" t="s">
        <v>156</v>
      </c>
      <c r="M816" s="9" t="s">
        <v>157</v>
      </c>
      <c r="N816" s="9" t="s">
        <v>95</v>
      </c>
      <c r="O816" s="11" t="s">
        <v>158</v>
      </c>
      <c r="P816" s="9" t="s">
        <v>159</v>
      </c>
      <c r="Q816" s="11" t="s">
        <v>160</v>
      </c>
      <c r="R816" s="11" t="s">
        <v>120</v>
      </c>
      <c r="S816" s="11" t="s">
        <v>65</v>
      </c>
      <c r="T816" s="11"/>
      <c r="U816" s="11" t="s">
        <v>66</v>
      </c>
      <c r="V816" s="11" t="s">
        <v>67</v>
      </c>
      <c r="W816" s="11" t="s">
        <v>68</v>
      </c>
      <c r="X816" s="11" t="s">
        <v>69</v>
      </c>
      <c r="Y816" s="9" t="s">
        <v>99</v>
      </c>
      <c r="Z816" s="9" t="s">
        <v>71</v>
      </c>
      <c r="AA816" s="12">
        <v>41.41</v>
      </c>
      <c r="AB816" s="12">
        <v>-8.16</v>
      </c>
      <c r="AC816" s="46">
        <v>41.683333300000001</v>
      </c>
      <c r="AD816" s="46">
        <v>-8.2666666666666675</v>
      </c>
      <c r="AE816" s="8" t="s">
        <v>1751</v>
      </c>
      <c r="AF816" s="8" t="s">
        <v>73</v>
      </c>
      <c r="AG816" s="8" t="s">
        <v>74</v>
      </c>
      <c r="AH816" s="13">
        <v>1150</v>
      </c>
      <c r="AI816" s="8" t="s">
        <v>149</v>
      </c>
      <c r="AJ816" s="14">
        <v>2</v>
      </c>
      <c r="AK816" s="14">
        <v>2</v>
      </c>
      <c r="AL816" s="8" t="s">
        <v>386</v>
      </c>
      <c r="AM816" s="13">
        <v>30</v>
      </c>
      <c r="AN816" s="13">
        <v>375</v>
      </c>
      <c r="AO816" s="9">
        <v>4</v>
      </c>
      <c r="AP816" s="9" t="s">
        <v>78</v>
      </c>
      <c r="AQ816" s="15">
        <v>49.510512897138945</v>
      </c>
      <c r="AR816" s="59">
        <v>1.4E-2</v>
      </c>
      <c r="AS816" s="9">
        <v>15</v>
      </c>
      <c r="AT816" s="9" t="s">
        <v>775</v>
      </c>
      <c r="AU816" s="9" t="s">
        <v>80</v>
      </c>
      <c r="AX816" s="14">
        <v>0</v>
      </c>
      <c r="AY816" s="14">
        <v>12.5</v>
      </c>
      <c r="AZ816" s="14" t="s">
        <v>52</v>
      </c>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row>
    <row r="817" spans="1:274" x14ac:dyDescent="0.25">
      <c r="A817" s="8">
        <v>972</v>
      </c>
      <c r="B817" s="8" t="s">
        <v>1764</v>
      </c>
      <c r="D817" s="10" t="s">
        <v>1766</v>
      </c>
      <c r="E817" s="9" t="s">
        <v>153</v>
      </c>
      <c r="F817" s="9" t="s">
        <v>154</v>
      </c>
      <c r="G817" s="9" t="s">
        <v>74</v>
      </c>
      <c r="H817" s="9" t="s">
        <v>155</v>
      </c>
      <c r="I817" s="11" t="s">
        <v>156</v>
      </c>
      <c r="J817" s="11"/>
      <c r="L817" s="9" t="s">
        <v>156</v>
      </c>
      <c r="M817" s="9" t="s">
        <v>157</v>
      </c>
      <c r="N817" s="9" t="s">
        <v>95</v>
      </c>
      <c r="O817" s="11" t="s">
        <v>158</v>
      </c>
      <c r="P817" s="9" t="s">
        <v>159</v>
      </c>
      <c r="Q817" s="11" t="s">
        <v>160</v>
      </c>
      <c r="R817" s="11" t="s">
        <v>120</v>
      </c>
      <c r="S817" s="11" t="s">
        <v>65</v>
      </c>
      <c r="T817" s="11"/>
      <c r="U817" s="11" t="s">
        <v>66</v>
      </c>
      <c r="V817" s="11" t="s">
        <v>67</v>
      </c>
      <c r="W817" s="11" t="s">
        <v>68</v>
      </c>
      <c r="X817" s="11" t="s">
        <v>69</v>
      </c>
      <c r="Y817" s="9" t="s">
        <v>99</v>
      </c>
      <c r="Z817" s="9" t="s">
        <v>71</v>
      </c>
      <c r="AA817" s="12">
        <v>41.41</v>
      </c>
      <c r="AB817" s="12">
        <v>-8.16</v>
      </c>
      <c r="AC817" s="46">
        <v>41.683333300000001</v>
      </c>
      <c r="AD817" s="46">
        <v>-8.2666666666666675</v>
      </c>
      <c r="AE817" s="8" t="s">
        <v>1751</v>
      </c>
      <c r="AF817" s="8" t="s">
        <v>73</v>
      </c>
      <c r="AG817" s="8" t="s">
        <v>74</v>
      </c>
      <c r="AH817" s="13">
        <v>1150</v>
      </c>
      <c r="AI817" s="8" t="s">
        <v>149</v>
      </c>
      <c r="AJ817" s="14">
        <v>2</v>
      </c>
      <c r="AK817" s="14">
        <v>2</v>
      </c>
      <c r="AL817" s="8" t="s">
        <v>386</v>
      </c>
      <c r="AM817" s="13">
        <v>30</v>
      </c>
      <c r="AN817" s="13">
        <v>375</v>
      </c>
      <c r="AO817" s="9">
        <v>4</v>
      </c>
      <c r="AP817" s="9" t="s">
        <v>78</v>
      </c>
      <c r="AQ817" s="15">
        <v>28.881132523331054</v>
      </c>
      <c r="AR817" s="59">
        <v>2.4E-2</v>
      </c>
      <c r="AS817" s="9">
        <v>15</v>
      </c>
      <c r="AT817" s="9" t="s">
        <v>775</v>
      </c>
      <c r="AU817" s="9" t="s">
        <v>80</v>
      </c>
      <c r="AX817" s="14">
        <v>0</v>
      </c>
      <c r="AY817" s="14">
        <v>12.5</v>
      </c>
      <c r="AZ817" s="14" t="s">
        <v>52</v>
      </c>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row>
    <row r="818" spans="1:274" x14ac:dyDescent="0.25">
      <c r="A818" s="8">
        <v>973</v>
      </c>
      <c r="B818" s="8" t="s">
        <v>1764</v>
      </c>
      <c r="D818" s="10" t="s">
        <v>1767</v>
      </c>
      <c r="E818" s="9" t="s">
        <v>153</v>
      </c>
      <c r="F818" s="9" t="s">
        <v>154</v>
      </c>
      <c r="G818" s="9" t="s">
        <v>74</v>
      </c>
      <c r="H818" s="9" t="s">
        <v>155</v>
      </c>
      <c r="I818" s="11" t="s">
        <v>156</v>
      </c>
      <c r="J818" s="11"/>
      <c r="L818" s="9" t="s">
        <v>156</v>
      </c>
      <c r="M818" s="9" t="s">
        <v>157</v>
      </c>
      <c r="N818" s="9" t="s">
        <v>95</v>
      </c>
      <c r="O818" s="11" t="s">
        <v>158</v>
      </c>
      <c r="P818" s="9" t="s">
        <v>159</v>
      </c>
      <c r="Q818" s="11" t="s">
        <v>160</v>
      </c>
      <c r="R818" s="11" t="s">
        <v>120</v>
      </c>
      <c r="S818" s="11" t="s">
        <v>65</v>
      </c>
      <c r="T818" s="11"/>
      <c r="U818" s="11" t="s">
        <v>66</v>
      </c>
      <c r="V818" s="11" t="s">
        <v>67</v>
      </c>
      <c r="W818" s="11" t="s">
        <v>68</v>
      </c>
      <c r="X818" s="11" t="s">
        <v>69</v>
      </c>
      <c r="Y818" s="9" t="s">
        <v>99</v>
      </c>
      <c r="Z818" s="9" t="s">
        <v>71</v>
      </c>
      <c r="AA818" s="12">
        <v>41.41</v>
      </c>
      <c r="AB818" s="12">
        <v>-8.16</v>
      </c>
      <c r="AC818" s="46">
        <v>41.683333300000001</v>
      </c>
      <c r="AD818" s="46">
        <v>-8.2666666666666675</v>
      </c>
      <c r="AE818" s="8" t="s">
        <v>1751</v>
      </c>
      <c r="AF818" s="8" t="s">
        <v>73</v>
      </c>
      <c r="AG818" s="8" t="s">
        <v>74</v>
      </c>
      <c r="AH818" s="13">
        <v>1150</v>
      </c>
      <c r="AI818" s="8" t="s">
        <v>149</v>
      </c>
      <c r="AJ818" s="14">
        <v>2</v>
      </c>
      <c r="AK818" s="14">
        <v>2</v>
      </c>
      <c r="AL818" s="8" t="s">
        <v>386</v>
      </c>
      <c r="AM818" s="13">
        <v>30</v>
      </c>
      <c r="AN818" s="13">
        <v>375</v>
      </c>
      <c r="AO818" s="9">
        <v>4</v>
      </c>
      <c r="AP818" s="9" t="s">
        <v>78</v>
      </c>
      <c r="AQ818" s="15">
        <v>15.068416968694462</v>
      </c>
      <c r="AR818" s="59">
        <v>4.5999999999999999E-2</v>
      </c>
      <c r="AS818" s="9">
        <v>9</v>
      </c>
      <c r="AT818" s="9" t="s">
        <v>775</v>
      </c>
      <c r="AU818" s="9" t="s">
        <v>80</v>
      </c>
      <c r="AX818" s="14">
        <v>0</v>
      </c>
      <c r="AY818" s="14">
        <v>12.5</v>
      </c>
      <c r="AZ818" s="14" t="s">
        <v>52</v>
      </c>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c r="CI818" s="16"/>
      <c r="CJ818" s="16"/>
      <c r="CK818" s="16"/>
      <c r="CL818" s="16"/>
      <c r="CM818" s="16"/>
      <c r="CN818" s="16"/>
      <c r="CO818" s="16"/>
      <c r="CP818" s="16"/>
      <c r="CQ818" s="16"/>
      <c r="CR818" s="16"/>
      <c r="CS818" s="16"/>
      <c r="CT818" s="16"/>
      <c r="CU818" s="16"/>
      <c r="CV818" s="16"/>
      <c r="CW818" s="16"/>
      <c r="CX818" s="16"/>
      <c r="CY818" s="16"/>
      <c r="CZ818" s="16"/>
      <c r="DA818" s="16"/>
      <c r="DB818" s="16"/>
      <c r="DC818" s="16"/>
      <c r="DD818" s="16"/>
      <c r="DE818" s="16"/>
      <c r="DF818" s="16"/>
      <c r="DG818" s="16"/>
      <c r="DH818" s="16"/>
      <c r="DI818" s="16"/>
      <c r="DJ818" s="16"/>
      <c r="DK818" s="16"/>
      <c r="DL818" s="16"/>
      <c r="DM818" s="16"/>
      <c r="DN818" s="16"/>
      <c r="DO818" s="16"/>
      <c r="DP818" s="16"/>
      <c r="DQ818" s="16"/>
      <c r="DR818" s="16"/>
      <c r="DS818" s="16"/>
      <c r="DT818" s="16"/>
      <c r="DU818" s="16"/>
      <c r="DV818" s="16"/>
      <c r="DW818" s="16"/>
      <c r="DX818" s="16"/>
      <c r="DY818" s="16"/>
      <c r="DZ818" s="16"/>
      <c r="EA818" s="16"/>
      <c r="EB818" s="16"/>
      <c r="EC818" s="16"/>
      <c r="ED818" s="16"/>
      <c r="EE818" s="16"/>
      <c r="EF818" s="16"/>
      <c r="EG818" s="16"/>
      <c r="EH818" s="16"/>
      <c r="EI818" s="16"/>
      <c r="EJ818" s="16"/>
      <c r="EK818" s="16"/>
      <c r="EL818" s="16"/>
      <c r="EM818" s="16"/>
      <c r="EN818" s="16"/>
      <c r="EO818" s="16"/>
      <c r="EP818" s="16"/>
      <c r="EQ818" s="16"/>
      <c r="ER818" s="16"/>
      <c r="ES818" s="16"/>
      <c r="ET818" s="16"/>
      <c r="EU818" s="16"/>
      <c r="EV818" s="16"/>
      <c r="EW818" s="16"/>
      <c r="EX818" s="16"/>
      <c r="EY818" s="16"/>
      <c r="EZ818" s="16"/>
      <c r="FA818" s="16"/>
      <c r="FB818" s="16"/>
      <c r="FC818" s="16"/>
      <c r="FD818" s="16"/>
      <c r="FE818" s="16"/>
      <c r="FF818" s="16"/>
      <c r="FG818" s="16"/>
      <c r="FH818" s="16"/>
      <c r="FI818" s="16"/>
      <c r="FJ818" s="16"/>
      <c r="FK818" s="16"/>
      <c r="FL818" s="16"/>
      <c r="FM818" s="16"/>
      <c r="FN818" s="16"/>
      <c r="FO818" s="16"/>
      <c r="FP818" s="16"/>
      <c r="FQ818" s="16"/>
      <c r="FR818" s="16"/>
      <c r="FS818" s="16"/>
      <c r="FT818" s="16"/>
      <c r="FU818" s="16"/>
      <c r="FV818" s="16"/>
      <c r="FW818" s="16"/>
      <c r="FX818" s="16"/>
      <c r="FY818" s="16"/>
      <c r="FZ818" s="16"/>
      <c r="GA818" s="16"/>
      <c r="GB818" s="16"/>
      <c r="GC818" s="16"/>
      <c r="GD818" s="16"/>
      <c r="GE818" s="16"/>
      <c r="GF818" s="16"/>
      <c r="GG818" s="16"/>
      <c r="GH818" s="16"/>
      <c r="GI818" s="16"/>
      <c r="GJ818" s="16"/>
      <c r="GK818" s="16"/>
      <c r="GL818" s="16"/>
      <c r="GM818" s="16"/>
      <c r="GN818" s="16"/>
      <c r="GO818" s="16"/>
      <c r="GP818" s="16"/>
      <c r="GQ818" s="16"/>
      <c r="GR818" s="16"/>
      <c r="GS818" s="16"/>
      <c r="GT818" s="16"/>
      <c r="GU818" s="16"/>
      <c r="GV818" s="16"/>
      <c r="GW818" s="16"/>
      <c r="GX818" s="16"/>
      <c r="GY818" s="16"/>
      <c r="GZ818" s="16"/>
      <c r="HA818" s="16"/>
      <c r="HB818" s="16"/>
      <c r="HC818" s="16"/>
      <c r="HD818" s="16"/>
      <c r="HE818" s="16"/>
      <c r="HF818" s="16"/>
      <c r="HG818" s="16"/>
      <c r="HH818" s="16"/>
      <c r="HI818" s="16"/>
      <c r="HJ818" s="16"/>
      <c r="HK818" s="16"/>
      <c r="HL818" s="16"/>
      <c r="HM818" s="16"/>
      <c r="HN818" s="16"/>
      <c r="HO818" s="16"/>
      <c r="HP818" s="16"/>
      <c r="HQ818" s="16"/>
      <c r="HR818" s="16"/>
      <c r="HS818" s="16"/>
      <c r="HT818" s="16"/>
      <c r="HU818" s="16"/>
      <c r="HV818" s="16"/>
      <c r="HW818" s="16"/>
      <c r="HX818" s="16"/>
      <c r="HY818" s="16"/>
      <c r="HZ818" s="16"/>
      <c r="IA818" s="16"/>
      <c r="IB818" s="16"/>
      <c r="IC818" s="16"/>
      <c r="ID818" s="16"/>
      <c r="IE818" s="16"/>
      <c r="IF818" s="16"/>
      <c r="IG818" s="16"/>
      <c r="IH818" s="16"/>
      <c r="II818" s="16"/>
      <c r="IJ818" s="16"/>
      <c r="IK818" s="16"/>
      <c r="IL818" s="16"/>
      <c r="IM818" s="16"/>
      <c r="IN818" s="16"/>
      <c r="IO818" s="16"/>
      <c r="IP818" s="16"/>
      <c r="IQ818" s="16"/>
      <c r="IR818" s="16"/>
      <c r="IS818" s="16"/>
      <c r="IT818" s="16"/>
      <c r="IU818" s="16"/>
      <c r="IV818" s="16"/>
      <c r="IW818" s="16"/>
      <c r="IX818" s="16"/>
      <c r="IY818" s="16"/>
      <c r="IZ818" s="16"/>
      <c r="JA818" s="16"/>
      <c r="JB818" s="16"/>
      <c r="JC818" s="16"/>
      <c r="JD818" s="16"/>
      <c r="JE818" s="16"/>
      <c r="JF818" s="16"/>
      <c r="JG818" s="16"/>
      <c r="JH818" s="16"/>
      <c r="JI818" s="16"/>
      <c r="JJ818" s="16"/>
      <c r="JK818" s="16"/>
      <c r="JL818" s="16"/>
      <c r="JM818" s="16"/>
      <c r="JN818" s="16"/>
    </row>
    <row r="819" spans="1:274" x14ac:dyDescent="0.25">
      <c r="A819" s="8">
        <v>974</v>
      </c>
      <c r="B819" s="8" t="s">
        <v>1764</v>
      </c>
      <c r="D819" s="10" t="s">
        <v>1768</v>
      </c>
      <c r="E819" s="9" t="s">
        <v>153</v>
      </c>
      <c r="F819" s="9" t="s">
        <v>154</v>
      </c>
      <c r="G819" s="9" t="s">
        <v>74</v>
      </c>
      <c r="H819" s="9" t="s">
        <v>155</v>
      </c>
      <c r="I819" s="11" t="s">
        <v>156</v>
      </c>
      <c r="J819" s="11"/>
      <c r="L819" s="9" t="s">
        <v>156</v>
      </c>
      <c r="M819" s="9" t="s">
        <v>157</v>
      </c>
      <c r="N819" s="9" t="s">
        <v>95</v>
      </c>
      <c r="O819" s="11" t="s">
        <v>158</v>
      </c>
      <c r="P819" s="9" t="s">
        <v>159</v>
      </c>
      <c r="Q819" s="11" t="s">
        <v>160</v>
      </c>
      <c r="R819" s="11" t="s">
        <v>120</v>
      </c>
      <c r="S819" s="11" t="s">
        <v>65</v>
      </c>
      <c r="T819" s="11"/>
      <c r="U819" s="11" t="s">
        <v>66</v>
      </c>
      <c r="V819" s="11" t="s">
        <v>67</v>
      </c>
      <c r="W819" s="11" t="s">
        <v>68</v>
      </c>
      <c r="X819" s="11" t="s">
        <v>69</v>
      </c>
      <c r="Y819" s="9" t="s">
        <v>99</v>
      </c>
      <c r="Z819" s="9" t="s">
        <v>71</v>
      </c>
      <c r="AA819" s="12">
        <v>41.41</v>
      </c>
      <c r="AB819" s="12">
        <v>-8.16</v>
      </c>
      <c r="AC819" s="46">
        <v>41.683333300000001</v>
      </c>
      <c r="AD819" s="46">
        <v>-8.2666666666666675</v>
      </c>
      <c r="AE819" s="8" t="s">
        <v>1751</v>
      </c>
      <c r="AF819" s="8" t="s">
        <v>73</v>
      </c>
      <c r="AG819" s="8" t="s">
        <v>74</v>
      </c>
      <c r="AH819" s="13">
        <v>1150</v>
      </c>
      <c r="AI819" s="8" t="s">
        <v>149</v>
      </c>
      <c r="AJ819" s="14">
        <v>2</v>
      </c>
      <c r="AK819" s="14">
        <v>2</v>
      </c>
      <c r="AL819" s="8" t="s">
        <v>386</v>
      </c>
      <c r="AM819" s="13">
        <v>30</v>
      </c>
      <c r="AN819" s="13">
        <v>375</v>
      </c>
      <c r="AO819" s="9">
        <v>4</v>
      </c>
      <c r="AP819" s="9" t="s">
        <v>78</v>
      </c>
      <c r="AQ819" s="15">
        <v>14.747812352339261</v>
      </c>
      <c r="AR819" s="59">
        <v>4.7E-2</v>
      </c>
      <c r="AS819" s="9">
        <v>9</v>
      </c>
      <c r="AT819" s="9" t="s">
        <v>775</v>
      </c>
      <c r="AU819" s="9" t="s">
        <v>80</v>
      </c>
      <c r="AX819" s="14">
        <v>0</v>
      </c>
      <c r="AY819" s="14">
        <v>12.5</v>
      </c>
      <c r="AZ819" s="14" t="s">
        <v>52</v>
      </c>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c r="CI819" s="16"/>
      <c r="CJ819" s="16"/>
      <c r="CK819" s="16"/>
      <c r="CL819" s="16"/>
      <c r="CM819" s="16"/>
      <c r="CN819" s="16"/>
      <c r="CO819" s="16"/>
      <c r="CP819" s="16"/>
      <c r="CQ819" s="16"/>
      <c r="CR819" s="16"/>
      <c r="CS819" s="16"/>
      <c r="CT819" s="16"/>
      <c r="CU819" s="16"/>
      <c r="CV819" s="16"/>
      <c r="CW819" s="16"/>
      <c r="CX819" s="16"/>
      <c r="CY819" s="16"/>
      <c r="CZ819" s="16"/>
      <c r="DA819" s="16"/>
      <c r="DB819" s="16"/>
      <c r="DC819" s="16"/>
      <c r="DD819" s="16"/>
      <c r="DE819" s="16"/>
      <c r="DF819" s="16"/>
      <c r="DG819" s="16"/>
      <c r="DH819" s="16"/>
      <c r="DI819" s="16"/>
      <c r="DJ819" s="16"/>
      <c r="DK819" s="16"/>
      <c r="DL819" s="16"/>
      <c r="DM819" s="16"/>
      <c r="DN819" s="16"/>
      <c r="DO819" s="16"/>
      <c r="DP819" s="16"/>
      <c r="DQ819" s="16"/>
      <c r="DR819" s="16"/>
      <c r="DS819" s="16"/>
      <c r="DT819" s="16"/>
      <c r="DU819" s="16"/>
      <c r="DV819" s="16"/>
      <c r="DW819" s="16"/>
      <c r="DX819" s="16"/>
      <c r="DY819" s="16"/>
      <c r="DZ819" s="16"/>
      <c r="EA819" s="16"/>
      <c r="EB819" s="16"/>
      <c r="EC819" s="16"/>
      <c r="ED819" s="16"/>
      <c r="EE819" s="16"/>
      <c r="EF819" s="16"/>
      <c r="EG819" s="16"/>
      <c r="EH819" s="16"/>
      <c r="EI819" s="16"/>
      <c r="EJ819" s="16"/>
      <c r="EK819" s="16"/>
      <c r="EL819" s="16"/>
      <c r="EM819" s="16"/>
      <c r="EN819" s="16"/>
      <c r="EO819" s="16"/>
      <c r="EP819" s="16"/>
      <c r="EQ819" s="16"/>
      <c r="ER819" s="16"/>
      <c r="ES819" s="16"/>
      <c r="ET819" s="16"/>
      <c r="EU819" s="16"/>
      <c r="EV819" s="16"/>
      <c r="EW819" s="16"/>
      <c r="EX819" s="16"/>
      <c r="EY819" s="16"/>
      <c r="EZ819" s="16"/>
      <c r="FA819" s="16"/>
      <c r="FB819" s="16"/>
      <c r="FC819" s="16"/>
      <c r="FD819" s="16"/>
      <c r="FE819" s="16"/>
      <c r="FF819" s="16"/>
      <c r="FG819" s="16"/>
      <c r="FH819" s="16"/>
      <c r="FI819" s="16"/>
      <c r="FJ819" s="16"/>
      <c r="FK819" s="16"/>
      <c r="FL819" s="16"/>
      <c r="FM819" s="16"/>
      <c r="FN819" s="16"/>
      <c r="FO819" s="16"/>
      <c r="FP819" s="16"/>
      <c r="FQ819" s="16"/>
      <c r="FR819" s="16"/>
      <c r="FS819" s="16"/>
      <c r="FT819" s="16"/>
      <c r="FU819" s="16"/>
      <c r="FV819" s="16"/>
      <c r="FW819" s="16"/>
      <c r="FX819" s="16"/>
      <c r="FY819" s="16"/>
      <c r="FZ819" s="16"/>
      <c r="GA819" s="16"/>
      <c r="GB819" s="16"/>
      <c r="GC819" s="16"/>
      <c r="GD819" s="16"/>
      <c r="GE819" s="16"/>
      <c r="GF819" s="16"/>
      <c r="GG819" s="16"/>
      <c r="GH819" s="16"/>
      <c r="GI819" s="16"/>
      <c r="GJ819" s="16"/>
      <c r="GK819" s="16"/>
      <c r="GL819" s="16"/>
      <c r="GM819" s="16"/>
      <c r="GN819" s="16"/>
      <c r="GO819" s="16"/>
      <c r="GP819" s="16"/>
      <c r="GQ819" s="16"/>
      <c r="GR819" s="16"/>
      <c r="GS819" s="16"/>
      <c r="GT819" s="16"/>
      <c r="GU819" s="16"/>
      <c r="GV819" s="16"/>
      <c r="GW819" s="16"/>
      <c r="GX819" s="16"/>
      <c r="GY819" s="16"/>
      <c r="GZ819" s="16"/>
      <c r="HA819" s="16"/>
      <c r="HB819" s="16"/>
      <c r="HC819" s="16"/>
      <c r="HD819" s="16"/>
      <c r="HE819" s="16"/>
      <c r="HF819" s="16"/>
      <c r="HG819" s="16"/>
      <c r="HH819" s="16"/>
      <c r="HI819" s="16"/>
      <c r="HJ819" s="16"/>
      <c r="HK819" s="16"/>
      <c r="HL819" s="16"/>
      <c r="HM819" s="16"/>
      <c r="HN819" s="16"/>
      <c r="HO819" s="16"/>
      <c r="HP819" s="16"/>
      <c r="HQ819" s="16"/>
      <c r="HR819" s="16"/>
      <c r="HS819" s="16"/>
      <c r="HT819" s="16"/>
      <c r="HU819" s="16"/>
      <c r="HV819" s="16"/>
      <c r="HW819" s="16"/>
      <c r="HX819" s="16"/>
      <c r="HY819" s="16"/>
      <c r="HZ819" s="16"/>
      <c r="IA819" s="16"/>
      <c r="IB819" s="16"/>
      <c r="IC819" s="16"/>
      <c r="ID819" s="16"/>
      <c r="IE819" s="16"/>
      <c r="IF819" s="16"/>
      <c r="IG819" s="16"/>
      <c r="IH819" s="16"/>
      <c r="II819" s="16"/>
      <c r="IJ819" s="16"/>
      <c r="IK819" s="16"/>
      <c r="IL819" s="16"/>
      <c r="IM819" s="16"/>
      <c r="IN819" s="16"/>
      <c r="IO819" s="16"/>
      <c r="IP819" s="16"/>
      <c r="IQ819" s="16"/>
      <c r="IR819" s="16"/>
      <c r="IS819" s="16"/>
      <c r="IT819" s="16"/>
      <c r="IU819" s="16"/>
      <c r="IV819" s="16"/>
      <c r="IW819" s="16"/>
      <c r="IX819" s="16"/>
      <c r="IY819" s="16"/>
      <c r="IZ819" s="16"/>
      <c r="JA819" s="16"/>
      <c r="JB819" s="16"/>
      <c r="JC819" s="16"/>
      <c r="JD819" s="16"/>
      <c r="JE819" s="16"/>
      <c r="JF819" s="16"/>
      <c r="JG819" s="16"/>
      <c r="JH819" s="16"/>
      <c r="JI819" s="16"/>
      <c r="JJ819" s="16"/>
      <c r="JK819" s="16"/>
      <c r="JL819" s="16"/>
      <c r="JM819" s="16"/>
      <c r="JN819" s="16"/>
    </row>
    <row r="820" spans="1:274" x14ac:dyDescent="0.25">
      <c r="A820" s="8">
        <v>977</v>
      </c>
      <c r="B820" s="8" t="s">
        <v>1764</v>
      </c>
      <c r="D820" s="10" t="s">
        <v>1769</v>
      </c>
      <c r="E820" s="9" t="s">
        <v>153</v>
      </c>
      <c r="F820" s="9" t="s">
        <v>154</v>
      </c>
      <c r="G820" s="9" t="s">
        <v>74</v>
      </c>
      <c r="H820" s="9" t="s">
        <v>155</v>
      </c>
      <c r="I820" s="11" t="s">
        <v>156</v>
      </c>
      <c r="J820" s="11"/>
      <c r="L820" s="9" t="s">
        <v>156</v>
      </c>
      <c r="M820" s="9" t="s">
        <v>157</v>
      </c>
      <c r="N820" s="9" t="s">
        <v>95</v>
      </c>
      <c r="O820" s="11" t="s">
        <v>158</v>
      </c>
      <c r="P820" s="9" t="s">
        <v>159</v>
      </c>
      <c r="Q820" s="11" t="s">
        <v>160</v>
      </c>
      <c r="R820" s="11" t="s">
        <v>120</v>
      </c>
      <c r="S820" s="11" t="s">
        <v>65</v>
      </c>
      <c r="T820" s="11"/>
      <c r="U820" s="11" t="s">
        <v>66</v>
      </c>
      <c r="V820" s="11" t="s">
        <v>67</v>
      </c>
      <c r="W820" s="11" t="s">
        <v>68</v>
      </c>
      <c r="X820" s="11" t="s">
        <v>69</v>
      </c>
      <c r="Y820" s="9" t="s">
        <v>99</v>
      </c>
      <c r="Z820" s="9" t="s">
        <v>71</v>
      </c>
      <c r="AA820" s="12">
        <v>41.41</v>
      </c>
      <c r="AB820" s="12">
        <v>-8.16</v>
      </c>
      <c r="AC820" s="46">
        <v>41.683333300000001</v>
      </c>
      <c r="AD820" s="46">
        <v>-8.2666666666666675</v>
      </c>
      <c r="AE820" s="8" t="s">
        <v>1751</v>
      </c>
      <c r="AF820" s="8" t="s">
        <v>73</v>
      </c>
      <c r="AG820" s="8" t="s">
        <v>74</v>
      </c>
      <c r="AH820" s="13">
        <v>1150</v>
      </c>
      <c r="AI820" s="8" t="s">
        <v>149</v>
      </c>
      <c r="AJ820" s="14">
        <v>3</v>
      </c>
      <c r="AK820" s="14">
        <v>3</v>
      </c>
      <c r="AL820" s="8" t="s">
        <v>386</v>
      </c>
      <c r="AM820" s="13">
        <v>30</v>
      </c>
      <c r="AN820" s="13">
        <v>375</v>
      </c>
      <c r="AO820" s="9">
        <v>4</v>
      </c>
      <c r="AP820" s="9" t="s">
        <v>78</v>
      </c>
      <c r="AQ820" s="15">
        <v>11.552453009332423</v>
      </c>
      <c r="AR820" s="59">
        <v>0.06</v>
      </c>
      <c r="AS820" s="9">
        <v>15</v>
      </c>
      <c r="AT820" s="9" t="s">
        <v>775</v>
      </c>
      <c r="AU820" s="9" t="s">
        <v>80</v>
      </c>
      <c r="AX820" s="14">
        <v>0</v>
      </c>
      <c r="AY820" s="14">
        <v>12.5</v>
      </c>
      <c r="AZ820" s="14" t="s">
        <v>52</v>
      </c>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c r="CI820" s="16"/>
      <c r="CJ820" s="16"/>
      <c r="CK820" s="16"/>
      <c r="CL820" s="16"/>
      <c r="CM820" s="16"/>
      <c r="CN820" s="16"/>
      <c r="CO820" s="16"/>
      <c r="CP820" s="16"/>
      <c r="CQ820" s="16"/>
      <c r="CR820" s="16"/>
      <c r="CS820" s="16"/>
      <c r="CT820" s="16"/>
      <c r="CU820" s="16"/>
      <c r="CV820" s="16"/>
      <c r="CW820" s="16"/>
      <c r="CX820" s="16"/>
      <c r="CY820" s="16"/>
      <c r="CZ820" s="16"/>
      <c r="DA820" s="16"/>
      <c r="DB820" s="16"/>
      <c r="DC820" s="16"/>
      <c r="DD820" s="16"/>
      <c r="DE820" s="16"/>
      <c r="DF820" s="16"/>
      <c r="DG820" s="16"/>
      <c r="DH820" s="16"/>
      <c r="DI820" s="16"/>
      <c r="DJ820" s="16"/>
      <c r="DK820" s="16"/>
      <c r="DL820" s="16"/>
      <c r="DM820" s="16"/>
      <c r="DN820" s="16"/>
      <c r="DO820" s="16"/>
      <c r="DP820" s="16"/>
      <c r="DQ820" s="16"/>
      <c r="DR820" s="16"/>
      <c r="DS820" s="16"/>
      <c r="DT820" s="16"/>
      <c r="DU820" s="16"/>
      <c r="DV820" s="16"/>
      <c r="DW820" s="16"/>
      <c r="DX820" s="16"/>
      <c r="DY820" s="16"/>
      <c r="DZ820" s="16"/>
      <c r="EA820" s="16"/>
      <c r="EB820" s="16"/>
      <c r="EC820" s="16"/>
      <c r="ED820" s="16"/>
      <c r="EE820" s="16"/>
      <c r="EF820" s="16"/>
      <c r="EG820" s="16"/>
      <c r="EH820" s="16"/>
      <c r="EI820" s="16"/>
      <c r="EJ820" s="16"/>
      <c r="EK820" s="16"/>
      <c r="EL820" s="16"/>
      <c r="EM820" s="16"/>
      <c r="EN820" s="16"/>
      <c r="EO820" s="16"/>
      <c r="EP820" s="16"/>
      <c r="EQ820" s="16"/>
      <c r="ER820" s="16"/>
      <c r="ES820" s="16"/>
      <c r="ET820" s="16"/>
      <c r="EU820" s="16"/>
      <c r="EV820" s="16"/>
      <c r="EW820" s="16"/>
      <c r="EX820" s="16"/>
      <c r="EY820" s="16"/>
      <c r="EZ820" s="16"/>
      <c r="FA820" s="16"/>
      <c r="FB820" s="16"/>
      <c r="FC820" s="16"/>
      <c r="FD820" s="16"/>
      <c r="FE820" s="16"/>
      <c r="FF820" s="16"/>
      <c r="FG820" s="16"/>
      <c r="FH820" s="16"/>
      <c r="FI820" s="16"/>
      <c r="FJ820" s="16"/>
      <c r="FK820" s="16"/>
      <c r="FL820" s="16"/>
      <c r="FM820" s="16"/>
      <c r="FN820" s="16"/>
      <c r="FO820" s="16"/>
      <c r="FP820" s="16"/>
      <c r="FQ820" s="16"/>
      <c r="FR820" s="16"/>
      <c r="FS820" s="16"/>
      <c r="FT820" s="16"/>
      <c r="FU820" s="16"/>
      <c r="FV820" s="16"/>
      <c r="FW820" s="16"/>
      <c r="FX820" s="16"/>
      <c r="FY820" s="16"/>
      <c r="FZ820" s="16"/>
      <c r="GA820" s="16"/>
      <c r="GB820" s="16"/>
      <c r="GC820" s="16"/>
      <c r="GD820" s="16"/>
      <c r="GE820" s="16"/>
      <c r="GF820" s="16"/>
      <c r="GG820" s="16"/>
      <c r="GH820" s="16"/>
      <c r="GI820" s="16"/>
      <c r="GJ820" s="16"/>
      <c r="GK820" s="16"/>
      <c r="GL820" s="16"/>
      <c r="GM820" s="16"/>
      <c r="GN820" s="16"/>
      <c r="GO820" s="16"/>
      <c r="GP820" s="16"/>
      <c r="GQ820" s="16"/>
      <c r="GR820" s="16"/>
      <c r="GS820" s="16"/>
      <c r="GT820" s="16"/>
      <c r="GU820" s="16"/>
      <c r="GV820" s="16"/>
      <c r="GW820" s="16"/>
      <c r="GX820" s="16"/>
      <c r="GY820" s="16"/>
      <c r="GZ820" s="16"/>
      <c r="HA820" s="16"/>
      <c r="HB820" s="16"/>
      <c r="HC820" s="16"/>
      <c r="HD820" s="16"/>
      <c r="HE820" s="16"/>
      <c r="HF820" s="16"/>
      <c r="HG820" s="16"/>
      <c r="HH820" s="16"/>
      <c r="HI820" s="16"/>
      <c r="HJ820" s="16"/>
      <c r="HK820" s="16"/>
      <c r="HL820" s="16"/>
      <c r="HM820" s="16"/>
      <c r="HN820" s="16"/>
      <c r="HO820" s="16"/>
      <c r="HP820" s="16"/>
      <c r="HQ820" s="16"/>
      <c r="HR820" s="16"/>
      <c r="HS820" s="16"/>
      <c r="HT820" s="16"/>
      <c r="HU820" s="16"/>
      <c r="HV820" s="16"/>
      <c r="HW820" s="16"/>
      <c r="HX820" s="16"/>
      <c r="HY820" s="16"/>
      <c r="HZ820" s="16"/>
      <c r="IA820" s="16"/>
      <c r="IB820" s="16"/>
      <c r="IC820" s="16"/>
      <c r="ID820" s="16"/>
      <c r="IE820" s="16"/>
      <c r="IF820" s="16"/>
      <c r="IG820" s="16"/>
      <c r="IH820" s="16"/>
      <c r="II820" s="16"/>
      <c r="IJ820" s="16"/>
      <c r="IK820" s="16"/>
      <c r="IL820" s="16"/>
      <c r="IM820" s="16"/>
      <c r="IN820" s="16"/>
      <c r="IO820" s="16"/>
      <c r="IP820" s="16"/>
      <c r="IQ820" s="16"/>
      <c r="IR820" s="16"/>
      <c r="IS820" s="16"/>
      <c r="IT820" s="16"/>
      <c r="IU820" s="16"/>
      <c r="IV820" s="16"/>
      <c r="IW820" s="16"/>
      <c r="IX820" s="16"/>
      <c r="IY820" s="16"/>
      <c r="IZ820" s="16"/>
      <c r="JA820" s="16"/>
      <c r="JB820" s="16"/>
      <c r="JC820" s="16"/>
      <c r="JD820" s="16"/>
      <c r="JE820" s="16"/>
      <c r="JF820" s="16"/>
      <c r="JG820" s="16"/>
      <c r="JH820" s="16"/>
      <c r="JI820" s="16"/>
      <c r="JJ820" s="16"/>
      <c r="JK820" s="16"/>
      <c r="JL820" s="16"/>
      <c r="JM820" s="16"/>
      <c r="JN820" s="16"/>
    </row>
    <row r="821" spans="1:274" x14ac:dyDescent="0.25">
      <c r="A821" s="8">
        <v>978</v>
      </c>
      <c r="B821" s="8" t="s">
        <v>1770</v>
      </c>
      <c r="D821" s="10" t="s">
        <v>1771</v>
      </c>
      <c r="E821" s="50" t="s">
        <v>1772</v>
      </c>
      <c r="F821" s="50" t="s">
        <v>1773</v>
      </c>
      <c r="G821" s="50" t="s">
        <v>90</v>
      </c>
      <c r="H821" s="50" t="s">
        <v>1774</v>
      </c>
      <c r="I821" s="51" t="s">
        <v>1775</v>
      </c>
      <c r="J821" s="51"/>
      <c r="K821" s="50"/>
      <c r="L821" s="50" t="s">
        <v>1775</v>
      </c>
      <c r="M821" s="9" t="s">
        <v>218</v>
      </c>
      <c r="N821" s="9" t="s">
        <v>95</v>
      </c>
      <c r="O821" s="11" t="s">
        <v>219</v>
      </c>
      <c r="P821" s="9" t="s">
        <v>220</v>
      </c>
      <c r="Q821" s="11" t="s">
        <v>160</v>
      </c>
      <c r="R821" s="11" t="s">
        <v>120</v>
      </c>
      <c r="S821" s="11" t="s">
        <v>65</v>
      </c>
      <c r="T821" s="11"/>
      <c r="U821" s="11" t="s">
        <v>66</v>
      </c>
      <c r="V821" s="11" t="s">
        <v>67</v>
      </c>
      <c r="W821" s="11" t="s">
        <v>68</v>
      </c>
      <c r="X821" s="11" t="s">
        <v>69</v>
      </c>
      <c r="Y821" s="9" t="s">
        <v>99</v>
      </c>
      <c r="Z821" s="9" t="s">
        <v>71</v>
      </c>
      <c r="AA821" s="12">
        <v>-43.17</v>
      </c>
      <c r="AB821" s="12">
        <v>171.48</v>
      </c>
      <c r="AC821" s="46">
        <v>-43.006388888888885</v>
      </c>
      <c r="AD821" s="46">
        <v>-43.283333333333331</v>
      </c>
      <c r="AE821" s="8" t="s">
        <v>1776</v>
      </c>
      <c r="AF821" s="8" t="s">
        <v>274</v>
      </c>
      <c r="AG821" s="8" t="s">
        <v>57</v>
      </c>
      <c r="AH821" s="13">
        <v>754</v>
      </c>
      <c r="AI821" s="8" t="s">
        <v>76</v>
      </c>
      <c r="AJ821" s="14">
        <v>1</v>
      </c>
      <c r="AK821" s="14">
        <v>1</v>
      </c>
      <c r="AL821" s="8" t="s">
        <v>347</v>
      </c>
      <c r="AM821" s="13">
        <v>95</v>
      </c>
      <c r="AN821" s="13">
        <v>475</v>
      </c>
      <c r="AO821" s="9">
        <v>4</v>
      </c>
      <c r="AP821" s="9" t="s">
        <v>78</v>
      </c>
      <c r="AQ821" s="15">
        <v>70.014866723226788</v>
      </c>
      <c r="AR821" s="59">
        <v>9.9000000000000008E-3</v>
      </c>
      <c r="AS821" s="9">
        <v>16</v>
      </c>
      <c r="AU821" s="9"/>
      <c r="AV821" s="14">
        <v>4</v>
      </c>
      <c r="AW821" s="14">
        <v>11</v>
      </c>
      <c r="AX821" s="14">
        <v>7</v>
      </c>
      <c r="AY821" s="14">
        <v>5</v>
      </c>
      <c r="AZ821" s="14" t="s">
        <v>52</v>
      </c>
    </row>
    <row r="822" spans="1:274" x14ac:dyDescent="0.25">
      <c r="A822" s="8">
        <v>979</v>
      </c>
      <c r="B822" s="8" t="s">
        <v>1770</v>
      </c>
      <c r="D822" s="10" t="s">
        <v>1777</v>
      </c>
      <c r="E822" s="17" t="s">
        <v>113</v>
      </c>
      <c r="F822" s="17" t="s">
        <v>114</v>
      </c>
      <c r="G822" s="17" t="s">
        <v>74</v>
      </c>
      <c r="H822" s="17" t="s">
        <v>115</v>
      </c>
      <c r="I822" s="22" t="s">
        <v>116</v>
      </c>
      <c r="J822" s="22"/>
      <c r="K822" s="17"/>
      <c r="L822" s="17" t="s">
        <v>116</v>
      </c>
      <c r="M822" s="17" t="s">
        <v>117</v>
      </c>
      <c r="N822" s="17" t="s">
        <v>95</v>
      </c>
      <c r="O822" s="22"/>
      <c r="P822" s="9" t="s">
        <v>118</v>
      </c>
      <c r="Q822" s="18" t="s">
        <v>119</v>
      </c>
      <c r="R822" s="18" t="s">
        <v>120</v>
      </c>
      <c r="S822" s="11" t="s">
        <v>65</v>
      </c>
      <c r="T822" s="11"/>
      <c r="U822" s="11" t="s">
        <v>66</v>
      </c>
      <c r="V822" s="11" t="s">
        <v>67</v>
      </c>
      <c r="W822" s="11" t="s">
        <v>68</v>
      </c>
      <c r="X822" s="11" t="s">
        <v>69</v>
      </c>
      <c r="Y822" s="9" t="s">
        <v>99</v>
      </c>
      <c r="Z822" s="9" t="s">
        <v>71</v>
      </c>
      <c r="AA822" s="12">
        <v>-43.17</v>
      </c>
      <c r="AB822" s="12">
        <v>171.48</v>
      </c>
      <c r="AC822" s="46">
        <v>-43.006388888888885</v>
      </c>
      <c r="AD822" s="46">
        <v>-43.283333333333331</v>
      </c>
      <c r="AE822" s="8" t="s">
        <v>1776</v>
      </c>
      <c r="AF822" s="8" t="s">
        <v>274</v>
      </c>
      <c r="AG822" s="8" t="s">
        <v>57</v>
      </c>
      <c r="AH822" s="13">
        <v>754</v>
      </c>
      <c r="AI822" s="8" t="s">
        <v>76</v>
      </c>
      <c r="AJ822" s="14">
        <v>1</v>
      </c>
      <c r="AK822" s="14">
        <v>1</v>
      </c>
      <c r="AL822" s="8" t="s">
        <v>347</v>
      </c>
      <c r="AM822" s="13">
        <v>95</v>
      </c>
      <c r="AN822" s="13">
        <v>475</v>
      </c>
      <c r="AO822" s="9">
        <v>4</v>
      </c>
      <c r="AP822" s="9" t="s">
        <v>78</v>
      </c>
      <c r="AQ822" s="15">
        <v>25.767553180667111</v>
      </c>
      <c r="AR822" s="59">
        <v>2.69E-2</v>
      </c>
      <c r="AS822" s="9">
        <v>16</v>
      </c>
      <c r="AU822" s="9"/>
      <c r="AV822" s="14">
        <v>4</v>
      </c>
      <c r="AW822" s="14">
        <v>11</v>
      </c>
      <c r="AX822" s="14">
        <v>7</v>
      </c>
      <c r="AY822" s="14">
        <v>5</v>
      </c>
      <c r="AZ822" s="14" t="s">
        <v>52</v>
      </c>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row>
    <row r="823" spans="1:274" x14ac:dyDescent="0.25">
      <c r="A823" s="8">
        <v>980</v>
      </c>
      <c r="B823" s="8" t="s">
        <v>1770</v>
      </c>
      <c r="D823" s="10" t="s">
        <v>1778</v>
      </c>
      <c r="E823" s="30" t="s">
        <v>561</v>
      </c>
      <c r="F823" s="30" t="s">
        <v>562</v>
      </c>
      <c r="G823" s="30"/>
      <c r="H823" s="30" t="s">
        <v>563</v>
      </c>
      <c r="I823" s="31" t="s">
        <v>564</v>
      </c>
      <c r="J823" s="31"/>
      <c r="K823" s="30"/>
      <c r="L823" s="30" t="s">
        <v>564</v>
      </c>
      <c r="M823" s="30" t="s">
        <v>269</v>
      </c>
      <c r="N823" s="30" t="s">
        <v>95</v>
      </c>
      <c r="O823" s="31"/>
      <c r="P823" s="9" t="s">
        <v>96</v>
      </c>
      <c r="Q823" s="18" t="s">
        <v>97</v>
      </c>
      <c r="R823" s="18" t="s">
        <v>98</v>
      </c>
      <c r="S823" s="11" t="s">
        <v>65</v>
      </c>
      <c r="T823" s="11"/>
      <c r="U823" s="11" t="s">
        <v>66</v>
      </c>
      <c r="V823" s="11" t="s">
        <v>67</v>
      </c>
      <c r="W823" s="11" t="s">
        <v>68</v>
      </c>
      <c r="X823" s="11" t="s">
        <v>69</v>
      </c>
      <c r="Y823" s="9" t="s">
        <v>99</v>
      </c>
      <c r="Z823" s="9" t="s">
        <v>71</v>
      </c>
      <c r="AA823" s="12">
        <v>-43.17</v>
      </c>
      <c r="AB823" s="12">
        <v>171.48</v>
      </c>
      <c r="AC823" s="46">
        <v>-43.006388888888885</v>
      </c>
      <c r="AD823" s="46">
        <v>-43.283333333333331</v>
      </c>
      <c r="AE823" s="8" t="s">
        <v>1776</v>
      </c>
      <c r="AF823" s="8" t="s">
        <v>274</v>
      </c>
      <c r="AG823" s="8" t="s">
        <v>57</v>
      </c>
      <c r="AH823" s="13">
        <v>754</v>
      </c>
      <c r="AI823" s="8" t="s">
        <v>76</v>
      </c>
      <c r="AJ823" s="14">
        <v>1</v>
      </c>
      <c r="AK823" s="14">
        <v>1</v>
      </c>
      <c r="AL823" s="8" t="s">
        <v>347</v>
      </c>
      <c r="AM823" s="13">
        <v>95</v>
      </c>
      <c r="AN823" s="13">
        <v>475</v>
      </c>
      <c r="AO823" s="9">
        <v>4</v>
      </c>
      <c r="AP823" s="9" t="s">
        <v>78</v>
      </c>
      <c r="AQ823" s="15">
        <v>43.321698784996578</v>
      </c>
      <c r="AR823" s="59">
        <v>1.6E-2</v>
      </c>
      <c r="AS823" s="9">
        <v>16</v>
      </c>
      <c r="AU823" s="9"/>
      <c r="AV823" s="14">
        <v>4</v>
      </c>
      <c r="AW823" s="14">
        <v>11</v>
      </c>
      <c r="AX823" s="14">
        <v>7</v>
      </c>
      <c r="AY823" s="14">
        <v>5</v>
      </c>
      <c r="AZ823" s="14" t="s">
        <v>52</v>
      </c>
    </row>
    <row r="824" spans="1:274" x14ac:dyDescent="0.25">
      <c r="A824" s="8">
        <v>981</v>
      </c>
      <c r="B824" s="8" t="s">
        <v>1770</v>
      </c>
      <c r="D824" s="10" t="s">
        <v>1779</v>
      </c>
      <c r="E824" s="17" t="s">
        <v>1780</v>
      </c>
      <c r="F824" s="17"/>
      <c r="G824" s="17" t="s">
        <v>274</v>
      </c>
      <c r="H824" s="17"/>
      <c r="I824" s="22" t="s">
        <v>1781</v>
      </c>
      <c r="J824" s="22" t="s">
        <v>1782</v>
      </c>
      <c r="K824" s="17"/>
      <c r="L824" s="17" t="s">
        <v>1781</v>
      </c>
      <c r="M824" s="17" t="s">
        <v>294</v>
      </c>
      <c r="N824" s="17" t="s">
        <v>95</v>
      </c>
      <c r="O824" s="22"/>
      <c r="P824" s="17" t="s">
        <v>295</v>
      </c>
      <c r="Q824" s="22" t="s">
        <v>160</v>
      </c>
      <c r="R824" s="22"/>
      <c r="S824" s="22" t="s">
        <v>65</v>
      </c>
      <c r="T824" s="22"/>
      <c r="U824" s="22" t="s">
        <v>66</v>
      </c>
      <c r="V824" s="22" t="s">
        <v>67</v>
      </c>
      <c r="W824" s="22" t="s">
        <v>68</v>
      </c>
      <c r="X824" s="22" t="s">
        <v>69</v>
      </c>
      <c r="Y824" s="9" t="s">
        <v>99</v>
      </c>
      <c r="Z824" s="25" t="s">
        <v>71</v>
      </c>
      <c r="AA824" s="12">
        <v>-43.17</v>
      </c>
      <c r="AB824" s="12">
        <v>171.48</v>
      </c>
      <c r="AC824" s="46">
        <v>-43.006388888888885</v>
      </c>
      <c r="AD824" s="46">
        <v>-43.283333333333331</v>
      </c>
      <c r="AE824" s="8" t="s">
        <v>1776</v>
      </c>
      <c r="AF824" s="8" t="s">
        <v>274</v>
      </c>
      <c r="AG824" s="8" t="s">
        <v>57</v>
      </c>
      <c r="AH824" s="13">
        <v>754</v>
      </c>
      <c r="AI824" s="8" t="s">
        <v>76</v>
      </c>
      <c r="AJ824" s="14">
        <v>1</v>
      </c>
      <c r="AK824" s="14">
        <v>1</v>
      </c>
      <c r="AL824" s="8" t="s">
        <v>347</v>
      </c>
      <c r="AM824" s="13">
        <v>95</v>
      </c>
      <c r="AN824" s="13">
        <v>475</v>
      </c>
      <c r="AO824" s="9">
        <v>4</v>
      </c>
      <c r="AP824" s="9" t="s">
        <v>78</v>
      </c>
      <c r="AQ824" s="15">
        <v>126.02676010180824</v>
      </c>
      <c r="AR824" s="59">
        <v>5.4999999999999997E-3</v>
      </c>
      <c r="AS824" s="9">
        <v>16</v>
      </c>
      <c r="AU824" s="9"/>
      <c r="AV824" s="14">
        <v>4</v>
      </c>
      <c r="AW824" s="14">
        <v>11</v>
      </c>
      <c r="AX824" s="14">
        <v>7</v>
      </c>
      <c r="AY824" s="14">
        <v>5</v>
      </c>
      <c r="AZ824" s="14" t="s">
        <v>52</v>
      </c>
    </row>
    <row r="825" spans="1:274" x14ac:dyDescent="0.25">
      <c r="A825" s="8">
        <v>982</v>
      </c>
      <c r="B825" s="8" t="s">
        <v>1770</v>
      </c>
      <c r="D825" s="10" t="s">
        <v>1783</v>
      </c>
      <c r="E825" s="17" t="s">
        <v>272</v>
      </c>
      <c r="F825" s="17" t="s">
        <v>273</v>
      </c>
      <c r="G825" s="17" t="s">
        <v>274</v>
      </c>
      <c r="H825" s="17" t="s">
        <v>275</v>
      </c>
      <c r="I825" s="22" t="s">
        <v>276</v>
      </c>
      <c r="J825" s="22"/>
      <c r="K825" s="17"/>
      <c r="L825" s="17" t="s">
        <v>276</v>
      </c>
      <c r="M825" s="17" t="s">
        <v>277</v>
      </c>
      <c r="N825" s="17" t="s">
        <v>95</v>
      </c>
      <c r="O825" s="22"/>
      <c r="P825" s="17" t="s">
        <v>278</v>
      </c>
      <c r="Q825" s="22" t="s">
        <v>279</v>
      </c>
      <c r="R825" s="22" t="s">
        <v>98</v>
      </c>
      <c r="S825" s="22" t="s">
        <v>65</v>
      </c>
      <c r="T825" s="22"/>
      <c r="U825" s="22" t="s">
        <v>66</v>
      </c>
      <c r="V825" s="22" t="s">
        <v>67</v>
      </c>
      <c r="W825" s="22" t="s">
        <v>68</v>
      </c>
      <c r="X825" s="22" t="s">
        <v>69</v>
      </c>
      <c r="Y825" s="9" t="s">
        <v>99</v>
      </c>
      <c r="Z825" s="25" t="s">
        <v>71</v>
      </c>
      <c r="AA825" s="12">
        <v>-43.17</v>
      </c>
      <c r="AB825" s="12">
        <v>171.48</v>
      </c>
      <c r="AC825" s="46">
        <v>-43.006388888888885</v>
      </c>
      <c r="AD825" s="46">
        <v>-43.283333333333331</v>
      </c>
      <c r="AE825" s="8" t="s">
        <v>1776</v>
      </c>
      <c r="AF825" s="8" t="s">
        <v>274</v>
      </c>
      <c r="AG825" s="8" t="s">
        <v>57</v>
      </c>
      <c r="AH825" s="13">
        <v>754</v>
      </c>
      <c r="AI825" s="8" t="s">
        <v>76</v>
      </c>
      <c r="AJ825" s="14">
        <v>1</v>
      </c>
      <c r="AK825" s="14">
        <v>1</v>
      </c>
      <c r="AL825" s="8" t="s">
        <v>347</v>
      </c>
      <c r="AM825" s="13">
        <v>95</v>
      </c>
      <c r="AN825" s="13">
        <v>475</v>
      </c>
      <c r="AO825" s="9">
        <v>4</v>
      </c>
      <c r="AP825" s="9" t="s">
        <v>78</v>
      </c>
      <c r="AQ825" s="15">
        <v>51.344235597032984</v>
      </c>
      <c r="AR825" s="59">
        <v>1.35E-2</v>
      </c>
      <c r="AS825" s="9">
        <v>16</v>
      </c>
      <c r="AU825" s="9"/>
      <c r="AV825" s="14">
        <v>4</v>
      </c>
      <c r="AW825" s="14">
        <v>11</v>
      </c>
      <c r="AX825" s="14">
        <v>7</v>
      </c>
      <c r="AY825" s="14">
        <v>5</v>
      </c>
      <c r="AZ825" s="14" t="s">
        <v>52</v>
      </c>
    </row>
    <row r="826" spans="1:274" x14ac:dyDescent="0.25">
      <c r="A826" s="8">
        <v>983</v>
      </c>
      <c r="B826" s="8" t="s">
        <v>1770</v>
      </c>
      <c r="D826" s="10" t="s">
        <v>1784</v>
      </c>
      <c r="E826" s="17" t="s">
        <v>1785</v>
      </c>
      <c r="G826" s="17" t="s">
        <v>274</v>
      </c>
      <c r="H826" s="17" t="s">
        <v>292</v>
      </c>
      <c r="I826" s="22" t="s">
        <v>1786</v>
      </c>
      <c r="J826" s="22"/>
      <c r="K826" s="17"/>
      <c r="L826" s="17" t="s">
        <v>1786</v>
      </c>
      <c r="M826" s="17" t="s">
        <v>294</v>
      </c>
      <c r="N826" s="17" t="s">
        <v>95</v>
      </c>
      <c r="O826" s="22"/>
      <c r="P826" s="17" t="s">
        <v>295</v>
      </c>
      <c r="Q826" s="22" t="s">
        <v>160</v>
      </c>
      <c r="R826" s="22"/>
      <c r="S826" s="22" t="s">
        <v>65</v>
      </c>
      <c r="T826" s="22"/>
      <c r="U826" s="22" t="s">
        <v>66</v>
      </c>
      <c r="V826" s="22" t="s">
        <v>67</v>
      </c>
      <c r="W826" s="22" t="s">
        <v>68</v>
      </c>
      <c r="X826" s="22" t="s">
        <v>69</v>
      </c>
      <c r="Y826" s="9" t="s">
        <v>99</v>
      </c>
      <c r="Z826" s="25" t="s">
        <v>71</v>
      </c>
      <c r="AA826" s="12">
        <v>-43.17</v>
      </c>
      <c r="AB826" s="12">
        <v>171.48</v>
      </c>
      <c r="AC826" s="46">
        <v>-43.006388888888885</v>
      </c>
      <c r="AD826" s="46">
        <v>-43.283333333333331</v>
      </c>
      <c r="AE826" s="8" t="s">
        <v>1776</v>
      </c>
      <c r="AF826" s="8" t="s">
        <v>274</v>
      </c>
      <c r="AG826" s="8" t="s">
        <v>57</v>
      </c>
      <c r="AH826" s="13">
        <v>754</v>
      </c>
      <c r="AI826" s="8" t="s">
        <v>76</v>
      </c>
      <c r="AJ826" s="14">
        <v>1</v>
      </c>
      <c r="AK826" s="14">
        <v>1</v>
      </c>
      <c r="AL826" s="8" t="s">
        <v>347</v>
      </c>
      <c r="AM826" s="13">
        <v>95</v>
      </c>
      <c r="AN826" s="13">
        <v>475</v>
      </c>
      <c r="AO826" s="9">
        <v>4</v>
      </c>
      <c r="AP826" s="9" t="s">
        <v>78</v>
      </c>
      <c r="AQ826" s="15">
        <v>30.806541358219793</v>
      </c>
      <c r="AR826" s="59">
        <v>2.2499999999999999E-2</v>
      </c>
      <c r="AS826" s="9">
        <v>16</v>
      </c>
      <c r="AU826" s="9"/>
      <c r="AV826" s="14">
        <v>4</v>
      </c>
      <c r="AW826" s="14">
        <v>11</v>
      </c>
      <c r="AX826" s="14">
        <v>7</v>
      </c>
      <c r="AY826" s="14">
        <v>5</v>
      </c>
      <c r="AZ826" s="14" t="s">
        <v>52</v>
      </c>
    </row>
    <row r="827" spans="1:274" x14ac:dyDescent="0.25">
      <c r="A827" s="8">
        <v>984</v>
      </c>
      <c r="B827" s="8" t="s">
        <v>1787</v>
      </c>
      <c r="C827" s="9" t="s">
        <v>104</v>
      </c>
      <c r="D827" s="10" t="s">
        <v>1788</v>
      </c>
      <c r="E827" s="17" t="s">
        <v>1789</v>
      </c>
      <c r="F827" s="17" t="s">
        <v>1790</v>
      </c>
      <c r="G827" s="17"/>
      <c r="H827" s="9" t="s">
        <v>1791</v>
      </c>
      <c r="I827" s="22" t="s">
        <v>1792</v>
      </c>
      <c r="J827" s="22"/>
      <c r="K827" s="17"/>
      <c r="L827" s="17" t="s">
        <v>1792</v>
      </c>
      <c r="M827" s="17" t="s">
        <v>1793</v>
      </c>
      <c r="N827" s="17" t="s">
        <v>867</v>
      </c>
      <c r="O827" s="22"/>
      <c r="P827" s="17" t="s">
        <v>1794</v>
      </c>
      <c r="Q827" s="22" t="s">
        <v>1795</v>
      </c>
      <c r="R827" s="22" t="s">
        <v>1796</v>
      </c>
      <c r="S827" s="22" t="s">
        <v>383</v>
      </c>
      <c r="T827" s="22"/>
      <c r="U827" s="22" t="s">
        <v>66</v>
      </c>
      <c r="V827" s="22" t="s">
        <v>67</v>
      </c>
      <c r="W827" s="22" t="s">
        <v>68</v>
      </c>
      <c r="X827" s="22" t="s">
        <v>69</v>
      </c>
      <c r="Y827" s="9" t="s">
        <v>1797</v>
      </c>
      <c r="Z827" s="9" t="s">
        <v>384</v>
      </c>
      <c r="AA827" s="12">
        <v>-13.47</v>
      </c>
      <c r="AB827" s="12">
        <v>-48.37</v>
      </c>
      <c r="AC827" s="46">
        <v>-13.783333333333333</v>
      </c>
      <c r="AD827" s="46">
        <v>-48.616666666666667</v>
      </c>
      <c r="AE827" s="8" t="s">
        <v>1798</v>
      </c>
      <c r="AF827" s="8" t="s">
        <v>147</v>
      </c>
      <c r="AG827" s="19" t="s">
        <v>148</v>
      </c>
      <c r="AH827" s="13">
        <v>830</v>
      </c>
      <c r="AI827" s="8" t="s">
        <v>76</v>
      </c>
      <c r="AL827" s="8" t="s">
        <v>347</v>
      </c>
      <c r="AM827" s="13">
        <v>113</v>
      </c>
      <c r="AN827" s="13">
        <v>3107.5</v>
      </c>
      <c r="AO827" s="9">
        <v>5</v>
      </c>
      <c r="AP827" s="9" t="s">
        <v>78</v>
      </c>
      <c r="AQ827" s="15">
        <v>31.011103104753982</v>
      </c>
      <c r="AR827" s="59">
        <v>2.2351580923081909E-2</v>
      </c>
      <c r="AT827" s="9" t="s">
        <v>775</v>
      </c>
      <c r="AU827" s="9" t="s">
        <v>80</v>
      </c>
      <c r="AX827" s="14">
        <v>0</v>
      </c>
      <c r="AY827" s="14">
        <v>27.5</v>
      </c>
      <c r="AZ827" s="14" t="s">
        <v>52</v>
      </c>
    </row>
    <row r="828" spans="1:274" x14ac:dyDescent="0.25">
      <c r="A828" s="8">
        <v>985</v>
      </c>
      <c r="B828" s="8" t="s">
        <v>1787</v>
      </c>
      <c r="C828" s="9" t="s">
        <v>104</v>
      </c>
      <c r="D828" s="10" t="s">
        <v>1799</v>
      </c>
      <c r="E828" s="17" t="s">
        <v>1789</v>
      </c>
      <c r="F828" s="17" t="s">
        <v>1790</v>
      </c>
      <c r="G828" s="17"/>
      <c r="H828" s="9" t="s">
        <v>1791</v>
      </c>
      <c r="I828" s="22" t="s">
        <v>1792</v>
      </c>
      <c r="J828" s="22"/>
      <c r="K828" s="17"/>
      <c r="L828" s="17" t="s">
        <v>1792</v>
      </c>
      <c r="M828" s="17" t="s">
        <v>1793</v>
      </c>
      <c r="N828" s="17" t="s">
        <v>867</v>
      </c>
      <c r="O828" s="22"/>
      <c r="P828" s="17" t="s">
        <v>1794</v>
      </c>
      <c r="Q828" s="22" t="s">
        <v>1795</v>
      </c>
      <c r="R828" s="22" t="s">
        <v>1796</v>
      </c>
      <c r="S828" s="22" t="s">
        <v>383</v>
      </c>
      <c r="T828" s="22"/>
      <c r="U828" s="22" t="s">
        <v>66</v>
      </c>
      <c r="V828" s="22" t="s">
        <v>67</v>
      </c>
      <c r="W828" s="22" t="s">
        <v>68</v>
      </c>
      <c r="X828" s="22" t="s">
        <v>69</v>
      </c>
      <c r="Y828" s="9" t="s">
        <v>1797</v>
      </c>
      <c r="Z828" s="9" t="s">
        <v>384</v>
      </c>
      <c r="AA828" s="12">
        <v>-13.47</v>
      </c>
      <c r="AB828" s="12">
        <v>-48.37</v>
      </c>
      <c r="AC828" s="46">
        <v>-13.783333333333333</v>
      </c>
      <c r="AD828" s="46">
        <v>-48.616666666666667</v>
      </c>
      <c r="AE828" s="8" t="s">
        <v>1798</v>
      </c>
      <c r="AF828" s="8" t="s">
        <v>147</v>
      </c>
      <c r="AG828" s="19" t="s">
        <v>148</v>
      </c>
      <c r="AH828" s="13">
        <v>830</v>
      </c>
      <c r="AI828" s="8" t="s">
        <v>76</v>
      </c>
      <c r="AL828" s="8" t="s">
        <v>347</v>
      </c>
      <c r="AM828" s="13">
        <v>113</v>
      </c>
      <c r="AN828" s="13">
        <v>3107.5</v>
      </c>
      <c r="AO828" s="9">
        <v>5</v>
      </c>
      <c r="AP828" s="9" t="s">
        <v>78</v>
      </c>
      <c r="AQ828" s="15">
        <v>102.00366894332041</v>
      </c>
      <c r="AR828" s="59">
        <v>6.7953161659812557E-3</v>
      </c>
      <c r="AT828" s="9" t="s">
        <v>775</v>
      </c>
      <c r="AU828" s="9" t="s">
        <v>80</v>
      </c>
      <c r="AX828" s="14">
        <v>0</v>
      </c>
      <c r="AY828" s="14">
        <v>27.5</v>
      </c>
      <c r="AZ828" s="14" t="s">
        <v>52</v>
      </c>
    </row>
    <row r="829" spans="1:274" x14ac:dyDescent="0.25">
      <c r="A829" s="8">
        <v>986</v>
      </c>
      <c r="B829" s="8" t="s">
        <v>1787</v>
      </c>
      <c r="C829" s="9" t="s">
        <v>104</v>
      </c>
      <c r="D829" s="10" t="s">
        <v>1800</v>
      </c>
      <c r="E829" s="17" t="s">
        <v>1789</v>
      </c>
      <c r="F829" s="17" t="s">
        <v>1790</v>
      </c>
      <c r="G829" s="17"/>
      <c r="H829" s="9" t="s">
        <v>1791</v>
      </c>
      <c r="I829" s="22" t="s">
        <v>1792</v>
      </c>
      <c r="J829" s="22"/>
      <c r="K829" s="17"/>
      <c r="L829" s="17" t="s">
        <v>1792</v>
      </c>
      <c r="M829" s="17" t="s">
        <v>1793</v>
      </c>
      <c r="N829" s="17" t="s">
        <v>867</v>
      </c>
      <c r="O829" s="22"/>
      <c r="P829" s="17" t="s">
        <v>1794</v>
      </c>
      <c r="Q829" s="22" t="s">
        <v>1795</v>
      </c>
      <c r="R829" s="22" t="s">
        <v>1796</v>
      </c>
      <c r="S829" s="22" t="s">
        <v>383</v>
      </c>
      <c r="T829" s="22"/>
      <c r="U829" s="22" t="s">
        <v>66</v>
      </c>
      <c r="V829" s="22" t="s">
        <v>67</v>
      </c>
      <c r="W829" s="22" t="s">
        <v>68</v>
      </c>
      <c r="X829" s="22" t="s">
        <v>69</v>
      </c>
      <c r="Y829" s="9" t="s">
        <v>1797</v>
      </c>
      <c r="Z829" s="9" t="s">
        <v>384</v>
      </c>
      <c r="AA829" s="12">
        <v>-13.47</v>
      </c>
      <c r="AB829" s="12">
        <v>-48.37</v>
      </c>
      <c r="AC829" s="46">
        <v>-13.783333333333333</v>
      </c>
      <c r="AD829" s="46">
        <v>-48.616666666666667</v>
      </c>
      <c r="AE829" s="8" t="s">
        <v>1798</v>
      </c>
      <c r="AF829" s="8" t="s">
        <v>147</v>
      </c>
      <c r="AG829" s="19" t="s">
        <v>148</v>
      </c>
      <c r="AH829" s="13">
        <v>830</v>
      </c>
      <c r="AI829" s="8" t="s">
        <v>76</v>
      </c>
      <c r="AL829" s="8" t="s">
        <v>347</v>
      </c>
      <c r="AM829" s="13">
        <v>113</v>
      </c>
      <c r="AN829" s="13">
        <v>3107.5</v>
      </c>
      <c r="AO829" s="9">
        <v>5</v>
      </c>
      <c r="AP829" s="9" t="s">
        <v>78</v>
      </c>
      <c r="AQ829" s="15">
        <v>72.801943946915443</v>
      </c>
      <c r="AR829" s="59">
        <v>9.5209982451205325E-3</v>
      </c>
      <c r="AT829" s="9" t="s">
        <v>775</v>
      </c>
      <c r="AU829" s="9" t="s">
        <v>80</v>
      </c>
      <c r="AX829" s="14">
        <v>0</v>
      </c>
      <c r="AY829" s="14">
        <v>27.5</v>
      </c>
      <c r="AZ829" s="14" t="s">
        <v>52</v>
      </c>
    </row>
    <row r="830" spans="1:274" x14ac:dyDescent="0.25">
      <c r="A830" s="8">
        <v>987</v>
      </c>
      <c r="B830" s="8" t="s">
        <v>1787</v>
      </c>
      <c r="C830" s="9" t="s">
        <v>104</v>
      </c>
      <c r="D830" s="10" t="s">
        <v>1801</v>
      </c>
      <c r="E830" s="17" t="s">
        <v>1789</v>
      </c>
      <c r="F830" s="17" t="s">
        <v>1790</v>
      </c>
      <c r="G830" s="17"/>
      <c r="H830" s="9" t="s">
        <v>1791</v>
      </c>
      <c r="I830" s="22" t="s">
        <v>1792</v>
      </c>
      <c r="J830" s="22"/>
      <c r="K830" s="17"/>
      <c r="L830" s="17" t="s">
        <v>1792</v>
      </c>
      <c r="M830" s="17" t="s">
        <v>1793</v>
      </c>
      <c r="N830" s="17" t="s">
        <v>867</v>
      </c>
      <c r="O830" s="22"/>
      <c r="P830" s="17" t="s">
        <v>1794</v>
      </c>
      <c r="Q830" s="22" t="s">
        <v>1795</v>
      </c>
      <c r="R830" s="22" t="s">
        <v>1796</v>
      </c>
      <c r="S830" s="22" t="s">
        <v>383</v>
      </c>
      <c r="T830" s="22"/>
      <c r="U830" s="22" t="s">
        <v>66</v>
      </c>
      <c r="V830" s="22" t="s">
        <v>67</v>
      </c>
      <c r="W830" s="22" t="s">
        <v>68</v>
      </c>
      <c r="X830" s="22" t="s">
        <v>69</v>
      </c>
      <c r="Y830" s="9" t="s">
        <v>1797</v>
      </c>
      <c r="Z830" s="9" t="s">
        <v>384</v>
      </c>
      <c r="AA830" s="12">
        <v>-13.47</v>
      </c>
      <c r="AB830" s="12">
        <v>-48.37</v>
      </c>
      <c r="AC830" s="46">
        <v>-13.783333333333333</v>
      </c>
      <c r="AD830" s="46">
        <v>-48.616666666666667</v>
      </c>
      <c r="AE830" s="8" t="s">
        <v>1798</v>
      </c>
      <c r="AF830" s="8" t="s">
        <v>147</v>
      </c>
      <c r="AG830" s="19" t="s">
        <v>148</v>
      </c>
      <c r="AH830" s="13">
        <v>830</v>
      </c>
      <c r="AI830" s="8" t="s">
        <v>76</v>
      </c>
      <c r="AL830" s="8" t="s">
        <v>347</v>
      </c>
      <c r="AM830" s="13">
        <v>113</v>
      </c>
      <c r="AN830" s="13">
        <v>3107.5</v>
      </c>
      <c r="AO830" s="9">
        <v>5</v>
      </c>
      <c r="AP830" s="9" t="s">
        <v>78</v>
      </c>
      <c r="AQ830" s="15">
        <v>67.246611529511625</v>
      </c>
      <c r="AR830" s="59">
        <v>1.0307540629846502E-2</v>
      </c>
      <c r="AT830" s="9" t="s">
        <v>775</v>
      </c>
      <c r="AU830" s="9" t="s">
        <v>80</v>
      </c>
      <c r="AX830" s="14">
        <v>0</v>
      </c>
      <c r="AY830" s="14">
        <v>27.5</v>
      </c>
      <c r="AZ830" s="14" t="s">
        <v>52</v>
      </c>
    </row>
    <row r="831" spans="1:274" x14ac:dyDescent="0.25">
      <c r="A831" s="8">
        <v>988</v>
      </c>
      <c r="B831" s="8" t="s">
        <v>1802</v>
      </c>
      <c r="D831" s="10" t="s">
        <v>1803</v>
      </c>
      <c r="E831" s="17" t="s">
        <v>1804</v>
      </c>
      <c r="F831" s="17"/>
      <c r="G831" s="17" t="s">
        <v>274</v>
      </c>
      <c r="H831" s="9" t="s">
        <v>1805</v>
      </c>
      <c r="I831" s="22" t="s">
        <v>1806</v>
      </c>
      <c r="J831" s="22"/>
      <c r="K831" s="17"/>
      <c r="L831" s="17" t="s">
        <v>1806</v>
      </c>
      <c r="M831" s="17" t="s">
        <v>1807</v>
      </c>
      <c r="N831" s="17" t="s">
        <v>379</v>
      </c>
      <c r="O831" s="22"/>
      <c r="P831" s="17" t="s">
        <v>380</v>
      </c>
      <c r="Q831" s="22" t="s">
        <v>381</v>
      </c>
      <c r="R831" s="22" t="s">
        <v>382</v>
      </c>
      <c r="S831" s="22" t="s">
        <v>383</v>
      </c>
      <c r="T831" s="22"/>
      <c r="U831" s="22" t="s">
        <v>66</v>
      </c>
      <c r="V831" s="22" t="s">
        <v>67</v>
      </c>
      <c r="W831" s="22" t="s">
        <v>68</v>
      </c>
      <c r="X831" s="22" t="s">
        <v>69</v>
      </c>
      <c r="Y831" s="9" t="s">
        <v>379</v>
      </c>
      <c r="Z831" s="9" t="s">
        <v>384</v>
      </c>
      <c r="AA831" s="12">
        <v>-44.46</v>
      </c>
      <c r="AB831" s="12">
        <v>169.39</v>
      </c>
      <c r="AC831" s="46">
        <v>-44.766666666666666</v>
      </c>
      <c r="AD831" s="46">
        <v>169.65</v>
      </c>
      <c r="AE831" s="8" t="s">
        <v>1808</v>
      </c>
      <c r="AF831" s="8" t="s">
        <v>274</v>
      </c>
      <c r="AG831" s="8" t="s">
        <v>57</v>
      </c>
      <c r="AH831" s="13">
        <v>661</v>
      </c>
      <c r="AI831" s="8" t="s">
        <v>76</v>
      </c>
      <c r="AJ831" s="14" t="s">
        <v>1809</v>
      </c>
      <c r="AK831" s="48">
        <v>3.5</v>
      </c>
      <c r="AL831" s="8" t="s">
        <v>734</v>
      </c>
      <c r="AM831" s="13">
        <v>147</v>
      </c>
      <c r="AN831" s="13">
        <v>588</v>
      </c>
      <c r="AO831" s="9">
        <v>5</v>
      </c>
      <c r="AP831" s="9" t="s">
        <v>78</v>
      </c>
      <c r="AQ831" s="15">
        <v>417.19161494104299</v>
      </c>
      <c r="AR831" s="59">
        <v>1.66146E-3</v>
      </c>
      <c r="AT831" s="9" t="s">
        <v>775</v>
      </c>
      <c r="AU831" s="9" t="s">
        <v>80</v>
      </c>
      <c r="AX831" s="14">
        <v>0</v>
      </c>
      <c r="AY831" s="14">
        <v>4</v>
      </c>
      <c r="AZ831" s="14" t="s">
        <v>52</v>
      </c>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c r="DW831" s="16"/>
      <c r="DX831" s="16"/>
      <c r="DY831" s="16"/>
      <c r="DZ831" s="16"/>
      <c r="EA831" s="16"/>
      <c r="EB831" s="16"/>
      <c r="EC831" s="16"/>
      <c r="ED831" s="16"/>
      <c r="EE831" s="16"/>
      <c r="EF831" s="16"/>
      <c r="EG831" s="16"/>
      <c r="EH831" s="16"/>
      <c r="EI831" s="16"/>
      <c r="EJ831" s="16"/>
      <c r="EK831" s="16"/>
      <c r="EL831" s="16"/>
      <c r="EM831" s="16"/>
      <c r="EN831" s="16"/>
      <c r="EO831" s="16"/>
      <c r="EP831" s="16"/>
      <c r="EQ831" s="16"/>
      <c r="ER831" s="16"/>
      <c r="ES831" s="16"/>
      <c r="ET831" s="16"/>
      <c r="EU831" s="16"/>
      <c r="EV831" s="16"/>
      <c r="EW831" s="16"/>
      <c r="EX831" s="16"/>
      <c r="EY831" s="16"/>
      <c r="EZ831" s="16"/>
      <c r="FA831" s="16"/>
      <c r="FB831" s="16"/>
      <c r="FC831" s="16"/>
      <c r="FD831" s="16"/>
      <c r="FE831" s="16"/>
      <c r="FF831" s="16"/>
      <c r="FG831" s="16"/>
      <c r="FH831" s="16"/>
      <c r="FI831" s="16"/>
      <c r="FJ831" s="16"/>
      <c r="FK831" s="16"/>
      <c r="FL831" s="16"/>
      <c r="FM831" s="16"/>
      <c r="FN831" s="16"/>
      <c r="FO831" s="16"/>
      <c r="FP831" s="16"/>
      <c r="FQ831" s="16"/>
      <c r="FR831" s="16"/>
      <c r="FS831" s="16"/>
      <c r="FT831" s="16"/>
      <c r="FU831" s="16"/>
      <c r="FV831" s="16"/>
      <c r="FW831" s="16"/>
      <c r="FX831" s="16"/>
      <c r="FY831" s="16"/>
      <c r="FZ831" s="16"/>
      <c r="GA831" s="16"/>
      <c r="GB831" s="16"/>
      <c r="GC831" s="16"/>
      <c r="GD831" s="16"/>
      <c r="GE831" s="16"/>
      <c r="GF831" s="16"/>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c r="HF831" s="16"/>
      <c r="HG831" s="16"/>
      <c r="HH831" s="16"/>
      <c r="HI831" s="16"/>
      <c r="HJ831" s="16"/>
      <c r="HK831" s="16"/>
      <c r="HL831" s="16"/>
      <c r="HM831" s="16"/>
      <c r="HN831" s="16"/>
      <c r="HO831" s="16"/>
      <c r="HP831" s="16"/>
      <c r="HQ831" s="16"/>
      <c r="HR831" s="16"/>
      <c r="HS831" s="16"/>
      <c r="HT831" s="16"/>
      <c r="HU831" s="16"/>
      <c r="HV831" s="16"/>
      <c r="HW831" s="16"/>
      <c r="HX831" s="16"/>
      <c r="HY831" s="16"/>
      <c r="HZ831" s="16"/>
      <c r="IA831" s="16"/>
      <c r="IB831" s="16"/>
      <c r="IC831" s="16"/>
      <c r="ID831" s="16"/>
      <c r="IE831" s="16"/>
      <c r="IF831" s="16"/>
      <c r="IG831" s="16"/>
      <c r="IH831" s="16"/>
      <c r="II831" s="16"/>
      <c r="IJ831" s="16"/>
      <c r="IK831" s="16"/>
      <c r="IL831" s="16"/>
      <c r="IM831" s="16"/>
      <c r="IN831" s="16"/>
      <c r="IO831" s="16"/>
      <c r="IP831" s="16"/>
      <c r="IQ831" s="16"/>
      <c r="IR831" s="16"/>
      <c r="IS831" s="16"/>
      <c r="IT831" s="16"/>
      <c r="IU831" s="16"/>
      <c r="IV831" s="16"/>
      <c r="IW831" s="16"/>
      <c r="IX831" s="16"/>
      <c r="IY831" s="16"/>
      <c r="IZ831" s="16"/>
      <c r="JA831" s="16"/>
      <c r="JB831" s="16"/>
      <c r="JC831" s="16"/>
      <c r="JD831" s="16"/>
      <c r="JE831" s="16"/>
      <c r="JF831" s="16"/>
      <c r="JG831" s="16"/>
      <c r="JH831" s="16"/>
      <c r="JI831" s="16"/>
      <c r="JJ831" s="16"/>
      <c r="JK831" s="16"/>
      <c r="JL831" s="16"/>
      <c r="JM831" s="16"/>
      <c r="JN831" s="16"/>
    </row>
    <row r="832" spans="1:274" x14ac:dyDescent="0.25">
      <c r="A832" s="8">
        <v>989</v>
      </c>
      <c r="B832" s="8" t="s">
        <v>1802</v>
      </c>
      <c r="D832" s="10" t="s">
        <v>1810</v>
      </c>
      <c r="E832" s="17" t="s">
        <v>1804</v>
      </c>
      <c r="F832" s="17"/>
      <c r="G832" s="17" t="s">
        <v>274</v>
      </c>
      <c r="H832" s="9" t="s">
        <v>1805</v>
      </c>
      <c r="I832" s="22" t="s">
        <v>1806</v>
      </c>
      <c r="J832" s="22"/>
      <c r="K832" s="17"/>
      <c r="L832" s="17" t="s">
        <v>1806</v>
      </c>
      <c r="M832" s="17" t="s">
        <v>1807</v>
      </c>
      <c r="N832" s="17" t="s">
        <v>379</v>
      </c>
      <c r="O832" s="22"/>
      <c r="P832" s="17" t="s">
        <v>380</v>
      </c>
      <c r="Q832" s="22" t="s">
        <v>381</v>
      </c>
      <c r="R832" s="22" t="s">
        <v>382</v>
      </c>
      <c r="S832" s="22" t="s">
        <v>383</v>
      </c>
      <c r="T832" s="22"/>
      <c r="U832" s="22" t="s">
        <v>66</v>
      </c>
      <c r="V832" s="22" t="s">
        <v>67</v>
      </c>
      <c r="W832" s="22" t="s">
        <v>68</v>
      </c>
      <c r="X832" s="22" t="s">
        <v>69</v>
      </c>
      <c r="Y832" s="9" t="s">
        <v>379</v>
      </c>
      <c r="Z832" s="9" t="s">
        <v>384</v>
      </c>
      <c r="AA832" s="12">
        <v>-44.46</v>
      </c>
      <c r="AB832" s="12">
        <v>169.39</v>
      </c>
      <c r="AC832" s="46">
        <v>-44.766666666666666</v>
      </c>
      <c r="AD832" s="46">
        <v>169.65</v>
      </c>
      <c r="AE832" s="8" t="s">
        <v>1808</v>
      </c>
      <c r="AF832" s="8" t="s">
        <v>274</v>
      </c>
      <c r="AG832" s="8" t="s">
        <v>57</v>
      </c>
      <c r="AH832" s="13">
        <v>661</v>
      </c>
      <c r="AI832" s="8" t="s">
        <v>76</v>
      </c>
      <c r="AJ832" s="14" t="s">
        <v>1809</v>
      </c>
      <c r="AK832" s="48">
        <v>3.5</v>
      </c>
      <c r="AL832" s="8" t="s">
        <v>734</v>
      </c>
      <c r="AM832" s="13">
        <v>147</v>
      </c>
      <c r="AN832" s="13">
        <v>676.19999999999993</v>
      </c>
      <c r="AO832" s="9">
        <v>5</v>
      </c>
      <c r="AP832" s="9" t="s">
        <v>78</v>
      </c>
      <c r="AQ832" s="15">
        <v>387.87663360992559</v>
      </c>
      <c r="AR832" s="59">
        <v>1.78703E-3</v>
      </c>
      <c r="AT832" s="9" t="s">
        <v>775</v>
      </c>
      <c r="AU832" s="9" t="s">
        <v>80</v>
      </c>
      <c r="AX832" s="14">
        <v>0</v>
      </c>
      <c r="AY832" s="14">
        <v>4.5999999999999996</v>
      </c>
      <c r="AZ832" s="14" t="s">
        <v>52</v>
      </c>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c r="CX832" s="16"/>
      <c r="CY832" s="16"/>
      <c r="CZ832" s="16"/>
      <c r="DA832" s="16"/>
      <c r="DB832" s="16"/>
      <c r="DC832" s="16"/>
      <c r="DD832" s="16"/>
      <c r="DE832" s="16"/>
      <c r="DF832" s="16"/>
      <c r="DG832" s="16"/>
      <c r="DH832" s="16"/>
      <c r="DI832" s="16"/>
      <c r="DJ832" s="16"/>
      <c r="DK832" s="16"/>
      <c r="DL832" s="16"/>
      <c r="DM832" s="16"/>
      <c r="DN832" s="16"/>
      <c r="DO832" s="16"/>
      <c r="DP832" s="16"/>
      <c r="DQ832" s="16"/>
      <c r="DR832" s="16"/>
      <c r="DS832" s="16"/>
      <c r="DT832" s="16"/>
      <c r="DU832" s="16"/>
      <c r="DV832" s="16"/>
      <c r="DW832" s="16"/>
      <c r="DX832" s="16"/>
      <c r="DY832" s="16"/>
      <c r="DZ832" s="16"/>
      <c r="EA832" s="16"/>
      <c r="EB832" s="16"/>
      <c r="EC832" s="16"/>
      <c r="ED832" s="16"/>
      <c r="EE832" s="16"/>
      <c r="EF832" s="16"/>
      <c r="EG832" s="16"/>
      <c r="EH832" s="16"/>
      <c r="EI832" s="16"/>
      <c r="EJ832" s="16"/>
      <c r="EK832" s="16"/>
      <c r="EL832" s="16"/>
      <c r="EM832" s="16"/>
      <c r="EN832" s="16"/>
      <c r="EO832" s="16"/>
      <c r="EP832" s="16"/>
      <c r="EQ832" s="16"/>
      <c r="ER832" s="16"/>
      <c r="ES832" s="16"/>
      <c r="ET832" s="16"/>
      <c r="EU832" s="16"/>
      <c r="EV832" s="16"/>
      <c r="EW832" s="16"/>
      <c r="EX832" s="16"/>
      <c r="EY832" s="16"/>
      <c r="EZ832" s="16"/>
      <c r="FA832" s="16"/>
      <c r="FB832" s="16"/>
      <c r="FC832" s="16"/>
      <c r="FD832" s="16"/>
      <c r="FE832" s="16"/>
      <c r="FF832" s="16"/>
      <c r="FG832" s="16"/>
      <c r="FH832" s="16"/>
      <c r="FI832" s="16"/>
      <c r="FJ832" s="16"/>
      <c r="FK832" s="16"/>
      <c r="FL832" s="16"/>
      <c r="FM832" s="16"/>
      <c r="FN832" s="16"/>
      <c r="FO832" s="16"/>
      <c r="FP832" s="16"/>
      <c r="FQ832" s="16"/>
      <c r="FR832" s="16"/>
      <c r="FS832" s="16"/>
      <c r="FT832" s="16"/>
      <c r="FU832" s="16"/>
      <c r="FV832" s="16"/>
      <c r="FW832" s="16"/>
      <c r="FX832" s="16"/>
      <c r="FY832" s="16"/>
      <c r="FZ832" s="16"/>
      <c r="GA832" s="16"/>
      <c r="GB832" s="16"/>
      <c r="GC832" s="16"/>
      <c r="GD832" s="16"/>
      <c r="GE832" s="16"/>
      <c r="GF832" s="16"/>
      <c r="GG832" s="16"/>
      <c r="GH832" s="16"/>
      <c r="GI832" s="16"/>
      <c r="GJ832" s="16"/>
      <c r="GK832" s="16"/>
      <c r="GL832" s="16"/>
      <c r="GM832" s="16"/>
      <c r="GN832" s="16"/>
      <c r="GO832" s="16"/>
      <c r="GP832" s="16"/>
      <c r="GQ832" s="16"/>
      <c r="GR832" s="16"/>
      <c r="GS832" s="16"/>
      <c r="GT832" s="16"/>
      <c r="GU832" s="16"/>
      <c r="GV832" s="16"/>
      <c r="GW832" s="16"/>
      <c r="GX832" s="16"/>
      <c r="GY832" s="16"/>
      <c r="GZ832" s="16"/>
      <c r="HA832" s="16"/>
      <c r="HB832" s="16"/>
      <c r="HC832" s="16"/>
      <c r="HD832" s="16"/>
      <c r="HE832" s="16"/>
      <c r="HF832" s="16"/>
      <c r="HG832" s="16"/>
      <c r="HH832" s="16"/>
      <c r="HI832" s="16"/>
      <c r="HJ832" s="16"/>
      <c r="HK832" s="16"/>
      <c r="HL832" s="16"/>
      <c r="HM832" s="16"/>
      <c r="HN832" s="16"/>
      <c r="HO832" s="16"/>
      <c r="HP832" s="16"/>
      <c r="HQ832" s="16"/>
      <c r="HR832" s="16"/>
      <c r="HS832" s="16"/>
      <c r="HT832" s="16"/>
      <c r="HU832" s="16"/>
      <c r="HV832" s="16"/>
      <c r="HW832" s="16"/>
      <c r="HX832" s="16"/>
      <c r="HY832" s="16"/>
      <c r="HZ832" s="16"/>
      <c r="IA832" s="16"/>
      <c r="IB832" s="16"/>
      <c r="IC832" s="16"/>
      <c r="ID832" s="16"/>
      <c r="IE832" s="16"/>
      <c r="IF832" s="16"/>
      <c r="IG832" s="16"/>
      <c r="IH832" s="16"/>
      <c r="II832" s="16"/>
      <c r="IJ832" s="16"/>
      <c r="IK832" s="16"/>
      <c r="IL832" s="16"/>
      <c r="IM832" s="16"/>
      <c r="IN832" s="16"/>
      <c r="IO832" s="16"/>
      <c r="IP832" s="16"/>
      <c r="IQ832" s="16"/>
      <c r="IR832" s="16"/>
      <c r="IS832" s="16"/>
      <c r="IT832" s="16"/>
      <c r="IU832" s="16"/>
      <c r="IV832" s="16"/>
      <c r="IW832" s="16"/>
      <c r="IX832" s="16"/>
      <c r="IY832" s="16"/>
      <c r="IZ832" s="16"/>
      <c r="JA832" s="16"/>
      <c r="JB832" s="16"/>
      <c r="JC832" s="16"/>
      <c r="JD832" s="16"/>
      <c r="JE832" s="16"/>
      <c r="JF832" s="16"/>
      <c r="JG832" s="16"/>
      <c r="JH832" s="16"/>
      <c r="JI832" s="16"/>
      <c r="JJ832" s="16"/>
      <c r="JK832" s="16"/>
      <c r="JL832" s="16"/>
      <c r="JM832" s="16"/>
      <c r="JN832" s="16"/>
    </row>
    <row r="833" spans="1:274" x14ac:dyDescent="0.25">
      <c r="A833" s="8">
        <v>990</v>
      </c>
      <c r="B833" s="8" t="s">
        <v>1802</v>
      </c>
      <c r="D833" s="10" t="s">
        <v>1811</v>
      </c>
      <c r="E833" s="17" t="s">
        <v>1804</v>
      </c>
      <c r="F833" s="17"/>
      <c r="G833" s="17" t="s">
        <v>274</v>
      </c>
      <c r="H833" s="9" t="s">
        <v>1805</v>
      </c>
      <c r="I833" s="22" t="s">
        <v>1806</v>
      </c>
      <c r="J833" s="22"/>
      <c r="K833" s="17"/>
      <c r="L833" s="17" t="s">
        <v>1806</v>
      </c>
      <c r="M833" s="17" t="s">
        <v>1807</v>
      </c>
      <c r="N833" s="17" t="s">
        <v>379</v>
      </c>
      <c r="O833" s="22"/>
      <c r="P833" s="17" t="s">
        <v>380</v>
      </c>
      <c r="Q833" s="22" t="s">
        <v>381</v>
      </c>
      <c r="R833" s="22" t="s">
        <v>382</v>
      </c>
      <c r="S833" s="22" t="s">
        <v>383</v>
      </c>
      <c r="T833" s="22"/>
      <c r="U833" s="22" t="s">
        <v>66</v>
      </c>
      <c r="V833" s="22" t="s">
        <v>67</v>
      </c>
      <c r="W833" s="22" t="s">
        <v>68</v>
      </c>
      <c r="X833" s="22" t="s">
        <v>69</v>
      </c>
      <c r="Y833" s="9" t="s">
        <v>379</v>
      </c>
      <c r="Z833" s="9" t="s">
        <v>384</v>
      </c>
      <c r="AA833" s="12">
        <v>-44.46</v>
      </c>
      <c r="AB833" s="12">
        <v>169.39</v>
      </c>
      <c r="AC833" s="46">
        <v>-44.766666666666666</v>
      </c>
      <c r="AD833" s="46">
        <v>169.65</v>
      </c>
      <c r="AE833" s="8" t="s">
        <v>1808</v>
      </c>
      <c r="AF833" s="8" t="s">
        <v>274</v>
      </c>
      <c r="AG833" s="8" t="s">
        <v>57</v>
      </c>
      <c r="AH833" s="13">
        <v>661</v>
      </c>
      <c r="AI833" s="8" t="s">
        <v>76</v>
      </c>
      <c r="AJ833" s="14" t="s">
        <v>1809</v>
      </c>
      <c r="AK833" s="48">
        <v>3.5</v>
      </c>
      <c r="AL833" s="8" t="s">
        <v>577</v>
      </c>
      <c r="AM833" s="13">
        <v>147</v>
      </c>
      <c r="AN833" s="13">
        <v>690.9</v>
      </c>
      <c r="AO833" s="9">
        <v>5</v>
      </c>
      <c r="AP833" s="9" t="s">
        <v>78</v>
      </c>
      <c r="AQ833" s="15">
        <v>345.76277656891853</v>
      </c>
      <c r="AR833" s="59">
        <v>2.0046899999999999E-3</v>
      </c>
      <c r="AT833" s="9" t="s">
        <v>775</v>
      </c>
      <c r="AU833" s="9" t="s">
        <v>80</v>
      </c>
      <c r="AX833" s="14">
        <v>0</v>
      </c>
      <c r="AY833" s="14">
        <v>4.7</v>
      </c>
      <c r="AZ833" s="14" t="s">
        <v>52</v>
      </c>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c r="CX833" s="16"/>
      <c r="CY833" s="16"/>
      <c r="CZ833" s="16"/>
      <c r="DA833" s="16"/>
      <c r="DB833" s="16"/>
      <c r="DC833" s="16"/>
      <c r="DD833" s="16"/>
      <c r="DE833" s="16"/>
      <c r="DF833" s="16"/>
      <c r="DG833" s="16"/>
      <c r="DH833" s="16"/>
      <c r="DI833" s="16"/>
      <c r="DJ833" s="16"/>
      <c r="DK833" s="16"/>
      <c r="DL833" s="16"/>
      <c r="DM833" s="16"/>
      <c r="DN833" s="16"/>
      <c r="DO833" s="16"/>
      <c r="DP833" s="16"/>
      <c r="DQ833" s="16"/>
      <c r="DR833" s="16"/>
      <c r="DS833" s="16"/>
      <c r="DT833" s="16"/>
      <c r="DU833" s="16"/>
      <c r="DV833" s="16"/>
      <c r="DW833" s="16"/>
      <c r="DX833" s="16"/>
      <c r="DY833" s="16"/>
      <c r="DZ833" s="16"/>
      <c r="EA833" s="16"/>
      <c r="EB833" s="16"/>
      <c r="EC833" s="16"/>
      <c r="ED833" s="16"/>
      <c r="EE833" s="16"/>
      <c r="EF833" s="16"/>
      <c r="EG833" s="16"/>
      <c r="EH833" s="16"/>
      <c r="EI833" s="16"/>
      <c r="EJ833" s="16"/>
      <c r="EK833" s="16"/>
      <c r="EL833" s="16"/>
      <c r="EM833" s="16"/>
      <c r="EN833" s="16"/>
      <c r="EO833" s="16"/>
      <c r="EP833" s="16"/>
      <c r="EQ833" s="16"/>
      <c r="ER833" s="16"/>
      <c r="ES833" s="16"/>
      <c r="ET833" s="16"/>
      <c r="EU833" s="16"/>
      <c r="EV833" s="16"/>
      <c r="EW833" s="16"/>
      <c r="EX833" s="16"/>
      <c r="EY833" s="16"/>
      <c r="EZ833" s="16"/>
      <c r="FA833" s="16"/>
      <c r="FB833" s="16"/>
      <c r="FC833" s="16"/>
      <c r="FD833" s="16"/>
      <c r="FE833" s="16"/>
      <c r="FF833" s="16"/>
      <c r="FG833" s="16"/>
      <c r="FH833" s="16"/>
      <c r="FI833" s="16"/>
      <c r="FJ833" s="16"/>
      <c r="FK833" s="16"/>
      <c r="FL833" s="16"/>
      <c r="FM833" s="16"/>
      <c r="FN833" s="16"/>
      <c r="FO833" s="16"/>
      <c r="FP833" s="16"/>
      <c r="FQ833" s="16"/>
      <c r="FR833" s="16"/>
      <c r="FS833" s="16"/>
      <c r="FT833" s="16"/>
      <c r="FU833" s="16"/>
      <c r="FV833" s="16"/>
      <c r="FW833" s="16"/>
      <c r="FX833" s="16"/>
      <c r="FY833" s="16"/>
      <c r="FZ833" s="16"/>
      <c r="GA833" s="16"/>
      <c r="GB833" s="16"/>
      <c r="GC833" s="16"/>
      <c r="GD833" s="16"/>
      <c r="GE833" s="16"/>
      <c r="GF833" s="16"/>
      <c r="GG833" s="16"/>
      <c r="GH833" s="16"/>
      <c r="GI833" s="16"/>
      <c r="GJ833" s="16"/>
      <c r="GK833" s="16"/>
      <c r="GL833" s="16"/>
      <c r="GM833" s="16"/>
      <c r="GN833" s="16"/>
      <c r="GO833" s="16"/>
      <c r="GP833" s="16"/>
      <c r="GQ833" s="16"/>
      <c r="GR833" s="16"/>
      <c r="GS833" s="16"/>
      <c r="GT833" s="16"/>
      <c r="GU833" s="16"/>
      <c r="GV833" s="16"/>
      <c r="GW833" s="16"/>
      <c r="GX833" s="16"/>
      <c r="GY833" s="16"/>
      <c r="GZ833" s="16"/>
      <c r="HA833" s="16"/>
      <c r="HB833" s="16"/>
      <c r="HC833" s="16"/>
      <c r="HD833" s="16"/>
      <c r="HE833" s="16"/>
      <c r="HF833" s="16"/>
      <c r="HG833" s="16"/>
      <c r="HH833" s="16"/>
      <c r="HI833" s="16"/>
      <c r="HJ833" s="16"/>
      <c r="HK833" s="16"/>
      <c r="HL833" s="16"/>
      <c r="HM833" s="16"/>
      <c r="HN833" s="16"/>
      <c r="HO833" s="16"/>
      <c r="HP833" s="16"/>
      <c r="HQ833" s="16"/>
      <c r="HR833" s="16"/>
      <c r="HS833" s="16"/>
      <c r="HT833" s="16"/>
      <c r="HU833" s="16"/>
      <c r="HV833" s="16"/>
      <c r="HW833" s="16"/>
      <c r="HX833" s="16"/>
      <c r="HY833" s="16"/>
      <c r="HZ833" s="16"/>
      <c r="IA833" s="16"/>
      <c r="IB833" s="16"/>
      <c r="IC833" s="16"/>
      <c r="ID833" s="16"/>
      <c r="IE833" s="16"/>
      <c r="IF833" s="16"/>
      <c r="IG833" s="16"/>
      <c r="IH833" s="16"/>
      <c r="II833" s="16"/>
      <c r="IJ833" s="16"/>
      <c r="IK833" s="16"/>
      <c r="IL833" s="16"/>
      <c r="IM833" s="16"/>
      <c r="IN833" s="16"/>
      <c r="IO833" s="16"/>
      <c r="IP833" s="16"/>
      <c r="IQ833" s="16"/>
      <c r="IR833" s="16"/>
      <c r="IS833" s="16"/>
      <c r="IT833" s="16"/>
      <c r="IU833" s="16"/>
      <c r="IV833" s="16"/>
      <c r="IW833" s="16"/>
      <c r="IX833" s="16"/>
      <c r="IY833" s="16"/>
      <c r="IZ833" s="16"/>
      <c r="JA833" s="16"/>
      <c r="JB833" s="16"/>
      <c r="JC833" s="16"/>
      <c r="JD833" s="16"/>
      <c r="JE833" s="16"/>
      <c r="JF833" s="16"/>
      <c r="JG833" s="16"/>
      <c r="JH833" s="16"/>
      <c r="JI833" s="16"/>
      <c r="JJ833" s="16"/>
      <c r="JK833" s="16"/>
      <c r="JL833" s="16"/>
      <c r="JM833" s="16"/>
      <c r="JN833" s="16"/>
    </row>
    <row r="834" spans="1:274" x14ac:dyDescent="0.25">
      <c r="A834" s="8">
        <v>991</v>
      </c>
      <c r="B834" s="8" t="s">
        <v>1802</v>
      </c>
      <c r="D834" s="10" t="s">
        <v>1812</v>
      </c>
      <c r="E834" s="17" t="s">
        <v>1804</v>
      </c>
      <c r="F834" s="17"/>
      <c r="G834" s="17" t="s">
        <v>274</v>
      </c>
      <c r="H834" s="9" t="s">
        <v>1805</v>
      </c>
      <c r="I834" s="22" t="s">
        <v>1806</v>
      </c>
      <c r="J834" s="22"/>
      <c r="K834" s="17"/>
      <c r="L834" s="17" t="s">
        <v>1806</v>
      </c>
      <c r="M834" s="17" t="s">
        <v>1807</v>
      </c>
      <c r="N834" s="17" t="s">
        <v>379</v>
      </c>
      <c r="O834" s="22"/>
      <c r="P834" s="17" t="s">
        <v>380</v>
      </c>
      <c r="Q834" s="22" t="s">
        <v>381</v>
      </c>
      <c r="R834" s="22" t="s">
        <v>382</v>
      </c>
      <c r="S834" s="22" t="s">
        <v>383</v>
      </c>
      <c r="T834" s="22"/>
      <c r="U834" s="22" t="s">
        <v>66</v>
      </c>
      <c r="V834" s="22" t="s">
        <v>67</v>
      </c>
      <c r="W834" s="22" t="s">
        <v>68</v>
      </c>
      <c r="X834" s="22" t="s">
        <v>69</v>
      </c>
      <c r="Y834" s="9" t="s">
        <v>379</v>
      </c>
      <c r="Z834" s="9" t="s">
        <v>384</v>
      </c>
      <c r="AA834" s="12">
        <v>-44.46</v>
      </c>
      <c r="AB834" s="12">
        <v>169.39</v>
      </c>
      <c r="AC834" s="46">
        <v>-44.766666666666666</v>
      </c>
      <c r="AD834" s="46">
        <v>169.65</v>
      </c>
      <c r="AE834" s="8" t="s">
        <v>1808</v>
      </c>
      <c r="AF834" s="8" t="s">
        <v>274</v>
      </c>
      <c r="AG834" s="8" t="s">
        <v>57</v>
      </c>
      <c r="AH834" s="13">
        <v>661</v>
      </c>
      <c r="AI834" s="8" t="s">
        <v>76</v>
      </c>
      <c r="AJ834" s="14" t="s">
        <v>1809</v>
      </c>
      <c r="AK834" s="48">
        <v>3.5</v>
      </c>
      <c r="AL834" s="8" t="s">
        <v>386</v>
      </c>
      <c r="AM834" s="13">
        <v>147</v>
      </c>
      <c r="AN834" s="13">
        <v>455.7</v>
      </c>
      <c r="AO834" s="9">
        <v>5</v>
      </c>
      <c r="AP834" s="9" t="s">
        <v>78</v>
      </c>
      <c r="AQ834" s="15">
        <v>402.83328716550739</v>
      </c>
      <c r="AR834" s="59">
        <v>1.72068E-3</v>
      </c>
      <c r="AT834" s="9" t="s">
        <v>775</v>
      </c>
      <c r="AU834" s="9" t="s">
        <v>80</v>
      </c>
      <c r="AX834" s="14">
        <v>0</v>
      </c>
      <c r="AY834" s="14">
        <v>3.1</v>
      </c>
      <c r="AZ834" s="14" t="s">
        <v>52</v>
      </c>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c r="DP834" s="16"/>
      <c r="DQ834" s="16"/>
      <c r="DR834" s="16"/>
      <c r="DS834" s="16"/>
      <c r="DT834" s="16"/>
      <c r="DU834" s="16"/>
      <c r="DV834" s="16"/>
      <c r="DW834" s="16"/>
      <c r="DX834" s="16"/>
      <c r="DY834" s="16"/>
      <c r="DZ834" s="16"/>
      <c r="EA834" s="16"/>
      <c r="EB834" s="16"/>
      <c r="EC834" s="16"/>
      <c r="ED834" s="16"/>
      <c r="EE834" s="16"/>
      <c r="EF834" s="16"/>
      <c r="EG834" s="16"/>
      <c r="EH834" s="16"/>
      <c r="EI834" s="16"/>
      <c r="EJ834" s="16"/>
      <c r="EK834" s="16"/>
      <c r="EL834" s="16"/>
      <c r="EM834" s="16"/>
      <c r="EN834" s="16"/>
      <c r="EO834" s="16"/>
      <c r="EP834" s="16"/>
      <c r="EQ834" s="16"/>
      <c r="ER834" s="16"/>
      <c r="ES834" s="16"/>
      <c r="ET834" s="16"/>
      <c r="EU834" s="16"/>
      <c r="EV834" s="16"/>
      <c r="EW834" s="16"/>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6"/>
      <c r="GB834" s="16"/>
      <c r="GC834" s="16"/>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6"/>
      <c r="HI834" s="16"/>
      <c r="HJ834" s="16"/>
      <c r="HK834" s="16"/>
      <c r="HL834" s="16"/>
      <c r="HM834" s="16"/>
      <c r="HN834" s="16"/>
      <c r="HO834" s="16"/>
      <c r="HP834" s="16"/>
      <c r="HQ834" s="16"/>
      <c r="HR834" s="16"/>
      <c r="HS834" s="16"/>
      <c r="HT834" s="16"/>
      <c r="HU834" s="16"/>
      <c r="HV834" s="16"/>
      <c r="HW834" s="16"/>
      <c r="HX834" s="16"/>
      <c r="HY834" s="16"/>
      <c r="HZ834" s="16"/>
      <c r="IA834" s="16"/>
      <c r="IB834" s="16"/>
      <c r="IC834" s="16"/>
      <c r="ID834" s="16"/>
      <c r="IE834" s="16"/>
      <c r="IF834" s="16"/>
      <c r="IG834" s="16"/>
      <c r="IH834" s="16"/>
      <c r="II834" s="16"/>
      <c r="IJ834" s="16"/>
      <c r="IK834" s="16"/>
      <c r="IL834" s="16"/>
      <c r="IM834" s="16"/>
      <c r="IN834" s="16"/>
      <c r="IO834" s="16"/>
      <c r="IP834" s="16"/>
      <c r="IQ834" s="16"/>
      <c r="IR834" s="16"/>
      <c r="IS834" s="16"/>
      <c r="IT834" s="16"/>
      <c r="IU834" s="16"/>
      <c r="IV834" s="16"/>
      <c r="IW834" s="16"/>
      <c r="IX834" s="16"/>
      <c r="IY834" s="16"/>
      <c r="IZ834" s="16"/>
      <c r="JA834" s="16"/>
      <c r="JB834" s="16"/>
      <c r="JC834" s="16"/>
      <c r="JD834" s="16"/>
      <c r="JE834" s="16"/>
      <c r="JF834" s="16"/>
      <c r="JG834" s="16"/>
      <c r="JH834" s="16"/>
      <c r="JI834" s="16"/>
      <c r="JJ834" s="16"/>
      <c r="JK834" s="16"/>
      <c r="JL834" s="16"/>
      <c r="JM834" s="16"/>
      <c r="JN834" s="16"/>
    </row>
    <row r="835" spans="1:274" x14ac:dyDescent="0.25">
      <c r="A835" s="8">
        <v>992</v>
      </c>
      <c r="B835" s="8" t="s">
        <v>1802</v>
      </c>
      <c r="D835" s="10" t="s">
        <v>1813</v>
      </c>
      <c r="E835" s="17" t="s">
        <v>1804</v>
      </c>
      <c r="F835" s="17"/>
      <c r="G835" s="17" t="s">
        <v>274</v>
      </c>
      <c r="H835" s="9" t="s">
        <v>1805</v>
      </c>
      <c r="I835" s="22" t="s">
        <v>1806</v>
      </c>
      <c r="J835" s="22"/>
      <c r="K835" s="17"/>
      <c r="L835" s="17" t="s">
        <v>1806</v>
      </c>
      <c r="M835" s="17" t="s">
        <v>1807</v>
      </c>
      <c r="N835" s="17" t="s">
        <v>379</v>
      </c>
      <c r="O835" s="22"/>
      <c r="P835" s="17" t="s">
        <v>380</v>
      </c>
      <c r="Q835" s="22" t="s">
        <v>381</v>
      </c>
      <c r="R835" s="22" t="s">
        <v>382</v>
      </c>
      <c r="S835" s="22" t="s">
        <v>383</v>
      </c>
      <c r="T835" s="22"/>
      <c r="U835" s="22" t="s">
        <v>66</v>
      </c>
      <c r="V835" s="22" t="s">
        <v>67</v>
      </c>
      <c r="W835" s="22" t="s">
        <v>68</v>
      </c>
      <c r="X835" s="22" t="s">
        <v>69</v>
      </c>
      <c r="Y835" s="9" t="s">
        <v>379</v>
      </c>
      <c r="Z835" s="9" t="s">
        <v>384</v>
      </c>
      <c r="AA835" s="12">
        <v>-44.46</v>
      </c>
      <c r="AB835" s="12">
        <v>169.39</v>
      </c>
      <c r="AC835" s="46">
        <v>-44.766666666666666</v>
      </c>
      <c r="AD835" s="46">
        <v>169.65</v>
      </c>
      <c r="AE835" s="8" t="s">
        <v>1808</v>
      </c>
      <c r="AF835" s="8" t="s">
        <v>274</v>
      </c>
      <c r="AG835" s="8" t="s">
        <v>57</v>
      </c>
      <c r="AH835" s="13">
        <v>661</v>
      </c>
      <c r="AI835" s="8" t="s">
        <v>76</v>
      </c>
      <c r="AJ835" s="14" t="s">
        <v>1809</v>
      </c>
      <c r="AK835" s="48">
        <v>3.5</v>
      </c>
      <c r="AL835" s="8" t="s">
        <v>386</v>
      </c>
      <c r="AM835" s="13">
        <v>147</v>
      </c>
      <c r="AN835" s="13">
        <v>690.9</v>
      </c>
      <c r="AO835" s="9">
        <v>5</v>
      </c>
      <c r="AP835" s="9" t="s">
        <v>78</v>
      </c>
      <c r="AQ835" s="15">
        <v>331.68587000480687</v>
      </c>
      <c r="AR835" s="59">
        <v>2.0897699999999999E-3</v>
      </c>
      <c r="AT835" s="9" t="s">
        <v>775</v>
      </c>
      <c r="AU835" s="9" t="s">
        <v>80</v>
      </c>
      <c r="AX835" s="14">
        <v>0</v>
      </c>
      <c r="AY835" s="14">
        <v>4.7</v>
      </c>
      <c r="AZ835" s="14" t="s">
        <v>52</v>
      </c>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c r="CX835" s="16"/>
      <c r="CY835" s="16"/>
      <c r="CZ835" s="16"/>
      <c r="DA835" s="16"/>
      <c r="DB835" s="16"/>
      <c r="DC835" s="16"/>
      <c r="DD835" s="16"/>
      <c r="DE835" s="16"/>
      <c r="DF835" s="16"/>
      <c r="DG835" s="16"/>
      <c r="DH835" s="16"/>
      <c r="DI835" s="16"/>
      <c r="DJ835" s="16"/>
      <c r="DK835" s="16"/>
      <c r="DL835" s="16"/>
      <c r="DM835" s="16"/>
      <c r="DN835" s="16"/>
      <c r="DO835" s="16"/>
      <c r="DP835" s="16"/>
      <c r="DQ835" s="16"/>
      <c r="DR835" s="16"/>
      <c r="DS835" s="16"/>
      <c r="DT835" s="16"/>
      <c r="DU835" s="16"/>
      <c r="DV835" s="16"/>
      <c r="DW835" s="16"/>
      <c r="DX835" s="16"/>
      <c r="DY835" s="16"/>
      <c r="DZ835" s="16"/>
      <c r="EA835" s="16"/>
      <c r="EB835" s="16"/>
      <c r="EC835" s="16"/>
      <c r="ED835" s="16"/>
      <c r="EE835" s="16"/>
      <c r="EF835" s="16"/>
      <c r="EG835" s="16"/>
      <c r="EH835" s="16"/>
      <c r="EI835" s="16"/>
      <c r="EJ835" s="16"/>
      <c r="EK835" s="16"/>
      <c r="EL835" s="16"/>
      <c r="EM835" s="16"/>
      <c r="EN835" s="16"/>
      <c r="EO835" s="16"/>
      <c r="EP835" s="16"/>
      <c r="EQ835" s="16"/>
      <c r="ER835" s="16"/>
      <c r="ES835" s="16"/>
      <c r="ET835" s="16"/>
      <c r="EU835" s="16"/>
      <c r="EV835" s="16"/>
      <c r="EW835" s="16"/>
      <c r="EX835" s="16"/>
      <c r="EY835" s="16"/>
      <c r="EZ835" s="16"/>
      <c r="FA835" s="16"/>
      <c r="FB835" s="16"/>
      <c r="FC835" s="16"/>
      <c r="FD835" s="16"/>
      <c r="FE835" s="16"/>
      <c r="FF835" s="16"/>
      <c r="FG835" s="16"/>
      <c r="FH835" s="16"/>
      <c r="FI835" s="16"/>
      <c r="FJ835" s="16"/>
      <c r="FK835" s="16"/>
      <c r="FL835" s="16"/>
      <c r="FM835" s="16"/>
      <c r="FN835" s="16"/>
      <c r="FO835" s="16"/>
      <c r="FP835" s="16"/>
      <c r="FQ835" s="16"/>
      <c r="FR835" s="16"/>
      <c r="FS835" s="16"/>
      <c r="FT835" s="16"/>
      <c r="FU835" s="16"/>
      <c r="FV835" s="16"/>
      <c r="FW835" s="16"/>
      <c r="FX835" s="16"/>
      <c r="FY835" s="16"/>
      <c r="FZ835" s="16"/>
      <c r="GA835" s="16"/>
      <c r="GB835" s="16"/>
      <c r="GC835" s="16"/>
      <c r="GD835" s="16"/>
      <c r="GE835" s="16"/>
      <c r="GF835" s="16"/>
      <c r="GG835" s="16"/>
      <c r="GH835" s="16"/>
      <c r="GI835" s="16"/>
      <c r="GJ835" s="16"/>
      <c r="GK835" s="16"/>
      <c r="GL835" s="16"/>
      <c r="GM835" s="16"/>
      <c r="GN835" s="16"/>
      <c r="GO835" s="16"/>
      <c r="GP835" s="16"/>
      <c r="GQ835" s="16"/>
      <c r="GR835" s="16"/>
      <c r="GS835" s="16"/>
      <c r="GT835" s="16"/>
      <c r="GU835" s="16"/>
      <c r="GV835" s="16"/>
      <c r="GW835" s="16"/>
      <c r="GX835" s="16"/>
      <c r="GY835" s="16"/>
      <c r="GZ835" s="16"/>
      <c r="HA835" s="16"/>
      <c r="HB835" s="16"/>
      <c r="HC835" s="16"/>
      <c r="HD835" s="16"/>
      <c r="HE835" s="16"/>
      <c r="HF835" s="16"/>
      <c r="HG835" s="16"/>
      <c r="HH835" s="16"/>
      <c r="HI835" s="16"/>
      <c r="HJ835" s="16"/>
      <c r="HK835" s="16"/>
      <c r="HL835" s="16"/>
      <c r="HM835" s="16"/>
      <c r="HN835" s="16"/>
      <c r="HO835" s="16"/>
      <c r="HP835" s="16"/>
      <c r="HQ835" s="16"/>
      <c r="HR835" s="16"/>
      <c r="HS835" s="16"/>
      <c r="HT835" s="16"/>
      <c r="HU835" s="16"/>
      <c r="HV835" s="16"/>
      <c r="HW835" s="16"/>
      <c r="HX835" s="16"/>
      <c r="HY835" s="16"/>
      <c r="HZ835" s="16"/>
      <c r="IA835" s="16"/>
      <c r="IB835" s="16"/>
      <c r="IC835" s="16"/>
      <c r="ID835" s="16"/>
      <c r="IE835" s="16"/>
      <c r="IF835" s="16"/>
      <c r="IG835" s="16"/>
      <c r="IH835" s="16"/>
      <c r="II835" s="16"/>
      <c r="IJ835" s="16"/>
      <c r="IK835" s="16"/>
      <c r="IL835" s="16"/>
      <c r="IM835" s="16"/>
      <c r="IN835" s="16"/>
      <c r="IO835" s="16"/>
      <c r="IP835" s="16"/>
      <c r="IQ835" s="16"/>
      <c r="IR835" s="16"/>
      <c r="IS835" s="16"/>
      <c r="IT835" s="16"/>
      <c r="IU835" s="16"/>
      <c r="IV835" s="16"/>
      <c r="IW835" s="16"/>
      <c r="IX835" s="16"/>
      <c r="IY835" s="16"/>
      <c r="IZ835" s="16"/>
      <c r="JA835" s="16"/>
      <c r="JB835" s="16"/>
      <c r="JC835" s="16"/>
      <c r="JD835" s="16"/>
      <c r="JE835" s="16"/>
      <c r="JF835" s="16"/>
      <c r="JG835" s="16"/>
      <c r="JH835" s="16"/>
      <c r="JI835" s="16"/>
      <c r="JJ835" s="16"/>
      <c r="JK835" s="16"/>
      <c r="JL835" s="16"/>
      <c r="JM835" s="16"/>
      <c r="JN835" s="16"/>
    </row>
    <row r="836" spans="1:274" x14ac:dyDescent="0.25">
      <c r="A836" s="8">
        <v>993</v>
      </c>
      <c r="B836" s="8" t="s">
        <v>1802</v>
      </c>
      <c r="D836" s="10" t="s">
        <v>1814</v>
      </c>
      <c r="E836" s="17" t="s">
        <v>1804</v>
      </c>
      <c r="F836" s="17"/>
      <c r="G836" s="17" t="s">
        <v>274</v>
      </c>
      <c r="H836" s="9" t="s">
        <v>1805</v>
      </c>
      <c r="I836" s="22" t="s">
        <v>1806</v>
      </c>
      <c r="J836" s="22"/>
      <c r="K836" s="17"/>
      <c r="L836" s="17" t="s">
        <v>1806</v>
      </c>
      <c r="M836" s="17" t="s">
        <v>1807</v>
      </c>
      <c r="N836" s="17" t="s">
        <v>379</v>
      </c>
      <c r="O836" s="22"/>
      <c r="P836" s="17" t="s">
        <v>380</v>
      </c>
      <c r="Q836" s="22" t="s">
        <v>381</v>
      </c>
      <c r="R836" s="22" t="s">
        <v>382</v>
      </c>
      <c r="S836" s="22" t="s">
        <v>383</v>
      </c>
      <c r="T836" s="22"/>
      <c r="U836" s="22" t="s">
        <v>66</v>
      </c>
      <c r="V836" s="22" t="s">
        <v>67</v>
      </c>
      <c r="W836" s="22" t="s">
        <v>68</v>
      </c>
      <c r="X836" s="22" t="s">
        <v>69</v>
      </c>
      <c r="Y836" s="9" t="s">
        <v>379</v>
      </c>
      <c r="Z836" s="9" t="s">
        <v>384</v>
      </c>
      <c r="AA836" s="12">
        <v>-44.46</v>
      </c>
      <c r="AB836" s="12">
        <v>169.39</v>
      </c>
      <c r="AC836" s="46">
        <v>-44.766666666666666</v>
      </c>
      <c r="AD836" s="46">
        <v>169.65</v>
      </c>
      <c r="AE836" s="8" t="s">
        <v>1808</v>
      </c>
      <c r="AF836" s="8" t="s">
        <v>274</v>
      </c>
      <c r="AG836" s="8" t="s">
        <v>57</v>
      </c>
      <c r="AH836" s="13">
        <v>661</v>
      </c>
      <c r="AI836" s="8" t="s">
        <v>76</v>
      </c>
      <c r="AJ836" s="14" t="s">
        <v>1809</v>
      </c>
      <c r="AK836" s="48">
        <v>3.5</v>
      </c>
      <c r="AL836" s="8" t="s">
        <v>386</v>
      </c>
      <c r="AM836" s="13">
        <v>147</v>
      </c>
      <c r="AN836" s="13">
        <v>588</v>
      </c>
      <c r="AO836" s="9">
        <v>5</v>
      </c>
      <c r="AP836" s="9" t="s">
        <v>78</v>
      </c>
      <c r="AQ836" s="15">
        <v>323.88541683096366</v>
      </c>
      <c r="AR836" s="59">
        <v>2.1400999999999998E-3</v>
      </c>
      <c r="AT836" s="9" t="s">
        <v>775</v>
      </c>
      <c r="AU836" s="9" t="s">
        <v>80</v>
      </c>
      <c r="AX836" s="14">
        <v>0</v>
      </c>
      <c r="AY836" s="14">
        <v>4</v>
      </c>
      <c r="AZ836" s="14" t="s">
        <v>52</v>
      </c>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row>
    <row r="837" spans="1:274" x14ac:dyDescent="0.25">
      <c r="A837" s="8">
        <v>994</v>
      </c>
      <c r="B837" s="8" t="s">
        <v>1802</v>
      </c>
      <c r="D837" s="10" t="s">
        <v>1815</v>
      </c>
      <c r="E837" s="17" t="s">
        <v>1804</v>
      </c>
      <c r="F837" s="17"/>
      <c r="G837" s="17" t="s">
        <v>274</v>
      </c>
      <c r="H837" s="9" t="s">
        <v>1805</v>
      </c>
      <c r="I837" s="22" t="s">
        <v>1806</v>
      </c>
      <c r="J837" s="22"/>
      <c r="K837" s="17"/>
      <c r="L837" s="17" t="s">
        <v>1806</v>
      </c>
      <c r="M837" s="17" t="s">
        <v>1807</v>
      </c>
      <c r="N837" s="17" t="s">
        <v>379</v>
      </c>
      <c r="O837" s="22"/>
      <c r="P837" s="17" t="s">
        <v>380</v>
      </c>
      <c r="Q837" s="22" t="s">
        <v>381</v>
      </c>
      <c r="R837" s="22" t="s">
        <v>382</v>
      </c>
      <c r="S837" s="22" t="s">
        <v>383</v>
      </c>
      <c r="T837" s="22"/>
      <c r="U837" s="22" t="s">
        <v>66</v>
      </c>
      <c r="V837" s="22" t="s">
        <v>67</v>
      </c>
      <c r="W837" s="22" t="s">
        <v>68</v>
      </c>
      <c r="X837" s="22" t="s">
        <v>69</v>
      </c>
      <c r="Y837" s="9" t="s">
        <v>379</v>
      </c>
      <c r="Z837" s="9" t="s">
        <v>384</v>
      </c>
      <c r="AA837" s="12">
        <v>-44.46</v>
      </c>
      <c r="AB837" s="12">
        <v>169.39</v>
      </c>
      <c r="AC837" s="46">
        <v>-44.766666666666666</v>
      </c>
      <c r="AD837" s="46">
        <v>169.65</v>
      </c>
      <c r="AE837" s="8" t="s">
        <v>1808</v>
      </c>
      <c r="AF837" s="8" t="s">
        <v>274</v>
      </c>
      <c r="AG837" s="8" t="s">
        <v>57</v>
      </c>
      <c r="AH837" s="13">
        <v>661</v>
      </c>
      <c r="AI837" s="8" t="s">
        <v>76</v>
      </c>
      <c r="AJ837" s="14" t="s">
        <v>1809</v>
      </c>
      <c r="AK837" s="48">
        <v>3.5</v>
      </c>
      <c r="AL837" s="8" t="s">
        <v>386</v>
      </c>
      <c r="AM837" s="13">
        <v>147</v>
      </c>
      <c r="AN837" s="13">
        <v>705.6</v>
      </c>
      <c r="AO837" s="9">
        <v>5</v>
      </c>
      <c r="AP837" s="9" t="s">
        <v>78</v>
      </c>
      <c r="AQ837" s="15">
        <v>360.39285427723314</v>
      </c>
      <c r="AR837" s="59">
        <v>1.9233099999999999E-3</v>
      </c>
      <c r="AT837" s="9" t="s">
        <v>775</v>
      </c>
      <c r="AU837" s="9" t="s">
        <v>80</v>
      </c>
      <c r="AX837" s="14">
        <v>0</v>
      </c>
      <c r="AY837" s="14">
        <v>4.8</v>
      </c>
      <c r="AZ837" s="14" t="s">
        <v>52</v>
      </c>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c r="CX837" s="16"/>
      <c r="CY837" s="16"/>
      <c r="CZ837" s="16"/>
      <c r="DA837" s="16"/>
      <c r="DB837" s="16"/>
      <c r="DC837" s="16"/>
      <c r="DD837" s="16"/>
      <c r="DE837" s="16"/>
      <c r="DF837" s="16"/>
      <c r="DG837" s="16"/>
      <c r="DH837" s="16"/>
      <c r="DI837" s="16"/>
      <c r="DJ837" s="16"/>
      <c r="DK837" s="16"/>
      <c r="DL837" s="16"/>
      <c r="DM837" s="16"/>
      <c r="DN837" s="16"/>
      <c r="DO837" s="16"/>
      <c r="DP837" s="16"/>
      <c r="DQ837" s="16"/>
      <c r="DR837" s="16"/>
      <c r="DS837" s="16"/>
      <c r="DT837" s="16"/>
      <c r="DU837" s="16"/>
      <c r="DV837" s="16"/>
      <c r="DW837" s="16"/>
      <c r="DX837" s="16"/>
      <c r="DY837" s="16"/>
      <c r="DZ837" s="16"/>
      <c r="EA837" s="16"/>
      <c r="EB837" s="16"/>
      <c r="EC837" s="16"/>
      <c r="ED837" s="16"/>
      <c r="EE837" s="16"/>
      <c r="EF837" s="16"/>
      <c r="EG837" s="16"/>
      <c r="EH837" s="16"/>
      <c r="EI837" s="16"/>
      <c r="EJ837" s="16"/>
      <c r="EK837" s="16"/>
      <c r="EL837" s="16"/>
      <c r="EM837" s="16"/>
      <c r="EN837" s="16"/>
      <c r="EO837" s="16"/>
      <c r="EP837" s="16"/>
      <c r="EQ837" s="16"/>
      <c r="ER837" s="16"/>
      <c r="ES837" s="16"/>
      <c r="ET837" s="16"/>
      <c r="EU837" s="16"/>
      <c r="EV837" s="16"/>
      <c r="EW837" s="16"/>
      <c r="EX837" s="16"/>
      <c r="EY837" s="16"/>
      <c r="EZ837" s="16"/>
      <c r="FA837" s="16"/>
      <c r="FB837" s="16"/>
      <c r="FC837" s="16"/>
      <c r="FD837" s="16"/>
      <c r="FE837" s="16"/>
      <c r="FF837" s="16"/>
      <c r="FG837" s="16"/>
      <c r="FH837" s="16"/>
      <c r="FI837" s="16"/>
      <c r="FJ837" s="16"/>
      <c r="FK837" s="16"/>
      <c r="FL837" s="16"/>
      <c r="FM837" s="16"/>
      <c r="FN837" s="16"/>
      <c r="FO837" s="16"/>
      <c r="FP837" s="16"/>
      <c r="FQ837" s="16"/>
      <c r="FR837" s="16"/>
      <c r="FS837" s="16"/>
      <c r="FT837" s="16"/>
      <c r="FU837" s="16"/>
      <c r="FV837" s="16"/>
      <c r="FW837" s="16"/>
      <c r="FX837" s="16"/>
      <c r="FY837" s="16"/>
      <c r="FZ837" s="16"/>
      <c r="GA837" s="16"/>
      <c r="GB837" s="16"/>
      <c r="GC837" s="16"/>
      <c r="GD837" s="16"/>
      <c r="GE837" s="16"/>
      <c r="GF837" s="16"/>
      <c r="GG837" s="16"/>
      <c r="GH837" s="16"/>
      <c r="GI837" s="16"/>
      <c r="GJ837" s="16"/>
      <c r="GK837" s="16"/>
      <c r="GL837" s="16"/>
      <c r="GM837" s="16"/>
      <c r="GN837" s="16"/>
      <c r="GO837" s="16"/>
      <c r="GP837" s="16"/>
      <c r="GQ837" s="16"/>
      <c r="GR837" s="16"/>
      <c r="GS837" s="16"/>
      <c r="GT837" s="16"/>
      <c r="GU837" s="16"/>
      <c r="GV837" s="16"/>
      <c r="GW837" s="16"/>
      <c r="GX837" s="16"/>
      <c r="GY837" s="16"/>
      <c r="GZ837" s="16"/>
      <c r="HA837" s="16"/>
      <c r="HB837" s="16"/>
      <c r="HC837" s="16"/>
      <c r="HD837" s="16"/>
      <c r="HE837" s="16"/>
      <c r="HF837" s="16"/>
      <c r="HG837" s="16"/>
      <c r="HH837" s="16"/>
      <c r="HI837" s="16"/>
      <c r="HJ837" s="16"/>
      <c r="HK837" s="16"/>
      <c r="HL837" s="16"/>
      <c r="HM837" s="16"/>
      <c r="HN837" s="16"/>
      <c r="HO837" s="16"/>
      <c r="HP837" s="16"/>
      <c r="HQ837" s="16"/>
      <c r="HR837" s="16"/>
      <c r="HS837" s="16"/>
      <c r="HT837" s="16"/>
      <c r="HU837" s="16"/>
      <c r="HV837" s="16"/>
      <c r="HW837" s="16"/>
      <c r="HX837" s="16"/>
      <c r="HY837" s="16"/>
      <c r="HZ837" s="16"/>
      <c r="IA837" s="16"/>
      <c r="IB837" s="16"/>
      <c r="IC837" s="16"/>
      <c r="ID837" s="16"/>
      <c r="IE837" s="16"/>
      <c r="IF837" s="16"/>
      <c r="IG837" s="16"/>
      <c r="IH837" s="16"/>
      <c r="II837" s="16"/>
      <c r="IJ837" s="16"/>
      <c r="IK837" s="16"/>
      <c r="IL837" s="16"/>
      <c r="IM837" s="16"/>
      <c r="IN837" s="16"/>
      <c r="IO837" s="16"/>
      <c r="IP837" s="16"/>
      <c r="IQ837" s="16"/>
      <c r="IR837" s="16"/>
      <c r="IS837" s="16"/>
      <c r="IT837" s="16"/>
      <c r="IU837" s="16"/>
      <c r="IV837" s="16"/>
      <c r="IW837" s="16"/>
      <c r="IX837" s="16"/>
      <c r="IY837" s="16"/>
      <c r="IZ837" s="16"/>
      <c r="JA837" s="16"/>
      <c r="JB837" s="16"/>
      <c r="JC837" s="16"/>
      <c r="JD837" s="16"/>
      <c r="JE837" s="16"/>
      <c r="JF837" s="16"/>
      <c r="JG837" s="16"/>
      <c r="JH837" s="16"/>
      <c r="JI837" s="16"/>
      <c r="JJ837" s="16"/>
      <c r="JK837" s="16"/>
      <c r="JL837" s="16"/>
      <c r="JM837" s="16"/>
      <c r="JN837" s="16"/>
    </row>
    <row r="838" spans="1:274" x14ac:dyDescent="0.25">
      <c r="A838" s="8">
        <v>995</v>
      </c>
      <c r="B838" s="8" t="s">
        <v>1802</v>
      </c>
      <c r="D838" s="10" t="s">
        <v>1816</v>
      </c>
      <c r="E838" s="17" t="s">
        <v>1804</v>
      </c>
      <c r="F838" s="17"/>
      <c r="G838" s="17" t="s">
        <v>274</v>
      </c>
      <c r="H838" s="9" t="s">
        <v>1805</v>
      </c>
      <c r="I838" s="22" t="s">
        <v>1806</v>
      </c>
      <c r="J838" s="22"/>
      <c r="K838" s="17"/>
      <c r="L838" s="17" t="s">
        <v>1806</v>
      </c>
      <c r="M838" s="17" t="s">
        <v>1807</v>
      </c>
      <c r="N838" s="17" t="s">
        <v>379</v>
      </c>
      <c r="O838" s="22"/>
      <c r="P838" s="17" t="s">
        <v>380</v>
      </c>
      <c r="Q838" s="22" t="s">
        <v>381</v>
      </c>
      <c r="R838" s="22" t="s">
        <v>382</v>
      </c>
      <c r="S838" s="22" t="s">
        <v>383</v>
      </c>
      <c r="T838" s="22"/>
      <c r="U838" s="22" t="s">
        <v>66</v>
      </c>
      <c r="V838" s="22" t="s">
        <v>67</v>
      </c>
      <c r="W838" s="22" t="s">
        <v>68</v>
      </c>
      <c r="X838" s="22" t="s">
        <v>69</v>
      </c>
      <c r="Y838" s="9" t="s">
        <v>379</v>
      </c>
      <c r="Z838" s="9" t="s">
        <v>384</v>
      </c>
      <c r="AA838" s="12">
        <v>-44.46</v>
      </c>
      <c r="AB838" s="12">
        <v>169.39</v>
      </c>
      <c r="AC838" s="46">
        <v>-44.766666666666666</v>
      </c>
      <c r="AD838" s="46">
        <v>169.65</v>
      </c>
      <c r="AE838" s="8" t="s">
        <v>1808</v>
      </c>
      <c r="AF838" s="8" t="s">
        <v>274</v>
      </c>
      <c r="AG838" s="8" t="s">
        <v>57</v>
      </c>
      <c r="AH838" s="13">
        <v>661</v>
      </c>
      <c r="AI838" s="8" t="s">
        <v>76</v>
      </c>
      <c r="AJ838" s="14" t="s">
        <v>1809</v>
      </c>
      <c r="AK838" s="48">
        <v>3.5</v>
      </c>
      <c r="AL838" s="8" t="s">
        <v>386</v>
      </c>
      <c r="AM838" s="13">
        <v>147</v>
      </c>
      <c r="AN838" s="13">
        <v>779.1</v>
      </c>
      <c r="AO838" s="9">
        <v>5</v>
      </c>
      <c r="AP838" s="9" t="s">
        <v>78</v>
      </c>
      <c r="AQ838" s="15">
        <v>271.69137261632443</v>
      </c>
      <c r="AR838" s="59">
        <v>2.5512299999999998E-3</v>
      </c>
      <c r="AT838" s="9" t="s">
        <v>775</v>
      </c>
      <c r="AU838" s="9" t="s">
        <v>80</v>
      </c>
      <c r="AX838" s="14">
        <v>0</v>
      </c>
      <c r="AY838" s="14">
        <v>5.3</v>
      </c>
      <c r="AZ838" s="14" t="s">
        <v>52</v>
      </c>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c r="CX838" s="16"/>
      <c r="CY838" s="16"/>
      <c r="CZ838" s="16"/>
      <c r="DA838" s="16"/>
      <c r="DB838" s="16"/>
      <c r="DC838" s="16"/>
      <c r="DD838" s="16"/>
      <c r="DE838" s="16"/>
      <c r="DF838" s="16"/>
      <c r="DG838" s="16"/>
      <c r="DH838" s="16"/>
      <c r="DI838" s="16"/>
      <c r="DJ838" s="16"/>
      <c r="DK838" s="16"/>
      <c r="DL838" s="16"/>
      <c r="DM838" s="16"/>
      <c r="DN838" s="16"/>
      <c r="DO838" s="16"/>
      <c r="DP838" s="16"/>
      <c r="DQ838" s="16"/>
      <c r="DR838" s="16"/>
      <c r="DS838" s="16"/>
      <c r="DT838" s="16"/>
      <c r="DU838" s="16"/>
      <c r="DV838" s="16"/>
      <c r="DW838" s="16"/>
      <c r="DX838" s="16"/>
      <c r="DY838" s="16"/>
      <c r="DZ838" s="16"/>
      <c r="EA838" s="16"/>
      <c r="EB838" s="16"/>
      <c r="EC838" s="16"/>
      <c r="ED838" s="16"/>
      <c r="EE838" s="16"/>
      <c r="EF838" s="16"/>
      <c r="EG838" s="16"/>
      <c r="EH838" s="16"/>
      <c r="EI838" s="16"/>
      <c r="EJ838" s="16"/>
      <c r="EK838" s="16"/>
      <c r="EL838" s="16"/>
      <c r="EM838" s="16"/>
      <c r="EN838" s="16"/>
      <c r="EO838" s="16"/>
      <c r="EP838" s="16"/>
      <c r="EQ838" s="16"/>
      <c r="ER838" s="16"/>
      <c r="ES838" s="16"/>
      <c r="ET838" s="16"/>
      <c r="EU838" s="16"/>
      <c r="EV838" s="16"/>
      <c r="EW838" s="16"/>
      <c r="EX838" s="16"/>
      <c r="EY838" s="16"/>
      <c r="EZ838" s="16"/>
      <c r="FA838" s="16"/>
      <c r="FB838" s="16"/>
      <c r="FC838" s="16"/>
      <c r="FD838" s="16"/>
      <c r="FE838" s="16"/>
      <c r="FF838" s="16"/>
      <c r="FG838" s="16"/>
      <c r="FH838" s="16"/>
      <c r="FI838" s="16"/>
      <c r="FJ838" s="16"/>
      <c r="FK838" s="16"/>
      <c r="FL838" s="16"/>
      <c r="FM838" s="16"/>
      <c r="FN838" s="16"/>
      <c r="FO838" s="16"/>
      <c r="FP838" s="16"/>
      <c r="FQ838" s="16"/>
      <c r="FR838" s="16"/>
      <c r="FS838" s="16"/>
      <c r="FT838" s="16"/>
      <c r="FU838" s="16"/>
      <c r="FV838" s="16"/>
      <c r="FW838" s="16"/>
      <c r="FX838" s="16"/>
      <c r="FY838" s="16"/>
      <c r="FZ838" s="16"/>
      <c r="GA838" s="16"/>
      <c r="GB838" s="16"/>
      <c r="GC838" s="16"/>
      <c r="GD838" s="16"/>
      <c r="GE838" s="16"/>
      <c r="GF838" s="16"/>
      <c r="GG838" s="16"/>
      <c r="GH838" s="16"/>
      <c r="GI838" s="16"/>
      <c r="GJ838" s="16"/>
      <c r="GK838" s="16"/>
      <c r="GL838" s="16"/>
      <c r="GM838" s="16"/>
      <c r="GN838" s="16"/>
      <c r="GO838" s="16"/>
      <c r="GP838" s="16"/>
      <c r="GQ838" s="16"/>
      <c r="GR838" s="16"/>
      <c r="GS838" s="16"/>
      <c r="GT838" s="16"/>
      <c r="GU838" s="16"/>
      <c r="GV838" s="16"/>
      <c r="GW838" s="16"/>
      <c r="GX838" s="16"/>
      <c r="GY838" s="16"/>
      <c r="GZ838" s="16"/>
      <c r="HA838" s="16"/>
      <c r="HB838" s="16"/>
      <c r="HC838" s="16"/>
      <c r="HD838" s="16"/>
      <c r="HE838" s="16"/>
      <c r="HF838" s="16"/>
      <c r="HG838" s="16"/>
      <c r="HH838" s="16"/>
      <c r="HI838" s="16"/>
      <c r="HJ838" s="16"/>
      <c r="HK838" s="16"/>
      <c r="HL838" s="16"/>
      <c r="HM838" s="16"/>
      <c r="HN838" s="16"/>
      <c r="HO838" s="16"/>
      <c r="HP838" s="16"/>
      <c r="HQ838" s="16"/>
      <c r="HR838" s="16"/>
      <c r="HS838" s="16"/>
      <c r="HT838" s="16"/>
      <c r="HU838" s="16"/>
      <c r="HV838" s="16"/>
      <c r="HW838" s="16"/>
      <c r="HX838" s="16"/>
      <c r="HY838" s="16"/>
      <c r="HZ838" s="16"/>
      <c r="IA838" s="16"/>
      <c r="IB838" s="16"/>
      <c r="IC838" s="16"/>
      <c r="ID838" s="16"/>
      <c r="IE838" s="16"/>
      <c r="IF838" s="16"/>
      <c r="IG838" s="16"/>
      <c r="IH838" s="16"/>
      <c r="II838" s="16"/>
      <c r="IJ838" s="16"/>
      <c r="IK838" s="16"/>
      <c r="IL838" s="16"/>
      <c r="IM838" s="16"/>
      <c r="IN838" s="16"/>
      <c r="IO838" s="16"/>
      <c r="IP838" s="16"/>
      <c r="IQ838" s="16"/>
      <c r="IR838" s="16"/>
      <c r="IS838" s="16"/>
      <c r="IT838" s="16"/>
      <c r="IU838" s="16"/>
      <c r="IV838" s="16"/>
      <c r="IW838" s="16"/>
      <c r="IX838" s="16"/>
      <c r="IY838" s="16"/>
      <c r="IZ838" s="16"/>
      <c r="JA838" s="16"/>
      <c r="JB838" s="16"/>
      <c r="JC838" s="16"/>
      <c r="JD838" s="16"/>
      <c r="JE838" s="16"/>
      <c r="JF838" s="16"/>
      <c r="JG838" s="16"/>
      <c r="JH838" s="16"/>
      <c r="JI838" s="16"/>
      <c r="JJ838" s="16"/>
      <c r="JK838" s="16"/>
      <c r="JL838" s="16"/>
      <c r="JM838" s="16"/>
      <c r="JN838" s="16"/>
    </row>
    <row r="839" spans="1:274" x14ac:dyDescent="0.25">
      <c r="A839" s="8">
        <v>996</v>
      </c>
      <c r="B839" s="8" t="s">
        <v>1802</v>
      </c>
      <c r="D839" s="10" t="s">
        <v>1817</v>
      </c>
      <c r="E839" s="17" t="s">
        <v>1804</v>
      </c>
      <c r="F839" s="17"/>
      <c r="G839" s="17" t="s">
        <v>274</v>
      </c>
      <c r="H839" s="9" t="s">
        <v>1805</v>
      </c>
      <c r="I839" s="22" t="s">
        <v>1806</v>
      </c>
      <c r="J839" s="22"/>
      <c r="K839" s="17"/>
      <c r="L839" s="17" t="s">
        <v>1806</v>
      </c>
      <c r="M839" s="17" t="s">
        <v>1807</v>
      </c>
      <c r="N839" s="17" t="s">
        <v>379</v>
      </c>
      <c r="O839" s="22"/>
      <c r="P839" s="17" t="s">
        <v>380</v>
      </c>
      <c r="Q839" s="22" t="s">
        <v>381</v>
      </c>
      <c r="R839" s="22" t="s">
        <v>382</v>
      </c>
      <c r="S839" s="22" t="s">
        <v>383</v>
      </c>
      <c r="T839" s="22"/>
      <c r="U839" s="22" t="s">
        <v>66</v>
      </c>
      <c r="V839" s="22" t="s">
        <v>67</v>
      </c>
      <c r="W839" s="22" t="s">
        <v>68</v>
      </c>
      <c r="X839" s="22" t="s">
        <v>69</v>
      </c>
      <c r="Y839" s="9" t="s">
        <v>379</v>
      </c>
      <c r="Z839" s="9" t="s">
        <v>384</v>
      </c>
      <c r="AA839" s="12">
        <v>-44.46</v>
      </c>
      <c r="AB839" s="12">
        <v>169.39</v>
      </c>
      <c r="AC839" s="46">
        <v>-44.766666666666666</v>
      </c>
      <c r="AD839" s="46">
        <v>169.65</v>
      </c>
      <c r="AE839" s="8" t="s">
        <v>1808</v>
      </c>
      <c r="AF839" s="8" t="s">
        <v>274</v>
      </c>
      <c r="AG839" s="8" t="s">
        <v>57</v>
      </c>
      <c r="AH839" s="13">
        <v>661</v>
      </c>
      <c r="AI839" s="8" t="s">
        <v>76</v>
      </c>
      <c r="AJ839" s="14" t="s">
        <v>1809</v>
      </c>
      <c r="AK839" s="48">
        <v>3.5</v>
      </c>
      <c r="AL839" s="8" t="s">
        <v>386</v>
      </c>
      <c r="AM839" s="13">
        <v>147</v>
      </c>
      <c r="AN839" s="13">
        <v>779.1</v>
      </c>
      <c r="AO839" s="9">
        <v>5</v>
      </c>
      <c r="AP839" s="9" t="s">
        <v>78</v>
      </c>
      <c r="AQ839" s="15">
        <v>376.58762390521855</v>
      </c>
      <c r="AR839" s="59">
        <v>1.8406E-3</v>
      </c>
      <c r="AT839" s="9" t="s">
        <v>775</v>
      </c>
      <c r="AU839" s="9" t="s">
        <v>80</v>
      </c>
      <c r="AX839" s="14">
        <v>0</v>
      </c>
      <c r="AY839" s="14">
        <v>5.3</v>
      </c>
      <c r="AZ839" s="14" t="s">
        <v>52</v>
      </c>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c r="CX839" s="16"/>
      <c r="CY839" s="16"/>
      <c r="CZ839" s="16"/>
      <c r="DA839" s="16"/>
      <c r="DB839" s="16"/>
      <c r="DC839" s="16"/>
      <c r="DD839" s="16"/>
      <c r="DE839" s="16"/>
      <c r="DF839" s="16"/>
      <c r="DG839" s="16"/>
      <c r="DH839" s="16"/>
      <c r="DI839" s="16"/>
      <c r="DJ839" s="16"/>
      <c r="DK839" s="16"/>
      <c r="DL839" s="16"/>
      <c r="DM839" s="16"/>
      <c r="DN839" s="16"/>
      <c r="DO839" s="16"/>
      <c r="DP839" s="16"/>
      <c r="DQ839" s="16"/>
      <c r="DR839" s="16"/>
      <c r="DS839" s="16"/>
      <c r="DT839" s="16"/>
      <c r="DU839" s="16"/>
      <c r="DV839" s="16"/>
      <c r="DW839" s="16"/>
      <c r="DX839" s="16"/>
      <c r="DY839" s="16"/>
      <c r="DZ839" s="16"/>
      <c r="EA839" s="16"/>
      <c r="EB839" s="16"/>
      <c r="EC839" s="16"/>
      <c r="ED839" s="16"/>
      <c r="EE839" s="16"/>
      <c r="EF839" s="16"/>
      <c r="EG839" s="16"/>
      <c r="EH839" s="16"/>
      <c r="EI839" s="16"/>
      <c r="EJ839" s="16"/>
      <c r="EK839" s="16"/>
      <c r="EL839" s="16"/>
      <c r="EM839" s="16"/>
      <c r="EN839" s="16"/>
      <c r="EO839" s="16"/>
      <c r="EP839" s="16"/>
      <c r="EQ839" s="16"/>
      <c r="ER839" s="16"/>
      <c r="ES839" s="16"/>
      <c r="ET839" s="16"/>
      <c r="EU839" s="16"/>
      <c r="EV839" s="16"/>
      <c r="EW839" s="16"/>
      <c r="EX839" s="16"/>
      <c r="EY839" s="16"/>
      <c r="EZ839" s="16"/>
      <c r="FA839" s="16"/>
      <c r="FB839" s="16"/>
      <c r="FC839" s="16"/>
      <c r="FD839" s="16"/>
      <c r="FE839" s="16"/>
      <c r="FF839" s="16"/>
      <c r="FG839" s="16"/>
      <c r="FH839" s="16"/>
      <c r="FI839" s="16"/>
      <c r="FJ839" s="16"/>
      <c r="FK839" s="16"/>
      <c r="FL839" s="16"/>
      <c r="FM839" s="16"/>
      <c r="FN839" s="16"/>
      <c r="FO839" s="16"/>
      <c r="FP839" s="16"/>
      <c r="FQ839" s="16"/>
      <c r="FR839" s="16"/>
      <c r="FS839" s="16"/>
      <c r="FT839" s="16"/>
      <c r="FU839" s="16"/>
      <c r="FV839" s="16"/>
      <c r="FW839" s="16"/>
      <c r="FX839" s="16"/>
      <c r="FY839" s="16"/>
      <c r="FZ839" s="16"/>
      <c r="GA839" s="16"/>
      <c r="GB839" s="16"/>
      <c r="GC839" s="16"/>
      <c r="GD839" s="16"/>
      <c r="GE839" s="16"/>
      <c r="GF839" s="16"/>
      <c r="GG839" s="16"/>
      <c r="GH839" s="16"/>
      <c r="GI839" s="16"/>
      <c r="GJ839" s="16"/>
      <c r="GK839" s="16"/>
      <c r="GL839" s="16"/>
      <c r="GM839" s="16"/>
      <c r="GN839" s="16"/>
      <c r="GO839" s="16"/>
      <c r="GP839" s="16"/>
      <c r="GQ839" s="16"/>
      <c r="GR839" s="16"/>
      <c r="GS839" s="16"/>
      <c r="GT839" s="16"/>
      <c r="GU839" s="16"/>
      <c r="GV839" s="16"/>
      <c r="GW839" s="16"/>
      <c r="GX839" s="16"/>
      <c r="GY839" s="16"/>
      <c r="GZ839" s="16"/>
      <c r="HA839" s="16"/>
      <c r="HB839" s="16"/>
      <c r="HC839" s="16"/>
      <c r="HD839" s="16"/>
      <c r="HE839" s="16"/>
      <c r="HF839" s="16"/>
      <c r="HG839" s="16"/>
      <c r="HH839" s="16"/>
      <c r="HI839" s="16"/>
      <c r="HJ839" s="16"/>
      <c r="HK839" s="16"/>
      <c r="HL839" s="16"/>
      <c r="HM839" s="16"/>
      <c r="HN839" s="16"/>
      <c r="HO839" s="16"/>
      <c r="HP839" s="16"/>
      <c r="HQ839" s="16"/>
      <c r="HR839" s="16"/>
      <c r="HS839" s="16"/>
      <c r="HT839" s="16"/>
      <c r="HU839" s="16"/>
      <c r="HV839" s="16"/>
      <c r="HW839" s="16"/>
      <c r="HX839" s="16"/>
      <c r="HY839" s="16"/>
      <c r="HZ839" s="16"/>
      <c r="IA839" s="16"/>
      <c r="IB839" s="16"/>
      <c r="IC839" s="16"/>
      <c r="ID839" s="16"/>
      <c r="IE839" s="16"/>
      <c r="IF839" s="16"/>
      <c r="IG839" s="16"/>
      <c r="IH839" s="16"/>
      <c r="II839" s="16"/>
      <c r="IJ839" s="16"/>
      <c r="IK839" s="16"/>
      <c r="IL839" s="16"/>
      <c r="IM839" s="16"/>
      <c r="IN839" s="16"/>
      <c r="IO839" s="16"/>
      <c r="IP839" s="16"/>
      <c r="IQ839" s="16"/>
      <c r="IR839" s="16"/>
      <c r="IS839" s="16"/>
      <c r="IT839" s="16"/>
      <c r="IU839" s="16"/>
      <c r="IV839" s="16"/>
      <c r="IW839" s="16"/>
      <c r="IX839" s="16"/>
      <c r="IY839" s="16"/>
      <c r="IZ839" s="16"/>
      <c r="JA839" s="16"/>
      <c r="JB839" s="16"/>
      <c r="JC839" s="16"/>
      <c r="JD839" s="16"/>
      <c r="JE839" s="16"/>
      <c r="JF839" s="16"/>
      <c r="JG839" s="16"/>
      <c r="JH839" s="16"/>
      <c r="JI839" s="16"/>
      <c r="JJ839" s="16"/>
      <c r="JK839" s="16"/>
      <c r="JL839" s="16"/>
      <c r="JM839" s="16"/>
      <c r="JN839" s="16"/>
    </row>
    <row r="840" spans="1:274" x14ac:dyDescent="0.25">
      <c r="A840" s="8">
        <v>997</v>
      </c>
      <c r="B840" s="8" t="s">
        <v>1802</v>
      </c>
      <c r="D840" s="10" t="s">
        <v>1818</v>
      </c>
      <c r="E840" s="17" t="s">
        <v>1804</v>
      </c>
      <c r="F840" s="17"/>
      <c r="G840" s="17" t="s">
        <v>274</v>
      </c>
      <c r="H840" s="9" t="s">
        <v>1805</v>
      </c>
      <c r="I840" s="22" t="s">
        <v>1806</v>
      </c>
      <c r="J840" s="22"/>
      <c r="K840" s="17"/>
      <c r="L840" s="17" t="s">
        <v>1806</v>
      </c>
      <c r="M840" s="17" t="s">
        <v>1807</v>
      </c>
      <c r="N840" s="17" t="s">
        <v>379</v>
      </c>
      <c r="O840" s="22"/>
      <c r="P840" s="17" t="s">
        <v>380</v>
      </c>
      <c r="Q840" s="22" t="s">
        <v>381</v>
      </c>
      <c r="R840" s="22" t="s">
        <v>382</v>
      </c>
      <c r="S840" s="22" t="s">
        <v>383</v>
      </c>
      <c r="T840" s="22"/>
      <c r="U840" s="22" t="s">
        <v>66</v>
      </c>
      <c r="V840" s="22" t="s">
        <v>67</v>
      </c>
      <c r="W840" s="22" t="s">
        <v>68</v>
      </c>
      <c r="X840" s="22" t="s">
        <v>69</v>
      </c>
      <c r="Y840" s="9" t="s">
        <v>379</v>
      </c>
      <c r="Z840" s="9" t="s">
        <v>384</v>
      </c>
      <c r="AA840" s="12">
        <v>-44.46</v>
      </c>
      <c r="AB840" s="12">
        <v>169.39</v>
      </c>
      <c r="AC840" s="46">
        <v>-44.766666666666666</v>
      </c>
      <c r="AD840" s="46">
        <v>169.65</v>
      </c>
      <c r="AE840" s="8" t="s">
        <v>1808</v>
      </c>
      <c r="AF840" s="8" t="s">
        <v>274</v>
      </c>
      <c r="AG840" s="8" t="s">
        <v>57</v>
      </c>
      <c r="AH840" s="13">
        <v>661</v>
      </c>
      <c r="AI840" s="8" t="s">
        <v>76</v>
      </c>
      <c r="AJ840" s="14" t="s">
        <v>1809</v>
      </c>
      <c r="AK840" s="48">
        <v>3.5</v>
      </c>
      <c r="AL840" s="8" t="s">
        <v>386</v>
      </c>
      <c r="AM840" s="13">
        <v>147</v>
      </c>
      <c r="AN840" s="13">
        <v>661.5</v>
      </c>
      <c r="AO840" s="9">
        <v>5</v>
      </c>
      <c r="AP840" s="9" t="s">
        <v>78</v>
      </c>
      <c r="AQ840" s="15">
        <v>327.22633332229213</v>
      </c>
      <c r="AR840" s="59">
        <v>2.1182499999999999E-3</v>
      </c>
      <c r="AT840" s="9" t="s">
        <v>775</v>
      </c>
      <c r="AU840" s="9" t="s">
        <v>80</v>
      </c>
      <c r="AX840" s="14">
        <v>0</v>
      </c>
      <c r="AY840" s="14">
        <v>4.5</v>
      </c>
      <c r="AZ840" s="14" t="s">
        <v>52</v>
      </c>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c r="CX840" s="16"/>
      <c r="CY840" s="16"/>
      <c r="CZ840" s="16"/>
      <c r="DA840" s="16"/>
      <c r="DB840" s="16"/>
      <c r="DC840" s="16"/>
      <c r="DD840" s="16"/>
      <c r="DE840" s="16"/>
      <c r="DF840" s="16"/>
      <c r="DG840" s="16"/>
      <c r="DH840" s="16"/>
      <c r="DI840" s="16"/>
      <c r="DJ840" s="16"/>
      <c r="DK840" s="16"/>
      <c r="DL840" s="16"/>
      <c r="DM840" s="16"/>
      <c r="DN840" s="16"/>
      <c r="DO840" s="16"/>
      <c r="DP840" s="16"/>
      <c r="DQ840" s="16"/>
      <c r="DR840" s="16"/>
      <c r="DS840" s="16"/>
      <c r="DT840" s="16"/>
      <c r="DU840" s="16"/>
      <c r="DV840" s="16"/>
      <c r="DW840" s="16"/>
      <c r="DX840" s="16"/>
      <c r="DY840" s="16"/>
      <c r="DZ840" s="16"/>
      <c r="EA840" s="16"/>
      <c r="EB840" s="16"/>
      <c r="EC840" s="16"/>
      <c r="ED840" s="16"/>
      <c r="EE840" s="16"/>
      <c r="EF840" s="16"/>
      <c r="EG840" s="16"/>
      <c r="EH840" s="16"/>
      <c r="EI840" s="16"/>
      <c r="EJ840" s="16"/>
      <c r="EK840" s="16"/>
      <c r="EL840" s="16"/>
      <c r="EM840" s="16"/>
      <c r="EN840" s="16"/>
      <c r="EO840" s="16"/>
      <c r="EP840" s="16"/>
      <c r="EQ840" s="16"/>
      <c r="ER840" s="16"/>
      <c r="ES840" s="16"/>
      <c r="ET840" s="16"/>
      <c r="EU840" s="16"/>
      <c r="EV840" s="16"/>
      <c r="EW840" s="16"/>
      <c r="EX840" s="16"/>
      <c r="EY840" s="16"/>
      <c r="EZ840" s="16"/>
      <c r="FA840" s="16"/>
      <c r="FB840" s="16"/>
      <c r="FC840" s="16"/>
      <c r="FD840" s="16"/>
      <c r="FE840" s="16"/>
      <c r="FF840" s="16"/>
      <c r="FG840" s="16"/>
      <c r="FH840" s="16"/>
      <c r="FI840" s="16"/>
      <c r="FJ840" s="16"/>
      <c r="FK840" s="16"/>
      <c r="FL840" s="16"/>
      <c r="FM840" s="16"/>
      <c r="FN840" s="16"/>
      <c r="FO840" s="16"/>
      <c r="FP840" s="16"/>
      <c r="FQ840" s="16"/>
      <c r="FR840" s="16"/>
      <c r="FS840" s="16"/>
      <c r="FT840" s="16"/>
      <c r="FU840" s="16"/>
      <c r="FV840" s="16"/>
      <c r="FW840" s="16"/>
      <c r="FX840" s="16"/>
      <c r="FY840" s="16"/>
      <c r="FZ840" s="16"/>
      <c r="GA840" s="16"/>
      <c r="GB840" s="16"/>
      <c r="GC840" s="16"/>
      <c r="GD840" s="16"/>
      <c r="GE840" s="16"/>
      <c r="GF840" s="16"/>
      <c r="GG840" s="16"/>
      <c r="GH840" s="16"/>
      <c r="GI840" s="16"/>
      <c r="GJ840" s="16"/>
      <c r="GK840" s="16"/>
      <c r="GL840" s="16"/>
      <c r="GM840" s="16"/>
      <c r="GN840" s="16"/>
      <c r="GO840" s="16"/>
      <c r="GP840" s="16"/>
      <c r="GQ840" s="16"/>
      <c r="GR840" s="16"/>
      <c r="GS840" s="16"/>
      <c r="GT840" s="16"/>
      <c r="GU840" s="16"/>
      <c r="GV840" s="16"/>
      <c r="GW840" s="16"/>
      <c r="GX840" s="16"/>
      <c r="GY840" s="16"/>
      <c r="GZ840" s="16"/>
      <c r="HA840" s="16"/>
      <c r="HB840" s="16"/>
      <c r="HC840" s="16"/>
      <c r="HD840" s="16"/>
      <c r="HE840" s="16"/>
      <c r="HF840" s="16"/>
      <c r="HG840" s="16"/>
      <c r="HH840" s="16"/>
      <c r="HI840" s="16"/>
      <c r="HJ840" s="16"/>
      <c r="HK840" s="16"/>
      <c r="HL840" s="16"/>
      <c r="HM840" s="16"/>
      <c r="HN840" s="16"/>
      <c r="HO840" s="16"/>
      <c r="HP840" s="16"/>
      <c r="HQ840" s="16"/>
      <c r="HR840" s="16"/>
      <c r="HS840" s="16"/>
      <c r="HT840" s="16"/>
      <c r="HU840" s="16"/>
      <c r="HV840" s="16"/>
      <c r="HW840" s="16"/>
      <c r="HX840" s="16"/>
      <c r="HY840" s="16"/>
      <c r="HZ840" s="16"/>
      <c r="IA840" s="16"/>
      <c r="IB840" s="16"/>
      <c r="IC840" s="16"/>
      <c r="ID840" s="16"/>
      <c r="IE840" s="16"/>
      <c r="IF840" s="16"/>
      <c r="IG840" s="16"/>
      <c r="IH840" s="16"/>
      <c r="II840" s="16"/>
      <c r="IJ840" s="16"/>
      <c r="IK840" s="16"/>
      <c r="IL840" s="16"/>
      <c r="IM840" s="16"/>
      <c r="IN840" s="16"/>
      <c r="IO840" s="16"/>
      <c r="IP840" s="16"/>
      <c r="IQ840" s="16"/>
      <c r="IR840" s="16"/>
      <c r="IS840" s="16"/>
      <c r="IT840" s="16"/>
      <c r="IU840" s="16"/>
      <c r="IV840" s="16"/>
      <c r="IW840" s="16"/>
      <c r="IX840" s="16"/>
      <c r="IY840" s="16"/>
      <c r="IZ840" s="16"/>
      <c r="JA840" s="16"/>
      <c r="JB840" s="16"/>
      <c r="JC840" s="16"/>
      <c r="JD840" s="16"/>
      <c r="JE840" s="16"/>
      <c r="JF840" s="16"/>
      <c r="JG840" s="16"/>
      <c r="JH840" s="16"/>
      <c r="JI840" s="16"/>
      <c r="JJ840" s="16"/>
      <c r="JK840" s="16"/>
      <c r="JL840" s="16"/>
      <c r="JM840" s="16"/>
      <c r="JN840" s="16"/>
    </row>
    <row r="841" spans="1:274" x14ac:dyDescent="0.25">
      <c r="A841" s="8">
        <v>998</v>
      </c>
      <c r="B841" s="8" t="s">
        <v>1802</v>
      </c>
      <c r="D841" s="10" t="s">
        <v>1819</v>
      </c>
      <c r="E841" s="17" t="s">
        <v>1804</v>
      </c>
      <c r="F841" s="17"/>
      <c r="G841" s="17" t="s">
        <v>274</v>
      </c>
      <c r="H841" s="9" t="s">
        <v>1805</v>
      </c>
      <c r="I841" s="22" t="s">
        <v>1806</v>
      </c>
      <c r="J841" s="22"/>
      <c r="K841" s="17"/>
      <c r="L841" s="17" t="s">
        <v>1806</v>
      </c>
      <c r="M841" s="17" t="s">
        <v>1807</v>
      </c>
      <c r="N841" s="17" t="s">
        <v>379</v>
      </c>
      <c r="O841" s="22"/>
      <c r="P841" s="17" t="s">
        <v>380</v>
      </c>
      <c r="Q841" s="22" t="s">
        <v>381</v>
      </c>
      <c r="R841" s="22" t="s">
        <v>382</v>
      </c>
      <c r="S841" s="22" t="s">
        <v>383</v>
      </c>
      <c r="T841" s="22"/>
      <c r="U841" s="22" t="s">
        <v>66</v>
      </c>
      <c r="V841" s="22" t="s">
        <v>67</v>
      </c>
      <c r="W841" s="22" t="s">
        <v>68</v>
      </c>
      <c r="X841" s="22" t="s">
        <v>69</v>
      </c>
      <c r="Y841" s="9" t="s">
        <v>379</v>
      </c>
      <c r="Z841" s="9" t="s">
        <v>384</v>
      </c>
      <c r="AA841" s="12">
        <v>-44.46</v>
      </c>
      <c r="AB841" s="12">
        <v>169.39</v>
      </c>
      <c r="AC841" s="46">
        <v>-44.766666666666666</v>
      </c>
      <c r="AD841" s="46">
        <v>169.65</v>
      </c>
      <c r="AE841" s="8" t="s">
        <v>1808</v>
      </c>
      <c r="AF841" s="8" t="s">
        <v>274</v>
      </c>
      <c r="AG841" s="8" t="s">
        <v>57</v>
      </c>
      <c r="AH841" s="13">
        <v>661</v>
      </c>
      <c r="AI841" s="8" t="s">
        <v>76</v>
      </c>
      <c r="AJ841" s="14" t="s">
        <v>1809</v>
      </c>
      <c r="AK841" s="48">
        <v>3.5</v>
      </c>
      <c r="AL841" s="8" t="s">
        <v>386</v>
      </c>
      <c r="AM841" s="13">
        <v>147</v>
      </c>
      <c r="AN841" s="13">
        <v>837.9</v>
      </c>
      <c r="AO841" s="9">
        <v>5</v>
      </c>
      <c r="AP841" s="9" t="s">
        <v>78</v>
      </c>
      <c r="AQ841" s="15">
        <v>267.03156334775895</v>
      </c>
      <c r="AR841" s="59">
        <v>2.59575E-3</v>
      </c>
      <c r="AT841" s="9" t="s">
        <v>775</v>
      </c>
      <c r="AU841" s="9" t="s">
        <v>80</v>
      </c>
      <c r="AX841" s="14">
        <v>0</v>
      </c>
      <c r="AY841" s="14">
        <v>5.7</v>
      </c>
      <c r="AZ841" s="14" t="s">
        <v>52</v>
      </c>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c r="CX841" s="16"/>
      <c r="CY841" s="16"/>
      <c r="CZ841" s="16"/>
      <c r="DA841" s="16"/>
      <c r="DB841" s="16"/>
      <c r="DC841" s="16"/>
      <c r="DD841" s="16"/>
      <c r="DE841" s="16"/>
      <c r="DF841" s="16"/>
      <c r="DG841" s="16"/>
      <c r="DH841" s="16"/>
      <c r="DI841" s="16"/>
      <c r="DJ841" s="16"/>
      <c r="DK841" s="16"/>
      <c r="DL841" s="16"/>
      <c r="DM841" s="16"/>
      <c r="DN841" s="16"/>
      <c r="DO841" s="16"/>
      <c r="DP841" s="16"/>
      <c r="DQ841" s="16"/>
      <c r="DR841" s="16"/>
      <c r="DS841" s="16"/>
      <c r="DT841" s="16"/>
      <c r="DU841" s="16"/>
      <c r="DV841" s="16"/>
      <c r="DW841" s="16"/>
      <c r="DX841" s="16"/>
      <c r="DY841" s="16"/>
      <c r="DZ841" s="16"/>
      <c r="EA841" s="16"/>
      <c r="EB841" s="16"/>
      <c r="EC841" s="16"/>
      <c r="ED841" s="16"/>
      <c r="EE841" s="16"/>
      <c r="EF841" s="16"/>
      <c r="EG841" s="16"/>
      <c r="EH841" s="16"/>
      <c r="EI841" s="16"/>
      <c r="EJ841" s="16"/>
      <c r="EK841" s="16"/>
      <c r="EL841" s="16"/>
      <c r="EM841" s="16"/>
      <c r="EN841" s="16"/>
      <c r="EO841" s="16"/>
      <c r="EP841" s="16"/>
      <c r="EQ841" s="16"/>
      <c r="ER841" s="16"/>
      <c r="ES841" s="16"/>
      <c r="ET841" s="16"/>
      <c r="EU841" s="16"/>
      <c r="EV841" s="16"/>
      <c r="EW841" s="16"/>
      <c r="EX841" s="16"/>
      <c r="EY841" s="16"/>
      <c r="EZ841" s="16"/>
      <c r="FA841" s="16"/>
      <c r="FB841" s="16"/>
      <c r="FC841" s="16"/>
      <c r="FD841" s="16"/>
      <c r="FE841" s="16"/>
      <c r="FF841" s="16"/>
      <c r="FG841" s="16"/>
      <c r="FH841" s="16"/>
      <c r="FI841" s="16"/>
      <c r="FJ841" s="16"/>
      <c r="FK841" s="16"/>
      <c r="FL841" s="16"/>
      <c r="FM841" s="16"/>
      <c r="FN841" s="16"/>
      <c r="FO841" s="16"/>
      <c r="FP841" s="16"/>
      <c r="FQ841" s="16"/>
      <c r="FR841" s="16"/>
      <c r="FS841" s="16"/>
      <c r="FT841" s="16"/>
      <c r="FU841" s="16"/>
      <c r="FV841" s="16"/>
      <c r="FW841" s="16"/>
      <c r="FX841" s="16"/>
      <c r="FY841" s="16"/>
      <c r="FZ841" s="16"/>
      <c r="GA841" s="16"/>
      <c r="GB841" s="16"/>
      <c r="GC841" s="16"/>
      <c r="GD841" s="16"/>
      <c r="GE841" s="16"/>
      <c r="GF841" s="16"/>
      <c r="GG841" s="16"/>
      <c r="GH841" s="16"/>
      <c r="GI841" s="16"/>
      <c r="GJ841" s="16"/>
      <c r="GK841" s="16"/>
      <c r="GL841" s="16"/>
      <c r="GM841" s="16"/>
      <c r="GN841" s="16"/>
      <c r="GO841" s="16"/>
      <c r="GP841" s="16"/>
      <c r="GQ841" s="16"/>
      <c r="GR841" s="16"/>
      <c r="GS841" s="16"/>
      <c r="GT841" s="16"/>
      <c r="GU841" s="16"/>
      <c r="GV841" s="16"/>
      <c r="GW841" s="16"/>
      <c r="GX841" s="16"/>
      <c r="GY841" s="16"/>
      <c r="GZ841" s="16"/>
      <c r="HA841" s="16"/>
      <c r="HB841" s="16"/>
      <c r="HC841" s="16"/>
      <c r="HD841" s="16"/>
      <c r="HE841" s="16"/>
      <c r="HF841" s="16"/>
      <c r="HG841" s="16"/>
      <c r="HH841" s="16"/>
      <c r="HI841" s="16"/>
      <c r="HJ841" s="16"/>
      <c r="HK841" s="16"/>
      <c r="HL841" s="16"/>
      <c r="HM841" s="16"/>
      <c r="HN841" s="16"/>
      <c r="HO841" s="16"/>
      <c r="HP841" s="16"/>
      <c r="HQ841" s="16"/>
      <c r="HR841" s="16"/>
      <c r="HS841" s="16"/>
      <c r="HT841" s="16"/>
      <c r="HU841" s="16"/>
      <c r="HV841" s="16"/>
      <c r="HW841" s="16"/>
      <c r="HX841" s="16"/>
      <c r="HY841" s="16"/>
      <c r="HZ841" s="16"/>
      <c r="IA841" s="16"/>
      <c r="IB841" s="16"/>
      <c r="IC841" s="16"/>
      <c r="ID841" s="16"/>
      <c r="IE841" s="16"/>
      <c r="IF841" s="16"/>
      <c r="IG841" s="16"/>
      <c r="IH841" s="16"/>
      <c r="II841" s="16"/>
      <c r="IJ841" s="16"/>
      <c r="IK841" s="16"/>
      <c r="IL841" s="16"/>
      <c r="IM841" s="16"/>
      <c r="IN841" s="16"/>
      <c r="IO841" s="16"/>
      <c r="IP841" s="16"/>
      <c r="IQ841" s="16"/>
      <c r="IR841" s="16"/>
      <c r="IS841" s="16"/>
      <c r="IT841" s="16"/>
      <c r="IU841" s="16"/>
      <c r="IV841" s="16"/>
      <c r="IW841" s="16"/>
      <c r="IX841" s="16"/>
      <c r="IY841" s="16"/>
      <c r="IZ841" s="16"/>
      <c r="JA841" s="16"/>
      <c r="JB841" s="16"/>
      <c r="JC841" s="16"/>
      <c r="JD841" s="16"/>
      <c r="JE841" s="16"/>
      <c r="JF841" s="16"/>
      <c r="JG841" s="16"/>
      <c r="JH841" s="16"/>
      <c r="JI841" s="16"/>
      <c r="JJ841" s="16"/>
      <c r="JK841" s="16"/>
      <c r="JL841" s="16"/>
      <c r="JM841" s="16"/>
      <c r="JN841" s="16"/>
    </row>
    <row r="842" spans="1:274" x14ac:dyDescent="0.25">
      <c r="A842" s="8">
        <v>999</v>
      </c>
      <c r="B842" s="8" t="s">
        <v>1802</v>
      </c>
      <c r="D842" s="10" t="s">
        <v>1820</v>
      </c>
      <c r="E842" s="17" t="s">
        <v>1804</v>
      </c>
      <c r="F842" s="17"/>
      <c r="G842" s="17" t="s">
        <v>274</v>
      </c>
      <c r="H842" s="9" t="s">
        <v>1805</v>
      </c>
      <c r="I842" s="22" t="s">
        <v>1806</v>
      </c>
      <c r="J842" s="22"/>
      <c r="K842" s="17"/>
      <c r="L842" s="17" t="s">
        <v>1806</v>
      </c>
      <c r="M842" s="17" t="s">
        <v>1807</v>
      </c>
      <c r="N842" s="17" t="s">
        <v>379</v>
      </c>
      <c r="O842" s="22"/>
      <c r="P842" s="17" t="s">
        <v>380</v>
      </c>
      <c r="Q842" s="22" t="s">
        <v>381</v>
      </c>
      <c r="R842" s="22" t="s">
        <v>382</v>
      </c>
      <c r="S842" s="22" t="s">
        <v>383</v>
      </c>
      <c r="T842" s="22"/>
      <c r="U842" s="22" t="s">
        <v>66</v>
      </c>
      <c r="V842" s="22" t="s">
        <v>67</v>
      </c>
      <c r="W842" s="22" t="s">
        <v>68</v>
      </c>
      <c r="X842" s="22" t="s">
        <v>69</v>
      </c>
      <c r="Y842" s="9" t="s">
        <v>379</v>
      </c>
      <c r="Z842" s="9" t="s">
        <v>384</v>
      </c>
      <c r="AA842" s="12">
        <v>-44.46</v>
      </c>
      <c r="AB842" s="12">
        <v>169.39</v>
      </c>
      <c r="AC842" s="46">
        <v>-44.766666666666666</v>
      </c>
      <c r="AD842" s="46">
        <v>169.65</v>
      </c>
      <c r="AE842" s="8" t="s">
        <v>1808</v>
      </c>
      <c r="AF842" s="8" t="s">
        <v>274</v>
      </c>
      <c r="AG842" s="8" t="s">
        <v>57</v>
      </c>
      <c r="AH842" s="13">
        <v>661</v>
      </c>
      <c r="AI842" s="8" t="s">
        <v>76</v>
      </c>
      <c r="AJ842" s="14" t="s">
        <v>1809</v>
      </c>
      <c r="AK842" s="48">
        <v>3.5</v>
      </c>
      <c r="AL842" s="8" t="s">
        <v>386</v>
      </c>
      <c r="AM842" s="13">
        <v>147</v>
      </c>
      <c r="AN842" s="13">
        <v>735</v>
      </c>
      <c r="AO842" s="9">
        <v>5</v>
      </c>
      <c r="AP842" s="9" t="s">
        <v>78</v>
      </c>
      <c r="AQ842" s="15">
        <v>276.68337081268771</v>
      </c>
      <c r="AR842" s="59">
        <v>2.5052E-3</v>
      </c>
      <c r="AT842" s="9" t="s">
        <v>775</v>
      </c>
      <c r="AU842" s="9" t="s">
        <v>80</v>
      </c>
      <c r="AX842" s="14">
        <v>0</v>
      </c>
      <c r="AY842" s="14">
        <v>5</v>
      </c>
      <c r="AZ842" s="14" t="s">
        <v>52</v>
      </c>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c r="DW842" s="16"/>
      <c r="DX842" s="16"/>
      <c r="DY842" s="16"/>
      <c r="DZ842" s="16"/>
      <c r="EA842" s="16"/>
      <c r="EB842" s="16"/>
      <c r="EC842" s="16"/>
      <c r="ED842" s="16"/>
      <c r="EE842" s="16"/>
      <c r="EF842" s="16"/>
      <c r="EG842" s="16"/>
      <c r="EH842" s="16"/>
      <c r="EI842" s="16"/>
      <c r="EJ842" s="16"/>
      <c r="EK842" s="16"/>
      <c r="EL842" s="16"/>
      <c r="EM842" s="16"/>
      <c r="EN842" s="16"/>
      <c r="EO842" s="16"/>
      <c r="EP842" s="16"/>
      <c r="EQ842" s="16"/>
      <c r="ER842" s="16"/>
      <c r="ES842" s="16"/>
      <c r="ET842" s="16"/>
      <c r="EU842" s="16"/>
      <c r="EV842" s="16"/>
      <c r="EW842" s="16"/>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6"/>
      <c r="GB842" s="16"/>
      <c r="GC842" s="16"/>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6"/>
      <c r="HI842" s="16"/>
      <c r="HJ842" s="16"/>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6"/>
      <c r="IQ842" s="16"/>
      <c r="IR842" s="16"/>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row>
    <row r="843" spans="1:274" x14ac:dyDescent="0.25">
      <c r="A843" s="8">
        <v>1000</v>
      </c>
      <c r="B843" s="8" t="s">
        <v>1821</v>
      </c>
      <c r="C843" s="9" t="s">
        <v>164</v>
      </c>
      <c r="D843" s="10" t="s">
        <v>1822</v>
      </c>
      <c r="E843" s="9" t="s">
        <v>881</v>
      </c>
      <c r="F843" s="9" t="s">
        <v>882</v>
      </c>
      <c r="G843" s="9" t="s">
        <v>150</v>
      </c>
      <c r="H843" s="9" t="s">
        <v>150</v>
      </c>
      <c r="I843" s="11" t="s">
        <v>883</v>
      </c>
      <c r="J843" s="11"/>
      <c r="L843" s="9" t="s">
        <v>883</v>
      </c>
      <c r="M843" s="9" t="s">
        <v>269</v>
      </c>
      <c r="N843" s="9" t="s">
        <v>95</v>
      </c>
      <c r="O843" s="11"/>
      <c r="P843" s="9" t="s">
        <v>96</v>
      </c>
      <c r="Q843" s="18" t="s">
        <v>97</v>
      </c>
      <c r="R843" s="18" t="s">
        <v>98</v>
      </c>
      <c r="S843" s="11" t="s">
        <v>65</v>
      </c>
      <c r="T843" s="11"/>
      <c r="U843" s="11" t="s">
        <v>66</v>
      </c>
      <c r="V843" s="11" t="s">
        <v>67</v>
      </c>
      <c r="W843" s="11" t="s">
        <v>68</v>
      </c>
      <c r="X843" s="11" t="s">
        <v>69</v>
      </c>
      <c r="Y843" s="9" t="s">
        <v>99</v>
      </c>
      <c r="Z843" s="9" t="s">
        <v>71</v>
      </c>
      <c r="AA843" s="12">
        <v>39.17</v>
      </c>
      <c r="AB843" s="12">
        <v>-106.2</v>
      </c>
      <c r="AC843" s="46">
        <v>39.283333300000002</v>
      </c>
      <c r="AD843" s="46">
        <v>-106.00333333333333</v>
      </c>
      <c r="AE843" s="8" t="s">
        <v>1823</v>
      </c>
      <c r="AF843" s="8" t="s">
        <v>142</v>
      </c>
      <c r="AG843" s="8" t="s">
        <v>102</v>
      </c>
      <c r="AH843" s="13">
        <v>3230</v>
      </c>
      <c r="AI843" s="8" t="s">
        <v>149</v>
      </c>
      <c r="AL843" s="8" t="s">
        <v>347</v>
      </c>
      <c r="AM843" s="13">
        <v>90</v>
      </c>
      <c r="AN843" s="13">
        <v>360</v>
      </c>
      <c r="AO843" s="17" t="s">
        <v>1824</v>
      </c>
      <c r="AP843" s="25" t="s">
        <v>78</v>
      </c>
      <c r="AQ843" s="15">
        <v>49.510512897138945</v>
      </c>
      <c r="AR843" s="59">
        <v>1.4E-2</v>
      </c>
      <c r="AT843" s="9" t="s">
        <v>775</v>
      </c>
      <c r="AU843" s="9" t="s">
        <v>80</v>
      </c>
      <c r="AV843" s="14">
        <v>0</v>
      </c>
      <c r="AW843" s="14">
        <v>8</v>
      </c>
      <c r="AX843" s="14">
        <v>8</v>
      </c>
      <c r="AY843" s="14">
        <v>4</v>
      </c>
      <c r="AZ843" s="14" t="s">
        <v>81</v>
      </c>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c r="CX843" s="16"/>
      <c r="CY843" s="16"/>
      <c r="CZ843" s="16"/>
      <c r="DA843" s="16"/>
      <c r="DB843" s="16"/>
      <c r="DC843" s="16"/>
      <c r="DD843" s="16"/>
      <c r="DE843" s="16"/>
      <c r="DF843" s="16"/>
      <c r="DG843" s="16"/>
      <c r="DH843" s="16"/>
      <c r="DI843" s="16"/>
      <c r="DJ843" s="16"/>
      <c r="DK843" s="16"/>
      <c r="DL843" s="16"/>
      <c r="DM843" s="16"/>
      <c r="DN843" s="16"/>
      <c r="DO843" s="16"/>
      <c r="DP843" s="16"/>
      <c r="DQ843" s="16"/>
      <c r="DR843" s="16"/>
      <c r="DS843" s="16"/>
      <c r="DT843" s="16"/>
      <c r="DU843" s="16"/>
      <c r="DV843" s="16"/>
      <c r="DW843" s="16"/>
      <c r="DX843" s="16"/>
      <c r="DY843" s="16"/>
      <c r="DZ843" s="16"/>
      <c r="EA843" s="16"/>
      <c r="EB843" s="16"/>
      <c r="EC843" s="16"/>
      <c r="ED843" s="16"/>
      <c r="EE843" s="16"/>
      <c r="EF843" s="16"/>
      <c r="EG843" s="16"/>
      <c r="EH843" s="16"/>
      <c r="EI843" s="16"/>
      <c r="EJ843" s="16"/>
      <c r="EK843" s="16"/>
      <c r="EL843" s="16"/>
      <c r="EM843" s="16"/>
      <c r="EN843" s="16"/>
      <c r="EO843" s="16"/>
      <c r="EP843" s="16"/>
      <c r="EQ843" s="16"/>
      <c r="ER843" s="16"/>
      <c r="ES843" s="16"/>
      <c r="ET843" s="16"/>
      <c r="EU843" s="16"/>
      <c r="EV843" s="16"/>
      <c r="EW843" s="16"/>
      <c r="EX843" s="16"/>
      <c r="EY843" s="16"/>
      <c r="EZ843" s="16"/>
      <c r="FA843" s="16"/>
      <c r="FB843" s="16"/>
      <c r="FC843" s="16"/>
      <c r="FD843" s="16"/>
      <c r="FE843" s="16"/>
      <c r="FF843" s="16"/>
      <c r="FG843" s="16"/>
      <c r="FH843" s="16"/>
      <c r="FI843" s="16"/>
      <c r="FJ843" s="16"/>
      <c r="FK843" s="16"/>
      <c r="FL843" s="16"/>
      <c r="FM843" s="16"/>
      <c r="FN843" s="16"/>
      <c r="FO843" s="16"/>
      <c r="FP843" s="16"/>
      <c r="FQ843" s="16"/>
      <c r="FR843" s="16"/>
      <c r="FS843" s="16"/>
      <c r="FT843" s="16"/>
      <c r="FU843" s="16"/>
      <c r="FV843" s="16"/>
      <c r="FW843" s="16"/>
      <c r="FX843" s="16"/>
      <c r="FY843" s="16"/>
      <c r="FZ843" s="16"/>
      <c r="GA843" s="16"/>
      <c r="GB843" s="16"/>
      <c r="GC843" s="16"/>
      <c r="GD843" s="16"/>
      <c r="GE843" s="16"/>
      <c r="GF843" s="16"/>
      <c r="GG843" s="16"/>
      <c r="GH843" s="16"/>
      <c r="GI843" s="16"/>
      <c r="GJ843" s="16"/>
      <c r="GK843" s="16"/>
      <c r="GL843" s="16"/>
      <c r="GM843" s="16"/>
      <c r="GN843" s="16"/>
      <c r="GO843" s="16"/>
      <c r="GP843" s="16"/>
      <c r="GQ843" s="16"/>
      <c r="GR843" s="16"/>
      <c r="GS843" s="16"/>
      <c r="GT843" s="16"/>
      <c r="GU843" s="16"/>
      <c r="GV843" s="16"/>
      <c r="GW843" s="16"/>
      <c r="GX843" s="16"/>
      <c r="GY843" s="16"/>
      <c r="GZ843" s="16"/>
      <c r="HA843" s="16"/>
      <c r="HB843" s="16"/>
      <c r="HC843" s="16"/>
      <c r="HD843" s="16"/>
      <c r="HE843" s="16"/>
      <c r="HF843" s="16"/>
      <c r="HG843" s="16"/>
      <c r="HH843" s="16"/>
      <c r="HI843" s="16"/>
      <c r="HJ843" s="16"/>
      <c r="HK843" s="16"/>
      <c r="HL843" s="16"/>
      <c r="HM843" s="16"/>
      <c r="HN843" s="16"/>
      <c r="HO843" s="16"/>
      <c r="HP843" s="16"/>
      <c r="HQ843" s="16"/>
      <c r="HR843" s="16"/>
      <c r="HS843" s="16"/>
      <c r="HT843" s="16"/>
      <c r="HU843" s="16"/>
      <c r="HV843" s="16"/>
      <c r="HW843" s="16"/>
      <c r="HX843" s="16"/>
      <c r="HY843" s="16"/>
      <c r="HZ843" s="16"/>
      <c r="IA843" s="16"/>
      <c r="IB843" s="16"/>
      <c r="IC843" s="16"/>
      <c r="ID843" s="16"/>
      <c r="IE843" s="16"/>
      <c r="IF843" s="16"/>
      <c r="IG843" s="16"/>
      <c r="IH843" s="16"/>
      <c r="II843" s="16"/>
      <c r="IJ843" s="16"/>
      <c r="IK843" s="16"/>
      <c r="IL843" s="16"/>
      <c r="IM843" s="16"/>
      <c r="IN843" s="16"/>
      <c r="IO843" s="16"/>
      <c r="IP843" s="16"/>
      <c r="IQ843" s="16"/>
      <c r="IR843" s="16"/>
      <c r="IS843" s="16"/>
      <c r="IT843" s="16"/>
      <c r="IU843" s="16"/>
      <c r="IV843" s="16"/>
      <c r="IW843" s="16"/>
      <c r="IX843" s="16"/>
      <c r="IY843" s="16"/>
      <c r="IZ843" s="16"/>
      <c r="JA843" s="16"/>
      <c r="JB843" s="16"/>
      <c r="JC843" s="16"/>
      <c r="JD843" s="16"/>
      <c r="JE843" s="16"/>
      <c r="JF843" s="16"/>
      <c r="JG843" s="16"/>
      <c r="JH843" s="16"/>
      <c r="JI843" s="16"/>
      <c r="JJ843" s="16"/>
      <c r="JK843" s="16"/>
      <c r="JL843" s="16"/>
      <c r="JM843" s="16"/>
      <c r="JN843" s="16"/>
    </row>
    <row r="844" spans="1:274" x14ac:dyDescent="0.25">
      <c r="A844" s="8">
        <v>1001</v>
      </c>
      <c r="B844" s="8" t="s">
        <v>1825</v>
      </c>
      <c r="C844" s="9" t="s">
        <v>164</v>
      </c>
      <c r="D844" s="10" t="s">
        <v>1826</v>
      </c>
      <c r="E844" s="9" t="s">
        <v>881</v>
      </c>
      <c r="F844" s="9" t="s">
        <v>882</v>
      </c>
      <c r="G844" s="9" t="s">
        <v>150</v>
      </c>
      <c r="H844" s="9" t="s">
        <v>150</v>
      </c>
      <c r="I844" s="11" t="s">
        <v>883</v>
      </c>
      <c r="J844" s="11"/>
      <c r="L844" s="9" t="s">
        <v>883</v>
      </c>
      <c r="M844" s="9" t="s">
        <v>269</v>
      </c>
      <c r="N844" s="9" t="s">
        <v>95</v>
      </c>
      <c r="O844" s="11"/>
      <c r="P844" s="9" t="s">
        <v>96</v>
      </c>
      <c r="Q844" s="18" t="s">
        <v>97</v>
      </c>
      <c r="R844" s="18" t="s">
        <v>98</v>
      </c>
      <c r="S844" s="11" t="s">
        <v>65</v>
      </c>
      <c r="T844" s="11"/>
      <c r="U844" s="11" t="s">
        <v>66</v>
      </c>
      <c r="V844" s="11" t="s">
        <v>67</v>
      </c>
      <c r="W844" s="11" t="s">
        <v>68</v>
      </c>
      <c r="X844" s="11" t="s">
        <v>69</v>
      </c>
      <c r="Y844" s="9" t="s">
        <v>99</v>
      </c>
      <c r="Z844" s="9" t="s">
        <v>71</v>
      </c>
      <c r="AA844" s="12">
        <v>39.17</v>
      </c>
      <c r="AB844" s="12">
        <v>-106.22</v>
      </c>
      <c r="AC844" s="46">
        <v>39.283333300000002</v>
      </c>
      <c r="AD844" s="46">
        <v>-106.00333333333333</v>
      </c>
      <c r="AE844" s="8" t="s">
        <v>1823</v>
      </c>
      <c r="AF844" s="8" t="s">
        <v>142</v>
      </c>
      <c r="AG844" s="8" t="s">
        <v>102</v>
      </c>
      <c r="AH844" s="13">
        <v>3140</v>
      </c>
      <c r="AI844" s="8" t="s">
        <v>149</v>
      </c>
      <c r="AL844" s="8" t="s">
        <v>347</v>
      </c>
      <c r="AM844" s="13">
        <v>90</v>
      </c>
      <c r="AN844" s="13">
        <v>360</v>
      </c>
      <c r="AO844" s="17" t="s">
        <v>1824</v>
      </c>
      <c r="AP844" s="25" t="s">
        <v>78</v>
      </c>
      <c r="AQ844" s="15">
        <v>53.319013889226561</v>
      </c>
      <c r="AR844" s="59">
        <v>1.2999999999999999E-2</v>
      </c>
      <c r="AT844" s="9" t="s">
        <v>775</v>
      </c>
      <c r="AU844" s="9" t="s">
        <v>80</v>
      </c>
      <c r="AV844" s="14">
        <v>0</v>
      </c>
      <c r="AW844" s="14">
        <v>8</v>
      </c>
      <c r="AX844" s="14">
        <v>8</v>
      </c>
      <c r="AY844" s="14">
        <v>4</v>
      </c>
      <c r="AZ844" s="14" t="s">
        <v>81</v>
      </c>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c r="DW844" s="16"/>
      <c r="DX844" s="16"/>
      <c r="DY844" s="16"/>
      <c r="DZ844" s="16"/>
      <c r="EA844" s="16"/>
      <c r="EB844" s="16"/>
      <c r="EC844" s="16"/>
      <c r="ED844" s="16"/>
      <c r="EE844" s="16"/>
      <c r="EF844" s="16"/>
      <c r="EG844" s="16"/>
      <c r="EH844" s="16"/>
      <c r="EI844" s="16"/>
      <c r="EJ844" s="16"/>
      <c r="EK844" s="16"/>
      <c r="EL844" s="16"/>
      <c r="EM844" s="16"/>
      <c r="EN844" s="16"/>
      <c r="EO844" s="16"/>
      <c r="EP844" s="16"/>
      <c r="EQ844" s="16"/>
      <c r="ER844" s="16"/>
      <c r="ES844" s="16"/>
      <c r="ET844" s="16"/>
      <c r="EU844" s="16"/>
      <c r="EV844" s="16"/>
      <c r="EW844" s="16"/>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6"/>
      <c r="GB844" s="16"/>
      <c r="GC844" s="16"/>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6"/>
      <c r="HI844" s="16"/>
      <c r="HJ844" s="16"/>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6"/>
      <c r="IQ844" s="16"/>
      <c r="IR844" s="16"/>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row>
    <row r="845" spans="1:274" x14ac:dyDescent="0.25">
      <c r="A845" s="8">
        <v>1002</v>
      </c>
      <c r="B845" s="8" t="s">
        <v>1821</v>
      </c>
      <c r="C845" s="9" t="s">
        <v>164</v>
      </c>
      <c r="D845" s="10" t="s">
        <v>1827</v>
      </c>
      <c r="E845" s="9" t="s">
        <v>881</v>
      </c>
      <c r="F845" s="9" t="s">
        <v>882</v>
      </c>
      <c r="G845" s="9" t="s">
        <v>150</v>
      </c>
      <c r="H845" s="9" t="s">
        <v>150</v>
      </c>
      <c r="I845" s="11" t="s">
        <v>883</v>
      </c>
      <c r="J845" s="11"/>
      <c r="L845" s="9" t="s">
        <v>883</v>
      </c>
      <c r="M845" s="9" t="s">
        <v>269</v>
      </c>
      <c r="N845" s="9" t="s">
        <v>95</v>
      </c>
      <c r="O845" s="11"/>
      <c r="P845" s="9" t="s">
        <v>96</v>
      </c>
      <c r="Q845" s="18" t="s">
        <v>97</v>
      </c>
      <c r="R845" s="18" t="s">
        <v>98</v>
      </c>
      <c r="S845" s="11" t="s">
        <v>65</v>
      </c>
      <c r="T845" s="11"/>
      <c r="U845" s="11" t="s">
        <v>66</v>
      </c>
      <c r="V845" s="11" t="s">
        <v>67</v>
      </c>
      <c r="W845" s="11" t="s">
        <v>68</v>
      </c>
      <c r="X845" s="11" t="s">
        <v>69</v>
      </c>
      <c r="Y845" s="9" t="s">
        <v>99</v>
      </c>
      <c r="Z845" s="9" t="s">
        <v>71</v>
      </c>
      <c r="AA845" s="12">
        <v>39.18</v>
      </c>
      <c r="AB845" s="12">
        <v>-106.21</v>
      </c>
      <c r="AC845" s="46">
        <v>39.299999999999997</v>
      </c>
      <c r="AD845" s="46">
        <v>-106.00333333333333</v>
      </c>
      <c r="AE845" s="8" t="s">
        <v>1823</v>
      </c>
      <c r="AF845" s="8" t="s">
        <v>142</v>
      </c>
      <c r="AG845" s="8" t="s">
        <v>102</v>
      </c>
      <c r="AH845" s="13">
        <v>3080</v>
      </c>
      <c r="AI845" s="8" t="s">
        <v>149</v>
      </c>
      <c r="AL845" s="8" t="s">
        <v>347</v>
      </c>
      <c r="AM845" s="13">
        <v>90</v>
      </c>
      <c r="AN845" s="13">
        <v>360</v>
      </c>
      <c r="AO845" s="17" t="s">
        <v>1824</v>
      </c>
      <c r="AP845" s="25" t="s">
        <v>78</v>
      </c>
      <c r="AQ845" s="15">
        <v>77.016353395549487</v>
      </c>
      <c r="AR845" s="59">
        <v>8.9999999999999993E-3</v>
      </c>
      <c r="AT845" s="9" t="s">
        <v>775</v>
      </c>
      <c r="AU845" s="9" t="s">
        <v>80</v>
      </c>
      <c r="AV845" s="14">
        <v>0</v>
      </c>
      <c r="AW845" s="14">
        <v>8</v>
      </c>
      <c r="AX845" s="14">
        <v>8</v>
      </c>
      <c r="AY845" s="14">
        <v>4</v>
      </c>
      <c r="AZ845" s="14" t="s">
        <v>81</v>
      </c>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c r="CX845" s="16"/>
      <c r="CY845" s="16"/>
      <c r="CZ845" s="16"/>
      <c r="DA845" s="16"/>
      <c r="DB845" s="16"/>
      <c r="DC845" s="16"/>
      <c r="DD845" s="16"/>
      <c r="DE845" s="16"/>
      <c r="DF845" s="16"/>
      <c r="DG845" s="16"/>
      <c r="DH845" s="16"/>
      <c r="DI845" s="16"/>
      <c r="DJ845" s="16"/>
      <c r="DK845" s="16"/>
      <c r="DL845" s="16"/>
      <c r="DM845" s="16"/>
      <c r="DN845" s="16"/>
      <c r="DO845" s="16"/>
      <c r="DP845" s="16"/>
      <c r="DQ845" s="16"/>
      <c r="DR845" s="16"/>
      <c r="DS845" s="16"/>
      <c r="DT845" s="16"/>
      <c r="DU845" s="16"/>
      <c r="DV845" s="16"/>
      <c r="DW845" s="16"/>
      <c r="DX845" s="16"/>
      <c r="DY845" s="16"/>
      <c r="DZ845" s="16"/>
      <c r="EA845" s="16"/>
      <c r="EB845" s="16"/>
      <c r="EC845" s="16"/>
      <c r="ED845" s="16"/>
      <c r="EE845" s="16"/>
      <c r="EF845" s="16"/>
      <c r="EG845" s="16"/>
      <c r="EH845" s="16"/>
      <c r="EI845" s="16"/>
      <c r="EJ845" s="16"/>
      <c r="EK845" s="16"/>
      <c r="EL845" s="16"/>
      <c r="EM845" s="16"/>
      <c r="EN845" s="16"/>
      <c r="EO845" s="16"/>
      <c r="EP845" s="16"/>
      <c r="EQ845" s="16"/>
      <c r="ER845" s="16"/>
      <c r="ES845" s="16"/>
      <c r="ET845" s="16"/>
      <c r="EU845" s="16"/>
      <c r="EV845" s="16"/>
      <c r="EW845" s="16"/>
      <c r="EX845" s="16"/>
      <c r="EY845" s="16"/>
      <c r="EZ845" s="16"/>
      <c r="FA845" s="16"/>
      <c r="FB845" s="16"/>
      <c r="FC845" s="16"/>
      <c r="FD845" s="16"/>
      <c r="FE845" s="16"/>
      <c r="FF845" s="16"/>
      <c r="FG845" s="16"/>
      <c r="FH845" s="16"/>
      <c r="FI845" s="16"/>
      <c r="FJ845" s="16"/>
      <c r="FK845" s="16"/>
      <c r="FL845" s="16"/>
      <c r="FM845" s="16"/>
      <c r="FN845" s="16"/>
      <c r="FO845" s="16"/>
      <c r="FP845" s="16"/>
      <c r="FQ845" s="16"/>
      <c r="FR845" s="16"/>
      <c r="FS845" s="16"/>
      <c r="FT845" s="16"/>
      <c r="FU845" s="16"/>
      <c r="FV845" s="16"/>
      <c r="FW845" s="16"/>
      <c r="FX845" s="16"/>
      <c r="FY845" s="16"/>
      <c r="FZ845" s="16"/>
      <c r="GA845" s="16"/>
      <c r="GB845" s="16"/>
      <c r="GC845" s="16"/>
      <c r="GD845" s="16"/>
      <c r="GE845" s="16"/>
      <c r="GF845" s="16"/>
      <c r="GG845" s="16"/>
      <c r="GH845" s="16"/>
      <c r="GI845" s="16"/>
      <c r="GJ845" s="16"/>
      <c r="GK845" s="16"/>
      <c r="GL845" s="16"/>
      <c r="GM845" s="16"/>
      <c r="GN845" s="16"/>
      <c r="GO845" s="16"/>
      <c r="GP845" s="16"/>
      <c r="GQ845" s="16"/>
      <c r="GR845" s="16"/>
      <c r="GS845" s="16"/>
      <c r="GT845" s="16"/>
      <c r="GU845" s="16"/>
      <c r="GV845" s="16"/>
      <c r="GW845" s="16"/>
      <c r="GX845" s="16"/>
      <c r="GY845" s="16"/>
      <c r="GZ845" s="16"/>
      <c r="HA845" s="16"/>
      <c r="HB845" s="16"/>
      <c r="HC845" s="16"/>
      <c r="HD845" s="16"/>
      <c r="HE845" s="16"/>
      <c r="HF845" s="16"/>
      <c r="HG845" s="16"/>
      <c r="HH845" s="16"/>
      <c r="HI845" s="16"/>
      <c r="HJ845" s="16"/>
      <c r="HK845" s="16"/>
      <c r="HL845" s="16"/>
      <c r="HM845" s="16"/>
      <c r="HN845" s="16"/>
      <c r="HO845" s="16"/>
      <c r="HP845" s="16"/>
      <c r="HQ845" s="16"/>
      <c r="HR845" s="16"/>
      <c r="HS845" s="16"/>
      <c r="HT845" s="16"/>
      <c r="HU845" s="16"/>
      <c r="HV845" s="16"/>
      <c r="HW845" s="16"/>
      <c r="HX845" s="16"/>
      <c r="HY845" s="16"/>
      <c r="HZ845" s="16"/>
      <c r="IA845" s="16"/>
      <c r="IB845" s="16"/>
      <c r="IC845" s="16"/>
      <c r="ID845" s="16"/>
      <c r="IE845" s="16"/>
      <c r="IF845" s="16"/>
      <c r="IG845" s="16"/>
      <c r="IH845" s="16"/>
      <c r="II845" s="16"/>
      <c r="IJ845" s="16"/>
      <c r="IK845" s="16"/>
      <c r="IL845" s="16"/>
      <c r="IM845" s="16"/>
      <c r="IN845" s="16"/>
      <c r="IO845" s="16"/>
      <c r="IP845" s="16"/>
      <c r="IQ845" s="16"/>
      <c r="IR845" s="16"/>
      <c r="IS845" s="16"/>
      <c r="IT845" s="16"/>
      <c r="IU845" s="16"/>
      <c r="IV845" s="16"/>
      <c r="IW845" s="16"/>
      <c r="IX845" s="16"/>
      <c r="IY845" s="16"/>
      <c r="IZ845" s="16"/>
      <c r="JA845" s="16"/>
      <c r="JB845" s="16"/>
      <c r="JC845" s="16"/>
      <c r="JD845" s="16"/>
      <c r="JE845" s="16"/>
      <c r="JF845" s="16"/>
      <c r="JG845" s="16"/>
      <c r="JH845" s="16"/>
      <c r="JI845" s="16"/>
      <c r="JJ845" s="16"/>
      <c r="JK845" s="16"/>
      <c r="JL845" s="16"/>
      <c r="JM845" s="16"/>
      <c r="JN845" s="16"/>
    </row>
    <row r="846" spans="1:274" x14ac:dyDescent="0.25">
      <c r="A846" s="8">
        <v>1003</v>
      </c>
      <c r="B846" s="8" t="s">
        <v>1821</v>
      </c>
      <c r="C846" s="9" t="s">
        <v>164</v>
      </c>
      <c r="D846" s="10" t="s">
        <v>1828</v>
      </c>
      <c r="E846" s="9" t="s">
        <v>881</v>
      </c>
      <c r="F846" s="9" t="s">
        <v>882</v>
      </c>
      <c r="G846" s="9" t="s">
        <v>150</v>
      </c>
      <c r="H846" s="9" t="s">
        <v>150</v>
      </c>
      <c r="I846" s="11" t="s">
        <v>883</v>
      </c>
      <c r="J846" s="11"/>
      <c r="L846" s="9" t="s">
        <v>883</v>
      </c>
      <c r="M846" s="9" t="s">
        <v>269</v>
      </c>
      <c r="N846" s="9" t="s">
        <v>95</v>
      </c>
      <c r="O846" s="11"/>
      <c r="P846" s="9" t="s">
        <v>96</v>
      </c>
      <c r="Q846" s="18" t="s">
        <v>97</v>
      </c>
      <c r="R846" s="18" t="s">
        <v>98</v>
      </c>
      <c r="S846" s="11" t="s">
        <v>65</v>
      </c>
      <c r="T846" s="11"/>
      <c r="U846" s="11" t="s">
        <v>66</v>
      </c>
      <c r="V846" s="11" t="s">
        <v>67</v>
      </c>
      <c r="W846" s="11" t="s">
        <v>68</v>
      </c>
      <c r="X846" s="11" t="s">
        <v>69</v>
      </c>
      <c r="Y846" s="9" t="s">
        <v>99</v>
      </c>
      <c r="Z846" s="9" t="s">
        <v>71</v>
      </c>
      <c r="AA846" s="12">
        <v>39.17</v>
      </c>
      <c r="AB846" s="12">
        <v>-106.2</v>
      </c>
      <c r="AC846" s="46">
        <v>39.283333300000002</v>
      </c>
      <c r="AD846" s="46">
        <v>-106.00333333333333</v>
      </c>
      <c r="AE846" s="8" t="s">
        <v>1823</v>
      </c>
      <c r="AF846" s="8" t="s">
        <v>142</v>
      </c>
      <c r="AG846" s="8" t="s">
        <v>102</v>
      </c>
      <c r="AH846" s="13">
        <v>3120</v>
      </c>
      <c r="AI846" s="8" t="s">
        <v>149</v>
      </c>
      <c r="AL846" s="8" t="s">
        <v>566</v>
      </c>
      <c r="AM846" s="13">
        <v>90</v>
      </c>
      <c r="AN846" s="13">
        <v>360</v>
      </c>
      <c r="AO846" s="17" t="s">
        <v>1824</v>
      </c>
      <c r="AP846" s="25" t="s">
        <v>78</v>
      </c>
      <c r="AQ846" s="15">
        <v>231.04906018664843</v>
      </c>
      <c r="AR846" s="59">
        <v>3.0000000000000001E-3</v>
      </c>
      <c r="AT846" s="9" t="s">
        <v>775</v>
      </c>
      <c r="AU846" s="9" t="s">
        <v>80</v>
      </c>
      <c r="AV846" s="14">
        <v>0</v>
      </c>
      <c r="AW846" s="14">
        <v>8</v>
      </c>
      <c r="AX846" s="14">
        <v>8</v>
      </c>
      <c r="AY846" s="14">
        <v>4</v>
      </c>
      <c r="AZ846" s="14" t="s">
        <v>81</v>
      </c>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c r="CX846" s="16"/>
      <c r="CY846" s="16"/>
      <c r="CZ846" s="16"/>
      <c r="DA846" s="16"/>
      <c r="DB846" s="16"/>
      <c r="DC846" s="16"/>
      <c r="DD846" s="16"/>
      <c r="DE846" s="16"/>
      <c r="DF846" s="16"/>
      <c r="DG846" s="16"/>
      <c r="DH846" s="16"/>
      <c r="DI846" s="16"/>
      <c r="DJ846" s="16"/>
      <c r="DK846" s="16"/>
      <c r="DL846" s="16"/>
      <c r="DM846" s="16"/>
      <c r="DN846" s="16"/>
      <c r="DO846" s="16"/>
      <c r="DP846" s="16"/>
      <c r="DQ846" s="16"/>
      <c r="DR846" s="16"/>
      <c r="DS846" s="16"/>
      <c r="DT846" s="16"/>
      <c r="DU846" s="16"/>
      <c r="DV846" s="16"/>
      <c r="DW846" s="16"/>
      <c r="DX846" s="16"/>
      <c r="DY846" s="16"/>
      <c r="DZ846" s="16"/>
      <c r="EA846" s="16"/>
      <c r="EB846" s="16"/>
      <c r="EC846" s="16"/>
      <c r="ED846" s="16"/>
      <c r="EE846" s="16"/>
      <c r="EF846" s="16"/>
      <c r="EG846" s="16"/>
      <c r="EH846" s="16"/>
      <c r="EI846" s="16"/>
      <c r="EJ846" s="16"/>
      <c r="EK846" s="16"/>
      <c r="EL846" s="16"/>
      <c r="EM846" s="16"/>
      <c r="EN846" s="16"/>
      <c r="EO846" s="16"/>
      <c r="EP846" s="16"/>
      <c r="EQ846" s="16"/>
      <c r="ER846" s="16"/>
      <c r="ES846" s="16"/>
      <c r="ET846" s="16"/>
      <c r="EU846" s="16"/>
      <c r="EV846" s="16"/>
      <c r="EW846" s="16"/>
      <c r="EX846" s="16"/>
      <c r="EY846" s="16"/>
      <c r="EZ846" s="16"/>
      <c r="FA846" s="16"/>
      <c r="FB846" s="16"/>
      <c r="FC846" s="16"/>
      <c r="FD846" s="16"/>
      <c r="FE846" s="16"/>
      <c r="FF846" s="16"/>
      <c r="FG846" s="16"/>
      <c r="FH846" s="16"/>
      <c r="FI846" s="16"/>
      <c r="FJ846" s="16"/>
      <c r="FK846" s="16"/>
      <c r="FL846" s="16"/>
      <c r="FM846" s="16"/>
      <c r="FN846" s="16"/>
      <c r="FO846" s="16"/>
      <c r="FP846" s="16"/>
      <c r="FQ846" s="16"/>
      <c r="FR846" s="16"/>
      <c r="FS846" s="16"/>
      <c r="FT846" s="16"/>
      <c r="FU846" s="16"/>
      <c r="FV846" s="16"/>
      <c r="FW846" s="16"/>
      <c r="FX846" s="16"/>
      <c r="FY846" s="16"/>
      <c r="FZ846" s="16"/>
      <c r="GA846" s="16"/>
      <c r="GB846" s="16"/>
      <c r="GC846" s="16"/>
      <c r="GD846" s="16"/>
      <c r="GE846" s="16"/>
      <c r="GF846" s="16"/>
      <c r="GG846" s="16"/>
      <c r="GH846" s="16"/>
      <c r="GI846" s="16"/>
      <c r="GJ846" s="16"/>
      <c r="GK846" s="16"/>
      <c r="GL846" s="16"/>
      <c r="GM846" s="16"/>
      <c r="GN846" s="16"/>
      <c r="GO846" s="16"/>
      <c r="GP846" s="16"/>
      <c r="GQ846" s="16"/>
      <c r="GR846" s="16"/>
      <c r="GS846" s="16"/>
      <c r="GT846" s="16"/>
      <c r="GU846" s="16"/>
      <c r="GV846" s="16"/>
      <c r="GW846" s="16"/>
      <c r="GX846" s="16"/>
      <c r="GY846" s="16"/>
      <c r="GZ846" s="16"/>
      <c r="HA846" s="16"/>
      <c r="HB846" s="16"/>
      <c r="HC846" s="16"/>
      <c r="HD846" s="16"/>
      <c r="HE846" s="16"/>
      <c r="HF846" s="16"/>
      <c r="HG846" s="16"/>
      <c r="HH846" s="16"/>
      <c r="HI846" s="16"/>
      <c r="HJ846" s="16"/>
      <c r="HK846" s="16"/>
      <c r="HL846" s="16"/>
      <c r="HM846" s="16"/>
      <c r="HN846" s="16"/>
      <c r="HO846" s="16"/>
      <c r="HP846" s="16"/>
      <c r="HQ846" s="16"/>
      <c r="HR846" s="16"/>
      <c r="HS846" s="16"/>
      <c r="HT846" s="16"/>
      <c r="HU846" s="16"/>
      <c r="HV846" s="16"/>
      <c r="HW846" s="16"/>
      <c r="HX846" s="16"/>
      <c r="HY846" s="16"/>
      <c r="HZ846" s="16"/>
      <c r="IA846" s="16"/>
      <c r="IB846" s="16"/>
      <c r="IC846" s="16"/>
      <c r="ID846" s="16"/>
      <c r="IE846" s="16"/>
      <c r="IF846" s="16"/>
      <c r="IG846" s="16"/>
      <c r="IH846" s="16"/>
      <c r="II846" s="16"/>
      <c r="IJ846" s="16"/>
      <c r="IK846" s="16"/>
      <c r="IL846" s="16"/>
      <c r="IM846" s="16"/>
      <c r="IN846" s="16"/>
      <c r="IO846" s="16"/>
      <c r="IP846" s="16"/>
      <c r="IQ846" s="16"/>
      <c r="IR846" s="16"/>
      <c r="IS846" s="16"/>
      <c r="IT846" s="16"/>
      <c r="IU846" s="16"/>
      <c r="IV846" s="16"/>
      <c r="IW846" s="16"/>
      <c r="IX846" s="16"/>
      <c r="IY846" s="16"/>
      <c r="IZ846" s="16"/>
      <c r="JA846" s="16"/>
      <c r="JB846" s="16"/>
      <c r="JC846" s="16"/>
      <c r="JD846" s="16"/>
      <c r="JE846" s="16"/>
      <c r="JF846" s="16"/>
      <c r="JG846" s="16"/>
      <c r="JH846" s="16"/>
      <c r="JI846" s="16"/>
      <c r="JJ846" s="16"/>
      <c r="JK846" s="16"/>
      <c r="JL846" s="16"/>
      <c r="JM846" s="16"/>
      <c r="JN846" s="16"/>
    </row>
    <row r="847" spans="1:274" x14ac:dyDescent="0.25">
      <c r="A847" s="8">
        <v>1004</v>
      </c>
      <c r="B847" s="8" t="s">
        <v>1825</v>
      </c>
      <c r="C847" s="9" t="s">
        <v>164</v>
      </c>
      <c r="D847" s="10" t="s">
        <v>1829</v>
      </c>
      <c r="E847" s="9" t="s">
        <v>881</v>
      </c>
      <c r="F847" s="9" t="s">
        <v>882</v>
      </c>
      <c r="G847" s="9" t="s">
        <v>150</v>
      </c>
      <c r="H847" s="9" t="s">
        <v>150</v>
      </c>
      <c r="I847" s="11" t="s">
        <v>883</v>
      </c>
      <c r="J847" s="11"/>
      <c r="L847" s="9" t="s">
        <v>883</v>
      </c>
      <c r="M847" s="9" t="s">
        <v>269</v>
      </c>
      <c r="N847" s="9" t="s">
        <v>95</v>
      </c>
      <c r="O847" s="11"/>
      <c r="P847" s="9" t="s">
        <v>96</v>
      </c>
      <c r="Q847" s="18" t="s">
        <v>97</v>
      </c>
      <c r="R847" s="18" t="s">
        <v>98</v>
      </c>
      <c r="S847" s="11" t="s">
        <v>65</v>
      </c>
      <c r="T847" s="11"/>
      <c r="U847" s="11" t="s">
        <v>66</v>
      </c>
      <c r="V847" s="11" t="s">
        <v>67</v>
      </c>
      <c r="W847" s="11" t="s">
        <v>68</v>
      </c>
      <c r="X847" s="11" t="s">
        <v>69</v>
      </c>
      <c r="Y847" s="9" t="s">
        <v>99</v>
      </c>
      <c r="Z847" s="9" t="s">
        <v>71</v>
      </c>
      <c r="AA847" s="12">
        <v>39.17</v>
      </c>
      <c r="AB847" s="12">
        <v>-106.2</v>
      </c>
      <c r="AC847" s="46">
        <v>39.283333300000002</v>
      </c>
      <c r="AD847" s="46">
        <v>-106.00333333333333</v>
      </c>
      <c r="AE847" s="8" t="s">
        <v>1823</v>
      </c>
      <c r="AF847" s="8" t="s">
        <v>142</v>
      </c>
      <c r="AG847" s="8" t="s">
        <v>102</v>
      </c>
      <c r="AH847" s="13">
        <v>3110</v>
      </c>
      <c r="AI847" s="8" t="s">
        <v>149</v>
      </c>
      <c r="AL847" s="8" t="s">
        <v>566</v>
      </c>
      <c r="AM847" s="13">
        <v>90</v>
      </c>
      <c r="AN847" s="13">
        <v>360</v>
      </c>
      <c r="AO847" s="17" t="s">
        <v>1824</v>
      </c>
      <c r="AP847" s="25" t="s">
        <v>78</v>
      </c>
      <c r="AQ847" s="15">
        <v>346.57359027997262</v>
      </c>
      <c r="AR847" s="59">
        <v>2E-3</v>
      </c>
      <c r="AT847" s="9" t="s">
        <v>775</v>
      </c>
      <c r="AU847" s="9" t="s">
        <v>80</v>
      </c>
      <c r="AV847" s="14">
        <v>0</v>
      </c>
      <c r="AW847" s="14">
        <v>8</v>
      </c>
      <c r="AX847" s="14">
        <v>8</v>
      </c>
      <c r="AY847" s="14">
        <v>4</v>
      </c>
      <c r="AZ847" s="14" t="s">
        <v>81</v>
      </c>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c r="CX847" s="16"/>
      <c r="CY847" s="16"/>
      <c r="CZ847" s="16"/>
      <c r="DA847" s="16"/>
      <c r="DB847" s="16"/>
      <c r="DC847" s="16"/>
      <c r="DD847" s="16"/>
      <c r="DE847" s="16"/>
      <c r="DF847" s="16"/>
      <c r="DG847" s="16"/>
      <c r="DH847" s="16"/>
      <c r="DI847" s="16"/>
      <c r="DJ847" s="16"/>
      <c r="DK847" s="16"/>
      <c r="DL847" s="16"/>
      <c r="DM847" s="16"/>
      <c r="DN847" s="16"/>
      <c r="DO847" s="16"/>
      <c r="DP847" s="16"/>
      <c r="DQ847" s="16"/>
      <c r="DR847" s="16"/>
      <c r="DS847" s="16"/>
      <c r="DT847" s="16"/>
      <c r="DU847" s="16"/>
      <c r="DV847" s="16"/>
      <c r="DW847" s="16"/>
      <c r="DX847" s="16"/>
      <c r="DY847" s="16"/>
      <c r="DZ847" s="16"/>
      <c r="EA847" s="16"/>
      <c r="EB847" s="16"/>
      <c r="EC847" s="16"/>
      <c r="ED847" s="16"/>
      <c r="EE847" s="16"/>
      <c r="EF847" s="16"/>
      <c r="EG847" s="16"/>
      <c r="EH847" s="16"/>
      <c r="EI847" s="16"/>
      <c r="EJ847" s="16"/>
      <c r="EK847" s="16"/>
      <c r="EL847" s="16"/>
      <c r="EM847" s="16"/>
      <c r="EN847" s="16"/>
      <c r="EO847" s="16"/>
      <c r="EP847" s="16"/>
      <c r="EQ847" s="16"/>
      <c r="ER847" s="16"/>
      <c r="ES847" s="16"/>
      <c r="ET847" s="16"/>
      <c r="EU847" s="16"/>
      <c r="EV847" s="16"/>
      <c r="EW847" s="16"/>
      <c r="EX847" s="16"/>
      <c r="EY847" s="16"/>
      <c r="EZ847" s="16"/>
      <c r="FA847" s="16"/>
      <c r="FB847" s="16"/>
      <c r="FC847" s="16"/>
      <c r="FD847" s="16"/>
      <c r="FE847" s="16"/>
      <c r="FF847" s="16"/>
      <c r="FG847" s="16"/>
      <c r="FH847" s="16"/>
      <c r="FI847" s="16"/>
      <c r="FJ847" s="16"/>
      <c r="FK847" s="16"/>
      <c r="FL847" s="16"/>
      <c r="FM847" s="16"/>
      <c r="FN847" s="16"/>
      <c r="FO847" s="16"/>
      <c r="FP847" s="16"/>
      <c r="FQ847" s="16"/>
      <c r="FR847" s="16"/>
      <c r="FS847" s="16"/>
      <c r="FT847" s="16"/>
      <c r="FU847" s="16"/>
      <c r="FV847" s="16"/>
      <c r="FW847" s="16"/>
      <c r="FX847" s="16"/>
      <c r="FY847" s="16"/>
      <c r="FZ847" s="16"/>
      <c r="GA847" s="16"/>
      <c r="GB847" s="16"/>
      <c r="GC847" s="16"/>
      <c r="GD847" s="16"/>
      <c r="GE847" s="16"/>
      <c r="GF847" s="16"/>
      <c r="GG847" s="16"/>
      <c r="GH847" s="16"/>
      <c r="GI847" s="16"/>
      <c r="GJ847" s="16"/>
      <c r="GK847" s="16"/>
      <c r="GL847" s="16"/>
      <c r="GM847" s="16"/>
      <c r="GN847" s="16"/>
      <c r="GO847" s="16"/>
      <c r="GP847" s="16"/>
      <c r="GQ847" s="16"/>
      <c r="GR847" s="16"/>
      <c r="GS847" s="16"/>
      <c r="GT847" s="16"/>
      <c r="GU847" s="16"/>
      <c r="GV847" s="16"/>
      <c r="GW847" s="16"/>
      <c r="GX847" s="16"/>
      <c r="GY847" s="16"/>
      <c r="GZ847" s="16"/>
      <c r="HA847" s="16"/>
      <c r="HB847" s="16"/>
      <c r="HC847" s="16"/>
      <c r="HD847" s="16"/>
      <c r="HE847" s="16"/>
      <c r="HF847" s="16"/>
      <c r="HG847" s="16"/>
      <c r="HH847" s="16"/>
      <c r="HI847" s="16"/>
      <c r="HJ847" s="16"/>
      <c r="HK847" s="16"/>
      <c r="HL847" s="16"/>
      <c r="HM847" s="16"/>
      <c r="HN847" s="16"/>
      <c r="HO847" s="16"/>
      <c r="HP847" s="16"/>
      <c r="HQ847" s="16"/>
      <c r="HR847" s="16"/>
      <c r="HS847" s="16"/>
      <c r="HT847" s="16"/>
      <c r="HU847" s="16"/>
      <c r="HV847" s="16"/>
      <c r="HW847" s="16"/>
      <c r="HX847" s="16"/>
      <c r="HY847" s="16"/>
      <c r="HZ847" s="16"/>
      <c r="IA847" s="16"/>
      <c r="IB847" s="16"/>
      <c r="IC847" s="16"/>
      <c r="ID847" s="16"/>
      <c r="IE847" s="16"/>
      <c r="IF847" s="16"/>
      <c r="IG847" s="16"/>
      <c r="IH847" s="16"/>
      <c r="II847" s="16"/>
      <c r="IJ847" s="16"/>
      <c r="IK847" s="16"/>
      <c r="IL847" s="16"/>
      <c r="IM847" s="16"/>
      <c r="IN847" s="16"/>
      <c r="IO847" s="16"/>
      <c r="IP847" s="16"/>
      <c r="IQ847" s="16"/>
      <c r="IR847" s="16"/>
      <c r="IS847" s="16"/>
      <c r="IT847" s="16"/>
      <c r="IU847" s="16"/>
      <c r="IV847" s="16"/>
      <c r="IW847" s="16"/>
      <c r="IX847" s="16"/>
      <c r="IY847" s="16"/>
      <c r="IZ847" s="16"/>
      <c r="JA847" s="16"/>
      <c r="JB847" s="16"/>
      <c r="JC847" s="16"/>
      <c r="JD847" s="16"/>
      <c r="JE847" s="16"/>
      <c r="JF847" s="16"/>
      <c r="JG847" s="16"/>
      <c r="JH847" s="16"/>
      <c r="JI847" s="16"/>
      <c r="JJ847" s="16"/>
      <c r="JK847" s="16"/>
      <c r="JL847" s="16"/>
      <c r="JM847" s="16"/>
      <c r="JN847" s="16"/>
    </row>
    <row r="848" spans="1:274" x14ac:dyDescent="0.25">
      <c r="A848" s="8">
        <v>1005</v>
      </c>
      <c r="B848" s="8" t="s">
        <v>1821</v>
      </c>
      <c r="C848" s="9" t="s">
        <v>164</v>
      </c>
      <c r="D848" s="10" t="s">
        <v>1830</v>
      </c>
      <c r="E848" s="9" t="s">
        <v>881</v>
      </c>
      <c r="F848" s="9" t="s">
        <v>882</v>
      </c>
      <c r="G848" s="9" t="s">
        <v>150</v>
      </c>
      <c r="H848" s="9" t="s">
        <v>150</v>
      </c>
      <c r="I848" s="11" t="s">
        <v>883</v>
      </c>
      <c r="J848" s="11"/>
      <c r="L848" s="9" t="s">
        <v>883</v>
      </c>
      <c r="M848" s="9" t="s">
        <v>269</v>
      </c>
      <c r="N848" s="9" t="s">
        <v>95</v>
      </c>
      <c r="O848" s="11"/>
      <c r="P848" s="9" t="s">
        <v>96</v>
      </c>
      <c r="Q848" s="18" t="s">
        <v>97</v>
      </c>
      <c r="R848" s="18" t="s">
        <v>98</v>
      </c>
      <c r="S848" s="11" t="s">
        <v>65</v>
      </c>
      <c r="T848" s="11"/>
      <c r="U848" s="11" t="s">
        <v>66</v>
      </c>
      <c r="V848" s="11" t="s">
        <v>67</v>
      </c>
      <c r="W848" s="11" t="s">
        <v>68</v>
      </c>
      <c r="X848" s="11" t="s">
        <v>69</v>
      </c>
      <c r="Y848" s="9" t="s">
        <v>99</v>
      </c>
      <c r="Z848" s="9" t="s">
        <v>71</v>
      </c>
      <c r="AA848" s="12">
        <v>39.17</v>
      </c>
      <c r="AB848" s="12">
        <v>-106.2</v>
      </c>
      <c r="AC848" s="46">
        <v>39.283333300000002</v>
      </c>
      <c r="AD848" s="46">
        <v>-106.00333333333333</v>
      </c>
      <c r="AE848" s="8" t="s">
        <v>1823</v>
      </c>
      <c r="AF848" s="8" t="s">
        <v>142</v>
      </c>
      <c r="AG848" s="8" t="s">
        <v>102</v>
      </c>
      <c r="AH848" s="13">
        <v>3103</v>
      </c>
      <c r="AI848" s="8" t="s">
        <v>149</v>
      </c>
      <c r="AL848" s="8" t="s">
        <v>566</v>
      </c>
      <c r="AM848" s="13">
        <v>90</v>
      </c>
      <c r="AN848" s="13">
        <v>360</v>
      </c>
      <c r="AO848" s="17" t="s">
        <v>1824</v>
      </c>
      <c r="AP848" s="25" t="s">
        <v>78</v>
      </c>
      <c r="AQ848" s="15">
        <v>231.04906018664843</v>
      </c>
      <c r="AR848" s="59">
        <v>3.0000000000000001E-3</v>
      </c>
      <c r="AT848" s="9" t="s">
        <v>775</v>
      </c>
      <c r="AU848" s="9" t="s">
        <v>80</v>
      </c>
      <c r="AV848" s="14">
        <v>0</v>
      </c>
      <c r="AW848" s="14">
        <v>8</v>
      </c>
      <c r="AX848" s="14">
        <v>8</v>
      </c>
      <c r="AY848" s="14">
        <v>4</v>
      </c>
      <c r="AZ848" s="14" t="s">
        <v>81</v>
      </c>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c r="CI848" s="16"/>
      <c r="CJ848" s="16"/>
      <c r="CK848" s="16"/>
      <c r="CL848" s="16"/>
      <c r="CM848" s="16"/>
      <c r="CN848" s="16"/>
      <c r="CO848" s="16"/>
      <c r="CP848" s="16"/>
      <c r="CQ848" s="16"/>
      <c r="CR848" s="16"/>
      <c r="CS848" s="16"/>
      <c r="CT848" s="16"/>
      <c r="CU848" s="16"/>
      <c r="CV848" s="16"/>
      <c r="CW848" s="16"/>
      <c r="CX848" s="16"/>
      <c r="CY848" s="16"/>
      <c r="CZ848" s="16"/>
      <c r="DA848" s="16"/>
      <c r="DB848" s="16"/>
      <c r="DC848" s="16"/>
      <c r="DD848" s="16"/>
      <c r="DE848" s="16"/>
      <c r="DF848" s="16"/>
      <c r="DG848" s="16"/>
      <c r="DH848" s="16"/>
      <c r="DI848" s="16"/>
      <c r="DJ848" s="16"/>
      <c r="DK848" s="16"/>
      <c r="DL848" s="16"/>
      <c r="DM848" s="16"/>
      <c r="DN848" s="16"/>
      <c r="DO848" s="16"/>
      <c r="DP848" s="16"/>
      <c r="DQ848" s="16"/>
      <c r="DR848" s="16"/>
      <c r="DS848" s="16"/>
      <c r="DT848" s="16"/>
      <c r="DU848" s="16"/>
      <c r="DV848" s="16"/>
      <c r="DW848" s="16"/>
      <c r="DX848" s="16"/>
      <c r="DY848" s="16"/>
      <c r="DZ848" s="16"/>
      <c r="EA848" s="16"/>
      <c r="EB848" s="16"/>
      <c r="EC848" s="16"/>
      <c r="ED848" s="16"/>
      <c r="EE848" s="16"/>
      <c r="EF848" s="16"/>
      <c r="EG848" s="16"/>
      <c r="EH848" s="16"/>
      <c r="EI848" s="16"/>
      <c r="EJ848" s="16"/>
      <c r="EK848" s="16"/>
      <c r="EL848" s="16"/>
      <c r="EM848" s="16"/>
      <c r="EN848" s="16"/>
      <c r="EO848" s="16"/>
      <c r="EP848" s="16"/>
      <c r="EQ848" s="16"/>
      <c r="ER848" s="16"/>
      <c r="ES848" s="16"/>
      <c r="ET848" s="16"/>
      <c r="EU848" s="16"/>
      <c r="EV848" s="16"/>
      <c r="EW848" s="16"/>
      <c r="EX848" s="16"/>
      <c r="EY848" s="16"/>
      <c r="EZ848" s="16"/>
      <c r="FA848" s="16"/>
      <c r="FB848" s="16"/>
      <c r="FC848" s="16"/>
      <c r="FD848" s="16"/>
      <c r="FE848" s="16"/>
      <c r="FF848" s="16"/>
      <c r="FG848" s="16"/>
      <c r="FH848" s="16"/>
      <c r="FI848" s="16"/>
      <c r="FJ848" s="16"/>
      <c r="FK848" s="16"/>
      <c r="FL848" s="16"/>
      <c r="FM848" s="16"/>
      <c r="FN848" s="16"/>
      <c r="FO848" s="16"/>
      <c r="FP848" s="16"/>
      <c r="FQ848" s="16"/>
      <c r="FR848" s="16"/>
      <c r="FS848" s="16"/>
      <c r="FT848" s="16"/>
      <c r="FU848" s="16"/>
      <c r="FV848" s="16"/>
      <c r="FW848" s="16"/>
      <c r="FX848" s="16"/>
      <c r="FY848" s="16"/>
      <c r="FZ848" s="16"/>
      <c r="GA848" s="16"/>
      <c r="GB848" s="16"/>
      <c r="GC848" s="16"/>
      <c r="GD848" s="16"/>
      <c r="GE848" s="16"/>
      <c r="GF848" s="16"/>
      <c r="GG848" s="16"/>
      <c r="GH848" s="16"/>
      <c r="GI848" s="16"/>
      <c r="GJ848" s="16"/>
      <c r="GK848" s="16"/>
      <c r="GL848" s="16"/>
      <c r="GM848" s="16"/>
      <c r="GN848" s="16"/>
      <c r="GO848" s="16"/>
      <c r="GP848" s="16"/>
      <c r="GQ848" s="16"/>
      <c r="GR848" s="16"/>
      <c r="GS848" s="16"/>
      <c r="GT848" s="16"/>
      <c r="GU848" s="16"/>
      <c r="GV848" s="16"/>
      <c r="GW848" s="16"/>
      <c r="GX848" s="16"/>
      <c r="GY848" s="16"/>
      <c r="GZ848" s="16"/>
      <c r="HA848" s="16"/>
      <c r="HB848" s="16"/>
      <c r="HC848" s="16"/>
      <c r="HD848" s="16"/>
      <c r="HE848" s="16"/>
      <c r="HF848" s="16"/>
      <c r="HG848" s="16"/>
      <c r="HH848" s="16"/>
      <c r="HI848" s="16"/>
      <c r="HJ848" s="16"/>
      <c r="HK848" s="16"/>
      <c r="HL848" s="16"/>
      <c r="HM848" s="16"/>
      <c r="HN848" s="16"/>
      <c r="HO848" s="16"/>
      <c r="HP848" s="16"/>
      <c r="HQ848" s="16"/>
      <c r="HR848" s="16"/>
      <c r="HS848" s="16"/>
      <c r="HT848" s="16"/>
      <c r="HU848" s="16"/>
      <c r="HV848" s="16"/>
      <c r="HW848" s="16"/>
      <c r="HX848" s="16"/>
      <c r="HY848" s="16"/>
      <c r="HZ848" s="16"/>
      <c r="IA848" s="16"/>
      <c r="IB848" s="16"/>
      <c r="IC848" s="16"/>
      <c r="ID848" s="16"/>
      <c r="IE848" s="16"/>
      <c r="IF848" s="16"/>
      <c r="IG848" s="16"/>
      <c r="IH848" s="16"/>
      <c r="II848" s="16"/>
      <c r="IJ848" s="16"/>
      <c r="IK848" s="16"/>
      <c r="IL848" s="16"/>
      <c r="IM848" s="16"/>
      <c r="IN848" s="16"/>
      <c r="IO848" s="16"/>
      <c r="IP848" s="16"/>
      <c r="IQ848" s="16"/>
      <c r="IR848" s="16"/>
      <c r="IS848" s="16"/>
      <c r="IT848" s="16"/>
      <c r="IU848" s="16"/>
      <c r="IV848" s="16"/>
      <c r="IW848" s="16"/>
      <c r="IX848" s="16"/>
      <c r="IY848" s="16"/>
      <c r="IZ848" s="16"/>
      <c r="JA848" s="16"/>
      <c r="JB848" s="16"/>
      <c r="JC848" s="16"/>
      <c r="JD848" s="16"/>
      <c r="JE848" s="16"/>
      <c r="JF848" s="16"/>
      <c r="JG848" s="16"/>
      <c r="JH848" s="16"/>
      <c r="JI848" s="16"/>
      <c r="JJ848" s="16"/>
      <c r="JK848" s="16"/>
      <c r="JL848" s="16"/>
      <c r="JM848" s="16"/>
      <c r="JN848" s="16"/>
    </row>
    <row r="849" spans="1:274" x14ac:dyDescent="0.25">
      <c r="A849" s="8">
        <v>1006</v>
      </c>
      <c r="B849" s="8" t="s">
        <v>1821</v>
      </c>
      <c r="C849" s="9" t="s">
        <v>164</v>
      </c>
      <c r="D849" s="10" t="s">
        <v>1831</v>
      </c>
      <c r="E849" s="9" t="s">
        <v>881</v>
      </c>
      <c r="F849" s="9" t="s">
        <v>882</v>
      </c>
      <c r="G849" s="9" t="s">
        <v>150</v>
      </c>
      <c r="H849" s="9" t="s">
        <v>150</v>
      </c>
      <c r="I849" s="11" t="s">
        <v>883</v>
      </c>
      <c r="J849" s="11"/>
      <c r="L849" s="9" t="s">
        <v>883</v>
      </c>
      <c r="M849" s="9" t="s">
        <v>269</v>
      </c>
      <c r="N849" s="9" t="s">
        <v>95</v>
      </c>
      <c r="O849" s="11"/>
      <c r="P849" s="9" t="s">
        <v>96</v>
      </c>
      <c r="Q849" s="18" t="s">
        <v>97</v>
      </c>
      <c r="R849" s="18" t="s">
        <v>98</v>
      </c>
      <c r="S849" s="11" t="s">
        <v>65</v>
      </c>
      <c r="T849" s="11"/>
      <c r="U849" s="11" t="s">
        <v>66</v>
      </c>
      <c r="V849" s="11" t="s">
        <v>67</v>
      </c>
      <c r="W849" s="11" t="s">
        <v>68</v>
      </c>
      <c r="X849" s="11" t="s">
        <v>69</v>
      </c>
      <c r="Y849" s="9" t="s">
        <v>99</v>
      </c>
      <c r="Z849" s="9" t="s">
        <v>71</v>
      </c>
      <c r="AA849" s="12">
        <v>39.17</v>
      </c>
      <c r="AB849" s="12">
        <v>-106.2</v>
      </c>
      <c r="AC849" s="46">
        <v>39.283333300000002</v>
      </c>
      <c r="AD849" s="46">
        <v>-106.00333333333333</v>
      </c>
      <c r="AE849" s="8" t="s">
        <v>1823</v>
      </c>
      <c r="AF849" s="8" t="s">
        <v>142</v>
      </c>
      <c r="AG849" s="8" t="s">
        <v>102</v>
      </c>
      <c r="AH849" s="13">
        <v>3017</v>
      </c>
      <c r="AI849" s="8" t="s">
        <v>149</v>
      </c>
      <c r="AL849" s="8" t="s">
        <v>566</v>
      </c>
      <c r="AM849" s="13">
        <v>90</v>
      </c>
      <c r="AN849" s="13">
        <v>360</v>
      </c>
      <c r="AO849" s="17" t="s">
        <v>1824</v>
      </c>
      <c r="AP849" s="25" t="s">
        <v>78</v>
      </c>
      <c r="AQ849" s="15">
        <v>231.04906018664843</v>
      </c>
      <c r="AR849" s="59">
        <v>3.0000000000000001E-3</v>
      </c>
      <c r="AT849" s="9" t="s">
        <v>775</v>
      </c>
      <c r="AU849" s="9" t="s">
        <v>80</v>
      </c>
      <c r="AV849" s="14">
        <v>0</v>
      </c>
      <c r="AW849" s="14">
        <v>8</v>
      </c>
      <c r="AX849" s="14">
        <v>8</v>
      </c>
      <c r="AY849" s="14">
        <v>4</v>
      </c>
      <c r="AZ849" s="14" t="s">
        <v>81</v>
      </c>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c r="CI849" s="16"/>
      <c r="CJ849" s="16"/>
      <c r="CK849" s="16"/>
      <c r="CL849" s="16"/>
      <c r="CM849" s="16"/>
      <c r="CN849" s="16"/>
      <c r="CO849" s="16"/>
      <c r="CP849" s="16"/>
      <c r="CQ849" s="16"/>
      <c r="CR849" s="16"/>
      <c r="CS849" s="16"/>
      <c r="CT849" s="16"/>
      <c r="CU849" s="16"/>
      <c r="CV849" s="16"/>
      <c r="CW849" s="16"/>
      <c r="CX849" s="16"/>
      <c r="CY849" s="16"/>
      <c r="CZ849" s="16"/>
      <c r="DA849" s="16"/>
      <c r="DB849" s="16"/>
      <c r="DC849" s="16"/>
      <c r="DD849" s="16"/>
      <c r="DE849" s="16"/>
      <c r="DF849" s="16"/>
      <c r="DG849" s="16"/>
      <c r="DH849" s="16"/>
      <c r="DI849" s="16"/>
      <c r="DJ849" s="16"/>
      <c r="DK849" s="16"/>
      <c r="DL849" s="16"/>
      <c r="DM849" s="16"/>
      <c r="DN849" s="16"/>
      <c r="DO849" s="16"/>
      <c r="DP849" s="16"/>
      <c r="DQ849" s="16"/>
      <c r="DR849" s="16"/>
      <c r="DS849" s="16"/>
      <c r="DT849" s="16"/>
      <c r="DU849" s="16"/>
      <c r="DV849" s="16"/>
      <c r="DW849" s="16"/>
      <c r="DX849" s="16"/>
      <c r="DY849" s="16"/>
      <c r="DZ849" s="16"/>
      <c r="EA849" s="16"/>
      <c r="EB849" s="16"/>
      <c r="EC849" s="16"/>
      <c r="ED849" s="16"/>
      <c r="EE849" s="16"/>
      <c r="EF849" s="16"/>
      <c r="EG849" s="16"/>
      <c r="EH849" s="16"/>
      <c r="EI849" s="16"/>
      <c r="EJ849" s="16"/>
      <c r="EK849" s="16"/>
      <c r="EL849" s="16"/>
      <c r="EM849" s="16"/>
      <c r="EN849" s="16"/>
      <c r="EO849" s="16"/>
      <c r="EP849" s="16"/>
      <c r="EQ849" s="16"/>
      <c r="ER849" s="16"/>
      <c r="ES849" s="16"/>
      <c r="ET849" s="16"/>
      <c r="EU849" s="16"/>
      <c r="EV849" s="16"/>
      <c r="EW849" s="16"/>
      <c r="EX849" s="16"/>
      <c r="EY849" s="16"/>
      <c r="EZ849" s="16"/>
      <c r="FA849" s="16"/>
      <c r="FB849" s="16"/>
      <c r="FC849" s="16"/>
      <c r="FD849" s="16"/>
      <c r="FE849" s="16"/>
      <c r="FF849" s="16"/>
      <c r="FG849" s="16"/>
      <c r="FH849" s="16"/>
      <c r="FI849" s="16"/>
      <c r="FJ849" s="16"/>
      <c r="FK849" s="16"/>
      <c r="FL849" s="16"/>
      <c r="FM849" s="16"/>
      <c r="FN849" s="16"/>
      <c r="FO849" s="16"/>
      <c r="FP849" s="16"/>
      <c r="FQ849" s="16"/>
      <c r="FR849" s="16"/>
      <c r="FS849" s="16"/>
      <c r="FT849" s="16"/>
      <c r="FU849" s="16"/>
      <c r="FV849" s="16"/>
      <c r="FW849" s="16"/>
      <c r="FX849" s="16"/>
      <c r="FY849" s="16"/>
      <c r="FZ849" s="16"/>
      <c r="GA849" s="16"/>
      <c r="GB849" s="16"/>
      <c r="GC849" s="16"/>
      <c r="GD849" s="16"/>
      <c r="GE849" s="16"/>
      <c r="GF849" s="16"/>
      <c r="GG849" s="16"/>
      <c r="GH849" s="16"/>
      <c r="GI849" s="16"/>
      <c r="GJ849" s="16"/>
      <c r="GK849" s="16"/>
      <c r="GL849" s="16"/>
      <c r="GM849" s="16"/>
      <c r="GN849" s="16"/>
      <c r="GO849" s="16"/>
      <c r="GP849" s="16"/>
      <c r="GQ849" s="16"/>
      <c r="GR849" s="16"/>
      <c r="GS849" s="16"/>
      <c r="GT849" s="16"/>
      <c r="GU849" s="16"/>
      <c r="GV849" s="16"/>
      <c r="GW849" s="16"/>
      <c r="GX849" s="16"/>
      <c r="GY849" s="16"/>
      <c r="GZ849" s="16"/>
      <c r="HA849" s="16"/>
      <c r="HB849" s="16"/>
      <c r="HC849" s="16"/>
      <c r="HD849" s="16"/>
      <c r="HE849" s="16"/>
      <c r="HF849" s="16"/>
      <c r="HG849" s="16"/>
      <c r="HH849" s="16"/>
      <c r="HI849" s="16"/>
      <c r="HJ849" s="16"/>
      <c r="HK849" s="16"/>
      <c r="HL849" s="16"/>
      <c r="HM849" s="16"/>
      <c r="HN849" s="16"/>
      <c r="HO849" s="16"/>
      <c r="HP849" s="16"/>
      <c r="HQ849" s="16"/>
      <c r="HR849" s="16"/>
      <c r="HS849" s="16"/>
      <c r="HT849" s="16"/>
      <c r="HU849" s="16"/>
      <c r="HV849" s="16"/>
      <c r="HW849" s="16"/>
      <c r="HX849" s="16"/>
      <c r="HY849" s="16"/>
      <c r="HZ849" s="16"/>
      <c r="IA849" s="16"/>
      <c r="IB849" s="16"/>
      <c r="IC849" s="16"/>
      <c r="ID849" s="16"/>
      <c r="IE849" s="16"/>
      <c r="IF849" s="16"/>
      <c r="IG849" s="16"/>
      <c r="IH849" s="16"/>
      <c r="II849" s="16"/>
      <c r="IJ849" s="16"/>
      <c r="IK849" s="16"/>
      <c r="IL849" s="16"/>
      <c r="IM849" s="16"/>
      <c r="IN849" s="16"/>
      <c r="IO849" s="16"/>
      <c r="IP849" s="16"/>
      <c r="IQ849" s="16"/>
      <c r="IR849" s="16"/>
      <c r="IS849" s="16"/>
      <c r="IT849" s="16"/>
      <c r="IU849" s="16"/>
      <c r="IV849" s="16"/>
      <c r="IW849" s="16"/>
      <c r="IX849" s="16"/>
      <c r="IY849" s="16"/>
      <c r="IZ849" s="16"/>
      <c r="JA849" s="16"/>
      <c r="JB849" s="16"/>
      <c r="JC849" s="16"/>
      <c r="JD849" s="16"/>
      <c r="JE849" s="16"/>
      <c r="JF849" s="16"/>
      <c r="JG849" s="16"/>
      <c r="JH849" s="16"/>
      <c r="JI849" s="16"/>
      <c r="JJ849" s="16"/>
      <c r="JK849" s="16"/>
      <c r="JL849" s="16"/>
      <c r="JM849" s="16"/>
      <c r="JN849" s="16"/>
    </row>
    <row r="850" spans="1:274" x14ac:dyDescent="0.25">
      <c r="A850" s="8">
        <v>1007</v>
      </c>
      <c r="B850" s="8" t="s">
        <v>1825</v>
      </c>
      <c r="C850" s="9" t="s">
        <v>164</v>
      </c>
      <c r="D850" s="10" t="s">
        <v>1832</v>
      </c>
      <c r="E850" s="9" t="s">
        <v>881</v>
      </c>
      <c r="F850" s="9" t="s">
        <v>882</v>
      </c>
      <c r="G850" s="9" t="s">
        <v>150</v>
      </c>
      <c r="H850" s="9" t="s">
        <v>150</v>
      </c>
      <c r="I850" s="11" t="s">
        <v>883</v>
      </c>
      <c r="J850" s="11"/>
      <c r="L850" s="9" t="s">
        <v>883</v>
      </c>
      <c r="M850" s="9" t="s">
        <v>269</v>
      </c>
      <c r="N850" s="9" t="s">
        <v>95</v>
      </c>
      <c r="O850" s="11"/>
      <c r="P850" s="9" t="s">
        <v>96</v>
      </c>
      <c r="Q850" s="18" t="s">
        <v>97</v>
      </c>
      <c r="R850" s="18" t="s">
        <v>98</v>
      </c>
      <c r="S850" s="11" t="s">
        <v>65</v>
      </c>
      <c r="T850" s="11"/>
      <c r="U850" s="11" t="s">
        <v>66</v>
      </c>
      <c r="V850" s="11" t="s">
        <v>67</v>
      </c>
      <c r="W850" s="11" t="s">
        <v>68</v>
      </c>
      <c r="X850" s="11" t="s">
        <v>69</v>
      </c>
      <c r="Y850" s="9" t="s">
        <v>99</v>
      </c>
      <c r="Z850" s="9" t="s">
        <v>71</v>
      </c>
      <c r="AA850" s="12">
        <v>39.17</v>
      </c>
      <c r="AB850" s="12">
        <v>-106.2</v>
      </c>
      <c r="AC850" s="46">
        <v>39.283333300000002</v>
      </c>
      <c r="AD850" s="46">
        <v>-106.00333333333333</v>
      </c>
      <c r="AE850" s="8" t="s">
        <v>1823</v>
      </c>
      <c r="AF850" s="8" t="s">
        <v>142</v>
      </c>
      <c r="AG850" s="8" t="s">
        <v>102</v>
      </c>
      <c r="AH850" s="13">
        <v>3115</v>
      </c>
      <c r="AI850" s="8" t="s">
        <v>149</v>
      </c>
      <c r="AL850" s="8" t="s">
        <v>566</v>
      </c>
      <c r="AM850" s="13">
        <v>90</v>
      </c>
      <c r="AN850" s="13">
        <v>360</v>
      </c>
      <c r="AO850" s="17" t="s">
        <v>1824</v>
      </c>
      <c r="AP850" s="25" t="s">
        <v>78</v>
      </c>
      <c r="AQ850" s="15">
        <v>173.28679513998631</v>
      </c>
      <c r="AR850" s="59">
        <v>4.0000000000000001E-3</v>
      </c>
      <c r="AT850" s="9" t="s">
        <v>775</v>
      </c>
      <c r="AU850" s="9" t="s">
        <v>80</v>
      </c>
      <c r="AV850" s="14">
        <v>0</v>
      </c>
      <c r="AW850" s="14">
        <v>8</v>
      </c>
      <c r="AX850" s="14">
        <v>8</v>
      </c>
      <c r="AY850" s="14">
        <v>4</v>
      </c>
      <c r="AZ850" s="14" t="s">
        <v>81</v>
      </c>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c r="CI850" s="16"/>
      <c r="CJ850" s="16"/>
      <c r="CK850" s="16"/>
      <c r="CL850" s="16"/>
      <c r="CM850" s="16"/>
      <c r="CN850" s="16"/>
      <c r="CO850" s="16"/>
      <c r="CP850" s="16"/>
      <c r="CQ850" s="16"/>
      <c r="CR850" s="16"/>
      <c r="CS850" s="16"/>
      <c r="CT850" s="16"/>
      <c r="CU850" s="16"/>
      <c r="CV850" s="16"/>
      <c r="CW850" s="16"/>
      <c r="CX850" s="16"/>
      <c r="CY850" s="16"/>
      <c r="CZ850" s="16"/>
      <c r="DA850" s="16"/>
      <c r="DB850" s="16"/>
      <c r="DC850" s="16"/>
      <c r="DD850" s="16"/>
      <c r="DE850" s="16"/>
      <c r="DF850" s="16"/>
      <c r="DG850" s="16"/>
      <c r="DH850" s="16"/>
      <c r="DI850" s="16"/>
      <c r="DJ850" s="16"/>
      <c r="DK850" s="16"/>
      <c r="DL850" s="16"/>
      <c r="DM850" s="16"/>
      <c r="DN850" s="16"/>
      <c r="DO850" s="16"/>
      <c r="DP850" s="16"/>
      <c r="DQ850" s="16"/>
      <c r="DR850" s="16"/>
      <c r="DS850" s="16"/>
      <c r="DT850" s="16"/>
      <c r="DU850" s="16"/>
      <c r="DV850" s="16"/>
      <c r="DW850" s="16"/>
      <c r="DX850" s="16"/>
      <c r="DY850" s="16"/>
      <c r="DZ850" s="16"/>
      <c r="EA850" s="16"/>
      <c r="EB850" s="16"/>
      <c r="EC850" s="16"/>
      <c r="ED850" s="16"/>
      <c r="EE850" s="16"/>
      <c r="EF850" s="16"/>
      <c r="EG850" s="16"/>
      <c r="EH850" s="16"/>
      <c r="EI850" s="16"/>
      <c r="EJ850" s="16"/>
      <c r="EK850" s="16"/>
      <c r="EL850" s="16"/>
      <c r="EM850" s="16"/>
      <c r="EN850" s="16"/>
      <c r="EO850" s="16"/>
      <c r="EP850" s="16"/>
      <c r="EQ850" s="16"/>
      <c r="ER850" s="16"/>
      <c r="ES850" s="16"/>
      <c r="ET850" s="16"/>
      <c r="EU850" s="16"/>
      <c r="EV850" s="16"/>
      <c r="EW850" s="16"/>
      <c r="EX850" s="16"/>
      <c r="EY850" s="16"/>
      <c r="EZ850" s="16"/>
      <c r="FA850" s="16"/>
      <c r="FB850" s="16"/>
      <c r="FC850" s="16"/>
      <c r="FD850" s="16"/>
      <c r="FE850" s="16"/>
      <c r="FF850" s="16"/>
      <c r="FG850" s="16"/>
      <c r="FH850" s="16"/>
      <c r="FI850" s="16"/>
      <c r="FJ850" s="16"/>
      <c r="FK850" s="16"/>
      <c r="FL850" s="16"/>
      <c r="FM850" s="16"/>
      <c r="FN850" s="16"/>
      <c r="FO850" s="16"/>
      <c r="FP850" s="16"/>
      <c r="FQ850" s="16"/>
      <c r="FR850" s="16"/>
      <c r="FS850" s="16"/>
      <c r="FT850" s="16"/>
      <c r="FU850" s="16"/>
      <c r="FV850" s="16"/>
      <c r="FW850" s="16"/>
      <c r="FX850" s="16"/>
      <c r="FY850" s="16"/>
      <c r="FZ850" s="16"/>
      <c r="GA850" s="16"/>
      <c r="GB850" s="16"/>
      <c r="GC850" s="16"/>
      <c r="GD850" s="16"/>
      <c r="GE850" s="16"/>
      <c r="GF850" s="16"/>
      <c r="GG850" s="16"/>
      <c r="GH850" s="16"/>
      <c r="GI850" s="16"/>
      <c r="GJ850" s="16"/>
      <c r="GK850" s="16"/>
      <c r="GL850" s="16"/>
      <c r="GM850" s="16"/>
      <c r="GN850" s="16"/>
      <c r="GO850" s="16"/>
      <c r="GP850" s="16"/>
      <c r="GQ850" s="16"/>
      <c r="GR850" s="16"/>
      <c r="GS850" s="16"/>
      <c r="GT850" s="16"/>
      <c r="GU850" s="16"/>
      <c r="GV850" s="16"/>
      <c r="GW850" s="16"/>
      <c r="GX850" s="16"/>
      <c r="GY850" s="16"/>
      <c r="GZ850" s="16"/>
      <c r="HA850" s="16"/>
      <c r="HB850" s="16"/>
      <c r="HC850" s="16"/>
      <c r="HD850" s="16"/>
      <c r="HE850" s="16"/>
      <c r="HF850" s="16"/>
      <c r="HG850" s="16"/>
      <c r="HH850" s="16"/>
      <c r="HI850" s="16"/>
      <c r="HJ850" s="16"/>
      <c r="HK850" s="16"/>
      <c r="HL850" s="16"/>
      <c r="HM850" s="16"/>
      <c r="HN850" s="16"/>
      <c r="HO850" s="16"/>
      <c r="HP850" s="16"/>
      <c r="HQ850" s="16"/>
      <c r="HR850" s="16"/>
      <c r="HS850" s="16"/>
      <c r="HT850" s="16"/>
      <c r="HU850" s="16"/>
      <c r="HV850" s="16"/>
      <c r="HW850" s="16"/>
      <c r="HX850" s="16"/>
      <c r="HY850" s="16"/>
      <c r="HZ850" s="16"/>
      <c r="IA850" s="16"/>
      <c r="IB850" s="16"/>
      <c r="IC850" s="16"/>
      <c r="ID850" s="16"/>
      <c r="IE850" s="16"/>
      <c r="IF850" s="16"/>
      <c r="IG850" s="16"/>
      <c r="IH850" s="16"/>
      <c r="II850" s="16"/>
      <c r="IJ850" s="16"/>
      <c r="IK850" s="16"/>
      <c r="IL850" s="16"/>
      <c r="IM850" s="16"/>
      <c r="IN850" s="16"/>
      <c r="IO850" s="16"/>
      <c r="IP850" s="16"/>
      <c r="IQ850" s="16"/>
      <c r="IR850" s="16"/>
      <c r="IS850" s="16"/>
      <c r="IT850" s="16"/>
      <c r="IU850" s="16"/>
      <c r="IV850" s="16"/>
      <c r="IW850" s="16"/>
      <c r="IX850" s="16"/>
      <c r="IY850" s="16"/>
      <c r="IZ850" s="16"/>
      <c r="JA850" s="16"/>
      <c r="JB850" s="16"/>
      <c r="JC850" s="16"/>
      <c r="JD850" s="16"/>
      <c r="JE850" s="16"/>
      <c r="JF850" s="16"/>
      <c r="JG850" s="16"/>
      <c r="JH850" s="16"/>
      <c r="JI850" s="16"/>
      <c r="JJ850" s="16"/>
      <c r="JK850" s="16"/>
      <c r="JL850" s="16"/>
      <c r="JM850" s="16"/>
      <c r="JN850" s="16"/>
    </row>
    <row r="851" spans="1:274" x14ac:dyDescent="0.25">
      <c r="A851" s="8">
        <v>1008</v>
      </c>
      <c r="B851" s="8" t="s">
        <v>1821</v>
      </c>
      <c r="C851" s="9" t="s">
        <v>164</v>
      </c>
      <c r="D851" s="10" t="s">
        <v>1833</v>
      </c>
      <c r="E851" s="9" t="s">
        <v>881</v>
      </c>
      <c r="F851" s="9" t="s">
        <v>882</v>
      </c>
      <c r="G851" s="9" t="s">
        <v>150</v>
      </c>
      <c r="H851" s="9" t="s">
        <v>150</v>
      </c>
      <c r="I851" s="11" t="s">
        <v>883</v>
      </c>
      <c r="J851" s="11"/>
      <c r="L851" s="9" t="s">
        <v>883</v>
      </c>
      <c r="M851" s="9" t="s">
        <v>269</v>
      </c>
      <c r="N851" s="9" t="s">
        <v>95</v>
      </c>
      <c r="O851" s="11"/>
      <c r="P851" s="9" t="s">
        <v>96</v>
      </c>
      <c r="Q851" s="18" t="s">
        <v>97</v>
      </c>
      <c r="R851" s="18" t="s">
        <v>98</v>
      </c>
      <c r="S851" s="11" t="s">
        <v>65</v>
      </c>
      <c r="T851" s="11"/>
      <c r="U851" s="11" t="s">
        <v>66</v>
      </c>
      <c r="V851" s="11" t="s">
        <v>67</v>
      </c>
      <c r="W851" s="11" t="s">
        <v>68</v>
      </c>
      <c r="X851" s="11" t="s">
        <v>69</v>
      </c>
      <c r="Y851" s="9" t="s">
        <v>99</v>
      </c>
      <c r="Z851" s="9" t="s">
        <v>71</v>
      </c>
      <c r="AA851" s="12">
        <v>39.32</v>
      </c>
      <c r="AB851" s="12">
        <v>-105.12</v>
      </c>
      <c r="AC851" s="46">
        <v>39.533333300000002</v>
      </c>
      <c r="AD851" s="46">
        <v>-105.00166666666667</v>
      </c>
      <c r="AE851" s="8" t="s">
        <v>1823</v>
      </c>
      <c r="AF851" s="8" t="s">
        <v>142</v>
      </c>
      <c r="AG851" s="8" t="s">
        <v>102</v>
      </c>
      <c r="AH851" s="13">
        <v>3276</v>
      </c>
      <c r="AI851" s="8" t="s">
        <v>149</v>
      </c>
      <c r="AL851" s="8" t="s">
        <v>347</v>
      </c>
      <c r="AM851" s="13">
        <v>90</v>
      </c>
      <c r="AN851" s="13">
        <v>360</v>
      </c>
      <c r="AO851" s="17" t="s">
        <v>1824</v>
      </c>
      <c r="AP851" s="25" t="s">
        <v>78</v>
      </c>
      <c r="AQ851" s="15">
        <v>53.319013889226561</v>
      </c>
      <c r="AR851" s="59">
        <v>1.2999999999999999E-2</v>
      </c>
      <c r="AT851" s="9" t="s">
        <v>775</v>
      </c>
      <c r="AU851" s="9" t="s">
        <v>80</v>
      </c>
      <c r="AV851" s="14">
        <v>0</v>
      </c>
      <c r="AW851" s="14">
        <v>8</v>
      </c>
      <c r="AX851" s="14">
        <v>8</v>
      </c>
      <c r="AY851" s="14">
        <v>4</v>
      </c>
      <c r="AZ851" s="14" t="s">
        <v>81</v>
      </c>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c r="CI851" s="16"/>
      <c r="CJ851" s="16"/>
      <c r="CK851" s="16"/>
      <c r="CL851" s="16"/>
      <c r="CM851" s="16"/>
      <c r="CN851" s="16"/>
      <c r="CO851" s="16"/>
      <c r="CP851" s="16"/>
      <c r="CQ851" s="16"/>
      <c r="CR851" s="16"/>
      <c r="CS851" s="16"/>
      <c r="CT851" s="16"/>
      <c r="CU851" s="16"/>
      <c r="CV851" s="16"/>
      <c r="CW851" s="16"/>
      <c r="CX851" s="16"/>
      <c r="CY851" s="16"/>
      <c r="CZ851" s="16"/>
      <c r="DA851" s="16"/>
      <c r="DB851" s="16"/>
      <c r="DC851" s="16"/>
      <c r="DD851" s="16"/>
      <c r="DE851" s="16"/>
      <c r="DF851" s="16"/>
      <c r="DG851" s="16"/>
      <c r="DH851" s="16"/>
      <c r="DI851" s="16"/>
      <c r="DJ851" s="16"/>
      <c r="DK851" s="16"/>
      <c r="DL851" s="16"/>
      <c r="DM851" s="16"/>
      <c r="DN851" s="16"/>
      <c r="DO851" s="16"/>
      <c r="DP851" s="16"/>
      <c r="DQ851" s="16"/>
      <c r="DR851" s="16"/>
      <c r="DS851" s="16"/>
      <c r="DT851" s="16"/>
      <c r="DU851" s="16"/>
      <c r="DV851" s="16"/>
      <c r="DW851" s="16"/>
      <c r="DX851" s="16"/>
      <c r="DY851" s="16"/>
      <c r="DZ851" s="16"/>
      <c r="EA851" s="16"/>
      <c r="EB851" s="16"/>
      <c r="EC851" s="16"/>
      <c r="ED851" s="16"/>
      <c r="EE851" s="16"/>
      <c r="EF851" s="16"/>
      <c r="EG851" s="16"/>
      <c r="EH851" s="16"/>
      <c r="EI851" s="16"/>
      <c r="EJ851" s="16"/>
      <c r="EK851" s="16"/>
      <c r="EL851" s="16"/>
      <c r="EM851" s="16"/>
      <c r="EN851" s="16"/>
      <c r="EO851" s="16"/>
      <c r="EP851" s="16"/>
      <c r="EQ851" s="16"/>
      <c r="ER851" s="16"/>
      <c r="ES851" s="16"/>
      <c r="ET851" s="16"/>
      <c r="EU851" s="16"/>
      <c r="EV851" s="16"/>
      <c r="EW851" s="16"/>
      <c r="EX851" s="16"/>
      <c r="EY851" s="16"/>
      <c r="EZ851" s="16"/>
      <c r="FA851" s="16"/>
      <c r="FB851" s="16"/>
      <c r="FC851" s="16"/>
      <c r="FD851" s="16"/>
      <c r="FE851" s="16"/>
      <c r="FF851" s="16"/>
      <c r="FG851" s="16"/>
      <c r="FH851" s="16"/>
      <c r="FI851" s="16"/>
      <c r="FJ851" s="16"/>
      <c r="FK851" s="16"/>
      <c r="FL851" s="16"/>
      <c r="FM851" s="16"/>
      <c r="FN851" s="16"/>
      <c r="FO851" s="16"/>
      <c r="FP851" s="16"/>
      <c r="FQ851" s="16"/>
      <c r="FR851" s="16"/>
      <c r="FS851" s="16"/>
      <c r="FT851" s="16"/>
      <c r="FU851" s="16"/>
      <c r="FV851" s="16"/>
      <c r="FW851" s="16"/>
      <c r="FX851" s="16"/>
      <c r="FY851" s="16"/>
      <c r="FZ851" s="16"/>
      <c r="GA851" s="16"/>
      <c r="GB851" s="16"/>
      <c r="GC851" s="16"/>
      <c r="GD851" s="16"/>
      <c r="GE851" s="16"/>
      <c r="GF851" s="16"/>
      <c r="GG851" s="16"/>
      <c r="GH851" s="16"/>
      <c r="GI851" s="16"/>
      <c r="GJ851" s="16"/>
      <c r="GK851" s="16"/>
      <c r="GL851" s="16"/>
      <c r="GM851" s="16"/>
      <c r="GN851" s="16"/>
      <c r="GO851" s="16"/>
      <c r="GP851" s="16"/>
      <c r="GQ851" s="16"/>
      <c r="GR851" s="16"/>
      <c r="GS851" s="16"/>
      <c r="GT851" s="16"/>
      <c r="GU851" s="16"/>
      <c r="GV851" s="16"/>
      <c r="GW851" s="16"/>
      <c r="GX851" s="16"/>
      <c r="GY851" s="16"/>
      <c r="GZ851" s="16"/>
      <c r="HA851" s="16"/>
      <c r="HB851" s="16"/>
      <c r="HC851" s="16"/>
      <c r="HD851" s="16"/>
      <c r="HE851" s="16"/>
      <c r="HF851" s="16"/>
      <c r="HG851" s="16"/>
      <c r="HH851" s="16"/>
      <c r="HI851" s="16"/>
      <c r="HJ851" s="16"/>
      <c r="HK851" s="16"/>
      <c r="HL851" s="16"/>
      <c r="HM851" s="16"/>
      <c r="HN851" s="16"/>
      <c r="HO851" s="16"/>
      <c r="HP851" s="16"/>
      <c r="HQ851" s="16"/>
      <c r="HR851" s="16"/>
      <c r="HS851" s="16"/>
      <c r="HT851" s="16"/>
      <c r="HU851" s="16"/>
      <c r="HV851" s="16"/>
      <c r="HW851" s="16"/>
      <c r="HX851" s="16"/>
      <c r="HY851" s="16"/>
      <c r="HZ851" s="16"/>
      <c r="IA851" s="16"/>
      <c r="IB851" s="16"/>
      <c r="IC851" s="16"/>
      <c r="ID851" s="16"/>
      <c r="IE851" s="16"/>
      <c r="IF851" s="16"/>
      <c r="IG851" s="16"/>
      <c r="IH851" s="16"/>
      <c r="II851" s="16"/>
      <c r="IJ851" s="16"/>
      <c r="IK851" s="16"/>
      <c r="IL851" s="16"/>
      <c r="IM851" s="16"/>
      <c r="IN851" s="16"/>
      <c r="IO851" s="16"/>
      <c r="IP851" s="16"/>
      <c r="IQ851" s="16"/>
      <c r="IR851" s="16"/>
      <c r="IS851" s="16"/>
      <c r="IT851" s="16"/>
      <c r="IU851" s="16"/>
      <c r="IV851" s="16"/>
      <c r="IW851" s="16"/>
      <c r="IX851" s="16"/>
      <c r="IY851" s="16"/>
      <c r="IZ851" s="16"/>
      <c r="JA851" s="16"/>
      <c r="JB851" s="16"/>
      <c r="JC851" s="16"/>
      <c r="JD851" s="16"/>
      <c r="JE851" s="16"/>
      <c r="JF851" s="16"/>
      <c r="JG851" s="16"/>
      <c r="JH851" s="16"/>
      <c r="JI851" s="16"/>
      <c r="JJ851" s="16"/>
      <c r="JK851" s="16"/>
      <c r="JL851" s="16"/>
      <c r="JM851" s="16"/>
      <c r="JN851" s="16"/>
    </row>
    <row r="852" spans="1:274" x14ac:dyDescent="0.25">
      <c r="A852" s="8">
        <v>1009</v>
      </c>
      <c r="B852" s="8" t="s">
        <v>1821</v>
      </c>
      <c r="C852" s="9" t="s">
        <v>164</v>
      </c>
      <c r="D852" s="10" t="s">
        <v>1834</v>
      </c>
      <c r="E852" s="9" t="s">
        <v>881</v>
      </c>
      <c r="F852" s="9" t="s">
        <v>882</v>
      </c>
      <c r="G852" s="9" t="s">
        <v>150</v>
      </c>
      <c r="H852" s="9" t="s">
        <v>150</v>
      </c>
      <c r="I852" s="11" t="s">
        <v>883</v>
      </c>
      <c r="J852" s="11"/>
      <c r="L852" s="9" t="s">
        <v>883</v>
      </c>
      <c r="M852" s="9" t="s">
        <v>269</v>
      </c>
      <c r="N852" s="9" t="s">
        <v>95</v>
      </c>
      <c r="O852" s="11"/>
      <c r="P852" s="9" t="s">
        <v>96</v>
      </c>
      <c r="Q852" s="18" t="s">
        <v>97</v>
      </c>
      <c r="R852" s="18" t="s">
        <v>98</v>
      </c>
      <c r="S852" s="11" t="s">
        <v>65</v>
      </c>
      <c r="T852" s="11"/>
      <c r="U852" s="11" t="s">
        <v>66</v>
      </c>
      <c r="V852" s="11" t="s">
        <v>67</v>
      </c>
      <c r="W852" s="11" t="s">
        <v>68</v>
      </c>
      <c r="X852" s="11" t="s">
        <v>69</v>
      </c>
      <c r="Y852" s="9" t="s">
        <v>99</v>
      </c>
      <c r="Z852" s="9" t="s">
        <v>71</v>
      </c>
      <c r="AA852" s="12">
        <v>39.340000000000003</v>
      </c>
      <c r="AB852" s="12">
        <v>-105.55</v>
      </c>
      <c r="AC852" s="46">
        <v>39.566666699999999</v>
      </c>
      <c r="AD852" s="46">
        <v>-105.00833333333334</v>
      </c>
      <c r="AE852" s="8" t="s">
        <v>1823</v>
      </c>
      <c r="AF852" s="8" t="s">
        <v>142</v>
      </c>
      <c r="AG852" s="8" t="s">
        <v>102</v>
      </c>
      <c r="AH852" s="13">
        <v>3275</v>
      </c>
      <c r="AI852" s="8" t="s">
        <v>149</v>
      </c>
      <c r="AL852" s="8" t="s">
        <v>566</v>
      </c>
      <c r="AM852" s="13">
        <v>90</v>
      </c>
      <c r="AN852" s="13">
        <v>360</v>
      </c>
      <c r="AO852" s="17" t="s">
        <v>1824</v>
      </c>
      <c r="AP852" s="25" t="s">
        <v>78</v>
      </c>
      <c r="AQ852" s="15">
        <v>69.314718055994533</v>
      </c>
      <c r="AR852" s="59">
        <v>0.01</v>
      </c>
      <c r="AT852" s="9" t="s">
        <v>775</v>
      </c>
      <c r="AU852" s="9" t="s">
        <v>80</v>
      </c>
      <c r="AV852" s="14">
        <v>0</v>
      </c>
      <c r="AW852" s="14">
        <v>8</v>
      </c>
      <c r="AX852" s="14">
        <v>8</v>
      </c>
      <c r="AY852" s="14">
        <v>4</v>
      </c>
      <c r="AZ852" s="14" t="s">
        <v>81</v>
      </c>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row>
    <row r="853" spans="1:274" x14ac:dyDescent="0.25">
      <c r="A853" s="8">
        <v>1010</v>
      </c>
      <c r="B853" s="8" t="s">
        <v>1821</v>
      </c>
      <c r="C853" s="9" t="s">
        <v>164</v>
      </c>
      <c r="D853" s="10" t="s">
        <v>1835</v>
      </c>
      <c r="E853" s="9" t="s">
        <v>881</v>
      </c>
      <c r="F853" s="9" t="s">
        <v>882</v>
      </c>
      <c r="G853" s="9" t="s">
        <v>150</v>
      </c>
      <c r="H853" s="9" t="s">
        <v>150</v>
      </c>
      <c r="I853" s="11" t="s">
        <v>883</v>
      </c>
      <c r="J853" s="11"/>
      <c r="L853" s="9" t="s">
        <v>883</v>
      </c>
      <c r="M853" s="9" t="s">
        <v>269</v>
      </c>
      <c r="N853" s="9" t="s">
        <v>95</v>
      </c>
      <c r="O853" s="11"/>
      <c r="P853" s="9" t="s">
        <v>96</v>
      </c>
      <c r="Q853" s="18" t="s">
        <v>97</v>
      </c>
      <c r="R853" s="18" t="s">
        <v>98</v>
      </c>
      <c r="S853" s="11" t="s">
        <v>65</v>
      </c>
      <c r="T853" s="11"/>
      <c r="U853" s="11" t="s">
        <v>66</v>
      </c>
      <c r="V853" s="11" t="s">
        <v>67</v>
      </c>
      <c r="W853" s="11" t="s">
        <v>68</v>
      </c>
      <c r="X853" s="11" t="s">
        <v>69</v>
      </c>
      <c r="Y853" s="9" t="s">
        <v>99</v>
      </c>
      <c r="Z853" s="9" t="s">
        <v>71</v>
      </c>
      <c r="AA853" s="12">
        <v>39.340000000000003</v>
      </c>
      <c r="AB853" s="12">
        <v>-105.55</v>
      </c>
      <c r="AC853" s="46">
        <v>39.566666699999999</v>
      </c>
      <c r="AD853" s="46">
        <v>-105.00833333333334</v>
      </c>
      <c r="AE853" s="8" t="s">
        <v>1823</v>
      </c>
      <c r="AF853" s="8" t="s">
        <v>142</v>
      </c>
      <c r="AG853" s="8" t="s">
        <v>102</v>
      </c>
      <c r="AH853" s="13">
        <v>3260</v>
      </c>
      <c r="AI853" s="8" t="s">
        <v>149</v>
      </c>
      <c r="AL853" s="8" t="s">
        <v>566</v>
      </c>
      <c r="AM853" s="13">
        <v>90</v>
      </c>
      <c r="AN853" s="13">
        <v>360</v>
      </c>
      <c r="AO853" s="17" t="s">
        <v>1824</v>
      </c>
      <c r="AP853" s="25" t="s">
        <v>78</v>
      </c>
      <c r="AQ853" s="15">
        <v>173.28679513998631</v>
      </c>
      <c r="AR853" s="59">
        <v>4.0000000000000001E-3</v>
      </c>
      <c r="AT853" s="9" t="s">
        <v>775</v>
      </c>
      <c r="AU853" s="9" t="s">
        <v>80</v>
      </c>
      <c r="AV853" s="14">
        <v>0</v>
      </c>
      <c r="AW853" s="14">
        <v>8</v>
      </c>
      <c r="AX853" s="14">
        <v>8</v>
      </c>
      <c r="AY853" s="14">
        <v>4</v>
      </c>
      <c r="AZ853" s="14" t="s">
        <v>81</v>
      </c>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c r="CI853" s="16"/>
      <c r="CJ853" s="16"/>
      <c r="CK853" s="16"/>
      <c r="CL853" s="16"/>
      <c r="CM853" s="16"/>
      <c r="CN853" s="16"/>
      <c r="CO853" s="16"/>
      <c r="CP853" s="16"/>
      <c r="CQ853" s="16"/>
      <c r="CR853" s="16"/>
      <c r="CS853" s="16"/>
      <c r="CT853" s="16"/>
      <c r="CU853" s="16"/>
      <c r="CV853" s="16"/>
      <c r="CW853" s="16"/>
      <c r="CX853" s="16"/>
      <c r="CY853" s="16"/>
      <c r="CZ853" s="16"/>
      <c r="DA853" s="16"/>
      <c r="DB853" s="16"/>
      <c r="DC853" s="16"/>
      <c r="DD853" s="16"/>
      <c r="DE853" s="16"/>
      <c r="DF853" s="16"/>
      <c r="DG853" s="16"/>
      <c r="DH853" s="16"/>
      <c r="DI853" s="16"/>
      <c r="DJ853" s="16"/>
      <c r="DK853" s="16"/>
      <c r="DL853" s="16"/>
      <c r="DM853" s="16"/>
      <c r="DN853" s="16"/>
      <c r="DO853" s="16"/>
      <c r="DP853" s="16"/>
      <c r="DQ853" s="16"/>
      <c r="DR853" s="16"/>
      <c r="DS853" s="16"/>
      <c r="DT853" s="16"/>
      <c r="DU853" s="16"/>
      <c r="DV853" s="16"/>
      <c r="DW853" s="16"/>
      <c r="DX853" s="16"/>
      <c r="DY853" s="16"/>
      <c r="DZ853" s="16"/>
      <c r="EA853" s="16"/>
      <c r="EB853" s="16"/>
      <c r="EC853" s="16"/>
      <c r="ED853" s="16"/>
      <c r="EE853" s="16"/>
      <c r="EF853" s="16"/>
      <c r="EG853" s="16"/>
      <c r="EH853" s="16"/>
      <c r="EI853" s="16"/>
      <c r="EJ853" s="16"/>
      <c r="EK853" s="16"/>
      <c r="EL853" s="16"/>
      <c r="EM853" s="16"/>
      <c r="EN853" s="16"/>
      <c r="EO853" s="16"/>
      <c r="EP853" s="16"/>
      <c r="EQ853" s="16"/>
      <c r="ER853" s="16"/>
      <c r="ES853" s="16"/>
      <c r="ET853" s="16"/>
      <c r="EU853" s="16"/>
      <c r="EV853" s="16"/>
      <c r="EW853" s="16"/>
      <c r="EX853" s="16"/>
      <c r="EY853" s="16"/>
      <c r="EZ853" s="16"/>
      <c r="FA853" s="16"/>
      <c r="FB853" s="16"/>
      <c r="FC853" s="16"/>
      <c r="FD853" s="16"/>
      <c r="FE853" s="16"/>
      <c r="FF853" s="16"/>
      <c r="FG853" s="16"/>
      <c r="FH853" s="16"/>
      <c r="FI853" s="16"/>
      <c r="FJ853" s="16"/>
      <c r="FK853" s="16"/>
      <c r="FL853" s="16"/>
      <c r="FM853" s="16"/>
      <c r="FN853" s="16"/>
      <c r="FO853" s="16"/>
      <c r="FP853" s="16"/>
      <c r="FQ853" s="16"/>
      <c r="FR853" s="16"/>
      <c r="FS853" s="16"/>
      <c r="FT853" s="16"/>
      <c r="FU853" s="16"/>
      <c r="FV853" s="16"/>
      <c r="FW853" s="16"/>
      <c r="FX853" s="16"/>
      <c r="FY853" s="16"/>
      <c r="FZ853" s="16"/>
      <c r="GA853" s="16"/>
      <c r="GB853" s="16"/>
      <c r="GC853" s="16"/>
      <c r="GD853" s="16"/>
      <c r="GE853" s="16"/>
      <c r="GF853" s="16"/>
      <c r="GG853" s="16"/>
      <c r="GH853" s="16"/>
      <c r="GI853" s="16"/>
      <c r="GJ853" s="16"/>
      <c r="GK853" s="16"/>
      <c r="GL853" s="16"/>
      <c r="GM853" s="16"/>
      <c r="GN853" s="16"/>
      <c r="GO853" s="16"/>
      <c r="GP853" s="16"/>
      <c r="GQ853" s="16"/>
      <c r="GR853" s="16"/>
      <c r="GS853" s="16"/>
      <c r="GT853" s="16"/>
      <c r="GU853" s="16"/>
      <c r="GV853" s="16"/>
      <c r="GW853" s="16"/>
      <c r="GX853" s="16"/>
      <c r="GY853" s="16"/>
      <c r="GZ853" s="16"/>
      <c r="HA853" s="16"/>
      <c r="HB853" s="16"/>
      <c r="HC853" s="16"/>
      <c r="HD853" s="16"/>
      <c r="HE853" s="16"/>
      <c r="HF853" s="16"/>
      <c r="HG853" s="16"/>
      <c r="HH853" s="16"/>
      <c r="HI853" s="16"/>
      <c r="HJ853" s="16"/>
      <c r="HK853" s="16"/>
      <c r="HL853" s="16"/>
      <c r="HM853" s="16"/>
      <c r="HN853" s="16"/>
      <c r="HO853" s="16"/>
      <c r="HP853" s="16"/>
      <c r="HQ853" s="16"/>
      <c r="HR853" s="16"/>
      <c r="HS853" s="16"/>
      <c r="HT853" s="16"/>
      <c r="HU853" s="16"/>
      <c r="HV853" s="16"/>
      <c r="HW853" s="16"/>
      <c r="HX853" s="16"/>
      <c r="HY853" s="16"/>
      <c r="HZ853" s="16"/>
      <c r="IA853" s="16"/>
      <c r="IB853" s="16"/>
      <c r="IC853" s="16"/>
      <c r="ID853" s="16"/>
      <c r="IE853" s="16"/>
      <c r="IF853" s="16"/>
      <c r="IG853" s="16"/>
      <c r="IH853" s="16"/>
      <c r="II853" s="16"/>
      <c r="IJ853" s="16"/>
      <c r="IK853" s="16"/>
      <c r="IL853" s="16"/>
      <c r="IM853" s="16"/>
      <c r="IN853" s="16"/>
      <c r="IO853" s="16"/>
      <c r="IP853" s="16"/>
      <c r="IQ853" s="16"/>
      <c r="IR853" s="16"/>
      <c r="IS853" s="16"/>
      <c r="IT853" s="16"/>
      <c r="IU853" s="16"/>
      <c r="IV853" s="16"/>
      <c r="IW853" s="16"/>
      <c r="IX853" s="16"/>
      <c r="IY853" s="16"/>
      <c r="IZ853" s="16"/>
      <c r="JA853" s="16"/>
      <c r="JB853" s="16"/>
      <c r="JC853" s="16"/>
      <c r="JD853" s="16"/>
      <c r="JE853" s="16"/>
      <c r="JF853" s="16"/>
      <c r="JG853" s="16"/>
      <c r="JH853" s="16"/>
      <c r="JI853" s="16"/>
      <c r="JJ853" s="16"/>
      <c r="JK853" s="16"/>
      <c r="JL853" s="16"/>
      <c r="JM853" s="16"/>
      <c r="JN853" s="16"/>
    </row>
    <row r="854" spans="1:274" x14ac:dyDescent="0.25">
      <c r="A854" s="8">
        <v>1011</v>
      </c>
      <c r="B854" s="8" t="s">
        <v>1821</v>
      </c>
      <c r="C854" s="9" t="s">
        <v>164</v>
      </c>
      <c r="D854" s="10" t="s">
        <v>1836</v>
      </c>
      <c r="E854" s="9" t="s">
        <v>881</v>
      </c>
      <c r="F854" s="9" t="s">
        <v>882</v>
      </c>
      <c r="G854" s="9" t="s">
        <v>150</v>
      </c>
      <c r="H854" s="9" t="s">
        <v>150</v>
      </c>
      <c r="I854" s="11" t="s">
        <v>883</v>
      </c>
      <c r="J854" s="11"/>
      <c r="L854" s="9" t="s">
        <v>883</v>
      </c>
      <c r="M854" s="9" t="s">
        <v>269</v>
      </c>
      <c r="N854" s="9" t="s">
        <v>95</v>
      </c>
      <c r="O854" s="11"/>
      <c r="P854" s="9" t="s">
        <v>96</v>
      </c>
      <c r="Q854" s="18" t="s">
        <v>97</v>
      </c>
      <c r="R854" s="18" t="s">
        <v>98</v>
      </c>
      <c r="S854" s="11" t="s">
        <v>65</v>
      </c>
      <c r="T854" s="11"/>
      <c r="U854" s="11" t="s">
        <v>66</v>
      </c>
      <c r="V854" s="11" t="s">
        <v>67</v>
      </c>
      <c r="W854" s="11" t="s">
        <v>68</v>
      </c>
      <c r="X854" s="11" t="s">
        <v>69</v>
      </c>
      <c r="Y854" s="9" t="s">
        <v>99</v>
      </c>
      <c r="Z854" s="9" t="s">
        <v>71</v>
      </c>
      <c r="AA854" s="12">
        <v>39.340000000000003</v>
      </c>
      <c r="AB854" s="12">
        <v>-105.55</v>
      </c>
      <c r="AC854" s="46">
        <v>39.566666699999999</v>
      </c>
      <c r="AD854" s="46">
        <v>-105.00833333333334</v>
      </c>
      <c r="AE854" s="8" t="s">
        <v>1823</v>
      </c>
      <c r="AF854" s="8" t="s">
        <v>142</v>
      </c>
      <c r="AG854" s="8" t="s">
        <v>102</v>
      </c>
      <c r="AH854" s="13">
        <v>3140</v>
      </c>
      <c r="AI854" s="8" t="s">
        <v>149</v>
      </c>
      <c r="AL854" s="8" t="s">
        <v>566</v>
      </c>
      <c r="AM854" s="13">
        <v>90</v>
      </c>
      <c r="AN854" s="13">
        <v>360</v>
      </c>
      <c r="AO854" s="17" t="s">
        <v>1824</v>
      </c>
      <c r="AP854" s="25" t="s">
        <v>78</v>
      </c>
      <c r="AQ854" s="15">
        <v>138.62943611198907</v>
      </c>
      <c r="AR854" s="59">
        <v>5.0000000000000001E-3</v>
      </c>
      <c r="AT854" s="9" t="s">
        <v>775</v>
      </c>
      <c r="AU854" s="9" t="s">
        <v>80</v>
      </c>
      <c r="AV854" s="14">
        <v>0</v>
      </c>
      <c r="AW854" s="14">
        <v>8</v>
      </c>
      <c r="AX854" s="14">
        <v>8</v>
      </c>
      <c r="AY854" s="14">
        <v>4</v>
      </c>
      <c r="AZ854" s="14" t="s">
        <v>81</v>
      </c>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c r="CI854" s="16"/>
      <c r="CJ854" s="16"/>
      <c r="CK854" s="16"/>
      <c r="CL854" s="16"/>
      <c r="CM854" s="16"/>
      <c r="CN854" s="16"/>
      <c r="CO854" s="16"/>
      <c r="CP854" s="16"/>
      <c r="CQ854" s="16"/>
      <c r="CR854" s="16"/>
      <c r="CS854" s="16"/>
      <c r="CT854" s="16"/>
      <c r="CU854" s="16"/>
      <c r="CV854" s="16"/>
      <c r="CW854" s="16"/>
      <c r="CX854" s="16"/>
      <c r="CY854" s="16"/>
      <c r="CZ854" s="16"/>
      <c r="DA854" s="16"/>
      <c r="DB854" s="16"/>
      <c r="DC854" s="16"/>
      <c r="DD854" s="16"/>
      <c r="DE854" s="16"/>
      <c r="DF854" s="16"/>
      <c r="DG854" s="16"/>
      <c r="DH854" s="16"/>
      <c r="DI854" s="16"/>
      <c r="DJ854" s="16"/>
      <c r="DK854" s="16"/>
      <c r="DL854" s="16"/>
      <c r="DM854" s="16"/>
      <c r="DN854" s="16"/>
      <c r="DO854" s="16"/>
      <c r="DP854" s="16"/>
      <c r="DQ854" s="16"/>
      <c r="DR854" s="16"/>
      <c r="DS854" s="16"/>
      <c r="DT854" s="16"/>
      <c r="DU854" s="16"/>
      <c r="DV854" s="16"/>
      <c r="DW854" s="16"/>
      <c r="DX854" s="16"/>
      <c r="DY854" s="16"/>
      <c r="DZ854" s="16"/>
      <c r="EA854" s="16"/>
      <c r="EB854" s="16"/>
      <c r="EC854" s="16"/>
      <c r="ED854" s="16"/>
      <c r="EE854" s="16"/>
      <c r="EF854" s="16"/>
      <c r="EG854" s="16"/>
      <c r="EH854" s="16"/>
      <c r="EI854" s="16"/>
      <c r="EJ854" s="16"/>
      <c r="EK854" s="16"/>
      <c r="EL854" s="16"/>
      <c r="EM854" s="16"/>
      <c r="EN854" s="16"/>
      <c r="EO854" s="16"/>
      <c r="EP854" s="16"/>
      <c r="EQ854" s="16"/>
      <c r="ER854" s="16"/>
      <c r="ES854" s="16"/>
      <c r="ET854" s="16"/>
      <c r="EU854" s="16"/>
      <c r="EV854" s="16"/>
      <c r="EW854" s="16"/>
      <c r="EX854" s="16"/>
      <c r="EY854" s="16"/>
      <c r="EZ854" s="16"/>
      <c r="FA854" s="16"/>
      <c r="FB854" s="16"/>
      <c r="FC854" s="16"/>
      <c r="FD854" s="16"/>
      <c r="FE854" s="16"/>
      <c r="FF854" s="16"/>
      <c r="FG854" s="16"/>
      <c r="FH854" s="16"/>
      <c r="FI854" s="16"/>
      <c r="FJ854" s="16"/>
      <c r="FK854" s="16"/>
      <c r="FL854" s="16"/>
      <c r="FM854" s="16"/>
      <c r="FN854" s="16"/>
      <c r="FO854" s="16"/>
      <c r="FP854" s="16"/>
      <c r="FQ854" s="16"/>
      <c r="FR854" s="16"/>
      <c r="FS854" s="16"/>
      <c r="FT854" s="16"/>
      <c r="FU854" s="16"/>
      <c r="FV854" s="16"/>
      <c r="FW854" s="16"/>
      <c r="FX854" s="16"/>
      <c r="FY854" s="16"/>
      <c r="FZ854" s="16"/>
      <c r="GA854" s="16"/>
      <c r="GB854" s="16"/>
      <c r="GC854" s="16"/>
      <c r="GD854" s="16"/>
      <c r="GE854" s="16"/>
      <c r="GF854" s="16"/>
      <c r="GG854" s="16"/>
      <c r="GH854" s="16"/>
      <c r="GI854" s="16"/>
      <c r="GJ854" s="16"/>
      <c r="GK854" s="16"/>
      <c r="GL854" s="16"/>
      <c r="GM854" s="16"/>
      <c r="GN854" s="16"/>
      <c r="GO854" s="16"/>
      <c r="GP854" s="16"/>
      <c r="GQ854" s="16"/>
      <c r="GR854" s="16"/>
      <c r="GS854" s="16"/>
      <c r="GT854" s="16"/>
      <c r="GU854" s="16"/>
      <c r="GV854" s="16"/>
      <c r="GW854" s="16"/>
      <c r="GX854" s="16"/>
      <c r="GY854" s="16"/>
      <c r="GZ854" s="16"/>
      <c r="HA854" s="16"/>
      <c r="HB854" s="16"/>
      <c r="HC854" s="16"/>
      <c r="HD854" s="16"/>
      <c r="HE854" s="16"/>
      <c r="HF854" s="16"/>
      <c r="HG854" s="16"/>
      <c r="HH854" s="16"/>
      <c r="HI854" s="16"/>
      <c r="HJ854" s="16"/>
      <c r="HK854" s="16"/>
      <c r="HL854" s="16"/>
      <c r="HM854" s="16"/>
      <c r="HN854" s="16"/>
      <c r="HO854" s="16"/>
      <c r="HP854" s="16"/>
      <c r="HQ854" s="16"/>
      <c r="HR854" s="16"/>
      <c r="HS854" s="16"/>
      <c r="HT854" s="16"/>
      <c r="HU854" s="16"/>
      <c r="HV854" s="16"/>
      <c r="HW854" s="16"/>
      <c r="HX854" s="16"/>
      <c r="HY854" s="16"/>
      <c r="HZ854" s="16"/>
      <c r="IA854" s="16"/>
      <c r="IB854" s="16"/>
      <c r="IC854" s="16"/>
      <c r="ID854" s="16"/>
      <c r="IE854" s="16"/>
      <c r="IF854" s="16"/>
      <c r="IG854" s="16"/>
      <c r="IH854" s="16"/>
      <c r="II854" s="16"/>
      <c r="IJ854" s="16"/>
      <c r="IK854" s="16"/>
      <c r="IL854" s="16"/>
      <c r="IM854" s="16"/>
      <c r="IN854" s="16"/>
      <c r="IO854" s="16"/>
      <c r="IP854" s="16"/>
      <c r="IQ854" s="16"/>
      <c r="IR854" s="16"/>
      <c r="IS854" s="16"/>
      <c r="IT854" s="16"/>
      <c r="IU854" s="16"/>
      <c r="IV854" s="16"/>
      <c r="IW854" s="16"/>
      <c r="IX854" s="16"/>
      <c r="IY854" s="16"/>
      <c r="IZ854" s="16"/>
      <c r="JA854" s="16"/>
      <c r="JB854" s="16"/>
      <c r="JC854" s="16"/>
      <c r="JD854" s="16"/>
      <c r="JE854" s="16"/>
      <c r="JF854" s="16"/>
      <c r="JG854" s="16"/>
      <c r="JH854" s="16"/>
      <c r="JI854" s="16"/>
      <c r="JJ854" s="16"/>
      <c r="JK854" s="16"/>
      <c r="JL854" s="16"/>
      <c r="JM854" s="16"/>
      <c r="JN854" s="16"/>
    </row>
    <row r="855" spans="1:274" x14ac:dyDescent="0.25">
      <c r="A855" s="8">
        <v>1012</v>
      </c>
      <c r="B855" s="8" t="s">
        <v>1821</v>
      </c>
      <c r="C855" s="9" t="s">
        <v>164</v>
      </c>
      <c r="D855" s="10" t="s">
        <v>1837</v>
      </c>
      <c r="E855" s="9" t="s">
        <v>881</v>
      </c>
      <c r="F855" s="9" t="s">
        <v>882</v>
      </c>
      <c r="G855" s="9" t="s">
        <v>150</v>
      </c>
      <c r="H855" s="9" t="s">
        <v>150</v>
      </c>
      <c r="I855" s="11" t="s">
        <v>883</v>
      </c>
      <c r="J855" s="11"/>
      <c r="L855" s="9" t="s">
        <v>883</v>
      </c>
      <c r="M855" s="9" t="s">
        <v>269</v>
      </c>
      <c r="N855" s="9" t="s">
        <v>95</v>
      </c>
      <c r="O855" s="11"/>
      <c r="P855" s="9" t="s">
        <v>96</v>
      </c>
      <c r="Q855" s="18" t="s">
        <v>97</v>
      </c>
      <c r="R855" s="18" t="s">
        <v>98</v>
      </c>
      <c r="S855" s="11" t="s">
        <v>65</v>
      </c>
      <c r="T855" s="11"/>
      <c r="U855" s="11" t="s">
        <v>66</v>
      </c>
      <c r="V855" s="11" t="s">
        <v>67</v>
      </c>
      <c r="W855" s="11" t="s">
        <v>68</v>
      </c>
      <c r="X855" s="11" t="s">
        <v>69</v>
      </c>
      <c r="Y855" s="9" t="s">
        <v>99</v>
      </c>
      <c r="Z855" s="9" t="s">
        <v>71</v>
      </c>
      <c r="AA855" s="12">
        <v>39.369999999999997</v>
      </c>
      <c r="AB855" s="12">
        <v>-105.5</v>
      </c>
      <c r="AC855" s="46">
        <v>39.616666700000003</v>
      </c>
      <c r="AD855" s="46">
        <v>-105.00833333333334</v>
      </c>
      <c r="AE855" s="8" t="s">
        <v>1823</v>
      </c>
      <c r="AF855" s="8" t="s">
        <v>142</v>
      </c>
      <c r="AG855" s="8" t="s">
        <v>102</v>
      </c>
      <c r="AH855" s="13">
        <v>3155</v>
      </c>
      <c r="AI855" s="8" t="s">
        <v>149</v>
      </c>
      <c r="AL855" s="8" t="s">
        <v>566</v>
      </c>
      <c r="AM855" s="13">
        <v>90</v>
      </c>
      <c r="AN855" s="13">
        <v>360</v>
      </c>
      <c r="AO855" s="17" t="s">
        <v>1824</v>
      </c>
      <c r="AP855" s="25" t="s">
        <v>78</v>
      </c>
      <c r="AQ855" s="15">
        <v>138.62943611198907</v>
      </c>
      <c r="AR855" s="59">
        <v>5.0000000000000001E-3</v>
      </c>
      <c r="AT855" s="9" t="s">
        <v>775</v>
      </c>
      <c r="AU855" s="9" t="s">
        <v>80</v>
      </c>
      <c r="AV855" s="14">
        <v>0</v>
      </c>
      <c r="AW855" s="14">
        <v>8</v>
      </c>
      <c r="AX855" s="14">
        <v>8</v>
      </c>
      <c r="AY855" s="14">
        <v>4</v>
      </c>
      <c r="AZ855" s="14" t="s">
        <v>81</v>
      </c>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c r="CI855" s="16"/>
      <c r="CJ855" s="16"/>
      <c r="CK855" s="16"/>
      <c r="CL855" s="16"/>
      <c r="CM855" s="16"/>
      <c r="CN855" s="16"/>
      <c r="CO855" s="16"/>
      <c r="CP855" s="16"/>
      <c r="CQ855" s="16"/>
      <c r="CR855" s="16"/>
      <c r="CS855" s="16"/>
      <c r="CT855" s="16"/>
      <c r="CU855" s="16"/>
      <c r="CV855" s="16"/>
      <c r="CW855" s="16"/>
      <c r="CX855" s="16"/>
      <c r="CY855" s="16"/>
      <c r="CZ855" s="16"/>
      <c r="DA855" s="16"/>
      <c r="DB855" s="16"/>
      <c r="DC855" s="16"/>
      <c r="DD855" s="16"/>
      <c r="DE855" s="16"/>
      <c r="DF855" s="16"/>
      <c r="DG855" s="16"/>
      <c r="DH855" s="16"/>
      <c r="DI855" s="16"/>
      <c r="DJ855" s="16"/>
      <c r="DK855" s="16"/>
      <c r="DL855" s="16"/>
      <c r="DM855" s="16"/>
      <c r="DN855" s="16"/>
      <c r="DO855" s="16"/>
      <c r="DP855" s="16"/>
      <c r="DQ855" s="16"/>
      <c r="DR855" s="16"/>
      <c r="DS855" s="16"/>
      <c r="DT855" s="16"/>
      <c r="DU855" s="16"/>
      <c r="DV855" s="16"/>
      <c r="DW855" s="16"/>
      <c r="DX855" s="16"/>
      <c r="DY855" s="16"/>
      <c r="DZ855" s="16"/>
      <c r="EA855" s="16"/>
      <c r="EB855" s="16"/>
      <c r="EC855" s="16"/>
      <c r="ED855" s="16"/>
      <c r="EE855" s="16"/>
      <c r="EF855" s="16"/>
      <c r="EG855" s="16"/>
      <c r="EH855" s="16"/>
      <c r="EI855" s="16"/>
      <c r="EJ855" s="16"/>
      <c r="EK855" s="16"/>
      <c r="EL855" s="16"/>
      <c r="EM855" s="16"/>
      <c r="EN855" s="16"/>
      <c r="EO855" s="16"/>
      <c r="EP855" s="16"/>
      <c r="EQ855" s="16"/>
      <c r="ER855" s="16"/>
      <c r="ES855" s="16"/>
      <c r="ET855" s="16"/>
      <c r="EU855" s="16"/>
      <c r="EV855" s="16"/>
      <c r="EW855" s="16"/>
      <c r="EX855" s="16"/>
      <c r="EY855" s="16"/>
      <c r="EZ855" s="16"/>
      <c r="FA855" s="16"/>
      <c r="FB855" s="16"/>
      <c r="FC855" s="16"/>
      <c r="FD855" s="16"/>
      <c r="FE855" s="16"/>
      <c r="FF855" s="16"/>
      <c r="FG855" s="16"/>
      <c r="FH855" s="16"/>
      <c r="FI855" s="16"/>
      <c r="FJ855" s="16"/>
      <c r="FK855" s="16"/>
      <c r="FL855" s="16"/>
      <c r="FM855" s="16"/>
      <c r="FN855" s="16"/>
      <c r="FO855" s="16"/>
      <c r="FP855" s="16"/>
      <c r="FQ855" s="16"/>
      <c r="FR855" s="16"/>
      <c r="FS855" s="16"/>
      <c r="FT855" s="16"/>
      <c r="FU855" s="16"/>
      <c r="FV855" s="16"/>
      <c r="FW855" s="16"/>
      <c r="FX855" s="16"/>
      <c r="FY855" s="16"/>
      <c r="FZ855" s="16"/>
      <c r="GA855" s="16"/>
      <c r="GB855" s="16"/>
      <c r="GC855" s="16"/>
      <c r="GD855" s="16"/>
      <c r="GE855" s="16"/>
      <c r="GF855" s="16"/>
      <c r="GG855" s="16"/>
      <c r="GH855" s="16"/>
      <c r="GI855" s="16"/>
      <c r="GJ855" s="16"/>
      <c r="GK855" s="16"/>
      <c r="GL855" s="16"/>
      <c r="GM855" s="16"/>
      <c r="GN855" s="16"/>
      <c r="GO855" s="16"/>
      <c r="GP855" s="16"/>
      <c r="GQ855" s="16"/>
      <c r="GR855" s="16"/>
      <c r="GS855" s="16"/>
      <c r="GT855" s="16"/>
      <c r="GU855" s="16"/>
      <c r="GV855" s="16"/>
      <c r="GW855" s="16"/>
      <c r="GX855" s="16"/>
      <c r="GY855" s="16"/>
      <c r="GZ855" s="16"/>
      <c r="HA855" s="16"/>
      <c r="HB855" s="16"/>
      <c r="HC855" s="16"/>
      <c r="HD855" s="16"/>
      <c r="HE855" s="16"/>
      <c r="HF855" s="16"/>
      <c r="HG855" s="16"/>
      <c r="HH855" s="16"/>
      <c r="HI855" s="16"/>
      <c r="HJ855" s="16"/>
      <c r="HK855" s="16"/>
      <c r="HL855" s="16"/>
      <c r="HM855" s="16"/>
      <c r="HN855" s="16"/>
      <c r="HO855" s="16"/>
      <c r="HP855" s="16"/>
      <c r="HQ855" s="16"/>
      <c r="HR855" s="16"/>
      <c r="HS855" s="16"/>
      <c r="HT855" s="16"/>
      <c r="HU855" s="16"/>
      <c r="HV855" s="16"/>
      <c r="HW855" s="16"/>
      <c r="HX855" s="16"/>
      <c r="HY855" s="16"/>
      <c r="HZ855" s="16"/>
      <c r="IA855" s="16"/>
      <c r="IB855" s="16"/>
      <c r="IC855" s="16"/>
      <c r="ID855" s="16"/>
      <c r="IE855" s="16"/>
      <c r="IF855" s="16"/>
      <c r="IG855" s="16"/>
      <c r="IH855" s="16"/>
      <c r="II855" s="16"/>
      <c r="IJ855" s="16"/>
      <c r="IK855" s="16"/>
      <c r="IL855" s="16"/>
      <c r="IM855" s="16"/>
      <c r="IN855" s="16"/>
      <c r="IO855" s="16"/>
      <c r="IP855" s="16"/>
      <c r="IQ855" s="16"/>
      <c r="IR855" s="16"/>
      <c r="IS855" s="16"/>
      <c r="IT855" s="16"/>
      <c r="IU855" s="16"/>
      <c r="IV855" s="16"/>
      <c r="IW855" s="16"/>
      <c r="IX855" s="16"/>
      <c r="IY855" s="16"/>
      <c r="IZ855" s="16"/>
      <c r="JA855" s="16"/>
      <c r="JB855" s="16"/>
      <c r="JC855" s="16"/>
      <c r="JD855" s="16"/>
      <c r="JE855" s="16"/>
      <c r="JF855" s="16"/>
      <c r="JG855" s="16"/>
      <c r="JH855" s="16"/>
      <c r="JI855" s="16"/>
      <c r="JJ855" s="16"/>
      <c r="JK855" s="16"/>
      <c r="JL855" s="16"/>
      <c r="JM855" s="16"/>
      <c r="JN855" s="16"/>
    </row>
    <row r="856" spans="1:274" x14ac:dyDescent="0.25">
      <c r="A856" s="8">
        <v>1013</v>
      </c>
      <c r="B856" s="8" t="s">
        <v>1825</v>
      </c>
      <c r="C856" s="9" t="s">
        <v>164</v>
      </c>
      <c r="D856" s="10" t="s">
        <v>1838</v>
      </c>
      <c r="E856" s="9" t="s">
        <v>881</v>
      </c>
      <c r="F856" s="9" t="s">
        <v>882</v>
      </c>
      <c r="G856" s="9" t="s">
        <v>150</v>
      </c>
      <c r="H856" s="9" t="s">
        <v>150</v>
      </c>
      <c r="I856" s="11" t="s">
        <v>883</v>
      </c>
      <c r="J856" s="11"/>
      <c r="L856" s="9" t="s">
        <v>883</v>
      </c>
      <c r="M856" s="9" t="s">
        <v>269</v>
      </c>
      <c r="N856" s="9" t="s">
        <v>95</v>
      </c>
      <c r="O856" s="11"/>
      <c r="P856" s="9" t="s">
        <v>96</v>
      </c>
      <c r="Q856" s="18" t="s">
        <v>97</v>
      </c>
      <c r="R856" s="18" t="s">
        <v>98</v>
      </c>
      <c r="S856" s="11" t="s">
        <v>65</v>
      </c>
      <c r="T856" s="11"/>
      <c r="U856" s="11" t="s">
        <v>66</v>
      </c>
      <c r="V856" s="11" t="s">
        <v>67</v>
      </c>
      <c r="W856" s="11" t="s">
        <v>68</v>
      </c>
      <c r="X856" s="11" t="s">
        <v>69</v>
      </c>
      <c r="Y856" s="9" t="s">
        <v>99</v>
      </c>
      <c r="Z856" s="9" t="s">
        <v>71</v>
      </c>
      <c r="AA856" s="12">
        <v>39.200000000000003</v>
      </c>
      <c r="AB856" s="12">
        <v>-106.13</v>
      </c>
      <c r="AC856" s="46">
        <v>39.033333300000002</v>
      </c>
      <c r="AD856" s="46">
        <v>-106.00166666666667</v>
      </c>
      <c r="AE856" s="8" t="s">
        <v>1823</v>
      </c>
      <c r="AF856" s="8" t="s">
        <v>142</v>
      </c>
      <c r="AG856" s="8" t="s">
        <v>102</v>
      </c>
      <c r="AH856" s="13">
        <v>3110</v>
      </c>
      <c r="AI856" s="8" t="s">
        <v>149</v>
      </c>
      <c r="AL856" s="8" t="s">
        <v>347</v>
      </c>
      <c r="AM856" s="13">
        <v>90</v>
      </c>
      <c r="AN856" s="13">
        <v>360</v>
      </c>
      <c r="AO856" s="17" t="s">
        <v>1824</v>
      </c>
      <c r="AP856" s="25" t="s">
        <v>78</v>
      </c>
      <c r="AQ856" s="15">
        <v>57.762265046662108</v>
      </c>
      <c r="AR856" s="59">
        <v>1.2E-2</v>
      </c>
      <c r="AT856" s="9" t="s">
        <v>775</v>
      </c>
      <c r="AU856" s="9" t="s">
        <v>80</v>
      </c>
      <c r="AV856" s="14">
        <v>0</v>
      </c>
      <c r="AW856" s="14">
        <v>8</v>
      </c>
      <c r="AX856" s="14">
        <v>8</v>
      </c>
      <c r="AY856" s="14">
        <v>4</v>
      </c>
      <c r="AZ856" s="14" t="s">
        <v>81</v>
      </c>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c r="CI856" s="16"/>
      <c r="CJ856" s="16"/>
      <c r="CK856" s="16"/>
      <c r="CL856" s="16"/>
      <c r="CM856" s="16"/>
      <c r="CN856" s="16"/>
      <c r="CO856" s="16"/>
      <c r="CP856" s="16"/>
      <c r="CQ856" s="16"/>
      <c r="CR856" s="16"/>
      <c r="CS856" s="16"/>
      <c r="CT856" s="16"/>
      <c r="CU856" s="16"/>
      <c r="CV856" s="16"/>
      <c r="CW856" s="16"/>
      <c r="CX856" s="16"/>
      <c r="CY856" s="16"/>
      <c r="CZ856" s="16"/>
      <c r="DA856" s="16"/>
      <c r="DB856" s="16"/>
      <c r="DC856" s="16"/>
      <c r="DD856" s="16"/>
      <c r="DE856" s="16"/>
      <c r="DF856" s="16"/>
      <c r="DG856" s="16"/>
      <c r="DH856" s="16"/>
      <c r="DI856" s="16"/>
      <c r="DJ856" s="16"/>
      <c r="DK856" s="16"/>
      <c r="DL856" s="16"/>
      <c r="DM856" s="16"/>
      <c r="DN856" s="16"/>
      <c r="DO856" s="16"/>
      <c r="DP856" s="16"/>
      <c r="DQ856" s="16"/>
      <c r="DR856" s="16"/>
      <c r="DS856" s="16"/>
      <c r="DT856" s="16"/>
      <c r="DU856" s="16"/>
      <c r="DV856" s="16"/>
      <c r="DW856" s="16"/>
      <c r="DX856" s="16"/>
      <c r="DY856" s="16"/>
      <c r="DZ856" s="16"/>
      <c r="EA856" s="16"/>
      <c r="EB856" s="16"/>
      <c r="EC856" s="16"/>
      <c r="ED856" s="16"/>
      <c r="EE856" s="16"/>
      <c r="EF856" s="16"/>
      <c r="EG856" s="16"/>
      <c r="EH856" s="16"/>
      <c r="EI856" s="16"/>
      <c r="EJ856" s="16"/>
      <c r="EK856" s="16"/>
      <c r="EL856" s="16"/>
      <c r="EM856" s="16"/>
      <c r="EN856" s="16"/>
      <c r="EO856" s="16"/>
      <c r="EP856" s="16"/>
      <c r="EQ856" s="16"/>
      <c r="ER856" s="16"/>
      <c r="ES856" s="16"/>
      <c r="ET856" s="16"/>
      <c r="EU856" s="16"/>
      <c r="EV856" s="16"/>
      <c r="EW856" s="16"/>
      <c r="EX856" s="16"/>
      <c r="EY856" s="16"/>
      <c r="EZ856" s="16"/>
      <c r="FA856" s="16"/>
      <c r="FB856" s="16"/>
      <c r="FC856" s="16"/>
      <c r="FD856" s="16"/>
      <c r="FE856" s="16"/>
      <c r="FF856" s="16"/>
      <c r="FG856" s="16"/>
      <c r="FH856" s="16"/>
      <c r="FI856" s="16"/>
      <c r="FJ856" s="16"/>
      <c r="FK856" s="16"/>
      <c r="FL856" s="16"/>
      <c r="FM856" s="16"/>
      <c r="FN856" s="16"/>
      <c r="FO856" s="16"/>
      <c r="FP856" s="16"/>
      <c r="FQ856" s="16"/>
      <c r="FR856" s="16"/>
      <c r="FS856" s="16"/>
      <c r="FT856" s="16"/>
      <c r="FU856" s="16"/>
      <c r="FV856" s="16"/>
      <c r="FW856" s="16"/>
      <c r="FX856" s="16"/>
      <c r="FY856" s="16"/>
      <c r="FZ856" s="16"/>
      <c r="GA856" s="16"/>
      <c r="GB856" s="16"/>
      <c r="GC856" s="16"/>
      <c r="GD856" s="16"/>
      <c r="GE856" s="16"/>
      <c r="GF856" s="16"/>
      <c r="GG856" s="16"/>
      <c r="GH856" s="16"/>
      <c r="GI856" s="16"/>
      <c r="GJ856" s="16"/>
      <c r="GK856" s="16"/>
      <c r="GL856" s="16"/>
      <c r="GM856" s="16"/>
      <c r="GN856" s="16"/>
      <c r="GO856" s="16"/>
      <c r="GP856" s="16"/>
      <c r="GQ856" s="16"/>
      <c r="GR856" s="16"/>
      <c r="GS856" s="16"/>
      <c r="GT856" s="16"/>
      <c r="GU856" s="16"/>
      <c r="GV856" s="16"/>
      <c r="GW856" s="16"/>
      <c r="GX856" s="16"/>
      <c r="GY856" s="16"/>
      <c r="GZ856" s="16"/>
      <c r="HA856" s="16"/>
      <c r="HB856" s="16"/>
      <c r="HC856" s="16"/>
      <c r="HD856" s="16"/>
      <c r="HE856" s="16"/>
      <c r="HF856" s="16"/>
      <c r="HG856" s="16"/>
      <c r="HH856" s="16"/>
      <c r="HI856" s="16"/>
      <c r="HJ856" s="16"/>
      <c r="HK856" s="16"/>
      <c r="HL856" s="16"/>
      <c r="HM856" s="16"/>
      <c r="HN856" s="16"/>
      <c r="HO856" s="16"/>
      <c r="HP856" s="16"/>
      <c r="HQ856" s="16"/>
      <c r="HR856" s="16"/>
      <c r="HS856" s="16"/>
      <c r="HT856" s="16"/>
      <c r="HU856" s="16"/>
      <c r="HV856" s="16"/>
      <c r="HW856" s="16"/>
      <c r="HX856" s="16"/>
      <c r="HY856" s="16"/>
      <c r="HZ856" s="16"/>
      <c r="IA856" s="16"/>
      <c r="IB856" s="16"/>
      <c r="IC856" s="16"/>
      <c r="ID856" s="16"/>
      <c r="IE856" s="16"/>
      <c r="IF856" s="16"/>
      <c r="IG856" s="16"/>
      <c r="IH856" s="16"/>
      <c r="II856" s="16"/>
      <c r="IJ856" s="16"/>
      <c r="IK856" s="16"/>
      <c r="IL856" s="16"/>
      <c r="IM856" s="16"/>
      <c r="IN856" s="16"/>
      <c r="IO856" s="16"/>
      <c r="IP856" s="16"/>
      <c r="IQ856" s="16"/>
      <c r="IR856" s="16"/>
      <c r="IS856" s="16"/>
      <c r="IT856" s="16"/>
      <c r="IU856" s="16"/>
      <c r="IV856" s="16"/>
      <c r="IW856" s="16"/>
      <c r="IX856" s="16"/>
      <c r="IY856" s="16"/>
      <c r="IZ856" s="16"/>
      <c r="JA856" s="16"/>
      <c r="JB856" s="16"/>
      <c r="JC856" s="16"/>
      <c r="JD856" s="16"/>
      <c r="JE856" s="16"/>
      <c r="JF856" s="16"/>
      <c r="JG856" s="16"/>
      <c r="JH856" s="16"/>
      <c r="JI856" s="16"/>
      <c r="JJ856" s="16"/>
      <c r="JK856" s="16"/>
      <c r="JL856" s="16"/>
      <c r="JM856" s="16"/>
      <c r="JN856" s="16"/>
    </row>
    <row r="857" spans="1:274" x14ac:dyDescent="0.25">
      <c r="A857" s="8">
        <v>1014</v>
      </c>
      <c r="B857" s="8" t="s">
        <v>1825</v>
      </c>
      <c r="C857" s="9" t="s">
        <v>164</v>
      </c>
      <c r="D857" s="10" t="s">
        <v>1839</v>
      </c>
      <c r="E857" s="9" t="s">
        <v>881</v>
      </c>
      <c r="F857" s="9" t="s">
        <v>882</v>
      </c>
      <c r="G857" s="9" t="s">
        <v>150</v>
      </c>
      <c r="H857" s="9" t="s">
        <v>150</v>
      </c>
      <c r="I857" s="11" t="s">
        <v>883</v>
      </c>
      <c r="J857" s="11"/>
      <c r="L857" s="9" t="s">
        <v>883</v>
      </c>
      <c r="M857" s="9" t="s">
        <v>269</v>
      </c>
      <c r="N857" s="9" t="s">
        <v>95</v>
      </c>
      <c r="O857" s="11"/>
      <c r="P857" s="9" t="s">
        <v>96</v>
      </c>
      <c r="Q857" s="18" t="s">
        <v>97</v>
      </c>
      <c r="R857" s="18" t="s">
        <v>98</v>
      </c>
      <c r="S857" s="11" t="s">
        <v>65</v>
      </c>
      <c r="T857" s="11"/>
      <c r="U857" s="11" t="s">
        <v>66</v>
      </c>
      <c r="V857" s="11" t="s">
        <v>67</v>
      </c>
      <c r="W857" s="11" t="s">
        <v>68</v>
      </c>
      <c r="X857" s="11" t="s">
        <v>69</v>
      </c>
      <c r="Y857" s="9" t="s">
        <v>99</v>
      </c>
      <c r="Z857" s="9" t="s">
        <v>71</v>
      </c>
      <c r="AA857" s="12">
        <v>39.200000000000003</v>
      </c>
      <c r="AB857" s="12">
        <v>-106.13</v>
      </c>
      <c r="AC857" s="46">
        <v>39.033333300000002</v>
      </c>
      <c r="AD857" s="46">
        <v>-106.00166666666667</v>
      </c>
      <c r="AE857" s="8" t="s">
        <v>1823</v>
      </c>
      <c r="AF857" s="8" t="s">
        <v>142</v>
      </c>
      <c r="AG857" s="8" t="s">
        <v>102</v>
      </c>
      <c r="AH857" s="13">
        <v>3078</v>
      </c>
      <c r="AI857" s="8" t="s">
        <v>149</v>
      </c>
      <c r="AL857" s="8" t="s">
        <v>566</v>
      </c>
      <c r="AM857" s="13">
        <v>90</v>
      </c>
      <c r="AN857" s="13">
        <v>360</v>
      </c>
      <c r="AO857" s="17" t="s">
        <v>1824</v>
      </c>
      <c r="AP857" s="25" t="s">
        <v>78</v>
      </c>
      <c r="AQ857" s="15">
        <v>138.62943611198907</v>
      </c>
      <c r="AR857" s="59">
        <v>5.0000000000000001E-3</v>
      </c>
      <c r="AT857" s="9" t="s">
        <v>775</v>
      </c>
      <c r="AU857" s="9" t="s">
        <v>80</v>
      </c>
      <c r="AV857" s="14">
        <v>0</v>
      </c>
      <c r="AW857" s="14">
        <v>8</v>
      </c>
      <c r="AX857" s="14">
        <v>8</v>
      </c>
      <c r="AY857" s="14">
        <v>4</v>
      </c>
      <c r="AZ857" s="14" t="s">
        <v>81</v>
      </c>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c r="CI857" s="16"/>
      <c r="CJ857" s="16"/>
      <c r="CK857" s="16"/>
      <c r="CL857" s="16"/>
      <c r="CM857" s="16"/>
      <c r="CN857" s="16"/>
      <c r="CO857" s="16"/>
      <c r="CP857" s="16"/>
      <c r="CQ857" s="16"/>
      <c r="CR857" s="16"/>
      <c r="CS857" s="16"/>
      <c r="CT857" s="16"/>
      <c r="CU857" s="16"/>
      <c r="CV857" s="16"/>
      <c r="CW857" s="16"/>
      <c r="CX857" s="16"/>
      <c r="CY857" s="16"/>
      <c r="CZ857" s="16"/>
      <c r="DA857" s="16"/>
      <c r="DB857" s="16"/>
      <c r="DC857" s="16"/>
      <c r="DD857" s="16"/>
      <c r="DE857" s="16"/>
      <c r="DF857" s="16"/>
      <c r="DG857" s="16"/>
      <c r="DH857" s="16"/>
      <c r="DI857" s="16"/>
      <c r="DJ857" s="16"/>
      <c r="DK857" s="16"/>
      <c r="DL857" s="16"/>
      <c r="DM857" s="16"/>
      <c r="DN857" s="16"/>
      <c r="DO857" s="16"/>
      <c r="DP857" s="16"/>
      <c r="DQ857" s="16"/>
      <c r="DR857" s="16"/>
      <c r="DS857" s="16"/>
      <c r="DT857" s="16"/>
      <c r="DU857" s="16"/>
      <c r="DV857" s="16"/>
      <c r="DW857" s="16"/>
      <c r="DX857" s="16"/>
      <c r="DY857" s="16"/>
      <c r="DZ857" s="16"/>
      <c r="EA857" s="16"/>
      <c r="EB857" s="16"/>
      <c r="EC857" s="16"/>
      <c r="ED857" s="16"/>
      <c r="EE857" s="16"/>
      <c r="EF857" s="16"/>
      <c r="EG857" s="16"/>
      <c r="EH857" s="16"/>
      <c r="EI857" s="16"/>
      <c r="EJ857" s="16"/>
      <c r="EK857" s="16"/>
      <c r="EL857" s="16"/>
      <c r="EM857" s="16"/>
      <c r="EN857" s="16"/>
      <c r="EO857" s="16"/>
      <c r="EP857" s="16"/>
      <c r="EQ857" s="16"/>
      <c r="ER857" s="16"/>
      <c r="ES857" s="16"/>
      <c r="ET857" s="16"/>
      <c r="EU857" s="16"/>
      <c r="EV857" s="16"/>
      <c r="EW857" s="16"/>
      <c r="EX857" s="16"/>
      <c r="EY857" s="16"/>
      <c r="EZ857" s="16"/>
      <c r="FA857" s="16"/>
      <c r="FB857" s="16"/>
      <c r="FC857" s="16"/>
      <c r="FD857" s="16"/>
      <c r="FE857" s="16"/>
      <c r="FF857" s="16"/>
      <c r="FG857" s="16"/>
      <c r="FH857" s="16"/>
      <c r="FI857" s="16"/>
      <c r="FJ857" s="16"/>
      <c r="FK857" s="16"/>
      <c r="FL857" s="16"/>
      <c r="FM857" s="16"/>
      <c r="FN857" s="16"/>
      <c r="FO857" s="16"/>
      <c r="FP857" s="16"/>
      <c r="FQ857" s="16"/>
      <c r="FR857" s="16"/>
      <c r="FS857" s="16"/>
      <c r="FT857" s="16"/>
      <c r="FU857" s="16"/>
      <c r="FV857" s="16"/>
      <c r="FW857" s="16"/>
      <c r="FX857" s="16"/>
      <c r="FY857" s="16"/>
      <c r="FZ857" s="16"/>
      <c r="GA857" s="16"/>
      <c r="GB857" s="16"/>
      <c r="GC857" s="16"/>
      <c r="GD857" s="16"/>
      <c r="GE857" s="16"/>
      <c r="GF857" s="16"/>
      <c r="GG857" s="16"/>
      <c r="GH857" s="16"/>
      <c r="GI857" s="16"/>
      <c r="GJ857" s="16"/>
      <c r="GK857" s="16"/>
      <c r="GL857" s="16"/>
      <c r="GM857" s="16"/>
      <c r="GN857" s="16"/>
      <c r="GO857" s="16"/>
      <c r="GP857" s="16"/>
      <c r="GQ857" s="16"/>
      <c r="GR857" s="16"/>
      <c r="GS857" s="16"/>
      <c r="GT857" s="16"/>
      <c r="GU857" s="16"/>
      <c r="GV857" s="16"/>
      <c r="GW857" s="16"/>
      <c r="GX857" s="16"/>
      <c r="GY857" s="16"/>
      <c r="GZ857" s="16"/>
      <c r="HA857" s="16"/>
      <c r="HB857" s="16"/>
      <c r="HC857" s="16"/>
      <c r="HD857" s="16"/>
      <c r="HE857" s="16"/>
      <c r="HF857" s="16"/>
      <c r="HG857" s="16"/>
      <c r="HH857" s="16"/>
      <c r="HI857" s="16"/>
      <c r="HJ857" s="16"/>
      <c r="HK857" s="16"/>
      <c r="HL857" s="16"/>
      <c r="HM857" s="16"/>
      <c r="HN857" s="16"/>
      <c r="HO857" s="16"/>
      <c r="HP857" s="16"/>
      <c r="HQ857" s="16"/>
      <c r="HR857" s="16"/>
      <c r="HS857" s="16"/>
      <c r="HT857" s="16"/>
      <c r="HU857" s="16"/>
      <c r="HV857" s="16"/>
      <c r="HW857" s="16"/>
      <c r="HX857" s="16"/>
      <c r="HY857" s="16"/>
      <c r="HZ857" s="16"/>
      <c r="IA857" s="16"/>
      <c r="IB857" s="16"/>
      <c r="IC857" s="16"/>
      <c r="ID857" s="16"/>
      <c r="IE857" s="16"/>
      <c r="IF857" s="16"/>
      <c r="IG857" s="16"/>
      <c r="IH857" s="16"/>
      <c r="II857" s="16"/>
      <c r="IJ857" s="16"/>
      <c r="IK857" s="16"/>
      <c r="IL857" s="16"/>
      <c r="IM857" s="16"/>
      <c r="IN857" s="16"/>
      <c r="IO857" s="16"/>
      <c r="IP857" s="16"/>
      <c r="IQ857" s="16"/>
      <c r="IR857" s="16"/>
      <c r="IS857" s="16"/>
      <c r="IT857" s="16"/>
      <c r="IU857" s="16"/>
      <c r="IV857" s="16"/>
      <c r="IW857" s="16"/>
      <c r="IX857" s="16"/>
      <c r="IY857" s="16"/>
      <c r="IZ857" s="16"/>
      <c r="JA857" s="16"/>
      <c r="JB857" s="16"/>
      <c r="JC857" s="16"/>
      <c r="JD857" s="16"/>
      <c r="JE857" s="16"/>
      <c r="JF857" s="16"/>
      <c r="JG857" s="16"/>
      <c r="JH857" s="16"/>
      <c r="JI857" s="16"/>
      <c r="JJ857" s="16"/>
      <c r="JK857" s="16"/>
      <c r="JL857" s="16"/>
      <c r="JM857" s="16"/>
      <c r="JN857" s="16"/>
    </row>
    <row r="858" spans="1:274" x14ac:dyDescent="0.25">
      <c r="A858" s="8">
        <v>1015</v>
      </c>
      <c r="B858" s="8" t="s">
        <v>1821</v>
      </c>
      <c r="C858" s="9" t="s">
        <v>164</v>
      </c>
      <c r="D858" s="10" t="s">
        <v>1840</v>
      </c>
      <c r="E858" s="9" t="s">
        <v>881</v>
      </c>
      <c r="F858" s="9" t="s">
        <v>882</v>
      </c>
      <c r="G858" s="9" t="s">
        <v>150</v>
      </c>
      <c r="H858" s="9" t="s">
        <v>150</v>
      </c>
      <c r="I858" s="11" t="s">
        <v>883</v>
      </c>
      <c r="J858" s="11"/>
      <c r="L858" s="9" t="s">
        <v>883</v>
      </c>
      <c r="M858" s="9" t="s">
        <v>269</v>
      </c>
      <c r="N858" s="9" t="s">
        <v>95</v>
      </c>
      <c r="O858" s="11"/>
      <c r="P858" s="9" t="s">
        <v>96</v>
      </c>
      <c r="Q858" s="18" t="s">
        <v>97</v>
      </c>
      <c r="R858" s="18" t="s">
        <v>98</v>
      </c>
      <c r="S858" s="11" t="s">
        <v>65</v>
      </c>
      <c r="T858" s="11"/>
      <c r="U858" s="11" t="s">
        <v>66</v>
      </c>
      <c r="V858" s="11" t="s">
        <v>67</v>
      </c>
      <c r="W858" s="11" t="s">
        <v>68</v>
      </c>
      <c r="X858" s="11" t="s">
        <v>69</v>
      </c>
      <c r="Y858" s="9" t="s">
        <v>99</v>
      </c>
      <c r="Z858" s="9" t="s">
        <v>71</v>
      </c>
      <c r="AA858" s="12">
        <v>39.200000000000003</v>
      </c>
      <c r="AB858" s="12">
        <v>-106.13</v>
      </c>
      <c r="AC858" s="46">
        <v>39.033333300000002</v>
      </c>
      <c r="AD858" s="46">
        <v>-106.00166666666667</v>
      </c>
      <c r="AE858" s="8" t="s">
        <v>1823</v>
      </c>
      <c r="AF858" s="8" t="s">
        <v>142</v>
      </c>
      <c r="AG858" s="8" t="s">
        <v>102</v>
      </c>
      <c r="AH858" s="13">
        <v>3087</v>
      </c>
      <c r="AI858" s="8" t="s">
        <v>149</v>
      </c>
      <c r="AL858" s="8" t="s">
        <v>566</v>
      </c>
      <c r="AM858" s="13">
        <v>90</v>
      </c>
      <c r="AN858" s="13">
        <v>360</v>
      </c>
      <c r="AO858" s="17" t="s">
        <v>1824</v>
      </c>
      <c r="AP858" s="25" t="s">
        <v>78</v>
      </c>
      <c r="AQ858" s="15">
        <v>138.62943611198907</v>
      </c>
      <c r="AR858" s="59">
        <v>5.0000000000000001E-3</v>
      </c>
      <c r="AT858" s="9" t="s">
        <v>775</v>
      </c>
      <c r="AU858" s="9" t="s">
        <v>80</v>
      </c>
      <c r="AV858" s="14">
        <v>0</v>
      </c>
      <c r="AW858" s="14">
        <v>8</v>
      </c>
      <c r="AX858" s="14">
        <v>8</v>
      </c>
      <c r="AY858" s="14">
        <v>4</v>
      </c>
      <c r="AZ858" s="14" t="s">
        <v>81</v>
      </c>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c r="CI858" s="16"/>
      <c r="CJ858" s="16"/>
      <c r="CK858" s="16"/>
      <c r="CL858" s="16"/>
      <c r="CM858" s="16"/>
      <c r="CN858" s="16"/>
      <c r="CO858" s="16"/>
      <c r="CP858" s="16"/>
      <c r="CQ858" s="16"/>
      <c r="CR858" s="16"/>
      <c r="CS858" s="16"/>
      <c r="CT858" s="16"/>
      <c r="CU858" s="16"/>
      <c r="CV858" s="16"/>
      <c r="CW858" s="16"/>
      <c r="CX858" s="16"/>
      <c r="CY858" s="16"/>
      <c r="CZ858" s="16"/>
      <c r="DA858" s="16"/>
      <c r="DB858" s="16"/>
      <c r="DC858" s="16"/>
      <c r="DD858" s="16"/>
      <c r="DE858" s="16"/>
      <c r="DF858" s="16"/>
      <c r="DG858" s="16"/>
      <c r="DH858" s="16"/>
      <c r="DI858" s="16"/>
      <c r="DJ858" s="16"/>
      <c r="DK858" s="16"/>
      <c r="DL858" s="16"/>
      <c r="DM858" s="16"/>
      <c r="DN858" s="16"/>
      <c r="DO858" s="16"/>
      <c r="DP858" s="16"/>
      <c r="DQ858" s="16"/>
      <c r="DR858" s="16"/>
      <c r="DS858" s="16"/>
      <c r="DT858" s="16"/>
      <c r="DU858" s="16"/>
      <c r="DV858" s="16"/>
      <c r="DW858" s="16"/>
      <c r="DX858" s="16"/>
      <c r="DY858" s="16"/>
      <c r="DZ858" s="16"/>
      <c r="EA858" s="16"/>
      <c r="EB858" s="16"/>
      <c r="EC858" s="16"/>
      <c r="ED858" s="16"/>
      <c r="EE858" s="16"/>
      <c r="EF858" s="16"/>
      <c r="EG858" s="16"/>
      <c r="EH858" s="16"/>
      <c r="EI858" s="16"/>
      <c r="EJ858" s="16"/>
      <c r="EK858" s="16"/>
      <c r="EL858" s="16"/>
      <c r="EM858" s="16"/>
      <c r="EN858" s="16"/>
      <c r="EO858" s="16"/>
      <c r="EP858" s="16"/>
      <c r="EQ858" s="16"/>
      <c r="ER858" s="16"/>
      <c r="ES858" s="16"/>
      <c r="ET858" s="16"/>
      <c r="EU858" s="16"/>
      <c r="EV858" s="16"/>
      <c r="EW858" s="16"/>
      <c r="EX858" s="16"/>
      <c r="EY858" s="16"/>
      <c r="EZ858" s="16"/>
      <c r="FA858" s="16"/>
      <c r="FB858" s="16"/>
      <c r="FC858" s="16"/>
      <c r="FD858" s="16"/>
      <c r="FE858" s="16"/>
      <c r="FF858" s="16"/>
      <c r="FG858" s="16"/>
      <c r="FH858" s="16"/>
      <c r="FI858" s="16"/>
      <c r="FJ858" s="16"/>
      <c r="FK858" s="16"/>
      <c r="FL858" s="16"/>
      <c r="FM858" s="16"/>
      <c r="FN858" s="16"/>
      <c r="FO858" s="16"/>
      <c r="FP858" s="16"/>
      <c r="FQ858" s="16"/>
      <c r="FR858" s="16"/>
      <c r="FS858" s="16"/>
      <c r="FT858" s="16"/>
      <c r="FU858" s="16"/>
      <c r="FV858" s="16"/>
      <c r="FW858" s="16"/>
      <c r="FX858" s="16"/>
      <c r="FY858" s="16"/>
      <c r="FZ858" s="16"/>
      <c r="GA858" s="16"/>
      <c r="GB858" s="16"/>
      <c r="GC858" s="16"/>
      <c r="GD858" s="16"/>
      <c r="GE858" s="16"/>
      <c r="GF858" s="16"/>
      <c r="GG858" s="16"/>
      <c r="GH858" s="16"/>
      <c r="GI858" s="16"/>
      <c r="GJ858" s="16"/>
      <c r="GK858" s="16"/>
      <c r="GL858" s="16"/>
      <c r="GM858" s="16"/>
      <c r="GN858" s="16"/>
      <c r="GO858" s="16"/>
      <c r="GP858" s="16"/>
      <c r="GQ858" s="16"/>
      <c r="GR858" s="16"/>
      <c r="GS858" s="16"/>
      <c r="GT858" s="16"/>
      <c r="GU858" s="16"/>
      <c r="GV858" s="16"/>
      <c r="GW858" s="16"/>
      <c r="GX858" s="16"/>
      <c r="GY858" s="16"/>
      <c r="GZ858" s="16"/>
      <c r="HA858" s="16"/>
      <c r="HB858" s="16"/>
      <c r="HC858" s="16"/>
      <c r="HD858" s="16"/>
      <c r="HE858" s="16"/>
      <c r="HF858" s="16"/>
      <c r="HG858" s="16"/>
      <c r="HH858" s="16"/>
      <c r="HI858" s="16"/>
      <c r="HJ858" s="16"/>
      <c r="HK858" s="16"/>
      <c r="HL858" s="16"/>
      <c r="HM858" s="16"/>
      <c r="HN858" s="16"/>
      <c r="HO858" s="16"/>
      <c r="HP858" s="16"/>
      <c r="HQ858" s="16"/>
      <c r="HR858" s="16"/>
      <c r="HS858" s="16"/>
      <c r="HT858" s="16"/>
      <c r="HU858" s="16"/>
      <c r="HV858" s="16"/>
      <c r="HW858" s="16"/>
      <c r="HX858" s="16"/>
      <c r="HY858" s="16"/>
      <c r="HZ858" s="16"/>
      <c r="IA858" s="16"/>
      <c r="IB858" s="16"/>
      <c r="IC858" s="16"/>
      <c r="ID858" s="16"/>
      <c r="IE858" s="16"/>
      <c r="IF858" s="16"/>
      <c r="IG858" s="16"/>
      <c r="IH858" s="16"/>
      <c r="II858" s="16"/>
      <c r="IJ858" s="16"/>
      <c r="IK858" s="16"/>
      <c r="IL858" s="16"/>
      <c r="IM858" s="16"/>
      <c r="IN858" s="16"/>
      <c r="IO858" s="16"/>
      <c r="IP858" s="16"/>
      <c r="IQ858" s="16"/>
      <c r="IR858" s="16"/>
      <c r="IS858" s="16"/>
      <c r="IT858" s="16"/>
      <c r="IU858" s="16"/>
      <c r="IV858" s="16"/>
      <c r="IW858" s="16"/>
      <c r="IX858" s="16"/>
      <c r="IY858" s="16"/>
      <c r="IZ858" s="16"/>
      <c r="JA858" s="16"/>
      <c r="JB858" s="16"/>
      <c r="JC858" s="16"/>
      <c r="JD858" s="16"/>
      <c r="JE858" s="16"/>
      <c r="JF858" s="16"/>
      <c r="JG858" s="16"/>
      <c r="JH858" s="16"/>
      <c r="JI858" s="16"/>
      <c r="JJ858" s="16"/>
      <c r="JK858" s="16"/>
      <c r="JL858" s="16"/>
      <c r="JM858" s="16"/>
      <c r="JN858" s="16"/>
    </row>
    <row r="859" spans="1:274" x14ac:dyDescent="0.25">
      <c r="A859" s="8">
        <v>1016</v>
      </c>
      <c r="B859" s="8" t="s">
        <v>1821</v>
      </c>
      <c r="C859" s="9" t="s">
        <v>164</v>
      </c>
      <c r="D859" s="10" t="s">
        <v>1841</v>
      </c>
      <c r="E859" s="9" t="s">
        <v>881</v>
      </c>
      <c r="F859" s="9" t="s">
        <v>882</v>
      </c>
      <c r="G859" s="9" t="s">
        <v>150</v>
      </c>
      <c r="H859" s="9" t="s">
        <v>150</v>
      </c>
      <c r="I859" s="11" t="s">
        <v>883</v>
      </c>
      <c r="J859" s="11"/>
      <c r="L859" s="9" t="s">
        <v>883</v>
      </c>
      <c r="M859" s="9" t="s">
        <v>269</v>
      </c>
      <c r="N859" s="9" t="s">
        <v>95</v>
      </c>
      <c r="O859" s="11"/>
      <c r="P859" s="9" t="s">
        <v>96</v>
      </c>
      <c r="Q859" s="18" t="s">
        <v>97</v>
      </c>
      <c r="R859" s="18" t="s">
        <v>98</v>
      </c>
      <c r="S859" s="11" t="s">
        <v>65</v>
      </c>
      <c r="T859" s="11"/>
      <c r="U859" s="11" t="s">
        <v>66</v>
      </c>
      <c r="V859" s="11" t="s">
        <v>67</v>
      </c>
      <c r="W859" s="11" t="s">
        <v>68</v>
      </c>
      <c r="X859" s="11" t="s">
        <v>69</v>
      </c>
      <c r="Y859" s="9" t="s">
        <v>99</v>
      </c>
      <c r="Z859" s="9" t="s">
        <v>71</v>
      </c>
      <c r="AA859" s="12">
        <v>39.17</v>
      </c>
      <c r="AB859" s="12">
        <v>-106.06</v>
      </c>
      <c r="AC859" s="46">
        <v>39.283333300000002</v>
      </c>
      <c r="AD859" s="46">
        <v>-106</v>
      </c>
      <c r="AE859" s="8" t="s">
        <v>1823</v>
      </c>
      <c r="AF859" s="8" t="s">
        <v>142</v>
      </c>
      <c r="AG859" s="8" t="s">
        <v>102</v>
      </c>
      <c r="AH859" s="13">
        <v>3368</v>
      </c>
      <c r="AI859" s="8" t="s">
        <v>149</v>
      </c>
      <c r="AL859" s="8" t="s">
        <v>347</v>
      </c>
      <c r="AM859" s="13">
        <v>90</v>
      </c>
      <c r="AN859" s="13">
        <v>360</v>
      </c>
      <c r="AO859" s="17" t="s">
        <v>1824</v>
      </c>
      <c r="AP859" s="25" t="s">
        <v>78</v>
      </c>
      <c r="AQ859" s="15">
        <v>86.643397569993155</v>
      </c>
      <c r="AR859" s="59">
        <v>8.0000000000000002E-3</v>
      </c>
      <c r="AT859" s="9" t="s">
        <v>775</v>
      </c>
      <c r="AU859" s="9" t="s">
        <v>80</v>
      </c>
      <c r="AV859" s="14">
        <v>0</v>
      </c>
      <c r="AW859" s="14">
        <v>8</v>
      </c>
      <c r="AX859" s="14">
        <v>8</v>
      </c>
      <c r="AY859" s="14">
        <v>4</v>
      </c>
      <c r="AZ859" s="14" t="s">
        <v>81</v>
      </c>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c r="CI859" s="16"/>
      <c r="CJ859" s="16"/>
      <c r="CK859" s="16"/>
      <c r="CL859" s="16"/>
      <c r="CM859" s="16"/>
      <c r="CN859" s="16"/>
      <c r="CO859" s="16"/>
      <c r="CP859" s="16"/>
      <c r="CQ859" s="16"/>
      <c r="CR859" s="16"/>
      <c r="CS859" s="16"/>
      <c r="CT859" s="16"/>
      <c r="CU859" s="16"/>
      <c r="CV859" s="16"/>
      <c r="CW859" s="16"/>
      <c r="CX859" s="16"/>
      <c r="CY859" s="16"/>
      <c r="CZ859" s="16"/>
      <c r="DA859" s="16"/>
      <c r="DB859" s="16"/>
      <c r="DC859" s="16"/>
      <c r="DD859" s="16"/>
      <c r="DE859" s="16"/>
      <c r="DF859" s="16"/>
      <c r="DG859" s="16"/>
      <c r="DH859" s="16"/>
      <c r="DI859" s="16"/>
      <c r="DJ859" s="16"/>
      <c r="DK859" s="16"/>
      <c r="DL859" s="16"/>
      <c r="DM859" s="16"/>
      <c r="DN859" s="16"/>
      <c r="DO859" s="16"/>
      <c r="DP859" s="16"/>
      <c r="DQ859" s="16"/>
      <c r="DR859" s="16"/>
      <c r="DS859" s="16"/>
      <c r="DT859" s="16"/>
      <c r="DU859" s="16"/>
      <c r="DV859" s="16"/>
      <c r="DW859" s="16"/>
      <c r="DX859" s="16"/>
      <c r="DY859" s="16"/>
      <c r="DZ859" s="16"/>
      <c r="EA859" s="16"/>
      <c r="EB859" s="16"/>
      <c r="EC859" s="16"/>
      <c r="ED859" s="16"/>
      <c r="EE859" s="16"/>
      <c r="EF859" s="16"/>
      <c r="EG859" s="16"/>
      <c r="EH859" s="16"/>
      <c r="EI859" s="16"/>
      <c r="EJ859" s="16"/>
      <c r="EK859" s="16"/>
      <c r="EL859" s="16"/>
      <c r="EM859" s="16"/>
      <c r="EN859" s="16"/>
      <c r="EO859" s="16"/>
      <c r="EP859" s="16"/>
      <c r="EQ859" s="16"/>
      <c r="ER859" s="16"/>
      <c r="ES859" s="16"/>
      <c r="ET859" s="16"/>
      <c r="EU859" s="16"/>
      <c r="EV859" s="16"/>
      <c r="EW859" s="16"/>
      <c r="EX859" s="16"/>
      <c r="EY859" s="16"/>
      <c r="EZ859" s="16"/>
      <c r="FA859" s="16"/>
      <c r="FB859" s="16"/>
      <c r="FC859" s="16"/>
      <c r="FD859" s="16"/>
      <c r="FE859" s="16"/>
      <c r="FF859" s="16"/>
      <c r="FG859" s="16"/>
      <c r="FH859" s="16"/>
      <c r="FI859" s="16"/>
      <c r="FJ859" s="16"/>
      <c r="FK859" s="16"/>
      <c r="FL859" s="16"/>
      <c r="FM859" s="16"/>
      <c r="FN859" s="16"/>
      <c r="FO859" s="16"/>
      <c r="FP859" s="16"/>
      <c r="FQ859" s="16"/>
      <c r="FR859" s="16"/>
      <c r="FS859" s="16"/>
      <c r="FT859" s="16"/>
      <c r="FU859" s="16"/>
      <c r="FV859" s="16"/>
      <c r="FW859" s="16"/>
      <c r="FX859" s="16"/>
      <c r="FY859" s="16"/>
      <c r="FZ859" s="16"/>
      <c r="GA859" s="16"/>
      <c r="GB859" s="16"/>
      <c r="GC859" s="16"/>
      <c r="GD859" s="16"/>
      <c r="GE859" s="16"/>
      <c r="GF859" s="16"/>
      <c r="GG859" s="16"/>
      <c r="GH859" s="16"/>
      <c r="GI859" s="16"/>
      <c r="GJ859" s="16"/>
      <c r="GK859" s="16"/>
      <c r="GL859" s="16"/>
      <c r="GM859" s="16"/>
      <c r="GN859" s="16"/>
      <c r="GO859" s="16"/>
      <c r="GP859" s="16"/>
      <c r="GQ859" s="16"/>
      <c r="GR859" s="16"/>
      <c r="GS859" s="16"/>
      <c r="GT859" s="16"/>
      <c r="GU859" s="16"/>
      <c r="GV859" s="16"/>
      <c r="GW859" s="16"/>
      <c r="GX859" s="16"/>
      <c r="GY859" s="16"/>
      <c r="GZ859" s="16"/>
      <c r="HA859" s="16"/>
      <c r="HB859" s="16"/>
      <c r="HC859" s="16"/>
      <c r="HD859" s="16"/>
      <c r="HE859" s="16"/>
      <c r="HF859" s="16"/>
      <c r="HG859" s="16"/>
      <c r="HH859" s="16"/>
      <c r="HI859" s="16"/>
      <c r="HJ859" s="16"/>
      <c r="HK859" s="16"/>
      <c r="HL859" s="16"/>
      <c r="HM859" s="16"/>
      <c r="HN859" s="16"/>
      <c r="HO859" s="16"/>
      <c r="HP859" s="16"/>
      <c r="HQ859" s="16"/>
      <c r="HR859" s="16"/>
      <c r="HS859" s="16"/>
      <c r="HT859" s="16"/>
      <c r="HU859" s="16"/>
      <c r="HV859" s="16"/>
      <c r="HW859" s="16"/>
      <c r="HX859" s="16"/>
      <c r="HY859" s="16"/>
      <c r="HZ859" s="16"/>
      <c r="IA859" s="16"/>
      <c r="IB859" s="16"/>
      <c r="IC859" s="16"/>
      <c r="ID859" s="16"/>
      <c r="IE859" s="16"/>
      <c r="IF859" s="16"/>
      <c r="IG859" s="16"/>
      <c r="IH859" s="16"/>
      <c r="II859" s="16"/>
      <c r="IJ859" s="16"/>
      <c r="IK859" s="16"/>
      <c r="IL859" s="16"/>
      <c r="IM859" s="16"/>
      <c r="IN859" s="16"/>
      <c r="IO859" s="16"/>
      <c r="IP859" s="16"/>
      <c r="IQ859" s="16"/>
      <c r="IR859" s="16"/>
      <c r="IS859" s="16"/>
      <c r="IT859" s="16"/>
      <c r="IU859" s="16"/>
      <c r="IV859" s="16"/>
      <c r="IW859" s="16"/>
      <c r="IX859" s="16"/>
      <c r="IY859" s="16"/>
      <c r="IZ859" s="16"/>
      <c r="JA859" s="16"/>
      <c r="JB859" s="16"/>
      <c r="JC859" s="16"/>
      <c r="JD859" s="16"/>
      <c r="JE859" s="16"/>
      <c r="JF859" s="16"/>
      <c r="JG859" s="16"/>
      <c r="JH859" s="16"/>
      <c r="JI859" s="16"/>
      <c r="JJ859" s="16"/>
      <c r="JK859" s="16"/>
      <c r="JL859" s="16"/>
      <c r="JM859" s="16"/>
      <c r="JN859" s="16"/>
    </row>
    <row r="860" spans="1:274" x14ac:dyDescent="0.25">
      <c r="A860" s="8">
        <v>1017</v>
      </c>
      <c r="B860" s="8" t="s">
        <v>1821</v>
      </c>
      <c r="C860" s="9" t="s">
        <v>164</v>
      </c>
      <c r="D860" s="10" t="s">
        <v>1842</v>
      </c>
      <c r="E860" s="9" t="s">
        <v>881</v>
      </c>
      <c r="F860" s="9" t="s">
        <v>882</v>
      </c>
      <c r="G860" s="9" t="s">
        <v>150</v>
      </c>
      <c r="H860" s="9" t="s">
        <v>150</v>
      </c>
      <c r="I860" s="11" t="s">
        <v>883</v>
      </c>
      <c r="J860" s="11"/>
      <c r="L860" s="9" t="s">
        <v>883</v>
      </c>
      <c r="M860" s="9" t="s">
        <v>269</v>
      </c>
      <c r="N860" s="9" t="s">
        <v>95</v>
      </c>
      <c r="O860" s="11"/>
      <c r="P860" s="9" t="s">
        <v>96</v>
      </c>
      <c r="Q860" s="18" t="s">
        <v>97</v>
      </c>
      <c r="R860" s="18" t="s">
        <v>98</v>
      </c>
      <c r="S860" s="11" t="s">
        <v>65</v>
      </c>
      <c r="T860" s="11"/>
      <c r="U860" s="11" t="s">
        <v>66</v>
      </c>
      <c r="V860" s="11" t="s">
        <v>67</v>
      </c>
      <c r="W860" s="11" t="s">
        <v>68</v>
      </c>
      <c r="X860" s="11" t="s">
        <v>69</v>
      </c>
      <c r="Y860" s="9" t="s">
        <v>99</v>
      </c>
      <c r="Z860" s="9" t="s">
        <v>71</v>
      </c>
      <c r="AA860" s="12">
        <v>39.17</v>
      </c>
      <c r="AB860" s="12">
        <v>-106.06</v>
      </c>
      <c r="AC860" s="46">
        <v>39.283333300000002</v>
      </c>
      <c r="AD860" s="46">
        <v>-106</v>
      </c>
      <c r="AE860" s="8" t="s">
        <v>1823</v>
      </c>
      <c r="AF860" s="8" t="s">
        <v>142</v>
      </c>
      <c r="AG860" s="8" t="s">
        <v>102</v>
      </c>
      <c r="AH860" s="13">
        <v>3383</v>
      </c>
      <c r="AI860" s="8" t="s">
        <v>149</v>
      </c>
      <c r="AL860" s="8" t="s">
        <v>566</v>
      </c>
      <c r="AM860" s="13">
        <v>90</v>
      </c>
      <c r="AN860" s="13">
        <v>360</v>
      </c>
      <c r="AO860" s="17" t="s">
        <v>1824</v>
      </c>
      <c r="AP860" s="25" t="s">
        <v>78</v>
      </c>
      <c r="AQ860" s="15">
        <v>115.52453009332422</v>
      </c>
      <c r="AR860" s="59">
        <v>6.0000000000000001E-3</v>
      </c>
      <c r="AT860" s="9" t="s">
        <v>775</v>
      </c>
      <c r="AU860" s="9" t="s">
        <v>80</v>
      </c>
      <c r="AV860" s="14">
        <v>0</v>
      </c>
      <c r="AW860" s="14">
        <v>8</v>
      </c>
      <c r="AX860" s="14">
        <v>8</v>
      </c>
      <c r="AY860" s="14">
        <v>4</v>
      </c>
      <c r="AZ860" s="14" t="s">
        <v>81</v>
      </c>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c r="CI860" s="16"/>
      <c r="CJ860" s="16"/>
      <c r="CK860" s="16"/>
      <c r="CL860" s="16"/>
      <c r="CM860" s="16"/>
      <c r="CN860" s="16"/>
      <c r="CO860" s="16"/>
      <c r="CP860" s="16"/>
      <c r="CQ860" s="16"/>
      <c r="CR860" s="16"/>
      <c r="CS860" s="16"/>
      <c r="CT860" s="16"/>
      <c r="CU860" s="16"/>
      <c r="CV860" s="16"/>
      <c r="CW860" s="16"/>
      <c r="CX860" s="16"/>
      <c r="CY860" s="16"/>
      <c r="CZ860" s="16"/>
      <c r="DA860" s="16"/>
      <c r="DB860" s="16"/>
      <c r="DC860" s="16"/>
      <c r="DD860" s="16"/>
      <c r="DE860" s="16"/>
      <c r="DF860" s="16"/>
      <c r="DG860" s="16"/>
      <c r="DH860" s="16"/>
      <c r="DI860" s="16"/>
      <c r="DJ860" s="16"/>
      <c r="DK860" s="16"/>
      <c r="DL860" s="16"/>
      <c r="DM860" s="16"/>
      <c r="DN860" s="16"/>
      <c r="DO860" s="16"/>
      <c r="DP860" s="16"/>
      <c r="DQ860" s="16"/>
      <c r="DR860" s="16"/>
      <c r="DS860" s="16"/>
      <c r="DT860" s="16"/>
      <c r="DU860" s="16"/>
      <c r="DV860" s="16"/>
      <c r="DW860" s="16"/>
      <c r="DX860" s="16"/>
      <c r="DY860" s="16"/>
      <c r="DZ860" s="16"/>
      <c r="EA860" s="16"/>
      <c r="EB860" s="16"/>
      <c r="EC860" s="16"/>
      <c r="ED860" s="16"/>
      <c r="EE860" s="16"/>
      <c r="EF860" s="16"/>
      <c r="EG860" s="16"/>
      <c r="EH860" s="16"/>
      <c r="EI860" s="16"/>
      <c r="EJ860" s="16"/>
      <c r="EK860" s="16"/>
      <c r="EL860" s="16"/>
      <c r="EM860" s="16"/>
      <c r="EN860" s="16"/>
      <c r="EO860" s="16"/>
      <c r="EP860" s="16"/>
      <c r="EQ860" s="16"/>
      <c r="ER860" s="16"/>
      <c r="ES860" s="16"/>
      <c r="ET860" s="16"/>
      <c r="EU860" s="16"/>
      <c r="EV860" s="16"/>
      <c r="EW860" s="16"/>
      <c r="EX860" s="16"/>
      <c r="EY860" s="16"/>
      <c r="EZ860" s="16"/>
      <c r="FA860" s="16"/>
      <c r="FB860" s="16"/>
      <c r="FC860" s="16"/>
      <c r="FD860" s="16"/>
      <c r="FE860" s="16"/>
      <c r="FF860" s="16"/>
      <c r="FG860" s="16"/>
      <c r="FH860" s="16"/>
      <c r="FI860" s="16"/>
      <c r="FJ860" s="16"/>
      <c r="FK860" s="16"/>
      <c r="FL860" s="16"/>
      <c r="FM860" s="16"/>
      <c r="FN860" s="16"/>
      <c r="FO860" s="16"/>
      <c r="FP860" s="16"/>
      <c r="FQ860" s="16"/>
      <c r="FR860" s="16"/>
      <c r="FS860" s="16"/>
      <c r="FT860" s="16"/>
      <c r="FU860" s="16"/>
      <c r="FV860" s="16"/>
      <c r="FW860" s="16"/>
      <c r="FX860" s="16"/>
      <c r="FY860" s="16"/>
      <c r="FZ860" s="16"/>
      <c r="GA860" s="16"/>
      <c r="GB860" s="16"/>
      <c r="GC860" s="16"/>
      <c r="GD860" s="16"/>
      <c r="GE860" s="16"/>
      <c r="GF860" s="16"/>
      <c r="GG860" s="16"/>
      <c r="GH860" s="16"/>
      <c r="GI860" s="16"/>
      <c r="GJ860" s="16"/>
      <c r="GK860" s="16"/>
      <c r="GL860" s="16"/>
      <c r="GM860" s="16"/>
      <c r="GN860" s="16"/>
      <c r="GO860" s="16"/>
      <c r="GP860" s="16"/>
      <c r="GQ860" s="16"/>
      <c r="GR860" s="16"/>
      <c r="GS860" s="16"/>
      <c r="GT860" s="16"/>
      <c r="GU860" s="16"/>
      <c r="GV860" s="16"/>
      <c r="GW860" s="16"/>
      <c r="GX860" s="16"/>
      <c r="GY860" s="16"/>
      <c r="GZ860" s="16"/>
      <c r="HA860" s="16"/>
      <c r="HB860" s="16"/>
      <c r="HC860" s="16"/>
      <c r="HD860" s="16"/>
      <c r="HE860" s="16"/>
      <c r="HF860" s="16"/>
      <c r="HG860" s="16"/>
      <c r="HH860" s="16"/>
      <c r="HI860" s="16"/>
      <c r="HJ860" s="16"/>
      <c r="HK860" s="16"/>
      <c r="HL860" s="16"/>
      <c r="HM860" s="16"/>
      <c r="HN860" s="16"/>
      <c r="HO860" s="16"/>
      <c r="HP860" s="16"/>
      <c r="HQ860" s="16"/>
      <c r="HR860" s="16"/>
      <c r="HS860" s="16"/>
      <c r="HT860" s="16"/>
      <c r="HU860" s="16"/>
      <c r="HV860" s="16"/>
      <c r="HW860" s="16"/>
      <c r="HX860" s="16"/>
      <c r="HY860" s="16"/>
      <c r="HZ860" s="16"/>
      <c r="IA860" s="16"/>
      <c r="IB860" s="16"/>
      <c r="IC860" s="16"/>
      <c r="ID860" s="16"/>
      <c r="IE860" s="16"/>
      <c r="IF860" s="16"/>
      <c r="IG860" s="16"/>
      <c r="IH860" s="16"/>
      <c r="II860" s="16"/>
      <c r="IJ860" s="16"/>
      <c r="IK860" s="16"/>
      <c r="IL860" s="16"/>
      <c r="IM860" s="16"/>
      <c r="IN860" s="16"/>
      <c r="IO860" s="16"/>
      <c r="IP860" s="16"/>
      <c r="IQ860" s="16"/>
      <c r="IR860" s="16"/>
      <c r="IS860" s="16"/>
      <c r="IT860" s="16"/>
      <c r="IU860" s="16"/>
      <c r="IV860" s="16"/>
      <c r="IW860" s="16"/>
      <c r="IX860" s="16"/>
      <c r="IY860" s="16"/>
      <c r="IZ860" s="16"/>
      <c r="JA860" s="16"/>
      <c r="JB860" s="16"/>
      <c r="JC860" s="16"/>
      <c r="JD860" s="16"/>
      <c r="JE860" s="16"/>
      <c r="JF860" s="16"/>
      <c r="JG860" s="16"/>
      <c r="JH860" s="16"/>
      <c r="JI860" s="16"/>
      <c r="JJ860" s="16"/>
      <c r="JK860" s="16"/>
      <c r="JL860" s="16"/>
      <c r="JM860" s="16"/>
      <c r="JN860" s="16"/>
    </row>
    <row r="861" spans="1:274" s="16" customFormat="1" x14ac:dyDescent="0.25">
      <c r="A861" s="8">
        <v>1018</v>
      </c>
      <c r="B861" s="8" t="s">
        <v>1821</v>
      </c>
      <c r="C861" s="9" t="s">
        <v>164</v>
      </c>
      <c r="D861" s="10" t="s">
        <v>1843</v>
      </c>
      <c r="E861" s="9" t="s">
        <v>881</v>
      </c>
      <c r="F861" s="9" t="s">
        <v>882</v>
      </c>
      <c r="G861" s="9" t="s">
        <v>150</v>
      </c>
      <c r="H861" s="9" t="s">
        <v>150</v>
      </c>
      <c r="I861" s="11" t="s">
        <v>883</v>
      </c>
      <c r="J861" s="11"/>
      <c r="K861" s="9"/>
      <c r="L861" s="9" t="s">
        <v>883</v>
      </c>
      <c r="M861" s="9" t="s">
        <v>269</v>
      </c>
      <c r="N861" s="9" t="s">
        <v>95</v>
      </c>
      <c r="O861" s="11"/>
      <c r="P861" s="9" t="s">
        <v>96</v>
      </c>
      <c r="Q861" s="18" t="s">
        <v>97</v>
      </c>
      <c r="R861" s="18" t="s">
        <v>98</v>
      </c>
      <c r="S861" s="11" t="s">
        <v>65</v>
      </c>
      <c r="T861" s="11"/>
      <c r="U861" s="11" t="s">
        <v>66</v>
      </c>
      <c r="V861" s="11" t="s">
        <v>67</v>
      </c>
      <c r="W861" s="11" t="s">
        <v>68</v>
      </c>
      <c r="X861" s="11" t="s">
        <v>69</v>
      </c>
      <c r="Y861" s="9" t="s">
        <v>99</v>
      </c>
      <c r="Z861" s="9" t="s">
        <v>71</v>
      </c>
      <c r="AA861" s="12">
        <v>39.17</v>
      </c>
      <c r="AB861" s="12">
        <v>-106.06</v>
      </c>
      <c r="AC861" s="46">
        <v>39.283333300000002</v>
      </c>
      <c r="AD861" s="46">
        <v>-106</v>
      </c>
      <c r="AE861" s="8" t="s">
        <v>1823</v>
      </c>
      <c r="AF861" s="8" t="s">
        <v>142</v>
      </c>
      <c r="AG861" s="8" t="s">
        <v>102</v>
      </c>
      <c r="AH861" s="13">
        <v>3125</v>
      </c>
      <c r="AI861" s="8" t="s">
        <v>149</v>
      </c>
      <c r="AJ861" s="14"/>
      <c r="AK861" s="14"/>
      <c r="AL861" s="8" t="s">
        <v>566</v>
      </c>
      <c r="AM861" s="13">
        <v>90</v>
      </c>
      <c r="AN861" s="13">
        <v>360</v>
      </c>
      <c r="AO861" s="17" t="s">
        <v>1824</v>
      </c>
      <c r="AP861" s="25" t="s">
        <v>78</v>
      </c>
      <c r="AQ861" s="15">
        <v>138.62943611198907</v>
      </c>
      <c r="AR861" s="59">
        <v>5.0000000000000001E-3</v>
      </c>
      <c r="AS861" s="9"/>
      <c r="AT861" s="9" t="s">
        <v>775</v>
      </c>
      <c r="AU861" s="9" t="s">
        <v>80</v>
      </c>
      <c r="AV861" s="14">
        <v>0</v>
      </c>
      <c r="AW861" s="14">
        <v>8</v>
      </c>
      <c r="AX861" s="14">
        <v>8</v>
      </c>
      <c r="AY861" s="14">
        <v>4</v>
      </c>
      <c r="AZ861" s="14" t="s">
        <v>81</v>
      </c>
    </row>
    <row r="862" spans="1:274" s="16" customFormat="1" x14ac:dyDescent="0.25">
      <c r="A862" s="8">
        <v>1019</v>
      </c>
      <c r="B862" s="8" t="s">
        <v>1821</v>
      </c>
      <c r="C862" s="9" t="s">
        <v>164</v>
      </c>
      <c r="D862" s="10" t="s">
        <v>1844</v>
      </c>
      <c r="E862" s="9" t="s">
        <v>881</v>
      </c>
      <c r="F862" s="9" t="s">
        <v>882</v>
      </c>
      <c r="G862" s="9" t="s">
        <v>150</v>
      </c>
      <c r="H862" s="9" t="s">
        <v>150</v>
      </c>
      <c r="I862" s="11" t="s">
        <v>883</v>
      </c>
      <c r="J862" s="11"/>
      <c r="K862" s="9"/>
      <c r="L862" s="9" t="s">
        <v>883</v>
      </c>
      <c r="M862" s="9" t="s">
        <v>269</v>
      </c>
      <c r="N862" s="9" t="s">
        <v>95</v>
      </c>
      <c r="O862" s="11"/>
      <c r="P862" s="9" t="s">
        <v>96</v>
      </c>
      <c r="Q862" s="18" t="s">
        <v>97</v>
      </c>
      <c r="R862" s="18" t="s">
        <v>98</v>
      </c>
      <c r="S862" s="11" t="s">
        <v>65</v>
      </c>
      <c r="T862" s="11"/>
      <c r="U862" s="11" t="s">
        <v>66</v>
      </c>
      <c r="V862" s="11" t="s">
        <v>67</v>
      </c>
      <c r="W862" s="11" t="s">
        <v>68</v>
      </c>
      <c r="X862" s="11" t="s">
        <v>69</v>
      </c>
      <c r="Y862" s="9" t="s">
        <v>99</v>
      </c>
      <c r="Z862" s="9" t="s">
        <v>71</v>
      </c>
      <c r="AA862" s="12">
        <v>38.479999999999997</v>
      </c>
      <c r="AB862" s="12">
        <v>-106.13</v>
      </c>
      <c r="AC862" s="46">
        <v>38.799999999999997</v>
      </c>
      <c r="AD862" s="46">
        <v>-106.00166666666667</v>
      </c>
      <c r="AE862" s="8" t="s">
        <v>1823</v>
      </c>
      <c r="AF862" s="8" t="s">
        <v>142</v>
      </c>
      <c r="AG862" s="8" t="s">
        <v>102</v>
      </c>
      <c r="AH862" s="13">
        <v>3185</v>
      </c>
      <c r="AI862" s="8" t="s">
        <v>149</v>
      </c>
      <c r="AJ862" s="14"/>
      <c r="AK862" s="14"/>
      <c r="AL862" s="8" t="s">
        <v>347</v>
      </c>
      <c r="AM862" s="13">
        <v>90</v>
      </c>
      <c r="AN862" s="13">
        <v>360</v>
      </c>
      <c r="AO862" s="17" t="s">
        <v>1824</v>
      </c>
      <c r="AP862" s="25" t="s">
        <v>78</v>
      </c>
      <c r="AQ862" s="15">
        <v>69.314718055994533</v>
      </c>
      <c r="AR862" s="59">
        <v>0.01</v>
      </c>
      <c r="AS862" s="9"/>
      <c r="AT862" s="9" t="s">
        <v>775</v>
      </c>
      <c r="AU862" s="9" t="s">
        <v>80</v>
      </c>
      <c r="AV862" s="14">
        <v>0</v>
      </c>
      <c r="AW862" s="14">
        <v>8</v>
      </c>
      <c r="AX862" s="14">
        <v>8</v>
      </c>
      <c r="AY862" s="14">
        <v>4</v>
      </c>
      <c r="AZ862" s="14" t="s">
        <v>81</v>
      </c>
    </row>
    <row r="863" spans="1:274" s="16" customFormat="1" x14ac:dyDescent="0.25">
      <c r="A863" s="8">
        <v>1020</v>
      </c>
      <c r="B863" s="8" t="s">
        <v>1821</v>
      </c>
      <c r="C863" s="9" t="s">
        <v>164</v>
      </c>
      <c r="D863" s="10" t="s">
        <v>1845</v>
      </c>
      <c r="E863" s="9" t="s">
        <v>881</v>
      </c>
      <c r="F863" s="9" t="s">
        <v>882</v>
      </c>
      <c r="G863" s="9" t="s">
        <v>150</v>
      </c>
      <c r="H863" s="9" t="s">
        <v>150</v>
      </c>
      <c r="I863" s="11" t="s">
        <v>883</v>
      </c>
      <c r="J863" s="11"/>
      <c r="K863" s="9"/>
      <c r="L863" s="9" t="s">
        <v>883</v>
      </c>
      <c r="M863" s="9" t="s">
        <v>269</v>
      </c>
      <c r="N863" s="9" t="s">
        <v>95</v>
      </c>
      <c r="O863" s="11"/>
      <c r="P863" s="9" t="s">
        <v>96</v>
      </c>
      <c r="Q863" s="18" t="s">
        <v>97</v>
      </c>
      <c r="R863" s="18" t="s">
        <v>98</v>
      </c>
      <c r="S863" s="11" t="s">
        <v>65</v>
      </c>
      <c r="T863" s="11"/>
      <c r="U863" s="11" t="s">
        <v>66</v>
      </c>
      <c r="V863" s="11" t="s">
        <v>67</v>
      </c>
      <c r="W863" s="11" t="s">
        <v>68</v>
      </c>
      <c r="X863" s="11" t="s">
        <v>69</v>
      </c>
      <c r="Y863" s="9" t="s">
        <v>99</v>
      </c>
      <c r="Z863" s="9" t="s">
        <v>71</v>
      </c>
      <c r="AA863" s="12">
        <v>38.479999999999997</v>
      </c>
      <c r="AB863" s="12">
        <v>-106.13</v>
      </c>
      <c r="AC863" s="46">
        <v>38.799999999999997</v>
      </c>
      <c r="AD863" s="46">
        <v>-106.00166666666667</v>
      </c>
      <c r="AE863" s="8" t="s">
        <v>1823</v>
      </c>
      <c r="AF863" s="8" t="s">
        <v>142</v>
      </c>
      <c r="AG863" s="8" t="s">
        <v>102</v>
      </c>
      <c r="AH863" s="13">
        <v>3170</v>
      </c>
      <c r="AI863" s="8" t="s">
        <v>149</v>
      </c>
      <c r="AJ863" s="14"/>
      <c r="AK863" s="14"/>
      <c r="AL863" s="8" t="s">
        <v>566</v>
      </c>
      <c r="AM863" s="13">
        <v>90</v>
      </c>
      <c r="AN863" s="13">
        <v>360</v>
      </c>
      <c r="AO863" s="17" t="s">
        <v>1824</v>
      </c>
      <c r="AP863" s="25" t="s">
        <v>78</v>
      </c>
      <c r="AQ863" s="15">
        <v>69.314718055994533</v>
      </c>
      <c r="AR863" s="59">
        <v>0.01</v>
      </c>
      <c r="AS863" s="9"/>
      <c r="AT863" s="9" t="s">
        <v>775</v>
      </c>
      <c r="AU863" s="9" t="s">
        <v>80</v>
      </c>
      <c r="AV863" s="14">
        <v>0</v>
      </c>
      <c r="AW863" s="14">
        <v>8</v>
      </c>
      <c r="AX863" s="14">
        <v>8</v>
      </c>
      <c r="AY863" s="14">
        <v>4</v>
      </c>
      <c r="AZ863" s="14" t="s">
        <v>81</v>
      </c>
    </row>
    <row r="864" spans="1:274" s="16" customFormat="1" x14ac:dyDescent="0.25">
      <c r="A864" s="8">
        <v>1021</v>
      </c>
      <c r="B864" s="8" t="s">
        <v>1821</v>
      </c>
      <c r="C864" s="9" t="s">
        <v>164</v>
      </c>
      <c r="D864" s="10" t="s">
        <v>1846</v>
      </c>
      <c r="E864" s="9" t="s">
        <v>881</v>
      </c>
      <c r="F864" s="9" t="s">
        <v>882</v>
      </c>
      <c r="G864" s="9" t="s">
        <v>150</v>
      </c>
      <c r="H864" s="9" t="s">
        <v>150</v>
      </c>
      <c r="I864" s="11" t="s">
        <v>883</v>
      </c>
      <c r="J864" s="11"/>
      <c r="K864" s="9"/>
      <c r="L864" s="9" t="s">
        <v>883</v>
      </c>
      <c r="M864" s="9" t="s">
        <v>269</v>
      </c>
      <c r="N864" s="9" t="s">
        <v>95</v>
      </c>
      <c r="O864" s="11"/>
      <c r="P864" s="9" t="s">
        <v>96</v>
      </c>
      <c r="Q864" s="18" t="s">
        <v>97</v>
      </c>
      <c r="R864" s="18" t="s">
        <v>98</v>
      </c>
      <c r="S864" s="11" t="s">
        <v>65</v>
      </c>
      <c r="T864" s="11"/>
      <c r="U864" s="11" t="s">
        <v>66</v>
      </c>
      <c r="V864" s="11" t="s">
        <v>67</v>
      </c>
      <c r="W864" s="11" t="s">
        <v>68</v>
      </c>
      <c r="X864" s="11" t="s">
        <v>69</v>
      </c>
      <c r="Y864" s="9" t="s">
        <v>99</v>
      </c>
      <c r="Z864" s="9" t="s">
        <v>71</v>
      </c>
      <c r="AA864" s="12">
        <v>38.479999999999997</v>
      </c>
      <c r="AB864" s="12">
        <v>-106.13</v>
      </c>
      <c r="AC864" s="46">
        <v>38.799999999999997</v>
      </c>
      <c r="AD864" s="46">
        <v>-106.00166666666667</v>
      </c>
      <c r="AE864" s="8" t="s">
        <v>1823</v>
      </c>
      <c r="AF864" s="8" t="s">
        <v>142</v>
      </c>
      <c r="AG864" s="8" t="s">
        <v>102</v>
      </c>
      <c r="AH864" s="13">
        <v>3190</v>
      </c>
      <c r="AI864" s="8" t="s">
        <v>149</v>
      </c>
      <c r="AJ864" s="14"/>
      <c r="AK864" s="14"/>
      <c r="AL864" s="8" t="s">
        <v>566</v>
      </c>
      <c r="AM864" s="13">
        <v>90</v>
      </c>
      <c r="AN864" s="13">
        <v>360</v>
      </c>
      <c r="AO864" s="17" t="s">
        <v>1824</v>
      </c>
      <c r="AP864" s="25" t="s">
        <v>78</v>
      </c>
      <c r="AQ864" s="15">
        <v>173.28679513998631</v>
      </c>
      <c r="AR864" s="59">
        <v>4.0000000000000001E-3</v>
      </c>
      <c r="AS864" s="9"/>
      <c r="AT864" s="9" t="s">
        <v>775</v>
      </c>
      <c r="AU864" s="9" t="s">
        <v>80</v>
      </c>
      <c r="AV864" s="14">
        <v>0</v>
      </c>
      <c r="AW864" s="14">
        <v>8</v>
      </c>
      <c r="AX864" s="14">
        <v>8</v>
      </c>
      <c r="AY864" s="14">
        <v>4</v>
      </c>
      <c r="AZ864" s="14" t="s">
        <v>81</v>
      </c>
    </row>
    <row r="865" spans="1:274" s="16" customFormat="1" x14ac:dyDescent="0.25">
      <c r="A865" s="8">
        <v>1022</v>
      </c>
      <c r="B865" s="8" t="s">
        <v>1821</v>
      </c>
      <c r="C865" s="9" t="s">
        <v>164</v>
      </c>
      <c r="D865" s="10" t="s">
        <v>1847</v>
      </c>
      <c r="E865" s="9" t="s">
        <v>881</v>
      </c>
      <c r="F865" s="9" t="s">
        <v>882</v>
      </c>
      <c r="G865" s="9" t="s">
        <v>150</v>
      </c>
      <c r="H865" s="9" t="s">
        <v>150</v>
      </c>
      <c r="I865" s="11" t="s">
        <v>883</v>
      </c>
      <c r="J865" s="11"/>
      <c r="K865" s="9"/>
      <c r="L865" s="9" t="s">
        <v>883</v>
      </c>
      <c r="M865" s="9" t="s">
        <v>269</v>
      </c>
      <c r="N865" s="9" t="s">
        <v>95</v>
      </c>
      <c r="O865" s="11"/>
      <c r="P865" s="9" t="s">
        <v>96</v>
      </c>
      <c r="Q865" s="18" t="s">
        <v>97</v>
      </c>
      <c r="R865" s="18" t="s">
        <v>98</v>
      </c>
      <c r="S865" s="11" t="s">
        <v>65</v>
      </c>
      <c r="T865" s="11"/>
      <c r="U865" s="11" t="s">
        <v>66</v>
      </c>
      <c r="V865" s="11" t="s">
        <v>67</v>
      </c>
      <c r="W865" s="11" t="s">
        <v>68</v>
      </c>
      <c r="X865" s="11" t="s">
        <v>69</v>
      </c>
      <c r="Y865" s="9" t="s">
        <v>99</v>
      </c>
      <c r="Z865" s="9" t="s">
        <v>71</v>
      </c>
      <c r="AA865" s="12">
        <v>40.130000000000003</v>
      </c>
      <c r="AB865" s="12">
        <v>-106.42</v>
      </c>
      <c r="AC865" s="46">
        <v>40.216666699999998</v>
      </c>
      <c r="AD865" s="46">
        <v>-106.00666666666666</v>
      </c>
      <c r="AE865" s="8" t="s">
        <v>1823</v>
      </c>
      <c r="AF865" s="8" t="s">
        <v>142</v>
      </c>
      <c r="AG865" s="8" t="s">
        <v>102</v>
      </c>
      <c r="AH865" s="13">
        <v>3185</v>
      </c>
      <c r="AI865" s="8" t="s">
        <v>149</v>
      </c>
      <c r="AJ865" s="14"/>
      <c r="AK865" s="14"/>
      <c r="AL865" s="8" t="s">
        <v>347</v>
      </c>
      <c r="AM865" s="13">
        <v>90</v>
      </c>
      <c r="AN865" s="13">
        <v>360</v>
      </c>
      <c r="AO865" s="17" t="s">
        <v>1824</v>
      </c>
      <c r="AP865" s="25" t="s">
        <v>78</v>
      </c>
      <c r="AQ865" s="15">
        <v>33.007008598092632</v>
      </c>
      <c r="AR865" s="59">
        <v>2.1000000000000001E-2</v>
      </c>
      <c r="AS865" s="9"/>
      <c r="AT865" s="9" t="s">
        <v>775</v>
      </c>
      <c r="AU865" s="9" t="s">
        <v>80</v>
      </c>
      <c r="AV865" s="14">
        <v>0</v>
      </c>
      <c r="AW865" s="14">
        <v>8</v>
      </c>
      <c r="AX865" s="14">
        <v>8</v>
      </c>
      <c r="AY865" s="14">
        <v>4</v>
      </c>
      <c r="AZ865" s="14" t="s">
        <v>81</v>
      </c>
    </row>
    <row r="866" spans="1:274" s="16" customFormat="1" x14ac:dyDescent="0.25">
      <c r="A866" s="8">
        <v>1023</v>
      </c>
      <c r="B866" s="8" t="s">
        <v>1821</v>
      </c>
      <c r="C866" s="9" t="s">
        <v>164</v>
      </c>
      <c r="D866" s="10" t="s">
        <v>1848</v>
      </c>
      <c r="E866" s="9" t="s">
        <v>881</v>
      </c>
      <c r="F866" s="9" t="s">
        <v>882</v>
      </c>
      <c r="G866" s="9" t="s">
        <v>150</v>
      </c>
      <c r="H866" s="9" t="s">
        <v>150</v>
      </c>
      <c r="I866" s="11" t="s">
        <v>883</v>
      </c>
      <c r="J866" s="11"/>
      <c r="K866" s="9"/>
      <c r="L866" s="9" t="s">
        <v>883</v>
      </c>
      <c r="M866" s="9" t="s">
        <v>269</v>
      </c>
      <c r="N866" s="9" t="s">
        <v>95</v>
      </c>
      <c r="O866" s="11"/>
      <c r="P866" s="9" t="s">
        <v>96</v>
      </c>
      <c r="Q866" s="18" t="s">
        <v>97</v>
      </c>
      <c r="R866" s="18" t="s">
        <v>98</v>
      </c>
      <c r="S866" s="11" t="s">
        <v>65</v>
      </c>
      <c r="T866" s="11"/>
      <c r="U866" s="11" t="s">
        <v>66</v>
      </c>
      <c r="V866" s="11" t="s">
        <v>67</v>
      </c>
      <c r="W866" s="11" t="s">
        <v>68</v>
      </c>
      <c r="X866" s="11" t="s">
        <v>69</v>
      </c>
      <c r="Y866" s="9" t="s">
        <v>99</v>
      </c>
      <c r="Z866" s="9" t="s">
        <v>71</v>
      </c>
      <c r="AA866" s="12">
        <v>40.130000000000003</v>
      </c>
      <c r="AB866" s="12">
        <v>-106.42</v>
      </c>
      <c r="AC866" s="46">
        <v>40.216666699999998</v>
      </c>
      <c r="AD866" s="46">
        <v>-106.00666666666666</v>
      </c>
      <c r="AE866" s="8" t="s">
        <v>1823</v>
      </c>
      <c r="AF866" s="8" t="s">
        <v>142</v>
      </c>
      <c r="AG866" s="8" t="s">
        <v>102</v>
      </c>
      <c r="AH866" s="13">
        <v>3165</v>
      </c>
      <c r="AI866" s="8" t="s">
        <v>149</v>
      </c>
      <c r="AJ866" s="14"/>
      <c r="AK866" s="14"/>
      <c r="AL866" s="8" t="s">
        <v>566</v>
      </c>
      <c r="AM866" s="13">
        <v>90</v>
      </c>
      <c r="AN866" s="13">
        <v>360</v>
      </c>
      <c r="AO866" s="17" t="s">
        <v>1824</v>
      </c>
      <c r="AP866" s="25" t="s">
        <v>78</v>
      </c>
      <c r="AQ866" s="15">
        <v>63.013380050904118</v>
      </c>
      <c r="AR866" s="59">
        <v>1.0999999999999999E-2</v>
      </c>
      <c r="AS866" s="9"/>
      <c r="AT866" s="9" t="s">
        <v>775</v>
      </c>
      <c r="AU866" s="9" t="s">
        <v>80</v>
      </c>
      <c r="AV866" s="14">
        <v>0</v>
      </c>
      <c r="AW866" s="14">
        <v>8</v>
      </c>
      <c r="AX866" s="14">
        <v>8</v>
      </c>
      <c r="AY866" s="14">
        <v>4</v>
      </c>
      <c r="AZ866" s="14" t="s">
        <v>81</v>
      </c>
    </row>
    <row r="867" spans="1:274" s="16" customFormat="1" x14ac:dyDescent="0.25">
      <c r="A867" s="8">
        <v>1024</v>
      </c>
      <c r="B867" s="8" t="s">
        <v>1821</v>
      </c>
      <c r="C867" s="9" t="s">
        <v>164</v>
      </c>
      <c r="D867" s="10" t="s">
        <v>1849</v>
      </c>
      <c r="E867" s="9" t="s">
        <v>881</v>
      </c>
      <c r="F867" s="9" t="s">
        <v>882</v>
      </c>
      <c r="G867" s="9" t="s">
        <v>150</v>
      </c>
      <c r="H867" s="9" t="s">
        <v>150</v>
      </c>
      <c r="I867" s="11" t="s">
        <v>883</v>
      </c>
      <c r="J867" s="11"/>
      <c r="K867" s="9"/>
      <c r="L867" s="9" t="s">
        <v>883</v>
      </c>
      <c r="M867" s="9" t="s">
        <v>269</v>
      </c>
      <c r="N867" s="9" t="s">
        <v>95</v>
      </c>
      <c r="O867" s="11"/>
      <c r="P867" s="9" t="s">
        <v>96</v>
      </c>
      <c r="Q867" s="18" t="s">
        <v>97</v>
      </c>
      <c r="R867" s="18" t="s">
        <v>98</v>
      </c>
      <c r="S867" s="11" t="s">
        <v>65</v>
      </c>
      <c r="T867" s="11"/>
      <c r="U867" s="11" t="s">
        <v>66</v>
      </c>
      <c r="V867" s="11" t="s">
        <v>67</v>
      </c>
      <c r="W867" s="11" t="s">
        <v>68</v>
      </c>
      <c r="X867" s="11" t="s">
        <v>69</v>
      </c>
      <c r="Y867" s="9" t="s">
        <v>99</v>
      </c>
      <c r="Z867" s="9" t="s">
        <v>71</v>
      </c>
      <c r="AA867" s="12">
        <v>39.46</v>
      </c>
      <c r="AB867" s="12">
        <v>-105.41</v>
      </c>
      <c r="AC867" s="46">
        <v>39.766666700000002</v>
      </c>
      <c r="AD867" s="46">
        <v>-105.00666666666666</v>
      </c>
      <c r="AE867" s="8" t="s">
        <v>1823</v>
      </c>
      <c r="AF867" s="8" t="s">
        <v>142</v>
      </c>
      <c r="AG867" s="8" t="s">
        <v>102</v>
      </c>
      <c r="AH867" s="13">
        <v>2835</v>
      </c>
      <c r="AI867" s="8" t="s">
        <v>149</v>
      </c>
      <c r="AJ867" s="14"/>
      <c r="AK867" s="14"/>
      <c r="AL867" s="8" t="s">
        <v>566</v>
      </c>
      <c r="AM867" s="13">
        <v>90</v>
      </c>
      <c r="AN867" s="13">
        <v>360</v>
      </c>
      <c r="AO867" s="17" t="s">
        <v>1824</v>
      </c>
      <c r="AP867" s="25" t="s">
        <v>78</v>
      </c>
      <c r="AQ867" s="15">
        <v>115.52453009332422</v>
      </c>
      <c r="AR867" s="59">
        <v>6.0000000000000001E-3</v>
      </c>
      <c r="AS867" s="9"/>
      <c r="AT867" s="9" t="s">
        <v>775</v>
      </c>
      <c r="AU867" s="9" t="s">
        <v>80</v>
      </c>
      <c r="AV867" s="14">
        <v>0</v>
      </c>
      <c r="AW867" s="14">
        <v>8</v>
      </c>
      <c r="AX867" s="14">
        <v>8</v>
      </c>
      <c r="AY867" s="14">
        <v>4</v>
      </c>
      <c r="AZ867" s="14" t="s">
        <v>81</v>
      </c>
    </row>
    <row r="868" spans="1:274" s="16" customFormat="1" x14ac:dyDescent="0.25">
      <c r="A868" s="8">
        <v>1025</v>
      </c>
      <c r="B868" s="8" t="s">
        <v>1821</v>
      </c>
      <c r="C868" s="9" t="s">
        <v>164</v>
      </c>
      <c r="D868" s="10" t="s">
        <v>1850</v>
      </c>
      <c r="E868" s="9" t="s">
        <v>881</v>
      </c>
      <c r="F868" s="9" t="s">
        <v>882</v>
      </c>
      <c r="G868" s="9" t="s">
        <v>150</v>
      </c>
      <c r="H868" s="9" t="s">
        <v>150</v>
      </c>
      <c r="I868" s="11" t="s">
        <v>883</v>
      </c>
      <c r="J868" s="11"/>
      <c r="K868" s="9"/>
      <c r="L868" s="9" t="s">
        <v>883</v>
      </c>
      <c r="M868" s="9" t="s">
        <v>269</v>
      </c>
      <c r="N868" s="9" t="s">
        <v>95</v>
      </c>
      <c r="O868" s="11"/>
      <c r="P868" s="9" t="s">
        <v>96</v>
      </c>
      <c r="Q868" s="18" t="s">
        <v>97</v>
      </c>
      <c r="R868" s="18" t="s">
        <v>98</v>
      </c>
      <c r="S868" s="11" t="s">
        <v>65</v>
      </c>
      <c r="T868" s="11"/>
      <c r="U868" s="11" t="s">
        <v>66</v>
      </c>
      <c r="V868" s="11" t="s">
        <v>67</v>
      </c>
      <c r="W868" s="11" t="s">
        <v>68</v>
      </c>
      <c r="X868" s="11" t="s">
        <v>69</v>
      </c>
      <c r="Y868" s="9" t="s">
        <v>99</v>
      </c>
      <c r="Z868" s="9" t="s">
        <v>71</v>
      </c>
      <c r="AA868" s="12">
        <v>39.46</v>
      </c>
      <c r="AB868" s="12">
        <v>-105.41</v>
      </c>
      <c r="AC868" s="46">
        <v>39.766666700000002</v>
      </c>
      <c r="AD868" s="46">
        <v>-105.00666666666666</v>
      </c>
      <c r="AE868" s="8" t="s">
        <v>1823</v>
      </c>
      <c r="AF868" s="8" t="s">
        <v>142</v>
      </c>
      <c r="AG868" s="8" t="s">
        <v>102</v>
      </c>
      <c r="AH868" s="13">
        <v>2845</v>
      </c>
      <c r="AI868" s="8" t="s">
        <v>149</v>
      </c>
      <c r="AJ868" s="14"/>
      <c r="AK868" s="14"/>
      <c r="AL868" s="8" t="s">
        <v>566</v>
      </c>
      <c r="AM868" s="13">
        <v>90</v>
      </c>
      <c r="AN868" s="13">
        <v>360</v>
      </c>
      <c r="AO868" s="17" t="s">
        <v>1824</v>
      </c>
      <c r="AP868" s="25" t="s">
        <v>78</v>
      </c>
      <c r="AQ868" s="15">
        <v>115.52453009332422</v>
      </c>
      <c r="AR868" s="59">
        <v>6.0000000000000001E-3</v>
      </c>
      <c r="AS868" s="9"/>
      <c r="AT868" s="9" t="s">
        <v>775</v>
      </c>
      <c r="AU868" s="9" t="s">
        <v>80</v>
      </c>
      <c r="AV868" s="14">
        <v>0</v>
      </c>
      <c r="AW868" s="14">
        <v>8</v>
      </c>
      <c r="AX868" s="14">
        <v>8</v>
      </c>
      <c r="AY868" s="14">
        <v>4</v>
      </c>
      <c r="AZ868" s="14" t="s">
        <v>81</v>
      </c>
    </row>
    <row r="869" spans="1:274" s="16" customFormat="1" x14ac:dyDescent="0.25">
      <c r="A869" s="8">
        <v>1026</v>
      </c>
      <c r="B869" s="8" t="s">
        <v>1851</v>
      </c>
      <c r="C869" s="9"/>
      <c r="D869" s="10" t="s">
        <v>1852</v>
      </c>
      <c r="E869" s="9" t="s">
        <v>984</v>
      </c>
      <c r="F869" s="9" t="s">
        <v>985</v>
      </c>
      <c r="G869" s="9" t="s">
        <v>90</v>
      </c>
      <c r="H869" s="9" t="s">
        <v>91</v>
      </c>
      <c r="I869" s="11" t="s">
        <v>986</v>
      </c>
      <c r="J869" s="11"/>
      <c r="K869" s="9"/>
      <c r="L869" s="9" t="s">
        <v>922</v>
      </c>
      <c r="M869" s="9" t="s">
        <v>218</v>
      </c>
      <c r="N869" s="9" t="s">
        <v>95</v>
      </c>
      <c r="O869" s="11" t="s">
        <v>219</v>
      </c>
      <c r="P869" s="9" t="s">
        <v>220</v>
      </c>
      <c r="Q869" s="11" t="s">
        <v>160</v>
      </c>
      <c r="R869" s="11" t="s">
        <v>120</v>
      </c>
      <c r="S869" s="11" t="s">
        <v>65</v>
      </c>
      <c r="T869" s="11"/>
      <c r="U869" s="11" t="s">
        <v>66</v>
      </c>
      <c r="V869" s="11" t="s">
        <v>67</v>
      </c>
      <c r="W869" s="11" t="s">
        <v>68</v>
      </c>
      <c r="X869" s="11" t="s">
        <v>69</v>
      </c>
      <c r="Y869" s="9" t="s">
        <v>99</v>
      </c>
      <c r="Z869" s="25" t="s">
        <v>71</v>
      </c>
      <c r="AA869" s="12">
        <v>36</v>
      </c>
      <c r="AB869" s="12">
        <v>-84.16</v>
      </c>
      <c r="AC869" s="46">
        <v>36</v>
      </c>
      <c r="AD869" s="46">
        <v>-84.266666666666666</v>
      </c>
      <c r="AE869" s="8" t="s">
        <v>1853</v>
      </c>
      <c r="AF869" s="8" t="s">
        <v>142</v>
      </c>
      <c r="AG869" s="8" t="s">
        <v>102</v>
      </c>
      <c r="AH869" s="13">
        <v>260</v>
      </c>
      <c r="AI869" s="8" t="s">
        <v>76</v>
      </c>
      <c r="AJ869" s="14">
        <v>2</v>
      </c>
      <c r="AK869" s="14">
        <v>2</v>
      </c>
      <c r="AL869" s="8" t="s">
        <v>347</v>
      </c>
      <c r="AM869" s="13">
        <v>35</v>
      </c>
      <c r="AN869" s="13">
        <v>385</v>
      </c>
      <c r="AO869" s="9">
        <v>6</v>
      </c>
      <c r="AP869" s="9" t="s">
        <v>1854</v>
      </c>
      <c r="AQ869" s="15">
        <v>39.848736772321274</v>
      </c>
      <c r="AR869" s="59">
        <v>1.7394458060748408E-2</v>
      </c>
      <c r="AS869" s="9"/>
      <c r="AT869" s="9" t="s">
        <v>775</v>
      </c>
      <c r="AU869" s="9" t="s">
        <v>80</v>
      </c>
      <c r="AV869" s="14"/>
      <c r="AW869" s="14"/>
      <c r="AX869" s="14"/>
      <c r="AY869" s="14">
        <v>11</v>
      </c>
      <c r="AZ869" s="17"/>
    </row>
    <row r="870" spans="1:274" s="16" customFormat="1" x14ac:dyDescent="0.25">
      <c r="A870" s="8">
        <v>1027</v>
      </c>
      <c r="B870" s="8" t="s">
        <v>1851</v>
      </c>
      <c r="C870" s="9"/>
      <c r="D870" s="10" t="s">
        <v>1855</v>
      </c>
      <c r="E870" s="9" t="s">
        <v>984</v>
      </c>
      <c r="F870" s="9" t="s">
        <v>985</v>
      </c>
      <c r="G870" s="9" t="s">
        <v>90</v>
      </c>
      <c r="H870" s="9" t="s">
        <v>91</v>
      </c>
      <c r="I870" s="11" t="s">
        <v>986</v>
      </c>
      <c r="J870" s="11"/>
      <c r="K870" s="9"/>
      <c r="L870" s="9" t="s">
        <v>922</v>
      </c>
      <c r="M870" s="9" t="s">
        <v>218</v>
      </c>
      <c r="N870" s="9" t="s">
        <v>95</v>
      </c>
      <c r="O870" s="11" t="s">
        <v>219</v>
      </c>
      <c r="P870" s="9" t="s">
        <v>220</v>
      </c>
      <c r="Q870" s="11" t="s">
        <v>160</v>
      </c>
      <c r="R870" s="11" t="s">
        <v>120</v>
      </c>
      <c r="S870" s="11" t="s">
        <v>65</v>
      </c>
      <c r="T870" s="11"/>
      <c r="U870" s="11" t="s">
        <v>66</v>
      </c>
      <c r="V870" s="11" t="s">
        <v>67</v>
      </c>
      <c r="W870" s="11" t="s">
        <v>68</v>
      </c>
      <c r="X870" s="11" t="s">
        <v>69</v>
      </c>
      <c r="Y870" s="9" t="s">
        <v>99</v>
      </c>
      <c r="Z870" s="25" t="s">
        <v>71</v>
      </c>
      <c r="AA870" s="12">
        <v>36</v>
      </c>
      <c r="AB870" s="12">
        <v>-84.16</v>
      </c>
      <c r="AC870" s="46">
        <v>36</v>
      </c>
      <c r="AD870" s="46">
        <v>-84.266666666666666</v>
      </c>
      <c r="AE870" s="8" t="s">
        <v>1853</v>
      </c>
      <c r="AF870" s="8" t="s">
        <v>142</v>
      </c>
      <c r="AG870" s="8" t="s">
        <v>102</v>
      </c>
      <c r="AH870" s="13">
        <v>260</v>
      </c>
      <c r="AI870" s="8" t="s">
        <v>76</v>
      </c>
      <c r="AJ870" s="14">
        <v>2</v>
      </c>
      <c r="AK870" s="14">
        <v>2</v>
      </c>
      <c r="AL870" s="8" t="s">
        <v>347</v>
      </c>
      <c r="AM870" s="13">
        <v>35</v>
      </c>
      <c r="AN870" s="13">
        <v>385</v>
      </c>
      <c r="AO870" s="9">
        <v>6</v>
      </c>
      <c r="AP870" s="9" t="s">
        <v>1854</v>
      </c>
      <c r="AQ870" s="15">
        <v>44.677622986314475</v>
      </c>
      <c r="AR870" s="59">
        <v>1.5514414918006453E-2</v>
      </c>
      <c r="AS870" s="9"/>
      <c r="AT870" s="9" t="s">
        <v>775</v>
      </c>
      <c r="AU870" s="9" t="s">
        <v>80</v>
      </c>
      <c r="AV870" s="14"/>
      <c r="AW870" s="14"/>
      <c r="AX870" s="14"/>
      <c r="AY870" s="14">
        <v>11</v>
      </c>
      <c r="AZ870" s="17"/>
    </row>
    <row r="871" spans="1:274" s="16" customFormat="1" x14ac:dyDescent="0.25">
      <c r="A871" s="8">
        <v>1028</v>
      </c>
      <c r="B871" s="8" t="s">
        <v>1856</v>
      </c>
      <c r="C871" s="9"/>
      <c r="D871" s="10" t="s">
        <v>1857</v>
      </c>
      <c r="E871" s="17" t="s">
        <v>1858</v>
      </c>
      <c r="F871" s="17" t="s">
        <v>1859</v>
      </c>
      <c r="G871" s="17" t="s">
        <v>102</v>
      </c>
      <c r="H871" s="17" t="s">
        <v>1860</v>
      </c>
      <c r="I871" s="22" t="s">
        <v>1861</v>
      </c>
      <c r="J871" s="22"/>
      <c r="K871" s="17"/>
      <c r="L871" s="17" t="s">
        <v>1861</v>
      </c>
      <c r="M871" s="17" t="s">
        <v>1862</v>
      </c>
      <c r="N871" s="17" t="s">
        <v>379</v>
      </c>
      <c r="O871" s="22"/>
      <c r="P871" s="17" t="s">
        <v>1863</v>
      </c>
      <c r="Q871" s="22" t="s">
        <v>381</v>
      </c>
      <c r="R871" s="22" t="s">
        <v>382</v>
      </c>
      <c r="S871" s="22" t="s">
        <v>383</v>
      </c>
      <c r="T871" s="22"/>
      <c r="U871" s="22" t="s">
        <v>66</v>
      </c>
      <c r="V871" s="11" t="s">
        <v>67</v>
      </c>
      <c r="W871" s="11" t="s">
        <v>68</v>
      </c>
      <c r="X871" s="11" t="s">
        <v>69</v>
      </c>
      <c r="Y871" s="9" t="s">
        <v>1864</v>
      </c>
      <c r="Z871" s="9" t="s">
        <v>384</v>
      </c>
      <c r="AA871" s="12">
        <v>36.07</v>
      </c>
      <c r="AB871" s="12">
        <v>-115.1</v>
      </c>
      <c r="AC871" s="46">
        <v>36.116666700000003</v>
      </c>
      <c r="AD871" s="46">
        <v>-115.00166666666667</v>
      </c>
      <c r="AE871" s="8" t="s">
        <v>1865</v>
      </c>
      <c r="AF871" s="8" t="s">
        <v>142</v>
      </c>
      <c r="AG871" s="8" t="s">
        <v>102</v>
      </c>
      <c r="AH871" s="13">
        <v>537</v>
      </c>
      <c r="AI871" s="8" t="s">
        <v>76</v>
      </c>
      <c r="AJ871" s="14"/>
      <c r="AK871" s="14"/>
      <c r="AL871" s="8" t="s">
        <v>566</v>
      </c>
      <c r="AM871" s="13">
        <v>76</v>
      </c>
      <c r="AN871" s="13">
        <v>1905.7</v>
      </c>
      <c r="AO871" s="9"/>
      <c r="AP871" s="52" t="s">
        <v>78</v>
      </c>
      <c r="AQ871" s="15">
        <v>27.39712176126266</v>
      </c>
      <c r="AR871" s="59">
        <v>2.53E-2</v>
      </c>
      <c r="AS871" s="9">
        <v>5</v>
      </c>
      <c r="AT871" s="9" t="s">
        <v>79</v>
      </c>
      <c r="AU871" s="9" t="s">
        <v>80</v>
      </c>
      <c r="AV871" s="14">
        <v>20.3</v>
      </c>
      <c r="AW871" s="14">
        <v>30.3</v>
      </c>
      <c r="AX871" s="14">
        <v>10</v>
      </c>
      <c r="AY871" s="14">
        <v>25.074999999999999</v>
      </c>
      <c r="AZ871" s="14" t="s">
        <v>52</v>
      </c>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row>
    <row r="872" spans="1:274" s="16" customFormat="1" x14ac:dyDescent="0.25">
      <c r="A872" s="8">
        <v>1030</v>
      </c>
      <c r="B872" s="8" t="s">
        <v>1856</v>
      </c>
      <c r="C872" s="9"/>
      <c r="D872" s="10" t="s">
        <v>1866</v>
      </c>
      <c r="E872" s="17" t="s">
        <v>1867</v>
      </c>
      <c r="F872" s="17" t="s">
        <v>1868</v>
      </c>
      <c r="G872" s="17" t="s">
        <v>90</v>
      </c>
      <c r="H872" s="17" t="s">
        <v>1869</v>
      </c>
      <c r="I872" s="22" t="s">
        <v>1870</v>
      </c>
      <c r="J872" s="22"/>
      <c r="K872" s="17"/>
      <c r="L872" s="17" t="s">
        <v>1870</v>
      </c>
      <c r="M872" s="17" t="s">
        <v>1871</v>
      </c>
      <c r="N872" s="17" t="s">
        <v>379</v>
      </c>
      <c r="O872" s="22"/>
      <c r="P872" s="17" t="s">
        <v>1872</v>
      </c>
      <c r="Q872" s="22" t="s">
        <v>1873</v>
      </c>
      <c r="R872" s="22" t="s">
        <v>382</v>
      </c>
      <c r="S872" s="22" t="s">
        <v>383</v>
      </c>
      <c r="T872" s="22"/>
      <c r="U872" s="22" t="s">
        <v>66</v>
      </c>
      <c r="V872" s="22" t="s">
        <v>67</v>
      </c>
      <c r="W872" s="22" t="s">
        <v>68</v>
      </c>
      <c r="X872" s="22" t="s">
        <v>69</v>
      </c>
      <c r="Y872" s="9" t="s">
        <v>1864</v>
      </c>
      <c r="Z872" s="9" t="s">
        <v>384</v>
      </c>
      <c r="AA872" s="12">
        <v>36.07</v>
      </c>
      <c r="AB872" s="12">
        <v>-115.1</v>
      </c>
      <c r="AC872" s="46">
        <v>36.116666700000003</v>
      </c>
      <c r="AD872" s="46">
        <v>-115.00166666666667</v>
      </c>
      <c r="AE872" s="8" t="s">
        <v>1865</v>
      </c>
      <c r="AF872" s="8" t="s">
        <v>142</v>
      </c>
      <c r="AG872" s="8" t="s">
        <v>102</v>
      </c>
      <c r="AH872" s="13">
        <v>537</v>
      </c>
      <c r="AI872" s="8" t="s">
        <v>76</v>
      </c>
      <c r="AJ872" s="14"/>
      <c r="AK872" s="14"/>
      <c r="AL872" s="8" t="s">
        <v>566</v>
      </c>
      <c r="AM872" s="13">
        <v>76</v>
      </c>
      <c r="AN872" s="13">
        <v>1905.7</v>
      </c>
      <c r="AO872" s="9"/>
      <c r="AP872" s="52" t="s">
        <v>78</v>
      </c>
      <c r="AQ872" s="15">
        <v>27.505840498410528</v>
      </c>
      <c r="AR872" s="59">
        <v>2.52E-2</v>
      </c>
      <c r="AS872" s="9">
        <v>5</v>
      </c>
      <c r="AT872" s="9" t="s">
        <v>79</v>
      </c>
      <c r="AU872" s="9" t="s">
        <v>80</v>
      </c>
      <c r="AV872" s="14">
        <v>20.3</v>
      </c>
      <c r="AW872" s="14">
        <v>30.3</v>
      </c>
      <c r="AX872" s="14">
        <v>10</v>
      </c>
      <c r="AY872" s="14">
        <v>25.074999999999999</v>
      </c>
      <c r="AZ872" s="14" t="s">
        <v>52</v>
      </c>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row>
    <row r="873" spans="1:274" s="16" customFormat="1" x14ac:dyDescent="0.25">
      <c r="A873" s="8">
        <v>1032</v>
      </c>
      <c r="B873" s="8" t="s">
        <v>1856</v>
      </c>
      <c r="C873" s="9"/>
      <c r="D873" s="10" t="s">
        <v>1874</v>
      </c>
      <c r="E873" s="9" t="s">
        <v>542</v>
      </c>
      <c r="F873" s="9" t="s">
        <v>543</v>
      </c>
      <c r="G873" s="9" t="s">
        <v>74</v>
      </c>
      <c r="H873" s="9" t="s">
        <v>544</v>
      </c>
      <c r="I873" s="11" t="s">
        <v>545</v>
      </c>
      <c r="J873" s="11"/>
      <c r="K873" s="9"/>
      <c r="L873" s="9" t="s">
        <v>545</v>
      </c>
      <c r="M873" s="9" t="s">
        <v>546</v>
      </c>
      <c r="N873" s="9" t="s">
        <v>379</v>
      </c>
      <c r="O873" s="11" t="s">
        <v>547</v>
      </c>
      <c r="P873" s="17" t="s">
        <v>380</v>
      </c>
      <c r="Q873" s="22" t="s">
        <v>381</v>
      </c>
      <c r="R873" s="22" t="s">
        <v>382</v>
      </c>
      <c r="S873" s="22" t="s">
        <v>383</v>
      </c>
      <c r="T873" s="22"/>
      <c r="U873" s="22" t="s">
        <v>66</v>
      </c>
      <c r="V873" s="22" t="s">
        <v>67</v>
      </c>
      <c r="W873" s="22" t="s">
        <v>68</v>
      </c>
      <c r="X873" s="22" t="s">
        <v>69</v>
      </c>
      <c r="Y873" s="9" t="s">
        <v>379</v>
      </c>
      <c r="Z873" s="9" t="s">
        <v>384</v>
      </c>
      <c r="AA873" s="12">
        <v>36.07</v>
      </c>
      <c r="AB873" s="12">
        <v>-115.1</v>
      </c>
      <c r="AC873" s="46">
        <v>36.116666700000003</v>
      </c>
      <c r="AD873" s="46">
        <v>-115.00166666666667</v>
      </c>
      <c r="AE873" s="8" t="s">
        <v>1865</v>
      </c>
      <c r="AF873" s="8" t="s">
        <v>142</v>
      </c>
      <c r="AG873" s="8" t="s">
        <v>102</v>
      </c>
      <c r="AH873" s="13">
        <v>537</v>
      </c>
      <c r="AI873" s="8" t="s">
        <v>76</v>
      </c>
      <c r="AJ873" s="14"/>
      <c r="AK873" s="14"/>
      <c r="AL873" s="8" t="s">
        <v>566</v>
      </c>
      <c r="AM873" s="13">
        <v>76</v>
      </c>
      <c r="AN873" s="13">
        <v>1905.7</v>
      </c>
      <c r="AO873" s="9"/>
      <c r="AP873" s="52" t="s">
        <v>78</v>
      </c>
      <c r="AQ873" s="15">
        <v>1155.2453009332423</v>
      </c>
      <c r="AR873" s="59">
        <v>5.9999999999999995E-4</v>
      </c>
      <c r="AS873" s="9">
        <v>5</v>
      </c>
      <c r="AT873" s="9" t="s">
        <v>79</v>
      </c>
      <c r="AU873" s="9" t="s">
        <v>80</v>
      </c>
      <c r="AV873" s="14">
        <v>20.3</v>
      </c>
      <c r="AW873" s="14">
        <v>30.3</v>
      </c>
      <c r="AX873" s="14">
        <v>10</v>
      </c>
      <c r="AY873" s="14">
        <v>25.074999999999999</v>
      </c>
      <c r="AZ873" s="14" t="s">
        <v>52</v>
      </c>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row>
    <row r="874" spans="1:274" s="16" customFormat="1" x14ac:dyDescent="0.25">
      <c r="A874" s="8">
        <v>1034</v>
      </c>
      <c r="B874" s="8" t="s">
        <v>1875</v>
      </c>
      <c r="C874" s="9"/>
      <c r="D874" s="10" t="s">
        <v>1876</v>
      </c>
      <c r="E874" s="9" t="s">
        <v>727</v>
      </c>
      <c r="F874" s="9" t="s">
        <v>728</v>
      </c>
      <c r="G874" s="9" t="s">
        <v>90</v>
      </c>
      <c r="H874" s="9" t="s">
        <v>729</v>
      </c>
      <c r="I874" s="11" t="s">
        <v>730</v>
      </c>
      <c r="J874" s="11"/>
      <c r="K874" s="9"/>
      <c r="L874" s="9" t="s">
        <v>730</v>
      </c>
      <c r="M874" s="9" t="s">
        <v>94</v>
      </c>
      <c r="N874" s="9" t="s">
        <v>95</v>
      </c>
      <c r="O874" s="11"/>
      <c r="P874" s="9" t="s">
        <v>96</v>
      </c>
      <c r="Q874" s="18" t="s">
        <v>97</v>
      </c>
      <c r="R874" s="18" t="s">
        <v>98</v>
      </c>
      <c r="S874" s="11" t="s">
        <v>65</v>
      </c>
      <c r="T874" s="11"/>
      <c r="U874" s="11" t="s">
        <v>66</v>
      </c>
      <c r="V874" s="11" t="s">
        <v>67</v>
      </c>
      <c r="W874" s="11" t="s">
        <v>68</v>
      </c>
      <c r="X874" s="11" t="s">
        <v>69</v>
      </c>
      <c r="Y874" s="9" t="s">
        <v>99</v>
      </c>
      <c r="Z874" s="9" t="s">
        <v>71</v>
      </c>
      <c r="AA874" s="12">
        <v>39.15</v>
      </c>
      <c r="AB874" s="12">
        <v>-106.2</v>
      </c>
      <c r="AC874" s="46">
        <v>39.25</v>
      </c>
      <c r="AD874" s="46">
        <v>-106.00333333333333</v>
      </c>
      <c r="AE874" s="8" t="s">
        <v>1877</v>
      </c>
      <c r="AF874" s="8" t="s">
        <v>142</v>
      </c>
      <c r="AG874" s="8" t="s">
        <v>102</v>
      </c>
      <c r="AH874" s="13">
        <v>3108</v>
      </c>
      <c r="AI874" s="8" t="s">
        <v>76</v>
      </c>
      <c r="AJ874" s="14"/>
      <c r="AK874" s="14"/>
      <c r="AL874" s="8" t="s">
        <v>347</v>
      </c>
      <c r="AM874" s="13">
        <v>57</v>
      </c>
      <c r="AN874" s="13">
        <v>275.88</v>
      </c>
      <c r="AO874" s="9">
        <v>1</v>
      </c>
      <c r="AP874" s="9" t="s">
        <v>78</v>
      </c>
      <c r="AQ874" s="15">
        <v>39.522339149422777</v>
      </c>
      <c r="AR874" s="59">
        <v>1.7538111242336948E-2</v>
      </c>
      <c r="AS874" s="9">
        <v>4</v>
      </c>
      <c r="AT874" s="9"/>
      <c r="AU874" s="9"/>
      <c r="AV874" s="14"/>
      <c r="AW874" s="14"/>
      <c r="AX874" s="14">
        <v>0</v>
      </c>
      <c r="AY874" s="14">
        <v>4.84</v>
      </c>
      <c r="AZ874" s="14" t="s">
        <v>52</v>
      </c>
    </row>
    <row r="875" spans="1:274" s="16" customFormat="1" x14ac:dyDescent="0.25">
      <c r="A875" s="8">
        <v>1035</v>
      </c>
      <c r="B875" s="8" t="s">
        <v>1875</v>
      </c>
      <c r="C875" s="9"/>
      <c r="D875" s="10" t="s">
        <v>1878</v>
      </c>
      <c r="E875" s="9" t="s">
        <v>727</v>
      </c>
      <c r="F875" s="9" t="s">
        <v>728</v>
      </c>
      <c r="G875" s="9" t="s">
        <v>90</v>
      </c>
      <c r="H875" s="9" t="s">
        <v>729</v>
      </c>
      <c r="I875" s="11" t="s">
        <v>730</v>
      </c>
      <c r="J875" s="11"/>
      <c r="K875" s="9"/>
      <c r="L875" s="9" t="s">
        <v>730</v>
      </c>
      <c r="M875" s="9" t="s">
        <v>94</v>
      </c>
      <c r="N875" s="9" t="s">
        <v>95</v>
      </c>
      <c r="O875" s="11"/>
      <c r="P875" s="9" t="s">
        <v>96</v>
      </c>
      <c r="Q875" s="18" t="s">
        <v>97</v>
      </c>
      <c r="R875" s="18" t="s">
        <v>98</v>
      </c>
      <c r="S875" s="11" t="s">
        <v>65</v>
      </c>
      <c r="T875" s="11"/>
      <c r="U875" s="11" t="s">
        <v>66</v>
      </c>
      <c r="V875" s="11" t="s">
        <v>67</v>
      </c>
      <c r="W875" s="11" t="s">
        <v>68</v>
      </c>
      <c r="X875" s="11" t="s">
        <v>69</v>
      </c>
      <c r="Y875" s="9" t="s">
        <v>99</v>
      </c>
      <c r="Z875" s="9" t="s">
        <v>71</v>
      </c>
      <c r="AA875" s="12">
        <v>39.15</v>
      </c>
      <c r="AB875" s="12">
        <v>-106.2</v>
      </c>
      <c r="AC875" s="46">
        <v>39.25</v>
      </c>
      <c r="AD875" s="46">
        <v>-106.00333333333333</v>
      </c>
      <c r="AE875" s="8" t="s">
        <v>1877</v>
      </c>
      <c r="AF875" s="8" t="s">
        <v>142</v>
      </c>
      <c r="AG875" s="8" t="s">
        <v>102</v>
      </c>
      <c r="AH875" s="13">
        <v>3108</v>
      </c>
      <c r="AI875" s="8" t="s">
        <v>76</v>
      </c>
      <c r="AJ875" s="14"/>
      <c r="AK875" s="14"/>
      <c r="AL875" s="8" t="s">
        <v>347</v>
      </c>
      <c r="AM875" s="13">
        <v>57</v>
      </c>
      <c r="AN875" s="13">
        <v>338.01</v>
      </c>
      <c r="AO875" s="9">
        <v>1</v>
      </c>
      <c r="AP875" s="9" t="s">
        <v>78</v>
      </c>
      <c r="AQ875" s="15">
        <v>46.813732717001301</v>
      </c>
      <c r="AR875" s="59">
        <v>1.4806492461307526E-2</v>
      </c>
      <c r="AS875" s="9">
        <v>4</v>
      </c>
      <c r="AT875" s="9"/>
      <c r="AU875" s="9"/>
      <c r="AV875" s="14"/>
      <c r="AW875" s="14"/>
      <c r="AX875" s="14">
        <v>0</v>
      </c>
      <c r="AY875" s="14">
        <v>5.93</v>
      </c>
      <c r="AZ875" s="14" t="s">
        <v>52</v>
      </c>
    </row>
    <row r="876" spans="1:274" s="16" customFormat="1" x14ac:dyDescent="0.25">
      <c r="A876" s="8">
        <v>1036</v>
      </c>
      <c r="B876" s="8" t="s">
        <v>1875</v>
      </c>
      <c r="C876" s="9"/>
      <c r="D876" s="10" t="s">
        <v>1879</v>
      </c>
      <c r="E876" s="9" t="s">
        <v>727</v>
      </c>
      <c r="F876" s="9" t="s">
        <v>728</v>
      </c>
      <c r="G876" s="9" t="s">
        <v>90</v>
      </c>
      <c r="H876" s="9" t="s">
        <v>729</v>
      </c>
      <c r="I876" s="11" t="s">
        <v>730</v>
      </c>
      <c r="J876" s="11"/>
      <c r="K876" s="9"/>
      <c r="L876" s="9" t="s">
        <v>730</v>
      </c>
      <c r="M876" s="9" t="s">
        <v>94</v>
      </c>
      <c r="N876" s="9" t="s">
        <v>95</v>
      </c>
      <c r="O876" s="11"/>
      <c r="P876" s="9" t="s">
        <v>96</v>
      </c>
      <c r="Q876" s="18" t="s">
        <v>97</v>
      </c>
      <c r="R876" s="18" t="s">
        <v>98</v>
      </c>
      <c r="S876" s="11" t="s">
        <v>65</v>
      </c>
      <c r="T876" s="11"/>
      <c r="U876" s="11" t="s">
        <v>66</v>
      </c>
      <c r="V876" s="11" t="s">
        <v>67</v>
      </c>
      <c r="W876" s="11" t="s">
        <v>68</v>
      </c>
      <c r="X876" s="11" t="s">
        <v>69</v>
      </c>
      <c r="Y876" s="9" t="s">
        <v>99</v>
      </c>
      <c r="Z876" s="9" t="s">
        <v>71</v>
      </c>
      <c r="AA876" s="12">
        <v>39.15</v>
      </c>
      <c r="AB876" s="12">
        <v>-106.2</v>
      </c>
      <c r="AC876" s="46">
        <v>39.25</v>
      </c>
      <c r="AD876" s="46">
        <v>-106.00333333333333</v>
      </c>
      <c r="AE876" s="8" t="s">
        <v>1877</v>
      </c>
      <c r="AF876" s="8" t="s">
        <v>142</v>
      </c>
      <c r="AG876" s="8" t="s">
        <v>102</v>
      </c>
      <c r="AH876" s="13">
        <v>3108</v>
      </c>
      <c r="AI876" s="8" t="s">
        <v>76</v>
      </c>
      <c r="AJ876" s="14"/>
      <c r="AK876" s="14"/>
      <c r="AL876" s="8" t="s">
        <v>347</v>
      </c>
      <c r="AM876" s="13">
        <v>57</v>
      </c>
      <c r="AN876" s="13">
        <v>338.01</v>
      </c>
      <c r="AO876" s="9">
        <v>1</v>
      </c>
      <c r="AP876" s="9" t="s">
        <v>78</v>
      </c>
      <c r="AQ876" s="15">
        <v>55.385708981429865</v>
      </c>
      <c r="AR876" s="59">
        <v>1.2514910313639731E-2</v>
      </c>
      <c r="AS876" s="9">
        <v>4</v>
      </c>
      <c r="AT876" s="9"/>
      <c r="AU876" s="9"/>
      <c r="AV876" s="14"/>
      <c r="AW876" s="14"/>
      <c r="AX876" s="14">
        <v>0</v>
      </c>
      <c r="AY876" s="14">
        <v>5.93</v>
      </c>
      <c r="AZ876" s="14" t="s">
        <v>52</v>
      </c>
    </row>
    <row r="877" spans="1:274" s="16" customFormat="1" x14ac:dyDescent="0.25">
      <c r="A877" s="8">
        <v>1037</v>
      </c>
      <c r="B877" s="8" t="s">
        <v>1875</v>
      </c>
      <c r="C877" s="9"/>
      <c r="D877" s="10" t="s">
        <v>1880</v>
      </c>
      <c r="E877" s="9" t="s">
        <v>727</v>
      </c>
      <c r="F877" s="9" t="s">
        <v>728</v>
      </c>
      <c r="G877" s="9" t="s">
        <v>90</v>
      </c>
      <c r="H877" s="9" t="s">
        <v>729</v>
      </c>
      <c r="I877" s="11" t="s">
        <v>730</v>
      </c>
      <c r="J877" s="11"/>
      <c r="K877" s="9"/>
      <c r="L877" s="9" t="s">
        <v>730</v>
      </c>
      <c r="M877" s="9" t="s">
        <v>94</v>
      </c>
      <c r="N877" s="9" t="s">
        <v>95</v>
      </c>
      <c r="O877" s="11"/>
      <c r="P877" s="9" t="s">
        <v>96</v>
      </c>
      <c r="Q877" s="18" t="s">
        <v>97</v>
      </c>
      <c r="R877" s="18" t="s">
        <v>98</v>
      </c>
      <c r="S877" s="11" t="s">
        <v>65</v>
      </c>
      <c r="T877" s="11"/>
      <c r="U877" s="11" t="s">
        <v>66</v>
      </c>
      <c r="V877" s="11" t="s">
        <v>67</v>
      </c>
      <c r="W877" s="11" t="s">
        <v>68</v>
      </c>
      <c r="X877" s="11" t="s">
        <v>69</v>
      </c>
      <c r="Y877" s="9" t="s">
        <v>99</v>
      </c>
      <c r="Z877" s="9" t="s">
        <v>71</v>
      </c>
      <c r="AA877" s="12">
        <v>39.15</v>
      </c>
      <c r="AB877" s="12">
        <v>-106.2</v>
      </c>
      <c r="AC877" s="46">
        <v>39.25</v>
      </c>
      <c r="AD877" s="46">
        <v>-106.00333333333333</v>
      </c>
      <c r="AE877" s="8" t="s">
        <v>1877</v>
      </c>
      <c r="AF877" s="8" t="s">
        <v>142</v>
      </c>
      <c r="AG877" s="8" t="s">
        <v>102</v>
      </c>
      <c r="AH877" s="13">
        <v>3108</v>
      </c>
      <c r="AI877" s="8" t="s">
        <v>76</v>
      </c>
      <c r="AJ877" s="14"/>
      <c r="AK877" s="14"/>
      <c r="AL877" s="8" t="s">
        <v>347</v>
      </c>
      <c r="AM877" s="13">
        <v>65</v>
      </c>
      <c r="AN877" s="13">
        <v>389.35</v>
      </c>
      <c r="AO877" s="9">
        <v>1</v>
      </c>
      <c r="AP877" s="9" t="s">
        <v>78</v>
      </c>
      <c r="AQ877" s="15">
        <v>34.605365459670857</v>
      </c>
      <c r="AR877" s="59">
        <v>2.003004942594061E-2</v>
      </c>
      <c r="AS877" s="9">
        <v>5</v>
      </c>
      <c r="AT877" s="9"/>
      <c r="AU877" s="9"/>
      <c r="AV877" s="14"/>
      <c r="AW877" s="14"/>
      <c r="AX877" s="14">
        <v>0</v>
      </c>
      <c r="AY877" s="14">
        <v>5.99</v>
      </c>
      <c r="AZ877" s="14" t="s">
        <v>52</v>
      </c>
    </row>
    <row r="878" spans="1:274" s="16" customFormat="1" x14ac:dyDescent="0.25">
      <c r="A878" s="8">
        <v>1038</v>
      </c>
      <c r="B878" s="8" t="s">
        <v>1875</v>
      </c>
      <c r="C878" s="9"/>
      <c r="D878" s="10" t="s">
        <v>1881</v>
      </c>
      <c r="E878" s="9" t="s">
        <v>727</v>
      </c>
      <c r="F878" s="9" t="s">
        <v>728</v>
      </c>
      <c r="G878" s="9" t="s">
        <v>90</v>
      </c>
      <c r="H878" s="9" t="s">
        <v>729</v>
      </c>
      <c r="I878" s="11" t="s">
        <v>730</v>
      </c>
      <c r="J878" s="11"/>
      <c r="K878" s="9"/>
      <c r="L878" s="9" t="s">
        <v>730</v>
      </c>
      <c r="M878" s="9" t="s">
        <v>94</v>
      </c>
      <c r="N878" s="9" t="s">
        <v>95</v>
      </c>
      <c r="O878" s="11"/>
      <c r="P878" s="9" t="s">
        <v>96</v>
      </c>
      <c r="Q878" s="18" t="s">
        <v>97</v>
      </c>
      <c r="R878" s="18" t="s">
        <v>98</v>
      </c>
      <c r="S878" s="11" t="s">
        <v>65</v>
      </c>
      <c r="T878" s="11"/>
      <c r="U878" s="11" t="s">
        <v>66</v>
      </c>
      <c r="V878" s="11" t="s">
        <v>67</v>
      </c>
      <c r="W878" s="11" t="s">
        <v>68</v>
      </c>
      <c r="X878" s="11" t="s">
        <v>69</v>
      </c>
      <c r="Y878" s="9" t="s">
        <v>99</v>
      </c>
      <c r="Z878" s="9" t="s">
        <v>71</v>
      </c>
      <c r="AA878" s="12">
        <v>39.15</v>
      </c>
      <c r="AB878" s="12">
        <v>-106.2</v>
      </c>
      <c r="AC878" s="46">
        <v>39.25</v>
      </c>
      <c r="AD878" s="46">
        <v>-106.00333333333333</v>
      </c>
      <c r="AE878" s="8" t="s">
        <v>1877</v>
      </c>
      <c r="AF878" s="8" t="s">
        <v>142</v>
      </c>
      <c r="AG878" s="8" t="s">
        <v>102</v>
      </c>
      <c r="AH878" s="13">
        <v>3108</v>
      </c>
      <c r="AI878" s="8" t="s">
        <v>76</v>
      </c>
      <c r="AJ878" s="14"/>
      <c r="AK878" s="14"/>
      <c r="AL878" s="8" t="s">
        <v>347</v>
      </c>
      <c r="AM878" s="13">
        <v>65</v>
      </c>
      <c r="AN878" s="13">
        <v>444.59999999999997</v>
      </c>
      <c r="AO878" s="9">
        <v>1</v>
      </c>
      <c r="AP878" s="9" t="s">
        <v>78</v>
      </c>
      <c r="AQ878" s="15">
        <v>54.878969572185724</v>
      </c>
      <c r="AR878" s="59">
        <v>1.263047003184354E-2</v>
      </c>
      <c r="AS878" s="9">
        <v>5</v>
      </c>
      <c r="AT878" s="9"/>
      <c r="AU878" s="9"/>
      <c r="AV878" s="14"/>
      <c r="AW878" s="14"/>
      <c r="AX878" s="14">
        <v>0</v>
      </c>
      <c r="AY878" s="14">
        <v>6.84</v>
      </c>
      <c r="AZ878" s="14" t="s">
        <v>52</v>
      </c>
    </row>
    <row r="879" spans="1:274" s="16" customFormat="1" x14ac:dyDescent="0.25">
      <c r="A879" s="8">
        <v>1039</v>
      </c>
      <c r="B879" s="8" t="s">
        <v>1875</v>
      </c>
      <c r="C879" s="9"/>
      <c r="D879" s="10" t="s">
        <v>1882</v>
      </c>
      <c r="E879" s="9" t="s">
        <v>727</v>
      </c>
      <c r="F879" s="9" t="s">
        <v>728</v>
      </c>
      <c r="G879" s="9" t="s">
        <v>90</v>
      </c>
      <c r="H879" s="9" t="s">
        <v>729</v>
      </c>
      <c r="I879" s="11" t="s">
        <v>730</v>
      </c>
      <c r="J879" s="11"/>
      <c r="K879" s="9"/>
      <c r="L879" s="9" t="s">
        <v>730</v>
      </c>
      <c r="M879" s="9" t="s">
        <v>94</v>
      </c>
      <c r="N879" s="9" t="s">
        <v>95</v>
      </c>
      <c r="O879" s="11"/>
      <c r="P879" s="9" t="s">
        <v>96</v>
      </c>
      <c r="Q879" s="18" t="s">
        <v>97</v>
      </c>
      <c r="R879" s="18" t="s">
        <v>98</v>
      </c>
      <c r="S879" s="11" t="s">
        <v>65</v>
      </c>
      <c r="T879" s="11"/>
      <c r="U879" s="11" t="s">
        <v>66</v>
      </c>
      <c r="V879" s="11" t="s">
        <v>67</v>
      </c>
      <c r="W879" s="11" t="s">
        <v>68</v>
      </c>
      <c r="X879" s="11" t="s">
        <v>69</v>
      </c>
      <c r="Y879" s="9" t="s">
        <v>99</v>
      </c>
      <c r="Z879" s="9" t="s">
        <v>71</v>
      </c>
      <c r="AA879" s="12">
        <v>39.15</v>
      </c>
      <c r="AB879" s="12">
        <v>-106.2</v>
      </c>
      <c r="AC879" s="46">
        <v>39.25</v>
      </c>
      <c r="AD879" s="46">
        <v>-106.00333333333333</v>
      </c>
      <c r="AE879" s="8" t="s">
        <v>1877</v>
      </c>
      <c r="AF879" s="8" t="s">
        <v>142</v>
      </c>
      <c r="AG879" s="8" t="s">
        <v>102</v>
      </c>
      <c r="AH879" s="13">
        <v>3108</v>
      </c>
      <c r="AI879" s="8" t="s">
        <v>76</v>
      </c>
      <c r="AJ879" s="14"/>
      <c r="AK879" s="14"/>
      <c r="AL879" s="8" t="s">
        <v>347</v>
      </c>
      <c r="AM879" s="13">
        <v>65</v>
      </c>
      <c r="AN879" s="13">
        <v>444.59999999999997</v>
      </c>
      <c r="AO879" s="9">
        <v>1</v>
      </c>
      <c r="AP879" s="9" t="s">
        <v>78</v>
      </c>
      <c r="AQ879" s="15">
        <v>53.976263049998344</v>
      </c>
      <c r="AR879" s="59">
        <v>1.2841703767411266E-2</v>
      </c>
      <c r="AS879" s="9">
        <v>5</v>
      </c>
      <c r="AT879" s="9"/>
      <c r="AU879" s="9"/>
      <c r="AV879" s="14"/>
      <c r="AW879" s="14"/>
      <c r="AX879" s="14">
        <v>0</v>
      </c>
      <c r="AY879" s="14">
        <v>6.84</v>
      </c>
      <c r="AZ879" s="14" t="s">
        <v>52</v>
      </c>
    </row>
    <row r="880" spans="1:274" s="16" customFormat="1" x14ac:dyDescent="0.25">
      <c r="A880" s="8">
        <v>1040</v>
      </c>
      <c r="B880" s="8" t="s">
        <v>1883</v>
      </c>
      <c r="C880" s="9" t="s">
        <v>104</v>
      </c>
      <c r="D880" s="10" t="s">
        <v>1884</v>
      </c>
      <c r="E880" s="17" t="s">
        <v>1885</v>
      </c>
      <c r="F880" s="17" t="s">
        <v>1886</v>
      </c>
      <c r="G880" s="17" t="s">
        <v>90</v>
      </c>
      <c r="H880" s="17" t="s">
        <v>1887</v>
      </c>
      <c r="I880" s="22" t="s">
        <v>1888</v>
      </c>
      <c r="J880" s="22"/>
      <c r="K880" s="17" t="s">
        <v>1889</v>
      </c>
      <c r="L880" s="17" t="s">
        <v>1890</v>
      </c>
      <c r="M880" s="17" t="s">
        <v>94</v>
      </c>
      <c r="N880" s="17" t="s">
        <v>95</v>
      </c>
      <c r="O880" s="11"/>
      <c r="P880" s="9" t="s">
        <v>96</v>
      </c>
      <c r="Q880" s="18" t="s">
        <v>97</v>
      </c>
      <c r="R880" s="18" t="s">
        <v>98</v>
      </c>
      <c r="S880" s="11" t="s">
        <v>65</v>
      </c>
      <c r="T880" s="11"/>
      <c r="U880" s="11" t="s">
        <v>66</v>
      </c>
      <c r="V880" s="11" t="s">
        <v>67</v>
      </c>
      <c r="W880" s="11" t="s">
        <v>68</v>
      </c>
      <c r="X880" s="11" t="s">
        <v>69</v>
      </c>
      <c r="Y880" s="9" t="s">
        <v>99</v>
      </c>
      <c r="Z880" s="9" t="s">
        <v>71</v>
      </c>
      <c r="AA880" s="12">
        <v>40.28</v>
      </c>
      <c r="AB880" s="12">
        <v>-108.32</v>
      </c>
      <c r="AC880" s="46">
        <v>40.466666699999998</v>
      </c>
      <c r="AD880" s="46">
        <v>-108.005</v>
      </c>
      <c r="AE880" s="8" t="s">
        <v>1891</v>
      </c>
      <c r="AF880" s="8" t="s">
        <v>142</v>
      </c>
      <c r="AG880" s="8" t="s">
        <v>102</v>
      </c>
      <c r="AH880" s="13">
        <v>1705</v>
      </c>
      <c r="AI880" s="8" t="s">
        <v>149</v>
      </c>
      <c r="AJ880" s="14">
        <v>6</v>
      </c>
      <c r="AK880" s="14">
        <v>6</v>
      </c>
      <c r="AL880" s="8" t="s">
        <v>577</v>
      </c>
      <c r="AM880" s="13">
        <v>104</v>
      </c>
      <c r="AN880" s="13" t="e">
        <v>#VALUE!</v>
      </c>
      <c r="AO880" s="9">
        <v>1</v>
      </c>
      <c r="AP880" s="9" t="s">
        <v>78</v>
      </c>
      <c r="AQ880" s="15">
        <v>108.30424696249145</v>
      </c>
      <c r="AR880" s="59">
        <v>6.4000000000000003E-3</v>
      </c>
      <c r="AS880" s="42">
        <v>20</v>
      </c>
      <c r="AT880" s="9" t="s">
        <v>79</v>
      </c>
      <c r="AU880" s="9"/>
      <c r="AV880" s="14" t="s">
        <v>200</v>
      </c>
      <c r="AW880" s="14" t="s">
        <v>200</v>
      </c>
      <c r="AX880" s="14" t="s">
        <v>200</v>
      </c>
      <c r="AY880" s="14" t="s">
        <v>200</v>
      </c>
      <c r="AZ880" s="14"/>
    </row>
    <row r="881" spans="1:274" s="16" customFormat="1" x14ac:dyDescent="0.25">
      <c r="A881" s="8">
        <v>1041</v>
      </c>
      <c r="B881" s="8" t="s">
        <v>1883</v>
      </c>
      <c r="C881" s="9" t="s">
        <v>104</v>
      </c>
      <c r="D881" s="10" t="s">
        <v>1892</v>
      </c>
      <c r="E881" s="17" t="s">
        <v>1885</v>
      </c>
      <c r="F881" s="17" t="s">
        <v>1886</v>
      </c>
      <c r="G881" s="17" t="s">
        <v>90</v>
      </c>
      <c r="H881" s="17" t="s">
        <v>1887</v>
      </c>
      <c r="I881" s="22" t="s">
        <v>1888</v>
      </c>
      <c r="J881" s="22"/>
      <c r="K881" s="17" t="s">
        <v>1889</v>
      </c>
      <c r="L881" s="17" t="s">
        <v>1890</v>
      </c>
      <c r="M881" s="17" t="s">
        <v>94</v>
      </c>
      <c r="N881" s="17" t="s">
        <v>95</v>
      </c>
      <c r="O881" s="11"/>
      <c r="P881" s="9" t="s">
        <v>96</v>
      </c>
      <c r="Q881" s="18" t="s">
        <v>97</v>
      </c>
      <c r="R881" s="18" t="s">
        <v>98</v>
      </c>
      <c r="S881" s="11" t="s">
        <v>65</v>
      </c>
      <c r="T881" s="11"/>
      <c r="U881" s="11" t="s">
        <v>66</v>
      </c>
      <c r="V881" s="11" t="s">
        <v>67</v>
      </c>
      <c r="W881" s="11" t="s">
        <v>68</v>
      </c>
      <c r="X881" s="11" t="s">
        <v>69</v>
      </c>
      <c r="Y881" s="9" t="s">
        <v>99</v>
      </c>
      <c r="Z881" s="9" t="s">
        <v>71</v>
      </c>
      <c r="AA881" s="12">
        <v>40.28</v>
      </c>
      <c r="AB881" s="12">
        <v>-108.32</v>
      </c>
      <c r="AC881" s="46">
        <v>40.466666699999998</v>
      </c>
      <c r="AD881" s="46">
        <v>-108.005</v>
      </c>
      <c r="AE881" s="8" t="s">
        <v>1891</v>
      </c>
      <c r="AF881" s="8" t="s">
        <v>142</v>
      </c>
      <c r="AG881" s="8" t="s">
        <v>102</v>
      </c>
      <c r="AH881" s="13">
        <v>1705</v>
      </c>
      <c r="AI881" s="8" t="s">
        <v>149</v>
      </c>
      <c r="AJ881" s="14">
        <v>6</v>
      </c>
      <c r="AK881" s="14">
        <v>6</v>
      </c>
      <c r="AL881" s="8" t="s">
        <v>577</v>
      </c>
      <c r="AM881" s="13">
        <v>104</v>
      </c>
      <c r="AN881" s="13" t="e">
        <v>#VALUE!</v>
      </c>
      <c r="AO881" s="9">
        <v>1</v>
      </c>
      <c r="AP881" s="9" t="s">
        <v>84</v>
      </c>
      <c r="AQ881" s="15">
        <v>108.30424696249145</v>
      </c>
      <c r="AR881" s="59">
        <v>6.4000000000000003E-3</v>
      </c>
      <c r="AS881" s="42">
        <v>10</v>
      </c>
      <c r="AT881" s="9" t="s">
        <v>79</v>
      </c>
      <c r="AU881" s="9"/>
      <c r="AV881" s="14" t="s">
        <v>200</v>
      </c>
      <c r="AW881" s="14" t="s">
        <v>200</v>
      </c>
      <c r="AX881" s="14" t="s">
        <v>200</v>
      </c>
      <c r="AY881" s="14" t="s">
        <v>200</v>
      </c>
      <c r="AZ881" s="14"/>
    </row>
    <row r="882" spans="1:274" s="16" customFormat="1" x14ac:dyDescent="0.25">
      <c r="A882" s="8">
        <v>1042</v>
      </c>
      <c r="B882" s="8" t="s">
        <v>1883</v>
      </c>
      <c r="C882" s="9"/>
      <c r="D882" s="10" t="s">
        <v>1893</v>
      </c>
      <c r="E882" s="17" t="s">
        <v>1885</v>
      </c>
      <c r="F882" s="17" t="s">
        <v>1886</v>
      </c>
      <c r="G882" s="17" t="s">
        <v>90</v>
      </c>
      <c r="H882" s="17" t="s">
        <v>1887</v>
      </c>
      <c r="I882" s="22" t="s">
        <v>1888</v>
      </c>
      <c r="J882" s="22"/>
      <c r="K882" s="17" t="s">
        <v>1889</v>
      </c>
      <c r="L882" s="17" t="s">
        <v>1890</v>
      </c>
      <c r="M882" s="17" t="s">
        <v>94</v>
      </c>
      <c r="N882" s="17" t="s">
        <v>95</v>
      </c>
      <c r="O882" s="11"/>
      <c r="P882" s="9" t="s">
        <v>96</v>
      </c>
      <c r="Q882" s="18" t="s">
        <v>97</v>
      </c>
      <c r="R882" s="18" t="s">
        <v>98</v>
      </c>
      <c r="S882" s="11" t="s">
        <v>65</v>
      </c>
      <c r="T882" s="11"/>
      <c r="U882" s="11" t="s">
        <v>66</v>
      </c>
      <c r="V882" s="11" t="s">
        <v>67</v>
      </c>
      <c r="W882" s="11" t="s">
        <v>68</v>
      </c>
      <c r="X882" s="11" t="s">
        <v>69</v>
      </c>
      <c r="Y882" s="9" t="s">
        <v>99</v>
      </c>
      <c r="Z882" s="9" t="s">
        <v>71</v>
      </c>
      <c r="AA882" s="12">
        <v>40.28</v>
      </c>
      <c r="AB882" s="12">
        <v>-108.32</v>
      </c>
      <c r="AC882" s="46">
        <v>40.466666699999998</v>
      </c>
      <c r="AD882" s="46">
        <v>-108.005</v>
      </c>
      <c r="AE882" s="8" t="s">
        <v>1891</v>
      </c>
      <c r="AF882" s="8" t="s">
        <v>142</v>
      </c>
      <c r="AG882" s="8" t="s">
        <v>102</v>
      </c>
      <c r="AH882" s="13">
        <v>1705</v>
      </c>
      <c r="AI882" s="8" t="s">
        <v>149</v>
      </c>
      <c r="AJ882" s="14">
        <v>6</v>
      </c>
      <c r="AK882" s="14">
        <v>6</v>
      </c>
      <c r="AL882" s="8" t="s">
        <v>577</v>
      </c>
      <c r="AM882" s="13">
        <v>86</v>
      </c>
      <c r="AN882" s="13">
        <v>1230.6600000000001</v>
      </c>
      <c r="AO882" s="9">
        <v>1</v>
      </c>
      <c r="AP882" s="9" t="s">
        <v>78</v>
      </c>
      <c r="AQ882" s="15">
        <v>23.819490740891588</v>
      </c>
      <c r="AR882" s="59">
        <v>2.9100000000000001E-2</v>
      </c>
      <c r="AS882" s="42">
        <v>14</v>
      </c>
      <c r="AT882" s="9" t="s">
        <v>79</v>
      </c>
      <c r="AU882" s="9"/>
      <c r="AV882" s="14">
        <v>11.89</v>
      </c>
      <c r="AW882" s="14">
        <v>16.73</v>
      </c>
      <c r="AX882" s="14">
        <v>4.84</v>
      </c>
      <c r="AY882" s="14">
        <v>14.31</v>
      </c>
      <c r="AZ882" s="14" t="s">
        <v>81</v>
      </c>
    </row>
    <row r="883" spans="1:274" s="16" customFormat="1" x14ac:dyDescent="0.25">
      <c r="A883" s="8">
        <v>1043</v>
      </c>
      <c r="B883" s="8" t="s">
        <v>1883</v>
      </c>
      <c r="C883" s="9"/>
      <c r="D883" s="10" t="s">
        <v>1894</v>
      </c>
      <c r="E883" s="17" t="s">
        <v>1885</v>
      </c>
      <c r="F883" s="17" t="s">
        <v>1886</v>
      </c>
      <c r="G883" s="17" t="s">
        <v>90</v>
      </c>
      <c r="H883" s="17" t="s">
        <v>1887</v>
      </c>
      <c r="I883" s="22" t="s">
        <v>1888</v>
      </c>
      <c r="J883" s="22"/>
      <c r="K883" s="17" t="s">
        <v>1889</v>
      </c>
      <c r="L883" s="17" t="s">
        <v>1890</v>
      </c>
      <c r="M883" s="17" t="s">
        <v>94</v>
      </c>
      <c r="N883" s="17" t="s">
        <v>95</v>
      </c>
      <c r="O883" s="11"/>
      <c r="P883" s="9" t="s">
        <v>96</v>
      </c>
      <c r="Q883" s="18" t="s">
        <v>97</v>
      </c>
      <c r="R883" s="18" t="s">
        <v>98</v>
      </c>
      <c r="S883" s="11" t="s">
        <v>65</v>
      </c>
      <c r="T883" s="11"/>
      <c r="U883" s="11" t="s">
        <v>66</v>
      </c>
      <c r="V883" s="11" t="s">
        <v>67</v>
      </c>
      <c r="W883" s="11" t="s">
        <v>68</v>
      </c>
      <c r="X883" s="11" t="s">
        <v>69</v>
      </c>
      <c r="Y883" s="9" t="s">
        <v>99</v>
      </c>
      <c r="Z883" s="9" t="s">
        <v>71</v>
      </c>
      <c r="AA883" s="12">
        <v>40.28</v>
      </c>
      <c r="AB883" s="12">
        <v>-108.32</v>
      </c>
      <c r="AC883" s="46">
        <v>40.466666699999998</v>
      </c>
      <c r="AD883" s="46">
        <v>-108.005</v>
      </c>
      <c r="AE883" s="8" t="s">
        <v>1891</v>
      </c>
      <c r="AF883" s="8" t="s">
        <v>142</v>
      </c>
      <c r="AG883" s="8" t="s">
        <v>102</v>
      </c>
      <c r="AH883" s="13">
        <v>1705</v>
      </c>
      <c r="AI883" s="8" t="s">
        <v>149</v>
      </c>
      <c r="AJ883" s="14">
        <v>6</v>
      </c>
      <c r="AK883" s="14">
        <v>6</v>
      </c>
      <c r="AL883" s="8" t="s">
        <v>577</v>
      </c>
      <c r="AM883" s="13">
        <v>86</v>
      </c>
      <c r="AN883" s="13">
        <v>1230.6600000000001</v>
      </c>
      <c r="AO883" s="9">
        <v>1</v>
      </c>
      <c r="AP883" s="9" t="s">
        <v>84</v>
      </c>
      <c r="AQ883" s="15">
        <v>52.511150042420098</v>
      </c>
      <c r="AR883" s="59">
        <v>1.32E-2</v>
      </c>
      <c r="AS883" s="42">
        <v>6</v>
      </c>
      <c r="AT883" s="9" t="s">
        <v>79</v>
      </c>
      <c r="AU883" s="9"/>
      <c r="AV883" s="14">
        <v>11.89</v>
      </c>
      <c r="AW883" s="14">
        <v>16.73</v>
      </c>
      <c r="AX883" s="14">
        <v>4.84</v>
      </c>
      <c r="AY883" s="14">
        <v>14.31</v>
      </c>
      <c r="AZ883" s="14" t="s">
        <v>81</v>
      </c>
    </row>
    <row r="884" spans="1:274" ht="12.75" customHeight="1" x14ac:dyDescent="0.25">
      <c r="A884" s="8">
        <v>1044</v>
      </c>
      <c r="B884" s="8" t="s">
        <v>1883</v>
      </c>
      <c r="D884" s="10" t="s">
        <v>1895</v>
      </c>
      <c r="E884" s="17" t="s">
        <v>1885</v>
      </c>
      <c r="F884" s="17" t="s">
        <v>1886</v>
      </c>
      <c r="G884" s="17" t="s">
        <v>90</v>
      </c>
      <c r="H884" s="17" t="s">
        <v>1887</v>
      </c>
      <c r="I884" s="22" t="s">
        <v>1888</v>
      </c>
      <c r="J884" s="22"/>
      <c r="K884" s="17" t="s">
        <v>1889</v>
      </c>
      <c r="L884" s="17" t="s">
        <v>1890</v>
      </c>
      <c r="M884" s="17" t="s">
        <v>94</v>
      </c>
      <c r="N884" s="17" t="s">
        <v>95</v>
      </c>
      <c r="O884" s="11"/>
      <c r="P884" s="9" t="s">
        <v>96</v>
      </c>
      <c r="Q884" s="18" t="s">
        <v>97</v>
      </c>
      <c r="R884" s="18" t="s">
        <v>98</v>
      </c>
      <c r="S884" s="11" t="s">
        <v>65</v>
      </c>
      <c r="T884" s="11"/>
      <c r="U884" s="11" t="s">
        <v>66</v>
      </c>
      <c r="V884" s="11" t="s">
        <v>67</v>
      </c>
      <c r="W884" s="11" t="s">
        <v>68</v>
      </c>
      <c r="X884" s="11" t="s">
        <v>69</v>
      </c>
      <c r="Y884" s="9" t="s">
        <v>99</v>
      </c>
      <c r="Z884" s="9" t="s">
        <v>71</v>
      </c>
      <c r="AA884" s="12">
        <v>40.28</v>
      </c>
      <c r="AB884" s="12">
        <v>-108.32</v>
      </c>
      <c r="AC884" s="46">
        <v>40.466666699999998</v>
      </c>
      <c r="AD884" s="46">
        <v>-108.005</v>
      </c>
      <c r="AE884" s="8" t="s">
        <v>1891</v>
      </c>
      <c r="AF884" s="8" t="s">
        <v>142</v>
      </c>
      <c r="AG884" s="8" t="s">
        <v>102</v>
      </c>
      <c r="AH884" s="13">
        <v>1705</v>
      </c>
      <c r="AI884" s="8" t="s">
        <v>149</v>
      </c>
      <c r="AJ884" s="14">
        <v>6</v>
      </c>
      <c r="AK884" s="14">
        <v>6</v>
      </c>
      <c r="AL884" s="8" t="s">
        <v>577</v>
      </c>
      <c r="AM884" s="13">
        <v>75</v>
      </c>
      <c r="AN884" s="13">
        <v>1433.9999999999998</v>
      </c>
      <c r="AO884" s="9">
        <v>1</v>
      </c>
      <c r="AP884" s="9" t="s">
        <v>78</v>
      </c>
      <c r="AQ884" s="15">
        <v>54.152123481245724</v>
      </c>
      <c r="AR884" s="59">
        <v>1.2800000000000001E-2</v>
      </c>
      <c r="AS884" s="42">
        <v>12</v>
      </c>
      <c r="AT884" s="9" t="s">
        <v>79</v>
      </c>
      <c r="AU884" s="9"/>
      <c r="AV884" s="14">
        <v>16.54</v>
      </c>
      <c r="AW884" s="14">
        <v>21.7</v>
      </c>
      <c r="AX884" s="14">
        <v>5.16</v>
      </c>
      <c r="AY884" s="14">
        <v>19.119999999999997</v>
      </c>
      <c r="AZ884" s="14" t="s">
        <v>81</v>
      </c>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c r="CX884" s="16"/>
      <c r="CY884" s="16"/>
      <c r="CZ884" s="16"/>
      <c r="DA884" s="16"/>
      <c r="DB884" s="16"/>
      <c r="DC884" s="16"/>
      <c r="DD884" s="16"/>
      <c r="DE884" s="16"/>
      <c r="DF884" s="16"/>
      <c r="DG884" s="16"/>
      <c r="DH884" s="16"/>
      <c r="DI884" s="16"/>
      <c r="DJ884" s="16"/>
      <c r="DK884" s="16"/>
      <c r="DL884" s="16"/>
      <c r="DM884" s="16"/>
      <c r="DN884" s="16"/>
      <c r="DO884" s="16"/>
      <c r="DP884" s="16"/>
      <c r="DQ884" s="16"/>
      <c r="DR884" s="16"/>
      <c r="DS884" s="16"/>
      <c r="DT884" s="16"/>
      <c r="DU884" s="16"/>
      <c r="DV884" s="16"/>
      <c r="DW884" s="16"/>
      <c r="DX884" s="16"/>
      <c r="DY884" s="16"/>
      <c r="DZ884" s="16"/>
      <c r="EA884" s="16"/>
      <c r="EB884" s="16"/>
      <c r="EC884" s="16"/>
      <c r="ED884" s="16"/>
      <c r="EE884" s="16"/>
      <c r="EF884" s="16"/>
      <c r="EG884" s="16"/>
      <c r="EH884" s="16"/>
      <c r="EI884" s="16"/>
      <c r="EJ884" s="16"/>
      <c r="EK884" s="16"/>
      <c r="EL884" s="16"/>
      <c r="EM884" s="16"/>
      <c r="EN884" s="16"/>
      <c r="EO884" s="16"/>
      <c r="EP884" s="16"/>
      <c r="EQ884" s="16"/>
      <c r="ER884" s="16"/>
      <c r="ES884" s="16"/>
      <c r="ET884" s="16"/>
      <c r="EU884" s="16"/>
      <c r="EV884" s="16"/>
      <c r="EW884" s="16"/>
      <c r="EX884" s="16"/>
      <c r="EY884" s="16"/>
      <c r="EZ884" s="16"/>
      <c r="FA884" s="16"/>
      <c r="FB884" s="16"/>
      <c r="FC884" s="16"/>
      <c r="FD884" s="16"/>
      <c r="FE884" s="16"/>
      <c r="FF884" s="16"/>
      <c r="FG884" s="16"/>
      <c r="FH884" s="16"/>
      <c r="FI884" s="16"/>
      <c r="FJ884" s="16"/>
      <c r="FK884" s="16"/>
      <c r="FL884" s="16"/>
      <c r="FM884" s="16"/>
      <c r="FN884" s="16"/>
      <c r="FO884" s="16"/>
      <c r="FP884" s="16"/>
      <c r="FQ884" s="16"/>
      <c r="FR884" s="16"/>
      <c r="FS884" s="16"/>
      <c r="FT884" s="16"/>
      <c r="FU884" s="16"/>
      <c r="FV884" s="16"/>
      <c r="FW884" s="16"/>
      <c r="FX884" s="16"/>
      <c r="FY884" s="16"/>
      <c r="FZ884" s="16"/>
      <c r="GA884" s="16"/>
      <c r="GB884" s="16"/>
      <c r="GC884" s="16"/>
      <c r="GD884" s="16"/>
      <c r="GE884" s="16"/>
      <c r="GF884" s="16"/>
      <c r="GG884" s="16"/>
      <c r="GH884" s="16"/>
      <c r="GI884" s="16"/>
      <c r="GJ884" s="16"/>
      <c r="GK884" s="16"/>
      <c r="GL884" s="16"/>
      <c r="GM884" s="16"/>
      <c r="GN884" s="16"/>
      <c r="GO884" s="16"/>
      <c r="GP884" s="16"/>
      <c r="GQ884" s="16"/>
      <c r="GR884" s="16"/>
      <c r="GS884" s="16"/>
      <c r="GT884" s="16"/>
      <c r="GU884" s="16"/>
      <c r="GV884" s="16"/>
      <c r="GW884" s="16"/>
      <c r="GX884" s="16"/>
      <c r="GY884" s="16"/>
      <c r="GZ884" s="16"/>
      <c r="HA884" s="16"/>
      <c r="HB884" s="16"/>
      <c r="HC884" s="16"/>
      <c r="HD884" s="16"/>
      <c r="HE884" s="16"/>
      <c r="HF884" s="16"/>
      <c r="HG884" s="16"/>
      <c r="HH884" s="16"/>
      <c r="HI884" s="16"/>
      <c r="HJ884" s="16"/>
      <c r="HK884" s="16"/>
      <c r="HL884" s="16"/>
      <c r="HM884" s="16"/>
      <c r="HN884" s="16"/>
      <c r="HO884" s="16"/>
      <c r="HP884" s="16"/>
      <c r="HQ884" s="16"/>
      <c r="HR884" s="16"/>
      <c r="HS884" s="16"/>
      <c r="HT884" s="16"/>
      <c r="HU884" s="16"/>
      <c r="HV884" s="16"/>
      <c r="HW884" s="16"/>
      <c r="HX884" s="16"/>
      <c r="HY884" s="16"/>
      <c r="HZ884" s="16"/>
      <c r="IA884" s="16"/>
      <c r="IB884" s="16"/>
      <c r="IC884" s="16"/>
      <c r="ID884" s="16"/>
      <c r="IE884" s="16"/>
      <c r="IF884" s="16"/>
      <c r="IG884" s="16"/>
      <c r="IH884" s="16"/>
      <c r="II884" s="16"/>
      <c r="IJ884" s="16"/>
      <c r="IK884" s="16"/>
      <c r="IL884" s="16"/>
      <c r="IM884" s="16"/>
      <c r="IN884" s="16"/>
      <c r="IO884" s="16"/>
      <c r="IP884" s="16"/>
      <c r="IQ884" s="16"/>
      <c r="IR884" s="16"/>
      <c r="IS884" s="16"/>
      <c r="IT884" s="16"/>
      <c r="IU884" s="16"/>
      <c r="IV884" s="16"/>
      <c r="IW884" s="16"/>
      <c r="IX884" s="16"/>
      <c r="IY884" s="16"/>
      <c r="IZ884" s="16"/>
      <c r="JA884" s="16"/>
      <c r="JB884" s="16"/>
      <c r="JC884" s="16"/>
      <c r="JD884" s="16"/>
      <c r="JE884" s="16"/>
      <c r="JF884" s="16"/>
      <c r="JG884" s="16"/>
      <c r="JH884" s="16"/>
      <c r="JI884" s="16"/>
      <c r="JJ884" s="16"/>
      <c r="JK884" s="16"/>
      <c r="JL884" s="16"/>
      <c r="JM884" s="16"/>
      <c r="JN884" s="16"/>
    </row>
    <row r="885" spans="1:274" s="16" customFormat="1" ht="12.75" customHeight="1" x14ac:dyDescent="0.25">
      <c r="A885" s="8">
        <v>1045</v>
      </c>
      <c r="B885" s="8" t="s">
        <v>1883</v>
      </c>
      <c r="C885" s="9"/>
      <c r="D885" s="10" t="s">
        <v>1896</v>
      </c>
      <c r="E885" s="17" t="s">
        <v>1885</v>
      </c>
      <c r="F885" s="17" t="s">
        <v>1886</v>
      </c>
      <c r="G885" s="17" t="s">
        <v>90</v>
      </c>
      <c r="H885" s="17" t="s">
        <v>1887</v>
      </c>
      <c r="I885" s="22" t="s">
        <v>1888</v>
      </c>
      <c r="J885" s="22"/>
      <c r="K885" s="17" t="s">
        <v>1889</v>
      </c>
      <c r="L885" s="17" t="s">
        <v>1890</v>
      </c>
      <c r="M885" s="17" t="s">
        <v>94</v>
      </c>
      <c r="N885" s="17" t="s">
        <v>95</v>
      </c>
      <c r="O885" s="11"/>
      <c r="P885" s="9" t="s">
        <v>96</v>
      </c>
      <c r="Q885" s="18" t="s">
        <v>97</v>
      </c>
      <c r="R885" s="18" t="s">
        <v>98</v>
      </c>
      <c r="S885" s="11" t="s">
        <v>65</v>
      </c>
      <c r="T885" s="11"/>
      <c r="U885" s="11" t="s">
        <v>66</v>
      </c>
      <c r="V885" s="11" t="s">
        <v>67</v>
      </c>
      <c r="W885" s="11" t="s">
        <v>68</v>
      </c>
      <c r="X885" s="11" t="s">
        <v>69</v>
      </c>
      <c r="Y885" s="9" t="s">
        <v>99</v>
      </c>
      <c r="Z885" s="9" t="s">
        <v>71</v>
      </c>
      <c r="AA885" s="12">
        <v>40.28</v>
      </c>
      <c r="AB885" s="12">
        <v>-108.32</v>
      </c>
      <c r="AC885" s="46">
        <v>40.466666699999998</v>
      </c>
      <c r="AD885" s="46">
        <v>-108.005</v>
      </c>
      <c r="AE885" s="8" t="s">
        <v>1891</v>
      </c>
      <c r="AF885" s="8" t="s">
        <v>142</v>
      </c>
      <c r="AG885" s="8" t="s">
        <v>102</v>
      </c>
      <c r="AH885" s="13">
        <v>1705</v>
      </c>
      <c r="AI885" s="8" t="s">
        <v>149</v>
      </c>
      <c r="AJ885" s="14">
        <v>6</v>
      </c>
      <c r="AK885" s="14">
        <v>6</v>
      </c>
      <c r="AL885" s="8" t="s">
        <v>577</v>
      </c>
      <c r="AM885" s="13">
        <v>75</v>
      </c>
      <c r="AN885" s="13">
        <v>1433.9999999999998</v>
      </c>
      <c r="AO885" s="9">
        <v>1</v>
      </c>
      <c r="AP885" s="9" t="s">
        <v>84</v>
      </c>
      <c r="AQ885" s="15">
        <v>56.35342931381669</v>
      </c>
      <c r="AR885" s="59">
        <v>1.23E-2</v>
      </c>
      <c r="AS885" s="42">
        <v>6</v>
      </c>
      <c r="AT885" s="9" t="s">
        <v>79</v>
      </c>
      <c r="AU885" s="9"/>
      <c r="AV885" s="14">
        <v>16.54</v>
      </c>
      <c r="AW885" s="14">
        <v>21.7</v>
      </c>
      <c r="AX885" s="14">
        <v>5.16</v>
      </c>
      <c r="AY885" s="14">
        <v>19.119999999999997</v>
      </c>
      <c r="AZ885" s="14" t="s">
        <v>81</v>
      </c>
    </row>
    <row r="886" spans="1:274" ht="12.75" customHeight="1" x14ac:dyDescent="0.25">
      <c r="A886" s="8">
        <v>1046</v>
      </c>
      <c r="B886" s="8" t="s">
        <v>1883</v>
      </c>
      <c r="D886" s="10" t="s">
        <v>1897</v>
      </c>
      <c r="E886" s="17" t="s">
        <v>1885</v>
      </c>
      <c r="F886" s="17" t="s">
        <v>1886</v>
      </c>
      <c r="G886" s="17" t="s">
        <v>90</v>
      </c>
      <c r="H886" s="17" t="s">
        <v>1887</v>
      </c>
      <c r="I886" s="22" t="s">
        <v>1888</v>
      </c>
      <c r="J886" s="22"/>
      <c r="K886" s="17" t="s">
        <v>1889</v>
      </c>
      <c r="L886" s="17" t="s">
        <v>1890</v>
      </c>
      <c r="M886" s="17" t="s">
        <v>94</v>
      </c>
      <c r="N886" s="17" t="s">
        <v>95</v>
      </c>
      <c r="O886" s="11"/>
      <c r="P886" s="9" t="s">
        <v>96</v>
      </c>
      <c r="Q886" s="18" t="s">
        <v>97</v>
      </c>
      <c r="R886" s="18" t="s">
        <v>98</v>
      </c>
      <c r="S886" s="11" t="s">
        <v>65</v>
      </c>
      <c r="T886" s="11"/>
      <c r="U886" s="11" t="s">
        <v>66</v>
      </c>
      <c r="V886" s="11" t="s">
        <v>67</v>
      </c>
      <c r="W886" s="11" t="s">
        <v>68</v>
      </c>
      <c r="X886" s="11" t="s">
        <v>69</v>
      </c>
      <c r="Y886" s="9" t="s">
        <v>99</v>
      </c>
      <c r="Z886" s="9" t="s">
        <v>71</v>
      </c>
      <c r="AA886" s="12">
        <v>40.28</v>
      </c>
      <c r="AB886" s="12">
        <v>-108.32</v>
      </c>
      <c r="AC886" s="46">
        <v>40.466666699999998</v>
      </c>
      <c r="AD886" s="46">
        <v>-108.005</v>
      </c>
      <c r="AE886" s="8" t="s">
        <v>1891</v>
      </c>
      <c r="AF886" s="8" t="s">
        <v>142</v>
      </c>
      <c r="AG886" s="8" t="s">
        <v>102</v>
      </c>
      <c r="AH886" s="13">
        <v>1705</v>
      </c>
      <c r="AI886" s="8" t="s">
        <v>149</v>
      </c>
      <c r="AJ886" s="14">
        <v>6</v>
      </c>
      <c r="AK886" s="14">
        <v>6</v>
      </c>
      <c r="AL886" s="8" t="s">
        <v>577</v>
      </c>
      <c r="AM886" s="13">
        <v>50</v>
      </c>
      <c r="AN886" s="13">
        <v>335.5</v>
      </c>
      <c r="AO886" s="9">
        <v>1</v>
      </c>
      <c r="AP886" s="9" t="s">
        <v>78</v>
      </c>
      <c r="AQ886" s="15">
        <v>41.258760747615796</v>
      </c>
      <c r="AR886" s="59">
        <v>1.6799999999999999E-2</v>
      </c>
      <c r="AS886" s="42">
        <v>11</v>
      </c>
      <c r="AT886" s="9" t="s">
        <v>79</v>
      </c>
      <c r="AU886" s="9"/>
      <c r="AV886" s="14">
        <v>4.2699999999999996</v>
      </c>
      <c r="AW886" s="14">
        <v>9.15</v>
      </c>
      <c r="AX886" s="14">
        <v>4.8800000000000008</v>
      </c>
      <c r="AY886" s="14">
        <v>6.71</v>
      </c>
      <c r="AZ886" s="14" t="s">
        <v>81</v>
      </c>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c r="CX886" s="16"/>
      <c r="CY886" s="16"/>
      <c r="CZ886" s="16"/>
      <c r="DA886" s="16"/>
      <c r="DB886" s="16"/>
      <c r="DC886" s="16"/>
      <c r="DD886" s="16"/>
      <c r="DE886" s="16"/>
      <c r="DF886" s="16"/>
      <c r="DG886" s="16"/>
      <c r="DH886" s="16"/>
      <c r="DI886" s="16"/>
      <c r="DJ886" s="16"/>
      <c r="DK886" s="16"/>
      <c r="DL886" s="16"/>
      <c r="DM886" s="16"/>
      <c r="DN886" s="16"/>
      <c r="DO886" s="16"/>
      <c r="DP886" s="16"/>
      <c r="DQ886" s="16"/>
      <c r="DR886" s="16"/>
      <c r="DS886" s="16"/>
      <c r="DT886" s="16"/>
      <c r="DU886" s="16"/>
      <c r="DV886" s="16"/>
      <c r="DW886" s="16"/>
      <c r="DX886" s="16"/>
      <c r="DY886" s="16"/>
      <c r="DZ886" s="16"/>
      <c r="EA886" s="16"/>
      <c r="EB886" s="16"/>
      <c r="EC886" s="16"/>
      <c r="ED886" s="16"/>
      <c r="EE886" s="16"/>
      <c r="EF886" s="16"/>
      <c r="EG886" s="16"/>
      <c r="EH886" s="16"/>
      <c r="EI886" s="16"/>
      <c r="EJ886" s="16"/>
      <c r="EK886" s="16"/>
      <c r="EL886" s="16"/>
      <c r="EM886" s="16"/>
      <c r="EN886" s="16"/>
      <c r="EO886" s="16"/>
      <c r="EP886" s="16"/>
      <c r="EQ886" s="16"/>
      <c r="ER886" s="16"/>
      <c r="ES886" s="16"/>
      <c r="ET886" s="16"/>
      <c r="EU886" s="16"/>
      <c r="EV886" s="16"/>
      <c r="EW886" s="16"/>
      <c r="EX886" s="16"/>
      <c r="EY886" s="16"/>
      <c r="EZ886" s="16"/>
      <c r="FA886" s="16"/>
      <c r="FB886" s="16"/>
      <c r="FC886" s="16"/>
      <c r="FD886" s="16"/>
      <c r="FE886" s="16"/>
      <c r="FF886" s="16"/>
      <c r="FG886" s="16"/>
      <c r="FH886" s="16"/>
      <c r="FI886" s="16"/>
      <c r="FJ886" s="16"/>
      <c r="FK886" s="16"/>
      <c r="FL886" s="16"/>
      <c r="FM886" s="16"/>
      <c r="FN886" s="16"/>
      <c r="FO886" s="16"/>
      <c r="FP886" s="16"/>
      <c r="FQ886" s="16"/>
      <c r="FR886" s="16"/>
      <c r="FS886" s="16"/>
      <c r="FT886" s="16"/>
      <c r="FU886" s="16"/>
      <c r="FV886" s="16"/>
      <c r="FW886" s="16"/>
      <c r="FX886" s="16"/>
      <c r="FY886" s="16"/>
      <c r="FZ886" s="16"/>
      <c r="GA886" s="16"/>
      <c r="GB886" s="16"/>
      <c r="GC886" s="16"/>
      <c r="GD886" s="16"/>
      <c r="GE886" s="16"/>
      <c r="GF886" s="16"/>
      <c r="GG886" s="16"/>
      <c r="GH886" s="16"/>
      <c r="GI886" s="16"/>
      <c r="GJ886" s="16"/>
      <c r="GK886" s="16"/>
      <c r="GL886" s="16"/>
      <c r="GM886" s="16"/>
      <c r="GN886" s="16"/>
      <c r="GO886" s="16"/>
      <c r="GP886" s="16"/>
      <c r="GQ886" s="16"/>
      <c r="GR886" s="16"/>
      <c r="GS886" s="16"/>
      <c r="GT886" s="16"/>
      <c r="GU886" s="16"/>
      <c r="GV886" s="16"/>
      <c r="GW886" s="16"/>
      <c r="GX886" s="16"/>
      <c r="GY886" s="16"/>
      <c r="GZ886" s="16"/>
      <c r="HA886" s="16"/>
      <c r="HB886" s="16"/>
      <c r="HC886" s="16"/>
      <c r="HD886" s="16"/>
      <c r="HE886" s="16"/>
      <c r="HF886" s="16"/>
      <c r="HG886" s="16"/>
      <c r="HH886" s="16"/>
      <c r="HI886" s="16"/>
      <c r="HJ886" s="16"/>
      <c r="HK886" s="16"/>
      <c r="HL886" s="16"/>
      <c r="HM886" s="16"/>
      <c r="HN886" s="16"/>
      <c r="HO886" s="16"/>
      <c r="HP886" s="16"/>
      <c r="HQ886" s="16"/>
      <c r="HR886" s="16"/>
      <c r="HS886" s="16"/>
      <c r="HT886" s="16"/>
      <c r="HU886" s="16"/>
      <c r="HV886" s="16"/>
      <c r="HW886" s="16"/>
      <c r="HX886" s="16"/>
      <c r="HY886" s="16"/>
      <c r="HZ886" s="16"/>
      <c r="IA886" s="16"/>
      <c r="IB886" s="16"/>
      <c r="IC886" s="16"/>
      <c r="ID886" s="16"/>
      <c r="IE886" s="16"/>
      <c r="IF886" s="16"/>
      <c r="IG886" s="16"/>
      <c r="IH886" s="16"/>
      <c r="II886" s="16"/>
      <c r="IJ886" s="16"/>
      <c r="IK886" s="16"/>
      <c r="IL886" s="16"/>
      <c r="IM886" s="16"/>
      <c r="IN886" s="16"/>
      <c r="IO886" s="16"/>
      <c r="IP886" s="16"/>
      <c r="IQ886" s="16"/>
      <c r="IR886" s="16"/>
      <c r="IS886" s="16"/>
      <c r="IT886" s="16"/>
      <c r="IU886" s="16"/>
      <c r="IV886" s="16"/>
      <c r="IW886" s="16"/>
      <c r="IX886" s="16"/>
      <c r="IY886" s="16"/>
      <c r="IZ886" s="16"/>
      <c r="JA886" s="16"/>
      <c r="JB886" s="16"/>
      <c r="JC886" s="16"/>
      <c r="JD886" s="16"/>
      <c r="JE886" s="16"/>
      <c r="JF886" s="16"/>
      <c r="JG886" s="16"/>
      <c r="JH886" s="16"/>
      <c r="JI886" s="16"/>
      <c r="JJ886" s="16"/>
      <c r="JK886" s="16"/>
      <c r="JL886" s="16"/>
      <c r="JM886" s="16"/>
      <c r="JN886" s="16"/>
    </row>
    <row r="887" spans="1:274" ht="12.75" customHeight="1" x14ac:dyDescent="0.25">
      <c r="A887" s="8">
        <v>1047</v>
      </c>
      <c r="B887" s="8" t="s">
        <v>1883</v>
      </c>
      <c r="D887" s="10" t="s">
        <v>1898</v>
      </c>
      <c r="E887" s="17" t="s">
        <v>1885</v>
      </c>
      <c r="F887" s="17" t="s">
        <v>1886</v>
      </c>
      <c r="G887" s="17" t="s">
        <v>90</v>
      </c>
      <c r="H887" s="17" t="s">
        <v>1887</v>
      </c>
      <c r="I887" s="22" t="s">
        <v>1888</v>
      </c>
      <c r="J887" s="22"/>
      <c r="K887" s="17" t="s">
        <v>1889</v>
      </c>
      <c r="L887" s="17" t="s">
        <v>1890</v>
      </c>
      <c r="M887" s="17" t="s">
        <v>94</v>
      </c>
      <c r="N887" s="17" t="s">
        <v>95</v>
      </c>
      <c r="O887" s="11"/>
      <c r="P887" s="9" t="s">
        <v>96</v>
      </c>
      <c r="Q887" s="18" t="s">
        <v>97</v>
      </c>
      <c r="R887" s="18" t="s">
        <v>98</v>
      </c>
      <c r="S887" s="11" t="s">
        <v>65</v>
      </c>
      <c r="T887" s="11"/>
      <c r="U887" s="11" t="s">
        <v>66</v>
      </c>
      <c r="V887" s="11" t="s">
        <v>67</v>
      </c>
      <c r="W887" s="11" t="s">
        <v>68</v>
      </c>
      <c r="X887" s="11" t="s">
        <v>69</v>
      </c>
      <c r="Y887" s="9" t="s">
        <v>99</v>
      </c>
      <c r="Z887" s="9" t="s">
        <v>71</v>
      </c>
      <c r="AA887" s="12">
        <v>40.28</v>
      </c>
      <c r="AB887" s="12">
        <v>-108.32</v>
      </c>
      <c r="AC887" s="46">
        <v>40.466666699999998</v>
      </c>
      <c r="AD887" s="46">
        <v>-108.005</v>
      </c>
      <c r="AE887" s="8" t="s">
        <v>1891</v>
      </c>
      <c r="AF887" s="8" t="s">
        <v>142</v>
      </c>
      <c r="AG887" s="8" t="s">
        <v>102</v>
      </c>
      <c r="AH887" s="13">
        <v>1705</v>
      </c>
      <c r="AI887" s="8" t="s">
        <v>149</v>
      </c>
      <c r="AJ887" s="14">
        <v>6</v>
      </c>
      <c r="AK887" s="14">
        <v>6</v>
      </c>
      <c r="AL887" s="8" t="s">
        <v>577</v>
      </c>
      <c r="AM887" s="13">
        <v>50</v>
      </c>
      <c r="AN887" s="13">
        <v>335.5</v>
      </c>
      <c r="AO887" s="9">
        <v>1</v>
      </c>
      <c r="AP887" s="9" t="s">
        <v>84</v>
      </c>
      <c r="AQ887" s="15">
        <v>43.052619910555606</v>
      </c>
      <c r="AR887" s="59">
        <v>1.61E-2</v>
      </c>
      <c r="AS887" s="42">
        <v>6</v>
      </c>
      <c r="AT887" s="9" t="s">
        <v>79</v>
      </c>
      <c r="AU887" s="9"/>
      <c r="AV887" s="14">
        <v>4.2699999999999996</v>
      </c>
      <c r="AW887" s="14">
        <v>9.15</v>
      </c>
      <c r="AX887" s="14">
        <v>4.8800000000000008</v>
      </c>
      <c r="AY887" s="14">
        <v>6.71</v>
      </c>
      <c r="AZ887" s="14" t="s">
        <v>81</v>
      </c>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row>
    <row r="888" spans="1:274" ht="12.75" customHeight="1" x14ac:dyDescent="0.25">
      <c r="A888" s="8">
        <v>1048</v>
      </c>
      <c r="B888" s="8" t="s">
        <v>1899</v>
      </c>
      <c r="D888" s="10" t="s">
        <v>1900</v>
      </c>
      <c r="E888" s="17" t="s">
        <v>861</v>
      </c>
      <c r="F888" s="17" t="s">
        <v>862</v>
      </c>
      <c r="G888" s="17" t="s">
        <v>148</v>
      </c>
      <c r="H888" s="17" t="s">
        <v>91</v>
      </c>
      <c r="I888" s="22" t="s">
        <v>863</v>
      </c>
      <c r="J888" s="22"/>
      <c r="K888" s="17"/>
      <c r="L888" s="17" t="s">
        <v>863</v>
      </c>
      <c r="M888" s="17" t="s">
        <v>864</v>
      </c>
      <c r="N888" s="17" t="s">
        <v>95</v>
      </c>
      <c r="O888" s="22" t="s">
        <v>865</v>
      </c>
      <c r="P888" s="17" t="s">
        <v>465</v>
      </c>
      <c r="Q888" s="22" t="s">
        <v>866</v>
      </c>
      <c r="R888" s="22"/>
      <c r="S888" s="22" t="s">
        <v>65</v>
      </c>
      <c r="T888" s="22"/>
      <c r="U888" s="22" t="s">
        <v>66</v>
      </c>
      <c r="V888" s="22" t="s">
        <v>67</v>
      </c>
      <c r="W888" s="22" t="s">
        <v>68</v>
      </c>
      <c r="X888" s="22" t="s">
        <v>69</v>
      </c>
      <c r="Y888" s="9" t="s">
        <v>867</v>
      </c>
      <c r="Z888" s="25" t="s">
        <v>71</v>
      </c>
      <c r="AA888" s="12">
        <v>-27.3</v>
      </c>
      <c r="AB888" s="12">
        <v>-58.55</v>
      </c>
      <c r="AC888" s="46">
        <v>-26.95</v>
      </c>
      <c r="AD888" s="46">
        <v>-58.916666666666664</v>
      </c>
      <c r="AE888" s="8" t="s">
        <v>1901</v>
      </c>
      <c r="AF888" s="19" t="s">
        <v>706</v>
      </c>
      <c r="AG888" s="8" t="s">
        <v>148</v>
      </c>
      <c r="AH888" s="13">
        <v>61</v>
      </c>
      <c r="AI888" s="8" t="s">
        <v>76</v>
      </c>
      <c r="AL888" s="8" t="s">
        <v>77</v>
      </c>
      <c r="AM888" s="13">
        <v>38</v>
      </c>
      <c r="AN888" s="13">
        <v>1016.5</v>
      </c>
      <c r="AO888" s="9">
        <v>5</v>
      </c>
      <c r="AP888" s="9" t="s">
        <v>78</v>
      </c>
      <c r="AQ888" s="15">
        <v>20.180827992219221</v>
      </c>
      <c r="AR888" s="59">
        <v>3.4346815741514186E-2</v>
      </c>
      <c r="AT888" s="9" t="s">
        <v>775</v>
      </c>
      <c r="AU888" s="9"/>
      <c r="AV888" s="14">
        <v>26</v>
      </c>
      <c r="AW888" s="14">
        <v>27.5</v>
      </c>
      <c r="AX888" s="14">
        <v>1.5</v>
      </c>
      <c r="AY888" s="14">
        <v>26.75</v>
      </c>
      <c r="AZ888" s="14" t="s">
        <v>81</v>
      </c>
    </row>
    <row r="889" spans="1:274" ht="12.75" customHeight="1" x14ac:dyDescent="0.25">
      <c r="A889" s="8">
        <v>1049</v>
      </c>
      <c r="B889" s="8" t="s">
        <v>1902</v>
      </c>
      <c r="C889" s="9" t="s">
        <v>104</v>
      </c>
      <c r="D889" s="10" t="s">
        <v>1903</v>
      </c>
      <c r="E889" s="17" t="s">
        <v>1904</v>
      </c>
      <c r="F889" s="17" t="s">
        <v>1905</v>
      </c>
      <c r="G889" s="17" t="s">
        <v>102</v>
      </c>
      <c r="H889" s="17" t="s">
        <v>1906</v>
      </c>
      <c r="I889" s="22" t="s">
        <v>1907</v>
      </c>
      <c r="J889" s="22"/>
      <c r="K889" s="17"/>
      <c r="L889" s="17" t="s">
        <v>1907</v>
      </c>
      <c r="M889" s="9" t="s">
        <v>269</v>
      </c>
      <c r="N889" s="9" t="s">
        <v>95</v>
      </c>
      <c r="O889" s="11"/>
      <c r="P889" s="9" t="s">
        <v>96</v>
      </c>
      <c r="Q889" s="18" t="s">
        <v>97</v>
      </c>
      <c r="R889" s="18" t="s">
        <v>98</v>
      </c>
      <c r="S889" s="11" t="s">
        <v>65</v>
      </c>
      <c r="T889" s="11"/>
      <c r="U889" s="11" t="s">
        <v>66</v>
      </c>
      <c r="V889" s="11" t="s">
        <v>67</v>
      </c>
      <c r="W889" s="11" t="s">
        <v>68</v>
      </c>
      <c r="X889" s="11" t="s">
        <v>69</v>
      </c>
      <c r="Y889" s="9" t="s">
        <v>99</v>
      </c>
      <c r="Z889" s="9" t="s">
        <v>71</v>
      </c>
      <c r="AA889" s="12">
        <v>42.24</v>
      </c>
      <c r="AB889" s="12">
        <v>-85.23</v>
      </c>
      <c r="AC889" s="46">
        <v>42.4</v>
      </c>
      <c r="AD889" s="46">
        <v>-85.38333333333334</v>
      </c>
      <c r="AE889" s="8" t="s">
        <v>1908</v>
      </c>
      <c r="AF889" s="8" t="s">
        <v>142</v>
      </c>
      <c r="AG889" s="8" t="s">
        <v>102</v>
      </c>
      <c r="AH889" s="13">
        <v>274</v>
      </c>
      <c r="AI889" s="8" t="s">
        <v>76</v>
      </c>
      <c r="AJ889" s="14">
        <v>1</v>
      </c>
      <c r="AK889" s="14">
        <v>1</v>
      </c>
      <c r="AL889" s="8" t="s">
        <v>347</v>
      </c>
      <c r="AM889" s="13" t="s">
        <v>200</v>
      </c>
      <c r="AN889" s="13" t="e">
        <v>#VALUE!</v>
      </c>
      <c r="AO889" s="9"/>
      <c r="AP889" s="14" t="s">
        <v>123</v>
      </c>
      <c r="AQ889" s="15">
        <v>157.53345012726029</v>
      </c>
      <c r="AR889" s="59">
        <v>4.4000000000000003E-3</v>
      </c>
      <c r="AT889" s="9" t="s">
        <v>79</v>
      </c>
      <c r="AU889" s="9"/>
      <c r="AV889" s="14" t="s">
        <v>200</v>
      </c>
      <c r="AW889" s="14" t="s">
        <v>200</v>
      </c>
      <c r="AY889" s="14" t="s">
        <v>200</v>
      </c>
      <c r="AZ889" s="14"/>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c r="CX889" s="16"/>
      <c r="CY889" s="16"/>
      <c r="CZ889" s="16"/>
      <c r="DA889" s="16"/>
      <c r="DB889" s="16"/>
      <c r="DC889" s="16"/>
      <c r="DD889" s="16"/>
      <c r="DE889" s="16"/>
      <c r="DF889" s="16"/>
      <c r="DG889" s="16"/>
      <c r="DH889" s="16"/>
      <c r="DI889" s="16"/>
      <c r="DJ889" s="16"/>
      <c r="DK889" s="16"/>
      <c r="DL889" s="16"/>
      <c r="DM889" s="16"/>
      <c r="DN889" s="16"/>
      <c r="DO889" s="16"/>
      <c r="DP889" s="16"/>
      <c r="DQ889" s="16"/>
      <c r="DR889" s="16"/>
      <c r="DS889" s="16"/>
      <c r="DT889" s="16"/>
      <c r="DU889" s="16"/>
      <c r="DV889" s="16"/>
      <c r="DW889" s="16"/>
      <c r="DX889" s="16"/>
      <c r="DY889" s="16"/>
      <c r="DZ889" s="16"/>
      <c r="EA889" s="16"/>
      <c r="EB889" s="16"/>
      <c r="EC889" s="16"/>
      <c r="ED889" s="16"/>
      <c r="EE889" s="16"/>
      <c r="EF889" s="16"/>
      <c r="EG889" s="16"/>
      <c r="EH889" s="16"/>
      <c r="EI889" s="16"/>
      <c r="EJ889" s="16"/>
      <c r="EK889" s="16"/>
      <c r="EL889" s="16"/>
      <c r="EM889" s="16"/>
      <c r="EN889" s="16"/>
      <c r="EO889" s="16"/>
      <c r="EP889" s="16"/>
      <c r="EQ889" s="16"/>
      <c r="ER889" s="16"/>
      <c r="ES889" s="16"/>
      <c r="ET889" s="16"/>
      <c r="EU889" s="16"/>
      <c r="EV889" s="16"/>
      <c r="EW889" s="16"/>
      <c r="EX889" s="16"/>
      <c r="EY889" s="16"/>
      <c r="EZ889" s="16"/>
      <c r="FA889" s="16"/>
      <c r="FB889" s="16"/>
      <c r="FC889" s="16"/>
      <c r="FD889" s="16"/>
      <c r="FE889" s="16"/>
      <c r="FF889" s="16"/>
      <c r="FG889" s="16"/>
      <c r="FH889" s="16"/>
      <c r="FI889" s="16"/>
      <c r="FJ889" s="16"/>
      <c r="FK889" s="16"/>
      <c r="FL889" s="16"/>
      <c r="FM889" s="16"/>
      <c r="FN889" s="16"/>
      <c r="FO889" s="16"/>
      <c r="FP889" s="16"/>
      <c r="FQ889" s="16"/>
      <c r="FR889" s="16"/>
      <c r="FS889" s="16"/>
      <c r="FT889" s="16"/>
      <c r="FU889" s="16"/>
      <c r="FV889" s="16"/>
      <c r="FW889" s="16"/>
      <c r="FX889" s="16"/>
      <c r="FY889" s="16"/>
      <c r="FZ889" s="16"/>
      <c r="GA889" s="16"/>
      <c r="GB889" s="16"/>
      <c r="GC889" s="16"/>
      <c r="GD889" s="16"/>
      <c r="GE889" s="16"/>
      <c r="GF889" s="16"/>
      <c r="GG889" s="16"/>
      <c r="GH889" s="16"/>
      <c r="GI889" s="16"/>
      <c r="GJ889" s="16"/>
      <c r="GK889" s="16"/>
      <c r="GL889" s="16"/>
      <c r="GM889" s="16"/>
      <c r="GN889" s="16"/>
      <c r="GO889" s="16"/>
      <c r="GP889" s="16"/>
      <c r="GQ889" s="16"/>
      <c r="GR889" s="16"/>
      <c r="GS889" s="16"/>
      <c r="GT889" s="16"/>
      <c r="GU889" s="16"/>
      <c r="GV889" s="16"/>
      <c r="GW889" s="16"/>
      <c r="GX889" s="16"/>
      <c r="GY889" s="16"/>
      <c r="GZ889" s="16"/>
      <c r="HA889" s="16"/>
      <c r="HB889" s="16"/>
      <c r="HC889" s="16"/>
      <c r="HD889" s="16"/>
      <c r="HE889" s="16"/>
      <c r="HF889" s="16"/>
      <c r="HG889" s="16"/>
      <c r="HH889" s="16"/>
      <c r="HI889" s="16"/>
      <c r="HJ889" s="16"/>
      <c r="HK889" s="16"/>
      <c r="HL889" s="16"/>
      <c r="HM889" s="16"/>
      <c r="HN889" s="16"/>
      <c r="HO889" s="16"/>
      <c r="HP889" s="16"/>
      <c r="HQ889" s="16"/>
      <c r="HR889" s="16"/>
      <c r="HS889" s="16"/>
      <c r="HT889" s="16"/>
      <c r="HU889" s="16"/>
      <c r="HV889" s="16"/>
      <c r="HW889" s="16"/>
      <c r="HX889" s="16"/>
      <c r="HY889" s="16"/>
      <c r="HZ889" s="16"/>
      <c r="IA889" s="16"/>
      <c r="IB889" s="16"/>
      <c r="IC889" s="16"/>
      <c r="ID889" s="16"/>
      <c r="IE889" s="16"/>
      <c r="IF889" s="16"/>
      <c r="IG889" s="16"/>
      <c r="IH889" s="16"/>
      <c r="II889" s="16"/>
      <c r="IJ889" s="16"/>
      <c r="IK889" s="16"/>
      <c r="IL889" s="16"/>
      <c r="IM889" s="16"/>
      <c r="IN889" s="16"/>
      <c r="IO889" s="16"/>
      <c r="IP889" s="16"/>
      <c r="IQ889" s="16"/>
      <c r="IR889" s="16"/>
      <c r="IS889" s="16"/>
      <c r="IT889" s="16"/>
      <c r="IU889" s="16"/>
      <c r="IV889" s="16"/>
      <c r="IW889" s="16"/>
      <c r="IX889" s="16"/>
      <c r="IY889" s="16"/>
      <c r="IZ889" s="16"/>
      <c r="JA889" s="16"/>
      <c r="JB889" s="16"/>
      <c r="JC889" s="16"/>
      <c r="JD889" s="16"/>
      <c r="JE889" s="16"/>
      <c r="JF889" s="16"/>
      <c r="JG889" s="16"/>
      <c r="JH889" s="16"/>
      <c r="JI889" s="16"/>
      <c r="JJ889" s="16"/>
      <c r="JK889" s="16"/>
      <c r="JL889" s="16"/>
      <c r="JM889" s="16"/>
      <c r="JN889" s="16"/>
    </row>
    <row r="890" spans="1:274" x14ac:dyDescent="0.25">
      <c r="A890" s="8">
        <v>1050</v>
      </c>
      <c r="B890" s="8" t="s">
        <v>1902</v>
      </c>
      <c r="C890" s="9" t="s">
        <v>104</v>
      </c>
      <c r="D890" s="10" t="s">
        <v>1909</v>
      </c>
      <c r="E890" s="17" t="s">
        <v>1904</v>
      </c>
      <c r="F890" s="17" t="s">
        <v>1905</v>
      </c>
      <c r="G890" s="17" t="s">
        <v>102</v>
      </c>
      <c r="H890" s="17" t="s">
        <v>1906</v>
      </c>
      <c r="I890" s="22" t="s">
        <v>1907</v>
      </c>
      <c r="J890" s="22"/>
      <c r="K890" s="17"/>
      <c r="L890" s="17" t="s">
        <v>1907</v>
      </c>
      <c r="M890" s="9" t="s">
        <v>269</v>
      </c>
      <c r="N890" s="9" t="s">
        <v>95</v>
      </c>
      <c r="O890" s="11"/>
      <c r="P890" s="9" t="s">
        <v>96</v>
      </c>
      <c r="Q890" s="18" t="s">
        <v>97</v>
      </c>
      <c r="R890" s="18" t="s">
        <v>98</v>
      </c>
      <c r="S890" s="11" t="s">
        <v>65</v>
      </c>
      <c r="T890" s="11"/>
      <c r="U890" s="11" t="s">
        <v>66</v>
      </c>
      <c r="V890" s="11" t="s">
        <v>67</v>
      </c>
      <c r="W890" s="11" t="s">
        <v>68</v>
      </c>
      <c r="X890" s="11" t="s">
        <v>69</v>
      </c>
      <c r="Y890" s="9" t="s">
        <v>99</v>
      </c>
      <c r="Z890" s="9" t="s">
        <v>71</v>
      </c>
      <c r="AA890" s="12">
        <v>42.24</v>
      </c>
      <c r="AB890" s="12">
        <v>-85.23</v>
      </c>
      <c r="AC890" s="46">
        <v>42.4</v>
      </c>
      <c r="AD890" s="46">
        <v>-85.38333333333334</v>
      </c>
      <c r="AE890" s="8" t="s">
        <v>1908</v>
      </c>
      <c r="AF890" s="8" t="s">
        <v>142</v>
      </c>
      <c r="AG890" s="8" t="s">
        <v>102</v>
      </c>
      <c r="AH890" s="13">
        <v>274</v>
      </c>
      <c r="AI890" s="8" t="s">
        <v>76</v>
      </c>
      <c r="AJ890" s="14">
        <v>1</v>
      </c>
      <c r="AK890" s="14">
        <v>1</v>
      </c>
      <c r="AL890" s="8" t="s">
        <v>347</v>
      </c>
      <c r="AM890" s="13" t="s">
        <v>200</v>
      </c>
      <c r="AN890" s="13" t="e">
        <v>#VALUE!</v>
      </c>
      <c r="AO890" s="9"/>
      <c r="AP890" s="14" t="s">
        <v>123</v>
      </c>
      <c r="AQ890" s="15">
        <v>83.511708501198228</v>
      </c>
      <c r="AR890" s="59">
        <v>8.3000000000000001E-3</v>
      </c>
      <c r="AT890" s="9" t="s">
        <v>79</v>
      </c>
      <c r="AU890" s="9"/>
      <c r="AV890" s="14" t="s">
        <v>200</v>
      </c>
      <c r="AW890" s="14" t="s">
        <v>200</v>
      </c>
      <c r="AY890" s="14" t="s">
        <v>200</v>
      </c>
      <c r="AZ890" s="14"/>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c r="CX890" s="16"/>
      <c r="CY890" s="16"/>
      <c r="CZ890" s="16"/>
      <c r="DA890" s="16"/>
      <c r="DB890" s="16"/>
      <c r="DC890" s="16"/>
      <c r="DD890" s="16"/>
      <c r="DE890" s="16"/>
      <c r="DF890" s="16"/>
      <c r="DG890" s="16"/>
      <c r="DH890" s="16"/>
      <c r="DI890" s="16"/>
      <c r="DJ890" s="16"/>
      <c r="DK890" s="16"/>
      <c r="DL890" s="16"/>
      <c r="DM890" s="16"/>
      <c r="DN890" s="16"/>
      <c r="DO890" s="16"/>
      <c r="DP890" s="16"/>
      <c r="DQ890" s="16"/>
      <c r="DR890" s="16"/>
      <c r="DS890" s="16"/>
      <c r="DT890" s="16"/>
      <c r="DU890" s="16"/>
      <c r="DV890" s="16"/>
      <c r="DW890" s="16"/>
      <c r="DX890" s="16"/>
      <c r="DY890" s="16"/>
      <c r="DZ890" s="16"/>
      <c r="EA890" s="16"/>
      <c r="EB890" s="16"/>
      <c r="EC890" s="16"/>
      <c r="ED890" s="16"/>
      <c r="EE890" s="16"/>
      <c r="EF890" s="16"/>
      <c r="EG890" s="16"/>
      <c r="EH890" s="16"/>
      <c r="EI890" s="16"/>
      <c r="EJ890" s="16"/>
      <c r="EK890" s="16"/>
      <c r="EL890" s="16"/>
      <c r="EM890" s="16"/>
      <c r="EN890" s="16"/>
      <c r="EO890" s="16"/>
      <c r="EP890" s="16"/>
      <c r="EQ890" s="16"/>
      <c r="ER890" s="16"/>
      <c r="ES890" s="16"/>
      <c r="ET890" s="16"/>
      <c r="EU890" s="16"/>
      <c r="EV890" s="16"/>
      <c r="EW890" s="16"/>
      <c r="EX890" s="16"/>
      <c r="EY890" s="16"/>
      <c r="EZ890" s="16"/>
      <c r="FA890" s="16"/>
      <c r="FB890" s="16"/>
      <c r="FC890" s="16"/>
      <c r="FD890" s="16"/>
      <c r="FE890" s="16"/>
      <c r="FF890" s="16"/>
      <c r="FG890" s="16"/>
      <c r="FH890" s="16"/>
      <c r="FI890" s="16"/>
      <c r="FJ890" s="16"/>
      <c r="FK890" s="16"/>
      <c r="FL890" s="16"/>
      <c r="FM890" s="16"/>
      <c r="FN890" s="16"/>
      <c r="FO890" s="16"/>
      <c r="FP890" s="16"/>
      <c r="FQ890" s="16"/>
      <c r="FR890" s="16"/>
      <c r="FS890" s="16"/>
      <c r="FT890" s="16"/>
      <c r="FU890" s="16"/>
      <c r="FV890" s="16"/>
      <c r="FW890" s="16"/>
      <c r="FX890" s="16"/>
      <c r="FY890" s="16"/>
      <c r="FZ890" s="16"/>
      <c r="GA890" s="16"/>
      <c r="GB890" s="16"/>
      <c r="GC890" s="16"/>
      <c r="GD890" s="16"/>
      <c r="GE890" s="16"/>
      <c r="GF890" s="16"/>
      <c r="GG890" s="16"/>
      <c r="GH890" s="16"/>
      <c r="GI890" s="16"/>
      <c r="GJ890" s="16"/>
      <c r="GK890" s="16"/>
      <c r="GL890" s="16"/>
      <c r="GM890" s="16"/>
      <c r="GN890" s="16"/>
      <c r="GO890" s="16"/>
      <c r="GP890" s="16"/>
      <c r="GQ890" s="16"/>
      <c r="GR890" s="16"/>
      <c r="GS890" s="16"/>
      <c r="GT890" s="16"/>
      <c r="GU890" s="16"/>
      <c r="GV890" s="16"/>
      <c r="GW890" s="16"/>
      <c r="GX890" s="16"/>
      <c r="GY890" s="16"/>
      <c r="GZ890" s="16"/>
      <c r="HA890" s="16"/>
      <c r="HB890" s="16"/>
      <c r="HC890" s="16"/>
      <c r="HD890" s="16"/>
      <c r="HE890" s="16"/>
      <c r="HF890" s="16"/>
      <c r="HG890" s="16"/>
      <c r="HH890" s="16"/>
      <c r="HI890" s="16"/>
      <c r="HJ890" s="16"/>
      <c r="HK890" s="16"/>
      <c r="HL890" s="16"/>
      <c r="HM890" s="16"/>
      <c r="HN890" s="16"/>
      <c r="HO890" s="16"/>
      <c r="HP890" s="16"/>
      <c r="HQ890" s="16"/>
      <c r="HR890" s="16"/>
      <c r="HS890" s="16"/>
      <c r="HT890" s="16"/>
      <c r="HU890" s="16"/>
      <c r="HV890" s="16"/>
      <c r="HW890" s="16"/>
      <c r="HX890" s="16"/>
      <c r="HY890" s="16"/>
      <c r="HZ890" s="16"/>
      <c r="IA890" s="16"/>
      <c r="IB890" s="16"/>
      <c r="IC890" s="16"/>
      <c r="ID890" s="16"/>
      <c r="IE890" s="16"/>
      <c r="IF890" s="16"/>
      <c r="IG890" s="16"/>
      <c r="IH890" s="16"/>
      <c r="II890" s="16"/>
      <c r="IJ890" s="16"/>
      <c r="IK890" s="16"/>
      <c r="IL890" s="16"/>
      <c r="IM890" s="16"/>
      <c r="IN890" s="16"/>
      <c r="IO890" s="16"/>
      <c r="IP890" s="16"/>
      <c r="IQ890" s="16"/>
      <c r="IR890" s="16"/>
      <c r="IS890" s="16"/>
      <c r="IT890" s="16"/>
      <c r="IU890" s="16"/>
      <c r="IV890" s="16"/>
      <c r="IW890" s="16"/>
      <c r="IX890" s="16"/>
      <c r="IY890" s="16"/>
      <c r="IZ890" s="16"/>
      <c r="JA890" s="16"/>
      <c r="JB890" s="16"/>
      <c r="JC890" s="16"/>
      <c r="JD890" s="16"/>
      <c r="JE890" s="16"/>
      <c r="JF890" s="16"/>
      <c r="JG890" s="16"/>
      <c r="JH890" s="16"/>
      <c r="JI890" s="16"/>
      <c r="JJ890" s="16"/>
      <c r="JK890" s="16"/>
      <c r="JL890" s="16"/>
      <c r="JM890" s="16"/>
      <c r="JN890" s="16"/>
    </row>
    <row r="891" spans="1:274" x14ac:dyDescent="0.25">
      <c r="A891" s="8">
        <v>1051</v>
      </c>
      <c r="B891" s="8" t="s">
        <v>1902</v>
      </c>
      <c r="C891" s="9" t="s">
        <v>104</v>
      </c>
      <c r="D891" s="10" t="s">
        <v>1910</v>
      </c>
      <c r="E891" s="9" t="s">
        <v>727</v>
      </c>
      <c r="F891" s="9" t="s">
        <v>728</v>
      </c>
      <c r="G891" s="9" t="s">
        <v>90</v>
      </c>
      <c r="H891" s="9" t="s">
        <v>729</v>
      </c>
      <c r="I891" s="11" t="s">
        <v>730</v>
      </c>
      <c r="J891" s="11"/>
      <c r="L891" s="9" t="s">
        <v>730</v>
      </c>
      <c r="M891" s="9" t="s">
        <v>94</v>
      </c>
      <c r="N891" s="9" t="s">
        <v>95</v>
      </c>
      <c r="O891" s="11"/>
      <c r="P891" s="9" t="s">
        <v>96</v>
      </c>
      <c r="Q891" s="18" t="s">
        <v>97</v>
      </c>
      <c r="R891" s="18" t="s">
        <v>98</v>
      </c>
      <c r="S891" s="11" t="s">
        <v>65</v>
      </c>
      <c r="T891" s="11"/>
      <c r="U891" s="11" t="s">
        <v>66</v>
      </c>
      <c r="V891" s="11" t="s">
        <v>67</v>
      </c>
      <c r="W891" s="11" t="s">
        <v>68</v>
      </c>
      <c r="X891" s="11" t="s">
        <v>69</v>
      </c>
      <c r="Y891" s="9" t="s">
        <v>99</v>
      </c>
      <c r="Z891" s="9" t="s">
        <v>71</v>
      </c>
      <c r="AA891" s="12">
        <v>42.24</v>
      </c>
      <c r="AB891" s="12">
        <v>-85.23</v>
      </c>
      <c r="AC891" s="46">
        <v>42.4</v>
      </c>
      <c r="AD891" s="46">
        <v>-85.38333333333334</v>
      </c>
      <c r="AE891" s="8" t="s">
        <v>1908</v>
      </c>
      <c r="AF891" s="8" t="s">
        <v>142</v>
      </c>
      <c r="AG891" s="8" t="s">
        <v>102</v>
      </c>
      <c r="AH891" s="13">
        <v>274</v>
      </c>
      <c r="AI891" s="8" t="s">
        <v>76</v>
      </c>
      <c r="AJ891" s="14">
        <v>1</v>
      </c>
      <c r="AK891" s="14">
        <v>1</v>
      </c>
      <c r="AL891" s="8" t="s">
        <v>347</v>
      </c>
      <c r="AM891" s="13" t="s">
        <v>200</v>
      </c>
      <c r="AN891" s="13" t="e">
        <v>#VALUE!</v>
      </c>
      <c r="AO891" s="9"/>
      <c r="AP891" s="14" t="s">
        <v>123</v>
      </c>
      <c r="AQ891" s="15">
        <v>117.48257297626192</v>
      </c>
      <c r="AR891" s="59">
        <v>5.8999999999999999E-3</v>
      </c>
      <c r="AT891" s="9" t="s">
        <v>79</v>
      </c>
      <c r="AU891" s="9"/>
      <c r="AV891" s="14" t="s">
        <v>200</v>
      </c>
      <c r="AW891" s="14" t="s">
        <v>200</v>
      </c>
      <c r="AY891" s="14" t="s">
        <v>200</v>
      </c>
      <c r="AZ891" s="14"/>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c r="CX891" s="16"/>
      <c r="CY891" s="16"/>
      <c r="CZ891" s="16"/>
      <c r="DA891" s="16"/>
      <c r="DB891" s="16"/>
      <c r="DC891" s="16"/>
      <c r="DD891" s="16"/>
      <c r="DE891" s="16"/>
      <c r="DF891" s="16"/>
      <c r="DG891" s="16"/>
      <c r="DH891" s="16"/>
      <c r="DI891" s="16"/>
      <c r="DJ891" s="16"/>
      <c r="DK891" s="16"/>
      <c r="DL891" s="16"/>
      <c r="DM891" s="16"/>
      <c r="DN891" s="16"/>
      <c r="DO891" s="16"/>
      <c r="DP891" s="16"/>
      <c r="DQ891" s="16"/>
      <c r="DR891" s="16"/>
      <c r="DS891" s="16"/>
      <c r="DT891" s="16"/>
      <c r="DU891" s="16"/>
      <c r="DV891" s="16"/>
      <c r="DW891" s="16"/>
      <c r="DX891" s="16"/>
      <c r="DY891" s="16"/>
      <c r="DZ891" s="16"/>
      <c r="EA891" s="16"/>
      <c r="EB891" s="16"/>
      <c r="EC891" s="16"/>
      <c r="ED891" s="16"/>
      <c r="EE891" s="16"/>
      <c r="EF891" s="16"/>
      <c r="EG891" s="16"/>
      <c r="EH891" s="16"/>
      <c r="EI891" s="16"/>
      <c r="EJ891" s="16"/>
      <c r="EK891" s="16"/>
      <c r="EL891" s="16"/>
      <c r="EM891" s="16"/>
      <c r="EN891" s="16"/>
      <c r="EO891" s="16"/>
      <c r="EP891" s="16"/>
      <c r="EQ891" s="16"/>
      <c r="ER891" s="16"/>
      <c r="ES891" s="16"/>
      <c r="ET891" s="16"/>
      <c r="EU891" s="16"/>
      <c r="EV891" s="16"/>
      <c r="EW891" s="16"/>
      <c r="EX891" s="16"/>
      <c r="EY891" s="16"/>
      <c r="EZ891" s="16"/>
      <c r="FA891" s="16"/>
      <c r="FB891" s="16"/>
      <c r="FC891" s="16"/>
      <c r="FD891" s="16"/>
      <c r="FE891" s="16"/>
      <c r="FF891" s="16"/>
      <c r="FG891" s="16"/>
      <c r="FH891" s="16"/>
      <c r="FI891" s="16"/>
      <c r="FJ891" s="16"/>
      <c r="FK891" s="16"/>
      <c r="FL891" s="16"/>
      <c r="FM891" s="16"/>
      <c r="FN891" s="16"/>
      <c r="FO891" s="16"/>
      <c r="FP891" s="16"/>
      <c r="FQ891" s="16"/>
      <c r="FR891" s="16"/>
      <c r="FS891" s="16"/>
      <c r="FT891" s="16"/>
      <c r="FU891" s="16"/>
      <c r="FV891" s="16"/>
      <c r="FW891" s="16"/>
      <c r="FX891" s="16"/>
      <c r="FY891" s="16"/>
      <c r="FZ891" s="16"/>
      <c r="GA891" s="16"/>
      <c r="GB891" s="16"/>
      <c r="GC891" s="16"/>
      <c r="GD891" s="16"/>
      <c r="GE891" s="16"/>
      <c r="GF891" s="16"/>
      <c r="GG891" s="16"/>
      <c r="GH891" s="16"/>
      <c r="GI891" s="16"/>
      <c r="GJ891" s="16"/>
      <c r="GK891" s="16"/>
      <c r="GL891" s="16"/>
      <c r="GM891" s="16"/>
      <c r="GN891" s="16"/>
      <c r="GO891" s="16"/>
      <c r="GP891" s="16"/>
      <c r="GQ891" s="16"/>
      <c r="GR891" s="16"/>
      <c r="GS891" s="16"/>
      <c r="GT891" s="16"/>
      <c r="GU891" s="16"/>
      <c r="GV891" s="16"/>
      <c r="GW891" s="16"/>
      <c r="GX891" s="16"/>
      <c r="GY891" s="16"/>
      <c r="GZ891" s="16"/>
      <c r="HA891" s="16"/>
      <c r="HB891" s="16"/>
      <c r="HC891" s="16"/>
      <c r="HD891" s="16"/>
      <c r="HE891" s="16"/>
      <c r="HF891" s="16"/>
      <c r="HG891" s="16"/>
      <c r="HH891" s="16"/>
      <c r="HI891" s="16"/>
      <c r="HJ891" s="16"/>
      <c r="HK891" s="16"/>
      <c r="HL891" s="16"/>
      <c r="HM891" s="16"/>
      <c r="HN891" s="16"/>
      <c r="HO891" s="16"/>
      <c r="HP891" s="16"/>
      <c r="HQ891" s="16"/>
      <c r="HR891" s="16"/>
      <c r="HS891" s="16"/>
      <c r="HT891" s="16"/>
      <c r="HU891" s="16"/>
      <c r="HV891" s="16"/>
      <c r="HW891" s="16"/>
      <c r="HX891" s="16"/>
      <c r="HY891" s="16"/>
      <c r="HZ891" s="16"/>
      <c r="IA891" s="16"/>
      <c r="IB891" s="16"/>
      <c r="IC891" s="16"/>
      <c r="ID891" s="16"/>
      <c r="IE891" s="16"/>
      <c r="IF891" s="16"/>
      <c r="IG891" s="16"/>
      <c r="IH891" s="16"/>
      <c r="II891" s="16"/>
      <c r="IJ891" s="16"/>
      <c r="IK891" s="16"/>
      <c r="IL891" s="16"/>
      <c r="IM891" s="16"/>
      <c r="IN891" s="16"/>
      <c r="IO891" s="16"/>
      <c r="IP891" s="16"/>
      <c r="IQ891" s="16"/>
      <c r="IR891" s="16"/>
      <c r="IS891" s="16"/>
      <c r="IT891" s="16"/>
      <c r="IU891" s="16"/>
      <c r="IV891" s="16"/>
      <c r="IW891" s="16"/>
      <c r="IX891" s="16"/>
      <c r="IY891" s="16"/>
      <c r="IZ891" s="16"/>
      <c r="JA891" s="16"/>
      <c r="JB891" s="16"/>
      <c r="JC891" s="16"/>
      <c r="JD891" s="16"/>
      <c r="JE891" s="16"/>
      <c r="JF891" s="16"/>
      <c r="JG891" s="16"/>
      <c r="JH891" s="16"/>
      <c r="JI891" s="16"/>
      <c r="JJ891" s="16"/>
      <c r="JK891" s="16"/>
      <c r="JL891" s="16"/>
      <c r="JM891" s="16"/>
      <c r="JN891" s="16"/>
    </row>
    <row r="892" spans="1:274" x14ac:dyDescent="0.25">
      <c r="A892" s="8">
        <v>1052</v>
      </c>
      <c r="B892" s="8" t="s">
        <v>1902</v>
      </c>
      <c r="C892" s="9" t="s">
        <v>104</v>
      </c>
      <c r="D892" s="10" t="s">
        <v>1911</v>
      </c>
      <c r="E892" s="9" t="s">
        <v>727</v>
      </c>
      <c r="F892" s="9" t="s">
        <v>728</v>
      </c>
      <c r="G892" s="9" t="s">
        <v>90</v>
      </c>
      <c r="H892" s="9" t="s">
        <v>729</v>
      </c>
      <c r="I892" s="11" t="s">
        <v>730</v>
      </c>
      <c r="J892" s="11"/>
      <c r="L892" s="9" t="s">
        <v>730</v>
      </c>
      <c r="M892" s="9" t="s">
        <v>94</v>
      </c>
      <c r="N892" s="9" t="s">
        <v>95</v>
      </c>
      <c r="O892" s="11"/>
      <c r="P892" s="9" t="s">
        <v>96</v>
      </c>
      <c r="Q892" s="18" t="s">
        <v>97</v>
      </c>
      <c r="R892" s="18" t="s">
        <v>98</v>
      </c>
      <c r="S892" s="11" t="s">
        <v>65</v>
      </c>
      <c r="T892" s="11"/>
      <c r="U892" s="11" t="s">
        <v>66</v>
      </c>
      <c r="V892" s="11" t="s">
        <v>67</v>
      </c>
      <c r="W892" s="11" t="s">
        <v>68</v>
      </c>
      <c r="X892" s="11" t="s">
        <v>69</v>
      </c>
      <c r="Y892" s="9" t="s">
        <v>99</v>
      </c>
      <c r="Z892" s="9" t="s">
        <v>71</v>
      </c>
      <c r="AA892" s="12">
        <v>42.24</v>
      </c>
      <c r="AB892" s="12">
        <v>-85.23</v>
      </c>
      <c r="AC892" s="46">
        <v>42.4</v>
      </c>
      <c r="AD892" s="46">
        <v>-85.38333333333334</v>
      </c>
      <c r="AE892" s="8" t="s">
        <v>1908</v>
      </c>
      <c r="AF892" s="8" t="s">
        <v>142</v>
      </c>
      <c r="AG892" s="8" t="s">
        <v>102</v>
      </c>
      <c r="AH892" s="13">
        <v>274</v>
      </c>
      <c r="AI892" s="8" t="s">
        <v>76</v>
      </c>
      <c r="AJ892" s="14">
        <v>1</v>
      </c>
      <c r="AK892" s="14">
        <v>1</v>
      </c>
      <c r="AL892" s="8" t="s">
        <v>347</v>
      </c>
      <c r="AM892" s="13" t="s">
        <v>200</v>
      </c>
      <c r="AN892" s="13" t="e">
        <v>#VALUE!</v>
      </c>
      <c r="AO892" s="9"/>
      <c r="AP892" s="14" t="s">
        <v>123</v>
      </c>
      <c r="AQ892" s="15">
        <v>198.04205158855578</v>
      </c>
      <c r="AR892" s="59">
        <v>3.5000000000000001E-3</v>
      </c>
      <c r="AT892" s="9" t="s">
        <v>79</v>
      </c>
      <c r="AU892" s="9"/>
      <c r="AV892" s="14" t="s">
        <v>200</v>
      </c>
      <c r="AW892" s="14" t="s">
        <v>200</v>
      </c>
      <c r="AY892" s="14" t="s">
        <v>200</v>
      </c>
      <c r="AZ892" s="14"/>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c r="CX892" s="16"/>
      <c r="CY892" s="16"/>
      <c r="CZ892" s="16"/>
      <c r="DA892" s="16"/>
      <c r="DB892" s="16"/>
      <c r="DC892" s="16"/>
      <c r="DD892" s="16"/>
      <c r="DE892" s="16"/>
      <c r="DF892" s="16"/>
      <c r="DG892" s="16"/>
      <c r="DH892" s="16"/>
      <c r="DI892" s="16"/>
      <c r="DJ892" s="16"/>
      <c r="DK892" s="16"/>
      <c r="DL892" s="16"/>
      <c r="DM892" s="16"/>
      <c r="DN892" s="16"/>
      <c r="DO892" s="16"/>
      <c r="DP892" s="16"/>
      <c r="DQ892" s="16"/>
      <c r="DR892" s="16"/>
      <c r="DS892" s="16"/>
      <c r="DT892" s="16"/>
      <c r="DU892" s="16"/>
      <c r="DV892" s="16"/>
      <c r="DW892" s="16"/>
      <c r="DX892" s="16"/>
      <c r="DY892" s="16"/>
      <c r="DZ892" s="16"/>
      <c r="EA892" s="16"/>
      <c r="EB892" s="16"/>
      <c r="EC892" s="16"/>
      <c r="ED892" s="16"/>
      <c r="EE892" s="16"/>
      <c r="EF892" s="16"/>
      <c r="EG892" s="16"/>
      <c r="EH892" s="16"/>
      <c r="EI892" s="16"/>
      <c r="EJ892" s="16"/>
      <c r="EK892" s="16"/>
      <c r="EL892" s="16"/>
      <c r="EM892" s="16"/>
      <c r="EN892" s="16"/>
      <c r="EO892" s="16"/>
      <c r="EP892" s="16"/>
      <c r="EQ892" s="16"/>
      <c r="ER892" s="16"/>
      <c r="ES892" s="16"/>
      <c r="ET892" s="16"/>
      <c r="EU892" s="16"/>
      <c r="EV892" s="16"/>
      <c r="EW892" s="16"/>
      <c r="EX892" s="16"/>
      <c r="EY892" s="16"/>
      <c r="EZ892" s="16"/>
      <c r="FA892" s="16"/>
      <c r="FB892" s="16"/>
      <c r="FC892" s="16"/>
      <c r="FD892" s="16"/>
      <c r="FE892" s="16"/>
      <c r="FF892" s="16"/>
      <c r="FG892" s="16"/>
      <c r="FH892" s="16"/>
      <c r="FI892" s="16"/>
      <c r="FJ892" s="16"/>
      <c r="FK892" s="16"/>
      <c r="FL892" s="16"/>
      <c r="FM892" s="16"/>
      <c r="FN892" s="16"/>
      <c r="FO892" s="16"/>
      <c r="FP892" s="16"/>
      <c r="FQ892" s="16"/>
      <c r="FR892" s="16"/>
      <c r="FS892" s="16"/>
      <c r="FT892" s="16"/>
      <c r="FU892" s="16"/>
      <c r="FV892" s="16"/>
      <c r="FW892" s="16"/>
      <c r="FX892" s="16"/>
      <c r="FY892" s="16"/>
      <c r="FZ892" s="16"/>
      <c r="GA892" s="16"/>
      <c r="GB892" s="16"/>
      <c r="GC892" s="16"/>
      <c r="GD892" s="16"/>
      <c r="GE892" s="16"/>
      <c r="GF892" s="16"/>
      <c r="GG892" s="16"/>
      <c r="GH892" s="16"/>
      <c r="GI892" s="16"/>
      <c r="GJ892" s="16"/>
      <c r="GK892" s="16"/>
      <c r="GL892" s="16"/>
      <c r="GM892" s="16"/>
      <c r="GN892" s="16"/>
      <c r="GO892" s="16"/>
      <c r="GP892" s="16"/>
      <c r="GQ892" s="16"/>
      <c r="GR892" s="16"/>
      <c r="GS892" s="16"/>
      <c r="GT892" s="16"/>
      <c r="GU892" s="16"/>
      <c r="GV892" s="16"/>
      <c r="GW892" s="16"/>
      <c r="GX892" s="16"/>
      <c r="GY892" s="16"/>
      <c r="GZ892" s="16"/>
      <c r="HA892" s="16"/>
      <c r="HB892" s="16"/>
      <c r="HC892" s="16"/>
      <c r="HD892" s="16"/>
      <c r="HE892" s="16"/>
      <c r="HF892" s="16"/>
      <c r="HG892" s="16"/>
      <c r="HH892" s="16"/>
      <c r="HI892" s="16"/>
      <c r="HJ892" s="16"/>
      <c r="HK892" s="16"/>
      <c r="HL892" s="16"/>
      <c r="HM892" s="16"/>
      <c r="HN892" s="16"/>
      <c r="HO892" s="16"/>
      <c r="HP892" s="16"/>
      <c r="HQ892" s="16"/>
      <c r="HR892" s="16"/>
      <c r="HS892" s="16"/>
      <c r="HT892" s="16"/>
      <c r="HU892" s="16"/>
      <c r="HV892" s="16"/>
      <c r="HW892" s="16"/>
      <c r="HX892" s="16"/>
      <c r="HY892" s="16"/>
      <c r="HZ892" s="16"/>
      <c r="IA892" s="16"/>
      <c r="IB892" s="16"/>
      <c r="IC892" s="16"/>
      <c r="ID892" s="16"/>
      <c r="IE892" s="16"/>
      <c r="IF892" s="16"/>
      <c r="IG892" s="16"/>
      <c r="IH892" s="16"/>
      <c r="II892" s="16"/>
      <c r="IJ892" s="16"/>
      <c r="IK892" s="16"/>
      <c r="IL892" s="16"/>
      <c r="IM892" s="16"/>
      <c r="IN892" s="16"/>
      <c r="IO892" s="16"/>
      <c r="IP892" s="16"/>
      <c r="IQ892" s="16"/>
      <c r="IR892" s="16"/>
      <c r="IS892" s="16"/>
      <c r="IT892" s="16"/>
      <c r="IU892" s="16"/>
      <c r="IV892" s="16"/>
      <c r="IW892" s="16"/>
      <c r="IX892" s="16"/>
      <c r="IY892" s="16"/>
      <c r="IZ892" s="16"/>
      <c r="JA892" s="16"/>
      <c r="JB892" s="16"/>
      <c r="JC892" s="16"/>
      <c r="JD892" s="16"/>
      <c r="JE892" s="16"/>
      <c r="JF892" s="16"/>
      <c r="JG892" s="16"/>
      <c r="JH892" s="16"/>
      <c r="JI892" s="16"/>
      <c r="JJ892" s="16"/>
      <c r="JK892" s="16"/>
      <c r="JL892" s="16"/>
      <c r="JM892" s="16"/>
      <c r="JN892" s="16"/>
    </row>
    <row r="893" spans="1:274" x14ac:dyDescent="0.25">
      <c r="A893" s="8">
        <v>1053</v>
      </c>
      <c r="B893" s="8" t="s">
        <v>1902</v>
      </c>
      <c r="C893" s="9" t="s">
        <v>104</v>
      </c>
      <c r="D893" s="10" t="s">
        <v>1912</v>
      </c>
      <c r="E893" s="9" t="s">
        <v>583</v>
      </c>
      <c r="F893" s="9" t="s">
        <v>584</v>
      </c>
      <c r="G893" s="9" t="s">
        <v>90</v>
      </c>
      <c r="H893" s="9" t="s">
        <v>91</v>
      </c>
      <c r="I893" s="11" t="s">
        <v>585</v>
      </c>
      <c r="J893" s="11"/>
      <c r="L893" s="9" t="s">
        <v>586</v>
      </c>
      <c r="M893" s="9" t="s">
        <v>218</v>
      </c>
      <c r="N893" s="9" t="s">
        <v>95</v>
      </c>
      <c r="O893" s="11" t="s">
        <v>219</v>
      </c>
      <c r="P893" s="9" t="s">
        <v>220</v>
      </c>
      <c r="Q893" s="11" t="s">
        <v>160</v>
      </c>
      <c r="R893" s="11" t="s">
        <v>120</v>
      </c>
      <c r="S893" s="11" t="s">
        <v>65</v>
      </c>
      <c r="T893" s="11"/>
      <c r="U893" s="11" t="s">
        <v>66</v>
      </c>
      <c r="V893" s="11" t="s">
        <v>67</v>
      </c>
      <c r="W893" s="11" t="s">
        <v>68</v>
      </c>
      <c r="X893" s="11" t="s">
        <v>69</v>
      </c>
      <c r="Y893" s="9" t="s">
        <v>99</v>
      </c>
      <c r="Z893" s="9" t="s">
        <v>71</v>
      </c>
      <c r="AA893" s="12">
        <v>42.24</v>
      </c>
      <c r="AB893" s="12">
        <v>-85.23</v>
      </c>
      <c r="AC893" s="46">
        <v>42.4</v>
      </c>
      <c r="AD893" s="46">
        <v>-85.38333333333334</v>
      </c>
      <c r="AE893" s="8" t="s">
        <v>1908</v>
      </c>
      <c r="AF893" s="8" t="s">
        <v>142</v>
      </c>
      <c r="AG893" s="8" t="s">
        <v>102</v>
      </c>
      <c r="AH893" s="13">
        <v>274</v>
      </c>
      <c r="AI893" s="8" t="s">
        <v>76</v>
      </c>
      <c r="AJ893" s="14">
        <v>1</v>
      </c>
      <c r="AK893" s="14">
        <v>1</v>
      </c>
      <c r="AL893" s="8" t="s">
        <v>347</v>
      </c>
      <c r="AM893" s="13" t="s">
        <v>200</v>
      </c>
      <c r="AN893" s="13" t="e">
        <v>#VALUE!</v>
      </c>
      <c r="AO893" s="9"/>
      <c r="AP893" s="14" t="s">
        <v>123</v>
      </c>
      <c r="AQ893" s="15">
        <v>111.79793234837828</v>
      </c>
      <c r="AR893" s="59">
        <v>6.1999999999999998E-3</v>
      </c>
      <c r="AT893" s="9" t="s">
        <v>79</v>
      </c>
      <c r="AU893" s="9"/>
      <c r="AV893" s="14" t="s">
        <v>200</v>
      </c>
      <c r="AW893" s="14" t="s">
        <v>200</v>
      </c>
      <c r="AY893" s="14" t="s">
        <v>200</v>
      </c>
      <c r="AZ893" s="14"/>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row>
    <row r="894" spans="1:274" s="16" customFormat="1" x14ac:dyDescent="0.25">
      <c r="A894" s="8">
        <v>1054</v>
      </c>
      <c r="B894" s="8" t="s">
        <v>1902</v>
      </c>
      <c r="C894" s="9" t="s">
        <v>104</v>
      </c>
      <c r="D894" s="10" t="s">
        <v>1913</v>
      </c>
      <c r="E894" s="9" t="s">
        <v>583</v>
      </c>
      <c r="F894" s="9" t="s">
        <v>584</v>
      </c>
      <c r="G894" s="9" t="s">
        <v>90</v>
      </c>
      <c r="H894" s="9" t="s">
        <v>91</v>
      </c>
      <c r="I894" s="11" t="s">
        <v>585</v>
      </c>
      <c r="J894" s="11"/>
      <c r="K894" s="9"/>
      <c r="L894" s="9" t="s">
        <v>586</v>
      </c>
      <c r="M894" s="9" t="s">
        <v>218</v>
      </c>
      <c r="N894" s="9" t="s">
        <v>95</v>
      </c>
      <c r="O894" s="11" t="s">
        <v>219</v>
      </c>
      <c r="P894" s="9" t="s">
        <v>220</v>
      </c>
      <c r="Q894" s="11" t="s">
        <v>160</v>
      </c>
      <c r="R894" s="11" t="s">
        <v>120</v>
      </c>
      <c r="S894" s="11" t="s">
        <v>65</v>
      </c>
      <c r="T894" s="11"/>
      <c r="U894" s="11" t="s">
        <v>66</v>
      </c>
      <c r="V894" s="11" t="s">
        <v>67</v>
      </c>
      <c r="W894" s="11" t="s">
        <v>68</v>
      </c>
      <c r="X894" s="11" t="s">
        <v>69</v>
      </c>
      <c r="Y894" s="9" t="s">
        <v>99</v>
      </c>
      <c r="Z894" s="9" t="s">
        <v>71</v>
      </c>
      <c r="AA894" s="12">
        <v>42.24</v>
      </c>
      <c r="AB894" s="12">
        <v>-85.23</v>
      </c>
      <c r="AC894" s="46">
        <v>42.4</v>
      </c>
      <c r="AD894" s="46">
        <v>-85.38333333333334</v>
      </c>
      <c r="AE894" s="8" t="s">
        <v>1908</v>
      </c>
      <c r="AF894" s="8" t="s">
        <v>142</v>
      </c>
      <c r="AG894" s="8" t="s">
        <v>102</v>
      </c>
      <c r="AH894" s="13">
        <v>274</v>
      </c>
      <c r="AI894" s="8" t="s">
        <v>76</v>
      </c>
      <c r="AJ894" s="14">
        <v>1</v>
      </c>
      <c r="AK894" s="14">
        <v>1</v>
      </c>
      <c r="AL894" s="8" t="s">
        <v>347</v>
      </c>
      <c r="AM894" s="13" t="s">
        <v>200</v>
      </c>
      <c r="AN894" s="13" t="e">
        <v>#VALUE!</v>
      </c>
      <c r="AO894" s="9"/>
      <c r="AP894" s="14" t="s">
        <v>123</v>
      </c>
      <c r="AQ894" s="15">
        <v>123.77628224284737</v>
      </c>
      <c r="AR894" s="59">
        <v>5.5999999999999999E-3</v>
      </c>
      <c r="AS894" s="9"/>
      <c r="AT894" s="9" t="s">
        <v>79</v>
      </c>
      <c r="AU894" s="9"/>
      <c r="AV894" s="14" t="s">
        <v>200</v>
      </c>
      <c r="AW894" s="14" t="s">
        <v>200</v>
      </c>
      <c r="AX894" s="14"/>
      <c r="AY894" s="14" t="s">
        <v>200</v>
      </c>
      <c r="AZ894" s="14"/>
    </row>
    <row r="895" spans="1:274" s="16" customFormat="1" x14ac:dyDescent="0.25">
      <c r="A895" s="8">
        <v>1055</v>
      </c>
      <c r="B895" s="8" t="s">
        <v>1902</v>
      </c>
      <c r="C895" s="9" t="s">
        <v>104</v>
      </c>
      <c r="D895" s="10" t="s">
        <v>1914</v>
      </c>
      <c r="E895" s="17" t="s">
        <v>758</v>
      </c>
      <c r="F895" s="17" t="s">
        <v>759</v>
      </c>
      <c r="G895" s="17" t="s">
        <v>102</v>
      </c>
      <c r="H895" s="17" t="s">
        <v>91</v>
      </c>
      <c r="I895" s="22" t="s">
        <v>128</v>
      </c>
      <c r="J895" s="22"/>
      <c r="K895" s="17"/>
      <c r="L895" s="17" t="s">
        <v>128</v>
      </c>
      <c r="M895" s="17" t="s">
        <v>462</v>
      </c>
      <c r="N895" s="17" t="s">
        <v>95</v>
      </c>
      <c r="O895" s="22"/>
      <c r="P895" s="9" t="s">
        <v>463</v>
      </c>
      <c r="Q895" s="18" t="s">
        <v>464</v>
      </c>
      <c r="R895" s="11" t="s">
        <v>465</v>
      </c>
      <c r="S895" s="11" t="s">
        <v>65</v>
      </c>
      <c r="T895" s="11"/>
      <c r="U895" s="11" t="s">
        <v>66</v>
      </c>
      <c r="V895" s="11" t="s">
        <v>67</v>
      </c>
      <c r="W895" s="11" t="s">
        <v>68</v>
      </c>
      <c r="X895" s="11" t="s">
        <v>69</v>
      </c>
      <c r="Y895" s="9" t="s">
        <v>99</v>
      </c>
      <c r="Z895" s="9" t="s">
        <v>71</v>
      </c>
      <c r="AA895" s="12">
        <v>42.24</v>
      </c>
      <c r="AB895" s="12">
        <v>-85.23</v>
      </c>
      <c r="AC895" s="46">
        <v>42.4</v>
      </c>
      <c r="AD895" s="46">
        <v>-85.38333333333334</v>
      </c>
      <c r="AE895" s="8" t="s">
        <v>1908</v>
      </c>
      <c r="AF895" s="8" t="s">
        <v>142</v>
      </c>
      <c r="AG895" s="8" t="s">
        <v>102</v>
      </c>
      <c r="AH895" s="13">
        <v>274</v>
      </c>
      <c r="AI895" s="8" t="s">
        <v>76</v>
      </c>
      <c r="AJ895" s="14">
        <v>1</v>
      </c>
      <c r="AK895" s="14">
        <v>1</v>
      </c>
      <c r="AL895" s="8" t="s">
        <v>347</v>
      </c>
      <c r="AM895" s="13" t="s">
        <v>200</v>
      </c>
      <c r="AN895" s="13" t="e">
        <v>#VALUE!</v>
      </c>
      <c r="AO895" s="9"/>
      <c r="AP895" s="14" t="s">
        <v>123</v>
      </c>
      <c r="AQ895" s="15">
        <v>78.766725063630147</v>
      </c>
      <c r="AR895" s="59">
        <v>8.8000000000000005E-3</v>
      </c>
      <c r="AS895" s="9"/>
      <c r="AT895" s="9" t="s">
        <v>79</v>
      </c>
      <c r="AU895" s="9"/>
      <c r="AV895" s="14" t="s">
        <v>200</v>
      </c>
      <c r="AW895" s="14" t="s">
        <v>200</v>
      </c>
      <c r="AX895" s="14"/>
      <c r="AY895" s="14" t="s">
        <v>200</v>
      </c>
      <c r="AZ895" s="14"/>
    </row>
    <row r="896" spans="1:274" s="16" customFormat="1" x14ac:dyDescent="0.25">
      <c r="A896" s="8">
        <v>1056</v>
      </c>
      <c r="B896" s="8" t="s">
        <v>1902</v>
      </c>
      <c r="C896" s="9" t="s">
        <v>104</v>
      </c>
      <c r="D896" s="10" t="s">
        <v>1915</v>
      </c>
      <c r="E896" s="17" t="s">
        <v>758</v>
      </c>
      <c r="F896" s="17" t="s">
        <v>759</v>
      </c>
      <c r="G896" s="17" t="s">
        <v>102</v>
      </c>
      <c r="H896" s="17" t="s">
        <v>91</v>
      </c>
      <c r="I896" s="22" t="s">
        <v>128</v>
      </c>
      <c r="J896" s="22"/>
      <c r="K896" s="17"/>
      <c r="L896" s="17" t="s">
        <v>128</v>
      </c>
      <c r="M896" s="17" t="s">
        <v>462</v>
      </c>
      <c r="N896" s="17" t="s">
        <v>95</v>
      </c>
      <c r="O896" s="22"/>
      <c r="P896" s="9" t="s">
        <v>463</v>
      </c>
      <c r="Q896" s="18" t="s">
        <v>464</v>
      </c>
      <c r="R896" s="11" t="s">
        <v>465</v>
      </c>
      <c r="S896" s="11" t="s">
        <v>65</v>
      </c>
      <c r="T896" s="11"/>
      <c r="U896" s="11" t="s">
        <v>66</v>
      </c>
      <c r="V896" s="11" t="s">
        <v>67</v>
      </c>
      <c r="W896" s="11" t="s">
        <v>68</v>
      </c>
      <c r="X896" s="11" t="s">
        <v>69</v>
      </c>
      <c r="Y896" s="9" t="s">
        <v>99</v>
      </c>
      <c r="Z896" s="9" t="s">
        <v>71</v>
      </c>
      <c r="AA896" s="12">
        <v>42.24</v>
      </c>
      <c r="AB896" s="12">
        <v>-85.23</v>
      </c>
      <c r="AC896" s="46">
        <v>42.4</v>
      </c>
      <c r="AD896" s="46">
        <v>-85.38333333333334</v>
      </c>
      <c r="AE896" s="8" t="s">
        <v>1908</v>
      </c>
      <c r="AF896" s="8" t="s">
        <v>142</v>
      </c>
      <c r="AG896" s="8" t="s">
        <v>102</v>
      </c>
      <c r="AH896" s="13">
        <v>274</v>
      </c>
      <c r="AI896" s="8" t="s">
        <v>76</v>
      </c>
      <c r="AJ896" s="14">
        <v>1</v>
      </c>
      <c r="AK896" s="14">
        <v>1</v>
      </c>
      <c r="AL896" s="8" t="s">
        <v>347</v>
      </c>
      <c r="AM896" s="13" t="s">
        <v>200</v>
      </c>
      <c r="AN896" s="13" t="e">
        <v>#VALUE!</v>
      </c>
      <c r="AO896" s="9"/>
      <c r="AP896" s="14" t="s">
        <v>123</v>
      </c>
      <c r="AQ896" s="15">
        <v>48.813181729573607</v>
      </c>
      <c r="AR896" s="59">
        <v>1.4200000000000001E-2</v>
      </c>
      <c r="AS896" s="9"/>
      <c r="AT896" s="9" t="s">
        <v>79</v>
      </c>
      <c r="AU896" s="9"/>
      <c r="AV896" s="14" t="s">
        <v>200</v>
      </c>
      <c r="AW896" s="14" t="s">
        <v>200</v>
      </c>
      <c r="AX896" s="14"/>
      <c r="AY896" s="14" t="s">
        <v>200</v>
      </c>
      <c r="AZ896" s="14"/>
    </row>
    <row r="897" spans="1:52" s="16" customFormat="1" x14ac:dyDescent="0.25">
      <c r="A897" s="8">
        <v>1057</v>
      </c>
      <c r="B897" s="8" t="s">
        <v>1902</v>
      </c>
      <c r="C897" s="9" t="s">
        <v>104</v>
      </c>
      <c r="D897" s="10" t="s">
        <v>1916</v>
      </c>
      <c r="E897" s="17" t="s">
        <v>1917</v>
      </c>
      <c r="F897" s="17" t="s">
        <v>1918</v>
      </c>
      <c r="G897" s="17" t="s">
        <v>90</v>
      </c>
      <c r="H897" s="17" t="s">
        <v>1919</v>
      </c>
      <c r="I897" s="22" t="s">
        <v>1920</v>
      </c>
      <c r="J897" s="22"/>
      <c r="K897" s="17"/>
      <c r="L897" s="17" t="s">
        <v>1920</v>
      </c>
      <c r="M897" s="17" t="s">
        <v>622</v>
      </c>
      <c r="N897" s="17" t="s">
        <v>95</v>
      </c>
      <c r="O897" s="22"/>
      <c r="P897" s="17" t="s">
        <v>623</v>
      </c>
      <c r="Q897" s="22" t="s">
        <v>624</v>
      </c>
      <c r="R897" s="22" t="s">
        <v>64</v>
      </c>
      <c r="S897" s="22" t="s">
        <v>65</v>
      </c>
      <c r="T897" s="22"/>
      <c r="U897" s="22" t="s">
        <v>66</v>
      </c>
      <c r="V897" s="18" t="s">
        <v>67</v>
      </c>
      <c r="W897" s="18" t="s">
        <v>68</v>
      </c>
      <c r="X897" s="18" t="s">
        <v>69</v>
      </c>
      <c r="Y897" s="9" t="s">
        <v>355</v>
      </c>
      <c r="Z897" s="9" t="s">
        <v>71</v>
      </c>
      <c r="AA897" s="12">
        <v>42.24</v>
      </c>
      <c r="AB897" s="12">
        <v>-85.23</v>
      </c>
      <c r="AC897" s="46">
        <v>42.4</v>
      </c>
      <c r="AD897" s="46">
        <v>-85.38333333333334</v>
      </c>
      <c r="AE897" s="8" t="s">
        <v>1908</v>
      </c>
      <c r="AF897" s="8" t="s">
        <v>142</v>
      </c>
      <c r="AG897" s="8" t="s">
        <v>102</v>
      </c>
      <c r="AH897" s="13">
        <v>274</v>
      </c>
      <c r="AI897" s="8" t="s">
        <v>76</v>
      </c>
      <c r="AJ897" s="14">
        <v>1</v>
      </c>
      <c r="AK897" s="14">
        <v>1</v>
      </c>
      <c r="AL897" s="8" t="s">
        <v>347</v>
      </c>
      <c r="AM897" s="13" t="s">
        <v>200</v>
      </c>
      <c r="AN897" s="13" t="e">
        <v>#VALUE!</v>
      </c>
      <c r="AO897" s="9"/>
      <c r="AP897" s="14" t="s">
        <v>123</v>
      </c>
      <c r="AQ897" s="15">
        <v>70.729304138769933</v>
      </c>
      <c r="AR897" s="59">
        <v>9.7999999999999997E-3</v>
      </c>
      <c r="AS897" s="9"/>
      <c r="AT897" s="9" t="s">
        <v>79</v>
      </c>
      <c r="AU897" s="9"/>
      <c r="AV897" s="14" t="s">
        <v>200</v>
      </c>
      <c r="AW897" s="14" t="s">
        <v>200</v>
      </c>
      <c r="AX897" s="14"/>
      <c r="AY897" s="14" t="s">
        <v>200</v>
      </c>
      <c r="AZ897" s="14"/>
    </row>
    <row r="898" spans="1:52" s="16" customFormat="1" x14ac:dyDescent="0.25">
      <c r="A898" s="8">
        <v>1058</v>
      </c>
      <c r="B898" s="8" t="s">
        <v>1902</v>
      </c>
      <c r="C898" s="9" t="s">
        <v>104</v>
      </c>
      <c r="D898" s="10" t="s">
        <v>1921</v>
      </c>
      <c r="E898" s="17" t="s">
        <v>1917</v>
      </c>
      <c r="F898" s="17" t="s">
        <v>1918</v>
      </c>
      <c r="G898" s="17" t="s">
        <v>90</v>
      </c>
      <c r="H898" s="17" t="s">
        <v>1919</v>
      </c>
      <c r="I898" s="22" t="s">
        <v>1920</v>
      </c>
      <c r="J898" s="22"/>
      <c r="K898" s="17"/>
      <c r="L898" s="17" t="s">
        <v>1920</v>
      </c>
      <c r="M898" s="17" t="s">
        <v>622</v>
      </c>
      <c r="N898" s="17" t="s">
        <v>95</v>
      </c>
      <c r="O898" s="22"/>
      <c r="P898" s="17" t="s">
        <v>623</v>
      </c>
      <c r="Q898" s="22" t="s">
        <v>624</v>
      </c>
      <c r="R898" s="22" t="s">
        <v>64</v>
      </c>
      <c r="S898" s="22" t="s">
        <v>65</v>
      </c>
      <c r="T898" s="22"/>
      <c r="U898" s="22" t="s">
        <v>66</v>
      </c>
      <c r="V898" s="18" t="s">
        <v>67</v>
      </c>
      <c r="W898" s="18" t="s">
        <v>68</v>
      </c>
      <c r="X898" s="18" t="s">
        <v>69</v>
      </c>
      <c r="Y898" s="9" t="s">
        <v>355</v>
      </c>
      <c r="Z898" s="9" t="s">
        <v>71</v>
      </c>
      <c r="AA898" s="12">
        <v>42.24</v>
      </c>
      <c r="AB898" s="12">
        <v>-85.23</v>
      </c>
      <c r="AC898" s="46">
        <v>42.4</v>
      </c>
      <c r="AD898" s="46">
        <v>-85.38333333333334</v>
      </c>
      <c r="AE898" s="8" t="s">
        <v>1908</v>
      </c>
      <c r="AF898" s="8" t="s">
        <v>142</v>
      </c>
      <c r="AG898" s="8" t="s">
        <v>102</v>
      </c>
      <c r="AH898" s="13">
        <v>274</v>
      </c>
      <c r="AI898" s="8" t="s">
        <v>76</v>
      </c>
      <c r="AJ898" s="14">
        <v>1</v>
      </c>
      <c r="AK898" s="14">
        <v>1</v>
      </c>
      <c r="AL898" s="8" t="s">
        <v>347</v>
      </c>
      <c r="AM898" s="13" t="s">
        <v>200</v>
      </c>
      <c r="AN898" s="13" t="e">
        <v>#VALUE!</v>
      </c>
      <c r="AO898" s="9"/>
      <c r="AP898" s="14" t="s">
        <v>123</v>
      </c>
      <c r="AQ898" s="15">
        <v>54.578518154326403</v>
      </c>
      <c r="AR898" s="59">
        <v>1.2699999999999999E-2</v>
      </c>
      <c r="AS898" s="9"/>
      <c r="AT898" s="9" t="s">
        <v>79</v>
      </c>
      <c r="AU898" s="9"/>
      <c r="AV898" s="14" t="s">
        <v>200</v>
      </c>
      <c r="AW898" s="14" t="s">
        <v>200</v>
      </c>
      <c r="AX898" s="14"/>
      <c r="AY898" s="14" t="s">
        <v>200</v>
      </c>
      <c r="AZ898" s="14"/>
    </row>
    <row r="899" spans="1:52" s="16" customFormat="1" x14ac:dyDescent="0.25">
      <c r="A899" s="8">
        <v>1059</v>
      </c>
      <c r="B899" s="8" t="s">
        <v>1902</v>
      </c>
      <c r="C899" s="9" t="s">
        <v>104</v>
      </c>
      <c r="D899" s="10" t="s">
        <v>1922</v>
      </c>
      <c r="E899" s="17" t="s">
        <v>1923</v>
      </c>
      <c r="F899" s="17" t="s">
        <v>1924</v>
      </c>
      <c r="G899" s="17"/>
      <c r="H899" s="17" t="s">
        <v>1925</v>
      </c>
      <c r="I899" s="22" t="s">
        <v>1926</v>
      </c>
      <c r="J899" s="22"/>
      <c r="K899" s="17"/>
      <c r="L899" s="17" t="s">
        <v>1926</v>
      </c>
      <c r="M899" s="17" t="s">
        <v>1927</v>
      </c>
      <c r="N899" s="17"/>
      <c r="O899" s="22"/>
      <c r="P899" s="17" t="s">
        <v>1928</v>
      </c>
      <c r="Q899" s="22" t="s">
        <v>63</v>
      </c>
      <c r="R899" s="22" t="s">
        <v>64</v>
      </c>
      <c r="S899" s="22" t="s">
        <v>65</v>
      </c>
      <c r="T899" s="22"/>
      <c r="U899" s="22" t="s">
        <v>66</v>
      </c>
      <c r="V899" s="22"/>
      <c r="W899" s="22"/>
      <c r="X899" s="22" t="s">
        <v>69</v>
      </c>
      <c r="Y899" s="9" t="s">
        <v>355</v>
      </c>
      <c r="Z899" s="9" t="s">
        <v>71</v>
      </c>
      <c r="AA899" s="12">
        <v>42.24</v>
      </c>
      <c r="AB899" s="12">
        <v>-85.23</v>
      </c>
      <c r="AC899" s="46">
        <v>42.4</v>
      </c>
      <c r="AD899" s="46">
        <v>-85.38333333333334</v>
      </c>
      <c r="AE899" s="8" t="s">
        <v>1908</v>
      </c>
      <c r="AF899" s="8" t="s">
        <v>142</v>
      </c>
      <c r="AG899" s="8" t="s">
        <v>102</v>
      </c>
      <c r="AH899" s="13">
        <v>274</v>
      </c>
      <c r="AI899" s="8" t="s">
        <v>76</v>
      </c>
      <c r="AJ899" s="14">
        <v>1</v>
      </c>
      <c r="AK899" s="14">
        <v>1</v>
      </c>
      <c r="AL899" s="8" t="s">
        <v>347</v>
      </c>
      <c r="AM899" s="13" t="s">
        <v>200</v>
      </c>
      <c r="AN899" s="13" t="e">
        <v>#VALUE!</v>
      </c>
      <c r="AO899" s="9"/>
      <c r="AP899" s="14" t="s">
        <v>123</v>
      </c>
      <c r="AQ899" s="15">
        <v>52.11632936540942</v>
      </c>
      <c r="AR899" s="59">
        <v>1.3299999999999999E-2</v>
      </c>
      <c r="AS899" s="9"/>
      <c r="AT899" s="9" t="s">
        <v>79</v>
      </c>
      <c r="AU899" s="9"/>
      <c r="AV899" s="14" t="s">
        <v>200</v>
      </c>
      <c r="AW899" s="14" t="s">
        <v>200</v>
      </c>
      <c r="AX899" s="14"/>
      <c r="AY899" s="14" t="s">
        <v>200</v>
      </c>
      <c r="AZ899" s="14"/>
    </row>
    <row r="900" spans="1:52" s="16" customFormat="1" x14ac:dyDescent="0.25">
      <c r="A900" s="8">
        <v>1060</v>
      </c>
      <c r="B900" s="8" t="s">
        <v>1902</v>
      </c>
      <c r="C900" s="9" t="s">
        <v>104</v>
      </c>
      <c r="D900" s="10" t="s">
        <v>1929</v>
      </c>
      <c r="E900" s="17" t="s">
        <v>1923</v>
      </c>
      <c r="F900" s="17" t="s">
        <v>1924</v>
      </c>
      <c r="G900" s="17"/>
      <c r="H900" s="17" t="s">
        <v>1925</v>
      </c>
      <c r="I900" s="22" t="s">
        <v>1926</v>
      </c>
      <c r="J900" s="22"/>
      <c r="K900" s="17"/>
      <c r="L900" s="17" t="s">
        <v>1926</v>
      </c>
      <c r="M900" s="17" t="s">
        <v>1927</v>
      </c>
      <c r="N900" s="17"/>
      <c r="O900" s="22"/>
      <c r="P900" s="17" t="s">
        <v>1928</v>
      </c>
      <c r="Q900" s="22" t="s">
        <v>63</v>
      </c>
      <c r="R900" s="22" t="s">
        <v>64</v>
      </c>
      <c r="S900" s="22" t="s">
        <v>65</v>
      </c>
      <c r="T900" s="22"/>
      <c r="U900" s="22" t="s">
        <v>66</v>
      </c>
      <c r="V900" s="22"/>
      <c r="W900" s="22"/>
      <c r="X900" s="22" t="s">
        <v>69</v>
      </c>
      <c r="Y900" s="9" t="s">
        <v>355</v>
      </c>
      <c r="Z900" s="9" t="s">
        <v>71</v>
      </c>
      <c r="AA900" s="12">
        <v>42.24</v>
      </c>
      <c r="AB900" s="12">
        <v>-85.23</v>
      </c>
      <c r="AC900" s="46">
        <v>42.4</v>
      </c>
      <c r="AD900" s="46">
        <v>-85.38333333333334</v>
      </c>
      <c r="AE900" s="8" t="s">
        <v>1908</v>
      </c>
      <c r="AF900" s="8" t="s">
        <v>142</v>
      </c>
      <c r="AG900" s="8" t="s">
        <v>102</v>
      </c>
      <c r="AH900" s="13">
        <v>274</v>
      </c>
      <c r="AI900" s="8" t="s">
        <v>76</v>
      </c>
      <c r="AJ900" s="14">
        <v>1</v>
      </c>
      <c r="AK900" s="14">
        <v>1</v>
      </c>
      <c r="AL900" s="8" t="s">
        <v>347</v>
      </c>
      <c r="AM900" s="13" t="s">
        <v>200</v>
      </c>
      <c r="AN900" s="13" t="e">
        <v>#VALUE!</v>
      </c>
      <c r="AO900" s="9"/>
      <c r="AP900" s="14" t="s">
        <v>123</v>
      </c>
      <c r="AQ900" s="15">
        <v>83.511708501198228</v>
      </c>
      <c r="AR900" s="59">
        <v>8.3000000000000001E-3</v>
      </c>
      <c r="AS900" s="9"/>
      <c r="AT900" s="9" t="s">
        <v>79</v>
      </c>
      <c r="AU900" s="9"/>
      <c r="AV900" s="14" t="s">
        <v>200</v>
      </c>
      <c r="AW900" s="14" t="s">
        <v>200</v>
      </c>
      <c r="AX900" s="14"/>
      <c r="AY900" s="14" t="s">
        <v>200</v>
      </c>
      <c r="AZ900" s="14"/>
    </row>
    <row r="901" spans="1:52" s="16" customFormat="1" x14ac:dyDescent="0.25">
      <c r="A901" s="8">
        <v>1061</v>
      </c>
      <c r="B901" s="8" t="s">
        <v>1902</v>
      </c>
      <c r="C901" s="9" t="s">
        <v>104</v>
      </c>
      <c r="D901" s="10" t="s">
        <v>1930</v>
      </c>
      <c r="E901" s="9" t="s">
        <v>1931</v>
      </c>
      <c r="F901" s="9" t="s">
        <v>1932</v>
      </c>
      <c r="G901" s="9" t="s">
        <v>90</v>
      </c>
      <c r="H901" s="9" t="s">
        <v>1933</v>
      </c>
      <c r="I901" s="11" t="s">
        <v>1934</v>
      </c>
      <c r="J901" s="11"/>
      <c r="K901" s="9"/>
      <c r="L901" s="9" t="s">
        <v>1934</v>
      </c>
      <c r="M901" s="9" t="s">
        <v>1935</v>
      </c>
      <c r="N901" s="9" t="s">
        <v>95</v>
      </c>
      <c r="O901" s="11"/>
      <c r="P901" s="9" t="s">
        <v>1936</v>
      </c>
      <c r="Q901" s="18" t="s">
        <v>1937</v>
      </c>
      <c r="R901" s="18" t="s">
        <v>120</v>
      </c>
      <c r="S901" s="11" t="s">
        <v>65</v>
      </c>
      <c r="T901" s="11"/>
      <c r="U901" s="11" t="s">
        <v>66</v>
      </c>
      <c r="V901" s="11" t="s">
        <v>67</v>
      </c>
      <c r="W901" s="11" t="s">
        <v>68</v>
      </c>
      <c r="X901" s="11" t="s">
        <v>69</v>
      </c>
      <c r="Y901" s="9" t="s">
        <v>99</v>
      </c>
      <c r="Z901" s="9" t="s">
        <v>71</v>
      </c>
      <c r="AA901" s="12">
        <v>42.24</v>
      </c>
      <c r="AB901" s="12">
        <v>-85.23</v>
      </c>
      <c r="AC901" s="46">
        <v>42.4</v>
      </c>
      <c r="AD901" s="46">
        <v>-85.38333333333334</v>
      </c>
      <c r="AE901" s="8" t="s">
        <v>1908</v>
      </c>
      <c r="AF901" s="8" t="s">
        <v>142</v>
      </c>
      <c r="AG901" s="8" t="s">
        <v>102</v>
      </c>
      <c r="AH901" s="13">
        <v>274</v>
      </c>
      <c r="AI901" s="8" t="s">
        <v>76</v>
      </c>
      <c r="AJ901" s="14">
        <v>1</v>
      </c>
      <c r="AK901" s="14">
        <v>1</v>
      </c>
      <c r="AL901" s="8" t="s">
        <v>347</v>
      </c>
      <c r="AM901" s="13" t="s">
        <v>200</v>
      </c>
      <c r="AN901" s="13" t="e">
        <v>#VALUE!</v>
      </c>
      <c r="AO901" s="9"/>
      <c r="AP901" s="14" t="s">
        <v>123</v>
      </c>
      <c r="AQ901" s="15">
        <v>50.966704452937158</v>
      </c>
      <c r="AR901" s="59">
        <v>1.3599999999999999E-2</v>
      </c>
      <c r="AS901" s="9"/>
      <c r="AT901" s="9" t="s">
        <v>79</v>
      </c>
      <c r="AU901" s="9"/>
      <c r="AV901" s="14" t="s">
        <v>200</v>
      </c>
      <c r="AW901" s="14" t="s">
        <v>200</v>
      </c>
      <c r="AX901" s="14"/>
      <c r="AY901" s="14" t="s">
        <v>200</v>
      </c>
      <c r="AZ901" s="14"/>
    </row>
    <row r="902" spans="1:52" s="16" customFormat="1" x14ac:dyDescent="0.25">
      <c r="A902" s="8">
        <v>1062</v>
      </c>
      <c r="B902" s="8" t="s">
        <v>1902</v>
      </c>
      <c r="C902" s="9" t="s">
        <v>104</v>
      </c>
      <c r="D902" s="10" t="s">
        <v>1938</v>
      </c>
      <c r="E902" s="9" t="s">
        <v>1931</v>
      </c>
      <c r="F902" s="9" t="s">
        <v>1932</v>
      </c>
      <c r="G902" s="9" t="s">
        <v>90</v>
      </c>
      <c r="H902" s="9" t="s">
        <v>1933</v>
      </c>
      <c r="I902" s="11" t="s">
        <v>1934</v>
      </c>
      <c r="J902" s="11"/>
      <c r="K902" s="9"/>
      <c r="L902" s="9" t="s">
        <v>1934</v>
      </c>
      <c r="M902" s="9" t="s">
        <v>1935</v>
      </c>
      <c r="N902" s="9" t="s">
        <v>95</v>
      </c>
      <c r="O902" s="11"/>
      <c r="P902" s="9" t="s">
        <v>1936</v>
      </c>
      <c r="Q902" s="18" t="s">
        <v>1937</v>
      </c>
      <c r="R902" s="18" t="s">
        <v>120</v>
      </c>
      <c r="S902" s="11" t="s">
        <v>65</v>
      </c>
      <c r="T902" s="11"/>
      <c r="U902" s="11" t="s">
        <v>66</v>
      </c>
      <c r="V902" s="11" t="s">
        <v>67</v>
      </c>
      <c r="W902" s="11" t="s">
        <v>68</v>
      </c>
      <c r="X902" s="11" t="s">
        <v>69</v>
      </c>
      <c r="Y902" s="9" t="s">
        <v>99</v>
      </c>
      <c r="Z902" s="9" t="s">
        <v>71</v>
      </c>
      <c r="AA902" s="12">
        <v>42.24</v>
      </c>
      <c r="AB902" s="12">
        <v>-85.23</v>
      </c>
      <c r="AC902" s="46">
        <v>42.4</v>
      </c>
      <c r="AD902" s="46">
        <v>-85.38333333333334</v>
      </c>
      <c r="AE902" s="8" t="s">
        <v>1908</v>
      </c>
      <c r="AF902" s="8" t="s">
        <v>142</v>
      </c>
      <c r="AG902" s="8" t="s">
        <v>102</v>
      </c>
      <c r="AH902" s="13">
        <v>274</v>
      </c>
      <c r="AI902" s="8" t="s">
        <v>76</v>
      </c>
      <c r="AJ902" s="14">
        <v>1</v>
      </c>
      <c r="AK902" s="14">
        <v>1</v>
      </c>
      <c r="AL902" s="8" t="s">
        <v>347</v>
      </c>
      <c r="AM902" s="13" t="s">
        <v>200</v>
      </c>
      <c r="AN902" s="13" t="e">
        <v>#VALUE!</v>
      </c>
      <c r="AO902" s="9"/>
      <c r="AP902" s="14" t="s">
        <v>123</v>
      </c>
      <c r="AQ902" s="15">
        <v>123.77628224284737</v>
      </c>
      <c r="AR902" s="59">
        <v>5.5999999999999999E-3</v>
      </c>
      <c r="AS902" s="9"/>
      <c r="AT902" s="9" t="s">
        <v>79</v>
      </c>
      <c r="AU902" s="9"/>
      <c r="AV902" s="14" t="s">
        <v>200</v>
      </c>
      <c r="AW902" s="14" t="s">
        <v>200</v>
      </c>
      <c r="AX902" s="14"/>
      <c r="AY902" s="14" t="s">
        <v>200</v>
      </c>
      <c r="AZ902" s="14"/>
    </row>
    <row r="903" spans="1:52" s="16" customFormat="1" x14ac:dyDescent="0.25">
      <c r="A903" s="8">
        <v>1063</v>
      </c>
      <c r="B903" s="8" t="s">
        <v>1902</v>
      </c>
      <c r="C903" s="9" t="s">
        <v>104</v>
      </c>
      <c r="D903" s="10" t="s">
        <v>1939</v>
      </c>
      <c r="E903" s="9" t="s">
        <v>1940</v>
      </c>
      <c r="F903" s="9" t="s">
        <v>1941</v>
      </c>
      <c r="G903" s="9" t="s">
        <v>90</v>
      </c>
      <c r="H903" s="9" t="s">
        <v>1942</v>
      </c>
      <c r="I903" s="11" t="s">
        <v>1943</v>
      </c>
      <c r="J903" s="11"/>
      <c r="K903" s="9"/>
      <c r="L903" s="9" t="s">
        <v>1943</v>
      </c>
      <c r="M903" s="9" t="s">
        <v>1944</v>
      </c>
      <c r="N903" s="9" t="s">
        <v>95</v>
      </c>
      <c r="O903" s="11"/>
      <c r="P903" s="9" t="s">
        <v>159</v>
      </c>
      <c r="Q903" s="11" t="s">
        <v>160</v>
      </c>
      <c r="R903" s="11" t="s">
        <v>120</v>
      </c>
      <c r="S903" s="11" t="s">
        <v>65</v>
      </c>
      <c r="T903" s="11"/>
      <c r="U903" s="11" t="s">
        <v>66</v>
      </c>
      <c r="V903" s="11" t="s">
        <v>67</v>
      </c>
      <c r="W903" s="11" t="s">
        <v>68</v>
      </c>
      <c r="X903" s="11" t="s">
        <v>69</v>
      </c>
      <c r="Y903" s="9" t="s">
        <v>99</v>
      </c>
      <c r="Z903" s="9" t="s">
        <v>71</v>
      </c>
      <c r="AA903" s="12">
        <v>42.24</v>
      </c>
      <c r="AB903" s="12">
        <v>-85.23</v>
      </c>
      <c r="AC903" s="46">
        <v>42.4</v>
      </c>
      <c r="AD903" s="46">
        <v>-85.38333333333334</v>
      </c>
      <c r="AE903" s="8" t="s">
        <v>1908</v>
      </c>
      <c r="AF903" s="8" t="s">
        <v>142</v>
      </c>
      <c r="AG903" s="8" t="s">
        <v>102</v>
      </c>
      <c r="AH903" s="13">
        <v>274</v>
      </c>
      <c r="AI903" s="8" t="s">
        <v>76</v>
      </c>
      <c r="AJ903" s="14">
        <v>1</v>
      </c>
      <c r="AK903" s="14">
        <v>1</v>
      </c>
      <c r="AL903" s="8" t="s">
        <v>347</v>
      </c>
      <c r="AM903" s="13">
        <v>146</v>
      </c>
      <c r="AN903" s="13" t="e">
        <v>#VALUE!</v>
      </c>
      <c r="AO903" s="9"/>
      <c r="AP903" s="14" t="s">
        <v>123</v>
      </c>
      <c r="AQ903" s="15">
        <v>247.55256448569475</v>
      </c>
      <c r="AR903" s="59">
        <v>2.8E-3</v>
      </c>
      <c r="AS903" s="9"/>
      <c r="AT903" s="9" t="s">
        <v>79</v>
      </c>
      <c r="AU903" s="9"/>
      <c r="AV903" s="14" t="s">
        <v>200</v>
      </c>
      <c r="AW903" s="14" t="s">
        <v>200</v>
      </c>
      <c r="AX903" s="14"/>
      <c r="AY903" s="14" t="s">
        <v>200</v>
      </c>
      <c r="AZ903" s="14"/>
    </row>
    <row r="904" spans="1:52" s="16" customFormat="1" x14ac:dyDescent="0.25">
      <c r="A904" s="8">
        <v>1064</v>
      </c>
      <c r="B904" s="8" t="s">
        <v>1902</v>
      </c>
      <c r="C904" s="9" t="s">
        <v>104</v>
      </c>
      <c r="D904" s="10" t="s">
        <v>1945</v>
      </c>
      <c r="E904" s="9" t="s">
        <v>1946</v>
      </c>
      <c r="F904" s="9" t="s">
        <v>1947</v>
      </c>
      <c r="G904" s="9" t="s">
        <v>90</v>
      </c>
      <c r="H904" s="9" t="s">
        <v>729</v>
      </c>
      <c r="I904" s="11" t="s">
        <v>1948</v>
      </c>
      <c r="J904" s="11"/>
      <c r="K904" s="9"/>
      <c r="L904" s="9" t="s">
        <v>1948</v>
      </c>
      <c r="M904" s="9" t="s">
        <v>94</v>
      </c>
      <c r="N904" s="17" t="s">
        <v>95</v>
      </c>
      <c r="O904" s="11"/>
      <c r="P904" s="9" t="s">
        <v>96</v>
      </c>
      <c r="Q904" s="18" t="s">
        <v>97</v>
      </c>
      <c r="R904" s="18" t="s">
        <v>98</v>
      </c>
      <c r="S904" s="11" t="s">
        <v>65</v>
      </c>
      <c r="T904" s="11"/>
      <c r="U904" s="11" t="s">
        <v>66</v>
      </c>
      <c r="V904" s="11" t="s">
        <v>67</v>
      </c>
      <c r="W904" s="11" t="s">
        <v>68</v>
      </c>
      <c r="X904" s="11" t="s">
        <v>69</v>
      </c>
      <c r="Y904" s="9" t="s">
        <v>99</v>
      </c>
      <c r="Z904" s="9" t="s">
        <v>71</v>
      </c>
      <c r="AA904" s="12">
        <v>42.24</v>
      </c>
      <c r="AB904" s="12">
        <v>-85.23</v>
      </c>
      <c r="AC904" s="46">
        <v>42.4</v>
      </c>
      <c r="AD904" s="46">
        <v>-85.38333333333334</v>
      </c>
      <c r="AE904" s="8" t="s">
        <v>1908</v>
      </c>
      <c r="AF904" s="8" t="s">
        <v>142</v>
      </c>
      <c r="AG904" s="8" t="s">
        <v>102</v>
      </c>
      <c r="AH904" s="13">
        <v>274</v>
      </c>
      <c r="AI904" s="8" t="s">
        <v>76</v>
      </c>
      <c r="AJ904" s="14">
        <v>1</v>
      </c>
      <c r="AK904" s="14">
        <v>1</v>
      </c>
      <c r="AL904" s="8" t="s">
        <v>347</v>
      </c>
      <c r="AM904" s="13">
        <v>146</v>
      </c>
      <c r="AN904" s="13" t="e">
        <v>#VALUE!</v>
      </c>
      <c r="AO904" s="9"/>
      <c r="AP904" s="14" t="s">
        <v>123</v>
      </c>
      <c r="AQ904" s="15">
        <v>182.40715277893298</v>
      </c>
      <c r="AR904" s="59">
        <v>3.8E-3</v>
      </c>
      <c r="AS904" s="9"/>
      <c r="AT904" s="9" t="s">
        <v>79</v>
      </c>
      <c r="AU904" s="9"/>
      <c r="AV904" s="14" t="s">
        <v>200</v>
      </c>
      <c r="AW904" s="14" t="s">
        <v>200</v>
      </c>
      <c r="AX904" s="14"/>
      <c r="AY904" s="14" t="s">
        <v>200</v>
      </c>
      <c r="AZ904" s="14"/>
    </row>
    <row r="905" spans="1:52" s="16" customFormat="1" x14ac:dyDescent="0.25">
      <c r="A905" s="8">
        <v>1065</v>
      </c>
      <c r="B905" s="8" t="s">
        <v>1902</v>
      </c>
      <c r="C905" s="9" t="s">
        <v>104</v>
      </c>
      <c r="D905" s="10" t="s">
        <v>1949</v>
      </c>
      <c r="E905" s="9" t="s">
        <v>984</v>
      </c>
      <c r="F905" s="9" t="s">
        <v>985</v>
      </c>
      <c r="G905" s="9" t="s">
        <v>90</v>
      </c>
      <c r="H905" s="9" t="s">
        <v>91</v>
      </c>
      <c r="I905" s="11" t="s">
        <v>986</v>
      </c>
      <c r="J905" s="11"/>
      <c r="K905" s="9"/>
      <c r="L905" s="9" t="s">
        <v>922</v>
      </c>
      <c r="M905" s="9" t="s">
        <v>218</v>
      </c>
      <c r="N905" s="9" t="s">
        <v>95</v>
      </c>
      <c r="O905" s="11" t="s">
        <v>219</v>
      </c>
      <c r="P905" s="9" t="s">
        <v>220</v>
      </c>
      <c r="Q905" s="11" t="s">
        <v>160</v>
      </c>
      <c r="R905" s="11" t="s">
        <v>120</v>
      </c>
      <c r="S905" s="11" t="s">
        <v>65</v>
      </c>
      <c r="T905" s="11"/>
      <c r="U905" s="11" t="s">
        <v>66</v>
      </c>
      <c r="V905" s="11" t="s">
        <v>67</v>
      </c>
      <c r="W905" s="11" t="s">
        <v>68</v>
      </c>
      <c r="X905" s="11" t="s">
        <v>69</v>
      </c>
      <c r="Y905" s="9" t="s">
        <v>99</v>
      </c>
      <c r="Z905" s="9" t="s">
        <v>71</v>
      </c>
      <c r="AA905" s="12">
        <v>42.24</v>
      </c>
      <c r="AB905" s="12">
        <v>-85.23</v>
      </c>
      <c r="AC905" s="46">
        <v>42.4</v>
      </c>
      <c r="AD905" s="46">
        <v>-85.38333333333334</v>
      </c>
      <c r="AE905" s="8" t="s">
        <v>1908</v>
      </c>
      <c r="AF905" s="8" t="s">
        <v>142</v>
      </c>
      <c r="AG905" s="8" t="s">
        <v>102</v>
      </c>
      <c r="AH905" s="13">
        <v>274</v>
      </c>
      <c r="AI905" s="8" t="s">
        <v>76</v>
      </c>
      <c r="AJ905" s="14">
        <v>1</v>
      </c>
      <c r="AK905" s="14">
        <v>1</v>
      </c>
      <c r="AL905" s="8" t="s">
        <v>347</v>
      </c>
      <c r="AM905" s="13">
        <v>146</v>
      </c>
      <c r="AN905" s="13" t="e">
        <v>#VALUE!</v>
      </c>
      <c r="AO905" s="9"/>
      <c r="AP905" s="14" t="s">
        <v>123</v>
      </c>
      <c r="AQ905" s="15">
        <v>106.63802777845312</v>
      </c>
      <c r="AR905" s="59">
        <v>6.4999999999999997E-3</v>
      </c>
      <c r="AS905" s="9"/>
      <c r="AT905" s="9" t="s">
        <v>79</v>
      </c>
      <c r="AU905" s="9"/>
      <c r="AV905" s="14" t="s">
        <v>200</v>
      </c>
      <c r="AW905" s="14" t="s">
        <v>200</v>
      </c>
      <c r="AX905" s="14"/>
      <c r="AY905" s="14" t="s">
        <v>200</v>
      </c>
      <c r="AZ905" s="14"/>
    </row>
    <row r="906" spans="1:52" s="16" customFormat="1" x14ac:dyDescent="0.25">
      <c r="A906" s="8">
        <v>1066</v>
      </c>
      <c r="B906" s="8" t="s">
        <v>1902</v>
      </c>
      <c r="C906" s="9" t="s">
        <v>104</v>
      </c>
      <c r="D906" s="10" t="s">
        <v>1950</v>
      </c>
      <c r="E906" s="9" t="s">
        <v>1951</v>
      </c>
      <c r="F906" s="9" t="s">
        <v>1952</v>
      </c>
      <c r="G906" s="9" t="s">
        <v>90</v>
      </c>
      <c r="H906" s="9" t="s">
        <v>91</v>
      </c>
      <c r="I906" s="11" t="s">
        <v>1524</v>
      </c>
      <c r="J906" s="11"/>
      <c r="K906" s="9"/>
      <c r="L906" s="9" t="s">
        <v>1524</v>
      </c>
      <c r="M906" s="9" t="s">
        <v>1953</v>
      </c>
      <c r="N906" s="9"/>
      <c r="O906" s="11"/>
      <c r="P906" s="9" t="s">
        <v>1936</v>
      </c>
      <c r="Q906" s="18" t="s">
        <v>1937</v>
      </c>
      <c r="R906" s="18" t="s">
        <v>120</v>
      </c>
      <c r="S906" s="11" t="s">
        <v>65</v>
      </c>
      <c r="T906" s="11"/>
      <c r="U906" s="11" t="s">
        <v>66</v>
      </c>
      <c r="V906" s="11" t="s">
        <v>67</v>
      </c>
      <c r="W906" s="11" t="s">
        <v>68</v>
      </c>
      <c r="X906" s="11" t="s">
        <v>69</v>
      </c>
      <c r="Y906" s="9" t="s">
        <v>99</v>
      </c>
      <c r="Z906" s="9" t="s">
        <v>71</v>
      </c>
      <c r="AA906" s="12">
        <v>42.24</v>
      </c>
      <c r="AB906" s="12">
        <v>-85.23</v>
      </c>
      <c r="AC906" s="46">
        <v>42.4</v>
      </c>
      <c r="AD906" s="46">
        <v>-85.38333333333334</v>
      </c>
      <c r="AE906" s="8" t="s">
        <v>1908</v>
      </c>
      <c r="AF906" s="8" t="s">
        <v>142</v>
      </c>
      <c r="AG906" s="8" t="s">
        <v>102</v>
      </c>
      <c r="AH906" s="13">
        <v>274</v>
      </c>
      <c r="AI906" s="8" t="s">
        <v>76</v>
      </c>
      <c r="AJ906" s="14">
        <v>1</v>
      </c>
      <c r="AK906" s="14">
        <v>1</v>
      </c>
      <c r="AL906" s="8" t="s">
        <v>347</v>
      </c>
      <c r="AM906" s="13">
        <v>146</v>
      </c>
      <c r="AN906" s="13" t="e">
        <v>#VALUE!</v>
      </c>
      <c r="AO906" s="9"/>
      <c r="AP906" s="14" t="s">
        <v>123</v>
      </c>
      <c r="AQ906" s="15">
        <v>99.02102579427789</v>
      </c>
      <c r="AR906" s="59">
        <v>7.0000000000000001E-3</v>
      </c>
      <c r="AS906" s="9"/>
      <c r="AT906" s="9" t="s">
        <v>79</v>
      </c>
      <c r="AU906" s="9"/>
      <c r="AV906" s="14" t="s">
        <v>200</v>
      </c>
      <c r="AW906" s="14" t="s">
        <v>200</v>
      </c>
      <c r="AX906" s="14"/>
      <c r="AY906" s="14" t="s">
        <v>200</v>
      </c>
      <c r="AZ906" s="14"/>
    </row>
    <row r="907" spans="1:52" s="16" customFormat="1" x14ac:dyDescent="0.25">
      <c r="A907" s="8">
        <v>1067</v>
      </c>
      <c r="B907" s="8" t="s">
        <v>1902</v>
      </c>
      <c r="C907" s="9" t="s">
        <v>104</v>
      </c>
      <c r="D907" s="10" t="s">
        <v>1954</v>
      </c>
      <c r="E907" s="17" t="s">
        <v>1955</v>
      </c>
      <c r="F907" s="17" t="s">
        <v>1956</v>
      </c>
      <c r="G907" s="17" t="s">
        <v>90</v>
      </c>
      <c r="H907" s="17" t="s">
        <v>91</v>
      </c>
      <c r="I907" s="22" t="s">
        <v>1957</v>
      </c>
      <c r="J907" s="22"/>
      <c r="K907" s="17"/>
      <c r="L907" s="17" t="s">
        <v>1957</v>
      </c>
      <c r="M907" s="17" t="s">
        <v>133</v>
      </c>
      <c r="N907" s="9" t="s">
        <v>95</v>
      </c>
      <c r="O907" s="11"/>
      <c r="P907" s="9" t="s">
        <v>134</v>
      </c>
      <c r="Q907" s="11" t="s">
        <v>135</v>
      </c>
      <c r="R907" s="11" t="s">
        <v>64</v>
      </c>
      <c r="S907" s="11" t="s">
        <v>65</v>
      </c>
      <c r="T907" s="11"/>
      <c r="U907" s="11" t="s">
        <v>66</v>
      </c>
      <c r="V907" s="11" t="s">
        <v>67</v>
      </c>
      <c r="W907" s="11" t="s">
        <v>68</v>
      </c>
      <c r="X907" s="11" t="s">
        <v>69</v>
      </c>
      <c r="Y907" s="9" t="s">
        <v>99</v>
      </c>
      <c r="Z907" s="9" t="s">
        <v>71</v>
      </c>
      <c r="AA907" s="12">
        <v>42.24</v>
      </c>
      <c r="AB907" s="12">
        <v>-85.23</v>
      </c>
      <c r="AC907" s="46">
        <v>42.4</v>
      </c>
      <c r="AD907" s="46">
        <v>-85.38333333333334</v>
      </c>
      <c r="AE907" s="8" t="s">
        <v>1908</v>
      </c>
      <c r="AF907" s="8" t="s">
        <v>142</v>
      </c>
      <c r="AG907" s="8" t="s">
        <v>102</v>
      </c>
      <c r="AH907" s="13">
        <v>274</v>
      </c>
      <c r="AI907" s="8" t="s">
        <v>76</v>
      </c>
      <c r="AJ907" s="14">
        <v>1</v>
      </c>
      <c r="AK907" s="14">
        <v>1</v>
      </c>
      <c r="AL907" s="8" t="s">
        <v>347</v>
      </c>
      <c r="AM907" s="13">
        <v>146</v>
      </c>
      <c r="AN907" s="13" t="e">
        <v>#VALUE!</v>
      </c>
      <c r="AO907" s="9"/>
      <c r="AP907" s="14" t="s">
        <v>123</v>
      </c>
      <c r="AQ907" s="15">
        <v>93.668537913506114</v>
      </c>
      <c r="AR907" s="59">
        <v>7.4000000000000003E-3</v>
      </c>
      <c r="AS907" s="9"/>
      <c r="AT907" s="9" t="s">
        <v>79</v>
      </c>
      <c r="AU907" s="9"/>
      <c r="AV907" s="14" t="s">
        <v>200</v>
      </c>
      <c r="AW907" s="14" t="s">
        <v>200</v>
      </c>
      <c r="AX907" s="14"/>
      <c r="AY907" s="14" t="s">
        <v>200</v>
      </c>
      <c r="AZ907" s="14"/>
    </row>
    <row r="908" spans="1:52" s="16" customFormat="1" x14ac:dyDescent="0.25">
      <c r="A908" s="8">
        <v>1068</v>
      </c>
      <c r="B908" s="8" t="s">
        <v>1902</v>
      </c>
      <c r="C908" s="9" t="s">
        <v>104</v>
      </c>
      <c r="D908" s="10" t="s">
        <v>1958</v>
      </c>
      <c r="E908" s="9" t="s">
        <v>137</v>
      </c>
      <c r="F908" s="9" t="s">
        <v>138</v>
      </c>
      <c r="G908" s="9" t="s">
        <v>90</v>
      </c>
      <c r="H908" s="9" t="s">
        <v>91</v>
      </c>
      <c r="I908" s="11" t="s">
        <v>139</v>
      </c>
      <c r="J908" s="11"/>
      <c r="K908" s="9"/>
      <c r="L908" s="9" t="s">
        <v>139</v>
      </c>
      <c r="M908" s="9" t="s">
        <v>133</v>
      </c>
      <c r="N908" s="9" t="s">
        <v>95</v>
      </c>
      <c r="O908" s="11"/>
      <c r="P908" s="9" t="s">
        <v>134</v>
      </c>
      <c r="Q908" s="11" t="s">
        <v>135</v>
      </c>
      <c r="R908" s="11" t="s">
        <v>64</v>
      </c>
      <c r="S908" s="11" t="s">
        <v>65</v>
      </c>
      <c r="T908" s="11"/>
      <c r="U908" s="11" t="s">
        <v>66</v>
      </c>
      <c r="V908" s="11" t="s">
        <v>67</v>
      </c>
      <c r="W908" s="11" t="s">
        <v>68</v>
      </c>
      <c r="X908" s="11" t="s">
        <v>69</v>
      </c>
      <c r="Y908" s="9" t="s">
        <v>99</v>
      </c>
      <c r="Z908" s="9" t="s">
        <v>71</v>
      </c>
      <c r="AA908" s="12">
        <v>42.24</v>
      </c>
      <c r="AB908" s="12">
        <v>-85.23</v>
      </c>
      <c r="AC908" s="46">
        <v>42.4</v>
      </c>
      <c r="AD908" s="46">
        <v>-85.38333333333334</v>
      </c>
      <c r="AE908" s="8" t="s">
        <v>1908</v>
      </c>
      <c r="AF908" s="8" t="s">
        <v>142</v>
      </c>
      <c r="AG908" s="8" t="s">
        <v>102</v>
      </c>
      <c r="AH908" s="13">
        <v>274</v>
      </c>
      <c r="AI908" s="8" t="s">
        <v>76</v>
      </c>
      <c r="AJ908" s="14">
        <v>1</v>
      </c>
      <c r="AK908" s="14">
        <v>1</v>
      </c>
      <c r="AL908" s="8" t="s">
        <v>347</v>
      </c>
      <c r="AM908" s="13">
        <v>146</v>
      </c>
      <c r="AN908" s="13" t="e">
        <v>#VALUE!</v>
      </c>
      <c r="AO908" s="9"/>
      <c r="AP908" s="14" t="s">
        <v>123</v>
      </c>
      <c r="AQ908" s="15">
        <v>74.531954898918855</v>
      </c>
      <c r="AR908" s="59">
        <v>9.2999999999999992E-3</v>
      </c>
      <c r="AS908" s="9"/>
      <c r="AT908" s="9" t="s">
        <v>79</v>
      </c>
      <c r="AU908" s="9"/>
      <c r="AV908" s="14" t="s">
        <v>200</v>
      </c>
      <c r="AW908" s="14" t="s">
        <v>200</v>
      </c>
      <c r="AX908" s="14"/>
      <c r="AY908" s="14" t="s">
        <v>200</v>
      </c>
      <c r="AZ908" s="14"/>
    </row>
    <row r="909" spans="1:52" s="16" customFormat="1" x14ac:dyDescent="0.25">
      <c r="A909" s="8">
        <v>1069</v>
      </c>
      <c r="B909" s="8" t="s">
        <v>1902</v>
      </c>
      <c r="C909" s="9" t="s">
        <v>104</v>
      </c>
      <c r="D909" s="10" t="s">
        <v>1959</v>
      </c>
      <c r="E909" s="9" t="s">
        <v>1960</v>
      </c>
      <c r="F909" s="9" t="s">
        <v>1961</v>
      </c>
      <c r="G909" s="9" t="s">
        <v>90</v>
      </c>
      <c r="H909" s="9" t="s">
        <v>91</v>
      </c>
      <c r="I909" s="11" t="s">
        <v>1962</v>
      </c>
      <c r="J909" s="11"/>
      <c r="K909" s="9"/>
      <c r="L909" s="9" t="s">
        <v>1962</v>
      </c>
      <c r="M909" s="9" t="s">
        <v>133</v>
      </c>
      <c r="N909" s="9" t="s">
        <v>95</v>
      </c>
      <c r="O909" s="11"/>
      <c r="P909" s="9" t="s">
        <v>134</v>
      </c>
      <c r="Q909" s="11" t="s">
        <v>135</v>
      </c>
      <c r="R909" s="11" t="s">
        <v>64</v>
      </c>
      <c r="S909" s="11" t="s">
        <v>65</v>
      </c>
      <c r="T909" s="11"/>
      <c r="U909" s="11" t="s">
        <v>66</v>
      </c>
      <c r="V909" s="11" t="s">
        <v>67</v>
      </c>
      <c r="W909" s="11" t="s">
        <v>68</v>
      </c>
      <c r="X909" s="11" t="s">
        <v>69</v>
      </c>
      <c r="Y909" s="9" t="s">
        <v>99</v>
      </c>
      <c r="Z909" s="9" t="s">
        <v>71</v>
      </c>
      <c r="AA909" s="12">
        <v>42.24</v>
      </c>
      <c r="AB909" s="12">
        <v>-85.23</v>
      </c>
      <c r="AC909" s="46">
        <v>42.4</v>
      </c>
      <c r="AD909" s="46">
        <v>-85.38333333333334</v>
      </c>
      <c r="AE909" s="8" t="s">
        <v>1908</v>
      </c>
      <c r="AF909" s="8" t="s">
        <v>142</v>
      </c>
      <c r="AG909" s="8" t="s">
        <v>102</v>
      </c>
      <c r="AH909" s="13">
        <v>274</v>
      </c>
      <c r="AI909" s="8" t="s">
        <v>76</v>
      </c>
      <c r="AJ909" s="14">
        <v>1</v>
      </c>
      <c r="AK909" s="14">
        <v>1</v>
      </c>
      <c r="AL909" s="8" t="s">
        <v>347</v>
      </c>
      <c r="AM909" s="13">
        <v>146</v>
      </c>
      <c r="AN909" s="13" t="e">
        <v>#VALUE!</v>
      </c>
      <c r="AO909" s="9"/>
      <c r="AP909" s="14" t="s">
        <v>123</v>
      </c>
      <c r="AQ909" s="15">
        <v>64.780110332705164</v>
      </c>
      <c r="AR909" s="59">
        <v>1.0699999999999999E-2</v>
      </c>
      <c r="AS909" s="9"/>
      <c r="AT909" s="9" t="s">
        <v>79</v>
      </c>
      <c r="AU909" s="9"/>
      <c r="AV909" s="14" t="s">
        <v>200</v>
      </c>
      <c r="AW909" s="14" t="s">
        <v>200</v>
      </c>
      <c r="AX909" s="14"/>
      <c r="AY909" s="14" t="s">
        <v>200</v>
      </c>
      <c r="AZ909" s="14"/>
    </row>
    <row r="910" spans="1:52" s="16" customFormat="1" x14ac:dyDescent="0.25">
      <c r="A910" s="8">
        <v>1070</v>
      </c>
      <c r="B910" s="8" t="s">
        <v>1902</v>
      </c>
      <c r="C910" s="9" t="s">
        <v>104</v>
      </c>
      <c r="D910" s="10" t="s">
        <v>1963</v>
      </c>
      <c r="E910" s="9" t="s">
        <v>1964</v>
      </c>
      <c r="F910" s="9" t="s">
        <v>1965</v>
      </c>
      <c r="G910" s="9" t="s">
        <v>90</v>
      </c>
      <c r="H910" s="9" t="s">
        <v>91</v>
      </c>
      <c r="I910" s="11" t="s">
        <v>1966</v>
      </c>
      <c r="J910" s="11"/>
      <c r="K910" s="9"/>
      <c r="L910" s="9" t="s">
        <v>128</v>
      </c>
      <c r="M910" s="9" t="s">
        <v>1967</v>
      </c>
      <c r="N910" s="17" t="s">
        <v>95</v>
      </c>
      <c r="O910" s="11" t="s">
        <v>1968</v>
      </c>
      <c r="P910" s="9" t="s">
        <v>1969</v>
      </c>
      <c r="Q910" s="11" t="s">
        <v>1041</v>
      </c>
      <c r="R910" s="11" t="s">
        <v>98</v>
      </c>
      <c r="S910" s="11" t="s">
        <v>65</v>
      </c>
      <c r="T910" s="11"/>
      <c r="U910" s="11" t="s">
        <v>66</v>
      </c>
      <c r="V910" s="11" t="s">
        <v>67</v>
      </c>
      <c r="W910" s="11" t="s">
        <v>68</v>
      </c>
      <c r="X910" s="11" t="s">
        <v>69</v>
      </c>
      <c r="Y910" s="9" t="s">
        <v>99</v>
      </c>
      <c r="Z910" s="9" t="s">
        <v>71</v>
      </c>
      <c r="AA910" s="12">
        <v>42.24</v>
      </c>
      <c r="AB910" s="12">
        <v>-85.23</v>
      </c>
      <c r="AC910" s="46">
        <v>42.4</v>
      </c>
      <c r="AD910" s="46">
        <v>-85.38333333333334</v>
      </c>
      <c r="AE910" s="8" t="s">
        <v>1908</v>
      </c>
      <c r="AF910" s="8" t="s">
        <v>142</v>
      </c>
      <c r="AG910" s="8" t="s">
        <v>102</v>
      </c>
      <c r="AH910" s="13">
        <v>274</v>
      </c>
      <c r="AI910" s="8" t="s">
        <v>76</v>
      </c>
      <c r="AJ910" s="14">
        <v>1</v>
      </c>
      <c r="AK910" s="14">
        <v>1</v>
      </c>
      <c r="AL910" s="8" t="s">
        <v>347</v>
      </c>
      <c r="AM910" s="13">
        <v>146</v>
      </c>
      <c r="AN910" s="13" t="e">
        <v>#VALUE!</v>
      </c>
      <c r="AO910" s="9"/>
      <c r="AP910" s="14" t="s">
        <v>123</v>
      </c>
      <c r="AQ910" s="15">
        <v>39.608410317711154</v>
      </c>
      <c r="AR910" s="59">
        <v>1.7500000000000002E-2</v>
      </c>
      <c r="AS910" s="9"/>
      <c r="AT910" s="9" t="s">
        <v>79</v>
      </c>
      <c r="AU910" s="9"/>
      <c r="AV910" s="14" t="s">
        <v>200</v>
      </c>
      <c r="AW910" s="14" t="s">
        <v>200</v>
      </c>
      <c r="AX910" s="14"/>
      <c r="AY910" s="14" t="s">
        <v>200</v>
      </c>
      <c r="AZ910" s="14"/>
    </row>
    <row r="911" spans="1:52" s="16" customFormat="1" x14ac:dyDescent="0.25">
      <c r="A911" s="8">
        <v>1071</v>
      </c>
      <c r="B911" s="8" t="s">
        <v>1902</v>
      </c>
      <c r="C911" s="9" t="s">
        <v>104</v>
      </c>
      <c r="D911" s="10" t="s">
        <v>1970</v>
      </c>
      <c r="E911" s="17" t="s">
        <v>1904</v>
      </c>
      <c r="F911" s="17" t="s">
        <v>1905</v>
      </c>
      <c r="G911" s="17" t="s">
        <v>102</v>
      </c>
      <c r="H911" s="17" t="s">
        <v>1906</v>
      </c>
      <c r="I911" s="22" t="s">
        <v>1907</v>
      </c>
      <c r="J911" s="22"/>
      <c r="K911" s="17"/>
      <c r="L911" s="17" t="s">
        <v>1907</v>
      </c>
      <c r="M911" s="9" t="s">
        <v>269</v>
      </c>
      <c r="N911" s="9" t="s">
        <v>95</v>
      </c>
      <c r="O911" s="11"/>
      <c r="P911" s="9" t="s">
        <v>96</v>
      </c>
      <c r="Q911" s="18" t="s">
        <v>97</v>
      </c>
      <c r="R911" s="18" t="s">
        <v>98</v>
      </c>
      <c r="S911" s="11" t="s">
        <v>65</v>
      </c>
      <c r="T911" s="11"/>
      <c r="U911" s="11" t="s">
        <v>66</v>
      </c>
      <c r="V911" s="11" t="s">
        <v>67</v>
      </c>
      <c r="W911" s="11" t="s">
        <v>68</v>
      </c>
      <c r="X911" s="11" t="s">
        <v>69</v>
      </c>
      <c r="Y911" s="9" t="s">
        <v>99</v>
      </c>
      <c r="Z911" s="9" t="s">
        <v>71</v>
      </c>
      <c r="AA911" s="12">
        <v>42.24</v>
      </c>
      <c r="AB911" s="12">
        <v>-85.23</v>
      </c>
      <c r="AC911" s="46">
        <v>42.4</v>
      </c>
      <c r="AD911" s="46">
        <v>-85.38333333333334</v>
      </c>
      <c r="AE911" s="8" t="s">
        <v>1908</v>
      </c>
      <c r="AF911" s="8" t="s">
        <v>142</v>
      </c>
      <c r="AG911" s="8" t="s">
        <v>102</v>
      </c>
      <c r="AH911" s="13">
        <v>274</v>
      </c>
      <c r="AI911" s="8" t="s">
        <v>76</v>
      </c>
      <c r="AJ911" s="14"/>
      <c r="AK911" s="14"/>
      <c r="AL911" s="8" t="s">
        <v>347</v>
      </c>
      <c r="AM911" s="13" t="s">
        <v>200</v>
      </c>
      <c r="AN911" s="13" t="e">
        <v>#VALUE!</v>
      </c>
      <c r="AO911" s="9"/>
      <c r="AP911" s="14" t="s">
        <v>123</v>
      </c>
      <c r="AQ911" s="15">
        <v>108.30424696249145</v>
      </c>
      <c r="AR911" s="59">
        <v>6.4000000000000003E-3</v>
      </c>
      <c r="AS911" s="9"/>
      <c r="AT911" s="9" t="s">
        <v>79</v>
      </c>
      <c r="AU911" s="9"/>
      <c r="AV911" s="14" t="s">
        <v>200</v>
      </c>
      <c r="AW911" s="14" t="s">
        <v>200</v>
      </c>
      <c r="AX911" s="14"/>
      <c r="AY911" s="14" t="s">
        <v>200</v>
      </c>
      <c r="AZ911" s="14"/>
    </row>
    <row r="912" spans="1:52" s="16" customFormat="1" x14ac:dyDescent="0.25">
      <c r="A912" s="8">
        <v>1072</v>
      </c>
      <c r="B912" s="8" t="s">
        <v>1902</v>
      </c>
      <c r="C912" s="9" t="s">
        <v>104</v>
      </c>
      <c r="D912" s="10" t="s">
        <v>1971</v>
      </c>
      <c r="E912" s="17" t="s">
        <v>1904</v>
      </c>
      <c r="F912" s="17" t="s">
        <v>1905</v>
      </c>
      <c r="G912" s="17" t="s">
        <v>102</v>
      </c>
      <c r="H912" s="17" t="s">
        <v>1906</v>
      </c>
      <c r="I912" s="22" t="s">
        <v>1907</v>
      </c>
      <c r="J912" s="22"/>
      <c r="K912" s="17"/>
      <c r="L912" s="17" t="s">
        <v>1907</v>
      </c>
      <c r="M912" s="9" t="s">
        <v>269</v>
      </c>
      <c r="N912" s="9" t="s">
        <v>95</v>
      </c>
      <c r="O912" s="11"/>
      <c r="P912" s="9" t="s">
        <v>96</v>
      </c>
      <c r="Q912" s="18" t="s">
        <v>97</v>
      </c>
      <c r="R912" s="18" t="s">
        <v>98</v>
      </c>
      <c r="S912" s="11" t="s">
        <v>65</v>
      </c>
      <c r="T912" s="11"/>
      <c r="U912" s="11" t="s">
        <v>66</v>
      </c>
      <c r="V912" s="11" t="s">
        <v>67</v>
      </c>
      <c r="W912" s="11" t="s">
        <v>68</v>
      </c>
      <c r="X912" s="11" t="s">
        <v>69</v>
      </c>
      <c r="Y912" s="9" t="s">
        <v>99</v>
      </c>
      <c r="Z912" s="9" t="s">
        <v>71</v>
      </c>
      <c r="AA912" s="12">
        <v>42.24</v>
      </c>
      <c r="AB912" s="12">
        <v>-85.23</v>
      </c>
      <c r="AC912" s="46">
        <v>42.4</v>
      </c>
      <c r="AD912" s="46">
        <v>-85.38333333333334</v>
      </c>
      <c r="AE912" s="8" t="s">
        <v>1908</v>
      </c>
      <c r="AF912" s="8" t="s">
        <v>142</v>
      </c>
      <c r="AG912" s="8" t="s">
        <v>102</v>
      </c>
      <c r="AH912" s="13">
        <v>274</v>
      </c>
      <c r="AI912" s="8" t="s">
        <v>76</v>
      </c>
      <c r="AJ912" s="14"/>
      <c r="AK912" s="14"/>
      <c r="AL912" s="8" t="s">
        <v>347</v>
      </c>
      <c r="AM912" s="13" t="s">
        <v>200</v>
      </c>
      <c r="AN912" s="13" t="e">
        <v>#VALUE!</v>
      </c>
      <c r="AO912" s="9"/>
      <c r="AP912" s="14" t="s">
        <v>123</v>
      </c>
      <c r="AQ912" s="15">
        <v>58.247662231928174</v>
      </c>
      <c r="AR912" s="59">
        <v>1.1900000000000001E-2</v>
      </c>
      <c r="AS912" s="9"/>
      <c r="AT912" s="9" t="s">
        <v>79</v>
      </c>
      <c r="AU912" s="9"/>
      <c r="AV912" s="14" t="s">
        <v>200</v>
      </c>
      <c r="AW912" s="14" t="s">
        <v>200</v>
      </c>
      <c r="AX912" s="14"/>
      <c r="AY912" s="14" t="s">
        <v>200</v>
      </c>
      <c r="AZ912" s="14"/>
    </row>
    <row r="913" spans="1:52" s="16" customFormat="1" x14ac:dyDescent="0.25">
      <c r="A913" s="8">
        <v>1073</v>
      </c>
      <c r="B913" s="8" t="s">
        <v>1902</v>
      </c>
      <c r="C913" s="9" t="s">
        <v>104</v>
      </c>
      <c r="D913" s="10" t="s">
        <v>1972</v>
      </c>
      <c r="E913" s="9" t="s">
        <v>727</v>
      </c>
      <c r="F913" s="9" t="s">
        <v>728</v>
      </c>
      <c r="G913" s="9" t="s">
        <v>90</v>
      </c>
      <c r="H913" s="9" t="s">
        <v>729</v>
      </c>
      <c r="I913" s="11" t="s">
        <v>730</v>
      </c>
      <c r="J913" s="11"/>
      <c r="K913" s="9"/>
      <c r="L913" s="9" t="s">
        <v>730</v>
      </c>
      <c r="M913" s="9" t="s">
        <v>94</v>
      </c>
      <c r="N913" s="9" t="s">
        <v>95</v>
      </c>
      <c r="O913" s="11"/>
      <c r="P913" s="9" t="s">
        <v>96</v>
      </c>
      <c r="Q913" s="18" t="s">
        <v>97</v>
      </c>
      <c r="R913" s="18" t="s">
        <v>98</v>
      </c>
      <c r="S913" s="11" t="s">
        <v>65</v>
      </c>
      <c r="T913" s="11"/>
      <c r="U913" s="11" t="s">
        <v>66</v>
      </c>
      <c r="V913" s="11" t="s">
        <v>67</v>
      </c>
      <c r="W913" s="11" t="s">
        <v>68</v>
      </c>
      <c r="X913" s="11" t="s">
        <v>69</v>
      </c>
      <c r="Y913" s="9" t="s">
        <v>99</v>
      </c>
      <c r="Z913" s="9" t="s">
        <v>71</v>
      </c>
      <c r="AA913" s="12">
        <v>42.24</v>
      </c>
      <c r="AB913" s="12">
        <v>-85.23</v>
      </c>
      <c r="AC913" s="46">
        <v>42.4</v>
      </c>
      <c r="AD913" s="46">
        <v>-85.38333333333334</v>
      </c>
      <c r="AE913" s="8" t="s">
        <v>1908</v>
      </c>
      <c r="AF913" s="8" t="s">
        <v>142</v>
      </c>
      <c r="AG913" s="8" t="s">
        <v>102</v>
      </c>
      <c r="AH913" s="13">
        <v>274</v>
      </c>
      <c r="AI913" s="8" t="s">
        <v>76</v>
      </c>
      <c r="AJ913" s="14"/>
      <c r="AK913" s="14"/>
      <c r="AL913" s="8" t="s">
        <v>347</v>
      </c>
      <c r="AM913" s="13" t="s">
        <v>200</v>
      </c>
      <c r="AN913" s="13" t="e">
        <v>#VALUE!</v>
      </c>
      <c r="AO913" s="9"/>
      <c r="AP913" s="14" t="s">
        <v>123</v>
      </c>
      <c r="AQ913" s="15">
        <v>231.04906018664843</v>
      </c>
      <c r="AR913" s="59">
        <v>3.0000000000000001E-3</v>
      </c>
      <c r="AS913" s="9"/>
      <c r="AT913" s="9" t="s">
        <v>79</v>
      </c>
      <c r="AU913" s="9"/>
      <c r="AV913" s="14" t="s">
        <v>200</v>
      </c>
      <c r="AW913" s="14" t="s">
        <v>200</v>
      </c>
      <c r="AX913" s="14"/>
      <c r="AY913" s="14" t="s">
        <v>200</v>
      </c>
      <c r="AZ913" s="14"/>
    </row>
    <row r="914" spans="1:52" s="16" customFormat="1" x14ac:dyDescent="0.25">
      <c r="A914" s="8">
        <v>1074</v>
      </c>
      <c r="B914" s="8" t="s">
        <v>1902</v>
      </c>
      <c r="C914" s="9" t="s">
        <v>104</v>
      </c>
      <c r="D914" s="10" t="s">
        <v>1973</v>
      </c>
      <c r="E914" s="9" t="s">
        <v>727</v>
      </c>
      <c r="F914" s="9" t="s">
        <v>728</v>
      </c>
      <c r="G914" s="9" t="s">
        <v>90</v>
      </c>
      <c r="H914" s="9" t="s">
        <v>729</v>
      </c>
      <c r="I914" s="11" t="s">
        <v>730</v>
      </c>
      <c r="J914" s="11"/>
      <c r="K914" s="9"/>
      <c r="L914" s="9" t="s">
        <v>730</v>
      </c>
      <c r="M914" s="9" t="s">
        <v>94</v>
      </c>
      <c r="N914" s="9" t="s">
        <v>95</v>
      </c>
      <c r="O914" s="11"/>
      <c r="P914" s="9" t="s">
        <v>96</v>
      </c>
      <c r="Q914" s="18" t="s">
        <v>97</v>
      </c>
      <c r="R914" s="18" t="s">
        <v>98</v>
      </c>
      <c r="S914" s="11" t="s">
        <v>65</v>
      </c>
      <c r="T914" s="11"/>
      <c r="U914" s="11" t="s">
        <v>66</v>
      </c>
      <c r="V914" s="11" t="s">
        <v>67</v>
      </c>
      <c r="W914" s="11" t="s">
        <v>68</v>
      </c>
      <c r="X914" s="11" t="s">
        <v>69</v>
      </c>
      <c r="Y914" s="9" t="s">
        <v>99</v>
      </c>
      <c r="Z914" s="9" t="s">
        <v>71</v>
      </c>
      <c r="AA914" s="12">
        <v>42.24</v>
      </c>
      <c r="AB914" s="12">
        <v>-85.23</v>
      </c>
      <c r="AC914" s="46">
        <v>42.4</v>
      </c>
      <c r="AD914" s="46">
        <v>-85.38333333333334</v>
      </c>
      <c r="AE914" s="8" t="s">
        <v>1908</v>
      </c>
      <c r="AF914" s="8" t="s">
        <v>142</v>
      </c>
      <c r="AG914" s="8" t="s">
        <v>102</v>
      </c>
      <c r="AH914" s="13">
        <v>274</v>
      </c>
      <c r="AI914" s="8" t="s">
        <v>76</v>
      </c>
      <c r="AJ914" s="14"/>
      <c r="AK914" s="14"/>
      <c r="AL914" s="8" t="s">
        <v>347</v>
      </c>
      <c r="AM914" s="13" t="s">
        <v>200</v>
      </c>
      <c r="AN914" s="13" t="e">
        <v>#VALUE!</v>
      </c>
      <c r="AO914" s="9"/>
      <c r="AP914" s="14" t="s">
        <v>123</v>
      </c>
      <c r="AQ914" s="15">
        <v>119.50813457930091</v>
      </c>
      <c r="AR914" s="59">
        <v>5.7999999999999996E-3</v>
      </c>
      <c r="AS914" s="9"/>
      <c r="AT914" s="9" t="s">
        <v>79</v>
      </c>
      <c r="AU914" s="9"/>
      <c r="AV914" s="14" t="s">
        <v>200</v>
      </c>
      <c r="AW914" s="14" t="s">
        <v>200</v>
      </c>
      <c r="AX914" s="14"/>
      <c r="AY914" s="14" t="s">
        <v>200</v>
      </c>
      <c r="AZ914" s="14"/>
    </row>
    <row r="915" spans="1:52" s="16" customFormat="1" x14ac:dyDescent="0.25">
      <c r="A915" s="8">
        <v>1075</v>
      </c>
      <c r="B915" s="8" t="s">
        <v>1902</v>
      </c>
      <c r="C915" s="9" t="s">
        <v>104</v>
      </c>
      <c r="D915" s="10" t="s">
        <v>1974</v>
      </c>
      <c r="E915" s="9" t="s">
        <v>583</v>
      </c>
      <c r="F915" s="9" t="s">
        <v>584</v>
      </c>
      <c r="G915" s="9" t="s">
        <v>90</v>
      </c>
      <c r="H915" s="9" t="s">
        <v>91</v>
      </c>
      <c r="I915" s="11" t="s">
        <v>585</v>
      </c>
      <c r="J915" s="11"/>
      <c r="K915" s="9"/>
      <c r="L915" s="9" t="s">
        <v>586</v>
      </c>
      <c r="M915" s="9" t="s">
        <v>218</v>
      </c>
      <c r="N915" s="9" t="s">
        <v>95</v>
      </c>
      <c r="O915" s="11" t="s">
        <v>219</v>
      </c>
      <c r="P915" s="9" t="s">
        <v>220</v>
      </c>
      <c r="Q915" s="11" t="s">
        <v>160</v>
      </c>
      <c r="R915" s="11" t="s">
        <v>120</v>
      </c>
      <c r="S915" s="11" t="s">
        <v>65</v>
      </c>
      <c r="T915" s="11"/>
      <c r="U915" s="11" t="s">
        <v>66</v>
      </c>
      <c r="V915" s="11" t="s">
        <v>67</v>
      </c>
      <c r="W915" s="11" t="s">
        <v>68</v>
      </c>
      <c r="X915" s="11" t="s">
        <v>69</v>
      </c>
      <c r="Y915" s="9" t="s">
        <v>99</v>
      </c>
      <c r="Z915" s="9" t="s">
        <v>71</v>
      </c>
      <c r="AA915" s="12">
        <v>42.24</v>
      </c>
      <c r="AB915" s="12">
        <v>-85.23</v>
      </c>
      <c r="AC915" s="46">
        <v>42.4</v>
      </c>
      <c r="AD915" s="46">
        <v>-85.38333333333334</v>
      </c>
      <c r="AE915" s="8" t="s">
        <v>1908</v>
      </c>
      <c r="AF915" s="8" t="s">
        <v>142</v>
      </c>
      <c r="AG915" s="8" t="s">
        <v>102</v>
      </c>
      <c r="AH915" s="13">
        <v>274</v>
      </c>
      <c r="AI915" s="8" t="s">
        <v>76</v>
      </c>
      <c r="AJ915" s="14"/>
      <c r="AK915" s="14"/>
      <c r="AL915" s="8" t="s">
        <v>347</v>
      </c>
      <c r="AM915" s="13" t="s">
        <v>200</v>
      </c>
      <c r="AN915" s="13" t="e">
        <v>#VALUE!</v>
      </c>
      <c r="AO915" s="9"/>
      <c r="AP915" s="14" t="s">
        <v>123</v>
      </c>
      <c r="AQ915" s="15">
        <v>144.40566261665529</v>
      </c>
      <c r="AR915" s="59">
        <v>4.7999999999999996E-3</v>
      </c>
      <c r="AS915" s="9"/>
      <c r="AT915" s="9" t="s">
        <v>79</v>
      </c>
      <c r="AU915" s="9"/>
      <c r="AV915" s="14" t="s">
        <v>200</v>
      </c>
      <c r="AW915" s="14" t="s">
        <v>200</v>
      </c>
      <c r="AX915" s="14"/>
      <c r="AY915" s="14" t="s">
        <v>200</v>
      </c>
      <c r="AZ915" s="14"/>
    </row>
    <row r="916" spans="1:52" s="16" customFormat="1" x14ac:dyDescent="0.25">
      <c r="A916" s="8">
        <v>1076</v>
      </c>
      <c r="B916" s="8" t="s">
        <v>1902</v>
      </c>
      <c r="C916" s="9" t="s">
        <v>104</v>
      </c>
      <c r="D916" s="10" t="s">
        <v>1975</v>
      </c>
      <c r="E916" s="9" t="s">
        <v>583</v>
      </c>
      <c r="F916" s="9" t="s">
        <v>584</v>
      </c>
      <c r="G916" s="9" t="s">
        <v>90</v>
      </c>
      <c r="H916" s="9" t="s">
        <v>91</v>
      </c>
      <c r="I916" s="11" t="s">
        <v>585</v>
      </c>
      <c r="J916" s="11"/>
      <c r="K916" s="9"/>
      <c r="L916" s="9" t="s">
        <v>586</v>
      </c>
      <c r="M916" s="9" t="s">
        <v>218</v>
      </c>
      <c r="N916" s="9" t="s">
        <v>95</v>
      </c>
      <c r="O916" s="11" t="s">
        <v>219</v>
      </c>
      <c r="P916" s="9" t="s">
        <v>220</v>
      </c>
      <c r="Q916" s="11" t="s">
        <v>160</v>
      </c>
      <c r="R916" s="11" t="s">
        <v>120</v>
      </c>
      <c r="S916" s="11" t="s">
        <v>65</v>
      </c>
      <c r="T916" s="11"/>
      <c r="U916" s="11" t="s">
        <v>66</v>
      </c>
      <c r="V916" s="11" t="s">
        <v>67</v>
      </c>
      <c r="W916" s="11" t="s">
        <v>68</v>
      </c>
      <c r="X916" s="11" t="s">
        <v>69</v>
      </c>
      <c r="Y916" s="9" t="s">
        <v>99</v>
      </c>
      <c r="Z916" s="9" t="s">
        <v>71</v>
      </c>
      <c r="AA916" s="12">
        <v>42.24</v>
      </c>
      <c r="AB916" s="12">
        <v>-85.23</v>
      </c>
      <c r="AC916" s="46">
        <v>42.4</v>
      </c>
      <c r="AD916" s="46">
        <v>-85.38333333333334</v>
      </c>
      <c r="AE916" s="8" t="s">
        <v>1908</v>
      </c>
      <c r="AF916" s="8" t="s">
        <v>142</v>
      </c>
      <c r="AG916" s="8" t="s">
        <v>102</v>
      </c>
      <c r="AH916" s="13">
        <v>274</v>
      </c>
      <c r="AI916" s="8" t="s">
        <v>76</v>
      </c>
      <c r="AJ916" s="14"/>
      <c r="AK916" s="14"/>
      <c r="AL916" s="8" t="s">
        <v>347</v>
      </c>
      <c r="AM916" s="13" t="s">
        <v>200</v>
      </c>
      <c r="AN916" s="13" t="e">
        <v>#VALUE!</v>
      </c>
      <c r="AO916" s="9"/>
      <c r="AP916" s="14" t="s">
        <v>123</v>
      </c>
      <c r="AQ916" s="15">
        <v>161.19701873487099</v>
      </c>
      <c r="AR916" s="59">
        <v>4.3E-3</v>
      </c>
      <c r="AS916" s="9"/>
      <c r="AT916" s="9" t="s">
        <v>79</v>
      </c>
      <c r="AU916" s="9"/>
      <c r="AV916" s="14" t="s">
        <v>200</v>
      </c>
      <c r="AW916" s="14" t="s">
        <v>200</v>
      </c>
      <c r="AX916" s="14"/>
      <c r="AY916" s="14" t="s">
        <v>200</v>
      </c>
      <c r="AZ916" s="14"/>
    </row>
    <row r="917" spans="1:52" s="16" customFormat="1" x14ac:dyDescent="0.25">
      <c r="A917" s="8">
        <v>1077</v>
      </c>
      <c r="B917" s="8" t="s">
        <v>1902</v>
      </c>
      <c r="C917" s="9" t="s">
        <v>104</v>
      </c>
      <c r="D917" s="10" t="s">
        <v>1976</v>
      </c>
      <c r="E917" s="17" t="s">
        <v>758</v>
      </c>
      <c r="F917" s="17" t="s">
        <v>759</v>
      </c>
      <c r="G917" s="17" t="s">
        <v>102</v>
      </c>
      <c r="H917" s="17" t="s">
        <v>91</v>
      </c>
      <c r="I917" s="22" t="s">
        <v>128</v>
      </c>
      <c r="J917" s="22"/>
      <c r="K917" s="17"/>
      <c r="L917" s="17" t="s">
        <v>128</v>
      </c>
      <c r="M917" s="17" t="s">
        <v>462</v>
      </c>
      <c r="N917" s="17" t="s">
        <v>95</v>
      </c>
      <c r="O917" s="22"/>
      <c r="P917" s="9" t="s">
        <v>463</v>
      </c>
      <c r="Q917" s="18" t="s">
        <v>464</v>
      </c>
      <c r="R917" s="11" t="s">
        <v>465</v>
      </c>
      <c r="S917" s="11" t="s">
        <v>65</v>
      </c>
      <c r="T917" s="11"/>
      <c r="U917" s="11" t="s">
        <v>66</v>
      </c>
      <c r="V917" s="11" t="s">
        <v>67</v>
      </c>
      <c r="W917" s="11" t="s">
        <v>68</v>
      </c>
      <c r="X917" s="11" t="s">
        <v>69</v>
      </c>
      <c r="Y917" s="9" t="s">
        <v>99</v>
      </c>
      <c r="Z917" s="9" t="s">
        <v>71</v>
      </c>
      <c r="AA917" s="12">
        <v>42.24</v>
      </c>
      <c r="AB917" s="12">
        <v>-85.23</v>
      </c>
      <c r="AC917" s="46">
        <v>42.4</v>
      </c>
      <c r="AD917" s="46">
        <v>-85.38333333333334</v>
      </c>
      <c r="AE917" s="8" t="s">
        <v>1908</v>
      </c>
      <c r="AF917" s="8" t="s">
        <v>142</v>
      </c>
      <c r="AG917" s="8" t="s">
        <v>102</v>
      </c>
      <c r="AH917" s="13">
        <v>274</v>
      </c>
      <c r="AI917" s="8" t="s">
        <v>76</v>
      </c>
      <c r="AJ917" s="14"/>
      <c r="AK917" s="14"/>
      <c r="AL917" s="8" t="s">
        <v>347</v>
      </c>
      <c r="AM917" s="13" t="s">
        <v>200</v>
      </c>
      <c r="AN917" s="13" t="e">
        <v>#VALUE!</v>
      </c>
      <c r="AO917" s="9"/>
      <c r="AP917" s="14" t="s">
        <v>123</v>
      </c>
      <c r="AQ917" s="15">
        <v>61.340458456632334</v>
      </c>
      <c r="AR917" s="59">
        <v>1.1299999999999999E-2</v>
      </c>
      <c r="AS917" s="9"/>
      <c r="AT917" s="9" t="s">
        <v>79</v>
      </c>
      <c r="AU917" s="9"/>
      <c r="AV917" s="14" t="s">
        <v>200</v>
      </c>
      <c r="AW917" s="14" t="s">
        <v>200</v>
      </c>
      <c r="AX917" s="14"/>
      <c r="AY917" s="14" t="s">
        <v>200</v>
      </c>
      <c r="AZ917" s="14"/>
    </row>
    <row r="918" spans="1:52" s="16" customFormat="1" x14ac:dyDescent="0.25">
      <c r="A918" s="8">
        <v>1078</v>
      </c>
      <c r="B918" s="8" t="s">
        <v>1902</v>
      </c>
      <c r="C918" s="9" t="s">
        <v>104</v>
      </c>
      <c r="D918" s="10" t="s">
        <v>1977</v>
      </c>
      <c r="E918" s="17" t="s">
        <v>758</v>
      </c>
      <c r="F918" s="17" t="s">
        <v>759</v>
      </c>
      <c r="G918" s="17" t="s">
        <v>102</v>
      </c>
      <c r="H918" s="17" t="s">
        <v>91</v>
      </c>
      <c r="I918" s="22" t="s">
        <v>128</v>
      </c>
      <c r="J918" s="22"/>
      <c r="K918" s="17"/>
      <c r="L918" s="17" t="s">
        <v>128</v>
      </c>
      <c r="M918" s="17" t="s">
        <v>462</v>
      </c>
      <c r="N918" s="17" t="s">
        <v>95</v>
      </c>
      <c r="O918" s="22"/>
      <c r="P918" s="9" t="s">
        <v>463</v>
      </c>
      <c r="Q918" s="18" t="s">
        <v>464</v>
      </c>
      <c r="R918" s="11" t="s">
        <v>465</v>
      </c>
      <c r="S918" s="11" t="s">
        <v>65</v>
      </c>
      <c r="T918" s="11"/>
      <c r="U918" s="11" t="s">
        <v>66</v>
      </c>
      <c r="V918" s="11" t="s">
        <v>67</v>
      </c>
      <c r="W918" s="11" t="s">
        <v>68</v>
      </c>
      <c r="X918" s="11" t="s">
        <v>69</v>
      </c>
      <c r="Y918" s="9" t="s">
        <v>99</v>
      </c>
      <c r="Z918" s="9" t="s">
        <v>71</v>
      </c>
      <c r="AA918" s="12">
        <v>42.24</v>
      </c>
      <c r="AB918" s="12">
        <v>-85.23</v>
      </c>
      <c r="AC918" s="46">
        <v>42.4</v>
      </c>
      <c r="AD918" s="46">
        <v>-85.38333333333334</v>
      </c>
      <c r="AE918" s="8" t="s">
        <v>1908</v>
      </c>
      <c r="AF918" s="8" t="s">
        <v>142</v>
      </c>
      <c r="AG918" s="8" t="s">
        <v>102</v>
      </c>
      <c r="AH918" s="13">
        <v>274</v>
      </c>
      <c r="AI918" s="8" t="s">
        <v>76</v>
      </c>
      <c r="AJ918" s="14"/>
      <c r="AK918" s="14"/>
      <c r="AL918" s="8" t="s">
        <v>347</v>
      </c>
      <c r="AM918" s="13" t="s">
        <v>200</v>
      </c>
      <c r="AN918" s="13" t="e">
        <v>#VALUE!</v>
      </c>
      <c r="AO918" s="9"/>
      <c r="AP918" s="14" t="s">
        <v>123</v>
      </c>
      <c r="AQ918" s="15">
        <v>50.594684712404764</v>
      </c>
      <c r="AR918" s="59">
        <v>1.37E-2</v>
      </c>
      <c r="AS918" s="9"/>
      <c r="AT918" s="9" t="s">
        <v>79</v>
      </c>
      <c r="AU918" s="9"/>
      <c r="AV918" s="14" t="s">
        <v>200</v>
      </c>
      <c r="AW918" s="14" t="s">
        <v>200</v>
      </c>
      <c r="AX918" s="14"/>
      <c r="AY918" s="14" t="s">
        <v>200</v>
      </c>
      <c r="AZ918" s="14"/>
    </row>
    <row r="919" spans="1:52" s="16" customFormat="1" x14ac:dyDescent="0.25">
      <c r="A919" s="8">
        <v>1079</v>
      </c>
      <c r="B919" s="8" t="s">
        <v>1902</v>
      </c>
      <c r="C919" s="9" t="s">
        <v>104</v>
      </c>
      <c r="D919" s="10" t="s">
        <v>1978</v>
      </c>
      <c r="E919" s="17" t="s">
        <v>1917</v>
      </c>
      <c r="F919" s="17" t="s">
        <v>1918</v>
      </c>
      <c r="G919" s="17" t="s">
        <v>90</v>
      </c>
      <c r="H919" s="17" t="s">
        <v>1919</v>
      </c>
      <c r="I919" s="22" t="s">
        <v>1920</v>
      </c>
      <c r="J919" s="22"/>
      <c r="K919" s="17"/>
      <c r="L919" s="17" t="s">
        <v>1920</v>
      </c>
      <c r="M919" s="17" t="s">
        <v>622</v>
      </c>
      <c r="N919" s="17" t="s">
        <v>95</v>
      </c>
      <c r="O919" s="22"/>
      <c r="P919" s="17" t="s">
        <v>623</v>
      </c>
      <c r="Q919" s="22" t="s">
        <v>624</v>
      </c>
      <c r="R919" s="22" t="s">
        <v>64</v>
      </c>
      <c r="S919" s="22" t="s">
        <v>65</v>
      </c>
      <c r="T919" s="22"/>
      <c r="U919" s="22" t="s">
        <v>66</v>
      </c>
      <c r="V919" s="18" t="s">
        <v>67</v>
      </c>
      <c r="W919" s="18" t="s">
        <v>68</v>
      </c>
      <c r="X919" s="18" t="s">
        <v>69</v>
      </c>
      <c r="Y919" s="9" t="s">
        <v>355</v>
      </c>
      <c r="Z919" s="9" t="s">
        <v>71</v>
      </c>
      <c r="AA919" s="12">
        <v>42.24</v>
      </c>
      <c r="AB919" s="12">
        <v>-85.23</v>
      </c>
      <c r="AC919" s="46">
        <v>42.4</v>
      </c>
      <c r="AD919" s="46">
        <v>-85.38333333333334</v>
      </c>
      <c r="AE919" s="8" t="s">
        <v>1908</v>
      </c>
      <c r="AF919" s="8" t="s">
        <v>142</v>
      </c>
      <c r="AG919" s="8" t="s">
        <v>102</v>
      </c>
      <c r="AH919" s="13">
        <v>274</v>
      </c>
      <c r="AI919" s="8" t="s">
        <v>76</v>
      </c>
      <c r="AJ919" s="14"/>
      <c r="AK919" s="14"/>
      <c r="AL919" s="8" t="s">
        <v>347</v>
      </c>
      <c r="AM919" s="13" t="s">
        <v>200</v>
      </c>
      <c r="AN919" s="13" t="e">
        <v>#VALUE!</v>
      </c>
      <c r="AO919" s="9"/>
      <c r="AP919" s="14" t="s">
        <v>123</v>
      </c>
      <c r="AQ919" s="15">
        <v>54.578518154326403</v>
      </c>
      <c r="AR919" s="59">
        <v>1.2699999999999999E-2</v>
      </c>
      <c r="AS919" s="9"/>
      <c r="AT919" s="9" t="s">
        <v>79</v>
      </c>
      <c r="AU919" s="9"/>
      <c r="AV919" s="14" t="s">
        <v>200</v>
      </c>
      <c r="AW919" s="14" t="s">
        <v>200</v>
      </c>
      <c r="AX919" s="14"/>
      <c r="AY919" s="14" t="s">
        <v>200</v>
      </c>
      <c r="AZ919" s="14"/>
    </row>
    <row r="920" spans="1:52" s="16" customFormat="1" x14ac:dyDescent="0.25">
      <c r="A920" s="8">
        <v>1080</v>
      </c>
      <c r="B920" s="8" t="s">
        <v>1902</v>
      </c>
      <c r="C920" s="9" t="s">
        <v>104</v>
      </c>
      <c r="D920" s="10" t="s">
        <v>1979</v>
      </c>
      <c r="E920" s="17" t="s">
        <v>1917</v>
      </c>
      <c r="F920" s="17" t="s">
        <v>1918</v>
      </c>
      <c r="G920" s="17" t="s">
        <v>90</v>
      </c>
      <c r="H920" s="17" t="s">
        <v>1919</v>
      </c>
      <c r="I920" s="22" t="s">
        <v>1920</v>
      </c>
      <c r="J920" s="22"/>
      <c r="K920" s="17"/>
      <c r="L920" s="17" t="s">
        <v>1920</v>
      </c>
      <c r="M920" s="17" t="s">
        <v>622</v>
      </c>
      <c r="N920" s="17" t="s">
        <v>95</v>
      </c>
      <c r="O920" s="22"/>
      <c r="P920" s="17" t="s">
        <v>623</v>
      </c>
      <c r="Q920" s="22" t="s">
        <v>624</v>
      </c>
      <c r="R920" s="22" t="s">
        <v>64</v>
      </c>
      <c r="S920" s="22" t="s">
        <v>65</v>
      </c>
      <c r="T920" s="22"/>
      <c r="U920" s="22" t="s">
        <v>66</v>
      </c>
      <c r="V920" s="18" t="s">
        <v>67</v>
      </c>
      <c r="W920" s="18" t="s">
        <v>68</v>
      </c>
      <c r="X920" s="18" t="s">
        <v>69</v>
      </c>
      <c r="Y920" s="9" t="s">
        <v>355</v>
      </c>
      <c r="Z920" s="9" t="s">
        <v>71</v>
      </c>
      <c r="AA920" s="12">
        <v>42.24</v>
      </c>
      <c r="AB920" s="12">
        <v>-85.23</v>
      </c>
      <c r="AC920" s="46">
        <v>42.4</v>
      </c>
      <c r="AD920" s="46">
        <v>-85.38333333333334</v>
      </c>
      <c r="AE920" s="8" t="s">
        <v>1908</v>
      </c>
      <c r="AF920" s="8" t="s">
        <v>142</v>
      </c>
      <c r="AG920" s="8" t="s">
        <v>102</v>
      </c>
      <c r="AH920" s="13">
        <v>274</v>
      </c>
      <c r="AI920" s="8" t="s">
        <v>76</v>
      </c>
      <c r="AJ920" s="14"/>
      <c r="AK920" s="14"/>
      <c r="AL920" s="8" t="s">
        <v>347</v>
      </c>
      <c r="AM920" s="13" t="s">
        <v>200</v>
      </c>
      <c r="AN920" s="13" t="e">
        <v>#VALUE!</v>
      </c>
      <c r="AO920" s="9"/>
      <c r="AP920" s="14" t="s">
        <v>123</v>
      </c>
      <c r="AQ920" s="15">
        <v>65.391243449051444</v>
      </c>
      <c r="AR920" s="59">
        <v>1.06E-2</v>
      </c>
      <c r="AS920" s="9"/>
      <c r="AT920" s="9" t="s">
        <v>79</v>
      </c>
      <c r="AU920" s="9"/>
      <c r="AV920" s="14" t="s">
        <v>200</v>
      </c>
      <c r="AW920" s="14" t="s">
        <v>200</v>
      </c>
      <c r="AX920" s="14"/>
      <c r="AY920" s="14" t="s">
        <v>200</v>
      </c>
      <c r="AZ920" s="14"/>
    </row>
    <row r="921" spans="1:52" s="16" customFormat="1" x14ac:dyDescent="0.25">
      <c r="A921" s="8">
        <v>1081</v>
      </c>
      <c r="B921" s="8" t="s">
        <v>1902</v>
      </c>
      <c r="C921" s="9" t="s">
        <v>104</v>
      </c>
      <c r="D921" s="10" t="s">
        <v>1980</v>
      </c>
      <c r="E921" s="17" t="s">
        <v>1923</v>
      </c>
      <c r="F921" s="17" t="s">
        <v>1924</v>
      </c>
      <c r="G921" s="17"/>
      <c r="H921" s="17" t="s">
        <v>1925</v>
      </c>
      <c r="I921" s="22" t="s">
        <v>1926</v>
      </c>
      <c r="J921" s="22"/>
      <c r="K921" s="17"/>
      <c r="L921" s="17" t="s">
        <v>1926</v>
      </c>
      <c r="M921" s="17" t="s">
        <v>1927</v>
      </c>
      <c r="N921" s="17"/>
      <c r="O921" s="22"/>
      <c r="P921" s="17" t="s">
        <v>1928</v>
      </c>
      <c r="Q921" s="22" t="s">
        <v>63</v>
      </c>
      <c r="R921" s="22" t="s">
        <v>64</v>
      </c>
      <c r="S921" s="22" t="s">
        <v>65</v>
      </c>
      <c r="T921" s="22"/>
      <c r="U921" s="22" t="s">
        <v>66</v>
      </c>
      <c r="V921" s="22"/>
      <c r="W921" s="22"/>
      <c r="X921" s="22" t="s">
        <v>69</v>
      </c>
      <c r="Y921" s="9" t="s">
        <v>355</v>
      </c>
      <c r="Z921" s="9" t="s">
        <v>71</v>
      </c>
      <c r="AA921" s="12">
        <v>42.24</v>
      </c>
      <c r="AB921" s="12">
        <v>-85.23</v>
      </c>
      <c r="AC921" s="46">
        <v>42.4</v>
      </c>
      <c r="AD921" s="46">
        <v>-85.38333333333334</v>
      </c>
      <c r="AE921" s="8" t="s">
        <v>1908</v>
      </c>
      <c r="AF921" s="8" t="s">
        <v>142</v>
      </c>
      <c r="AG921" s="8" t="s">
        <v>102</v>
      </c>
      <c r="AH921" s="13">
        <v>274</v>
      </c>
      <c r="AI921" s="8" t="s">
        <v>76</v>
      </c>
      <c r="AJ921" s="14"/>
      <c r="AK921" s="14"/>
      <c r="AL921" s="8" t="s">
        <v>347</v>
      </c>
      <c r="AM921" s="13" t="s">
        <v>200</v>
      </c>
      <c r="AN921" s="13" t="e">
        <v>#VALUE!</v>
      </c>
      <c r="AO921" s="9"/>
      <c r="AP921" s="14" t="s">
        <v>123</v>
      </c>
      <c r="AQ921" s="15">
        <v>6.7295842772810222</v>
      </c>
      <c r="AR921" s="59">
        <v>0.10299999999999999</v>
      </c>
      <c r="AS921" s="9"/>
      <c r="AT921" s="9" t="s">
        <v>79</v>
      </c>
      <c r="AU921" s="9"/>
      <c r="AV921" s="14" t="s">
        <v>200</v>
      </c>
      <c r="AW921" s="14" t="s">
        <v>200</v>
      </c>
      <c r="AX921" s="14"/>
      <c r="AY921" s="14" t="s">
        <v>200</v>
      </c>
      <c r="AZ921" s="14"/>
    </row>
    <row r="922" spans="1:52" s="16" customFormat="1" x14ac:dyDescent="0.25">
      <c r="A922" s="8">
        <v>1082</v>
      </c>
      <c r="B922" s="8" t="s">
        <v>1902</v>
      </c>
      <c r="C922" s="9" t="s">
        <v>104</v>
      </c>
      <c r="D922" s="10" t="s">
        <v>1981</v>
      </c>
      <c r="E922" s="17" t="s">
        <v>1923</v>
      </c>
      <c r="F922" s="17" t="s">
        <v>1924</v>
      </c>
      <c r="G922" s="17"/>
      <c r="H922" s="17" t="s">
        <v>1925</v>
      </c>
      <c r="I922" s="22" t="s">
        <v>1926</v>
      </c>
      <c r="J922" s="22"/>
      <c r="K922" s="17"/>
      <c r="L922" s="17" t="s">
        <v>1926</v>
      </c>
      <c r="M922" s="17" t="s">
        <v>1927</v>
      </c>
      <c r="N922" s="17"/>
      <c r="O922" s="22"/>
      <c r="P922" s="17" t="s">
        <v>1928</v>
      </c>
      <c r="Q922" s="22" t="s">
        <v>63</v>
      </c>
      <c r="R922" s="22" t="s">
        <v>64</v>
      </c>
      <c r="S922" s="22" t="s">
        <v>65</v>
      </c>
      <c r="T922" s="22"/>
      <c r="U922" s="22" t="s">
        <v>66</v>
      </c>
      <c r="V922" s="22"/>
      <c r="W922" s="22"/>
      <c r="X922" s="22" t="s">
        <v>69</v>
      </c>
      <c r="Y922" s="9" t="s">
        <v>355</v>
      </c>
      <c r="Z922" s="9" t="s">
        <v>71</v>
      </c>
      <c r="AA922" s="12">
        <v>42.24</v>
      </c>
      <c r="AB922" s="12">
        <v>-85.23</v>
      </c>
      <c r="AC922" s="46">
        <v>42.4</v>
      </c>
      <c r="AD922" s="46">
        <v>-85.38333333333334</v>
      </c>
      <c r="AE922" s="8" t="s">
        <v>1908</v>
      </c>
      <c r="AF922" s="8" t="s">
        <v>142</v>
      </c>
      <c r="AG922" s="8" t="s">
        <v>102</v>
      </c>
      <c r="AH922" s="13">
        <v>274</v>
      </c>
      <c r="AI922" s="8" t="s">
        <v>76</v>
      </c>
      <c r="AJ922" s="14"/>
      <c r="AK922" s="14"/>
      <c r="AL922" s="8" t="s">
        <v>347</v>
      </c>
      <c r="AM922" s="13" t="s">
        <v>200</v>
      </c>
      <c r="AN922" s="13" t="e">
        <v>#VALUE!</v>
      </c>
      <c r="AO922" s="9"/>
      <c r="AP922" s="14" t="s">
        <v>123</v>
      </c>
      <c r="AQ922" s="15">
        <v>80.598509367435497</v>
      </c>
      <c r="AR922" s="59">
        <v>8.6E-3</v>
      </c>
      <c r="AS922" s="9"/>
      <c r="AT922" s="9" t="s">
        <v>79</v>
      </c>
      <c r="AU922" s="9"/>
      <c r="AV922" s="14" t="s">
        <v>200</v>
      </c>
      <c r="AW922" s="14" t="s">
        <v>200</v>
      </c>
      <c r="AX922" s="14"/>
      <c r="AY922" s="14" t="s">
        <v>200</v>
      </c>
      <c r="AZ922" s="14"/>
    </row>
    <row r="923" spans="1:52" s="16" customFormat="1" x14ac:dyDescent="0.25">
      <c r="A923" s="8">
        <v>1083</v>
      </c>
      <c r="B923" s="8" t="s">
        <v>1902</v>
      </c>
      <c r="C923" s="9" t="s">
        <v>104</v>
      </c>
      <c r="D923" s="10" t="s">
        <v>1982</v>
      </c>
      <c r="E923" s="9" t="s">
        <v>1931</v>
      </c>
      <c r="F923" s="9" t="s">
        <v>1932</v>
      </c>
      <c r="G923" s="9" t="s">
        <v>90</v>
      </c>
      <c r="H923" s="9" t="s">
        <v>1933</v>
      </c>
      <c r="I923" s="11" t="s">
        <v>1934</v>
      </c>
      <c r="J923" s="11"/>
      <c r="K923" s="9"/>
      <c r="L923" s="9" t="s">
        <v>1934</v>
      </c>
      <c r="M923" s="9" t="s">
        <v>1935</v>
      </c>
      <c r="N923" s="9" t="s">
        <v>95</v>
      </c>
      <c r="O923" s="11"/>
      <c r="P923" s="9" t="s">
        <v>1936</v>
      </c>
      <c r="Q923" s="18" t="s">
        <v>1937</v>
      </c>
      <c r="R923" s="18" t="s">
        <v>120</v>
      </c>
      <c r="S923" s="11" t="s">
        <v>65</v>
      </c>
      <c r="T923" s="11"/>
      <c r="U923" s="11" t="s">
        <v>66</v>
      </c>
      <c r="V923" s="11" t="s">
        <v>67</v>
      </c>
      <c r="W923" s="11" t="s">
        <v>68</v>
      </c>
      <c r="X923" s="11" t="s">
        <v>69</v>
      </c>
      <c r="Y923" s="9" t="s">
        <v>99</v>
      </c>
      <c r="Z923" s="9" t="s">
        <v>71</v>
      </c>
      <c r="AA923" s="12">
        <v>42.24</v>
      </c>
      <c r="AB923" s="12">
        <v>-85.23</v>
      </c>
      <c r="AC923" s="46">
        <v>42.4</v>
      </c>
      <c r="AD923" s="46">
        <v>-85.38333333333334</v>
      </c>
      <c r="AE923" s="8" t="s">
        <v>1908</v>
      </c>
      <c r="AF923" s="8" t="s">
        <v>142</v>
      </c>
      <c r="AG923" s="8" t="s">
        <v>102</v>
      </c>
      <c r="AH923" s="13">
        <v>274</v>
      </c>
      <c r="AI923" s="8" t="s">
        <v>76</v>
      </c>
      <c r="AJ923" s="14"/>
      <c r="AK923" s="14"/>
      <c r="AL923" s="8" t="s">
        <v>347</v>
      </c>
      <c r="AM923" s="13" t="s">
        <v>200</v>
      </c>
      <c r="AN923" s="13" t="e">
        <v>#VALUE!</v>
      </c>
      <c r="AO923" s="9"/>
      <c r="AP923" s="14" t="s">
        <v>123</v>
      </c>
      <c r="AQ923" s="15">
        <v>82.517521495231591</v>
      </c>
      <c r="AR923" s="59">
        <v>8.3999999999999995E-3</v>
      </c>
      <c r="AS923" s="9"/>
      <c r="AT923" s="9" t="s">
        <v>79</v>
      </c>
      <c r="AU923" s="9"/>
      <c r="AV923" s="14" t="s">
        <v>200</v>
      </c>
      <c r="AW923" s="14" t="s">
        <v>200</v>
      </c>
      <c r="AX923" s="14"/>
      <c r="AY923" s="14" t="s">
        <v>200</v>
      </c>
      <c r="AZ923" s="14"/>
    </row>
    <row r="924" spans="1:52" s="16" customFormat="1" x14ac:dyDescent="0.25">
      <c r="A924" s="8">
        <v>1084</v>
      </c>
      <c r="B924" s="8" t="s">
        <v>1902</v>
      </c>
      <c r="C924" s="9" t="s">
        <v>104</v>
      </c>
      <c r="D924" s="10" t="s">
        <v>1983</v>
      </c>
      <c r="E924" s="9" t="s">
        <v>1931</v>
      </c>
      <c r="F924" s="9" t="s">
        <v>1932</v>
      </c>
      <c r="G924" s="9" t="s">
        <v>90</v>
      </c>
      <c r="H924" s="9" t="s">
        <v>1933</v>
      </c>
      <c r="I924" s="11" t="s">
        <v>1934</v>
      </c>
      <c r="J924" s="11"/>
      <c r="K924" s="9"/>
      <c r="L924" s="9" t="s">
        <v>1934</v>
      </c>
      <c r="M924" s="9" t="s">
        <v>1935</v>
      </c>
      <c r="N924" s="9" t="s">
        <v>95</v>
      </c>
      <c r="O924" s="11"/>
      <c r="P924" s="9" t="s">
        <v>1936</v>
      </c>
      <c r="Q924" s="18" t="s">
        <v>1937</v>
      </c>
      <c r="R924" s="18" t="s">
        <v>120</v>
      </c>
      <c r="S924" s="11" t="s">
        <v>65</v>
      </c>
      <c r="T924" s="11"/>
      <c r="U924" s="11" t="s">
        <v>66</v>
      </c>
      <c r="V924" s="11" t="s">
        <v>67</v>
      </c>
      <c r="W924" s="11" t="s">
        <v>68</v>
      </c>
      <c r="X924" s="11" t="s">
        <v>69</v>
      </c>
      <c r="Y924" s="9" t="s">
        <v>99</v>
      </c>
      <c r="Z924" s="9" t="s">
        <v>71</v>
      </c>
      <c r="AA924" s="12">
        <v>42.24</v>
      </c>
      <c r="AB924" s="12">
        <v>-85.23</v>
      </c>
      <c r="AC924" s="46">
        <v>42.4</v>
      </c>
      <c r="AD924" s="46">
        <v>-85.38333333333334</v>
      </c>
      <c r="AE924" s="8" t="s">
        <v>1908</v>
      </c>
      <c r="AF924" s="8" t="s">
        <v>142</v>
      </c>
      <c r="AG924" s="8" t="s">
        <v>102</v>
      </c>
      <c r="AH924" s="13">
        <v>274</v>
      </c>
      <c r="AI924" s="8" t="s">
        <v>76</v>
      </c>
      <c r="AJ924" s="14"/>
      <c r="AK924" s="14"/>
      <c r="AL924" s="8" t="s">
        <v>347</v>
      </c>
      <c r="AM924" s="13" t="s">
        <v>200</v>
      </c>
      <c r="AN924" s="13" t="e">
        <v>#VALUE!</v>
      </c>
      <c r="AO924" s="9"/>
      <c r="AP924" s="14" t="s">
        <v>123</v>
      </c>
      <c r="AQ924" s="15">
        <v>85.573725995054971</v>
      </c>
      <c r="AR924" s="59">
        <v>8.0999999999999996E-3</v>
      </c>
      <c r="AS924" s="9"/>
      <c r="AT924" s="9" t="s">
        <v>79</v>
      </c>
      <c r="AU924" s="9"/>
      <c r="AV924" s="14" t="s">
        <v>200</v>
      </c>
      <c r="AW924" s="14" t="s">
        <v>200</v>
      </c>
      <c r="AX924" s="14"/>
      <c r="AY924" s="14" t="s">
        <v>200</v>
      </c>
      <c r="AZ924" s="14"/>
    </row>
    <row r="925" spans="1:52" s="16" customFormat="1" x14ac:dyDescent="0.25">
      <c r="A925" s="8">
        <v>1085</v>
      </c>
      <c r="B925" s="8" t="s">
        <v>1902</v>
      </c>
      <c r="C925" s="9" t="s">
        <v>104</v>
      </c>
      <c r="D925" s="10" t="s">
        <v>1984</v>
      </c>
      <c r="E925" s="9" t="s">
        <v>1940</v>
      </c>
      <c r="F925" s="9" t="s">
        <v>1941</v>
      </c>
      <c r="G925" s="9" t="s">
        <v>90</v>
      </c>
      <c r="H925" s="9" t="s">
        <v>1942</v>
      </c>
      <c r="I925" s="11" t="s">
        <v>1943</v>
      </c>
      <c r="J925" s="11"/>
      <c r="K925" s="9"/>
      <c r="L925" s="9" t="s">
        <v>1943</v>
      </c>
      <c r="M925" s="9" t="s">
        <v>1944</v>
      </c>
      <c r="N925" s="9" t="s">
        <v>95</v>
      </c>
      <c r="O925" s="11"/>
      <c r="P925" s="9" t="s">
        <v>159</v>
      </c>
      <c r="Q925" s="11" t="s">
        <v>160</v>
      </c>
      <c r="R925" s="11" t="s">
        <v>120</v>
      </c>
      <c r="S925" s="11" t="s">
        <v>65</v>
      </c>
      <c r="T925" s="11"/>
      <c r="U925" s="11" t="s">
        <v>66</v>
      </c>
      <c r="V925" s="11" t="s">
        <v>67</v>
      </c>
      <c r="W925" s="11" t="s">
        <v>68</v>
      </c>
      <c r="X925" s="11" t="s">
        <v>69</v>
      </c>
      <c r="Y925" s="9" t="s">
        <v>99</v>
      </c>
      <c r="Z925" s="9" t="s">
        <v>71</v>
      </c>
      <c r="AA925" s="12">
        <v>42.24</v>
      </c>
      <c r="AB925" s="12">
        <v>-85.23</v>
      </c>
      <c r="AC925" s="46">
        <v>42.4</v>
      </c>
      <c r="AD925" s="46">
        <v>-85.38333333333334</v>
      </c>
      <c r="AE925" s="8" t="s">
        <v>1908</v>
      </c>
      <c r="AF925" s="8" t="s">
        <v>142</v>
      </c>
      <c r="AG925" s="8" t="s">
        <v>102</v>
      </c>
      <c r="AH925" s="13">
        <v>274</v>
      </c>
      <c r="AI925" s="8" t="s">
        <v>76</v>
      </c>
      <c r="AJ925" s="14"/>
      <c r="AK925" s="14"/>
      <c r="AL925" s="8" t="s">
        <v>347</v>
      </c>
      <c r="AM925" s="13">
        <v>146</v>
      </c>
      <c r="AN925" s="13" t="e">
        <v>#VALUE!</v>
      </c>
      <c r="AO925" s="9"/>
      <c r="AP925" s="14" t="s">
        <v>123</v>
      </c>
      <c r="AQ925" s="15">
        <v>83.511708501198228</v>
      </c>
      <c r="AR925" s="59">
        <v>8.3000000000000001E-3</v>
      </c>
      <c r="AS925" s="9"/>
      <c r="AT925" s="9" t="s">
        <v>79</v>
      </c>
      <c r="AU925" s="9"/>
      <c r="AV925" s="14" t="s">
        <v>200</v>
      </c>
      <c r="AW925" s="14" t="s">
        <v>200</v>
      </c>
      <c r="AX925" s="14"/>
      <c r="AY925" s="14" t="s">
        <v>200</v>
      </c>
      <c r="AZ925" s="14"/>
    </row>
    <row r="926" spans="1:52" s="16" customFormat="1" x14ac:dyDescent="0.25">
      <c r="A926" s="8">
        <v>1086</v>
      </c>
      <c r="B926" s="8" t="s">
        <v>1902</v>
      </c>
      <c r="C926" s="9" t="s">
        <v>104</v>
      </c>
      <c r="D926" s="10" t="s">
        <v>1985</v>
      </c>
      <c r="E926" s="9" t="s">
        <v>1946</v>
      </c>
      <c r="F926" s="9" t="s">
        <v>1947</v>
      </c>
      <c r="G926" s="9" t="s">
        <v>90</v>
      </c>
      <c r="H926" s="9" t="s">
        <v>729</v>
      </c>
      <c r="I926" s="11" t="s">
        <v>1948</v>
      </c>
      <c r="J926" s="11"/>
      <c r="K926" s="9"/>
      <c r="L926" s="9" t="s">
        <v>1948</v>
      </c>
      <c r="M926" s="9" t="s">
        <v>94</v>
      </c>
      <c r="N926" s="17" t="s">
        <v>95</v>
      </c>
      <c r="O926" s="11"/>
      <c r="P926" s="9" t="s">
        <v>96</v>
      </c>
      <c r="Q926" s="18" t="s">
        <v>97</v>
      </c>
      <c r="R926" s="18" t="s">
        <v>98</v>
      </c>
      <c r="S926" s="11" t="s">
        <v>65</v>
      </c>
      <c r="T926" s="11"/>
      <c r="U926" s="11" t="s">
        <v>66</v>
      </c>
      <c r="V926" s="11" t="s">
        <v>67</v>
      </c>
      <c r="W926" s="11" t="s">
        <v>68</v>
      </c>
      <c r="X926" s="11" t="s">
        <v>69</v>
      </c>
      <c r="Y926" s="9" t="s">
        <v>99</v>
      </c>
      <c r="Z926" s="9" t="s">
        <v>71</v>
      </c>
      <c r="AA926" s="12">
        <v>42.24</v>
      </c>
      <c r="AB926" s="12">
        <v>-85.23</v>
      </c>
      <c r="AC926" s="46">
        <v>42.4</v>
      </c>
      <c r="AD926" s="46">
        <v>-85.38333333333334</v>
      </c>
      <c r="AE926" s="8" t="s">
        <v>1908</v>
      </c>
      <c r="AF926" s="8" t="s">
        <v>142</v>
      </c>
      <c r="AG926" s="8" t="s">
        <v>102</v>
      </c>
      <c r="AH926" s="13">
        <v>274</v>
      </c>
      <c r="AI926" s="8" t="s">
        <v>76</v>
      </c>
      <c r="AJ926" s="14"/>
      <c r="AK926" s="14"/>
      <c r="AL926" s="8" t="s">
        <v>347</v>
      </c>
      <c r="AM926" s="13">
        <v>146</v>
      </c>
      <c r="AN926" s="13" t="e">
        <v>#VALUE!</v>
      </c>
      <c r="AO926" s="9"/>
      <c r="AP926" s="14" t="s">
        <v>123</v>
      </c>
      <c r="AQ926" s="15">
        <v>198.04205158855578</v>
      </c>
      <c r="AR926" s="59">
        <v>3.5000000000000001E-3</v>
      </c>
      <c r="AS926" s="9"/>
      <c r="AT926" s="9" t="s">
        <v>79</v>
      </c>
      <c r="AU926" s="9"/>
      <c r="AV926" s="14" t="s">
        <v>200</v>
      </c>
      <c r="AW926" s="14" t="s">
        <v>200</v>
      </c>
      <c r="AX926" s="14"/>
      <c r="AY926" s="14" t="s">
        <v>200</v>
      </c>
      <c r="AZ926" s="14"/>
    </row>
    <row r="927" spans="1:52" s="16" customFormat="1" x14ac:dyDescent="0.25">
      <c r="A927" s="8">
        <v>1087</v>
      </c>
      <c r="B927" s="8" t="s">
        <v>1902</v>
      </c>
      <c r="C927" s="9" t="s">
        <v>104</v>
      </c>
      <c r="D927" s="10" t="s">
        <v>1986</v>
      </c>
      <c r="E927" s="9" t="s">
        <v>984</v>
      </c>
      <c r="F927" s="9" t="s">
        <v>985</v>
      </c>
      <c r="G927" s="9" t="s">
        <v>90</v>
      </c>
      <c r="H927" s="9" t="s">
        <v>91</v>
      </c>
      <c r="I927" s="11" t="s">
        <v>986</v>
      </c>
      <c r="J927" s="11"/>
      <c r="K927" s="9"/>
      <c r="L927" s="9" t="s">
        <v>922</v>
      </c>
      <c r="M927" s="9" t="s">
        <v>218</v>
      </c>
      <c r="N927" s="9" t="s">
        <v>95</v>
      </c>
      <c r="O927" s="11" t="s">
        <v>219</v>
      </c>
      <c r="P927" s="9" t="s">
        <v>220</v>
      </c>
      <c r="Q927" s="11" t="s">
        <v>160</v>
      </c>
      <c r="R927" s="11" t="s">
        <v>120</v>
      </c>
      <c r="S927" s="11" t="s">
        <v>65</v>
      </c>
      <c r="T927" s="11"/>
      <c r="U927" s="11" t="s">
        <v>66</v>
      </c>
      <c r="V927" s="11" t="s">
        <v>67</v>
      </c>
      <c r="W927" s="11" t="s">
        <v>68</v>
      </c>
      <c r="X927" s="11" t="s">
        <v>69</v>
      </c>
      <c r="Y927" s="9" t="s">
        <v>99</v>
      </c>
      <c r="Z927" s="9" t="s">
        <v>71</v>
      </c>
      <c r="AA927" s="12">
        <v>42.24</v>
      </c>
      <c r="AB927" s="12">
        <v>-85.23</v>
      </c>
      <c r="AC927" s="46">
        <v>42.4</v>
      </c>
      <c r="AD927" s="46">
        <v>-85.38333333333334</v>
      </c>
      <c r="AE927" s="8" t="s">
        <v>1908</v>
      </c>
      <c r="AF927" s="8" t="s">
        <v>142</v>
      </c>
      <c r="AG927" s="8" t="s">
        <v>102</v>
      </c>
      <c r="AH927" s="13">
        <v>274</v>
      </c>
      <c r="AI927" s="8" t="s">
        <v>76</v>
      </c>
      <c r="AJ927" s="14"/>
      <c r="AK927" s="14"/>
      <c r="AL927" s="8" t="s">
        <v>347</v>
      </c>
      <c r="AM927" s="13">
        <v>146</v>
      </c>
      <c r="AN927" s="13" t="e">
        <v>#VALUE!</v>
      </c>
      <c r="AO927" s="9"/>
      <c r="AP927" s="14" t="s">
        <v>123</v>
      </c>
      <c r="AQ927" s="15">
        <v>239.01626915860183</v>
      </c>
      <c r="AR927" s="59">
        <v>2.8999999999999998E-3</v>
      </c>
      <c r="AS927" s="9"/>
      <c r="AT927" s="9" t="s">
        <v>79</v>
      </c>
      <c r="AU927" s="9"/>
      <c r="AV927" s="14" t="s">
        <v>200</v>
      </c>
      <c r="AW927" s="14" t="s">
        <v>200</v>
      </c>
      <c r="AX927" s="14"/>
      <c r="AY927" s="14" t="s">
        <v>200</v>
      </c>
      <c r="AZ927" s="14"/>
    </row>
    <row r="928" spans="1:52" s="16" customFormat="1" x14ac:dyDescent="0.25">
      <c r="A928" s="8">
        <v>1088</v>
      </c>
      <c r="B928" s="8" t="s">
        <v>1902</v>
      </c>
      <c r="C928" s="9" t="s">
        <v>104</v>
      </c>
      <c r="D928" s="10" t="s">
        <v>1987</v>
      </c>
      <c r="E928" s="9" t="s">
        <v>1951</v>
      </c>
      <c r="F928" s="9" t="s">
        <v>1952</v>
      </c>
      <c r="G928" s="9" t="s">
        <v>90</v>
      </c>
      <c r="H928" s="9" t="s">
        <v>91</v>
      </c>
      <c r="I928" s="11" t="s">
        <v>1524</v>
      </c>
      <c r="J928" s="11"/>
      <c r="K928" s="9"/>
      <c r="L928" s="9" t="s">
        <v>1524</v>
      </c>
      <c r="M928" s="9" t="s">
        <v>1953</v>
      </c>
      <c r="N928" s="9"/>
      <c r="O928" s="11"/>
      <c r="P928" s="9" t="s">
        <v>1936</v>
      </c>
      <c r="Q928" s="18" t="s">
        <v>1937</v>
      </c>
      <c r="R928" s="18" t="s">
        <v>120</v>
      </c>
      <c r="S928" s="11" t="s">
        <v>65</v>
      </c>
      <c r="T928" s="11"/>
      <c r="U928" s="11" t="s">
        <v>66</v>
      </c>
      <c r="V928" s="11" t="s">
        <v>67</v>
      </c>
      <c r="W928" s="11" t="s">
        <v>68</v>
      </c>
      <c r="X928" s="11" t="s">
        <v>69</v>
      </c>
      <c r="Y928" s="9" t="s">
        <v>99</v>
      </c>
      <c r="Z928" s="9" t="s">
        <v>71</v>
      </c>
      <c r="AA928" s="12">
        <v>42.24</v>
      </c>
      <c r="AB928" s="12">
        <v>-85.23</v>
      </c>
      <c r="AC928" s="46">
        <v>42.4</v>
      </c>
      <c r="AD928" s="46">
        <v>-85.38333333333334</v>
      </c>
      <c r="AE928" s="8" t="s">
        <v>1908</v>
      </c>
      <c r="AF928" s="8" t="s">
        <v>142</v>
      </c>
      <c r="AG928" s="8" t="s">
        <v>102</v>
      </c>
      <c r="AH928" s="13">
        <v>274</v>
      </c>
      <c r="AI928" s="8" t="s">
        <v>76</v>
      </c>
      <c r="AJ928" s="14"/>
      <c r="AK928" s="14"/>
      <c r="AL928" s="8" t="s">
        <v>347</v>
      </c>
      <c r="AM928" s="13">
        <v>146</v>
      </c>
      <c r="AN928" s="13" t="e">
        <v>#VALUE!</v>
      </c>
      <c r="AO928" s="9"/>
      <c r="AP928" s="14" t="s">
        <v>123</v>
      </c>
      <c r="AQ928" s="15">
        <v>96.270441744436852</v>
      </c>
      <c r="AR928" s="59">
        <v>7.1999999999999998E-3</v>
      </c>
      <c r="AS928" s="9"/>
      <c r="AT928" s="9" t="s">
        <v>79</v>
      </c>
      <c r="AU928" s="9"/>
      <c r="AV928" s="14" t="s">
        <v>200</v>
      </c>
      <c r="AW928" s="14" t="s">
        <v>200</v>
      </c>
      <c r="AX928" s="14"/>
      <c r="AY928" s="14" t="s">
        <v>200</v>
      </c>
      <c r="AZ928" s="14"/>
    </row>
    <row r="929" spans="1:274" s="16" customFormat="1" x14ac:dyDescent="0.25">
      <c r="A929" s="8">
        <v>1089</v>
      </c>
      <c r="B929" s="8" t="s">
        <v>1902</v>
      </c>
      <c r="C929" s="9" t="s">
        <v>104</v>
      </c>
      <c r="D929" s="10" t="s">
        <v>1988</v>
      </c>
      <c r="E929" s="17" t="s">
        <v>1955</v>
      </c>
      <c r="F929" s="17" t="s">
        <v>1956</v>
      </c>
      <c r="G929" s="17" t="s">
        <v>90</v>
      </c>
      <c r="H929" s="17" t="s">
        <v>91</v>
      </c>
      <c r="I929" s="22" t="s">
        <v>1957</v>
      </c>
      <c r="J929" s="22"/>
      <c r="K929" s="17"/>
      <c r="L929" s="17" t="s">
        <v>1957</v>
      </c>
      <c r="M929" s="17" t="s">
        <v>133</v>
      </c>
      <c r="N929" s="9" t="s">
        <v>95</v>
      </c>
      <c r="O929" s="11"/>
      <c r="P929" s="9" t="s">
        <v>134</v>
      </c>
      <c r="Q929" s="11" t="s">
        <v>135</v>
      </c>
      <c r="R929" s="11" t="s">
        <v>64</v>
      </c>
      <c r="S929" s="11" t="s">
        <v>65</v>
      </c>
      <c r="T929" s="11"/>
      <c r="U929" s="11" t="s">
        <v>66</v>
      </c>
      <c r="V929" s="11" t="s">
        <v>67</v>
      </c>
      <c r="W929" s="11" t="s">
        <v>68</v>
      </c>
      <c r="X929" s="11" t="s">
        <v>69</v>
      </c>
      <c r="Y929" s="9" t="s">
        <v>99</v>
      </c>
      <c r="Z929" s="9" t="s">
        <v>71</v>
      </c>
      <c r="AA929" s="12">
        <v>42.24</v>
      </c>
      <c r="AB929" s="12">
        <v>-85.23</v>
      </c>
      <c r="AC929" s="46">
        <v>42.4</v>
      </c>
      <c r="AD929" s="46">
        <v>-85.38333333333334</v>
      </c>
      <c r="AE929" s="8" t="s">
        <v>1908</v>
      </c>
      <c r="AF929" s="8" t="s">
        <v>142</v>
      </c>
      <c r="AG929" s="8" t="s">
        <v>102</v>
      </c>
      <c r="AH929" s="13">
        <v>274</v>
      </c>
      <c r="AI929" s="8" t="s">
        <v>76</v>
      </c>
      <c r="AJ929" s="14"/>
      <c r="AK929" s="14"/>
      <c r="AL929" s="8" t="s">
        <v>347</v>
      </c>
      <c r="AM929" s="13">
        <v>146</v>
      </c>
      <c r="AN929" s="13" t="e">
        <v>#VALUE!</v>
      </c>
      <c r="AO929" s="9"/>
      <c r="AP929" s="14" t="s">
        <v>123</v>
      </c>
      <c r="AQ929" s="15">
        <v>91.203576389466491</v>
      </c>
      <c r="AR929" s="59">
        <v>7.6E-3</v>
      </c>
      <c r="AS929" s="9"/>
      <c r="AT929" s="9" t="s">
        <v>79</v>
      </c>
      <c r="AU929" s="9"/>
      <c r="AV929" s="14" t="s">
        <v>200</v>
      </c>
      <c r="AW929" s="14" t="s">
        <v>200</v>
      </c>
      <c r="AX929" s="14"/>
      <c r="AY929" s="14" t="s">
        <v>200</v>
      </c>
      <c r="AZ929" s="14"/>
    </row>
    <row r="930" spans="1:274" s="16" customFormat="1" x14ac:dyDescent="0.25">
      <c r="A930" s="8">
        <v>1090</v>
      </c>
      <c r="B930" s="8" t="s">
        <v>1902</v>
      </c>
      <c r="C930" s="9" t="s">
        <v>104</v>
      </c>
      <c r="D930" s="10" t="s">
        <v>1989</v>
      </c>
      <c r="E930" s="9" t="s">
        <v>137</v>
      </c>
      <c r="F930" s="9" t="s">
        <v>138</v>
      </c>
      <c r="G930" s="9" t="s">
        <v>90</v>
      </c>
      <c r="H930" s="9" t="s">
        <v>91</v>
      </c>
      <c r="I930" s="11" t="s">
        <v>139</v>
      </c>
      <c r="J930" s="11"/>
      <c r="K930" s="9"/>
      <c r="L930" s="9" t="s">
        <v>139</v>
      </c>
      <c r="M930" s="9" t="s">
        <v>133</v>
      </c>
      <c r="N930" s="9" t="s">
        <v>95</v>
      </c>
      <c r="O930" s="11"/>
      <c r="P930" s="9" t="s">
        <v>134</v>
      </c>
      <c r="Q930" s="11" t="s">
        <v>135</v>
      </c>
      <c r="R930" s="11" t="s">
        <v>64</v>
      </c>
      <c r="S930" s="11" t="s">
        <v>65</v>
      </c>
      <c r="T930" s="11"/>
      <c r="U930" s="11" t="s">
        <v>66</v>
      </c>
      <c r="V930" s="11" t="s">
        <v>67</v>
      </c>
      <c r="W930" s="11" t="s">
        <v>68</v>
      </c>
      <c r="X930" s="11" t="s">
        <v>69</v>
      </c>
      <c r="Y930" s="9" t="s">
        <v>99</v>
      </c>
      <c r="Z930" s="9" t="s">
        <v>71</v>
      </c>
      <c r="AA930" s="12">
        <v>42.24</v>
      </c>
      <c r="AB930" s="12">
        <v>-85.23</v>
      </c>
      <c r="AC930" s="46">
        <v>42.4</v>
      </c>
      <c r="AD930" s="46">
        <v>-85.38333333333334</v>
      </c>
      <c r="AE930" s="8" t="s">
        <v>1908</v>
      </c>
      <c r="AF930" s="8" t="s">
        <v>142</v>
      </c>
      <c r="AG930" s="8" t="s">
        <v>102</v>
      </c>
      <c r="AH930" s="13">
        <v>274</v>
      </c>
      <c r="AI930" s="8" t="s">
        <v>76</v>
      </c>
      <c r="AJ930" s="14"/>
      <c r="AK930" s="14"/>
      <c r="AL930" s="8" t="s">
        <v>347</v>
      </c>
      <c r="AM930" s="13">
        <v>146</v>
      </c>
      <c r="AN930" s="13" t="e">
        <v>#VALUE!</v>
      </c>
      <c r="AO930" s="9"/>
      <c r="AP930" s="14" t="s">
        <v>123</v>
      </c>
      <c r="AQ930" s="15">
        <v>111.79793234837828</v>
      </c>
      <c r="AR930" s="59">
        <v>6.1999999999999998E-3</v>
      </c>
      <c r="AS930" s="9"/>
      <c r="AT930" s="9" t="s">
        <v>79</v>
      </c>
      <c r="AU930" s="9"/>
      <c r="AV930" s="14" t="s">
        <v>200</v>
      </c>
      <c r="AW930" s="14" t="s">
        <v>200</v>
      </c>
      <c r="AX930" s="14"/>
      <c r="AY930" s="14" t="s">
        <v>200</v>
      </c>
      <c r="AZ930" s="14"/>
    </row>
    <row r="931" spans="1:274" s="16" customFormat="1" x14ac:dyDescent="0.25">
      <c r="A931" s="8">
        <v>1091</v>
      </c>
      <c r="B931" s="8" t="s">
        <v>1902</v>
      </c>
      <c r="C931" s="9" t="s">
        <v>104</v>
      </c>
      <c r="D931" s="10" t="s">
        <v>1990</v>
      </c>
      <c r="E931" s="9" t="s">
        <v>1960</v>
      </c>
      <c r="F931" s="9" t="s">
        <v>1961</v>
      </c>
      <c r="G931" s="9" t="s">
        <v>90</v>
      </c>
      <c r="H931" s="9" t="s">
        <v>91</v>
      </c>
      <c r="I931" s="11" t="s">
        <v>1962</v>
      </c>
      <c r="J931" s="11"/>
      <c r="K931" s="9"/>
      <c r="L931" s="9" t="s">
        <v>1962</v>
      </c>
      <c r="M931" s="9" t="s">
        <v>133</v>
      </c>
      <c r="N931" s="9" t="s">
        <v>95</v>
      </c>
      <c r="O931" s="11"/>
      <c r="P931" s="9" t="s">
        <v>134</v>
      </c>
      <c r="Q931" s="11" t="s">
        <v>135</v>
      </c>
      <c r="R931" s="11" t="s">
        <v>64</v>
      </c>
      <c r="S931" s="11" t="s">
        <v>65</v>
      </c>
      <c r="T931" s="11"/>
      <c r="U931" s="11" t="s">
        <v>66</v>
      </c>
      <c r="V931" s="11" t="s">
        <v>67</v>
      </c>
      <c r="W931" s="11" t="s">
        <v>68</v>
      </c>
      <c r="X931" s="11" t="s">
        <v>69</v>
      </c>
      <c r="Y931" s="9" t="s">
        <v>99</v>
      </c>
      <c r="Z931" s="9" t="s">
        <v>71</v>
      </c>
      <c r="AA931" s="12">
        <v>42.24</v>
      </c>
      <c r="AB931" s="12">
        <v>-85.23</v>
      </c>
      <c r="AC931" s="46">
        <v>42.4</v>
      </c>
      <c r="AD931" s="46">
        <v>-85.38333333333334</v>
      </c>
      <c r="AE931" s="8" t="s">
        <v>1908</v>
      </c>
      <c r="AF931" s="8" t="s">
        <v>142</v>
      </c>
      <c r="AG931" s="8" t="s">
        <v>102</v>
      </c>
      <c r="AH931" s="13">
        <v>274</v>
      </c>
      <c r="AI931" s="8" t="s">
        <v>76</v>
      </c>
      <c r="AJ931" s="14"/>
      <c r="AK931" s="14"/>
      <c r="AL931" s="8" t="s">
        <v>347</v>
      </c>
      <c r="AM931" s="13">
        <v>146</v>
      </c>
      <c r="AN931" s="13" t="e">
        <v>#VALUE!</v>
      </c>
      <c r="AO931" s="9"/>
      <c r="AP931" s="14" t="s">
        <v>123</v>
      </c>
      <c r="AQ931" s="15">
        <v>105.0223000848402</v>
      </c>
      <c r="AR931" s="59">
        <v>6.6E-3</v>
      </c>
      <c r="AS931" s="9"/>
      <c r="AT931" s="9" t="s">
        <v>79</v>
      </c>
      <c r="AU931" s="9"/>
      <c r="AV931" s="14" t="s">
        <v>200</v>
      </c>
      <c r="AW931" s="14" t="s">
        <v>200</v>
      </c>
      <c r="AX931" s="14"/>
      <c r="AY931" s="14" t="s">
        <v>200</v>
      </c>
      <c r="AZ931" s="14"/>
    </row>
    <row r="932" spans="1:274" s="16" customFormat="1" x14ac:dyDescent="0.25">
      <c r="A932" s="8">
        <v>1092</v>
      </c>
      <c r="B932" s="8" t="s">
        <v>1902</v>
      </c>
      <c r="C932" s="9" t="s">
        <v>104</v>
      </c>
      <c r="D932" s="10" t="s">
        <v>1991</v>
      </c>
      <c r="E932" s="9" t="s">
        <v>1964</v>
      </c>
      <c r="F932" s="9" t="s">
        <v>1965</v>
      </c>
      <c r="G932" s="9" t="s">
        <v>90</v>
      </c>
      <c r="H932" s="9" t="s">
        <v>91</v>
      </c>
      <c r="I932" s="11" t="s">
        <v>1966</v>
      </c>
      <c r="J932" s="11"/>
      <c r="K932" s="9"/>
      <c r="L932" s="9" t="s">
        <v>128</v>
      </c>
      <c r="M932" s="9" t="s">
        <v>1967</v>
      </c>
      <c r="N932" s="17" t="s">
        <v>95</v>
      </c>
      <c r="O932" s="11" t="s">
        <v>1968</v>
      </c>
      <c r="P932" s="9" t="s">
        <v>1969</v>
      </c>
      <c r="Q932" s="11" t="s">
        <v>1041</v>
      </c>
      <c r="R932" s="11" t="s">
        <v>98</v>
      </c>
      <c r="S932" s="11" t="s">
        <v>65</v>
      </c>
      <c r="T932" s="11"/>
      <c r="U932" s="11" t="s">
        <v>66</v>
      </c>
      <c r="V932" s="11" t="s">
        <v>67</v>
      </c>
      <c r="W932" s="11" t="s">
        <v>68</v>
      </c>
      <c r="X932" s="11" t="s">
        <v>69</v>
      </c>
      <c r="Y932" s="9" t="s">
        <v>99</v>
      </c>
      <c r="Z932" s="9" t="s">
        <v>71</v>
      </c>
      <c r="AA932" s="12">
        <v>42.24</v>
      </c>
      <c r="AB932" s="12">
        <v>-85.23</v>
      </c>
      <c r="AC932" s="46">
        <v>42.4</v>
      </c>
      <c r="AD932" s="46">
        <v>-85.38333333333334</v>
      </c>
      <c r="AE932" s="8" t="s">
        <v>1908</v>
      </c>
      <c r="AF932" s="8" t="s">
        <v>142</v>
      </c>
      <c r="AG932" s="8" t="s">
        <v>102</v>
      </c>
      <c r="AH932" s="13">
        <v>274</v>
      </c>
      <c r="AI932" s="8" t="s">
        <v>76</v>
      </c>
      <c r="AJ932" s="14"/>
      <c r="AK932" s="14"/>
      <c r="AL932" s="8" t="s">
        <v>347</v>
      </c>
      <c r="AM932" s="13">
        <v>146</v>
      </c>
      <c r="AN932" s="13" t="e">
        <v>#VALUE!</v>
      </c>
      <c r="AO932" s="9"/>
      <c r="AP932" s="14" t="s">
        <v>123</v>
      </c>
      <c r="AQ932" s="15">
        <v>29.621674382903645</v>
      </c>
      <c r="AR932" s="59">
        <v>2.3400000000000001E-2</v>
      </c>
      <c r="AS932" s="9"/>
      <c r="AT932" s="9" t="s">
        <v>79</v>
      </c>
      <c r="AU932" s="9"/>
      <c r="AV932" s="14" t="s">
        <v>200</v>
      </c>
      <c r="AW932" s="14" t="s">
        <v>200</v>
      </c>
      <c r="AX932" s="14"/>
      <c r="AY932" s="14" t="s">
        <v>200</v>
      </c>
      <c r="AZ932" s="14"/>
    </row>
    <row r="933" spans="1:274" s="16" customFormat="1" x14ac:dyDescent="0.25">
      <c r="A933" s="8">
        <v>1093</v>
      </c>
      <c r="B933" s="8" t="s">
        <v>1902</v>
      </c>
      <c r="C933" s="9" t="s">
        <v>104</v>
      </c>
      <c r="D933" s="10" t="s">
        <v>1992</v>
      </c>
      <c r="E933" s="9" t="s">
        <v>583</v>
      </c>
      <c r="F933" s="9" t="s">
        <v>584</v>
      </c>
      <c r="G933" s="9" t="s">
        <v>90</v>
      </c>
      <c r="H933" s="9" t="s">
        <v>91</v>
      </c>
      <c r="I933" s="11" t="s">
        <v>585</v>
      </c>
      <c r="J933" s="11"/>
      <c r="K933" s="9"/>
      <c r="L933" s="9" t="s">
        <v>586</v>
      </c>
      <c r="M933" s="9" t="s">
        <v>218</v>
      </c>
      <c r="N933" s="9" t="s">
        <v>95</v>
      </c>
      <c r="O933" s="11" t="s">
        <v>219</v>
      </c>
      <c r="P933" s="9" t="s">
        <v>220</v>
      </c>
      <c r="Q933" s="11" t="s">
        <v>160</v>
      </c>
      <c r="R933" s="11" t="s">
        <v>120</v>
      </c>
      <c r="S933" s="11" t="s">
        <v>65</v>
      </c>
      <c r="T933" s="11"/>
      <c r="U933" s="11" t="s">
        <v>66</v>
      </c>
      <c r="V933" s="11" t="s">
        <v>67</v>
      </c>
      <c r="W933" s="11" t="s">
        <v>68</v>
      </c>
      <c r="X933" s="11" t="s">
        <v>69</v>
      </c>
      <c r="Y933" s="9" t="s">
        <v>99</v>
      </c>
      <c r="Z933" s="9" t="s">
        <v>71</v>
      </c>
      <c r="AA933" s="12">
        <v>42.24</v>
      </c>
      <c r="AB933" s="12">
        <v>-85.23</v>
      </c>
      <c r="AC933" s="46">
        <v>42.4</v>
      </c>
      <c r="AD933" s="46">
        <v>-85.38333333333334</v>
      </c>
      <c r="AE933" s="8" t="s">
        <v>1993</v>
      </c>
      <c r="AF933" s="8" t="s">
        <v>142</v>
      </c>
      <c r="AG933" s="8" t="s">
        <v>102</v>
      </c>
      <c r="AH933" s="13">
        <v>274</v>
      </c>
      <c r="AI933" s="8" t="s">
        <v>76</v>
      </c>
      <c r="AJ933" s="14"/>
      <c r="AK933" s="14"/>
      <c r="AL933" s="8" t="s">
        <v>347</v>
      </c>
      <c r="AM933" s="13">
        <v>92</v>
      </c>
      <c r="AN933" s="13">
        <v>460</v>
      </c>
      <c r="AO933" s="9"/>
      <c r="AP933" s="14" t="s">
        <v>123</v>
      </c>
      <c r="AQ933" s="15">
        <v>96.270441744436852</v>
      </c>
      <c r="AR933" s="59">
        <v>7.1999999999999998E-3</v>
      </c>
      <c r="AS933" s="9">
        <v>50</v>
      </c>
      <c r="AT933" s="9" t="s">
        <v>79</v>
      </c>
      <c r="AU933" s="9"/>
      <c r="AV933" s="14"/>
      <c r="AW933" s="14"/>
      <c r="AX933" s="14">
        <v>0</v>
      </c>
      <c r="AY933" s="14">
        <v>5</v>
      </c>
      <c r="AZ933" s="14" t="s">
        <v>52</v>
      </c>
    </row>
    <row r="934" spans="1:274" x14ac:dyDescent="0.25">
      <c r="A934" s="8">
        <v>1094</v>
      </c>
      <c r="B934" s="8" t="s">
        <v>1902</v>
      </c>
      <c r="C934" s="9" t="s">
        <v>104</v>
      </c>
      <c r="D934" s="10" t="s">
        <v>1994</v>
      </c>
      <c r="E934" s="9" t="s">
        <v>583</v>
      </c>
      <c r="F934" s="9" t="s">
        <v>584</v>
      </c>
      <c r="G934" s="9" t="s">
        <v>90</v>
      </c>
      <c r="H934" s="9" t="s">
        <v>91</v>
      </c>
      <c r="I934" s="11" t="s">
        <v>585</v>
      </c>
      <c r="J934" s="11"/>
      <c r="L934" s="9" t="s">
        <v>586</v>
      </c>
      <c r="M934" s="9" t="s">
        <v>218</v>
      </c>
      <c r="N934" s="9" t="s">
        <v>95</v>
      </c>
      <c r="O934" s="11" t="s">
        <v>219</v>
      </c>
      <c r="P934" s="9" t="s">
        <v>220</v>
      </c>
      <c r="Q934" s="11" t="s">
        <v>160</v>
      </c>
      <c r="R934" s="11" t="s">
        <v>120</v>
      </c>
      <c r="S934" s="11" t="s">
        <v>65</v>
      </c>
      <c r="T934" s="11"/>
      <c r="U934" s="11" t="s">
        <v>66</v>
      </c>
      <c r="V934" s="11" t="s">
        <v>67</v>
      </c>
      <c r="W934" s="11" t="s">
        <v>68</v>
      </c>
      <c r="X934" s="11" t="s">
        <v>69</v>
      </c>
      <c r="Y934" s="9" t="s">
        <v>99</v>
      </c>
      <c r="Z934" s="9" t="s">
        <v>71</v>
      </c>
      <c r="AA934" s="12">
        <v>42.24</v>
      </c>
      <c r="AB934" s="12">
        <v>-85.23</v>
      </c>
      <c r="AC934" s="46">
        <v>42.4</v>
      </c>
      <c r="AD934" s="46">
        <v>-85.38333333333334</v>
      </c>
      <c r="AE934" s="8" t="s">
        <v>1993</v>
      </c>
      <c r="AF934" s="8" t="s">
        <v>142</v>
      </c>
      <c r="AG934" s="8" t="s">
        <v>102</v>
      </c>
      <c r="AH934" s="13">
        <v>274</v>
      </c>
      <c r="AI934" s="8" t="s">
        <v>76</v>
      </c>
      <c r="AL934" s="8" t="s">
        <v>347</v>
      </c>
      <c r="AM934" s="13">
        <v>92</v>
      </c>
      <c r="AN934" s="13">
        <v>460</v>
      </c>
      <c r="AO934" s="9"/>
      <c r="AP934" s="14" t="s">
        <v>123</v>
      </c>
      <c r="AQ934" s="15">
        <v>216.60849392498289</v>
      </c>
      <c r="AR934" s="59">
        <v>3.2000000000000002E-3</v>
      </c>
      <c r="AS934" s="9">
        <v>50</v>
      </c>
      <c r="AT934" s="9" t="s">
        <v>79</v>
      </c>
      <c r="AU934" s="9"/>
      <c r="AX934" s="14">
        <v>0</v>
      </c>
      <c r="AY934" s="14">
        <v>5</v>
      </c>
      <c r="AZ934" s="14" t="s">
        <v>52</v>
      </c>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c r="CI934" s="16"/>
      <c r="CJ934" s="16"/>
      <c r="CK934" s="16"/>
      <c r="CL934" s="16"/>
      <c r="CM934" s="16"/>
      <c r="CN934" s="16"/>
      <c r="CO934" s="16"/>
      <c r="CP934" s="16"/>
      <c r="CQ934" s="16"/>
      <c r="CR934" s="16"/>
      <c r="CS934" s="16"/>
      <c r="CT934" s="16"/>
      <c r="CU934" s="16"/>
      <c r="CV934" s="16"/>
      <c r="CW934" s="16"/>
      <c r="CX934" s="16"/>
      <c r="CY934" s="16"/>
      <c r="CZ934" s="16"/>
      <c r="DA934" s="16"/>
      <c r="DB934" s="16"/>
      <c r="DC934" s="16"/>
      <c r="DD934" s="16"/>
      <c r="DE934" s="16"/>
      <c r="DF934" s="16"/>
      <c r="DG934" s="16"/>
      <c r="DH934" s="16"/>
      <c r="DI934" s="16"/>
      <c r="DJ934" s="16"/>
      <c r="DK934" s="16"/>
      <c r="DL934" s="16"/>
      <c r="DM934" s="16"/>
      <c r="DN934" s="16"/>
      <c r="DO934" s="16"/>
      <c r="DP934" s="16"/>
      <c r="DQ934" s="16"/>
      <c r="DR934" s="16"/>
      <c r="DS934" s="16"/>
      <c r="DT934" s="16"/>
      <c r="DU934" s="16"/>
      <c r="DV934" s="16"/>
      <c r="DW934" s="16"/>
      <c r="DX934" s="16"/>
      <c r="DY934" s="16"/>
      <c r="DZ934" s="16"/>
      <c r="EA934" s="16"/>
      <c r="EB934" s="16"/>
      <c r="EC934" s="16"/>
      <c r="ED934" s="16"/>
      <c r="EE934" s="16"/>
      <c r="EF934" s="16"/>
      <c r="EG934" s="16"/>
      <c r="EH934" s="16"/>
      <c r="EI934" s="16"/>
      <c r="EJ934" s="16"/>
      <c r="EK934" s="16"/>
      <c r="EL934" s="16"/>
      <c r="EM934" s="16"/>
      <c r="EN934" s="16"/>
      <c r="EO934" s="16"/>
      <c r="EP934" s="16"/>
      <c r="EQ934" s="16"/>
      <c r="ER934" s="16"/>
      <c r="ES934" s="16"/>
      <c r="ET934" s="16"/>
      <c r="EU934" s="16"/>
      <c r="EV934" s="16"/>
      <c r="EW934" s="16"/>
      <c r="EX934" s="16"/>
      <c r="EY934" s="16"/>
      <c r="EZ934" s="16"/>
      <c r="FA934" s="16"/>
      <c r="FB934" s="16"/>
      <c r="FC934" s="16"/>
      <c r="FD934" s="16"/>
      <c r="FE934" s="16"/>
      <c r="FF934" s="16"/>
      <c r="FG934" s="16"/>
      <c r="FH934" s="16"/>
      <c r="FI934" s="16"/>
      <c r="FJ934" s="16"/>
      <c r="FK934" s="16"/>
      <c r="FL934" s="16"/>
      <c r="FM934" s="16"/>
      <c r="FN934" s="16"/>
      <c r="FO934" s="16"/>
      <c r="FP934" s="16"/>
      <c r="FQ934" s="16"/>
      <c r="FR934" s="16"/>
      <c r="FS934" s="16"/>
      <c r="FT934" s="16"/>
      <c r="FU934" s="16"/>
      <c r="FV934" s="16"/>
      <c r="FW934" s="16"/>
      <c r="FX934" s="16"/>
      <c r="FY934" s="16"/>
      <c r="FZ934" s="16"/>
      <c r="GA934" s="16"/>
      <c r="GB934" s="16"/>
      <c r="GC934" s="16"/>
      <c r="GD934" s="16"/>
      <c r="GE934" s="16"/>
      <c r="GF934" s="16"/>
      <c r="GG934" s="16"/>
      <c r="GH934" s="16"/>
      <c r="GI934" s="16"/>
      <c r="GJ934" s="16"/>
      <c r="GK934" s="16"/>
      <c r="GL934" s="16"/>
      <c r="GM934" s="16"/>
      <c r="GN934" s="16"/>
      <c r="GO934" s="16"/>
      <c r="GP934" s="16"/>
      <c r="GQ934" s="16"/>
      <c r="GR934" s="16"/>
      <c r="GS934" s="16"/>
      <c r="GT934" s="16"/>
      <c r="GU934" s="16"/>
      <c r="GV934" s="16"/>
      <c r="GW934" s="16"/>
      <c r="GX934" s="16"/>
      <c r="GY934" s="16"/>
      <c r="GZ934" s="16"/>
      <c r="HA934" s="16"/>
      <c r="HB934" s="16"/>
      <c r="HC934" s="16"/>
      <c r="HD934" s="16"/>
      <c r="HE934" s="16"/>
      <c r="HF934" s="16"/>
      <c r="HG934" s="16"/>
      <c r="HH934" s="16"/>
      <c r="HI934" s="16"/>
      <c r="HJ934" s="16"/>
      <c r="HK934" s="16"/>
      <c r="HL934" s="16"/>
      <c r="HM934" s="16"/>
      <c r="HN934" s="16"/>
      <c r="HO934" s="16"/>
      <c r="HP934" s="16"/>
      <c r="HQ934" s="16"/>
      <c r="HR934" s="16"/>
      <c r="HS934" s="16"/>
      <c r="HT934" s="16"/>
      <c r="HU934" s="16"/>
      <c r="HV934" s="16"/>
      <c r="HW934" s="16"/>
      <c r="HX934" s="16"/>
      <c r="HY934" s="16"/>
      <c r="HZ934" s="16"/>
      <c r="IA934" s="16"/>
      <c r="IB934" s="16"/>
      <c r="IC934" s="16"/>
      <c r="ID934" s="16"/>
      <c r="IE934" s="16"/>
      <c r="IF934" s="16"/>
      <c r="IG934" s="16"/>
      <c r="IH934" s="16"/>
      <c r="II934" s="16"/>
      <c r="IJ934" s="16"/>
      <c r="IK934" s="16"/>
      <c r="IL934" s="16"/>
      <c r="IM934" s="16"/>
      <c r="IN934" s="16"/>
      <c r="IO934" s="16"/>
      <c r="IP934" s="16"/>
      <c r="IQ934" s="16"/>
      <c r="IR934" s="16"/>
      <c r="IS934" s="16"/>
      <c r="IT934" s="16"/>
      <c r="IU934" s="16"/>
      <c r="IV934" s="16"/>
      <c r="IW934" s="16"/>
      <c r="IX934" s="16"/>
      <c r="IY934" s="16"/>
      <c r="IZ934" s="16"/>
      <c r="JA934" s="16"/>
      <c r="JB934" s="16"/>
      <c r="JC934" s="16"/>
      <c r="JD934" s="16"/>
      <c r="JE934" s="16"/>
      <c r="JF934" s="16"/>
      <c r="JG934" s="16"/>
      <c r="JH934" s="16"/>
      <c r="JI934" s="16"/>
      <c r="JJ934" s="16"/>
      <c r="JK934" s="16"/>
      <c r="JL934" s="16"/>
      <c r="JM934" s="16"/>
      <c r="JN934" s="16"/>
    </row>
    <row r="935" spans="1:274" s="16" customFormat="1" x14ac:dyDescent="0.25">
      <c r="A935" s="8">
        <v>1095</v>
      </c>
      <c r="B935" s="8" t="s">
        <v>1902</v>
      </c>
      <c r="C935" s="9" t="s">
        <v>104</v>
      </c>
      <c r="D935" s="10" t="s">
        <v>1995</v>
      </c>
      <c r="E935" s="9" t="s">
        <v>1931</v>
      </c>
      <c r="F935" s="9" t="s">
        <v>1932</v>
      </c>
      <c r="G935" s="9" t="s">
        <v>90</v>
      </c>
      <c r="H935" s="9" t="s">
        <v>1933</v>
      </c>
      <c r="I935" s="11" t="s">
        <v>1934</v>
      </c>
      <c r="J935" s="11"/>
      <c r="K935" s="9"/>
      <c r="L935" s="9" t="s">
        <v>1934</v>
      </c>
      <c r="M935" s="9" t="s">
        <v>1935</v>
      </c>
      <c r="N935" s="9" t="s">
        <v>95</v>
      </c>
      <c r="O935" s="11"/>
      <c r="P935" s="9" t="s">
        <v>1936</v>
      </c>
      <c r="Q935" s="18" t="s">
        <v>1937</v>
      </c>
      <c r="R935" s="18" t="s">
        <v>120</v>
      </c>
      <c r="S935" s="11" t="s">
        <v>65</v>
      </c>
      <c r="T935" s="11"/>
      <c r="U935" s="11" t="s">
        <v>66</v>
      </c>
      <c r="V935" s="11" t="s">
        <v>67</v>
      </c>
      <c r="W935" s="11" t="s">
        <v>68</v>
      </c>
      <c r="X935" s="11" t="s">
        <v>69</v>
      </c>
      <c r="Y935" s="9" t="s">
        <v>99</v>
      </c>
      <c r="Z935" s="9" t="s">
        <v>71</v>
      </c>
      <c r="AA935" s="12">
        <v>42.24</v>
      </c>
      <c r="AB935" s="12">
        <v>-85.23</v>
      </c>
      <c r="AC935" s="46">
        <v>42.4</v>
      </c>
      <c r="AD935" s="46">
        <v>-85.38333333333334</v>
      </c>
      <c r="AE935" s="8" t="s">
        <v>1993</v>
      </c>
      <c r="AF935" s="8" t="s">
        <v>142</v>
      </c>
      <c r="AG935" s="8" t="s">
        <v>102</v>
      </c>
      <c r="AH935" s="13">
        <v>274</v>
      </c>
      <c r="AI935" s="8" t="s">
        <v>76</v>
      </c>
      <c r="AJ935" s="14"/>
      <c r="AK935" s="14"/>
      <c r="AL935" s="8" t="s">
        <v>347</v>
      </c>
      <c r="AM935" s="13">
        <v>92</v>
      </c>
      <c r="AN935" s="13">
        <v>460</v>
      </c>
      <c r="AO935" s="9"/>
      <c r="AP935" s="14" t="s">
        <v>123</v>
      </c>
      <c r="AQ935" s="15">
        <v>315.06690025452059</v>
      </c>
      <c r="AR935" s="59">
        <v>2.2000000000000001E-3</v>
      </c>
      <c r="AS935" s="9">
        <v>50</v>
      </c>
      <c r="AT935" s="9" t="s">
        <v>79</v>
      </c>
      <c r="AU935" s="9"/>
      <c r="AV935" s="14"/>
      <c r="AW935" s="14"/>
      <c r="AX935" s="14">
        <v>0</v>
      </c>
      <c r="AY935" s="14">
        <v>5</v>
      </c>
      <c r="AZ935" s="14" t="s">
        <v>52</v>
      </c>
    </row>
    <row r="936" spans="1:274" x14ac:dyDescent="0.25">
      <c r="A936" s="8">
        <v>1096</v>
      </c>
      <c r="B936" s="8" t="s">
        <v>1902</v>
      </c>
      <c r="C936" s="9" t="s">
        <v>104</v>
      </c>
      <c r="D936" s="10" t="s">
        <v>1996</v>
      </c>
      <c r="E936" s="9" t="s">
        <v>1931</v>
      </c>
      <c r="F936" s="9" t="s">
        <v>1932</v>
      </c>
      <c r="G936" s="9" t="s">
        <v>90</v>
      </c>
      <c r="H936" s="9" t="s">
        <v>1933</v>
      </c>
      <c r="I936" s="11" t="s">
        <v>1934</v>
      </c>
      <c r="J936" s="11"/>
      <c r="L936" s="9" t="s">
        <v>1934</v>
      </c>
      <c r="M936" s="9" t="s">
        <v>1935</v>
      </c>
      <c r="N936" s="9" t="s">
        <v>95</v>
      </c>
      <c r="O936" s="11"/>
      <c r="P936" s="9" t="s">
        <v>1936</v>
      </c>
      <c r="Q936" s="18" t="s">
        <v>1937</v>
      </c>
      <c r="R936" s="18" t="s">
        <v>120</v>
      </c>
      <c r="S936" s="11" t="s">
        <v>65</v>
      </c>
      <c r="T936" s="11"/>
      <c r="U936" s="11" t="s">
        <v>66</v>
      </c>
      <c r="V936" s="11" t="s">
        <v>67</v>
      </c>
      <c r="W936" s="11" t="s">
        <v>68</v>
      </c>
      <c r="X936" s="11" t="s">
        <v>69</v>
      </c>
      <c r="Y936" s="9" t="s">
        <v>99</v>
      </c>
      <c r="Z936" s="9" t="s">
        <v>71</v>
      </c>
      <c r="AA936" s="12">
        <v>42.24</v>
      </c>
      <c r="AB936" s="12">
        <v>-85.23</v>
      </c>
      <c r="AC936" s="46">
        <v>42.4</v>
      </c>
      <c r="AD936" s="46">
        <v>-85.38333333333334</v>
      </c>
      <c r="AE936" s="8" t="s">
        <v>1993</v>
      </c>
      <c r="AF936" s="8" t="s">
        <v>142</v>
      </c>
      <c r="AG936" s="8" t="s">
        <v>102</v>
      </c>
      <c r="AH936" s="13">
        <v>274</v>
      </c>
      <c r="AI936" s="8" t="s">
        <v>76</v>
      </c>
      <c r="AL936" s="8" t="s">
        <v>347</v>
      </c>
      <c r="AM936" s="13">
        <v>92</v>
      </c>
      <c r="AN936" s="13">
        <v>460</v>
      </c>
      <c r="AO936" s="9"/>
      <c r="AP936" s="14" t="s">
        <v>123</v>
      </c>
      <c r="AQ936" s="15">
        <v>330.07008598092636</v>
      </c>
      <c r="AR936" s="59">
        <v>2.0999999999999999E-3</v>
      </c>
      <c r="AS936" s="9">
        <v>50</v>
      </c>
      <c r="AT936" s="9" t="s">
        <v>79</v>
      </c>
      <c r="AU936" s="9"/>
      <c r="AX936" s="14">
        <v>0</v>
      </c>
      <c r="AY936" s="14">
        <v>5</v>
      </c>
      <c r="AZ936" s="14" t="s">
        <v>52</v>
      </c>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c r="CI936" s="16"/>
      <c r="CJ936" s="16"/>
      <c r="CK936" s="16"/>
      <c r="CL936" s="16"/>
      <c r="CM936" s="16"/>
      <c r="CN936" s="16"/>
      <c r="CO936" s="16"/>
      <c r="CP936" s="16"/>
      <c r="CQ936" s="16"/>
      <c r="CR936" s="16"/>
      <c r="CS936" s="16"/>
      <c r="CT936" s="16"/>
      <c r="CU936" s="16"/>
      <c r="CV936" s="16"/>
      <c r="CW936" s="16"/>
      <c r="CX936" s="16"/>
      <c r="CY936" s="16"/>
      <c r="CZ936" s="16"/>
      <c r="DA936" s="16"/>
      <c r="DB936" s="16"/>
      <c r="DC936" s="16"/>
      <c r="DD936" s="16"/>
      <c r="DE936" s="16"/>
      <c r="DF936" s="16"/>
      <c r="DG936" s="16"/>
      <c r="DH936" s="16"/>
      <c r="DI936" s="16"/>
      <c r="DJ936" s="16"/>
      <c r="DK936" s="16"/>
      <c r="DL936" s="16"/>
      <c r="DM936" s="16"/>
      <c r="DN936" s="16"/>
      <c r="DO936" s="16"/>
      <c r="DP936" s="16"/>
      <c r="DQ936" s="16"/>
      <c r="DR936" s="16"/>
      <c r="DS936" s="16"/>
      <c r="DT936" s="16"/>
      <c r="DU936" s="16"/>
      <c r="DV936" s="16"/>
      <c r="DW936" s="16"/>
      <c r="DX936" s="16"/>
      <c r="DY936" s="16"/>
      <c r="DZ936" s="16"/>
      <c r="EA936" s="16"/>
      <c r="EB936" s="16"/>
      <c r="EC936" s="16"/>
      <c r="ED936" s="16"/>
      <c r="EE936" s="16"/>
      <c r="EF936" s="16"/>
      <c r="EG936" s="16"/>
      <c r="EH936" s="16"/>
      <c r="EI936" s="16"/>
      <c r="EJ936" s="16"/>
      <c r="EK936" s="16"/>
      <c r="EL936" s="16"/>
      <c r="EM936" s="16"/>
      <c r="EN936" s="16"/>
      <c r="EO936" s="16"/>
      <c r="EP936" s="16"/>
      <c r="EQ936" s="16"/>
      <c r="ER936" s="16"/>
      <c r="ES936" s="16"/>
      <c r="ET936" s="16"/>
      <c r="EU936" s="16"/>
      <c r="EV936" s="16"/>
      <c r="EW936" s="16"/>
      <c r="EX936" s="16"/>
      <c r="EY936" s="16"/>
      <c r="EZ936" s="16"/>
      <c r="FA936" s="16"/>
      <c r="FB936" s="16"/>
      <c r="FC936" s="16"/>
      <c r="FD936" s="16"/>
      <c r="FE936" s="16"/>
      <c r="FF936" s="16"/>
      <c r="FG936" s="16"/>
      <c r="FH936" s="16"/>
      <c r="FI936" s="16"/>
      <c r="FJ936" s="16"/>
      <c r="FK936" s="16"/>
      <c r="FL936" s="16"/>
      <c r="FM936" s="16"/>
      <c r="FN936" s="16"/>
      <c r="FO936" s="16"/>
      <c r="FP936" s="16"/>
      <c r="FQ936" s="16"/>
      <c r="FR936" s="16"/>
      <c r="FS936" s="16"/>
      <c r="FT936" s="16"/>
      <c r="FU936" s="16"/>
      <c r="FV936" s="16"/>
      <c r="FW936" s="16"/>
      <c r="FX936" s="16"/>
      <c r="FY936" s="16"/>
      <c r="FZ936" s="16"/>
      <c r="GA936" s="16"/>
      <c r="GB936" s="16"/>
      <c r="GC936" s="16"/>
      <c r="GD936" s="16"/>
      <c r="GE936" s="16"/>
      <c r="GF936" s="16"/>
      <c r="GG936" s="16"/>
      <c r="GH936" s="16"/>
      <c r="GI936" s="16"/>
      <c r="GJ936" s="16"/>
      <c r="GK936" s="16"/>
      <c r="GL936" s="16"/>
      <c r="GM936" s="16"/>
      <c r="GN936" s="16"/>
      <c r="GO936" s="16"/>
      <c r="GP936" s="16"/>
      <c r="GQ936" s="16"/>
      <c r="GR936" s="16"/>
      <c r="GS936" s="16"/>
      <c r="GT936" s="16"/>
      <c r="GU936" s="16"/>
      <c r="GV936" s="16"/>
      <c r="GW936" s="16"/>
      <c r="GX936" s="16"/>
      <c r="GY936" s="16"/>
      <c r="GZ936" s="16"/>
      <c r="HA936" s="16"/>
      <c r="HB936" s="16"/>
      <c r="HC936" s="16"/>
      <c r="HD936" s="16"/>
      <c r="HE936" s="16"/>
      <c r="HF936" s="16"/>
      <c r="HG936" s="16"/>
      <c r="HH936" s="16"/>
      <c r="HI936" s="16"/>
      <c r="HJ936" s="16"/>
      <c r="HK936" s="16"/>
      <c r="HL936" s="16"/>
      <c r="HM936" s="16"/>
      <c r="HN936" s="16"/>
      <c r="HO936" s="16"/>
      <c r="HP936" s="16"/>
      <c r="HQ936" s="16"/>
      <c r="HR936" s="16"/>
      <c r="HS936" s="16"/>
      <c r="HT936" s="16"/>
      <c r="HU936" s="16"/>
      <c r="HV936" s="16"/>
      <c r="HW936" s="16"/>
      <c r="HX936" s="16"/>
      <c r="HY936" s="16"/>
      <c r="HZ936" s="16"/>
      <c r="IA936" s="16"/>
      <c r="IB936" s="16"/>
      <c r="IC936" s="16"/>
      <c r="ID936" s="16"/>
      <c r="IE936" s="16"/>
      <c r="IF936" s="16"/>
      <c r="IG936" s="16"/>
      <c r="IH936" s="16"/>
      <c r="II936" s="16"/>
      <c r="IJ936" s="16"/>
      <c r="IK936" s="16"/>
      <c r="IL936" s="16"/>
      <c r="IM936" s="16"/>
      <c r="IN936" s="16"/>
      <c r="IO936" s="16"/>
      <c r="IP936" s="16"/>
      <c r="IQ936" s="16"/>
      <c r="IR936" s="16"/>
      <c r="IS936" s="16"/>
      <c r="IT936" s="16"/>
      <c r="IU936" s="16"/>
      <c r="IV936" s="16"/>
      <c r="IW936" s="16"/>
      <c r="IX936" s="16"/>
      <c r="IY936" s="16"/>
      <c r="IZ936" s="16"/>
      <c r="JA936" s="16"/>
      <c r="JB936" s="16"/>
      <c r="JC936" s="16"/>
      <c r="JD936" s="16"/>
      <c r="JE936" s="16"/>
      <c r="JF936" s="16"/>
      <c r="JG936" s="16"/>
      <c r="JH936" s="16"/>
      <c r="JI936" s="16"/>
      <c r="JJ936" s="16"/>
      <c r="JK936" s="16"/>
      <c r="JL936" s="16"/>
      <c r="JM936" s="16"/>
      <c r="JN936" s="16"/>
    </row>
    <row r="937" spans="1:274" s="16" customFormat="1" x14ac:dyDescent="0.25">
      <c r="A937" s="8">
        <v>1097</v>
      </c>
      <c r="B937" s="8" t="s">
        <v>1997</v>
      </c>
      <c r="C937" s="9"/>
      <c r="D937" s="10" t="s">
        <v>1998</v>
      </c>
      <c r="E937" s="30" t="s">
        <v>561</v>
      </c>
      <c r="F937" s="30" t="s">
        <v>562</v>
      </c>
      <c r="G937" s="30"/>
      <c r="H937" s="30" t="s">
        <v>563</v>
      </c>
      <c r="I937" s="31" t="s">
        <v>564</v>
      </c>
      <c r="J937" s="31"/>
      <c r="K937" s="30"/>
      <c r="L937" s="30" t="s">
        <v>564</v>
      </c>
      <c r="M937" s="30" t="s">
        <v>269</v>
      </c>
      <c r="N937" s="30" t="s">
        <v>95</v>
      </c>
      <c r="O937" s="31"/>
      <c r="P937" s="9" t="s">
        <v>96</v>
      </c>
      <c r="Q937" s="18" t="s">
        <v>97</v>
      </c>
      <c r="R937" s="18" t="s">
        <v>98</v>
      </c>
      <c r="S937" s="11" t="s">
        <v>65</v>
      </c>
      <c r="T937" s="11"/>
      <c r="U937" s="11" t="s">
        <v>66</v>
      </c>
      <c r="V937" s="11" t="s">
        <v>67</v>
      </c>
      <c r="W937" s="11" t="s">
        <v>68</v>
      </c>
      <c r="X937" s="11" t="s">
        <v>69</v>
      </c>
      <c r="Y937" s="9" t="s">
        <v>99</v>
      </c>
      <c r="Z937" s="9" t="s">
        <v>71</v>
      </c>
      <c r="AA937" s="12">
        <v>-20.309999999999999</v>
      </c>
      <c r="AB937" s="12">
        <v>151.38999999999999</v>
      </c>
      <c r="AC937" s="46">
        <v>-19.015833333333333</v>
      </c>
      <c r="AD937" s="46">
        <v>151.65</v>
      </c>
      <c r="AE937" s="8" t="s">
        <v>1999</v>
      </c>
      <c r="AF937" s="8" t="s">
        <v>57</v>
      </c>
      <c r="AG937" s="19" t="s">
        <v>57</v>
      </c>
      <c r="AH937" s="13">
        <v>950</v>
      </c>
      <c r="AI937" s="8" t="s">
        <v>149</v>
      </c>
      <c r="AJ937" s="14">
        <v>3</v>
      </c>
      <c r="AK937" s="14">
        <v>3</v>
      </c>
      <c r="AL937" s="8" t="s">
        <v>281</v>
      </c>
      <c r="AM937" s="13">
        <v>56</v>
      </c>
      <c r="AN937" s="13">
        <v>868</v>
      </c>
      <c r="AO937" s="9">
        <v>5</v>
      </c>
      <c r="AP937" s="9" t="s">
        <v>78</v>
      </c>
      <c r="AQ937" s="15">
        <v>16.637593252469152</v>
      </c>
      <c r="AR937" s="59">
        <v>4.1661505365692041E-2</v>
      </c>
      <c r="AS937" s="9"/>
      <c r="AT937" s="9" t="s">
        <v>775</v>
      </c>
      <c r="AU937" s="9" t="s">
        <v>80</v>
      </c>
      <c r="AV937" s="14">
        <v>8</v>
      </c>
      <c r="AW937" s="14">
        <v>23</v>
      </c>
      <c r="AX937" s="14">
        <v>15</v>
      </c>
      <c r="AY937" s="14">
        <v>15.5</v>
      </c>
      <c r="AZ937" s="14" t="s">
        <v>81</v>
      </c>
    </row>
    <row r="938" spans="1:274" x14ac:dyDescent="0.25">
      <c r="A938" s="8">
        <v>1098</v>
      </c>
      <c r="B938" s="8" t="s">
        <v>1997</v>
      </c>
      <c r="D938" s="10" t="s">
        <v>2000</v>
      </c>
      <c r="E938" s="30" t="s">
        <v>561</v>
      </c>
      <c r="F938" s="30" t="s">
        <v>562</v>
      </c>
      <c r="G938" s="30"/>
      <c r="H938" s="30" t="s">
        <v>563</v>
      </c>
      <c r="I938" s="31" t="s">
        <v>564</v>
      </c>
      <c r="J938" s="31"/>
      <c r="K938" s="30"/>
      <c r="L938" s="30" t="s">
        <v>564</v>
      </c>
      <c r="M938" s="30" t="s">
        <v>269</v>
      </c>
      <c r="N938" s="30" t="s">
        <v>95</v>
      </c>
      <c r="O938" s="31"/>
      <c r="P938" s="9" t="s">
        <v>96</v>
      </c>
      <c r="Q938" s="18" t="s">
        <v>97</v>
      </c>
      <c r="R938" s="18" t="s">
        <v>98</v>
      </c>
      <c r="S938" s="11" t="s">
        <v>65</v>
      </c>
      <c r="T938" s="11"/>
      <c r="U938" s="11" t="s">
        <v>66</v>
      </c>
      <c r="V938" s="11" t="s">
        <v>67</v>
      </c>
      <c r="W938" s="11" t="s">
        <v>68</v>
      </c>
      <c r="X938" s="11" t="s">
        <v>69</v>
      </c>
      <c r="Y938" s="9" t="s">
        <v>99</v>
      </c>
      <c r="Z938" s="9" t="s">
        <v>71</v>
      </c>
      <c r="AA938" s="12">
        <v>-20.309999999999999</v>
      </c>
      <c r="AB938" s="12">
        <v>151.38999999999999</v>
      </c>
      <c r="AC938" s="46">
        <v>-19.015833333333333</v>
      </c>
      <c r="AD938" s="46">
        <v>151.65</v>
      </c>
      <c r="AE938" s="8" t="s">
        <v>1999</v>
      </c>
      <c r="AF938" s="8" t="s">
        <v>57</v>
      </c>
      <c r="AG938" s="19" t="s">
        <v>57</v>
      </c>
      <c r="AH938" s="13">
        <v>950</v>
      </c>
      <c r="AI938" s="8" t="s">
        <v>149</v>
      </c>
      <c r="AJ938" s="14">
        <v>3</v>
      </c>
      <c r="AK938" s="14">
        <v>3</v>
      </c>
      <c r="AL938" s="8" t="s">
        <v>281</v>
      </c>
      <c r="AM938" s="13">
        <v>112</v>
      </c>
      <c r="AN938" s="13">
        <v>1736</v>
      </c>
      <c r="AO938" s="9">
        <v>5</v>
      </c>
      <c r="AP938" s="9" t="s">
        <v>84</v>
      </c>
      <c r="AQ938" s="15">
        <v>44.807649590457508</v>
      </c>
      <c r="AR938" s="59">
        <v>1.5469393884645131E-2</v>
      </c>
      <c r="AT938" s="9" t="s">
        <v>775</v>
      </c>
      <c r="AU938" s="9" t="s">
        <v>80</v>
      </c>
      <c r="AV938" s="14">
        <v>8</v>
      </c>
      <c r="AW938" s="14">
        <v>23</v>
      </c>
      <c r="AX938" s="14">
        <v>15</v>
      </c>
      <c r="AY938" s="14">
        <v>15.5</v>
      </c>
      <c r="AZ938" s="14" t="s">
        <v>81</v>
      </c>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c r="CI938" s="16"/>
      <c r="CJ938" s="16"/>
      <c r="CK938" s="16"/>
      <c r="CL938" s="16"/>
      <c r="CM938" s="16"/>
      <c r="CN938" s="16"/>
      <c r="CO938" s="16"/>
      <c r="CP938" s="16"/>
      <c r="CQ938" s="16"/>
      <c r="CR938" s="16"/>
      <c r="CS938" s="16"/>
      <c r="CT938" s="16"/>
      <c r="CU938" s="16"/>
      <c r="CV938" s="16"/>
      <c r="CW938" s="16"/>
      <c r="CX938" s="16"/>
      <c r="CY938" s="16"/>
      <c r="CZ938" s="16"/>
      <c r="DA938" s="16"/>
      <c r="DB938" s="16"/>
      <c r="DC938" s="16"/>
      <c r="DD938" s="16"/>
      <c r="DE938" s="16"/>
      <c r="DF938" s="16"/>
      <c r="DG938" s="16"/>
      <c r="DH938" s="16"/>
      <c r="DI938" s="16"/>
      <c r="DJ938" s="16"/>
      <c r="DK938" s="16"/>
      <c r="DL938" s="16"/>
      <c r="DM938" s="16"/>
      <c r="DN938" s="16"/>
      <c r="DO938" s="16"/>
      <c r="DP938" s="16"/>
      <c r="DQ938" s="16"/>
      <c r="DR938" s="16"/>
      <c r="DS938" s="16"/>
      <c r="DT938" s="16"/>
      <c r="DU938" s="16"/>
      <c r="DV938" s="16"/>
      <c r="DW938" s="16"/>
      <c r="DX938" s="16"/>
      <c r="DY938" s="16"/>
      <c r="DZ938" s="16"/>
      <c r="EA938" s="16"/>
      <c r="EB938" s="16"/>
      <c r="EC938" s="16"/>
      <c r="ED938" s="16"/>
      <c r="EE938" s="16"/>
      <c r="EF938" s="16"/>
      <c r="EG938" s="16"/>
      <c r="EH938" s="16"/>
      <c r="EI938" s="16"/>
      <c r="EJ938" s="16"/>
      <c r="EK938" s="16"/>
      <c r="EL938" s="16"/>
      <c r="EM938" s="16"/>
      <c r="EN938" s="16"/>
      <c r="EO938" s="16"/>
      <c r="EP938" s="16"/>
      <c r="EQ938" s="16"/>
      <c r="ER938" s="16"/>
      <c r="ES938" s="16"/>
      <c r="ET938" s="16"/>
      <c r="EU938" s="16"/>
      <c r="EV938" s="16"/>
      <c r="EW938" s="16"/>
      <c r="EX938" s="16"/>
      <c r="EY938" s="16"/>
      <c r="EZ938" s="16"/>
      <c r="FA938" s="16"/>
      <c r="FB938" s="16"/>
      <c r="FC938" s="16"/>
      <c r="FD938" s="16"/>
      <c r="FE938" s="16"/>
      <c r="FF938" s="16"/>
      <c r="FG938" s="16"/>
      <c r="FH938" s="16"/>
      <c r="FI938" s="16"/>
      <c r="FJ938" s="16"/>
      <c r="FK938" s="16"/>
      <c r="FL938" s="16"/>
      <c r="FM938" s="16"/>
      <c r="FN938" s="16"/>
      <c r="FO938" s="16"/>
      <c r="FP938" s="16"/>
      <c r="FQ938" s="16"/>
      <c r="FR938" s="16"/>
      <c r="FS938" s="16"/>
      <c r="FT938" s="16"/>
      <c r="FU938" s="16"/>
      <c r="FV938" s="16"/>
      <c r="FW938" s="16"/>
      <c r="FX938" s="16"/>
      <c r="FY938" s="16"/>
      <c r="FZ938" s="16"/>
      <c r="GA938" s="16"/>
      <c r="GB938" s="16"/>
      <c r="GC938" s="16"/>
      <c r="GD938" s="16"/>
      <c r="GE938" s="16"/>
      <c r="GF938" s="16"/>
      <c r="GG938" s="16"/>
      <c r="GH938" s="16"/>
      <c r="GI938" s="16"/>
      <c r="GJ938" s="16"/>
      <c r="GK938" s="16"/>
      <c r="GL938" s="16"/>
      <c r="GM938" s="16"/>
      <c r="GN938" s="16"/>
      <c r="GO938" s="16"/>
      <c r="GP938" s="16"/>
      <c r="GQ938" s="16"/>
      <c r="GR938" s="16"/>
      <c r="GS938" s="16"/>
      <c r="GT938" s="16"/>
      <c r="GU938" s="16"/>
      <c r="GV938" s="16"/>
      <c r="GW938" s="16"/>
      <c r="GX938" s="16"/>
      <c r="GY938" s="16"/>
      <c r="GZ938" s="16"/>
      <c r="HA938" s="16"/>
      <c r="HB938" s="16"/>
      <c r="HC938" s="16"/>
      <c r="HD938" s="16"/>
      <c r="HE938" s="16"/>
      <c r="HF938" s="16"/>
      <c r="HG938" s="16"/>
      <c r="HH938" s="16"/>
      <c r="HI938" s="16"/>
      <c r="HJ938" s="16"/>
      <c r="HK938" s="16"/>
      <c r="HL938" s="16"/>
      <c r="HM938" s="16"/>
      <c r="HN938" s="16"/>
      <c r="HO938" s="16"/>
      <c r="HP938" s="16"/>
      <c r="HQ938" s="16"/>
      <c r="HR938" s="16"/>
      <c r="HS938" s="16"/>
      <c r="HT938" s="16"/>
      <c r="HU938" s="16"/>
      <c r="HV938" s="16"/>
      <c r="HW938" s="16"/>
      <c r="HX938" s="16"/>
      <c r="HY938" s="16"/>
      <c r="HZ938" s="16"/>
      <c r="IA938" s="16"/>
      <c r="IB938" s="16"/>
      <c r="IC938" s="16"/>
      <c r="ID938" s="16"/>
      <c r="IE938" s="16"/>
      <c r="IF938" s="16"/>
      <c r="IG938" s="16"/>
      <c r="IH938" s="16"/>
      <c r="II938" s="16"/>
      <c r="IJ938" s="16"/>
      <c r="IK938" s="16"/>
      <c r="IL938" s="16"/>
      <c r="IM938" s="16"/>
      <c r="IN938" s="16"/>
      <c r="IO938" s="16"/>
      <c r="IP938" s="16"/>
      <c r="IQ938" s="16"/>
      <c r="IR938" s="16"/>
      <c r="IS938" s="16"/>
      <c r="IT938" s="16"/>
      <c r="IU938" s="16"/>
      <c r="IV938" s="16"/>
      <c r="IW938" s="16"/>
      <c r="IX938" s="16"/>
      <c r="IY938" s="16"/>
      <c r="IZ938" s="16"/>
      <c r="JA938" s="16"/>
      <c r="JB938" s="16"/>
      <c r="JC938" s="16"/>
      <c r="JD938" s="16"/>
      <c r="JE938" s="16"/>
      <c r="JF938" s="16"/>
      <c r="JG938" s="16"/>
      <c r="JH938" s="16"/>
      <c r="JI938" s="16"/>
      <c r="JJ938" s="16"/>
      <c r="JK938" s="16"/>
      <c r="JL938" s="16"/>
      <c r="JM938" s="16"/>
      <c r="JN938" s="16"/>
    </row>
    <row r="939" spans="1:274" s="16" customFormat="1" x14ac:dyDescent="0.25">
      <c r="A939" s="8">
        <v>1099</v>
      </c>
      <c r="B939" s="8" t="s">
        <v>1997</v>
      </c>
      <c r="C939" s="9"/>
      <c r="D939" s="10" t="s">
        <v>2001</v>
      </c>
      <c r="E939" s="17" t="s">
        <v>2002</v>
      </c>
      <c r="F939" s="17"/>
      <c r="G939" s="17" t="s">
        <v>57</v>
      </c>
      <c r="H939" s="17" t="s">
        <v>2003</v>
      </c>
      <c r="I939" s="22" t="s">
        <v>2004</v>
      </c>
      <c r="J939" s="22"/>
      <c r="K939" s="17"/>
      <c r="L939" s="17" t="s">
        <v>2004</v>
      </c>
      <c r="M939" s="17" t="s">
        <v>60</v>
      </c>
      <c r="N939" s="17" t="s">
        <v>95</v>
      </c>
      <c r="O939" s="11" t="s">
        <v>61</v>
      </c>
      <c r="P939" s="17" t="s">
        <v>62</v>
      </c>
      <c r="Q939" s="22" t="s">
        <v>63</v>
      </c>
      <c r="R939" s="22" t="s">
        <v>64</v>
      </c>
      <c r="S939" s="22" t="s">
        <v>65</v>
      </c>
      <c r="T939" s="22"/>
      <c r="U939" s="22" t="s">
        <v>66</v>
      </c>
      <c r="V939" s="22" t="s">
        <v>67</v>
      </c>
      <c r="W939" s="22" t="s">
        <v>68</v>
      </c>
      <c r="X939" s="22" t="s">
        <v>69</v>
      </c>
      <c r="Y939" s="9" t="s">
        <v>70</v>
      </c>
      <c r="Z939" s="9" t="s">
        <v>71</v>
      </c>
      <c r="AA939" s="12">
        <v>-20.309999999999999</v>
      </c>
      <c r="AB939" s="12">
        <v>151.38999999999999</v>
      </c>
      <c r="AC939" s="46">
        <v>-19.015833333333333</v>
      </c>
      <c r="AD939" s="46">
        <v>151.65</v>
      </c>
      <c r="AE939" s="8" t="s">
        <v>1999</v>
      </c>
      <c r="AF939" s="8" t="s">
        <v>57</v>
      </c>
      <c r="AG939" s="19" t="s">
        <v>57</v>
      </c>
      <c r="AH939" s="13">
        <v>950</v>
      </c>
      <c r="AI939" s="8" t="s">
        <v>149</v>
      </c>
      <c r="AJ939" s="14">
        <v>3</v>
      </c>
      <c r="AK939" s="14">
        <v>3</v>
      </c>
      <c r="AL939" s="8" t="s">
        <v>347</v>
      </c>
      <c r="AM939" s="13">
        <v>112</v>
      </c>
      <c r="AN939" s="13">
        <v>1736</v>
      </c>
      <c r="AO939" s="9">
        <v>5</v>
      </c>
      <c r="AP939" s="9" t="s">
        <v>78</v>
      </c>
      <c r="AQ939" s="15">
        <v>37.044832913890112</v>
      </c>
      <c r="AR939" s="59">
        <v>1.871103541406572E-2</v>
      </c>
      <c r="AS939" s="9"/>
      <c r="AT939" s="9" t="s">
        <v>775</v>
      </c>
      <c r="AU939" s="9" t="s">
        <v>80</v>
      </c>
      <c r="AV939" s="14">
        <v>8</v>
      </c>
      <c r="AW939" s="14">
        <v>23</v>
      </c>
      <c r="AX939" s="14">
        <v>15</v>
      </c>
      <c r="AY939" s="14">
        <v>15.5</v>
      </c>
      <c r="AZ939" s="14" t="s">
        <v>81</v>
      </c>
    </row>
    <row r="940" spans="1:274" s="16" customFormat="1" x14ac:dyDescent="0.25">
      <c r="A940" s="8">
        <v>1100</v>
      </c>
      <c r="B940" s="8" t="s">
        <v>1997</v>
      </c>
      <c r="C940" s="9"/>
      <c r="D940" s="10" t="s">
        <v>2005</v>
      </c>
      <c r="E940" s="17" t="s">
        <v>2002</v>
      </c>
      <c r="F940" s="17"/>
      <c r="G940" s="17" t="s">
        <v>57</v>
      </c>
      <c r="H940" s="17" t="s">
        <v>2003</v>
      </c>
      <c r="I940" s="22" t="s">
        <v>2004</v>
      </c>
      <c r="J940" s="22"/>
      <c r="K940" s="17"/>
      <c r="L940" s="17" t="s">
        <v>2004</v>
      </c>
      <c r="M940" s="17" t="s">
        <v>60</v>
      </c>
      <c r="N940" s="17" t="s">
        <v>95</v>
      </c>
      <c r="O940" s="11" t="s">
        <v>61</v>
      </c>
      <c r="P940" s="17" t="s">
        <v>62</v>
      </c>
      <c r="Q940" s="22" t="s">
        <v>63</v>
      </c>
      <c r="R940" s="22" t="s">
        <v>64</v>
      </c>
      <c r="S940" s="22" t="s">
        <v>65</v>
      </c>
      <c r="T940" s="22"/>
      <c r="U940" s="22" t="s">
        <v>66</v>
      </c>
      <c r="V940" s="22" t="s">
        <v>67</v>
      </c>
      <c r="W940" s="22" t="s">
        <v>68</v>
      </c>
      <c r="X940" s="22" t="s">
        <v>69</v>
      </c>
      <c r="Y940" s="9" t="s">
        <v>70</v>
      </c>
      <c r="Z940" s="9" t="s">
        <v>71</v>
      </c>
      <c r="AA940" s="12">
        <v>-20.309999999999999</v>
      </c>
      <c r="AB940" s="12">
        <v>151.38999999999999</v>
      </c>
      <c r="AC940" s="46">
        <v>-19.015833333333333</v>
      </c>
      <c r="AD940" s="46">
        <v>151.65</v>
      </c>
      <c r="AE940" s="8" t="s">
        <v>1999</v>
      </c>
      <c r="AF940" s="8" t="s">
        <v>57</v>
      </c>
      <c r="AG940" s="19" t="s">
        <v>57</v>
      </c>
      <c r="AH940" s="13">
        <v>950</v>
      </c>
      <c r="AI940" s="8" t="s">
        <v>149</v>
      </c>
      <c r="AJ940" s="14">
        <v>3</v>
      </c>
      <c r="AK940" s="14">
        <v>3</v>
      </c>
      <c r="AL940" s="8" t="s">
        <v>347</v>
      </c>
      <c r="AM940" s="13">
        <v>112</v>
      </c>
      <c r="AN940" s="13">
        <v>1736</v>
      </c>
      <c r="AO940" s="9">
        <v>5</v>
      </c>
      <c r="AP940" s="9" t="s">
        <v>84</v>
      </c>
      <c r="AQ940" s="15">
        <v>83.041414640223451</v>
      </c>
      <c r="AR940" s="59">
        <v>8.3470059314741003E-3</v>
      </c>
      <c r="AS940" s="9"/>
      <c r="AT940" s="9" t="s">
        <v>775</v>
      </c>
      <c r="AU940" s="9" t="s">
        <v>80</v>
      </c>
      <c r="AV940" s="14">
        <v>8</v>
      </c>
      <c r="AW940" s="14">
        <v>23</v>
      </c>
      <c r="AX940" s="14">
        <v>15</v>
      </c>
      <c r="AY940" s="14">
        <v>15.5</v>
      </c>
      <c r="AZ940" s="14" t="s">
        <v>81</v>
      </c>
    </row>
    <row r="941" spans="1:274" s="16" customFormat="1" x14ac:dyDescent="0.25">
      <c r="A941" s="8">
        <v>1101</v>
      </c>
      <c r="B941" s="8" t="s">
        <v>1997</v>
      </c>
      <c r="C941" s="9"/>
      <c r="D941" s="10" t="s">
        <v>2006</v>
      </c>
      <c r="E941" s="17" t="s">
        <v>2007</v>
      </c>
      <c r="F941" s="17" t="s">
        <v>2008</v>
      </c>
      <c r="G941" s="17" t="s">
        <v>57</v>
      </c>
      <c r="H941" s="17" t="s">
        <v>2009</v>
      </c>
      <c r="I941" s="22" t="s">
        <v>2010</v>
      </c>
      <c r="J941" s="22"/>
      <c r="K941" s="17"/>
      <c r="L941" s="17" t="s">
        <v>2010</v>
      </c>
      <c r="M941" s="17" t="s">
        <v>2011</v>
      </c>
      <c r="N941" s="17" t="s">
        <v>95</v>
      </c>
      <c r="O941" s="22"/>
      <c r="P941" s="17" t="s">
        <v>2012</v>
      </c>
      <c r="Q941" s="22" t="s">
        <v>2013</v>
      </c>
      <c r="R941" s="22" t="s">
        <v>120</v>
      </c>
      <c r="S941" s="22" t="s">
        <v>65</v>
      </c>
      <c r="T941" s="22"/>
      <c r="U941" s="22" t="s">
        <v>66</v>
      </c>
      <c r="V941" s="22" t="s">
        <v>67</v>
      </c>
      <c r="W941" s="22" t="s">
        <v>68</v>
      </c>
      <c r="X941" s="22" t="s">
        <v>69</v>
      </c>
      <c r="Y941" s="9" t="s">
        <v>280</v>
      </c>
      <c r="Z941" s="9" t="s">
        <v>71</v>
      </c>
      <c r="AA941" s="12">
        <v>-20.309999999999999</v>
      </c>
      <c r="AB941" s="12">
        <v>151.38999999999999</v>
      </c>
      <c r="AC941" s="46">
        <v>-19.015833333333333</v>
      </c>
      <c r="AD941" s="46">
        <v>151.65</v>
      </c>
      <c r="AE941" s="8" t="s">
        <v>1999</v>
      </c>
      <c r="AF941" s="8" t="s">
        <v>57</v>
      </c>
      <c r="AG941" s="19" t="s">
        <v>57</v>
      </c>
      <c r="AH941" s="13">
        <v>950</v>
      </c>
      <c r="AI941" s="8" t="s">
        <v>149</v>
      </c>
      <c r="AJ941" s="14">
        <v>3</v>
      </c>
      <c r="AK941" s="14">
        <v>3</v>
      </c>
      <c r="AL941" s="8" t="s">
        <v>347</v>
      </c>
      <c r="AM941" s="13">
        <v>112</v>
      </c>
      <c r="AN941" s="13">
        <v>1736</v>
      </c>
      <c r="AO941" s="9">
        <v>5</v>
      </c>
      <c r="AP941" s="9" t="s">
        <v>78</v>
      </c>
      <c r="AQ941" s="15">
        <v>33.188779528849487</v>
      </c>
      <c r="AR941" s="59">
        <v>2.0884985540291535E-2</v>
      </c>
      <c r="AS941" s="9"/>
      <c r="AT941" s="9" t="s">
        <v>775</v>
      </c>
      <c r="AU941" s="9" t="s">
        <v>80</v>
      </c>
      <c r="AV941" s="14">
        <v>8</v>
      </c>
      <c r="AW941" s="14">
        <v>23</v>
      </c>
      <c r="AX941" s="14">
        <v>15</v>
      </c>
      <c r="AY941" s="14">
        <v>15.5</v>
      </c>
      <c r="AZ941" s="14" t="s">
        <v>81</v>
      </c>
    </row>
    <row r="942" spans="1:274" s="16" customFormat="1" x14ac:dyDescent="0.25">
      <c r="A942" s="8">
        <v>1103</v>
      </c>
      <c r="B942" s="8" t="s">
        <v>1997</v>
      </c>
      <c r="C942" s="9"/>
      <c r="D942" s="10" t="s">
        <v>2014</v>
      </c>
      <c r="E942" s="17" t="s">
        <v>2015</v>
      </c>
      <c r="F942" s="17" t="s">
        <v>2016</v>
      </c>
      <c r="G942" s="17" t="s">
        <v>2017</v>
      </c>
      <c r="H942" s="17"/>
      <c r="I942" s="22" t="s">
        <v>2018</v>
      </c>
      <c r="J942" s="22"/>
      <c r="K942" s="17"/>
      <c r="L942" s="17" t="s">
        <v>2018</v>
      </c>
      <c r="M942" s="17" t="s">
        <v>2019</v>
      </c>
      <c r="N942" s="17" t="s">
        <v>2020</v>
      </c>
      <c r="O942" s="22"/>
      <c r="P942" s="17" t="s">
        <v>2021</v>
      </c>
      <c r="Q942" s="22" t="s">
        <v>2022</v>
      </c>
      <c r="R942" s="22" t="s">
        <v>64</v>
      </c>
      <c r="S942" s="22" t="s">
        <v>65</v>
      </c>
      <c r="T942" s="22"/>
      <c r="U942" s="22" t="s">
        <v>66</v>
      </c>
      <c r="V942" s="22" t="s">
        <v>67</v>
      </c>
      <c r="W942" s="22" t="s">
        <v>68</v>
      </c>
      <c r="X942" s="22" t="s">
        <v>69</v>
      </c>
      <c r="Y942" s="9" t="s">
        <v>1797</v>
      </c>
      <c r="Z942" s="9" t="s">
        <v>71</v>
      </c>
      <c r="AA942" s="12">
        <v>-20.309999999999999</v>
      </c>
      <c r="AB942" s="12">
        <v>151.38999999999999</v>
      </c>
      <c r="AC942" s="46">
        <v>-19.015833333333333</v>
      </c>
      <c r="AD942" s="46">
        <v>151.65</v>
      </c>
      <c r="AE942" s="8" t="s">
        <v>1999</v>
      </c>
      <c r="AF942" s="8" t="s">
        <v>57</v>
      </c>
      <c r="AG942" s="19" t="s">
        <v>57</v>
      </c>
      <c r="AH942" s="13">
        <v>950</v>
      </c>
      <c r="AI942" s="8" t="s">
        <v>149</v>
      </c>
      <c r="AJ942" s="14">
        <v>3</v>
      </c>
      <c r="AK942" s="14">
        <v>3</v>
      </c>
      <c r="AL942" s="8" t="s">
        <v>347</v>
      </c>
      <c r="AM942" s="13">
        <v>56</v>
      </c>
      <c r="AN942" s="13">
        <v>868</v>
      </c>
      <c r="AO942" s="9">
        <v>5</v>
      </c>
      <c r="AP942" s="9" t="s">
        <v>78</v>
      </c>
      <c r="AQ942" s="15">
        <v>11.676739598248497</v>
      </c>
      <c r="AR942" s="59">
        <v>5.9361363223679055E-2</v>
      </c>
      <c r="AS942" s="9"/>
      <c r="AT942" s="9" t="s">
        <v>775</v>
      </c>
      <c r="AU942" s="9" t="s">
        <v>80</v>
      </c>
      <c r="AV942" s="14">
        <v>8</v>
      </c>
      <c r="AW942" s="14">
        <v>23</v>
      </c>
      <c r="AX942" s="14">
        <v>15</v>
      </c>
      <c r="AY942" s="14">
        <v>15.5</v>
      </c>
      <c r="AZ942" s="14" t="s">
        <v>81</v>
      </c>
    </row>
    <row r="943" spans="1:274" s="16" customFormat="1" x14ac:dyDescent="0.25">
      <c r="A943" s="8">
        <v>1104</v>
      </c>
      <c r="B943" s="8" t="s">
        <v>1997</v>
      </c>
      <c r="C943" s="9"/>
      <c r="D943" s="10" t="s">
        <v>2023</v>
      </c>
      <c r="E943" s="17" t="s">
        <v>2015</v>
      </c>
      <c r="F943" s="17" t="s">
        <v>2016</v>
      </c>
      <c r="G943" s="17" t="s">
        <v>2017</v>
      </c>
      <c r="H943" s="17"/>
      <c r="I943" s="22" t="s">
        <v>2018</v>
      </c>
      <c r="J943" s="22"/>
      <c r="K943" s="17"/>
      <c r="L943" s="17" t="s">
        <v>2018</v>
      </c>
      <c r="M943" s="17" t="s">
        <v>2019</v>
      </c>
      <c r="N943" s="17" t="s">
        <v>2020</v>
      </c>
      <c r="O943" s="22"/>
      <c r="P943" s="17" t="s">
        <v>2021</v>
      </c>
      <c r="Q943" s="22" t="s">
        <v>2024</v>
      </c>
      <c r="R943" s="22" t="s">
        <v>64</v>
      </c>
      <c r="S943" s="22" t="s">
        <v>65</v>
      </c>
      <c r="T943" s="22"/>
      <c r="U943" s="22" t="s">
        <v>66</v>
      </c>
      <c r="V943" s="22" t="s">
        <v>67</v>
      </c>
      <c r="W943" s="22" t="s">
        <v>68</v>
      </c>
      <c r="X943" s="22" t="s">
        <v>69</v>
      </c>
      <c r="Y943" s="9" t="s">
        <v>1797</v>
      </c>
      <c r="Z943" s="9" t="s">
        <v>71</v>
      </c>
      <c r="AA943" s="12">
        <v>-20.309999999999999</v>
      </c>
      <c r="AB943" s="12">
        <v>151.38999999999999</v>
      </c>
      <c r="AC943" s="46">
        <v>-19.015833333333333</v>
      </c>
      <c r="AD943" s="46">
        <v>151.65</v>
      </c>
      <c r="AE943" s="8" t="s">
        <v>1999</v>
      </c>
      <c r="AF943" s="8" t="s">
        <v>57</v>
      </c>
      <c r="AG943" s="19" t="s">
        <v>57</v>
      </c>
      <c r="AH943" s="13">
        <v>951</v>
      </c>
      <c r="AI943" s="8" t="s">
        <v>149</v>
      </c>
      <c r="AJ943" s="14">
        <v>4</v>
      </c>
      <c r="AK943" s="14">
        <v>4</v>
      </c>
      <c r="AL943" s="8" t="s">
        <v>347</v>
      </c>
      <c r="AM943" s="13">
        <v>112</v>
      </c>
      <c r="AN943" s="13">
        <v>1736</v>
      </c>
      <c r="AO943" s="9">
        <v>6</v>
      </c>
      <c r="AP943" s="9" t="s">
        <v>84</v>
      </c>
      <c r="AQ943" s="15">
        <v>60.728245011574238</v>
      </c>
      <c r="AR943" s="59">
        <v>1.1413917534218845E-2</v>
      </c>
      <c r="AS943" s="9"/>
      <c r="AT943" s="9" t="s">
        <v>775</v>
      </c>
      <c r="AU943" s="9" t="s">
        <v>80</v>
      </c>
      <c r="AV943" s="14">
        <v>8</v>
      </c>
      <c r="AW943" s="14">
        <v>23</v>
      </c>
      <c r="AX943" s="14">
        <v>15</v>
      </c>
      <c r="AY943" s="14">
        <v>15.5</v>
      </c>
      <c r="AZ943" s="14" t="s">
        <v>81</v>
      </c>
    </row>
    <row r="944" spans="1:274" s="16" customFormat="1" x14ac:dyDescent="0.25">
      <c r="A944" s="8">
        <v>1106</v>
      </c>
      <c r="B944" s="8" t="s">
        <v>2025</v>
      </c>
      <c r="C944" s="9"/>
      <c r="D944" s="10" t="s">
        <v>2027</v>
      </c>
      <c r="E944" s="9" t="s">
        <v>153</v>
      </c>
      <c r="F944" s="9" t="s">
        <v>154</v>
      </c>
      <c r="G944" s="9" t="s">
        <v>74</v>
      </c>
      <c r="H944" s="9" t="s">
        <v>155</v>
      </c>
      <c r="I944" s="11" t="s">
        <v>156</v>
      </c>
      <c r="J944" s="11"/>
      <c r="K944" s="9"/>
      <c r="L944" s="9" t="s">
        <v>156</v>
      </c>
      <c r="M944" s="9" t="s">
        <v>157</v>
      </c>
      <c r="N944" s="9" t="s">
        <v>95</v>
      </c>
      <c r="O944" s="11" t="s">
        <v>158</v>
      </c>
      <c r="P944" s="9" t="s">
        <v>159</v>
      </c>
      <c r="Q944" s="11" t="s">
        <v>160</v>
      </c>
      <c r="R944" s="11" t="s">
        <v>120</v>
      </c>
      <c r="S944" s="11" t="s">
        <v>65</v>
      </c>
      <c r="T944" s="11"/>
      <c r="U944" s="11" t="s">
        <v>66</v>
      </c>
      <c r="V944" s="11" t="s">
        <v>67</v>
      </c>
      <c r="W944" s="11" t="s">
        <v>68</v>
      </c>
      <c r="X944" s="11" t="s">
        <v>69</v>
      </c>
      <c r="Y944" s="9" t="s">
        <v>99</v>
      </c>
      <c r="Z944" s="9" t="s">
        <v>71</v>
      </c>
      <c r="AA944" s="12">
        <v>43.123600000000003</v>
      </c>
      <c r="AB944" s="12">
        <v>-3.1511999999999998</v>
      </c>
      <c r="AC944" s="46">
        <v>43.21</v>
      </c>
      <c r="AD944" s="46">
        <v>-3.2533333333333334</v>
      </c>
      <c r="AE944" s="8" t="s">
        <v>2026</v>
      </c>
      <c r="AF944" s="8" t="s">
        <v>1518</v>
      </c>
      <c r="AG944" s="8" t="s">
        <v>74</v>
      </c>
      <c r="AH944" s="13">
        <v>370</v>
      </c>
      <c r="AI944" s="8" t="s">
        <v>149</v>
      </c>
      <c r="AJ944" s="14"/>
      <c r="AK944" s="14"/>
      <c r="AL944" s="8" t="s">
        <v>103</v>
      </c>
      <c r="AM944" s="13">
        <v>50</v>
      </c>
      <c r="AN944" s="13">
        <v>446.5</v>
      </c>
      <c r="AO944" s="9">
        <v>5</v>
      </c>
      <c r="AP944" s="9" t="s">
        <v>78</v>
      </c>
      <c r="AQ944" s="15">
        <v>18.39684877050508</v>
      </c>
      <c r="AR944" s="59">
        <v>3.7677495162717213E-2</v>
      </c>
      <c r="AS944" s="17" t="s">
        <v>663</v>
      </c>
      <c r="AT944" s="9" t="s">
        <v>775</v>
      </c>
      <c r="AU944" s="9" t="s">
        <v>80</v>
      </c>
      <c r="AV944" s="14"/>
      <c r="AW944" s="14"/>
      <c r="AX944" s="14">
        <v>0</v>
      </c>
      <c r="AY944" s="14">
        <v>8.93</v>
      </c>
      <c r="AZ944" s="14" t="s">
        <v>52</v>
      </c>
    </row>
    <row r="945" spans="1:274" s="16" customFormat="1" x14ac:dyDescent="0.25">
      <c r="A945" s="8">
        <v>1109</v>
      </c>
      <c r="B945" s="8" t="s">
        <v>2025</v>
      </c>
      <c r="C945" s="9"/>
      <c r="D945" s="10" t="s">
        <v>2028</v>
      </c>
      <c r="E945" s="9" t="s">
        <v>153</v>
      </c>
      <c r="F945" s="9" t="s">
        <v>154</v>
      </c>
      <c r="G945" s="9" t="s">
        <v>74</v>
      </c>
      <c r="H945" s="9" t="s">
        <v>155</v>
      </c>
      <c r="I945" s="11" t="s">
        <v>156</v>
      </c>
      <c r="J945" s="11"/>
      <c r="K945" s="9"/>
      <c r="L945" s="9" t="s">
        <v>156</v>
      </c>
      <c r="M945" s="9" t="s">
        <v>157</v>
      </c>
      <c r="N945" s="9" t="s">
        <v>95</v>
      </c>
      <c r="O945" s="11" t="s">
        <v>158</v>
      </c>
      <c r="P945" s="9" t="s">
        <v>159</v>
      </c>
      <c r="Q945" s="11" t="s">
        <v>160</v>
      </c>
      <c r="R945" s="11" t="s">
        <v>120</v>
      </c>
      <c r="S945" s="11" t="s">
        <v>65</v>
      </c>
      <c r="T945" s="11"/>
      <c r="U945" s="11" t="s">
        <v>66</v>
      </c>
      <c r="V945" s="11" t="s">
        <v>67</v>
      </c>
      <c r="W945" s="11" t="s">
        <v>68</v>
      </c>
      <c r="X945" s="11" t="s">
        <v>69</v>
      </c>
      <c r="Y945" s="9" t="s">
        <v>99</v>
      </c>
      <c r="Z945" s="9" t="s">
        <v>71</v>
      </c>
      <c r="AA945" s="12">
        <v>43</v>
      </c>
      <c r="AB945" s="12">
        <v>-2.5287999999999999</v>
      </c>
      <c r="AC945" s="46">
        <v>43</v>
      </c>
      <c r="AD945" s="46">
        <v>-2.891111111111111</v>
      </c>
      <c r="AE945" s="8" t="s">
        <v>2026</v>
      </c>
      <c r="AF945" s="8" t="s">
        <v>1518</v>
      </c>
      <c r="AG945" s="8" t="s">
        <v>74</v>
      </c>
      <c r="AH945" s="13">
        <v>415</v>
      </c>
      <c r="AI945" s="8" t="s">
        <v>149</v>
      </c>
      <c r="AJ945" s="14"/>
      <c r="AK945" s="14"/>
      <c r="AL945" s="8" t="s">
        <v>103</v>
      </c>
      <c r="AM945" s="13">
        <v>70</v>
      </c>
      <c r="AN945" s="13">
        <v>532.70000000000005</v>
      </c>
      <c r="AO945" s="9">
        <v>5</v>
      </c>
      <c r="AP945" s="9" t="s">
        <v>78</v>
      </c>
      <c r="AQ945" s="15">
        <v>43.884481859269854</v>
      </c>
      <c r="AR945" s="59">
        <v>1.5794812908643915E-2</v>
      </c>
      <c r="AS945" s="17" t="s">
        <v>663</v>
      </c>
      <c r="AT945" s="9" t="s">
        <v>775</v>
      </c>
      <c r="AU945" s="9" t="s">
        <v>80</v>
      </c>
      <c r="AV945" s="14"/>
      <c r="AW945" s="14"/>
      <c r="AX945" s="14">
        <v>0</v>
      </c>
      <c r="AY945" s="14">
        <v>7.61</v>
      </c>
      <c r="AZ945" s="14" t="s">
        <v>52</v>
      </c>
    </row>
    <row r="946" spans="1:274" s="16" customFormat="1" x14ac:dyDescent="0.25">
      <c r="A946" s="8">
        <v>1112</v>
      </c>
      <c r="B946" s="8" t="s">
        <v>2025</v>
      </c>
      <c r="C946" s="9"/>
      <c r="D946" s="10" t="s">
        <v>2029</v>
      </c>
      <c r="E946" s="9" t="s">
        <v>153</v>
      </c>
      <c r="F946" s="9" t="s">
        <v>154</v>
      </c>
      <c r="G946" s="9" t="s">
        <v>74</v>
      </c>
      <c r="H946" s="9" t="s">
        <v>155</v>
      </c>
      <c r="I946" s="11" t="s">
        <v>156</v>
      </c>
      <c r="J946" s="11"/>
      <c r="K946" s="9"/>
      <c r="L946" s="9" t="s">
        <v>156</v>
      </c>
      <c r="M946" s="9" t="s">
        <v>157</v>
      </c>
      <c r="N946" s="9" t="s">
        <v>95</v>
      </c>
      <c r="O946" s="11" t="s">
        <v>158</v>
      </c>
      <c r="P946" s="9" t="s">
        <v>159</v>
      </c>
      <c r="Q946" s="11" t="s">
        <v>160</v>
      </c>
      <c r="R946" s="11" t="s">
        <v>120</v>
      </c>
      <c r="S946" s="11" t="s">
        <v>65</v>
      </c>
      <c r="T946" s="11"/>
      <c r="U946" s="11" t="s">
        <v>66</v>
      </c>
      <c r="V946" s="11" t="s">
        <v>67</v>
      </c>
      <c r="W946" s="11" t="s">
        <v>68</v>
      </c>
      <c r="X946" s="11" t="s">
        <v>69</v>
      </c>
      <c r="Y946" s="9" t="s">
        <v>99</v>
      </c>
      <c r="Z946" s="9" t="s">
        <v>71</v>
      </c>
      <c r="AA946" s="12">
        <v>43.142400000000002</v>
      </c>
      <c r="AB946" s="12">
        <v>-1.5247999999999999</v>
      </c>
      <c r="AC946" s="46">
        <v>43.24</v>
      </c>
      <c r="AD946" s="46">
        <v>-1.8800000000000001</v>
      </c>
      <c r="AE946" s="8" t="s">
        <v>2026</v>
      </c>
      <c r="AF946" s="8" t="s">
        <v>1518</v>
      </c>
      <c r="AG946" s="8" t="s">
        <v>74</v>
      </c>
      <c r="AH946" s="13">
        <v>230</v>
      </c>
      <c r="AI946" s="8" t="s">
        <v>149</v>
      </c>
      <c r="AJ946" s="14"/>
      <c r="AK946" s="14"/>
      <c r="AL946" s="8" t="s">
        <v>103</v>
      </c>
      <c r="AM946" s="13">
        <v>60</v>
      </c>
      <c r="AN946" s="13">
        <v>573</v>
      </c>
      <c r="AO946" s="9">
        <v>5</v>
      </c>
      <c r="AP946" s="9" t="s">
        <v>78</v>
      </c>
      <c r="AQ946" s="15">
        <v>23.860908343533865</v>
      </c>
      <c r="AR946" s="59">
        <v>2.9049488417643717E-2</v>
      </c>
      <c r="AS946" s="17" t="s">
        <v>663</v>
      </c>
      <c r="AT946" s="9" t="s">
        <v>775</v>
      </c>
      <c r="AU946" s="9" t="s">
        <v>80</v>
      </c>
      <c r="AV946" s="14"/>
      <c r="AW946" s="14"/>
      <c r="AX946" s="14">
        <v>0</v>
      </c>
      <c r="AY946" s="14">
        <v>9.5500000000000007</v>
      </c>
      <c r="AZ946" s="14" t="s">
        <v>52</v>
      </c>
    </row>
    <row r="947" spans="1:274" s="16" customFormat="1" x14ac:dyDescent="0.25">
      <c r="A947" s="8">
        <v>1114</v>
      </c>
      <c r="B947" s="8" t="s">
        <v>2025</v>
      </c>
      <c r="C947" s="9"/>
      <c r="D947" s="10" t="s">
        <v>2030</v>
      </c>
      <c r="E947" s="9" t="s">
        <v>153</v>
      </c>
      <c r="F947" s="9" t="s">
        <v>154</v>
      </c>
      <c r="G947" s="9" t="s">
        <v>74</v>
      </c>
      <c r="H947" s="9" t="s">
        <v>155</v>
      </c>
      <c r="I947" s="11" t="s">
        <v>156</v>
      </c>
      <c r="J947" s="11"/>
      <c r="K947" s="9"/>
      <c r="L947" s="9" t="s">
        <v>156</v>
      </c>
      <c r="M947" s="9" t="s">
        <v>157</v>
      </c>
      <c r="N947" s="9" t="s">
        <v>95</v>
      </c>
      <c r="O947" s="11" t="s">
        <v>158</v>
      </c>
      <c r="P947" s="9" t="s">
        <v>159</v>
      </c>
      <c r="Q947" s="11" t="s">
        <v>160</v>
      </c>
      <c r="R947" s="11" t="s">
        <v>120</v>
      </c>
      <c r="S947" s="11" t="s">
        <v>65</v>
      </c>
      <c r="T947" s="11"/>
      <c r="U947" s="11" t="s">
        <v>66</v>
      </c>
      <c r="V947" s="11" t="s">
        <v>67</v>
      </c>
      <c r="W947" s="11" t="s">
        <v>68</v>
      </c>
      <c r="X947" s="11" t="s">
        <v>69</v>
      </c>
      <c r="Y947" s="9" t="s">
        <v>99</v>
      </c>
      <c r="Z947" s="9" t="s">
        <v>71</v>
      </c>
      <c r="AA947" s="12">
        <v>41.491199999999999</v>
      </c>
      <c r="AB947" s="12">
        <v>-2.27</v>
      </c>
      <c r="AC947" s="46">
        <v>41.82</v>
      </c>
      <c r="AD947" s="46">
        <v>-2.4500000000000002</v>
      </c>
      <c r="AE947" s="8" t="s">
        <v>2031</v>
      </c>
      <c r="AF947" s="8" t="s">
        <v>1518</v>
      </c>
      <c r="AG947" s="8" t="s">
        <v>74</v>
      </c>
      <c r="AH947" s="13">
        <v>430</v>
      </c>
      <c r="AI947" s="8" t="s">
        <v>149</v>
      </c>
      <c r="AJ947" s="14"/>
      <c r="AK947" s="14"/>
      <c r="AL947" s="8" t="s">
        <v>103</v>
      </c>
      <c r="AM947" s="13">
        <v>52</v>
      </c>
      <c r="AN947" s="13">
        <v>490.88</v>
      </c>
      <c r="AO947" s="9">
        <v>5</v>
      </c>
      <c r="AP947" s="9" t="s">
        <v>78</v>
      </c>
      <c r="AQ947" s="15">
        <v>23.236445086876529</v>
      </c>
      <c r="AR947" s="59">
        <v>2.983017315981009E-2</v>
      </c>
      <c r="AS947" s="17" t="s">
        <v>663</v>
      </c>
      <c r="AT947" s="9" t="s">
        <v>775</v>
      </c>
      <c r="AU947" s="9" t="s">
        <v>80</v>
      </c>
      <c r="AV947" s="14"/>
      <c r="AW947" s="14"/>
      <c r="AX947" s="14">
        <v>0</v>
      </c>
      <c r="AY947" s="14">
        <v>9.44</v>
      </c>
      <c r="AZ947" s="14" t="s">
        <v>52</v>
      </c>
    </row>
    <row r="948" spans="1:274" s="16" customFormat="1" x14ac:dyDescent="0.25">
      <c r="A948" s="8">
        <v>1116</v>
      </c>
      <c r="B948" s="8" t="s">
        <v>2025</v>
      </c>
      <c r="C948" s="9"/>
      <c r="D948" s="10" t="s">
        <v>2032</v>
      </c>
      <c r="E948" s="9" t="s">
        <v>153</v>
      </c>
      <c r="F948" s="9" t="s">
        <v>154</v>
      </c>
      <c r="G948" s="9" t="s">
        <v>74</v>
      </c>
      <c r="H948" s="9" t="s">
        <v>155</v>
      </c>
      <c r="I948" s="11" t="s">
        <v>156</v>
      </c>
      <c r="J948" s="11"/>
      <c r="K948" s="9"/>
      <c r="L948" s="9" t="s">
        <v>156</v>
      </c>
      <c r="M948" s="9" t="s">
        <v>157</v>
      </c>
      <c r="N948" s="9" t="s">
        <v>95</v>
      </c>
      <c r="O948" s="11" t="s">
        <v>158</v>
      </c>
      <c r="P948" s="9" t="s">
        <v>159</v>
      </c>
      <c r="Q948" s="11" t="s">
        <v>160</v>
      </c>
      <c r="R948" s="11" t="s">
        <v>120</v>
      </c>
      <c r="S948" s="11" t="s">
        <v>65</v>
      </c>
      <c r="T948" s="11"/>
      <c r="U948" s="11" t="s">
        <v>66</v>
      </c>
      <c r="V948" s="11" t="s">
        <v>67</v>
      </c>
      <c r="W948" s="11" t="s">
        <v>68</v>
      </c>
      <c r="X948" s="11" t="s">
        <v>69</v>
      </c>
      <c r="Y948" s="9" t="s">
        <v>99</v>
      </c>
      <c r="Z948" s="9" t="s">
        <v>71</v>
      </c>
      <c r="AA948" s="12">
        <v>41.461199999999998</v>
      </c>
      <c r="AB948" s="12">
        <v>-2.2547999999999999</v>
      </c>
      <c r="AC948" s="46">
        <v>41.77</v>
      </c>
      <c r="AD948" s="46">
        <v>-2.4299999999999997</v>
      </c>
      <c r="AE948" s="8" t="s">
        <v>2031</v>
      </c>
      <c r="AF948" s="8" t="s">
        <v>1518</v>
      </c>
      <c r="AG948" s="8" t="s">
        <v>74</v>
      </c>
      <c r="AH948" s="13">
        <v>1150</v>
      </c>
      <c r="AI948" s="8" t="s">
        <v>149</v>
      </c>
      <c r="AJ948" s="14"/>
      <c r="AK948" s="14"/>
      <c r="AL948" s="8" t="s">
        <v>103</v>
      </c>
      <c r="AM948" s="13">
        <v>52</v>
      </c>
      <c r="AN948" s="13">
        <v>336.96000000000004</v>
      </c>
      <c r="AO948" s="9">
        <v>5</v>
      </c>
      <c r="AP948" s="9" t="s">
        <v>78</v>
      </c>
      <c r="AQ948" s="15">
        <v>26.833470563929396</v>
      </c>
      <c r="AR948" s="59">
        <v>2.5831439839604682E-2</v>
      </c>
      <c r="AS948" s="17" t="s">
        <v>663</v>
      </c>
      <c r="AT948" s="9" t="s">
        <v>775</v>
      </c>
      <c r="AU948" s="9" t="s">
        <v>80</v>
      </c>
      <c r="AV948" s="14"/>
      <c r="AW948" s="14"/>
      <c r="AX948" s="14">
        <v>0</v>
      </c>
      <c r="AY948" s="14">
        <v>6.48</v>
      </c>
      <c r="AZ948" s="14" t="s">
        <v>52</v>
      </c>
    </row>
    <row r="949" spans="1:274" s="16" customFormat="1" x14ac:dyDescent="0.25">
      <c r="A949" s="8">
        <v>1118</v>
      </c>
      <c r="B949" s="8" t="s">
        <v>2025</v>
      </c>
      <c r="C949" s="9"/>
      <c r="D949" s="10" t="s">
        <v>2033</v>
      </c>
      <c r="E949" s="9" t="s">
        <v>153</v>
      </c>
      <c r="F949" s="9" t="s">
        <v>154</v>
      </c>
      <c r="G949" s="9" t="s">
        <v>74</v>
      </c>
      <c r="H949" s="9" t="s">
        <v>155</v>
      </c>
      <c r="I949" s="11" t="s">
        <v>156</v>
      </c>
      <c r="J949" s="11"/>
      <c r="K949" s="9"/>
      <c r="L949" s="9" t="s">
        <v>156</v>
      </c>
      <c r="M949" s="9" t="s">
        <v>157</v>
      </c>
      <c r="N949" s="9" t="s">
        <v>95</v>
      </c>
      <c r="O949" s="11" t="s">
        <v>158</v>
      </c>
      <c r="P949" s="9" t="s">
        <v>159</v>
      </c>
      <c r="Q949" s="11" t="s">
        <v>160</v>
      </c>
      <c r="R949" s="11" t="s">
        <v>120</v>
      </c>
      <c r="S949" s="11" t="s">
        <v>65</v>
      </c>
      <c r="T949" s="11"/>
      <c r="U949" s="11" t="s">
        <v>66</v>
      </c>
      <c r="V949" s="11" t="s">
        <v>67</v>
      </c>
      <c r="W949" s="11" t="s">
        <v>68</v>
      </c>
      <c r="X949" s="11" t="s">
        <v>69</v>
      </c>
      <c r="Y949" s="9" t="s">
        <v>99</v>
      </c>
      <c r="Z949" s="9" t="s">
        <v>71</v>
      </c>
      <c r="AA949" s="12">
        <v>41.464799999999997</v>
      </c>
      <c r="AB949" s="12">
        <v>-2.4948000000000001</v>
      </c>
      <c r="AC949" s="46">
        <v>41.78</v>
      </c>
      <c r="AD949" s="46">
        <v>-2.8299999999999996</v>
      </c>
      <c r="AE949" s="8" t="s">
        <v>2031</v>
      </c>
      <c r="AF949" s="8" t="s">
        <v>1518</v>
      </c>
      <c r="AG949" s="8" t="s">
        <v>74</v>
      </c>
      <c r="AH949" s="13">
        <v>490</v>
      </c>
      <c r="AI949" s="8" t="s">
        <v>149</v>
      </c>
      <c r="AJ949" s="14"/>
      <c r="AK949" s="14"/>
      <c r="AL949" s="8" t="s">
        <v>103</v>
      </c>
      <c r="AM949" s="13">
        <v>52</v>
      </c>
      <c r="AN949" s="13">
        <v>189.79999999999998</v>
      </c>
      <c r="AO949" s="9">
        <v>5</v>
      </c>
      <c r="AP949" s="9" t="s">
        <v>78</v>
      </c>
      <c r="AQ949" s="15">
        <v>24.670233820293365</v>
      </c>
      <c r="AR949" s="59">
        <v>2.8096498217612061E-2</v>
      </c>
      <c r="AS949" s="17" t="s">
        <v>663</v>
      </c>
      <c r="AT949" s="9" t="s">
        <v>775</v>
      </c>
      <c r="AU949" s="9" t="s">
        <v>80</v>
      </c>
      <c r="AV949" s="14"/>
      <c r="AW949" s="14"/>
      <c r="AX949" s="14">
        <v>0</v>
      </c>
      <c r="AY949" s="14">
        <v>3.65</v>
      </c>
      <c r="AZ949" s="14" t="s">
        <v>52</v>
      </c>
    </row>
    <row r="950" spans="1:274" s="16" customFormat="1" x14ac:dyDescent="0.25">
      <c r="A950" s="8">
        <v>1120</v>
      </c>
      <c r="B950" s="8" t="s">
        <v>2034</v>
      </c>
      <c r="C950" s="9"/>
      <c r="D950" s="10" t="s">
        <v>2035</v>
      </c>
      <c r="E950" s="9" t="s">
        <v>984</v>
      </c>
      <c r="F950" s="9" t="s">
        <v>985</v>
      </c>
      <c r="G950" s="9" t="s">
        <v>90</v>
      </c>
      <c r="H950" s="9" t="s">
        <v>91</v>
      </c>
      <c r="I950" s="11" t="s">
        <v>986</v>
      </c>
      <c r="J950" s="11"/>
      <c r="K950" s="9"/>
      <c r="L950" s="9" t="s">
        <v>922</v>
      </c>
      <c r="M950" s="9" t="s">
        <v>218</v>
      </c>
      <c r="N950" s="9" t="s">
        <v>95</v>
      </c>
      <c r="O950" s="11" t="s">
        <v>219</v>
      </c>
      <c r="P950" s="9" t="s">
        <v>220</v>
      </c>
      <c r="Q950" s="11" t="s">
        <v>160</v>
      </c>
      <c r="R950" s="11" t="s">
        <v>120</v>
      </c>
      <c r="S950" s="11" t="s">
        <v>65</v>
      </c>
      <c r="T950" s="11"/>
      <c r="U950" s="11" t="s">
        <v>66</v>
      </c>
      <c r="V950" s="11" t="s">
        <v>67</v>
      </c>
      <c r="W950" s="11" t="s">
        <v>68</v>
      </c>
      <c r="X950" s="11" t="s">
        <v>69</v>
      </c>
      <c r="Y950" s="9" t="s">
        <v>99</v>
      </c>
      <c r="Z950" s="9" t="s">
        <v>71</v>
      </c>
      <c r="AA950" s="12">
        <v>36</v>
      </c>
      <c r="AB950" s="12">
        <v>-84.16</v>
      </c>
      <c r="AC950" s="46">
        <v>36</v>
      </c>
      <c r="AD950" s="46">
        <v>-84.266666666666666</v>
      </c>
      <c r="AE950" s="8" t="s">
        <v>587</v>
      </c>
      <c r="AF950" s="8" t="s">
        <v>142</v>
      </c>
      <c r="AG950" s="8" t="s">
        <v>102</v>
      </c>
      <c r="AH950" s="13">
        <v>260</v>
      </c>
      <c r="AI950" s="8" t="s">
        <v>76</v>
      </c>
      <c r="AJ950" s="14">
        <v>2</v>
      </c>
      <c r="AK950" s="14">
        <v>2</v>
      </c>
      <c r="AL950" s="8" t="s">
        <v>1645</v>
      </c>
      <c r="AM950" s="13">
        <v>95</v>
      </c>
      <c r="AN950" s="13">
        <v>973.75</v>
      </c>
      <c r="AO950" s="9">
        <v>6</v>
      </c>
      <c r="AP950" s="9" t="s">
        <v>78</v>
      </c>
      <c r="AQ950" s="15">
        <v>46.209812037329691</v>
      </c>
      <c r="AR950" s="59">
        <v>1.4999999999999999E-2</v>
      </c>
      <c r="AS950" s="9">
        <v>40</v>
      </c>
      <c r="AT950" s="9" t="s">
        <v>79</v>
      </c>
      <c r="AU950" s="9" t="s">
        <v>80</v>
      </c>
      <c r="AV950" s="14">
        <v>7</v>
      </c>
      <c r="AW950" s="14">
        <v>13.5</v>
      </c>
      <c r="AX950" s="14">
        <v>6.5</v>
      </c>
      <c r="AY950" s="14">
        <v>10.25</v>
      </c>
      <c r="AZ950" s="14" t="s">
        <v>81</v>
      </c>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row>
    <row r="951" spans="1:274" s="16" customFormat="1" x14ac:dyDescent="0.25">
      <c r="A951" s="8">
        <v>1121</v>
      </c>
      <c r="B951" s="8" t="s">
        <v>2034</v>
      </c>
      <c r="C951" s="9"/>
      <c r="D951" s="10" t="s">
        <v>2036</v>
      </c>
      <c r="E951" s="9" t="s">
        <v>984</v>
      </c>
      <c r="F951" s="9" t="s">
        <v>985</v>
      </c>
      <c r="G951" s="9" t="s">
        <v>90</v>
      </c>
      <c r="H951" s="9" t="s">
        <v>91</v>
      </c>
      <c r="I951" s="11" t="s">
        <v>986</v>
      </c>
      <c r="J951" s="11"/>
      <c r="K951" s="9"/>
      <c r="L951" s="9" t="s">
        <v>922</v>
      </c>
      <c r="M951" s="9" t="s">
        <v>218</v>
      </c>
      <c r="N951" s="9" t="s">
        <v>95</v>
      </c>
      <c r="O951" s="11" t="s">
        <v>219</v>
      </c>
      <c r="P951" s="9" t="s">
        <v>220</v>
      </c>
      <c r="Q951" s="11" t="s">
        <v>160</v>
      </c>
      <c r="R951" s="11" t="s">
        <v>120</v>
      </c>
      <c r="S951" s="11" t="s">
        <v>65</v>
      </c>
      <c r="T951" s="11"/>
      <c r="U951" s="11" t="s">
        <v>66</v>
      </c>
      <c r="V951" s="11" t="s">
        <v>67</v>
      </c>
      <c r="W951" s="11" t="s">
        <v>68</v>
      </c>
      <c r="X951" s="11" t="s">
        <v>69</v>
      </c>
      <c r="Y951" s="9" t="s">
        <v>99</v>
      </c>
      <c r="Z951" s="9" t="s">
        <v>71</v>
      </c>
      <c r="AA951" s="12">
        <v>36</v>
      </c>
      <c r="AB951" s="12">
        <v>-84.16</v>
      </c>
      <c r="AC951" s="46">
        <v>36</v>
      </c>
      <c r="AD951" s="46">
        <v>-84.266666666666666</v>
      </c>
      <c r="AE951" s="8" t="s">
        <v>587</v>
      </c>
      <c r="AF951" s="8" t="s">
        <v>142</v>
      </c>
      <c r="AG951" s="8" t="s">
        <v>102</v>
      </c>
      <c r="AH951" s="13">
        <v>260</v>
      </c>
      <c r="AI951" s="8" t="s">
        <v>76</v>
      </c>
      <c r="AJ951" s="14">
        <v>2</v>
      </c>
      <c r="AK951" s="14">
        <v>2</v>
      </c>
      <c r="AL951" s="8" t="s">
        <v>1645</v>
      </c>
      <c r="AM951" s="13">
        <v>95</v>
      </c>
      <c r="AN951" s="13">
        <v>973.75</v>
      </c>
      <c r="AO951" s="9">
        <v>6</v>
      </c>
      <c r="AP951" s="9" t="s">
        <v>78</v>
      </c>
      <c r="AQ951" s="15">
        <v>36.481430555786595</v>
      </c>
      <c r="AR951" s="59">
        <v>1.9E-2</v>
      </c>
      <c r="AS951" s="9">
        <v>40</v>
      </c>
      <c r="AT951" s="9" t="s">
        <v>79</v>
      </c>
      <c r="AU951" s="9" t="s">
        <v>80</v>
      </c>
      <c r="AV951" s="14">
        <v>7</v>
      </c>
      <c r="AW951" s="14">
        <v>13.5</v>
      </c>
      <c r="AX951" s="14">
        <v>6.5</v>
      </c>
      <c r="AY951" s="14">
        <v>10.25</v>
      </c>
      <c r="AZ951" s="14" t="s">
        <v>81</v>
      </c>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row>
    <row r="952" spans="1:274" s="16" customFormat="1" x14ac:dyDescent="0.25">
      <c r="A952" s="8">
        <v>1122</v>
      </c>
      <c r="B952" s="8" t="s">
        <v>2034</v>
      </c>
      <c r="C952" s="9"/>
      <c r="D952" s="10" t="s">
        <v>2037</v>
      </c>
      <c r="E952" s="9" t="s">
        <v>984</v>
      </c>
      <c r="F952" s="9" t="s">
        <v>985</v>
      </c>
      <c r="G952" s="9" t="s">
        <v>90</v>
      </c>
      <c r="H952" s="9" t="s">
        <v>91</v>
      </c>
      <c r="I952" s="11" t="s">
        <v>986</v>
      </c>
      <c r="J952" s="11"/>
      <c r="K952" s="9"/>
      <c r="L952" s="9" t="s">
        <v>922</v>
      </c>
      <c r="M952" s="9" t="s">
        <v>218</v>
      </c>
      <c r="N952" s="9" t="s">
        <v>95</v>
      </c>
      <c r="O952" s="11" t="s">
        <v>219</v>
      </c>
      <c r="P952" s="9" t="s">
        <v>220</v>
      </c>
      <c r="Q952" s="11" t="s">
        <v>160</v>
      </c>
      <c r="R952" s="11" t="s">
        <v>120</v>
      </c>
      <c r="S952" s="11" t="s">
        <v>65</v>
      </c>
      <c r="T952" s="11"/>
      <c r="U952" s="11" t="s">
        <v>66</v>
      </c>
      <c r="V952" s="11" t="s">
        <v>67</v>
      </c>
      <c r="W952" s="11" t="s">
        <v>68</v>
      </c>
      <c r="X952" s="11" t="s">
        <v>69</v>
      </c>
      <c r="Y952" s="9" t="s">
        <v>99</v>
      </c>
      <c r="Z952" s="9" t="s">
        <v>71</v>
      </c>
      <c r="AA952" s="12">
        <v>36</v>
      </c>
      <c r="AB952" s="12">
        <v>-84.16</v>
      </c>
      <c r="AC952" s="46">
        <v>36</v>
      </c>
      <c r="AD952" s="46">
        <v>-84.266666666666666</v>
      </c>
      <c r="AE952" s="8" t="s">
        <v>587</v>
      </c>
      <c r="AF952" s="8" t="s">
        <v>142</v>
      </c>
      <c r="AG952" s="8" t="s">
        <v>102</v>
      </c>
      <c r="AH952" s="13">
        <v>260</v>
      </c>
      <c r="AI952" s="8" t="s">
        <v>76</v>
      </c>
      <c r="AJ952" s="14">
        <v>2</v>
      </c>
      <c r="AK952" s="14">
        <v>2</v>
      </c>
      <c r="AL952" s="8" t="s">
        <v>1645</v>
      </c>
      <c r="AM952" s="13">
        <v>95</v>
      </c>
      <c r="AN952" s="13">
        <v>973.75</v>
      </c>
      <c r="AO952" s="9">
        <v>6</v>
      </c>
      <c r="AP952" s="9" t="s">
        <v>78</v>
      </c>
      <c r="AQ952" s="15">
        <v>38.508176697774744</v>
      </c>
      <c r="AR952" s="59">
        <v>1.7999999999999999E-2</v>
      </c>
      <c r="AS952" s="9">
        <v>40</v>
      </c>
      <c r="AT952" s="9" t="s">
        <v>79</v>
      </c>
      <c r="AU952" s="9" t="s">
        <v>80</v>
      </c>
      <c r="AV952" s="14">
        <v>7</v>
      </c>
      <c r="AW952" s="14">
        <v>13.5</v>
      </c>
      <c r="AX952" s="14">
        <v>6.5</v>
      </c>
      <c r="AY952" s="14">
        <v>10.25</v>
      </c>
      <c r="AZ952" s="14" t="s">
        <v>81</v>
      </c>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8"/>
      <c r="JK952" s="8"/>
      <c r="JL952" s="8"/>
      <c r="JM952" s="8"/>
      <c r="JN952" s="8"/>
    </row>
    <row r="953" spans="1:274" s="16" customFormat="1" x14ac:dyDescent="0.25">
      <c r="A953" s="8">
        <v>1123</v>
      </c>
      <c r="B953" s="8" t="s">
        <v>2038</v>
      </c>
      <c r="C953" s="9"/>
      <c r="D953" s="10" t="s">
        <v>2039</v>
      </c>
      <c r="E953" s="17" t="s">
        <v>2040</v>
      </c>
      <c r="F953" s="17" t="s">
        <v>75</v>
      </c>
      <c r="G953" s="17" t="s">
        <v>2041</v>
      </c>
      <c r="H953" s="9" t="s">
        <v>2042</v>
      </c>
      <c r="I953" s="22" t="s">
        <v>2043</v>
      </c>
      <c r="J953" s="22"/>
      <c r="K953" s="17"/>
      <c r="L953" s="17" t="s">
        <v>2043</v>
      </c>
      <c r="M953" s="17" t="s">
        <v>157</v>
      </c>
      <c r="N953" s="9" t="s">
        <v>95</v>
      </c>
      <c r="O953" s="11" t="s">
        <v>158</v>
      </c>
      <c r="P953" s="9" t="s">
        <v>159</v>
      </c>
      <c r="Q953" s="11" t="s">
        <v>160</v>
      </c>
      <c r="R953" s="11" t="s">
        <v>120</v>
      </c>
      <c r="S953" s="11" t="s">
        <v>65</v>
      </c>
      <c r="T953" s="11"/>
      <c r="U953" s="11" t="s">
        <v>66</v>
      </c>
      <c r="V953" s="11" t="s">
        <v>67</v>
      </c>
      <c r="W953" s="11" t="s">
        <v>68</v>
      </c>
      <c r="X953" s="11" t="s">
        <v>69</v>
      </c>
      <c r="Y953" s="9" t="s">
        <v>99</v>
      </c>
      <c r="Z953" s="9" t="s">
        <v>71</v>
      </c>
      <c r="AA953" s="12">
        <v>0.06</v>
      </c>
      <c r="AB953" s="12">
        <v>-78.39</v>
      </c>
      <c r="AC953" s="46">
        <v>0.1</v>
      </c>
      <c r="AD953" s="46">
        <v>-78.650000000000006</v>
      </c>
      <c r="AE953" s="8" t="s">
        <v>2044</v>
      </c>
      <c r="AF953" s="8" t="s">
        <v>2045</v>
      </c>
      <c r="AG953" s="8" t="s">
        <v>102</v>
      </c>
      <c r="AH953" s="13">
        <v>1200</v>
      </c>
      <c r="AI953" s="8" t="s">
        <v>149</v>
      </c>
      <c r="AJ953" s="14">
        <v>1</v>
      </c>
      <c r="AK953" s="14">
        <v>1</v>
      </c>
      <c r="AL953" s="8" t="s">
        <v>1645</v>
      </c>
      <c r="AM953" s="13">
        <v>63</v>
      </c>
      <c r="AN953" s="13">
        <v>1121.4000000000001</v>
      </c>
      <c r="AO953" s="9">
        <v>5</v>
      </c>
      <c r="AP953" s="9" t="s">
        <v>78</v>
      </c>
      <c r="AQ953" s="15">
        <v>27.725887222397809</v>
      </c>
      <c r="AR953" s="59">
        <v>2.5000000000000001E-2</v>
      </c>
      <c r="AS953" s="9">
        <v>15</v>
      </c>
      <c r="AT953" s="9" t="s">
        <v>79</v>
      </c>
      <c r="AU953" s="9" t="s">
        <v>80</v>
      </c>
      <c r="AV953" s="14" t="s">
        <v>200</v>
      </c>
      <c r="AW953" s="14" t="s">
        <v>200</v>
      </c>
      <c r="AX953" s="14">
        <v>0</v>
      </c>
      <c r="AY953" s="14">
        <v>17.8</v>
      </c>
      <c r="AZ953" s="14" t="s">
        <v>52</v>
      </c>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row>
    <row r="954" spans="1:274" x14ac:dyDescent="0.25">
      <c r="A954" s="8">
        <v>1124</v>
      </c>
      <c r="B954" s="8" t="s">
        <v>2038</v>
      </c>
      <c r="D954" s="10" t="s">
        <v>2046</v>
      </c>
      <c r="E954" s="17" t="s">
        <v>2040</v>
      </c>
      <c r="F954" s="17" t="s">
        <v>75</v>
      </c>
      <c r="G954" s="17" t="s">
        <v>2041</v>
      </c>
      <c r="H954" s="9" t="s">
        <v>2042</v>
      </c>
      <c r="I954" s="22" t="s">
        <v>2043</v>
      </c>
      <c r="J954" s="22"/>
      <c r="K954" s="17"/>
      <c r="L954" s="17" t="s">
        <v>2043</v>
      </c>
      <c r="M954" s="17" t="s">
        <v>157</v>
      </c>
      <c r="N954" s="9" t="s">
        <v>95</v>
      </c>
      <c r="O954" s="11" t="s">
        <v>158</v>
      </c>
      <c r="P954" s="9" t="s">
        <v>159</v>
      </c>
      <c r="Q954" s="11" t="s">
        <v>160</v>
      </c>
      <c r="R954" s="11" t="s">
        <v>120</v>
      </c>
      <c r="S954" s="11" t="s">
        <v>65</v>
      </c>
      <c r="T954" s="11"/>
      <c r="U954" s="11" t="s">
        <v>66</v>
      </c>
      <c r="V954" s="11" t="s">
        <v>67</v>
      </c>
      <c r="W954" s="11" t="s">
        <v>68</v>
      </c>
      <c r="X954" s="11" t="s">
        <v>69</v>
      </c>
      <c r="Y954" s="9" t="s">
        <v>99</v>
      </c>
      <c r="Z954" s="9" t="s">
        <v>71</v>
      </c>
      <c r="AA954" s="12">
        <v>0.06</v>
      </c>
      <c r="AB954" s="12">
        <v>-78.39</v>
      </c>
      <c r="AC954" s="46">
        <v>0.1</v>
      </c>
      <c r="AD954" s="46">
        <v>-78.650000000000006</v>
      </c>
      <c r="AE954" s="8" t="s">
        <v>2044</v>
      </c>
      <c r="AF954" s="8" t="s">
        <v>2045</v>
      </c>
      <c r="AG954" s="8" t="s">
        <v>102</v>
      </c>
      <c r="AH954" s="13">
        <v>1200</v>
      </c>
      <c r="AI954" s="8" t="s">
        <v>149</v>
      </c>
      <c r="AJ954" s="14">
        <v>1</v>
      </c>
      <c r="AK954" s="14">
        <v>1</v>
      </c>
      <c r="AL954" s="8" t="s">
        <v>1645</v>
      </c>
      <c r="AM954" s="13">
        <v>63</v>
      </c>
      <c r="AN954" s="13">
        <v>1121.4000000000001</v>
      </c>
      <c r="AO954" s="9">
        <v>5</v>
      </c>
      <c r="AP954" s="9" t="s">
        <v>84</v>
      </c>
      <c r="AQ954" s="15">
        <v>97.626363459147214</v>
      </c>
      <c r="AR954" s="59">
        <v>7.1000000000000004E-3</v>
      </c>
      <c r="AS954" s="9">
        <v>15</v>
      </c>
      <c r="AT954" s="9" t="s">
        <v>79</v>
      </c>
      <c r="AU954" s="9" t="s">
        <v>80</v>
      </c>
      <c r="AV954" s="14" t="s">
        <v>200</v>
      </c>
      <c r="AW954" s="14" t="s">
        <v>200</v>
      </c>
      <c r="AX954" s="14">
        <v>0</v>
      </c>
      <c r="AY954" s="14">
        <v>17.8</v>
      </c>
      <c r="AZ954" s="14" t="s">
        <v>52</v>
      </c>
    </row>
    <row r="955" spans="1:274" s="16" customFormat="1" x14ac:dyDescent="0.25">
      <c r="A955" s="8">
        <v>1125</v>
      </c>
      <c r="B955" s="8" t="s">
        <v>2038</v>
      </c>
      <c r="C955" s="9"/>
      <c r="D955" s="10" t="s">
        <v>2047</v>
      </c>
      <c r="E955" s="17" t="s">
        <v>2040</v>
      </c>
      <c r="F955" s="17" t="s">
        <v>75</v>
      </c>
      <c r="G955" s="17" t="s">
        <v>2041</v>
      </c>
      <c r="H955" s="9" t="s">
        <v>2042</v>
      </c>
      <c r="I955" s="22" t="s">
        <v>2043</v>
      </c>
      <c r="J955" s="22"/>
      <c r="K955" s="17"/>
      <c r="L955" s="17" t="s">
        <v>2043</v>
      </c>
      <c r="M955" s="17" t="s">
        <v>157</v>
      </c>
      <c r="N955" s="9" t="s">
        <v>95</v>
      </c>
      <c r="O955" s="11" t="s">
        <v>158</v>
      </c>
      <c r="P955" s="9" t="s">
        <v>159</v>
      </c>
      <c r="Q955" s="11" t="s">
        <v>160</v>
      </c>
      <c r="R955" s="11" t="s">
        <v>120</v>
      </c>
      <c r="S955" s="11" t="s">
        <v>65</v>
      </c>
      <c r="T955" s="11"/>
      <c r="U955" s="11" t="s">
        <v>66</v>
      </c>
      <c r="V955" s="11" t="s">
        <v>67</v>
      </c>
      <c r="W955" s="11" t="s">
        <v>68</v>
      </c>
      <c r="X955" s="11" t="s">
        <v>69</v>
      </c>
      <c r="Y955" s="9" t="s">
        <v>99</v>
      </c>
      <c r="Z955" s="9" t="s">
        <v>71</v>
      </c>
      <c r="AA955" s="12">
        <v>0.06</v>
      </c>
      <c r="AB955" s="12">
        <v>-78.39</v>
      </c>
      <c r="AC955" s="46">
        <v>0.1</v>
      </c>
      <c r="AD955" s="46">
        <v>-78.650000000000006</v>
      </c>
      <c r="AE955" s="8" t="s">
        <v>2044</v>
      </c>
      <c r="AF955" s="8" t="s">
        <v>2045</v>
      </c>
      <c r="AG955" s="8" t="s">
        <v>102</v>
      </c>
      <c r="AH955" s="13">
        <v>1200</v>
      </c>
      <c r="AI955" s="8" t="s">
        <v>149</v>
      </c>
      <c r="AJ955" s="14">
        <v>1</v>
      </c>
      <c r="AK955" s="14">
        <v>1</v>
      </c>
      <c r="AL955" s="8" t="s">
        <v>281</v>
      </c>
      <c r="AM955" s="13">
        <v>63</v>
      </c>
      <c r="AN955" s="13">
        <v>1172.43</v>
      </c>
      <c r="AO955" s="9">
        <v>5</v>
      </c>
      <c r="AP955" s="9" t="s">
        <v>78</v>
      </c>
      <c r="AQ955" s="15">
        <v>49.510512897138945</v>
      </c>
      <c r="AR955" s="59">
        <v>1.4E-2</v>
      </c>
      <c r="AS955" s="9">
        <v>15</v>
      </c>
      <c r="AT955" s="9" t="s">
        <v>79</v>
      </c>
      <c r="AU955" s="9" t="s">
        <v>80</v>
      </c>
      <c r="AV955" s="14" t="s">
        <v>200</v>
      </c>
      <c r="AW955" s="14" t="s">
        <v>200</v>
      </c>
      <c r="AX955" s="14">
        <v>0</v>
      </c>
      <c r="AY955" s="14">
        <v>18.61</v>
      </c>
      <c r="AZ955" s="14" t="s">
        <v>52</v>
      </c>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c r="GW955" s="8"/>
      <c r="GX955" s="8"/>
      <c r="GY955" s="8"/>
      <c r="GZ955" s="8"/>
      <c r="HA955" s="8"/>
      <c r="HB955" s="8"/>
      <c r="HC955" s="8"/>
      <c r="HD955" s="8"/>
      <c r="HE955" s="8"/>
      <c r="HF955" s="8"/>
      <c r="HG955" s="8"/>
      <c r="HH955" s="8"/>
      <c r="HI955" s="8"/>
      <c r="HJ955" s="8"/>
      <c r="HK955" s="8"/>
      <c r="HL955" s="8"/>
      <c r="HM955" s="8"/>
      <c r="HN955" s="8"/>
      <c r="HO955" s="8"/>
      <c r="HP955" s="8"/>
      <c r="HQ955" s="8"/>
      <c r="HR955" s="8"/>
      <c r="HS955" s="8"/>
      <c r="HT955" s="8"/>
      <c r="HU955" s="8"/>
      <c r="HV955" s="8"/>
      <c r="HW955" s="8"/>
      <c r="HX955" s="8"/>
      <c r="HY955" s="8"/>
      <c r="HZ955" s="8"/>
      <c r="IA955" s="8"/>
      <c r="IB955" s="8"/>
      <c r="IC955" s="8"/>
      <c r="ID955" s="8"/>
      <c r="IE955" s="8"/>
      <c r="IF955" s="8"/>
      <c r="IG955" s="8"/>
      <c r="IH955" s="8"/>
      <c r="II955" s="8"/>
      <c r="IJ955" s="8"/>
      <c r="IK955" s="8"/>
      <c r="IL955" s="8"/>
      <c r="IM955" s="8"/>
      <c r="IN955" s="8"/>
      <c r="IO955" s="8"/>
      <c r="IP955" s="8"/>
      <c r="IQ955" s="8"/>
      <c r="IR955" s="8"/>
      <c r="IS955" s="8"/>
      <c r="IT955" s="8"/>
      <c r="IU955" s="8"/>
      <c r="IV955" s="8"/>
      <c r="IW955" s="8"/>
      <c r="IX955" s="8"/>
      <c r="IY955" s="8"/>
      <c r="IZ955" s="8"/>
      <c r="JA955" s="8"/>
      <c r="JB955" s="8"/>
      <c r="JC955" s="8"/>
      <c r="JD955" s="8"/>
      <c r="JE955" s="8"/>
      <c r="JF955" s="8"/>
      <c r="JG955" s="8"/>
      <c r="JH955" s="8"/>
      <c r="JI955" s="8"/>
      <c r="JJ955" s="8"/>
      <c r="JK955" s="8"/>
      <c r="JL955" s="8"/>
      <c r="JM955" s="8"/>
      <c r="JN955" s="8"/>
    </row>
    <row r="956" spans="1:274" s="16" customFormat="1" x14ac:dyDescent="0.25">
      <c r="A956" s="8">
        <v>1126</v>
      </c>
      <c r="B956" s="8" t="s">
        <v>2038</v>
      </c>
      <c r="C956" s="9"/>
      <c r="D956" s="10" t="s">
        <v>2048</v>
      </c>
      <c r="E956" s="17" t="s">
        <v>2040</v>
      </c>
      <c r="F956" s="17" t="s">
        <v>75</v>
      </c>
      <c r="G956" s="17" t="s">
        <v>2041</v>
      </c>
      <c r="H956" s="9" t="s">
        <v>2042</v>
      </c>
      <c r="I956" s="22" t="s">
        <v>2043</v>
      </c>
      <c r="J956" s="22"/>
      <c r="K956" s="17"/>
      <c r="L956" s="17" t="s">
        <v>2043</v>
      </c>
      <c r="M956" s="17" t="s">
        <v>157</v>
      </c>
      <c r="N956" s="9" t="s">
        <v>95</v>
      </c>
      <c r="O956" s="11" t="s">
        <v>158</v>
      </c>
      <c r="P956" s="9" t="s">
        <v>159</v>
      </c>
      <c r="Q956" s="11" t="s">
        <v>160</v>
      </c>
      <c r="R956" s="11" t="s">
        <v>120</v>
      </c>
      <c r="S956" s="11" t="s">
        <v>65</v>
      </c>
      <c r="T956" s="11"/>
      <c r="U956" s="11" t="s">
        <v>66</v>
      </c>
      <c r="V956" s="11" t="s">
        <v>67</v>
      </c>
      <c r="W956" s="11" t="s">
        <v>68</v>
      </c>
      <c r="X956" s="11" t="s">
        <v>69</v>
      </c>
      <c r="Y956" s="9" t="s">
        <v>99</v>
      </c>
      <c r="Z956" s="9" t="s">
        <v>71</v>
      </c>
      <c r="AA956" s="12">
        <v>0.06</v>
      </c>
      <c r="AB956" s="12">
        <v>-78.39</v>
      </c>
      <c r="AC956" s="46">
        <v>0.1</v>
      </c>
      <c r="AD956" s="46">
        <v>-78.650000000000006</v>
      </c>
      <c r="AE956" s="8" t="s">
        <v>2044</v>
      </c>
      <c r="AF956" s="8" t="s">
        <v>2045</v>
      </c>
      <c r="AG956" s="8" t="s">
        <v>102</v>
      </c>
      <c r="AH956" s="13">
        <v>1200</v>
      </c>
      <c r="AI956" s="8" t="s">
        <v>149</v>
      </c>
      <c r="AJ956" s="14">
        <v>1</v>
      </c>
      <c r="AK956" s="14">
        <v>1</v>
      </c>
      <c r="AL956" s="8" t="s">
        <v>281</v>
      </c>
      <c r="AM956" s="13">
        <v>63</v>
      </c>
      <c r="AN956" s="13">
        <v>1172.43</v>
      </c>
      <c r="AO956" s="9">
        <v>5</v>
      </c>
      <c r="AP956" s="9" t="s">
        <v>84</v>
      </c>
      <c r="AQ956" s="15">
        <v>141.45860827753987</v>
      </c>
      <c r="AR956" s="59">
        <v>4.8999999999999998E-3</v>
      </c>
      <c r="AS956" s="9">
        <v>15</v>
      </c>
      <c r="AT956" s="9" t="s">
        <v>79</v>
      </c>
      <c r="AU956" s="9" t="s">
        <v>80</v>
      </c>
      <c r="AV956" s="14" t="s">
        <v>200</v>
      </c>
      <c r="AW956" s="14" t="s">
        <v>200</v>
      </c>
      <c r="AX956" s="14">
        <v>0</v>
      </c>
      <c r="AY956" s="14">
        <v>18.61</v>
      </c>
      <c r="AZ956" s="14" t="s">
        <v>52</v>
      </c>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c r="IV956" s="8"/>
      <c r="IW956" s="8"/>
      <c r="IX956" s="8"/>
      <c r="IY956" s="8"/>
      <c r="IZ956" s="8"/>
      <c r="JA956" s="8"/>
      <c r="JB956" s="8"/>
      <c r="JC956" s="8"/>
      <c r="JD956" s="8"/>
      <c r="JE956" s="8"/>
      <c r="JF956" s="8"/>
      <c r="JG956" s="8"/>
      <c r="JH956" s="8"/>
      <c r="JI956" s="8"/>
      <c r="JJ956" s="8"/>
      <c r="JK956" s="8"/>
      <c r="JL956" s="8"/>
      <c r="JM956" s="8"/>
      <c r="JN956" s="8"/>
    </row>
    <row r="957" spans="1:274" s="16" customFormat="1" x14ac:dyDescent="0.25">
      <c r="A957" s="8">
        <v>1127</v>
      </c>
      <c r="B957" s="8" t="s">
        <v>2038</v>
      </c>
      <c r="C957" s="9"/>
      <c r="D957" s="10" t="s">
        <v>2049</v>
      </c>
      <c r="E957" s="17" t="s">
        <v>2050</v>
      </c>
      <c r="F957" s="17" t="s">
        <v>2051</v>
      </c>
      <c r="G957" s="17" t="s">
        <v>148</v>
      </c>
      <c r="H957" s="17" t="s">
        <v>2052</v>
      </c>
      <c r="I957" s="22" t="s">
        <v>2053</v>
      </c>
      <c r="J957" s="22"/>
      <c r="K957" s="17"/>
      <c r="L957" s="17" t="s">
        <v>2053</v>
      </c>
      <c r="M957" s="17" t="s">
        <v>2054</v>
      </c>
      <c r="N957" s="17" t="s">
        <v>95</v>
      </c>
      <c r="O957" s="22"/>
      <c r="P957" s="17" t="s">
        <v>743</v>
      </c>
      <c r="Q957" s="31" t="s">
        <v>744</v>
      </c>
      <c r="R957" s="22" t="s">
        <v>64</v>
      </c>
      <c r="S957" s="31" t="s">
        <v>65</v>
      </c>
      <c r="T957" s="31"/>
      <c r="U957" s="31" t="s">
        <v>66</v>
      </c>
      <c r="V957" s="31" t="s">
        <v>67</v>
      </c>
      <c r="W957" s="31" t="s">
        <v>68</v>
      </c>
      <c r="X957" s="31" t="s">
        <v>69</v>
      </c>
      <c r="Y957" s="9" t="s">
        <v>99</v>
      </c>
      <c r="Z957" s="9" t="s">
        <v>71</v>
      </c>
      <c r="AA957" s="12">
        <v>0.06</v>
      </c>
      <c r="AB957" s="12">
        <v>-78.39</v>
      </c>
      <c r="AC957" s="46">
        <v>0.1</v>
      </c>
      <c r="AD957" s="46">
        <v>-78.650000000000006</v>
      </c>
      <c r="AE957" s="8" t="s">
        <v>2044</v>
      </c>
      <c r="AF957" s="8" t="s">
        <v>2045</v>
      </c>
      <c r="AG957" s="8" t="s">
        <v>102</v>
      </c>
      <c r="AH957" s="13">
        <v>1200</v>
      </c>
      <c r="AI957" s="8" t="s">
        <v>149</v>
      </c>
      <c r="AJ957" s="14">
        <v>1</v>
      </c>
      <c r="AK957" s="14">
        <v>1</v>
      </c>
      <c r="AL957" s="8" t="s">
        <v>1645</v>
      </c>
      <c r="AM957" s="13">
        <v>63</v>
      </c>
      <c r="AN957" s="13">
        <v>1121.4000000000001</v>
      </c>
      <c r="AO957" s="9">
        <v>5</v>
      </c>
      <c r="AP957" s="9" t="s">
        <v>78</v>
      </c>
      <c r="AQ957" s="15">
        <v>93.668537913506114</v>
      </c>
      <c r="AR957" s="59">
        <v>7.4000000000000003E-3</v>
      </c>
      <c r="AS957" s="9">
        <v>15</v>
      </c>
      <c r="AT957" s="9" t="s">
        <v>79</v>
      </c>
      <c r="AU957" s="9" t="s">
        <v>80</v>
      </c>
      <c r="AV957" s="14" t="s">
        <v>200</v>
      </c>
      <c r="AW957" s="14" t="s">
        <v>200</v>
      </c>
      <c r="AX957" s="14">
        <v>0</v>
      </c>
      <c r="AY957" s="14">
        <v>17.8</v>
      </c>
      <c r="AZ957" s="14" t="s">
        <v>52</v>
      </c>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c r="IQ957" s="8"/>
      <c r="IR957" s="8"/>
      <c r="IS957" s="8"/>
      <c r="IT957" s="8"/>
      <c r="IU957" s="8"/>
      <c r="IV957" s="8"/>
      <c r="IW957" s="8"/>
      <c r="IX957" s="8"/>
      <c r="IY957" s="8"/>
      <c r="IZ957" s="8"/>
      <c r="JA957" s="8"/>
      <c r="JB957" s="8"/>
      <c r="JC957" s="8"/>
      <c r="JD957" s="8"/>
      <c r="JE957" s="8"/>
      <c r="JF957" s="8"/>
      <c r="JG957" s="8"/>
      <c r="JH957" s="8"/>
      <c r="JI957" s="8"/>
      <c r="JJ957" s="8"/>
      <c r="JK957" s="8"/>
      <c r="JL957" s="8"/>
      <c r="JM957" s="8"/>
      <c r="JN957" s="8"/>
    </row>
    <row r="958" spans="1:274" s="16" customFormat="1" x14ac:dyDescent="0.25">
      <c r="A958" s="8">
        <v>1128</v>
      </c>
      <c r="B958" s="8" t="s">
        <v>2038</v>
      </c>
      <c r="C958" s="9"/>
      <c r="D958" s="10" t="s">
        <v>2055</v>
      </c>
      <c r="E958" s="17" t="s">
        <v>2050</v>
      </c>
      <c r="F958" s="17" t="s">
        <v>2051</v>
      </c>
      <c r="G958" s="17" t="s">
        <v>148</v>
      </c>
      <c r="H958" s="17" t="s">
        <v>2052</v>
      </c>
      <c r="I958" s="22" t="s">
        <v>2053</v>
      </c>
      <c r="J958" s="22"/>
      <c r="K958" s="17"/>
      <c r="L958" s="17" t="s">
        <v>2053</v>
      </c>
      <c r="M958" s="17" t="s">
        <v>2054</v>
      </c>
      <c r="N958" s="17" t="s">
        <v>95</v>
      </c>
      <c r="O958" s="22"/>
      <c r="P958" s="17" t="s">
        <v>743</v>
      </c>
      <c r="Q958" s="31" t="s">
        <v>744</v>
      </c>
      <c r="R958" s="22" t="s">
        <v>64</v>
      </c>
      <c r="S958" s="31" t="s">
        <v>65</v>
      </c>
      <c r="T958" s="31"/>
      <c r="U958" s="31" t="s">
        <v>66</v>
      </c>
      <c r="V958" s="31" t="s">
        <v>67</v>
      </c>
      <c r="W958" s="31" t="s">
        <v>68</v>
      </c>
      <c r="X958" s="31" t="s">
        <v>69</v>
      </c>
      <c r="Y958" s="9" t="s">
        <v>99</v>
      </c>
      <c r="Z958" s="9" t="s">
        <v>71</v>
      </c>
      <c r="AA958" s="12">
        <v>0.06</v>
      </c>
      <c r="AB958" s="12">
        <v>-78.39</v>
      </c>
      <c r="AC958" s="46">
        <v>0.1</v>
      </c>
      <c r="AD958" s="46">
        <v>-78.650000000000006</v>
      </c>
      <c r="AE958" s="8" t="s">
        <v>2044</v>
      </c>
      <c r="AF958" s="8" t="s">
        <v>2045</v>
      </c>
      <c r="AG958" s="8" t="s">
        <v>102</v>
      </c>
      <c r="AH958" s="13">
        <v>1200</v>
      </c>
      <c r="AI958" s="8" t="s">
        <v>149</v>
      </c>
      <c r="AJ958" s="14">
        <v>1</v>
      </c>
      <c r="AK958" s="14">
        <v>1</v>
      </c>
      <c r="AL958" s="8" t="s">
        <v>1645</v>
      </c>
      <c r="AM958" s="13">
        <v>63</v>
      </c>
      <c r="AN958" s="13">
        <v>1121.4000000000001</v>
      </c>
      <c r="AO958" s="9">
        <v>5</v>
      </c>
      <c r="AP958" s="9" t="s">
        <v>84</v>
      </c>
      <c r="AQ958" s="15">
        <v>154.03270679109897</v>
      </c>
      <c r="AR958" s="59">
        <v>4.4999999999999997E-3</v>
      </c>
      <c r="AS958" s="9">
        <v>15</v>
      </c>
      <c r="AT958" s="9" t="s">
        <v>79</v>
      </c>
      <c r="AU958" s="9" t="s">
        <v>80</v>
      </c>
      <c r="AV958" s="14" t="s">
        <v>200</v>
      </c>
      <c r="AW958" s="14" t="s">
        <v>200</v>
      </c>
      <c r="AX958" s="14">
        <v>0</v>
      </c>
      <c r="AY958" s="14">
        <v>17.8</v>
      </c>
      <c r="AZ958" s="14" t="s">
        <v>52</v>
      </c>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8"/>
      <c r="IG958" s="8"/>
      <c r="IH958" s="8"/>
      <c r="II958" s="8"/>
      <c r="IJ958" s="8"/>
      <c r="IK958" s="8"/>
      <c r="IL958" s="8"/>
      <c r="IM958" s="8"/>
      <c r="IN958" s="8"/>
      <c r="IO958" s="8"/>
      <c r="IP958" s="8"/>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row>
    <row r="959" spans="1:274" s="16" customFormat="1" x14ac:dyDescent="0.25">
      <c r="A959" s="8">
        <v>1129</v>
      </c>
      <c r="B959" s="8" t="s">
        <v>2038</v>
      </c>
      <c r="C959" s="9"/>
      <c r="D959" s="10" t="s">
        <v>2056</v>
      </c>
      <c r="E959" s="17" t="s">
        <v>2050</v>
      </c>
      <c r="F959" s="17" t="s">
        <v>2051</v>
      </c>
      <c r="G959" s="17" t="s">
        <v>148</v>
      </c>
      <c r="H959" s="17" t="s">
        <v>2052</v>
      </c>
      <c r="I959" s="22" t="s">
        <v>2053</v>
      </c>
      <c r="J959" s="22"/>
      <c r="K959" s="17"/>
      <c r="L959" s="17" t="s">
        <v>2053</v>
      </c>
      <c r="M959" s="17" t="s">
        <v>2054</v>
      </c>
      <c r="N959" s="17" t="s">
        <v>95</v>
      </c>
      <c r="O959" s="22"/>
      <c r="P959" s="17" t="s">
        <v>743</v>
      </c>
      <c r="Q959" s="31" t="s">
        <v>744</v>
      </c>
      <c r="R959" s="22" t="s">
        <v>64</v>
      </c>
      <c r="S959" s="31" t="s">
        <v>65</v>
      </c>
      <c r="T959" s="31"/>
      <c r="U959" s="31" t="s">
        <v>66</v>
      </c>
      <c r="V959" s="31" t="s">
        <v>67</v>
      </c>
      <c r="W959" s="31" t="s">
        <v>68</v>
      </c>
      <c r="X959" s="31" t="s">
        <v>69</v>
      </c>
      <c r="Y959" s="9" t="s">
        <v>99</v>
      </c>
      <c r="Z959" s="9" t="s">
        <v>71</v>
      </c>
      <c r="AA959" s="12">
        <v>0.06</v>
      </c>
      <c r="AB959" s="12">
        <v>-78.39</v>
      </c>
      <c r="AC959" s="46">
        <v>0.1</v>
      </c>
      <c r="AD959" s="46">
        <v>-78.650000000000006</v>
      </c>
      <c r="AE959" s="8" t="s">
        <v>2044</v>
      </c>
      <c r="AF959" s="8" t="s">
        <v>2045</v>
      </c>
      <c r="AG959" s="8" t="s">
        <v>102</v>
      </c>
      <c r="AH959" s="13">
        <v>1200</v>
      </c>
      <c r="AI959" s="8" t="s">
        <v>149</v>
      </c>
      <c r="AJ959" s="14">
        <v>1</v>
      </c>
      <c r="AK959" s="14">
        <v>1</v>
      </c>
      <c r="AL959" s="8" t="s">
        <v>281</v>
      </c>
      <c r="AM959" s="13">
        <v>63</v>
      </c>
      <c r="AN959" s="13">
        <v>1172.43</v>
      </c>
      <c r="AO959" s="9">
        <v>5</v>
      </c>
      <c r="AP959" s="9" t="s">
        <v>78</v>
      </c>
      <c r="AQ959" s="15">
        <v>86.643397569993155</v>
      </c>
      <c r="AR959" s="59">
        <v>8.0000000000000002E-3</v>
      </c>
      <c r="AS959" s="9">
        <v>15</v>
      </c>
      <c r="AT959" s="9" t="s">
        <v>79</v>
      </c>
      <c r="AU959" s="9" t="s">
        <v>80</v>
      </c>
      <c r="AV959" s="14" t="s">
        <v>200</v>
      </c>
      <c r="AW959" s="14" t="s">
        <v>200</v>
      </c>
      <c r="AX959" s="14">
        <v>0</v>
      </c>
      <c r="AY959" s="14">
        <v>18.61</v>
      </c>
      <c r="AZ959" s="14" t="s">
        <v>52</v>
      </c>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8"/>
      <c r="IU959" s="8"/>
      <c r="IV959" s="8"/>
      <c r="IW959" s="8"/>
      <c r="IX959" s="8"/>
      <c r="IY959" s="8"/>
      <c r="IZ959" s="8"/>
      <c r="JA959" s="8"/>
      <c r="JB959" s="8"/>
      <c r="JC959" s="8"/>
      <c r="JD959" s="8"/>
      <c r="JE959" s="8"/>
      <c r="JF959" s="8"/>
      <c r="JG959" s="8"/>
      <c r="JH959" s="8"/>
      <c r="JI959" s="8"/>
      <c r="JJ959" s="8"/>
      <c r="JK959" s="8"/>
      <c r="JL959" s="8"/>
      <c r="JM959" s="8"/>
      <c r="JN959" s="8"/>
    </row>
    <row r="960" spans="1:274" s="16" customFormat="1" x14ac:dyDescent="0.25">
      <c r="A960" s="8">
        <v>1130</v>
      </c>
      <c r="B960" s="8" t="s">
        <v>2038</v>
      </c>
      <c r="C960" s="9"/>
      <c r="D960" s="10" t="s">
        <v>2057</v>
      </c>
      <c r="E960" s="17" t="s">
        <v>2050</v>
      </c>
      <c r="F960" s="17" t="s">
        <v>2051</v>
      </c>
      <c r="G960" s="17" t="s">
        <v>148</v>
      </c>
      <c r="H960" s="17" t="s">
        <v>2052</v>
      </c>
      <c r="I960" s="22" t="s">
        <v>2053</v>
      </c>
      <c r="J960" s="22"/>
      <c r="K960" s="17"/>
      <c r="L960" s="17" t="s">
        <v>2053</v>
      </c>
      <c r="M960" s="17" t="s">
        <v>2054</v>
      </c>
      <c r="N960" s="17" t="s">
        <v>95</v>
      </c>
      <c r="O960" s="22"/>
      <c r="P960" s="17" t="s">
        <v>743</v>
      </c>
      <c r="Q960" s="31" t="s">
        <v>744</v>
      </c>
      <c r="R960" s="22" t="s">
        <v>64</v>
      </c>
      <c r="S960" s="31" t="s">
        <v>65</v>
      </c>
      <c r="T960" s="31"/>
      <c r="U960" s="31" t="s">
        <v>66</v>
      </c>
      <c r="V960" s="31" t="s">
        <v>67</v>
      </c>
      <c r="W960" s="31" t="s">
        <v>68</v>
      </c>
      <c r="X960" s="31" t="s">
        <v>69</v>
      </c>
      <c r="Y960" s="9" t="s">
        <v>99</v>
      </c>
      <c r="Z960" s="9" t="s">
        <v>71</v>
      </c>
      <c r="AA960" s="12">
        <v>0.06</v>
      </c>
      <c r="AB960" s="12">
        <v>-78.39</v>
      </c>
      <c r="AC960" s="46">
        <v>0.1</v>
      </c>
      <c r="AD960" s="46">
        <v>-78.650000000000006</v>
      </c>
      <c r="AE960" s="8" t="s">
        <v>2044</v>
      </c>
      <c r="AF960" s="8" t="s">
        <v>2045</v>
      </c>
      <c r="AG960" s="8" t="s">
        <v>102</v>
      </c>
      <c r="AH960" s="13">
        <v>1200</v>
      </c>
      <c r="AI960" s="8" t="s">
        <v>149</v>
      </c>
      <c r="AJ960" s="14">
        <v>1</v>
      </c>
      <c r="AK960" s="14">
        <v>1</v>
      </c>
      <c r="AL960" s="8" t="s">
        <v>281</v>
      </c>
      <c r="AM960" s="13">
        <v>63</v>
      </c>
      <c r="AN960" s="13">
        <v>1172.43</v>
      </c>
      <c r="AO960" s="9">
        <v>5</v>
      </c>
      <c r="AP960" s="9" t="s">
        <v>84</v>
      </c>
      <c r="AQ960" s="15">
        <v>157.53345012726029</v>
      </c>
      <c r="AR960" s="59">
        <v>4.4000000000000003E-3</v>
      </c>
      <c r="AS960" s="9">
        <v>15</v>
      </c>
      <c r="AT960" s="9" t="s">
        <v>79</v>
      </c>
      <c r="AU960" s="9" t="s">
        <v>80</v>
      </c>
      <c r="AV960" s="14" t="s">
        <v>200</v>
      </c>
      <c r="AW960" s="14" t="s">
        <v>200</v>
      </c>
      <c r="AX960" s="14">
        <v>0</v>
      </c>
      <c r="AY960" s="14">
        <v>18.61</v>
      </c>
      <c r="AZ960" s="14" t="s">
        <v>52</v>
      </c>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row>
    <row r="961" spans="1:274" s="16" customFormat="1" x14ac:dyDescent="0.25">
      <c r="A961" s="8">
        <v>1131</v>
      </c>
      <c r="B961" s="8" t="s">
        <v>2058</v>
      </c>
      <c r="C961" s="9"/>
      <c r="D961" s="10" t="s">
        <v>2059</v>
      </c>
      <c r="E961" s="9" t="s">
        <v>881</v>
      </c>
      <c r="F961" s="9" t="s">
        <v>882</v>
      </c>
      <c r="G961" s="9" t="s">
        <v>150</v>
      </c>
      <c r="H961" s="9" t="s">
        <v>150</v>
      </c>
      <c r="I961" s="11" t="s">
        <v>883</v>
      </c>
      <c r="J961" s="11"/>
      <c r="K961" s="9"/>
      <c r="L961" s="9" t="s">
        <v>883</v>
      </c>
      <c r="M961" s="9" t="s">
        <v>269</v>
      </c>
      <c r="N961" s="9" t="s">
        <v>95</v>
      </c>
      <c r="O961" s="11"/>
      <c r="P961" s="9" t="s">
        <v>96</v>
      </c>
      <c r="Q961" s="18" t="s">
        <v>97</v>
      </c>
      <c r="R961" s="18" t="s">
        <v>98</v>
      </c>
      <c r="S961" s="11" t="s">
        <v>65</v>
      </c>
      <c r="T961" s="11"/>
      <c r="U961" s="11" t="s">
        <v>66</v>
      </c>
      <c r="V961" s="11" t="s">
        <v>67</v>
      </c>
      <c r="W961" s="11" t="s">
        <v>68</v>
      </c>
      <c r="X961" s="11" t="s">
        <v>69</v>
      </c>
      <c r="Y961" s="9" t="s">
        <v>99</v>
      </c>
      <c r="Z961" s="9" t="s">
        <v>71</v>
      </c>
      <c r="AA961" s="12">
        <v>69.180000000000007</v>
      </c>
      <c r="AB961" s="12">
        <v>-152.29</v>
      </c>
      <c r="AC961" s="46">
        <v>69.399999999999991</v>
      </c>
      <c r="AD961" s="46">
        <v>-152.48333333333332</v>
      </c>
      <c r="AE961" s="8" t="s">
        <v>2060</v>
      </c>
      <c r="AF961" s="8" t="s">
        <v>142</v>
      </c>
      <c r="AG961" s="8" t="s">
        <v>102</v>
      </c>
      <c r="AH961" s="13">
        <v>123</v>
      </c>
      <c r="AI961" s="8" t="s">
        <v>199</v>
      </c>
      <c r="AJ961" s="14">
        <v>2</v>
      </c>
      <c r="AK961" s="14">
        <v>2</v>
      </c>
      <c r="AL961" s="8" t="s">
        <v>2061</v>
      </c>
      <c r="AM961" s="13">
        <v>40</v>
      </c>
      <c r="AN961" s="13">
        <v>328</v>
      </c>
      <c r="AO961" s="9">
        <v>5</v>
      </c>
      <c r="AP961" s="9" t="s">
        <v>78</v>
      </c>
      <c r="AQ961" s="15">
        <v>125.43478263157523</v>
      </c>
      <c r="AR961" s="59">
        <v>5.5259567244266257E-3</v>
      </c>
      <c r="AS961" s="9"/>
      <c r="AT961" s="9" t="s">
        <v>775</v>
      </c>
      <c r="AU961" s="9" t="s">
        <v>80</v>
      </c>
      <c r="AV961" s="14">
        <v>0.1</v>
      </c>
      <c r="AW961" s="14">
        <v>15.2</v>
      </c>
      <c r="AX961" s="14">
        <v>15.1</v>
      </c>
      <c r="AY961" s="14">
        <v>8.1999999999999993</v>
      </c>
      <c r="AZ961" s="14" t="s">
        <v>52</v>
      </c>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row>
    <row r="962" spans="1:274" s="16" customFormat="1" x14ac:dyDescent="0.25">
      <c r="A962" s="8">
        <v>1132</v>
      </c>
      <c r="B962" s="8" t="s">
        <v>2058</v>
      </c>
      <c r="C962" s="9"/>
      <c r="D962" s="10" t="s">
        <v>2062</v>
      </c>
      <c r="E962" s="17" t="s">
        <v>2063</v>
      </c>
      <c r="F962" s="17" t="s">
        <v>2064</v>
      </c>
      <c r="G962" s="17"/>
      <c r="H962" s="17" t="s">
        <v>91</v>
      </c>
      <c r="I962" s="22" t="s">
        <v>2065</v>
      </c>
      <c r="J962" s="22"/>
      <c r="K962" s="17"/>
      <c r="L962" s="17" t="s">
        <v>2065</v>
      </c>
      <c r="M962" s="17" t="s">
        <v>2066</v>
      </c>
      <c r="N962" s="17" t="s">
        <v>379</v>
      </c>
      <c r="O962" s="22"/>
      <c r="P962" s="17" t="s">
        <v>1863</v>
      </c>
      <c r="Q962" s="22" t="s">
        <v>381</v>
      </c>
      <c r="R962" s="22" t="s">
        <v>382</v>
      </c>
      <c r="S962" s="22" t="s">
        <v>383</v>
      </c>
      <c r="T962" s="22"/>
      <c r="U962" s="22" t="s">
        <v>66</v>
      </c>
      <c r="V962" s="22" t="s">
        <v>67</v>
      </c>
      <c r="W962" s="22" t="s">
        <v>68</v>
      </c>
      <c r="X962" s="22" t="s">
        <v>69</v>
      </c>
      <c r="Y962" s="9" t="s">
        <v>1864</v>
      </c>
      <c r="Z962" s="9" t="s">
        <v>384</v>
      </c>
      <c r="AA962" s="12">
        <v>69.180000000000007</v>
      </c>
      <c r="AB962" s="12">
        <v>-152.29</v>
      </c>
      <c r="AC962" s="46">
        <v>69.399999999999991</v>
      </c>
      <c r="AD962" s="46">
        <v>-152.48333333333332</v>
      </c>
      <c r="AE962" s="8" t="s">
        <v>2060</v>
      </c>
      <c r="AF962" s="8" t="s">
        <v>142</v>
      </c>
      <c r="AG962" s="8" t="s">
        <v>102</v>
      </c>
      <c r="AH962" s="13">
        <v>123</v>
      </c>
      <c r="AI962" s="8" t="s">
        <v>199</v>
      </c>
      <c r="AJ962" s="14">
        <v>2</v>
      </c>
      <c r="AK962" s="14">
        <v>2</v>
      </c>
      <c r="AL962" s="8" t="s">
        <v>2061</v>
      </c>
      <c r="AM962" s="13">
        <v>40</v>
      </c>
      <c r="AN962" s="13">
        <v>328</v>
      </c>
      <c r="AO962" s="9">
        <v>5</v>
      </c>
      <c r="AP962" s="9" t="s">
        <v>78</v>
      </c>
      <c r="AQ962" s="15">
        <v>54.150219653442953</v>
      </c>
      <c r="AR962" s="59">
        <v>1.2800450025799184E-2</v>
      </c>
      <c r="AS962" s="9"/>
      <c r="AT962" s="9" t="s">
        <v>775</v>
      </c>
      <c r="AU962" s="9" t="s">
        <v>80</v>
      </c>
      <c r="AV962" s="14">
        <v>0.1</v>
      </c>
      <c r="AW962" s="14">
        <v>15.2</v>
      </c>
      <c r="AX962" s="14">
        <v>15.1</v>
      </c>
      <c r="AY962" s="14">
        <v>8.1999999999999993</v>
      </c>
      <c r="AZ962" s="14" t="s">
        <v>52</v>
      </c>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8"/>
      <c r="IU962" s="8"/>
      <c r="IV962" s="8"/>
      <c r="IW962" s="8"/>
      <c r="IX962" s="8"/>
      <c r="IY962" s="8"/>
      <c r="IZ962" s="8"/>
      <c r="JA962" s="8"/>
      <c r="JB962" s="8"/>
      <c r="JC962" s="8"/>
      <c r="JD962" s="8"/>
      <c r="JE962" s="8"/>
      <c r="JF962" s="8"/>
      <c r="JG962" s="8"/>
      <c r="JH962" s="8"/>
      <c r="JI962" s="8"/>
      <c r="JJ962" s="8"/>
      <c r="JK962" s="8"/>
      <c r="JL962" s="8"/>
      <c r="JM962" s="8"/>
      <c r="JN962" s="8"/>
    </row>
    <row r="963" spans="1:274" s="16" customFormat="1" x14ac:dyDescent="0.25">
      <c r="A963" s="8">
        <v>1133</v>
      </c>
      <c r="B963" s="8" t="s">
        <v>2058</v>
      </c>
      <c r="C963" s="9"/>
      <c r="D963" s="10" t="s">
        <v>2067</v>
      </c>
      <c r="E963" s="9" t="s">
        <v>881</v>
      </c>
      <c r="F963" s="9" t="s">
        <v>882</v>
      </c>
      <c r="G963" s="9" t="s">
        <v>150</v>
      </c>
      <c r="H963" s="9" t="s">
        <v>150</v>
      </c>
      <c r="I963" s="11" t="s">
        <v>883</v>
      </c>
      <c r="J963" s="11"/>
      <c r="K963" s="9"/>
      <c r="L963" s="9" t="s">
        <v>883</v>
      </c>
      <c r="M963" s="9" t="s">
        <v>269</v>
      </c>
      <c r="N963" s="9" t="s">
        <v>95</v>
      </c>
      <c r="O963" s="11"/>
      <c r="P963" s="9" t="s">
        <v>96</v>
      </c>
      <c r="Q963" s="18" t="s">
        <v>97</v>
      </c>
      <c r="R963" s="18" t="s">
        <v>98</v>
      </c>
      <c r="S963" s="11" t="s">
        <v>65</v>
      </c>
      <c r="T963" s="11"/>
      <c r="U963" s="11" t="s">
        <v>66</v>
      </c>
      <c r="V963" s="11" t="s">
        <v>67</v>
      </c>
      <c r="W963" s="11" t="s">
        <v>68</v>
      </c>
      <c r="X963" s="11" t="s">
        <v>69</v>
      </c>
      <c r="Y963" s="9" t="s">
        <v>99</v>
      </c>
      <c r="Z963" s="9" t="s">
        <v>71</v>
      </c>
      <c r="AA963" s="12">
        <v>69.180000000000007</v>
      </c>
      <c r="AB963" s="12">
        <v>-152.29</v>
      </c>
      <c r="AC963" s="46">
        <v>69.399999999999991</v>
      </c>
      <c r="AD963" s="46">
        <v>-152.48333333333332</v>
      </c>
      <c r="AE963" s="8" t="s">
        <v>2060</v>
      </c>
      <c r="AF963" s="8" t="s">
        <v>142</v>
      </c>
      <c r="AG963" s="8" t="s">
        <v>102</v>
      </c>
      <c r="AH963" s="13">
        <v>123</v>
      </c>
      <c r="AI963" s="8" t="s">
        <v>199</v>
      </c>
      <c r="AJ963" s="14">
        <v>2</v>
      </c>
      <c r="AK963" s="14">
        <v>2</v>
      </c>
      <c r="AL963" s="8" t="s">
        <v>2061</v>
      </c>
      <c r="AM963" s="13">
        <v>40</v>
      </c>
      <c r="AN963" s="13">
        <v>328</v>
      </c>
      <c r="AO963" s="9">
        <v>5</v>
      </c>
      <c r="AP963" s="9" t="s">
        <v>78</v>
      </c>
      <c r="AQ963" s="15">
        <v>164.80312211989269</v>
      </c>
      <c r="AR963" s="59">
        <v>4.2059104927374335E-3</v>
      </c>
      <c r="AS963" s="9"/>
      <c r="AT963" s="9" t="s">
        <v>775</v>
      </c>
      <c r="AU963" s="9" t="s">
        <v>80</v>
      </c>
      <c r="AV963" s="14">
        <v>0.1</v>
      </c>
      <c r="AW963" s="14">
        <v>15.2</v>
      </c>
      <c r="AX963" s="14">
        <v>15.1</v>
      </c>
      <c r="AY963" s="14">
        <v>8.1999999999999993</v>
      </c>
      <c r="AZ963" s="14" t="s">
        <v>52</v>
      </c>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c r="GZ963" s="8"/>
      <c r="HA963" s="8"/>
      <c r="HB963" s="8"/>
      <c r="HC963" s="8"/>
      <c r="HD963" s="8"/>
      <c r="HE963" s="8"/>
      <c r="HF963" s="8"/>
      <c r="HG963" s="8"/>
      <c r="HH963" s="8"/>
      <c r="HI963" s="8"/>
      <c r="HJ963" s="8"/>
      <c r="HK963" s="8"/>
      <c r="HL963" s="8"/>
      <c r="HM963" s="8"/>
      <c r="HN963" s="8"/>
      <c r="HO963" s="8"/>
      <c r="HP963" s="8"/>
      <c r="HQ963" s="8"/>
      <c r="HR963" s="8"/>
      <c r="HS963" s="8"/>
      <c r="HT963" s="8"/>
      <c r="HU963" s="8"/>
      <c r="HV963" s="8"/>
      <c r="HW963" s="8"/>
      <c r="HX963" s="8"/>
      <c r="HY963" s="8"/>
      <c r="HZ963" s="8"/>
      <c r="IA963" s="8"/>
      <c r="IB963" s="8"/>
      <c r="IC963" s="8"/>
      <c r="ID963" s="8"/>
      <c r="IE963" s="8"/>
      <c r="IF963" s="8"/>
      <c r="IG963" s="8"/>
      <c r="IH963" s="8"/>
      <c r="II963" s="8"/>
      <c r="IJ963" s="8"/>
      <c r="IK963" s="8"/>
      <c r="IL963" s="8"/>
      <c r="IM963" s="8"/>
      <c r="IN963" s="8"/>
      <c r="IO963" s="8"/>
      <c r="IP963" s="8"/>
      <c r="IQ963" s="8"/>
      <c r="IR963" s="8"/>
      <c r="IS963" s="8"/>
      <c r="IT963" s="8"/>
      <c r="IU963" s="8"/>
      <c r="IV963" s="8"/>
      <c r="IW963" s="8"/>
      <c r="IX963" s="8"/>
      <c r="IY963" s="8"/>
      <c r="IZ963" s="8"/>
      <c r="JA963" s="8"/>
      <c r="JB963" s="8"/>
      <c r="JC963" s="8"/>
      <c r="JD963" s="8"/>
      <c r="JE963" s="8"/>
      <c r="JF963" s="8"/>
      <c r="JG963" s="8"/>
      <c r="JH963" s="8"/>
      <c r="JI963" s="8"/>
      <c r="JJ963" s="8"/>
      <c r="JK963" s="8"/>
      <c r="JL963" s="8"/>
      <c r="JM963" s="8"/>
      <c r="JN963" s="8"/>
    </row>
    <row r="964" spans="1:274" s="16" customFormat="1" x14ac:dyDescent="0.25">
      <c r="A964" s="8">
        <v>1134</v>
      </c>
      <c r="B964" s="8" t="s">
        <v>2058</v>
      </c>
      <c r="C964" s="9"/>
      <c r="D964" s="10" t="s">
        <v>2068</v>
      </c>
      <c r="E964" s="17" t="s">
        <v>2063</v>
      </c>
      <c r="F964" s="17" t="s">
        <v>2064</v>
      </c>
      <c r="G964" s="17"/>
      <c r="H964" s="17" t="s">
        <v>91</v>
      </c>
      <c r="I964" s="22" t="s">
        <v>2065</v>
      </c>
      <c r="J964" s="22"/>
      <c r="K964" s="17"/>
      <c r="L964" s="17" t="s">
        <v>2065</v>
      </c>
      <c r="M964" s="17" t="s">
        <v>2066</v>
      </c>
      <c r="N964" s="17" t="s">
        <v>379</v>
      </c>
      <c r="O964" s="22"/>
      <c r="P964" s="17" t="s">
        <v>1863</v>
      </c>
      <c r="Q964" s="22" t="s">
        <v>381</v>
      </c>
      <c r="R964" s="22" t="s">
        <v>382</v>
      </c>
      <c r="S964" s="22" t="s">
        <v>383</v>
      </c>
      <c r="T964" s="22"/>
      <c r="U964" s="22" t="s">
        <v>66</v>
      </c>
      <c r="V964" s="22" t="s">
        <v>67</v>
      </c>
      <c r="W964" s="22" t="s">
        <v>68</v>
      </c>
      <c r="X964" s="22" t="s">
        <v>69</v>
      </c>
      <c r="Y964" s="9" t="s">
        <v>1864</v>
      </c>
      <c r="Z964" s="9" t="s">
        <v>384</v>
      </c>
      <c r="AA964" s="12">
        <v>69.180000000000007</v>
      </c>
      <c r="AB964" s="12">
        <v>-152.29</v>
      </c>
      <c r="AC964" s="46">
        <v>69.399999999999991</v>
      </c>
      <c r="AD964" s="46">
        <v>-152.48333333333332</v>
      </c>
      <c r="AE964" s="8" t="s">
        <v>2060</v>
      </c>
      <c r="AF964" s="8" t="s">
        <v>142</v>
      </c>
      <c r="AG964" s="8" t="s">
        <v>102</v>
      </c>
      <c r="AH964" s="13">
        <v>123</v>
      </c>
      <c r="AI964" s="8" t="s">
        <v>199</v>
      </c>
      <c r="AJ964" s="14">
        <v>2</v>
      </c>
      <c r="AK964" s="14">
        <v>2</v>
      </c>
      <c r="AL964" s="8" t="s">
        <v>2061</v>
      </c>
      <c r="AM964" s="13">
        <v>40</v>
      </c>
      <c r="AN964" s="13">
        <v>328</v>
      </c>
      <c r="AO964" s="9">
        <v>5</v>
      </c>
      <c r="AP964" s="9" t="s">
        <v>78</v>
      </c>
      <c r="AQ964" s="15">
        <v>76.014532797105645</v>
      </c>
      <c r="AR964" s="59">
        <v>9.1186139683323529E-3</v>
      </c>
      <c r="AS964" s="9"/>
      <c r="AT964" s="9" t="s">
        <v>775</v>
      </c>
      <c r="AU964" s="9" t="s">
        <v>80</v>
      </c>
      <c r="AV964" s="14">
        <v>0.1</v>
      </c>
      <c r="AW964" s="14">
        <v>15.2</v>
      </c>
      <c r="AX964" s="14">
        <v>15.1</v>
      </c>
      <c r="AY964" s="14">
        <v>8.1999999999999993</v>
      </c>
      <c r="AZ964" s="14" t="s">
        <v>52</v>
      </c>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c r="GV964" s="8"/>
      <c r="GW964" s="8"/>
      <c r="GX964" s="8"/>
      <c r="GY964" s="8"/>
      <c r="GZ964" s="8"/>
      <c r="HA964" s="8"/>
      <c r="HB964" s="8"/>
      <c r="HC964" s="8"/>
      <c r="HD964" s="8"/>
      <c r="HE964" s="8"/>
      <c r="HF964" s="8"/>
      <c r="HG964" s="8"/>
      <c r="HH964" s="8"/>
      <c r="HI964" s="8"/>
      <c r="HJ964" s="8"/>
      <c r="HK964" s="8"/>
      <c r="HL964" s="8"/>
      <c r="HM964" s="8"/>
      <c r="HN964" s="8"/>
      <c r="HO964" s="8"/>
      <c r="HP964" s="8"/>
      <c r="HQ964" s="8"/>
      <c r="HR964" s="8"/>
      <c r="HS964" s="8"/>
      <c r="HT964" s="8"/>
      <c r="HU964" s="8"/>
      <c r="HV964" s="8"/>
      <c r="HW964" s="8"/>
      <c r="HX964" s="8"/>
      <c r="HY964" s="8"/>
      <c r="HZ964" s="8"/>
      <c r="IA964" s="8"/>
      <c r="IB964" s="8"/>
      <c r="IC964" s="8"/>
      <c r="ID964" s="8"/>
      <c r="IE964" s="8"/>
      <c r="IF964" s="8"/>
      <c r="IG964" s="8"/>
      <c r="IH964" s="8"/>
      <c r="II964" s="8"/>
      <c r="IJ964" s="8"/>
      <c r="IK964" s="8"/>
      <c r="IL964" s="8"/>
      <c r="IM964" s="8"/>
      <c r="IN964" s="8"/>
      <c r="IO964" s="8"/>
      <c r="IP964" s="8"/>
      <c r="IQ964" s="8"/>
      <c r="IR964" s="8"/>
      <c r="IS964" s="8"/>
      <c r="IT964" s="8"/>
      <c r="IU964" s="8"/>
      <c r="IV964" s="8"/>
      <c r="IW964" s="8"/>
      <c r="IX964" s="8"/>
      <c r="IY964" s="8"/>
      <c r="IZ964" s="8"/>
      <c r="JA964" s="8"/>
      <c r="JB964" s="8"/>
      <c r="JC964" s="8"/>
      <c r="JD964" s="8"/>
      <c r="JE964" s="8"/>
      <c r="JF964" s="8"/>
      <c r="JG964" s="8"/>
      <c r="JH964" s="8"/>
      <c r="JI964" s="8"/>
      <c r="JJ964" s="8"/>
      <c r="JK964" s="8"/>
      <c r="JL964" s="8"/>
      <c r="JM964" s="8"/>
      <c r="JN964" s="8"/>
    </row>
    <row r="965" spans="1:274" s="16" customFormat="1" x14ac:dyDescent="0.25">
      <c r="A965" s="8">
        <v>1135</v>
      </c>
      <c r="B965" s="8" t="s">
        <v>2069</v>
      </c>
      <c r="C965" s="9" t="s">
        <v>906</v>
      </c>
      <c r="D965" s="10" t="s">
        <v>2070</v>
      </c>
      <c r="E965" s="9" t="s">
        <v>153</v>
      </c>
      <c r="F965" s="9" t="s">
        <v>154</v>
      </c>
      <c r="G965" s="9" t="s">
        <v>74</v>
      </c>
      <c r="H965" s="9" t="s">
        <v>155</v>
      </c>
      <c r="I965" s="11" t="s">
        <v>156</v>
      </c>
      <c r="J965" s="11"/>
      <c r="K965" s="9"/>
      <c r="L965" s="9" t="s">
        <v>156</v>
      </c>
      <c r="M965" s="9" t="s">
        <v>157</v>
      </c>
      <c r="N965" s="9" t="s">
        <v>95</v>
      </c>
      <c r="O965" s="11" t="s">
        <v>158</v>
      </c>
      <c r="P965" s="9" t="s">
        <v>159</v>
      </c>
      <c r="Q965" s="11" t="s">
        <v>160</v>
      </c>
      <c r="R965" s="11" t="s">
        <v>120</v>
      </c>
      <c r="S965" s="11" t="s">
        <v>65</v>
      </c>
      <c r="T965" s="11"/>
      <c r="U965" s="11" t="s">
        <v>66</v>
      </c>
      <c r="V965" s="11" t="s">
        <v>67</v>
      </c>
      <c r="W965" s="11" t="s">
        <v>68</v>
      </c>
      <c r="X965" s="11" t="s">
        <v>69</v>
      </c>
      <c r="Y965" s="9" t="s">
        <v>99</v>
      </c>
      <c r="Z965" s="9" t="s">
        <v>71</v>
      </c>
      <c r="AA965" s="12">
        <v>-41.24</v>
      </c>
      <c r="AB965" s="12">
        <v>-71.28</v>
      </c>
      <c r="AC965" s="46">
        <v>-41.4</v>
      </c>
      <c r="AD965" s="46">
        <v>-71.466666666666669</v>
      </c>
      <c r="AE965" s="8" t="s">
        <v>2071</v>
      </c>
      <c r="AF965" s="8" t="s">
        <v>706</v>
      </c>
      <c r="AG965" s="8" t="s">
        <v>148</v>
      </c>
      <c r="AH965" s="13">
        <v>1430</v>
      </c>
      <c r="AI965" s="8" t="s">
        <v>149</v>
      </c>
      <c r="AJ965" s="14"/>
      <c r="AK965" s="14"/>
      <c r="AL965" s="8" t="s">
        <v>103</v>
      </c>
      <c r="AM965" s="13">
        <v>56</v>
      </c>
      <c r="AN965" s="13">
        <v>104.16000000000001</v>
      </c>
      <c r="AO965" s="9">
        <v>3</v>
      </c>
      <c r="AP965" s="15" t="s">
        <v>84</v>
      </c>
      <c r="AQ965" s="15">
        <v>0</v>
      </c>
      <c r="AR965" s="59">
        <v>2.5600000000000002E-3</v>
      </c>
      <c r="AS965" s="9"/>
      <c r="AT965" s="9" t="s">
        <v>79</v>
      </c>
      <c r="AU965" s="9" t="s">
        <v>80</v>
      </c>
      <c r="AV965" s="14"/>
      <c r="AW965" s="14"/>
      <c r="AX965" s="14">
        <v>0</v>
      </c>
      <c r="AY965" s="14">
        <v>1.86</v>
      </c>
      <c r="AZ965" s="14" t="s">
        <v>52</v>
      </c>
    </row>
    <row r="966" spans="1:274" s="16" customFormat="1" x14ac:dyDescent="0.25">
      <c r="A966" s="8">
        <v>1136</v>
      </c>
      <c r="B966" s="8" t="s">
        <v>2069</v>
      </c>
      <c r="C966" s="9" t="s">
        <v>906</v>
      </c>
      <c r="D966" s="10" t="s">
        <v>2072</v>
      </c>
      <c r="E966" s="9" t="s">
        <v>153</v>
      </c>
      <c r="F966" s="9" t="s">
        <v>154</v>
      </c>
      <c r="G966" s="9" t="s">
        <v>74</v>
      </c>
      <c r="H966" s="9" t="s">
        <v>155</v>
      </c>
      <c r="I966" s="11" t="s">
        <v>156</v>
      </c>
      <c r="J966" s="11"/>
      <c r="K966" s="9"/>
      <c r="L966" s="9" t="s">
        <v>156</v>
      </c>
      <c r="M966" s="9" t="s">
        <v>157</v>
      </c>
      <c r="N966" s="9" t="s">
        <v>95</v>
      </c>
      <c r="O966" s="11" t="s">
        <v>158</v>
      </c>
      <c r="P966" s="9" t="s">
        <v>159</v>
      </c>
      <c r="Q966" s="11" t="s">
        <v>160</v>
      </c>
      <c r="R966" s="11" t="s">
        <v>120</v>
      </c>
      <c r="S966" s="11" t="s">
        <v>65</v>
      </c>
      <c r="T966" s="11"/>
      <c r="U966" s="11" t="s">
        <v>66</v>
      </c>
      <c r="V966" s="11" t="s">
        <v>67</v>
      </c>
      <c r="W966" s="11" t="s">
        <v>68</v>
      </c>
      <c r="X966" s="11" t="s">
        <v>69</v>
      </c>
      <c r="Y966" s="9" t="s">
        <v>99</v>
      </c>
      <c r="Z966" s="9" t="s">
        <v>71</v>
      </c>
      <c r="AA966" s="12">
        <v>-19.27</v>
      </c>
      <c r="AB966" s="12">
        <v>-43.52</v>
      </c>
      <c r="AC966" s="46">
        <v>-19.45</v>
      </c>
      <c r="AD966" s="46">
        <v>-43.866666666666667</v>
      </c>
      <c r="AE966" s="8" t="s">
        <v>2073</v>
      </c>
      <c r="AF966" s="8" t="s">
        <v>147</v>
      </c>
      <c r="AG966" s="19" t="s">
        <v>148</v>
      </c>
      <c r="AH966" s="13">
        <v>1450</v>
      </c>
      <c r="AI966" s="8" t="s">
        <v>149</v>
      </c>
      <c r="AJ966" s="14"/>
      <c r="AK966" s="14"/>
      <c r="AL966" s="8" t="s">
        <v>103</v>
      </c>
      <c r="AM966" s="13">
        <v>56</v>
      </c>
      <c r="AN966" s="13">
        <v>968.80000000000007</v>
      </c>
      <c r="AO966" s="9">
        <v>3</v>
      </c>
      <c r="AP966" s="15" t="s">
        <v>84</v>
      </c>
      <c r="AQ966" s="15">
        <v>39.352930324390499</v>
      </c>
      <c r="AR966" s="59">
        <v>1.76136103422606E-2</v>
      </c>
      <c r="AS966" s="12"/>
      <c r="AT966" s="9" t="s">
        <v>79</v>
      </c>
      <c r="AU966" s="9" t="s">
        <v>80</v>
      </c>
      <c r="AV966" s="14"/>
      <c r="AW966" s="14"/>
      <c r="AX966" s="14">
        <v>0</v>
      </c>
      <c r="AY966" s="14">
        <v>17.3</v>
      </c>
      <c r="AZ966" s="14" t="s">
        <v>52</v>
      </c>
    </row>
    <row r="967" spans="1:274" s="16" customFormat="1" x14ac:dyDescent="0.25">
      <c r="A967" s="8">
        <v>1137</v>
      </c>
      <c r="B967" s="8" t="s">
        <v>2069</v>
      </c>
      <c r="C967" s="9" t="s">
        <v>906</v>
      </c>
      <c r="D967" s="10" t="s">
        <v>2074</v>
      </c>
      <c r="E967" s="9" t="s">
        <v>153</v>
      </c>
      <c r="F967" s="9" t="s">
        <v>154</v>
      </c>
      <c r="G967" s="9" t="s">
        <v>74</v>
      </c>
      <c r="H967" s="9" t="s">
        <v>155</v>
      </c>
      <c r="I967" s="11" t="s">
        <v>156</v>
      </c>
      <c r="J967" s="11"/>
      <c r="K967" s="9"/>
      <c r="L967" s="9" t="s">
        <v>156</v>
      </c>
      <c r="M967" s="9" t="s">
        <v>157</v>
      </c>
      <c r="N967" s="9" t="s">
        <v>95</v>
      </c>
      <c r="O967" s="11" t="s">
        <v>158</v>
      </c>
      <c r="P967" s="9" t="s">
        <v>159</v>
      </c>
      <c r="Q967" s="11" t="s">
        <v>160</v>
      </c>
      <c r="R967" s="11" t="s">
        <v>120</v>
      </c>
      <c r="S967" s="11" t="s">
        <v>65</v>
      </c>
      <c r="T967" s="11"/>
      <c r="U967" s="11" t="s">
        <v>66</v>
      </c>
      <c r="V967" s="11" t="s">
        <v>67</v>
      </c>
      <c r="W967" s="11" t="s">
        <v>68</v>
      </c>
      <c r="X967" s="11" t="s">
        <v>69</v>
      </c>
      <c r="Y967" s="9" t="s">
        <v>99</v>
      </c>
      <c r="Z967" s="9" t="s">
        <v>71</v>
      </c>
      <c r="AA967" s="12">
        <v>-36.880000000000003</v>
      </c>
      <c r="AB967" s="12">
        <v>-67</v>
      </c>
      <c r="AC967" s="46">
        <v>-37.466666666666669</v>
      </c>
      <c r="AD967" s="46">
        <v>-67</v>
      </c>
      <c r="AE967" s="8" t="s">
        <v>2075</v>
      </c>
      <c r="AF967" s="8" t="s">
        <v>2076</v>
      </c>
      <c r="AG967" s="8" t="s">
        <v>148</v>
      </c>
      <c r="AH967" s="13">
        <v>64</v>
      </c>
      <c r="AI967" s="8" t="s">
        <v>149</v>
      </c>
      <c r="AJ967" s="14"/>
      <c r="AK967" s="14"/>
      <c r="AL967" s="8" t="s">
        <v>103</v>
      </c>
      <c r="AM967" s="13">
        <v>56</v>
      </c>
      <c r="AN967" s="13">
        <v>666.4</v>
      </c>
      <c r="AO967" s="9">
        <v>3</v>
      </c>
      <c r="AP967" s="15" t="s">
        <v>84</v>
      </c>
      <c r="AQ967" s="15">
        <v>107.72628525523029</v>
      </c>
      <c r="AR967" s="59">
        <v>6.4343366052000001E-3</v>
      </c>
      <c r="AS967" s="12"/>
      <c r="AT967" s="9" t="s">
        <v>79</v>
      </c>
      <c r="AU967" s="9" t="s">
        <v>80</v>
      </c>
      <c r="AV967" s="14"/>
      <c r="AW967" s="14"/>
      <c r="AX967" s="14">
        <v>0</v>
      </c>
      <c r="AY967" s="14">
        <v>11.9</v>
      </c>
      <c r="AZ967" s="14" t="s">
        <v>52</v>
      </c>
    </row>
    <row r="968" spans="1:274" s="16" customFormat="1" x14ac:dyDescent="0.25">
      <c r="A968" s="8">
        <v>1138</v>
      </c>
      <c r="B968" s="8" t="s">
        <v>2069</v>
      </c>
      <c r="C968" s="9" t="s">
        <v>906</v>
      </c>
      <c r="D968" s="10" t="s">
        <v>2077</v>
      </c>
      <c r="E968" s="9" t="s">
        <v>153</v>
      </c>
      <c r="F968" s="9" t="s">
        <v>154</v>
      </c>
      <c r="G968" s="9" t="s">
        <v>74</v>
      </c>
      <c r="H968" s="9" t="s">
        <v>155</v>
      </c>
      <c r="I968" s="11" t="s">
        <v>156</v>
      </c>
      <c r="J968" s="11"/>
      <c r="K968" s="9"/>
      <c r="L968" s="9" t="s">
        <v>156</v>
      </c>
      <c r="M968" s="9" t="s">
        <v>157</v>
      </c>
      <c r="N968" s="9" t="s">
        <v>95</v>
      </c>
      <c r="O968" s="11" t="s">
        <v>158</v>
      </c>
      <c r="P968" s="9" t="s">
        <v>159</v>
      </c>
      <c r="Q968" s="11" t="s">
        <v>160</v>
      </c>
      <c r="R968" s="11" t="s">
        <v>120</v>
      </c>
      <c r="S968" s="11" t="s">
        <v>65</v>
      </c>
      <c r="T968" s="11"/>
      <c r="U968" s="11" t="s">
        <v>66</v>
      </c>
      <c r="V968" s="11" t="s">
        <v>67</v>
      </c>
      <c r="W968" s="11" t="s">
        <v>68</v>
      </c>
      <c r="X968" s="11" t="s">
        <v>69</v>
      </c>
      <c r="Y968" s="9" t="s">
        <v>99</v>
      </c>
      <c r="Z968" s="9" t="s">
        <v>71</v>
      </c>
      <c r="AA968" s="12">
        <v>10.43</v>
      </c>
      <c r="AB968" s="12">
        <v>-84.03</v>
      </c>
      <c r="AC968" s="46">
        <v>10.43</v>
      </c>
      <c r="AD968" s="46">
        <v>-84.05</v>
      </c>
      <c r="AE968" s="8" t="s">
        <v>2078</v>
      </c>
      <c r="AF968" s="8" t="s">
        <v>1104</v>
      </c>
      <c r="AG968" s="8" t="s">
        <v>102</v>
      </c>
      <c r="AH968" s="13">
        <v>50</v>
      </c>
      <c r="AI968" s="8" t="s">
        <v>149</v>
      </c>
      <c r="AJ968" s="14"/>
      <c r="AK968" s="14"/>
      <c r="AL968" s="8" t="s">
        <v>103</v>
      </c>
      <c r="AM968" s="13">
        <v>56</v>
      </c>
      <c r="AN968" s="13">
        <v>1456</v>
      </c>
      <c r="AO968" s="9">
        <v>3</v>
      </c>
      <c r="AP968" s="15" t="s">
        <v>84</v>
      </c>
      <c r="AQ968" s="15">
        <v>18.748435425101739</v>
      </c>
      <c r="AR968" s="59">
        <v>3.69709346323326E-2</v>
      </c>
      <c r="AS968" s="9"/>
      <c r="AT968" s="9" t="s">
        <v>79</v>
      </c>
      <c r="AU968" s="9" t="s">
        <v>80</v>
      </c>
      <c r="AV968" s="14"/>
      <c r="AW968" s="14"/>
      <c r="AX968" s="14">
        <v>0</v>
      </c>
      <c r="AY968" s="14">
        <v>26</v>
      </c>
      <c r="AZ968" s="14" t="s">
        <v>52</v>
      </c>
    </row>
    <row r="969" spans="1:274" s="16" customFormat="1" x14ac:dyDescent="0.25">
      <c r="A969" s="8">
        <v>1139</v>
      </c>
      <c r="B969" s="8" t="s">
        <v>2069</v>
      </c>
      <c r="C969" s="9" t="s">
        <v>906</v>
      </c>
      <c r="D969" s="10" t="s">
        <v>2079</v>
      </c>
      <c r="E969" s="9" t="s">
        <v>153</v>
      </c>
      <c r="F969" s="9" t="s">
        <v>154</v>
      </c>
      <c r="G969" s="9" t="s">
        <v>74</v>
      </c>
      <c r="H969" s="9" t="s">
        <v>155</v>
      </c>
      <c r="I969" s="11" t="s">
        <v>156</v>
      </c>
      <c r="J969" s="11"/>
      <c r="K969" s="9"/>
      <c r="L969" s="9" t="s">
        <v>156</v>
      </c>
      <c r="M969" s="9" t="s">
        <v>157</v>
      </c>
      <c r="N969" s="9" t="s">
        <v>95</v>
      </c>
      <c r="O969" s="11" t="s">
        <v>158</v>
      </c>
      <c r="P969" s="9" t="s">
        <v>159</v>
      </c>
      <c r="Q969" s="11" t="s">
        <v>160</v>
      </c>
      <c r="R969" s="11" t="s">
        <v>120</v>
      </c>
      <c r="S969" s="11" t="s">
        <v>65</v>
      </c>
      <c r="T969" s="11"/>
      <c r="U969" s="11" t="s">
        <v>66</v>
      </c>
      <c r="V969" s="11" t="s">
        <v>67</v>
      </c>
      <c r="W969" s="11" t="s">
        <v>68</v>
      </c>
      <c r="X969" s="11" t="s">
        <v>69</v>
      </c>
      <c r="Y969" s="9" t="s">
        <v>99</v>
      </c>
      <c r="Z969" s="9" t="s">
        <v>71</v>
      </c>
      <c r="AA969" s="12">
        <v>5.07</v>
      </c>
      <c r="AB969" s="12">
        <v>-53.01</v>
      </c>
      <c r="AC969" s="46">
        <v>5.07</v>
      </c>
      <c r="AD969" s="46">
        <v>-53.016666666666666</v>
      </c>
      <c r="AE969" s="8" t="s">
        <v>2080</v>
      </c>
      <c r="AF969" s="8" t="s">
        <v>2081</v>
      </c>
      <c r="AG969" s="8" t="s">
        <v>148</v>
      </c>
      <c r="AH969" s="13">
        <v>100</v>
      </c>
      <c r="AI969" s="8" t="s">
        <v>149</v>
      </c>
      <c r="AJ969" s="14"/>
      <c r="AK969" s="14"/>
      <c r="AL969" s="8" t="s">
        <v>103</v>
      </c>
      <c r="AM969" s="13">
        <v>56</v>
      </c>
      <c r="AN969" s="13">
        <v>1368.64</v>
      </c>
      <c r="AO969" s="9">
        <v>3</v>
      </c>
      <c r="AP969" s="15" t="s">
        <v>84</v>
      </c>
      <c r="AQ969" s="15">
        <v>27.462595316576781</v>
      </c>
      <c r="AR969" s="59">
        <v>2.5239682286748499E-2</v>
      </c>
      <c r="AS969" s="9"/>
      <c r="AT969" s="9" t="s">
        <v>79</v>
      </c>
      <c r="AU969" s="9" t="s">
        <v>80</v>
      </c>
      <c r="AV969" s="14"/>
      <c r="AW969" s="14"/>
      <c r="AX969" s="14">
        <v>0</v>
      </c>
      <c r="AY969" s="14">
        <v>24.44</v>
      </c>
      <c r="AZ969" s="14" t="s">
        <v>52</v>
      </c>
    </row>
    <row r="970" spans="1:274" s="16" customFormat="1" x14ac:dyDescent="0.25">
      <c r="A970" s="8">
        <v>1140</v>
      </c>
      <c r="B970" s="8" t="s">
        <v>2069</v>
      </c>
      <c r="C970" s="9" t="s">
        <v>906</v>
      </c>
      <c r="D970" s="10" t="s">
        <v>2082</v>
      </c>
      <c r="E970" s="9" t="s">
        <v>153</v>
      </c>
      <c r="F970" s="9" t="s">
        <v>154</v>
      </c>
      <c r="G970" s="9" t="s">
        <v>74</v>
      </c>
      <c r="H970" s="9" t="s">
        <v>155</v>
      </c>
      <c r="I970" s="11" t="s">
        <v>156</v>
      </c>
      <c r="J970" s="11"/>
      <c r="K970" s="9"/>
      <c r="L970" s="9" t="s">
        <v>156</v>
      </c>
      <c r="M970" s="9" t="s">
        <v>157</v>
      </c>
      <c r="N970" s="9" t="s">
        <v>95</v>
      </c>
      <c r="O970" s="11" t="s">
        <v>158</v>
      </c>
      <c r="P970" s="9" t="s">
        <v>159</v>
      </c>
      <c r="Q970" s="11" t="s">
        <v>160</v>
      </c>
      <c r="R970" s="11" t="s">
        <v>120</v>
      </c>
      <c r="S970" s="11" t="s">
        <v>65</v>
      </c>
      <c r="T970" s="11"/>
      <c r="U970" s="11" t="s">
        <v>66</v>
      </c>
      <c r="V970" s="11" t="s">
        <v>67</v>
      </c>
      <c r="W970" s="11" t="s">
        <v>68</v>
      </c>
      <c r="X970" s="11" t="s">
        <v>69</v>
      </c>
      <c r="Y970" s="9" t="s">
        <v>99</v>
      </c>
      <c r="Z970" s="9" t="s">
        <v>71</v>
      </c>
      <c r="AA970" s="12">
        <v>43.42</v>
      </c>
      <c r="AB970" s="12">
        <v>2.02</v>
      </c>
      <c r="AC970" s="46">
        <v>43.42</v>
      </c>
      <c r="AD970" s="46">
        <v>2.02</v>
      </c>
      <c r="AE970" s="8" t="s">
        <v>2083</v>
      </c>
      <c r="AF970" s="8" t="s">
        <v>896</v>
      </c>
      <c r="AG970" s="8" t="s">
        <v>74</v>
      </c>
      <c r="AH970" s="13">
        <v>320</v>
      </c>
      <c r="AI970" s="8" t="s">
        <v>149</v>
      </c>
      <c r="AJ970" s="14"/>
      <c r="AK970" s="14"/>
      <c r="AL970" s="8" t="s">
        <v>103</v>
      </c>
      <c r="AM970" s="13">
        <v>56</v>
      </c>
      <c r="AN970" s="13">
        <v>544.32000000000005</v>
      </c>
      <c r="AO970" s="9">
        <v>3</v>
      </c>
      <c r="AP970" s="15" t="s">
        <v>84</v>
      </c>
      <c r="AQ970" s="15">
        <v>81.801742850784521</v>
      </c>
      <c r="AR970" s="59">
        <v>8.4735013754452995E-3</v>
      </c>
      <c r="AS970" s="9"/>
      <c r="AT970" s="9" t="s">
        <v>79</v>
      </c>
      <c r="AU970" s="9" t="s">
        <v>80</v>
      </c>
      <c r="AV970" s="14"/>
      <c r="AW970" s="14"/>
      <c r="AX970" s="14">
        <v>0</v>
      </c>
      <c r="AY970" s="14">
        <v>9.7200000000000006</v>
      </c>
      <c r="AZ970" s="14" t="s">
        <v>52</v>
      </c>
    </row>
    <row r="971" spans="1:274" s="16" customFormat="1" x14ac:dyDescent="0.25">
      <c r="A971" s="8">
        <v>1141</v>
      </c>
      <c r="B971" s="8" t="s">
        <v>2069</v>
      </c>
      <c r="C971" s="9" t="s">
        <v>906</v>
      </c>
      <c r="D971" s="10" t="s">
        <v>2084</v>
      </c>
      <c r="E971" s="9" t="s">
        <v>153</v>
      </c>
      <c r="F971" s="9" t="s">
        <v>154</v>
      </c>
      <c r="G971" s="9" t="s">
        <v>74</v>
      </c>
      <c r="H971" s="9" t="s">
        <v>155</v>
      </c>
      <c r="I971" s="11" t="s">
        <v>156</v>
      </c>
      <c r="J971" s="11"/>
      <c r="K971" s="9"/>
      <c r="L971" s="9" t="s">
        <v>156</v>
      </c>
      <c r="M971" s="9" t="s">
        <v>157</v>
      </c>
      <c r="N971" s="9" t="s">
        <v>95</v>
      </c>
      <c r="O971" s="11" t="s">
        <v>158</v>
      </c>
      <c r="P971" s="9" t="s">
        <v>159</v>
      </c>
      <c r="Q971" s="11" t="s">
        <v>160</v>
      </c>
      <c r="R971" s="11" t="s">
        <v>120</v>
      </c>
      <c r="S971" s="11" t="s">
        <v>65</v>
      </c>
      <c r="T971" s="11"/>
      <c r="U971" s="11" t="s">
        <v>66</v>
      </c>
      <c r="V971" s="11" t="s">
        <v>67</v>
      </c>
      <c r="W971" s="11" t="s">
        <v>68</v>
      </c>
      <c r="X971" s="11" t="s">
        <v>69</v>
      </c>
      <c r="Y971" s="9" t="s">
        <v>99</v>
      </c>
      <c r="Z971" s="9" t="s">
        <v>71</v>
      </c>
      <c r="AA971" s="12">
        <v>47.8</v>
      </c>
      <c r="AB971" s="12">
        <v>8.32</v>
      </c>
      <c r="AC971" s="46">
        <v>47.8</v>
      </c>
      <c r="AD971" s="46">
        <v>8.32</v>
      </c>
      <c r="AE971" s="8" t="s">
        <v>1080</v>
      </c>
      <c r="AF971" s="8" t="s">
        <v>804</v>
      </c>
      <c r="AG971" s="8" t="s">
        <v>74</v>
      </c>
      <c r="AH971" s="13">
        <v>717</v>
      </c>
      <c r="AI971" s="8" t="s">
        <v>149</v>
      </c>
      <c r="AJ971" s="14"/>
      <c r="AK971" s="14"/>
      <c r="AL971" s="8" t="s">
        <v>103</v>
      </c>
      <c r="AM971" s="13">
        <v>56</v>
      </c>
      <c r="AN971" s="13">
        <v>301.27999999999997</v>
      </c>
      <c r="AO971" s="9">
        <v>3</v>
      </c>
      <c r="AP971" s="15" t="s">
        <v>84</v>
      </c>
      <c r="AQ971" s="15">
        <v>35.063764611801744</v>
      </c>
      <c r="AR971" s="59">
        <v>1.9768190558940898E-2</v>
      </c>
      <c r="AS971" s="9"/>
      <c r="AT971" s="9" t="s">
        <v>79</v>
      </c>
      <c r="AU971" s="9" t="s">
        <v>80</v>
      </c>
      <c r="AV971" s="14"/>
      <c r="AW971" s="14"/>
      <c r="AX971" s="14">
        <v>0</v>
      </c>
      <c r="AY971" s="14">
        <v>5.38</v>
      </c>
      <c r="AZ971" s="14" t="s">
        <v>52</v>
      </c>
    </row>
    <row r="972" spans="1:274" s="16" customFormat="1" x14ac:dyDescent="0.25">
      <c r="A972" s="8">
        <v>1142</v>
      </c>
      <c r="B972" s="8" t="s">
        <v>2069</v>
      </c>
      <c r="C972" s="9" t="s">
        <v>906</v>
      </c>
      <c r="D972" s="10" t="s">
        <v>2085</v>
      </c>
      <c r="E972" s="9" t="s">
        <v>153</v>
      </c>
      <c r="F972" s="9" t="s">
        <v>154</v>
      </c>
      <c r="G972" s="9" t="s">
        <v>74</v>
      </c>
      <c r="H972" s="9" t="s">
        <v>155</v>
      </c>
      <c r="I972" s="11" t="s">
        <v>156</v>
      </c>
      <c r="J972" s="11"/>
      <c r="K972" s="9"/>
      <c r="L972" s="9" t="s">
        <v>156</v>
      </c>
      <c r="M972" s="9" t="s">
        <v>157</v>
      </c>
      <c r="N972" s="9" t="s">
        <v>95</v>
      </c>
      <c r="O972" s="11" t="s">
        <v>158</v>
      </c>
      <c r="P972" s="9" t="s">
        <v>159</v>
      </c>
      <c r="Q972" s="11" t="s">
        <v>160</v>
      </c>
      <c r="R972" s="11" t="s">
        <v>120</v>
      </c>
      <c r="S972" s="11" t="s">
        <v>65</v>
      </c>
      <c r="T972" s="11"/>
      <c r="U972" s="11" t="s">
        <v>66</v>
      </c>
      <c r="V972" s="11" t="s">
        <v>67</v>
      </c>
      <c r="W972" s="11" t="s">
        <v>68</v>
      </c>
      <c r="X972" s="11" t="s">
        <v>69</v>
      </c>
      <c r="Y972" s="9" t="s">
        <v>99</v>
      </c>
      <c r="Z972" s="9" t="s">
        <v>71</v>
      </c>
      <c r="AA972" s="12">
        <v>22.43</v>
      </c>
      <c r="AB972" s="12">
        <v>114.15</v>
      </c>
      <c r="AC972" s="46">
        <v>22.43</v>
      </c>
      <c r="AD972" s="46">
        <v>114.15</v>
      </c>
      <c r="AE972" s="8" t="s">
        <v>2086</v>
      </c>
      <c r="AF972" s="8" t="s">
        <v>1190</v>
      </c>
      <c r="AG972" s="8" t="s">
        <v>330</v>
      </c>
      <c r="AH972" s="13">
        <v>200</v>
      </c>
      <c r="AI972" s="8" t="s">
        <v>149</v>
      </c>
      <c r="AJ972" s="14"/>
      <c r="AK972" s="14"/>
      <c r="AL972" s="8" t="s">
        <v>103</v>
      </c>
      <c r="AM972" s="13">
        <v>56</v>
      </c>
      <c r="AN972" s="13">
        <v>862.4</v>
      </c>
      <c r="AO972" s="9">
        <v>3</v>
      </c>
      <c r="AP972" s="15" t="s">
        <v>84</v>
      </c>
      <c r="AQ972" s="15">
        <v>271.3111593343416</v>
      </c>
      <c r="AR972" s="59">
        <v>2.5548052732536799E-3</v>
      </c>
      <c r="AS972" s="9"/>
      <c r="AT972" s="9" t="s">
        <v>79</v>
      </c>
      <c r="AU972" s="9" t="s">
        <v>80</v>
      </c>
      <c r="AV972" s="14"/>
      <c r="AW972" s="14"/>
      <c r="AX972" s="14">
        <v>0</v>
      </c>
      <c r="AY972" s="14">
        <v>15.4</v>
      </c>
      <c r="AZ972" s="14" t="s">
        <v>52</v>
      </c>
    </row>
    <row r="973" spans="1:274" s="16" customFormat="1" x14ac:dyDescent="0.25">
      <c r="A973" s="8">
        <v>1143</v>
      </c>
      <c r="B973" s="8" t="s">
        <v>2069</v>
      </c>
      <c r="C973" s="9" t="s">
        <v>906</v>
      </c>
      <c r="D973" s="10" t="s">
        <v>2087</v>
      </c>
      <c r="E973" s="9" t="s">
        <v>153</v>
      </c>
      <c r="F973" s="9" t="s">
        <v>154</v>
      </c>
      <c r="G973" s="9" t="s">
        <v>74</v>
      </c>
      <c r="H973" s="9" t="s">
        <v>155</v>
      </c>
      <c r="I973" s="11" t="s">
        <v>156</v>
      </c>
      <c r="J973" s="11"/>
      <c r="K973" s="9"/>
      <c r="L973" s="9" t="s">
        <v>156</v>
      </c>
      <c r="M973" s="9" t="s">
        <v>157</v>
      </c>
      <c r="N973" s="9" t="s">
        <v>95</v>
      </c>
      <c r="O973" s="11" t="s">
        <v>158</v>
      </c>
      <c r="P973" s="9" t="s">
        <v>159</v>
      </c>
      <c r="Q973" s="11" t="s">
        <v>160</v>
      </c>
      <c r="R973" s="11" t="s">
        <v>120</v>
      </c>
      <c r="S973" s="11" t="s">
        <v>65</v>
      </c>
      <c r="T973" s="11"/>
      <c r="U973" s="11" t="s">
        <v>66</v>
      </c>
      <c r="V973" s="11" t="s">
        <v>67</v>
      </c>
      <c r="W973" s="11" t="s">
        <v>68</v>
      </c>
      <c r="X973" s="11" t="s">
        <v>69</v>
      </c>
      <c r="Y973" s="9" t="s">
        <v>99</v>
      </c>
      <c r="Z973" s="9" t="s">
        <v>71</v>
      </c>
      <c r="AA973" s="12">
        <v>8.8000000000000007</v>
      </c>
      <c r="AB973" s="12">
        <v>77.319999999999993</v>
      </c>
      <c r="AC973" s="46">
        <v>8.8000000000000007</v>
      </c>
      <c r="AD973" s="46">
        <v>77.319999999999993</v>
      </c>
      <c r="AE973" s="8" t="s">
        <v>2088</v>
      </c>
      <c r="AF973" s="8" t="s">
        <v>749</v>
      </c>
      <c r="AG973" s="8" t="s">
        <v>330</v>
      </c>
      <c r="AH973" s="13">
        <v>380</v>
      </c>
      <c r="AI973" s="8" t="s">
        <v>149</v>
      </c>
      <c r="AJ973" s="14"/>
      <c r="AK973" s="14"/>
      <c r="AL973" s="8" t="s">
        <v>103</v>
      </c>
      <c r="AM973" s="13">
        <v>56</v>
      </c>
      <c r="AN973" s="13">
        <v>1008</v>
      </c>
      <c r="AO973" s="9">
        <v>3</v>
      </c>
      <c r="AP973" s="15" t="s">
        <v>84</v>
      </c>
      <c r="AQ973" s="15">
        <v>145.54100260374744</v>
      </c>
      <c r="AR973" s="59">
        <v>4.76255603685183E-3</v>
      </c>
      <c r="AS973" s="9"/>
      <c r="AT973" s="9" t="s">
        <v>79</v>
      </c>
      <c r="AU973" s="9" t="s">
        <v>80</v>
      </c>
      <c r="AV973" s="14"/>
      <c r="AW973" s="14"/>
      <c r="AX973" s="14">
        <v>0</v>
      </c>
      <c r="AY973" s="14">
        <v>18</v>
      </c>
      <c r="AZ973" s="14" t="s">
        <v>52</v>
      </c>
    </row>
    <row r="974" spans="1:274" s="16" customFormat="1" x14ac:dyDescent="0.25">
      <c r="A974" s="8">
        <v>1144</v>
      </c>
      <c r="B974" s="8" t="s">
        <v>2069</v>
      </c>
      <c r="C974" s="9" t="s">
        <v>906</v>
      </c>
      <c r="D974" s="10" t="s">
        <v>2089</v>
      </c>
      <c r="E974" s="9" t="s">
        <v>153</v>
      </c>
      <c r="F974" s="9" t="s">
        <v>154</v>
      </c>
      <c r="G974" s="9" t="s">
        <v>74</v>
      </c>
      <c r="H974" s="9" t="s">
        <v>155</v>
      </c>
      <c r="I974" s="11" t="s">
        <v>156</v>
      </c>
      <c r="J974" s="11"/>
      <c r="K974" s="9"/>
      <c r="L974" s="9" t="s">
        <v>156</v>
      </c>
      <c r="M974" s="9" t="s">
        <v>157</v>
      </c>
      <c r="N974" s="9" t="s">
        <v>95</v>
      </c>
      <c r="O974" s="11" t="s">
        <v>158</v>
      </c>
      <c r="P974" s="9" t="s">
        <v>159</v>
      </c>
      <c r="Q974" s="11" t="s">
        <v>160</v>
      </c>
      <c r="R974" s="11" t="s">
        <v>120</v>
      </c>
      <c r="S974" s="11" t="s">
        <v>65</v>
      </c>
      <c r="T974" s="11"/>
      <c r="U974" s="11" t="s">
        <v>66</v>
      </c>
      <c r="V974" s="11" t="s">
        <v>67</v>
      </c>
      <c r="W974" s="11" t="s">
        <v>68</v>
      </c>
      <c r="X974" s="11" t="s">
        <v>69</v>
      </c>
      <c r="Y974" s="9" t="s">
        <v>99</v>
      </c>
      <c r="Z974" s="9" t="s">
        <v>71</v>
      </c>
      <c r="AA974" s="12">
        <v>35.83</v>
      </c>
      <c r="AB974" s="12">
        <v>138.52000000000001</v>
      </c>
      <c r="AC974" s="46">
        <v>35.83</v>
      </c>
      <c r="AD974" s="46">
        <v>138.52000000000001</v>
      </c>
      <c r="AE974" s="8" t="s">
        <v>2090</v>
      </c>
      <c r="AF974" s="8" t="s">
        <v>324</v>
      </c>
      <c r="AG974" s="8" t="s">
        <v>330</v>
      </c>
      <c r="AH974" s="13">
        <v>1040</v>
      </c>
      <c r="AI974" s="8" t="s">
        <v>149</v>
      </c>
      <c r="AJ974" s="14"/>
      <c r="AK974" s="14"/>
      <c r="AL974" s="8" t="s">
        <v>103</v>
      </c>
      <c r="AM974" s="13">
        <v>56</v>
      </c>
      <c r="AN974" s="13">
        <v>567.28000000000009</v>
      </c>
      <c r="AO974" s="9">
        <v>3</v>
      </c>
      <c r="AP974" s="15" t="s">
        <v>84</v>
      </c>
      <c r="AQ974" s="15">
        <v>37.243622312152169</v>
      </c>
      <c r="AR974" s="59">
        <v>1.86111644767104E-2</v>
      </c>
      <c r="AS974" s="9"/>
      <c r="AT974" s="9" t="s">
        <v>79</v>
      </c>
      <c r="AU974" s="9" t="s">
        <v>80</v>
      </c>
      <c r="AV974" s="14"/>
      <c r="AW974" s="14"/>
      <c r="AX974" s="14">
        <v>0</v>
      </c>
      <c r="AY974" s="14">
        <v>10.130000000000001</v>
      </c>
      <c r="AZ974" s="14" t="s">
        <v>52</v>
      </c>
    </row>
    <row r="975" spans="1:274" s="16" customFormat="1" x14ac:dyDescent="0.25">
      <c r="A975" s="8">
        <v>1145</v>
      </c>
      <c r="B975" s="8" t="s">
        <v>2069</v>
      </c>
      <c r="C975" s="9" t="s">
        <v>906</v>
      </c>
      <c r="D975" s="10" t="s">
        <v>2091</v>
      </c>
      <c r="E975" s="9" t="s">
        <v>153</v>
      </c>
      <c r="F975" s="9" t="s">
        <v>154</v>
      </c>
      <c r="G975" s="9" t="s">
        <v>74</v>
      </c>
      <c r="H975" s="9" t="s">
        <v>155</v>
      </c>
      <c r="I975" s="11" t="s">
        <v>156</v>
      </c>
      <c r="J975" s="11"/>
      <c r="K975" s="9"/>
      <c r="L975" s="9" t="s">
        <v>156</v>
      </c>
      <c r="M975" s="9" t="s">
        <v>157</v>
      </c>
      <c r="N975" s="9" t="s">
        <v>95</v>
      </c>
      <c r="O975" s="11" t="s">
        <v>158</v>
      </c>
      <c r="P975" s="9" t="s">
        <v>159</v>
      </c>
      <c r="Q975" s="11" t="s">
        <v>160</v>
      </c>
      <c r="R975" s="11" t="s">
        <v>120</v>
      </c>
      <c r="S975" s="11" t="s">
        <v>65</v>
      </c>
      <c r="T975" s="11"/>
      <c r="U975" s="11" t="s">
        <v>66</v>
      </c>
      <c r="V975" s="11" t="s">
        <v>67</v>
      </c>
      <c r="W975" s="11" t="s">
        <v>68</v>
      </c>
      <c r="X975" s="11" t="s">
        <v>69</v>
      </c>
      <c r="Y975" s="9" t="s">
        <v>99</v>
      </c>
      <c r="Z975" s="9" t="s">
        <v>71</v>
      </c>
      <c r="AA975" s="12">
        <v>-0.37</v>
      </c>
      <c r="AB975" s="12">
        <v>35.93</v>
      </c>
      <c r="AC975" s="46">
        <v>-5.0000000000000001E-3</v>
      </c>
      <c r="AD975" s="46">
        <v>35.93</v>
      </c>
      <c r="AE975" s="8" t="s">
        <v>2092</v>
      </c>
      <c r="AF975" s="8" t="s">
        <v>2093</v>
      </c>
      <c r="AG975" s="8" t="s">
        <v>2094</v>
      </c>
      <c r="AH975" s="13">
        <v>2307</v>
      </c>
      <c r="AI975" s="8" t="s">
        <v>149</v>
      </c>
      <c r="AJ975" s="14"/>
      <c r="AK975" s="14"/>
      <c r="AL975" s="8" t="s">
        <v>103</v>
      </c>
      <c r="AM975" s="13">
        <v>56</v>
      </c>
      <c r="AN975" s="13">
        <v>921.19999999999993</v>
      </c>
      <c r="AO975" s="9">
        <v>3</v>
      </c>
      <c r="AP975" s="15" t="s">
        <v>84</v>
      </c>
      <c r="AQ975" s="15">
        <v>132.1659384895114</v>
      </c>
      <c r="AR975" s="59">
        <v>5.2445220643210803E-3</v>
      </c>
      <c r="AS975" s="9"/>
      <c r="AT975" s="9" t="s">
        <v>79</v>
      </c>
      <c r="AU975" s="9" t="s">
        <v>80</v>
      </c>
      <c r="AV975" s="14"/>
      <c r="AW975" s="14"/>
      <c r="AX975" s="14">
        <v>0</v>
      </c>
      <c r="AY975" s="14">
        <v>16.45</v>
      </c>
      <c r="AZ975" s="14" t="s">
        <v>52</v>
      </c>
    </row>
    <row r="976" spans="1:274" s="16" customFormat="1" x14ac:dyDescent="0.25">
      <c r="A976" s="8">
        <v>1146</v>
      </c>
      <c r="B976" s="8" t="s">
        <v>2069</v>
      </c>
      <c r="C976" s="9" t="s">
        <v>906</v>
      </c>
      <c r="D976" s="10" t="s">
        <v>2095</v>
      </c>
      <c r="E976" s="9" t="s">
        <v>153</v>
      </c>
      <c r="F976" s="9" t="s">
        <v>154</v>
      </c>
      <c r="G976" s="9" t="s">
        <v>74</v>
      </c>
      <c r="H976" s="9" t="s">
        <v>155</v>
      </c>
      <c r="I976" s="11" t="s">
        <v>156</v>
      </c>
      <c r="J976" s="11"/>
      <c r="K976" s="9"/>
      <c r="L976" s="9" t="s">
        <v>156</v>
      </c>
      <c r="M976" s="9" t="s">
        <v>157</v>
      </c>
      <c r="N976" s="9" t="s">
        <v>95</v>
      </c>
      <c r="O976" s="11" t="s">
        <v>158</v>
      </c>
      <c r="P976" s="9" t="s">
        <v>159</v>
      </c>
      <c r="Q976" s="11" t="s">
        <v>160</v>
      </c>
      <c r="R976" s="11" t="s">
        <v>120</v>
      </c>
      <c r="S976" s="11" t="s">
        <v>65</v>
      </c>
      <c r="T976" s="11"/>
      <c r="U976" s="11" t="s">
        <v>66</v>
      </c>
      <c r="V976" s="11" t="s">
        <v>67</v>
      </c>
      <c r="W976" s="11" t="s">
        <v>68</v>
      </c>
      <c r="X976" s="11" t="s">
        <v>69</v>
      </c>
      <c r="Y976" s="9" t="s">
        <v>99</v>
      </c>
      <c r="Z976" s="9" t="s">
        <v>71</v>
      </c>
      <c r="AA976" s="12">
        <v>19.73</v>
      </c>
      <c r="AB976" s="12">
        <v>-100.66</v>
      </c>
      <c r="AC976" s="46">
        <v>19.73</v>
      </c>
      <c r="AD976" s="46">
        <v>-101.1</v>
      </c>
      <c r="AE976" s="8" t="s">
        <v>2096</v>
      </c>
      <c r="AF976" s="8" t="s">
        <v>2097</v>
      </c>
      <c r="AG976" s="8" t="s">
        <v>102</v>
      </c>
      <c r="AH976" s="13">
        <v>2250</v>
      </c>
      <c r="AI976" s="8" t="s">
        <v>149</v>
      </c>
      <c r="AJ976" s="14"/>
      <c r="AK976" s="14"/>
      <c r="AL976" s="8" t="s">
        <v>103</v>
      </c>
      <c r="AM976" s="13">
        <v>56</v>
      </c>
      <c r="AN976" s="13">
        <v>873.6</v>
      </c>
      <c r="AO976" s="9">
        <v>3</v>
      </c>
      <c r="AP976" s="15" t="s">
        <v>84</v>
      </c>
      <c r="AQ976" s="15">
        <v>31.694144140492103</v>
      </c>
      <c r="AR976" s="59">
        <v>2.1869881625053499E-2</v>
      </c>
      <c r="AS976" s="9"/>
      <c r="AT976" s="9" t="s">
        <v>79</v>
      </c>
      <c r="AU976" s="9" t="s">
        <v>80</v>
      </c>
      <c r="AV976" s="14"/>
      <c r="AW976" s="14"/>
      <c r="AX976" s="14">
        <v>0</v>
      </c>
      <c r="AY976" s="14">
        <v>15.6</v>
      </c>
      <c r="AZ976" s="14" t="s">
        <v>52</v>
      </c>
    </row>
    <row r="977" spans="1:52" s="16" customFormat="1" x14ac:dyDescent="0.25">
      <c r="A977" s="8">
        <v>1147</v>
      </c>
      <c r="B977" s="8" t="s">
        <v>2069</v>
      </c>
      <c r="C977" s="9" t="s">
        <v>906</v>
      </c>
      <c r="D977" s="10" t="s">
        <v>2098</v>
      </c>
      <c r="E977" s="9" t="s">
        <v>153</v>
      </c>
      <c r="F977" s="9" t="s">
        <v>154</v>
      </c>
      <c r="G977" s="9" t="s">
        <v>74</v>
      </c>
      <c r="H977" s="9" t="s">
        <v>155</v>
      </c>
      <c r="I977" s="11" t="s">
        <v>156</v>
      </c>
      <c r="J977" s="11"/>
      <c r="K977" s="9"/>
      <c r="L977" s="9" t="s">
        <v>156</v>
      </c>
      <c r="M977" s="9" t="s">
        <v>157</v>
      </c>
      <c r="N977" s="9" t="s">
        <v>95</v>
      </c>
      <c r="O977" s="11" t="s">
        <v>158</v>
      </c>
      <c r="P977" s="9" t="s">
        <v>159</v>
      </c>
      <c r="Q977" s="11" t="s">
        <v>160</v>
      </c>
      <c r="R977" s="11" t="s">
        <v>120</v>
      </c>
      <c r="S977" s="11" t="s">
        <v>65</v>
      </c>
      <c r="T977" s="11"/>
      <c r="U977" s="11" t="s">
        <v>66</v>
      </c>
      <c r="V977" s="11" t="s">
        <v>67</v>
      </c>
      <c r="W977" s="11" t="s">
        <v>68</v>
      </c>
      <c r="X977" s="11" t="s">
        <v>69</v>
      </c>
      <c r="Y977" s="9" t="s">
        <v>99</v>
      </c>
      <c r="Z977" s="9" t="s">
        <v>71</v>
      </c>
      <c r="AA977" s="12">
        <v>3.15</v>
      </c>
      <c r="AB977" s="12">
        <v>113.94</v>
      </c>
      <c r="AC977" s="46">
        <v>3.15</v>
      </c>
      <c r="AD977" s="46">
        <v>113.94</v>
      </c>
      <c r="AE977" s="8" t="s">
        <v>2099</v>
      </c>
      <c r="AF977" s="8" t="s">
        <v>2100</v>
      </c>
      <c r="AG977" s="8" t="s">
        <v>330</v>
      </c>
      <c r="AH977" s="13">
        <v>283</v>
      </c>
      <c r="AI977" s="8" t="s">
        <v>149</v>
      </c>
      <c r="AJ977" s="14"/>
      <c r="AK977" s="14"/>
      <c r="AL977" s="8" t="s">
        <v>103</v>
      </c>
      <c r="AM977" s="13">
        <v>56</v>
      </c>
      <c r="AN977" s="13">
        <v>1327.2</v>
      </c>
      <c r="AO977" s="9">
        <v>3</v>
      </c>
      <c r="AP977" s="15" t="s">
        <v>84</v>
      </c>
      <c r="AQ977" s="15">
        <v>84.751944044972092</v>
      </c>
      <c r="AR977" s="59">
        <v>8.1785401900886096E-3</v>
      </c>
      <c r="AS977" s="9"/>
      <c r="AT977" s="9" t="s">
        <v>79</v>
      </c>
      <c r="AU977" s="9" t="s">
        <v>80</v>
      </c>
      <c r="AV977" s="14"/>
      <c r="AW977" s="14"/>
      <c r="AX977" s="14">
        <v>0</v>
      </c>
      <c r="AY977" s="14">
        <v>23.7</v>
      </c>
      <c r="AZ977" s="14" t="s">
        <v>52</v>
      </c>
    </row>
    <row r="978" spans="1:52" s="16" customFormat="1" x14ac:dyDescent="0.25">
      <c r="A978" s="8">
        <v>1148</v>
      </c>
      <c r="B978" s="8" t="s">
        <v>2069</v>
      </c>
      <c r="C978" s="9" t="s">
        <v>906</v>
      </c>
      <c r="D978" s="10" t="s">
        <v>2101</v>
      </c>
      <c r="E978" s="9" t="s">
        <v>153</v>
      </c>
      <c r="F978" s="9" t="s">
        <v>154</v>
      </c>
      <c r="G978" s="9" t="s">
        <v>74</v>
      </c>
      <c r="H978" s="9" t="s">
        <v>155</v>
      </c>
      <c r="I978" s="11" t="s">
        <v>156</v>
      </c>
      <c r="J978" s="11"/>
      <c r="K978" s="9"/>
      <c r="L978" s="9" t="s">
        <v>156</v>
      </c>
      <c r="M978" s="9" t="s">
        <v>157</v>
      </c>
      <c r="N978" s="9" t="s">
        <v>95</v>
      </c>
      <c r="O978" s="11" t="s">
        <v>158</v>
      </c>
      <c r="P978" s="9" t="s">
        <v>159</v>
      </c>
      <c r="Q978" s="11" t="s">
        <v>160</v>
      </c>
      <c r="R978" s="11" t="s">
        <v>120</v>
      </c>
      <c r="S978" s="11" t="s">
        <v>65</v>
      </c>
      <c r="T978" s="11"/>
      <c r="U978" s="11" t="s">
        <v>66</v>
      </c>
      <c r="V978" s="11" t="s">
        <v>67</v>
      </c>
      <c r="W978" s="11" t="s">
        <v>68</v>
      </c>
      <c r="X978" s="11" t="s">
        <v>69</v>
      </c>
      <c r="Y978" s="9" t="s">
        <v>99</v>
      </c>
      <c r="Z978" s="9" t="s">
        <v>71</v>
      </c>
      <c r="AA978" s="12">
        <v>-30.26</v>
      </c>
      <c r="AB978" s="12">
        <v>153.04</v>
      </c>
      <c r="AC978" s="46">
        <v>-30.433333333333334</v>
      </c>
      <c r="AD978" s="12">
        <v>153.04</v>
      </c>
      <c r="AE978" s="8" t="s">
        <v>2102</v>
      </c>
      <c r="AF978" s="8" t="s">
        <v>57</v>
      </c>
      <c r="AG978" s="19" t="s">
        <v>57</v>
      </c>
      <c r="AH978" s="13">
        <v>37</v>
      </c>
      <c r="AI978" s="8" t="s">
        <v>149</v>
      </c>
      <c r="AJ978" s="14"/>
      <c r="AK978" s="14"/>
      <c r="AL978" s="8" t="s">
        <v>103</v>
      </c>
      <c r="AM978" s="13">
        <v>56</v>
      </c>
      <c r="AN978" s="13">
        <v>687.68</v>
      </c>
      <c r="AO978" s="9">
        <v>3</v>
      </c>
      <c r="AP978" s="15" t="s">
        <v>84</v>
      </c>
      <c r="AQ978" s="15">
        <v>37.512213657265377</v>
      </c>
      <c r="AR978" s="59">
        <v>1.8477906606444602E-2</v>
      </c>
      <c r="AS978" s="9"/>
      <c r="AT978" s="9" t="s">
        <v>79</v>
      </c>
      <c r="AU978" s="9" t="s">
        <v>80</v>
      </c>
      <c r="AV978" s="14"/>
      <c r="AW978" s="14"/>
      <c r="AX978" s="14">
        <v>0</v>
      </c>
      <c r="AY978" s="14">
        <v>12.28</v>
      </c>
      <c r="AZ978" s="14" t="s">
        <v>52</v>
      </c>
    </row>
    <row r="979" spans="1:52" s="16" customFormat="1" x14ac:dyDescent="0.25">
      <c r="A979" s="8">
        <v>1149</v>
      </c>
      <c r="B979" s="8" t="s">
        <v>2069</v>
      </c>
      <c r="C979" s="9" t="s">
        <v>906</v>
      </c>
      <c r="D979" s="10" t="s">
        <v>2103</v>
      </c>
      <c r="E979" s="9" t="s">
        <v>153</v>
      </c>
      <c r="F979" s="9" t="s">
        <v>154</v>
      </c>
      <c r="G979" s="9" t="s">
        <v>74</v>
      </c>
      <c r="H979" s="9" t="s">
        <v>155</v>
      </c>
      <c r="I979" s="11" t="s">
        <v>156</v>
      </c>
      <c r="J979" s="11"/>
      <c r="K979" s="9"/>
      <c r="L979" s="9" t="s">
        <v>156</v>
      </c>
      <c r="M979" s="9" t="s">
        <v>157</v>
      </c>
      <c r="N979" s="9" t="s">
        <v>95</v>
      </c>
      <c r="O979" s="11" t="s">
        <v>158</v>
      </c>
      <c r="P979" s="9" t="s">
        <v>159</v>
      </c>
      <c r="Q979" s="11" t="s">
        <v>160</v>
      </c>
      <c r="R979" s="11" t="s">
        <v>120</v>
      </c>
      <c r="S979" s="11" t="s">
        <v>65</v>
      </c>
      <c r="T979" s="11"/>
      <c r="U979" s="11" t="s">
        <v>66</v>
      </c>
      <c r="V979" s="11" t="s">
        <v>67</v>
      </c>
      <c r="W979" s="11" t="s">
        <v>68</v>
      </c>
      <c r="X979" s="11" t="s">
        <v>69</v>
      </c>
      <c r="Y979" s="9" t="s">
        <v>99</v>
      </c>
      <c r="Z979" s="9" t="s">
        <v>71</v>
      </c>
      <c r="AA979" s="12">
        <v>42.75</v>
      </c>
      <c r="AB979" s="12">
        <v>-76.75</v>
      </c>
      <c r="AC979" s="46">
        <v>42.75</v>
      </c>
      <c r="AD979" s="46">
        <v>-77.25</v>
      </c>
      <c r="AE979" s="8" t="s">
        <v>2104</v>
      </c>
      <c r="AF979" s="8" t="s">
        <v>142</v>
      </c>
      <c r="AG979" s="8" t="s">
        <v>102</v>
      </c>
      <c r="AH979" s="13">
        <v>120</v>
      </c>
      <c r="AI979" s="8" t="s">
        <v>149</v>
      </c>
      <c r="AJ979" s="14"/>
      <c r="AK979" s="14"/>
      <c r="AL979" s="8" t="s">
        <v>103</v>
      </c>
      <c r="AM979" s="13">
        <v>56</v>
      </c>
      <c r="AN979" s="13">
        <v>347.2</v>
      </c>
      <c r="AO979" s="9">
        <v>3</v>
      </c>
      <c r="AP979" s="15" t="s">
        <v>84</v>
      </c>
      <c r="AQ979" s="15">
        <v>123.59578171873873</v>
      </c>
      <c r="AR979" s="59">
        <v>5.6081782963864303E-3</v>
      </c>
      <c r="AS979" s="9"/>
      <c r="AT979" s="9" t="s">
        <v>79</v>
      </c>
      <c r="AU979" s="9" t="s">
        <v>80</v>
      </c>
      <c r="AV979" s="14"/>
      <c r="AW979" s="14"/>
      <c r="AX979" s="14">
        <v>0</v>
      </c>
      <c r="AY979" s="14">
        <v>6.2</v>
      </c>
      <c r="AZ979" s="14" t="s">
        <v>52</v>
      </c>
    </row>
    <row r="980" spans="1:52" s="16" customFormat="1" x14ac:dyDescent="0.25">
      <c r="A980" s="8">
        <v>1150</v>
      </c>
      <c r="B980" s="8" t="s">
        <v>2069</v>
      </c>
      <c r="C980" s="9" t="s">
        <v>906</v>
      </c>
      <c r="D980" s="10" t="s">
        <v>2105</v>
      </c>
      <c r="E980" s="9" t="s">
        <v>153</v>
      </c>
      <c r="F980" s="9" t="s">
        <v>154</v>
      </c>
      <c r="G980" s="9" t="s">
        <v>74</v>
      </c>
      <c r="H980" s="9" t="s">
        <v>155</v>
      </c>
      <c r="I980" s="11" t="s">
        <v>156</v>
      </c>
      <c r="J980" s="11"/>
      <c r="K980" s="9"/>
      <c r="L980" s="9" t="s">
        <v>156</v>
      </c>
      <c r="M980" s="9" t="s">
        <v>157</v>
      </c>
      <c r="N980" s="9" t="s">
        <v>95</v>
      </c>
      <c r="O980" s="11" t="s">
        <v>158</v>
      </c>
      <c r="P980" s="9" t="s">
        <v>159</v>
      </c>
      <c r="Q980" s="11" t="s">
        <v>160</v>
      </c>
      <c r="R980" s="11" t="s">
        <v>120</v>
      </c>
      <c r="S980" s="11" t="s">
        <v>65</v>
      </c>
      <c r="T980" s="11"/>
      <c r="U980" s="11" t="s">
        <v>66</v>
      </c>
      <c r="V980" s="11" t="s">
        <v>67</v>
      </c>
      <c r="W980" s="11" t="s">
        <v>68</v>
      </c>
      <c r="X980" s="11" t="s">
        <v>69</v>
      </c>
      <c r="Y980" s="9" t="s">
        <v>99</v>
      </c>
      <c r="Z980" s="9" t="s">
        <v>71</v>
      </c>
      <c r="AA980" s="12">
        <v>-40.81</v>
      </c>
      <c r="AB980" s="12">
        <v>175.54</v>
      </c>
      <c r="AC980" s="46">
        <v>-41.35</v>
      </c>
      <c r="AD980" s="12">
        <v>175.54</v>
      </c>
      <c r="AE980" s="8" t="s">
        <v>2106</v>
      </c>
      <c r="AF980" s="8" t="s">
        <v>274</v>
      </c>
      <c r="AG980" s="8" t="s">
        <v>57</v>
      </c>
      <c r="AH980" s="13">
        <v>350</v>
      </c>
      <c r="AI980" s="8" t="s">
        <v>149</v>
      </c>
      <c r="AJ980" s="14"/>
      <c r="AK980" s="14"/>
      <c r="AL980" s="8" t="s">
        <v>103</v>
      </c>
      <c r="AM980" s="13">
        <v>56</v>
      </c>
      <c r="AN980" s="13">
        <v>711.19999999999993</v>
      </c>
      <c r="AO980" s="9">
        <v>3</v>
      </c>
      <c r="AP980" s="15" t="s">
        <v>84</v>
      </c>
      <c r="AQ980" s="15">
        <v>149.52600808471357</v>
      </c>
      <c r="AR980" s="59">
        <v>4.6356295432380202E-3</v>
      </c>
      <c r="AS980" s="9"/>
      <c r="AT980" s="9" t="s">
        <v>79</v>
      </c>
      <c r="AU980" s="9" t="s">
        <v>80</v>
      </c>
      <c r="AV980" s="14"/>
      <c r="AW980" s="14"/>
      <c r="AX980" s="14">
        <v>0</v>
      </c>
      <c r="AY980" s="14">
        <v>12.7</v>
      </c>
      <c r="AZ980" s="14" t="s">
        <v>52</v>
      </c>
    </row>
    <row r="981" spans="1:52" s="16" customFormat="1" x14ac:dyDescent="0.25">
      <c r="A981" s="8">
        <v>1151</v>
      </c>
      <c r="B981" s="8" t="s">
        <v>2069</v>
      </c>
      <c r="C981" s="9" t="s">
        <v>906</v>
      </c>
      <c r="D981" s="10" t="s">
        <v>2107</v>
      </c>
      <c r="E981" s="9" t="s">
        <v>153</v>
      </c>
      <c r="F981" s="9" t="s">
        <v>154</v>
      </c>
      <c r="G981" s="9" t="s">
        <v>74</v>
      </c>
      <c r="H981" s="9" t="s">
        <v>155</v>
      </c>
      <c r="I981" s="11" t="s">
        <v>156</v>
      </c>
      <c r="J981" s="11"/>
      <c r="K981" s="9"/>
      <c r="L981" s="9" t="s">
        <v>156</v>
      </c>
      <c r="M981" s="9" t="s">
        <v>157</v>
      </c>
      <c r="N981" s="9" t="s">
        <v>95</v>
      </c>
      <c r="O981" s="11" t="s">
        <v>158</v>
      </c>
      <c r="P981" s="9" t="s">
        <v>159</v>
      </c>
      <c r="Q981" s="11" t="s">
        <v>160</v>
      </c>
      <c r="R981" s="11" t="s">
        <v>120</v>
      </c>
      <c r="S981" s="11" t="s">
        <v>65</v>
      </c>
      <c r="T981" s="11"/>
      <c r="U981" s="11" t="s">
        <v>66</v>
      </c>
      <c r="V981" s="11" t="s">
        <v>67</v>
      </c>
      <c r="W981" s="11" t="s">
        <v>68</v>
      </c>
      <c r="X981" s="11" t="s">
        <v>69</v>
      </c>
      <c r="Y981" s="9" t="s">
        <v>99</v>
      </c>
      <c r="Z981" s="9" t="s">
        <v>71</v>
      </c>
      <c r="AA981" s="12">
        <v>9.09</v>
      </c>
      <c r="AB981" s="12">
        <v>-79.44</v>
      </c>
      <c r="AC981" s="46">
        <v>9.09</v>
      </c>
      <c r="AD981" s="46">
        <v>-79.733333333333334</v>
      </c>
      <c r="AE981" s="8" t="s">
        <v>2108</v>
      </c>
      <c r="AF981" s="8" t="s">
        <v>2109</v>
      </c>
      <c r="AG981" s="8" t="s">
        <v>102</v>
      </c>
      <c r="AH981" s="13">
        <v>74</v>
      </c>
      <c r="AI981" s="8" t="s">
        <v>149</v>
      </c>
      <c r="AJ981" s="14"/>
      <c r="AK981" s="14"/>
      <c r="AL981" s="8" t="s">
        <v>103</v>
      </c>
      <c r="AM981" s="13">
        <v>56</v>
      </c>
      <c r="AN981" s="13">
        <v>1349.6000000000001</v>
      </c>
      <c r="AO981" s="9">
        <v>3</v>
      </c>
      <c r="AP981" s="15" t="s">
        <v>84</v>
      </c>
      <c r="AQ981" s="15">
        <v>16.195839710559977</v>
      </c>
      <c r="AR981" s="59">
        <v>4.2797853828350801E-2</v>
      </c>
      <c r="AS981" s="9"/>
      <c r="AT981" s="9" t="s">
        <v>79</v>
      </c>
      <c r="AU981" s="9" t="s">
        <v>80</v>
      </c>
      <c r="AV981" s="14"/>
      <c r="AW981" s="14"/>
      <c r="AX981" s="14">
        <v>0</v>
      </c>
      <c r="AY981" s="14">
        <v>24.1</v>
      </c>
      <c r="AZ981" s="14" t="s">
        <v>52</v>
      </c>
    </row>
    <row r="982" spans="1:52" s="16" customFormat="1" x14ac:dyDescent="0.25">
      <c r="A982" s="8">
        <v>1152</v>
      </c>
      <c r="B982" s="8" t="s">
        <v>2069</v>
      </c>
      <c r="C982" s="9" t="s">
        <v>906</v>
      </c>
      <c r="D982" s="10" t="s">
        <v>2110</v>
      </c>
      <c r="E982" s="9" t="s">
        <v>153</v>
      </c>
      <c r="F982" s="9" t="s">
        <v>154</v>
      </c>
      <c r="G982" s="9" t="s">
        <v>74</v>
      </c>
      <c r="H982" s="9" t="s">
        <v>155</v>
      </c>
      <c r="I982" s="11" t="s">
        <v>156</v>
      </c>
      <c r="J982" s="11"/>
      <c r="K982" s="9"/>
      <c r="L982" s="9" t="s">
        <v>156</v>
      </c>
      <c r="M982" s="9" t="s">
        <v>157</v>
      </c>
      <c r="N982" s="9" t="s">
        <v>95</v>
      </c>
      <c r="O982" s="11" t="s">
        <v>158</v>
      </c>
      <c r="P982" s="9" t="s">
        <v>159</v>
      </c>
      <c r="Q982" s="11" t="s">
        <v>160</v>
      </c>
      <c r="R982" s="11" t="s">
        <v>120</v>
      </c>
      <c r="S982" s="11" t="s">
        <v>65</v>
      </c>
      <c r="T982" s="11"/>
      <c r="U982" s="11" t="s">
        <v>66</v>
      </c>
      <c r="V982" s="11" t="s">
        <v>67</v>
      </c>
      <c r="W982" s="11" t="s">
        <v>68</v>
      </c>
      <c r="X982" s="11" t="s">
        <v>69</v>
      </c>
      <c r="Y982" s="9" t="s">
        <v>99</v>
      </c>
      <c r="Z982" s="9" t="s">
        <v>71</v>
      </c>
      <c r="AA982" s="12">
        <v>18.32</v>
      </c>
      <c r="AB982" s="12">
        <v>-65.819999999999993</v>
      </c>
      <c r="AC982" s="46">
        <v>18.32</v>
      </c>
      <c r="AD982" s="46">
        <v>-66.36666666666666</v>
      </c>
      <c r="AE982" s="8" t="s">
        <v>2111</v>
      </c>
      <c r="AF982" s="8" t="s">
        <v>999</v>
      </c>
      <c r="AG982" s="8" t="s">
        <v>102</v>
      </c>
      <c r="AH982" s="13">
        <v>400</v>
      </c>
      <c r="AI982" s="8" t="s">
        <v>149</v>
      </c>
      <c r="AJ982" s="14"/>
      <c r="AK982" s="14"/>
      <c r="AL982" s="8" t="s">
        <v>103</v>
      </c>
      <c r="AM982" s="13">
        <v>56</v>
      </c>
      <c r="AN982" s="13">
        <v>1219.1199999999999</v>
      </c>
      <c r="AO982" s="9">
        <v>3</v>
      </c>
      <c r="AP982" s="15" t="s">
        <v>84</v>
      </c>
      <c r="AQ982" s="15">
        <v>7.9132929364182614</v>
      </c>
      <c r="AR982" s="59">
        <v>8.7592761462168198E-2</v>
      </c>
      <c r="AS982" s="9"/>
      <c r="AT982" s="9" t="s">
        <v>79</v>
      </c>
      <c r="AU982" s="9" t="s">
        <v>80</v>
      </c>
      <c r="AV982" s="14"/>
      <c r="AW982" s="14"/>
      <c r="AX982" s="14">
        <v>0</v>
      </c>
      <c r="AY982" s="14">
        <v>21.77</v>
      </c>
      <c r="AZ982" s="14" t="s">
        <v>52</v>
      </c>
    </row>
    <row r="983" spans="1:52" s="16" customFormat="1" x14ac:dyDescent="0.25">
      <c r="A983" s="8">
        <v>1153</v>
      </c>
      <c r="B983" s="8" t="s">
        <v>2069</v>
      </c>
      <c r="C983" s="9" t="s">
        <v>906</v>
      </c>
      <c r="D983" s="10" t="s">
        <v>2112</v>
      </c>
      <c r="E983" s="9" t="s">
        <v>153</v>
      </c>
      <c r="F983" s="9" t="s">
        <v>154</v>
      </c>
      <c r="G983" s="9" t="s">
        <v>74</v>
      </c>
      <c r="H983" s="9" t="s">
        <v>155</v>
      </c>
      <c r="I983" s="11" t="s">
        <v>156</v>
      </c>
      <c r="J983" s="11"/>
      <c r="K983" s="9"/>
      <c r="L983" s="9" t="s">
        <v>156</v>
      </c>
      <c r="M983" s="9" t="s">
        <v>157</v>
      </c>
      <c r="N983" s="9" t="s">
        <v>95</v>
      </c>
      <c r="O983" s="11" t="s">
        <v>158</v>
      </c>
      <c r="P983" s="9" t="s">
        <v>159</v>
      </c>
      <c r="Q983" s="11" t="s">
        <v>160</v>
      </c>
      <c r="R983" s="11" t="s">
        <v>120</v>
      </c>
      <c r="S983" s="11" t="s">
        <v>65</v>
      </c>
      <c r="T983" s="11"/>
      <c r="U983" s="11" t="s">
        <v>66</v>
      </c>
      <c r="V983" s="11" t="s">
        <v>67</v>
      </c>
      <c r="W983" s="11" t="s">
        <v>68</v>
      </c>
      <c r="X983" s="11" t="s">
        <v>69</v>
      </c>
      <c r="Y983" s="9" t="s">
        <v>99</v>
      </c>
      <c r="Z983" s="9" t="s">
        <v>71</v>
      </c>
      <c r="AA983" s="12">
        <v>40.08</v>
      </c>
      <c r="AB983" s="12">
        <v>-8.02</v>
      </c>
      <c r="AC983" s="46">
        <v>40.08</v>
      </c>
      <c r="AD983" s="46">
        <v>-8.0333333333333332</v>
      </c>
      <c r="AE983" s="8" t="s">
        <v>2113</v>
      </c>
      <c r="AF983" s="8" t="s">
        <v>73</v>
      </c>
      <c r="AG983" s="8" t="s">
        <v>74</v>
      </c>
      <c r="AH983" s="13">
        <v>592</v>
      </c>
      <c r="AI983" s="8" t="s">
        <v>149</v>
      </c>
      <c r="AJ983" s="14"/>
      <c r="AK983" s="14"/>
      <c r="AL983" s="8" t="s">
        <v>103</v>
      </c>
      <c r="AM983" s="13">
        <v>56</v>
      </c>
      <c r="AN983" s="13">
        <v>459.19999999999993</v>
      </c>
      <c r="AO983" s="9">
        <v>3</v>
      </c>
      <c r="AP983" s="15" t="s">
        <v>84</v>
      </c>
      <c r="AQ983" s="15">
        <v>51.015890163116993</v>
      </c>
      <c r="AR983" s="59">
        <v>1.3586887895980899E-2</v>
      </c>
      <c r="AS983" s="9"/>
      <c r="AT983" s="9" t="s">
        <v>79</v>
      </c>
      <c r="AU983" s="9" t="s">
        <v>80</v>
      </c>
      <c r="AV983" s="14"/>
      <c r="AW983" s="14"/>
      <c r="AX983" s="14">
        <v>0</v>
      </c>
      <c r="AY983" s="14">
        <v>8.1999999999999993</v>
      </c>
      <c r="AZ983" s="14" t="s">
        <v>52</v>
      </c>
    </row>
    <row r="984" spans="1:52" s="16" customFormat="1" x14ac:dyDescent="0.25">
      <c r="A984" s="8">
        <v>1154</v>
      </c>
      <c r="B984" s="8" t="s">
        <v>2069</v>
      </c>
      <c r="C984" s="9" t="s">
        <v>906</v>
      </c>
      <c r="D984" s="10" t="s">
        <v>2114</v>
      </c>
      <c r="E984" s="9" t="s">
        <v>153</v>
      </c>
      <c r="F984" s="9" t="s">
        <v>154</v>
      </c>
      <c r="G984" s="9" t="s">
        <v>74</v>
      </c>
      <c r="H984" s="9" t="s">
        <v>155</v>
      </c>
      <c r="I984" s="11" t="s">
        <v>156</v>
      </c>
      <c r="J984" s="11"/>
      <c r="K984" s="9"/>
      <c r="L984" s="9" t="s">
        <v>156</v>
      </c>
      <c r="M984" s="9" t="s">
        <v>157</v>
      </c>
      <c r="N984" s="9" t="s">
        <v>95</v>
      </c>
      <c r="O984" s="11" t="s">
        <v>158</v>
      </c>
      <c r="P984" s="9" t="s">
        <v>159</v>
      </c>
      <c r="Q984" s="11" t="s">
        <v>160</v>
      </c>
      <c r="R984" s="11" t="s">
        <v>120</v>
      </c>
      <c r="S984" s="11" t="s">
        <v>65</v>
      </c>
      <c r="T984" s="11"/>
      <c r="U984" s="11" t="s">
        <v>66</v>
      </c>
      <c r="V984" s="11" t="s">
        <v>67</v>
      </c>
      <c r="W984" s="11" t="s">
        <v>68</v>
      </c>
      <c r="X984" s="11" t="s">
        <v>69</v>
      </c>
      <c r="Y984" s="9" t="s">
        <v>99</v>
      </c>
      <c r="Z984" s="9" t="s">
        <v>71</v>
      </c>
      <c r="AA984" s="12">
        <v>-18.98</v>
      </c>
      <c r="AB984" s="12">
        <v>146.16999999999999</v>
      </c>
      <c r="AC984" s="46">
        <v>-19.633333333333333</v>
      </c>
      <c r="AD984" s="12">
        <v>146.16999999999999</v>
      </c>
      <c r="AE984" s="8" t="s">
        <v>2115</v>
      </c>
      <c r="AF984" s="8" t="s">
        <v>57</v>
      </c>
      <c r="AG984" s="19" t="s">
        <v>57</v>
      </c>
      <c r="AH984" s="13">
        <v>800</v>
      </c>
      <c r="AI984" s="8" t="s">
        <v>149</v>
      </c>
      <c r="AJ984" s="14"/>
      <c r="AK984" s="14"/>
      <c r="AL984" s="8" t="s">
        <v>103</v>
      </c>
      <c r="AM984" s="13">
        <v>56</v>
      </c>
      <c r="AN984" s="13">
        <v>868</v>
      </c>
      <c r="AO984" s="9">
        <v>3</v>
      </c>
      <c r="AP984" s="15" t="s">
        <v>84</v>
      </c>
      <c r="AQ984" s="15">
        <v>36.56040533989276</v>
      </c>
      <c r="AR984" s="59">
        <v>1.89589577608873E-2</v>
      </c>
      <c r="AS984" s="9"/>
      <c r="AT984" s="9" t="s">
        <v>79</v>
      </c>
      <c r="AU984" s="9" t="s">
        <v>80</v>
      </c>
      <c r="AV984" s="14"/>
      <c r="AW984" s="14"/>
      <c r="AX984" s="14">
        <v>0</v>
      </c>
      <c r="AY984" s="14">
        <v>15.5</v>
      </c>
      <c r="AZ984" s="14" t="s">
        <v>52</v>
      </c>
    </row>
    <row r="985" spans="1:52" s="16" customFormat="1" x14ac:dyDescent="0.25">
      <c r="A985" s="8">
        <v>1155</v>
      </c>
      <c r="B985" s="8" t="s">
        <v>2069</v>
      </c>
      <c r="C985" s="9" t="s">
        <v>906</v>
      </c>
      <c r="D985" s="10" t="s">
        <v>2116</v>
      </c>
      <c r="E985" s="9" t="s">
        <v>153</v>
      </c>
      <c r="F985" s="9" t="s">
        <v>154</v>
      </c>
      <c r="G985" s="9" t="s">
        <v>74</v>
      </c>
      <c r="H985" s="9" t="s">
        <v>155</v>
      </c>
      <c r="I985" s="11" t="s">
        <v>156</v>
      </c>
      <c r="J985" s="11"/>
      <c r="K985" s="9"/>
      <c r="L985" s="9" t="s">
        <v>156</v>
      </c>
      <c r="M985" s="9" t="s">
        <v>157</v>
      </c>
      <c r="N985" s="9" t="s">
        <v>95</v>
      </c>
      <c r="O985" s="11" t="s">
        <v>158</v>
      </c>
      <c r="P985" s="9" t="s">
        <v>159</v>
      </c>
      <c r="Q985" s="11" t="s">
        <v>160</v>
      </c>
      <c r="R985" s="11" t="s">
        <v>120</v>
      </c>
      <c r="S985" s="11" t="s">
        <v>65</v>
      </c>
      <c r="T985" s="11"/>
      <c r="U985" s="11" t="s">
        <v>66</v>
      </c>
      <c r="V985" s="11" t="s">
        <v>67</v>
      </c>
      <c r="W985" s="11" t="s">
        <v>68</v>
      </c>
      <c r="X985" s="11" t="s">
        <v>69</v>
      </c>
      <c r="Y985" s="9" t="s">
        <v>99</v>
      </c>
      <c r="Z985" s="9" t="s">
        <v>71</v>
      </c>
      <c r="AA985" s="12">
        <v>-47.78</v>
      </c>
      <c r="AB985" s="12">
        <v>147.18</v>
      </c>
      <c r="AC985" s="46">
        <v>-48.3</v>
      </c>
      <c r="AD985" s="12">
        <v>147.18</v>
      </c>
      <c r="AE985" s="8" t="s">
        <v>2117</v>
      </c>
      <c r="AF985" s="8" t="s">
        <v>57</v>
      </c>
      <c r="AG985" s="19" t="s">
        <v>57</v>
      </c>
      <c r="AH985" s="13">
        <v>355</v>
      </c>
      <c r="AI985" s="8" t="s">
        <v>149</v>
      </c>
      <c r="AJ985" s="14"/>
      <c r="AK985" s="14"/>
      <c r="AL985" s="8" t="s">
        <v>103</v>
      </c>
      <c r="AM985" s="13">
        <v>56</v>
      </c>
      <c r="AN985" s="13">
        <v>632.80000000000007</v>
      </c>
      <c r="AO985" s="9">
        <v>3</v>
      </c>
      <c r="AP985" s="15" t="s">
        <v>84</v>
      </c>
      <c r="AQ985" s="15">
        <v>52.336618401479427</v>
      </c>
      <c r="AR985" s="59">
        <v>1.3244019230335901E-2</v>
      </c>
      <c r="AS985" s="9"/>
      <c r="AT985" s="9" t="s">
        <v>79</v>
      </c>
      <c r="AU985" s="9" t="s">
        <v>80</v>
      </c>
      <c r="AV985" s="14"/>
      <c r="AW985" s="14"/>
      <c r="AX985" s="14">
        <v>0</v>
      </c>
      <c r="AY985" s="14">
        <v>11.3</v>
      </c>
      <c r="AZ985" s="14" t="s">
        <v>52</v>
      </c>
    </row>
    <row r="986" spans="1:52" s="16" customFormat="1" x14ac:dyDescent="0.25">
      <c r="A986" s="8">
        <v>1156</v>
      </c>
      <c r="B986" s="8" t="s">
        <v>2069</v>
      </c>
      <c r="C986" s="9" t="s">
        <v>906</v>
      </c>
      <c r="D986" s="10" t="s">
        <v>2118</v>
      </c>
      <c r="E986" s="9" t="s">
        <v>153</v>
      </c>
      <c r="F986" s="9" t="s">
        <v>154</v>
      </c>
      <c r="G986" s="9" t="s">
        <v>74</v>
      </c>
      <c r="H986" s="9" t="s">
        <v>155</v>
      </c>
      <c r="I986" s="11" t="s">
        <v>156</v>
      </c>
      <c r="J986" s="11"/>
      <c r="K986" s="9"/>
      <c r="L986" s="9" t="s">
        <v>156</v>
      </c>
      <c r="M986" s="9" t="s">
        <v>157</v>
      </c>
      <c r="N986" s="9" t="s">
        <v>95</v>
      </c>
      <c r="O986" s="11" t="s">
        <v>158</v>
      </c>
      <c r="P986" s="9" t="s">
        <v>159</v>
      </c>
      <c r="Q986" s="11" t="s">
        <v>160</v>
      </c>
      <c r="R986" s="11" t="s">
        <v>120</v>
      </c>
      <c r="S986" s="11" t="s">
        <v>65</v>
      </c>
      <c r="T986" s="11"/>
      <c r="U986" s="11" t="s">
        <v>66</v>
      </c>
      <c r="V986" s="11" t="s">
        <v>67</v>
      </c>
      <c r="W986" s="11" t="s">
        <v>68</v>
      </c>
      <c r="X986" s="11" t="s">
        <v>69</v>
      </c>
      <c r="Y986" s="9" t="s">
        <v>99</v>
      </c>
      <c r="Z986" s="9" t="s">
        <v>71</v>
      </c>
      <c r="AA986" s="12">
        <v>10.69</v>
      </c>
      <c r="AB986" s="12">
        <v>-62.29</v>
      </c>
      <c r="AC986" s="46">
        <v>10.69</v>
      </c>
      <c r="AD986" s="46">
        <v>-62.483333333333334</v>
      </c>
      <c r="AE986" s="8" t="s">
        <v>2119</v>
      </c>
      <c r="AF986" s="8" t="s">
        <v>2120</v>
      </c>
      <c r="AG986" s="8" t="s">
        <v>148</v>
      </c>
      <c r="AH986" s="13">
        <v>170</v>
      </c>
      <c r="AI986" s="8" t="s">
        <v>149</v>
      </c>
      <c r="AJ986" s="14"/>
      <c r="AK986" s="14"/>
      <c r="AL986" s="8" t="s">
        <v>103</v>
      </c>
      <c r="AM986" s="13">
        <v>56</v>
      </c>
      <c r="AN986" s="13">
        <v>1383.2</v>
      </c>
      <c r="AO986" s="9">
        <v>3</v>
      </c>
      <c r="AP986" s="15" t="s">
        <v>84</v>
      </c>
      <c r="AQ986" s="15">
        <v>12.944741008082987</v>
      </c>
      <c r="AR986" s="59">
        <v>5.3546624079008502E-2</v>
      </c>
      <c r="AS986" s="9"/>
      <c r="AT986" s="9" t="s">
        <v>79</v>
      </c>
      <c r="AU986" s="9" t="s">
        <v>80</v>
      </c>
      <c r="AV986" s="14"/>
      <c r="AW986" s="14"/>
      <c r="AX986" s="14">
        <v>0</v>
      </c>
      <c r="AY986" s="14">
        <v>24.7</v>
      </c>
      <c r="AZ986" s="14" t="s">
        <v>52</v>
      </c>
    </row>
    <row r="987" spans="1:52" s="16" customFormat="1" x14ac:dyDescent="0.25">
      <c r="A987" s="8">
        <v>1157</v>
      </c>
      <c r="B987" s="8" t="s">
        <v>2069</v>
      </c>
      <c r="C987" s="9" t="s">
        <v>906</v>
      </c>
      <c r="D987" s="10" t="s">
        <v>2121</v>
      </c>
      <c r="E987" s="9" t="s">
        <v>153</v>
      </c>
      <c r="F987" s="9" t="s">
        <v>154</v>
      </c>
      <c r="G987" s="9" t="s">
        <v>74</v>
      </c>
      <c r="H987" s="9" t="s">
        <v>155</v>
      </c>
      <c r="I987" s="11" t="s">
        <v>156</v>
      </c>
      <c r="J987" s="11"/>
      <c r="K987" s="9"/>
      <c r="L987" s="9" t="s">
        <v>156</v>
      </c>
      <c r="M987" s="9" t="s">
        <v>157</v>
      </c>
      <c r="N987" s="9" t="s">
        <v>95</v>
      </c>
      <c r="O987" s="11" t="s">
        <v>158</v>
      </c>
      <c r="P987" s="9" t="s">
        <v>159</v>
      </c>
      <c r="Q987" s="11" t="s">
        <v>160</v>
      </c>
      <c r="R987" s="11" t="s">
        <v>120</v>
      </c>
      <c r="S987" s="11" t="s">
        <v>65</v>
      </c>
      <c r="T987" s="11"/>
      <c r="U987" s="11" t="s">
        <v>66</v>
      </c>
      <c r="V987" s="11" t="s">
        <v>67</v>
      </c>
      <c r="W987" s="11" t="s">
        <v>68</v>
      </c>
      <c r="X987" s="11" t="s">
        <v>69</v>
      </c>
      <c r="Y987" s="9" t="s">
        <v>99</v>
      </c>
      <c r="Z987" s="9" t="s">
        <v>71</v>
      </c>
      <c r="AA987" s="12">
        <v>-41.24</v>
      </c>
      <c r="AB987" s="12">
        <v>-71.28</v>
      </c>
      <c r="AC987" s="46">
        <v>-41.4</v>
      </c>
      <c r="AD987" s="46">
        <v>-71.466666666666669</v>
      </c>
      <c r="AE987" s="8" t="s">
        <v>2071</v>
      </c>
      <c r="AF987" s="8" t="s">
        <v>706</v>
      </c>
      <c r="AG987" s="8" t="s">
        <v>148</v>
      </c>
      <c r="AH987" s="13">
        <v>1430</v>
      </c>
      <c r="AI987" s="8" t="s">
        <v>149</v>
      </c>
      <c r="AJ987" s="14"/>
      <c r="AK987" s="14"/>
      <c r="AL987" s="8" t="s">
        <v>103</v>
      </c>
      <c r="AM987" s="13">
        <v>56</v>
      </c>
      <c r="AN987" s="13">
        <v>104.16000000000001</v>
      </c>
      <c r="AO987" s="9">
        <v>3</v>
      </c>
      <c r="AP987" s="15" t="s">
        <v>78</v>
      </c>
      <c r="AQ987" s="15">
        <v>32.015353041669876</v>
      </c>
      <c r="AR987" s="59">
        <v>2.16504618786422E-2</v>
      </c>
      <c r="AS987" s="9"/>
      <c r="AT987" s="9" t="s">
        <v>79</v>
      </c>
      <c r="AU987" s="9" t="s">
        <v>80</v>
      </c>
      <c r="AV987" s="14"/>
      <c r="AW987" s="14"/>
      <c r="AX987" s="14">
        <v>0</v>
      </c>
      <c r="AY987" s="14">
        <v>1.86</v>
      </c>
      <c r="AZ987" s="14" t="s">
        <v>52</v>
      </c>
    </row>
    <row r="988" spans="1:52" s="16" customFormat="1" x14ac:dyDescent="0.25">
      <c r="A988" s="8">
        <v>1158</v>
      </c>
      <c r="B988" s="8" t="s">
        <v>2069</v>
      </c>
      <c r="C988" s="9" t="s">
        <v>906</v>
      </c>
      <c r="D988" s="10" t="s">
        <v>2122</v>
      </c>
      <c r="E988" s="9" t="s">
        <v>153</v>
      </c>
      <c r="F988" s="9" t="s">
        <v>154</v>
      </c>
      <c r="G988" s="9" t="s">
        <v>74</v>
      </c>
      <c r="H988" s="9" t="s">
        <v>155</v>
      </c>
      <c r="I988" s="11" t="s">
        <v>156</v>
      </c>
      <c r="J988" s="11"/>
      <c r="K988" s="9"/>
      <c r="L988" s="9" t="s">
        <v>156</v>
      </c>
      <c r="M988" s="9" t="s">
        <v>157</v>
      </c>
      <c r="N988" s="9" t="s">
        <v>95</v>
      </c>
      <c r="O988" s="11" t="s">
        <v>158</v>
      </c>
      <c r="P988" s="9" t="s">
        <v>159</v>
      </c>
      <c r="Q988" s="11" t="s">
        <v>160</v>
      </c>
      <c r="R988" s="11" t="s">
        <v>120</v>
      </c>
      <c r="S988" s="11" t="s">
        <v>65</v>
      </c>
      <c r="T988" s="11"/>
      <c r="U988" s="11" t="s">
        <v>66</v>
      </c>
      <c r="V988" s="11" t="s">
        <v>67</v>
      </c>
      <c r="W988" s="11" t="s">
        <v>68</v>
      </c>
      <c r="X988" s="11" t="s">
        <v>69</v>
      </c>
      <c r="Y988" s="9" t="s">
        <v>99</v>
      </c>
      <c r="Z988" s="9" t="s">
        <v>71</v>
      </c>
      <c r="AA988" s="12">
        <v>-19.27</v>
      </c>
      <c r="AB988" s="12">
        <v>-43.52</v>
      </c>
      <c r="AC988" s="46">
        <v>-19.45</v>
      </c>
      <c r="AD988" s="46">
        <v>-43.866666666666667</v>
      </c>
      <c r="AE988" s="8" t="s">
        <v>2073</v>
      </c>
      <c r="AF988" s="8" t="s">
        <v>147</v>
      </c>
      <c r="AG988" s="19" t="s">
        <v>148</v>
      </c>
      <c r="AH988" s="13">
        <v>1450</v>
      </c>
      <c r="AI988" s="8" t="s">
        <v>149</v>
      </c>
      <c r="AJ988" s="14"/>
      <c r="AK988" s="14"/>
      <c r="AL988" s="8" t="s">
        <v>103</v>
      </c>
      <c r="AM988" s="13">
        <v>56</v>
      </c>
      <c r="AN988" s="13">
        <v>968.80000000000007</v>
      </c>
      <c r="AO988" s="9">
        <v>3</v>
      </c>
      <c r="AP988" s="15" t="s">
        <v>78</v>
      </c>
      <c r="AQ988" s="15">
        <v>58.82042586951507</v>
      </c>
      <c r="AR988" s="59">
        <v>1.1784123802462699E-2</v>
      </c>
      <c r="AS988" s="9"/>
      <c r="AT988" s="9" t="s">
        <v>79</v>
      </c>
      <c r="AU988" s="9" t="s">
        <v>80</v>
      </c>
      <c r="AV988" s="14"/>
      <c r="AW988" s="14"/>
      <c r="AX988" s="14">
        <v>0</v>
      </c>
      <c r="AY988" s="14">
        <v>17.3</v>
      </c>
      <c r="AZ988" s="14" t="s">
        <v>52</v>
      </c>
    </row>
    <row r="989" spans="1:52" s="16" customFormat="1" x14ac:dyDescent="0.25">
      <c r="A989" s="8">
        <v>1159</v>
      </c>
      <c r="B989" s="8" t="s">
        <v>2069</v>
      </c>
      <c r="C989" s="9" t="s">
        <v>906</v>
      </c>
      <c r="D989" s="10" t="s">
        <v>2123</v>
      </c>
      <c r="E989" s="9" t="s">
        <v>153</v>
      </c>
      <c r="F989" s="9" t="s">
        <v>154</v>
      </c>
      <c r="G989" s="9" t="s">
        <v>74</v>
      </c>
      <c r="H989" s="9" t="s">
        <v>155</v>
      </c>
      <c r="I989" s="11" t="s">
        <v>156</v>
      </c>
      <c r="J989" s="11"/>
      <c r="K989" s="9"/>
      <c r="L989" s="9" t="s">
        <v>156</v>
      </c>
      <c r="M989" s="9" t="s">
        <v>157</v>
      </c>
      <c r="N989" s="9" t="s">
        <v>95</v>
      </c>
      <c r="O989" s="11" t="s">
        <v>158</v>
      </c>
      <c r="P989" s="9" t="s">
        <v>159</v>
      </c>
      <c r="Q989" s="11" t="s">
        <v>160</v>
      </c>
      <c r="R989" s="11" t="s">
        <v>120</v>
      </c>
      <c r="S989" s="11" t="s">
        <v>65</v>
      </c>
      <c r="T989" s="11"/>
      <c r="U989" s="11" t="s">
        <v>66</v>
      </c>
      <c r="V989" s="11" t="s">
        <v>67</v>
      </c>
      <c r="W989" s="11" t="s">
        <v>68</v>
      </c>
      <c r="X989" s="11" t="s">
        <v>69</v>
      </c>
      <c r="Y989" s="9" t="s">
        <v>99</v>
      </c>
      <c r="Z989" s="9" t="s">
        <v>71</v>
      </c>
      <c r="AA989" s="12">
        <v>-36.880000000000003</v>
      </c>
      <c r="AB989" s="12">
        <v>-67</v>
      </c>
      <c r="AC989" s="46">
        <v>-37.466666666666669</v>
      </c>
      <c r="AD989" s="46">
        <v>-67</v>
      </c>
      <c r="AE989" s="8" t="s">
        <v>2075</v>
      </c>
      <c r="AF989" s="8" t="s">
        <v>2076</v>
      </c>
      <c r="AG989" s="8" t="s">
        <v>148</v>
      </c>
      <c r="AH989" s="13">
        <v>64</v>
      </c>
      <c r="AI989" s="8" t="s">
        <v>149</v>
      </c>
      <c r="AJ989" s="14"/>
      <c r="AK989" s="14"/>
      <c r="AL989" s="8" t="s">
        <v>103</v>
      </c>
      <c r="AM989" s="13">
        <v>56</v>
      </c>
      <c r="AN989" s="13">
        <v>666.4</v>
      </c>
      <c r="AO989" s="9">
        <v>3</v>
      </c>
      <c r="AP989" s="15" t="s">
        <v>78</v>
      </c>
      <c r="AQ989" s="15">
        <v>16.366523990884268</v>
      </c>
      <c r="AR989" s="59">
        <v>4.2351520759448397E-2</v>
      </c>
      <c r="AS989" s="9"/>
      <c r="AT989" s="9" t="s">
        <v>79</v>
      </c>
      <c r="AU989" s="9" t="s">
        <v>80</v>
      </c>
      <c r="AV989" s="14"/>
      <c r="AW989" s="14"/>
      <c r="AX989" s="14">
        <v>0</v>
      </c>
      <c r="AY989" s="14">
        <v>11.9</v>
      </c>
      <c r="AZ989" s="14" t="s">
        <v>52</v>
      </c>
    </row>
    <row r="990" spans="1:52" s="16" customFormat="1" x14ac:dyDescent="0.25">
      <c r="A990" s="8">
        <v>1160</v>
      </c>
      <c r="B990" s="8" t="s">
        <v>2069</v>
      </c>
      <c r="C990" s="9" t="s">
        <v>906</v>
      </c>
      <c r="D990" s="10" t="s">
        <v>2124</v>
      </c>
      <c r="E990" s="9" t="s">
        <v>153</v>
      </c>
      <c r="F990" s="9" t="s">
        <v>154</v>
      </c>
      <c r="G990" s="9" t="s">
        <v>74</v>
      </c>
      <c r="H990" s="9" t="s">
        <v>155</v>
      </c>
      <c r="I990" s="11" t="s">
        <v>156</v>
      </c>
      <c r="J990" s="11"/>
      <c r="K990" s="9"/>
      <c r="L990" s="9" t="s">
        <v>156</v>
      </c>
      <c r="M990" s="9" t="s">
        <v>157</v>
      </c>
      <c r="N990" s="9" t="s">
        <v>95</v>
      </c>
      <c r="O990" s="11" t="s">
        <v>158</v>
      </c>
      <c r="P990" s="9" t="s">
        <v>159</v>
      </c>
      <c r="Q990" s="11" t="s">
        <v>160</v>
      </c>
      <c r="R990" s="11" t="s">
        <v>120</v>
      </c>
      <c r="S990" s="11" t="s">
        <v>65</v>
      </c>
      <c r="T990" s="11"/>
      <c r="U990" s="11" t="s">
        <v>66</v>
      </c>
      <c r="V990" s="11" t="s">
        <v>67</v>
      </c>
      <c r="W990" s="11" t="s">
        <v>68</v>
      </c>
      <c r="X990" s="11" t="s">
        <v>69</v>
      </c>
      <c r="Y990" s="9" t="s">
        <v>99</v>
      </c>
      <c r="Z990" s="9" t="s">
        <v>71</v>
      </c>
      <c r="AA990" s="12">
        <v>10.43</v>
      </c>
      <c r="AB990" s="12">
        <v>-84.03</v>
      </c>
      <c r="AC990" s="46">
        <v>10.43</v>
      </c>
      <c r="AD990" s="46">
        <v>-84.05</v>
      </c>
      <c r="AE990" s="8" t="s">
        <v>2078</v>
      </c>
      <c r="AF990" s="8" t="s">
        <v>1104</v>
      </c>
      <c r="AG990" s="8" t="s">
        <v>102</v>
      </c>
      <c r="AH990" s="13">
        <v>50</v>
      </c>
      <c r="AI990" s="8" t="s">
        <v>149</v>
      </c>
      <c r="AJ990" s="14"/>
      <c r="AK990" s="14"/>
      <c r="AL990" s="8" t="s">
        <v>103</v>
      </c>
      <c r="AM990" s="13">
        <v>56</v>
      </c>
      <c r="AN990" s="13">
        <v>1456</v>
      </c>
      <c r="AO990" s="9">
        <v>3</v>
      </c>
      <c r="AP990" s="15" t="s">
        <v>78</v>
      </c>
      <c r="AQ990" s="15">
        <v>14.4817074601167</v>
      </c>
      <c r="AR990" s="59">
        <v>4.7863636416417402E-2</v>
      </c>
      <c r="AS990" s="9"/>
      <c r="AT990" s="9" t="s">
        <v>79</v>
      </c>
      <c r="AU990" s="9" t="s">
        <v>80</v>
      </c>
      <c r="AV990" s="14"/>
      <c r="AW990" s="14"/>
      <c r="AX990" s="14">
        <v>0</v>
      </c>
      <c r="AY990" s="14">
        <v>26</v>
      </c>
      <c r="AZ990" s="14" t="s">
        <v>52</v>
      </c>
    </row>
    <row r="991" spans="1:52" s="16" customFormat="1" x14ac:dyDescent="0.25">
      <c r="A991" s="8">
        <v>1161</v>
      </c>
      <c r="B991" s="8" t="s">
        <v>2069</v>
      </c>
      <c r="C991" s="9" t="s">
        <v>906</v>
      </c>
      <c r="D991" s="10" t="s">
        <v>2125</v>
      </c>
      <c r="E991" s="9" t="s">
        <v>153</v>
      </c>
      <c r="F991" s="9" t="s">
        <v>154</v>
      </c>
      <c r="G991" s="9" t="s">
        <v>74</v>
      </c>
      <c r="H991" s="9" t="s">
        <v>155</v>
      </c>
      <c r="I991" s="11" t="s">
        <v>156</v>
      </c>
      <c r="J991" s="11"/>
      <c r="K991" s="9"/>
      <c r="L991" s="9" t="s">
        <v>156</v>
      </c>
      <c r="M991" s="9" t="s">
        <v>157</v>
      </c>
      <c r="N991" s="9" t="s">
        <v>95</v>
      </c>
      <c r="O991" s="11" t="s">
        <v>158</v>
      </c>
      <c r="P991" s="9" t="s">
        <v>159</v>
      </c>
      <c r="Q991" s="11" t="s">
        <v>160</v>
      </c>
      <c r="R991" s="11" t="s">
        <v>120</v>
      </c>
      <c r="S991" s="11" t="s">
        <v>65</v>
      </c>
      <c r="T991" s="11"/>
      <c r="U991" s="11" t="s">
        <v>66</v>
      </c>
      <c r="V991" s="11" t="s">
        <v>67</v>
      </c>
      <c r="W991" s="11" t="s">
        <v>68</v>
      </c>
      <c r="X991" s="11" t="s">
        <v>69</v>
      </c>
      <c r="Y991" s="9" t="s">
        <v>99</v>
      </c>
      <c r="Z991" s="9" t="s">
        <v>71</v>
      </c>
      <c r="AA991" s="12">
        <v>5.07</v>
      </c>
      <c r="AB991" s="12">
        <v>-53.01</v>
      </c>
      <c r="AC991" s="46">
        <v>5.07</v>
      </c>
      <c r="AD991" s="46">
        <v>-53.016666666666666</v>
      </c>
      <c r="AE991" s="8" t="s">
        <v>2080</v>
      </c>
      <c r="AF991" s="8" t="s">
        <v>2081</v>
      </c>
      <c r="AG991" s="8" t="s">
        <v>148</v>
      </c>
      <c r="AH991" s="13">
        <v>100</v>
      </c>
      <c r="AI991" s="8" t="s">
        <v>149</v>
      </c>
      <c r="AJ991" s="14"/>
      <c r="AK991" s="14"/>
      <c r="AL991" s="8" t="s">
        <v>103</v>
      </c>
      <c r="AM991" s="13">
        <v>56</v>
      </c>
      <c r="AN991" s="13">
        <v>1368.64</v>
      </c>
      <c r="AO991" s="9">
        <v>3</v>
      </c>
      <c r="AP991" s="15" t="s">
        <v>78</v>
      </c>
      <c r="AQ991" s="15">
        <v>66.495874315761654</v>
      </c>
      <c r="AR991" s="59">
        <v>1.0423912576417499E-2</v>
      </c>
      <c r="AS991" s="9"/>
      <c r="AT991" s="9" t="s">
        <v>79</v>
      </c>
      <c r="AU991" s="9" t="s">
        <v>80</v>
      </c>
      <c r="AV991" s="14"/>
      <c r="AW991" s="14"/>
      <c r="AX991" s="14">
        <v>0</v>
      </c>
      <c r="AY991" s="14">
        <v>24.44</v>
      </c>
      <c r="AZ991" s="14" t="s">
        <v>52</v>
      </c>
    </row>
    <row r="992" spans="1:52" s="16" customFormat="1" x14ac:dyDescent="0.25">
      <c r="A992" s="8">
        <v>1162</v>
      </c>
      <c r="B992" s="8" t="s">
        <v>2069</v>
      </c>
      <c r="C992" s="9" t="s">
        <v>906</v>
      </c>
      <c r="D992" s="10" t="s">
        <v>2126</v>
      </c>
      <c r="E992" s="9" t="s">
        <v>153</v>
      </c>
      <c r="F992" s="9" t="s">
        <v>154</v>
      </c>
      <c r="G992" s="9" t="s">
        <v>74</v>
      </c>
      <c r="H992" s="9" t="s">
        <v>155</v>
      </c>
      <c r="I992" s="11" t="s">
        <v>156</v>
      </c>
      <c r="J992" s="11"/>
      <c r="K992" s="9"/>
      <c r="L992" s="9" t="s">
        <v>156</v>
      </c>
      <c r="M992" s="9" t="s">
        <v>157</v>
      </c>
      <c r="N992" s="9" t="s">
        <v>95</v>
      </c>
      <c r="O992" s="11" t="s">
        <v>158</v>
      </c>
      <c r="P992" s="9" t="s">
        <v>159</v>
      </c>
      <c r="Q992" s="11" t="s">
        <v>160</v>
      </c>
      <c r="R992" s="11" t="s">
        <v>120</v>
      </c>
      <c r="S992" s="11" t="s">
        <v>65</v>
      </c>
      <c r="T992" s="11"/>
      <c r="U992" s="11" t="s">
        <v>66</v>
      </c>
      <c r="V992" s="11" t="s">
        <v>67</v>
      </c>
      <c r="W992" s="11" t="s">
        <v>68</v>
      </c>
      <c r="X992" s="11" t="s">
        <v>69</v>
      </c>
      <c r="Y992" s="9" t="s">
        <v>99</v>
      </c>
      <c r="Z992" s="9" t="s">
        <v>71</v>
      </c>
      <c r="AA992" s="12">
        <v>43.42</v>
      </c>
      <c r="AB992" s="12">
        <v>2.02</v>
      </c>
      <c r="AC992" s="46">
        <v>43.42</v>
      </c>
      <c r="AD992" s="46">
        <v>2.02</v>
      </c>
      <c r="AE992" s="8" t="s">
        <v>2083</v>
      </c>
      <c r="AF992" s="8" t="s">
        <v>896</v>
      </c>
      <c r="AG992" s="8" t="s">
        <v>74</v>
      </c>
      <c r="AH992" s="13">
        <v>320</v>
      </c>
      <c r="AI992" s="8" t="s">
        <v>149</v>
      </c>
      <c r="AJ992" s="14"/>
      <c r="AK992" s="14"/>
      <c r="AL992" s="8" t="s">
        <v>103</v>
      </c>
      <c r="AM992" s="13">
        <v>56</v>
      </c>
      <c r="AN992" s="13">
        <v>544.32000000000005</v>
      </c>
      <c r="AO992" s="9">
        <v>3</v>
      </c>
      <c r="AP992" s="15" t="s">
        <v>78</v>
      </c>
      <c r="AQ992" s="15">
        <v>10.957741661680938</v>
      </c>
      <c r="AR992" s="59">
        <v>6.3256390044663199E-2</v>
      </c>
      <c r="AS992" s="9"/>
      <c r="AT992" s="9" t="s">
        <v>79</v>
      </c>
      <c r="AU992" s="9" t="s">
        <v>80</v>
      </c>
      <c r="AV992" s="14"/>
      <c r="AW992" s="14"/>
      <c r="AX992" s="14">
        <v>0</v>
      </c>
      <c r="AY992" s="14">
        <v>9.7200000000000006</v>
      </c>
      <c r="AZ992" s="14" t="s">
        <v>52</v>
      </c>
    </row>
    <row r="993" spans="1:52" s="16" customFormat="1" x14ac:dyDescent="0.25">
      <c r="A993" s="8">
        <v>1163</v>
      </c>
      <c r="B993" s="8" t="s">
        <v>2069</v>
      </c>
      <c r="C993" s="9" t="s">
        <v>906</v>
      </c>
      <c r="D993" s="10" t="s">
        <v>2127</v>
      </c>
      <c r="E993" s="9" t="s">
        <v>153</v>
      </c>
      <c r="F993" s="9" t="s">
        <v>154</v>
      </c>
      <c r="G993" s="9" t="s">
        <v>74</v>
      </c>
      <c r="H993" s="9" t="s">
        <v>155</v>
      </c>
      <c r="I993" s="11" t="s">
        <v>156</v>
      </c>
      <c r="J993" s="11"/>
      <c r="K993" s="9"/>
      <c r="L993" s="9" t="s">
        <v>156</v>
      </c>
      <c r="M993" s="9" t="s">
        <v>157</v>
      </c>
      <c r="N993" s="9" t="s">
        <v>95</v>
      </c>
      <c r="O993" s="11" t="s">
        <v>158</v>
      </c>
      <c r="P993" s="9" t="s">
        <v>159</v>
      </c>
      <c r="Q993" s="11" t="s">
        <v>160</v>
      </c>
      <c r="R993" s="11" t="s">
        <v>120</v>
      </c>
      <c r="S993" s="11" t="s">
        <v>65</v>
      </c>
      <c r="T993" s="11"/>
      <c r="U993" s="11" t="s">
        <v>66</v>
      </c>
      <c r="V993" s="11" t="s">
        <v>67</v>
      </c>
      <c r="W993" s="11" t="s">
        <v>68</v>
      </c>
      <c r="X993" s="11" t="s">
        <v>69</v>
      </c>
      <c r="Y993" s="9" t="s">
        <v>99</v>
      </c>
      <c r="Z993" s="9" t="s">
        <v>71</v>
      </c>
      <c r="AA993" s="12">
        <v>47.8</v>
      </c>
      <c r="AB993" s="12">
        <v>8.32</v>
      </c>
      <c r="AC993" s="46">
        <v>47.8</v>
      </c>
      <c r="AD993" s="46">
        <v>8.32</v>
      </c>
      <c r="AE993" s="8" t="s">
        <v>1080</v>
      </c>
      <c r="AF993" s="8" t="s">
        <v>804</v>
      </c>
      <c r="AG993" s="8" t="s">
        <v>74</v>
      </c>
      <c r="AH993" s="13">
        <v>717</v>
      </c>
      <c r="AI993" s="8" t="s">
        <v>149</v>
      </c>
      <c r="AJ993" s="14"/>
      <c r="AK993" s="14"/>
      <c r="AL993" s="8" t="s">
        <v>103</v>
      </c>
      <c r="AM993" s="13">
        <v>56</v>
      </c>
      <c r="AN993" s="13">
        <v>301.27999999999997</v>
      </c>
      <c r="AO993" s="9">
        <v>3</v>
      </c>
      <c r="AP993" s="15" t="s">
        <v>78</v>
      </c>
      <c r="AQ993" s="15">
        <v>8.9218415495045136</v>
      </c>
      <c r="AR993" s="59">
        <v>7.7691043571429502E-2</v>
      </c>
      <c r="AS993" s="9"/>
      <c r="AT993" s="9" t="s">
        <v>79</v>
      </c>
      <c r="AU993" s="9" t="s">
        <v>80</v>
      </c>
      <c r="AV993" s="14"/>
      <c r="AW993" s="14"/>
      <c r="AX993" s="14">
        <v>0</v>
      </c>
      <c r="AY993" s="14">
        <v>5.38</v>
      </c>
      <c r="AZ993" s="14" t="s">
        <v>52</v>
      </c>
    </row>
    <row r="994" spans="1:52" s="16" customFormat="1" x14ac:dyDescent="0.25">
      <c r="A994" s="8">
        <v>1164</v>
      </c>
      <c r="B994" s="8" t="s">
        <v>2069</v>
      </c>
      <c r="C994" s="9" t="s">
        <v>906</v>
      </c>
      <c r="D994" s="10" t="s">
        <v>2128</v>
      </c>
      <c r="E994" s="9" t="s">
        <v>153</v>
      </c>
      <c r="F994" s="9" t="s">
        <v>154</v>
      </c>
      <c r="G994" s="9" t="s">
        <v>74</v>
      </c>
      <c r="H994" s="9" t="s">
        <v>155</v>
      </c>
      <c r="I994" s="11" t="s">
        <v>156</v>
      </c>
      <c r="J994" s="11"/>
      <c r="K994" s="9"/>
      <c r="L994" s="9" t="s">
        <v>156</v>
      </c>
      <c r="M994" s="9" t="s">
        <v>157</v>
      </c>
      <c r="N994" s="9" t="s">
        <v>95</v>
      </c>
      <c r="O994" s="11" t="s">
        <v>158</v>
      </c>
      <c r="P994" s="9" t="s">
        <v>159</v>
      </c>
      <c r="Q994" s="11" t="s">
        <v>160</v>
      </c>
      <c r="R994" s="11" t="s">
        <v>120</v>
      </c>
      <c r="S994" s="11" t="s">
        <v>65</v>
      </c>
      <c r="T994" s="11"/>
      <c r="U994" s="11" t="s">
        <v>66</v>
      </c>
      <c r="V994" s="11" t="s">
        <v>67</v>
      </c>
      <c r="W994" s="11" t="s">
        <v>68</v>
      </c>
      <c r="X994" s="11" t="s">
        <v>69</v>
      </c>
      <c r="Y994" s="9" t="s">
        <v>99</v>
      </c>
      <c r="Z994" s="9" t="s">
        <v>71</v>
      </c>
      <c r="AA994" s="12">
        <v>22.43</v>
      </c>
      <c r="AB994" s="12">
        <v>114.15</v>
      </c>
      <c r="AC994" s="46">
        <v>22.43</v>
      </c>
      <c r="AD994" s="46">
        <v>114.15</v>
      </c>
      <c r="AE994" s="8" t="s">
        <v>2086</v>
      </c>
      <c r="AF994" s="8" t="s">
        <v>1190</v>
      </c>
      <c r="AG994" s="8" t="s">
        <v>330</v>
      </c>
      <c r="AH994" s="13">
        <v>200</v>
      </c>
      <c r="AI994" s="8" t="s">
        <v>149</v>
      </c>
      <c r="AJ994" s="14"/>
      <c r="AK994" s="14"/>
      <c r="AL994" s="8" t="s">
        <v>103</v>
      </c>
      <c r="AM994" s="13">
        <v>56</v>
      </c>
      <c r="AN994" s="13">
        <v>862.4</v>
      </c>
      <c r="AO994" s="9">
        <v>3</v>
      </c>
      <c r="AP994" s="15" t="s">
        <v>78</v>
      </c>
      <c r="AQ994" s="15">
        <v>9.9318748023787879</v>
      </c>
      <c r="AR994" s="59">
        <v>6.9790164933807797E-2</v>
      </c>
      <c r="AS994" s="9"/>
      <c r="AT994" s="9" t="s">
        <v>79</v>
      </c>
      <c r="AU994" s="9" t="s">
        <v>80</v>
      </c>
      <c r="AV994" s="14"/>
      <c r="AW994" s="14"/>
      <c r="AX994" s="14">
        <v>0</v>
      </c>
      <c r="AY994" s="14">
        <v>15.4</v>
      </c>
      <c r="AZ994" s="14" t="s">
        <v>52</v>
      </c>
    </row>
    <row r="995" spans="1:52" s="16" customFormat="1" x14ac:dyDescent="0.25">
      <c r="A995" s="8">
        <v>1165</v>
      </c>
      <c r="B995" s="8" t="s">
        <v>2069</v>
      </c>
      <c r="C995" s="9" t="s">
        <v>906</v>
      </c>
      <c r="D995" s="10" t="s">
        <v>2129</v>
      </c>
      <c r="E995" s="9" t="s">
        <v>153</v>
      </c>
      <c r="F995" s="9" t="s">
        <v>154</v>
      </c>
      <c r="G995" s="9" t="s">
        <v>74</v>
      </c>
      <c r="H995" s="9" t="s">
        <v>155</v>
      </c>
      <c r="I995" s="11" t="s">
        <v>156</v>
      </c>
      <c r="J995" s="11"/>
      <c r="K995" s="9"/>
      <c r="L995" s="9" t="s">
        <v>156</v>
      </c>
      <c r="M995" s="9" t="s">
        <v>157</v>
      </c>
      <c r="N995" s="9" t="s">
        <v>95</v>
      </c>
      <c r="O995" s="11" t="s">
        <v>158</v>
      </c>
      <c r="P995" s="9" t="s">
        <v>159</v>
      </c>
      <c r="Q995" s="11" t="s">
        <v>160</v>
      </c>
      <c r="R995" s="11" t="s">
        <v>120</v>
      </c>
      <c r="S995" s="11" t="s">
        <v>65</v>
      </c>
      <c r="T995" s="11"/>
      <c r="U995" s="11" t="s">
        <v>66</v>
      </c>
      <c r="V995" s="11" t="s">
        <v>67</v>
      </c>
      <c r="W995" s="11" t="s">
        <v>68</v>
      </c>
      <c r="X995" s="11" t="s">
        <v>69</v>
      </c>
      <c r="Y995" s="9" t="s">
        <v>99</v>
      </c>
      <c r="Z995" s="9" t="s">
        <v>71</v>
      </c>
      <c r="AA995" s="12">
        <v>8.8000000000000007</v>
      </c>
      <c r="AB995" s="12">
        <v>77.319999999999993</v>
      </c>
      <c r="AC995" s="46">
        <v>8.8000000000000007</v>
      </c>
      <c r="AD995" s="46">
        <v>77.319999999999993</v>
      </c>
      <c r="AE995" s="8" t="s">
        <v>2088</v>
      </c>
      <c r="AF995" s="8" t="s">
        <v>749</v>
      </c>
      <c r="AG995" s="8" t="s">
        <v>330</v>
      </c>
      <c r="AH995" s="13">
        <v>380</v>
      </c>
      <c r="AI995" s="8" t="s">
        <v>149</v>
      </c>
      <c r="AJ995" s="14"/>
      <c r="AK995" s="14"/>
      <c r="AL995" s="8" t="s">
        <v>103</v>
      </c>
      <c r="AM995" s="13">
        <v>56</v>
      </c>
      <c r="AN995" s="13">
        <v>1008</v>
      </c>
      <c r="AO995" s="9">
        <v>3</v>
      </c>
      <c r="AP995" s="15" t="s">
        <v>78</v>
      </c>
      <c r="AQ995" s="15">
        <v>19.801445600106508</v>
      </c>
      <c r="AR995" s="59">
        <v>3.5004877651771897E-2</v>
      </c>
      <c r="AS995" s="9"/>
      <c r="AT995" s="9" t="s">
        <v>79</v>
      </c>
      <c r="AU995" s="9" t="s">
        <v>80</v>
      </c>
      <c r="AV995" s="14"/>
      <c r="AW995" s="14"/>
      <c r="AX995" s="14">
        <v>0</v>
      </c>
      <c r="AY995" s="14">
        <v>18</v>
      </c>
      <c r="AZ995" s="14" t="s">
        <v>52</v>
      </c>
    </row>
    <row r="996" spans="1:52" s="16" customFormat="1" x14ac:dyDescent="0.25">
      <c r="A996" s="8">
        <v>1166</v>
      </c>
      <c r="B996" s="8" t="s">
        <v>2069</v>
      </c>
      <c r="C996" s="9" t="s">
        <v>906</v>
      </c>
      <c r="D996" s="10" t="s">
        <v>2130</v>
      </c>
      <c r="E996" s="9" t="s">
        <v>153</v>
      </c>
      <c r="F996" s="9" t="s">
        <v>154</v>
      </c>
      <c r="G996" s="9" t="s">
        <v>74</v>
      </c>
      <c r="H996" s="9" t="s">
        <v>155</v>
      </c>
      <c r="I996" s="11" t="s">
        <v>156</v>
      </c>
      <c r="J996" s="11"/>
      <c r="K996" s="9"/>
      <c r="L996" s="9" t="s">
        <v>156</v>
      </c>
      <c r="M996" s="9" t="s">
        <v>157</v>
      </c>
      <c r="N996" s="9" t="s">
        <v>95</v>
      </c>
      <c r="O996" s="11" t="s">
        <v>158</v>
      </c>
      <c r="P996" s="9" t="s">
        <v>159</v>
      </c>
      <c r="Q996" s="11" t="s">
        <v>160</v>
      </c>
      <c r="R996" s="11" t="s">
        <v>120</v>
      </c>
      <c r="S996" s="11" t="s">
        <v>65</v>
      </c>
      <c r="T996" s="11"/>
      <c r="U996" s="11" t="s">
        <v>66</v>
      </c>
      <c r="V996" s="11" t="s">
        <v>67</v>
      </c>
      <c r="W996" s="11" t="s">
        <v>68</v>
      </c>
      <c r="X996" s="11" t="s">
        <v>69</v>
      </c>
      <c r="Y996" s="9" t="s">
        <v>99</v>
      </c>
      <c r="Z996" s="9" t="s">
        <v>71</v>
      </c>
      <c r="AA996" s="12">
        <v>35.83</v>
      </c>
      <c r="AB996" s="12">
        <v>138.52000000000001</v>
      </c>
      <c r="AC996" s="46">
        <v>35.83</v>
      </c>
      <c r="AD996" s="46">
        <v>138.52000000000001</v>
      </c>
      <c r="AE996" s="8" t="s">
        <v>2090</v>
      </c>
      <c r="AF996" s="8" t="s">
        <v>324</v>
      </c>
      <c r="AG996" s="8" t="s">
        <v>330</v>
      </c>
      <c r="AH996" s="13">
        <v>1040</v>
      </c>
      <c r="AI996" s="8" t="s">
        <v>149</v>
      </c>
      <c r="AJ996" s="14"/>
      <c r="AK996" s="14"/>
      <c r="AL996" s="8" t="s">
        <v>103</v>
      </c>
      <c r="AM996" s="13">
        <v>56</v>
      </c>
      <c r="AN996" s="13">
        <v>567.28000000000009</v>
      </c>
      <c r="AO996" s="9">
        <v>3</v>
      </c>
      <c r="AP996" s="15" t="s">
        <v>78</v>
      </c>
      <c r="AQ996" s="15">
        <v>10.001781387993944</v>
      </c>
      <c r="AR996" s="59">
        <v>6.9302372614541793E-2</v>
      </c>
      <c r="AS996" s="9"/>
      <c r="AT996" s="9" t="s">
        <v>79</v>
      </c>
      <c r="AU996" s="9" t="s">
        <v>80</v>
      </c>
      <c r="AV996" s="14"/>
      <c r="AW996" s="14"/>
      <c r="AX996" s="14">
        <v>0</v>
      </c>
      <c r="AY996" s="14">
        <v>10.130000000000001</v>
      </c>
      <c r="AZ996" s="14" t="s">
        <v>52</v>
      </c>
    </row>
    <row r="997" spans="1:52" s="16" customFormat="1" x14ac:dyDescent="0.25">
      <c r="A997" s="8">
        <v>1167</v>
      </c>
      <c r="B997" s="8" t="s">
        <v>2069</v>
      </c>
      <c r="C997" s="9" t="s">
        <v>906</v>
      </c>
      <c r="D997" s="10" t="s">
        <v>2131</v>
      </c>
      <c r="E997" s="9" t="s">
        <v>153</v>
      </c>
      <c r="F997" s="9" t="s">
        <v>154</v>
      </c>
      <c r="G997" s="9" t="s">
        <v>74</v>
      </c>
      <c r="H997" s="9" t="s">
        <v>155</v>
      </c>
      <c r="I997" s="11" t="s">
        <v>156</v>
      </c>
      <c r="J997" s="11"/>
      <c r="K997" s="9"/>
      <c r="L997" s="9" t="s">
        <v>156</v>
      </c>
      <c r="M997" s="9" t="s">
        <v>157</v>
      </c>
      <c r="N997" s="9" t="s">
        <v>95</v>
      </c>
      <c r="O997" s="11" t="s">
        <v>158</v>
      </c>
      <c r="P997" s="9" t="s">
        <v>159</v>
      </c>
      <c r="Q997" s="11" t="s">
        <v>160</v>
      </c>
      <c r="R997" s="11" t="s">
        <v>120</v>
      </c>
      <c r="S997" s="11" t="s">
        <v>65</v>
      </c>
      <c r="T997" s="11"/>
      <c r="U997" s="11" t="s">
        <v>66</v>
      </c>
      <c r="V997" s="11" t="s">
        <v>67</v>
      </c>
      <c r="W997" s="11" t="s">
        <v>68</v>
      </c>
      <c r="X997" s="11" t="s">
        <v>69</v>
      </c>
      <c r="Y997" s="9" t="s">
        <v>99</v>
      </c>
      <c r="Z997" s="9" t="s">
        <v>71</v>
      </c>
      <c r="AA997" s="12">
        <v>-0.37</v>
      </c>
      <c r="AB997" s="12">
        <v>35.93</v>
      </c>
      <c r="AC997" s="46">
        <v>-0.6166666666666667</v>
      </c>
      <c r="AD997" s="46">
        <v>35.93</v>
      </c>
      <c r="AE997" s="8" t="s">
        <v>2092</v>
      </c>
      <c r="AF997" s="8" t="s">
        <v>2093</v>
      </c>
      <c r="AG997" s="8" t="s">
        <v>2094</v>
      </c>
      <c r="AH997" s="13">
        <v>2307</v>
      </c>
      <c r="AI997" s="8" t="s">
        <v>149</v>
      </c>
      <c r="AJ997" s="14"/>
      <c r="AK997" s="14"/>
      <c r="AL997" s="8" t="s">
        <v>103</v>
      </c>
      <c r="AM997" s="13">
        <v>56</v>
      </c>
      <c r="AN997" s="13">
        <v>921.19999999999993</v>
      </c>
      <c r="AO997" s="9">
        <v>3</v>
      </c>
      <c r="AP997" s="15" t="s">
        <v>78</v>
      </c>
      <c r="AQ997" s="15">
        <v>32.158058200144232</v>
      </c>
      <c r="AR997" s="59">
        <v>2.1554385412389E-2</v>
      </c>
      <c r="AS997" s="9"/>
      <c r="AT997" s="9" t="s">
        <v>79</v>
      </c>
      <c r="AU997" s="9" t="s">
        <v>80</v>
      </c>
      <c r="AV997" s="14"/>
      <c r="AW997" s="14"/>
      <c r="AX997" s="14">
        <v>0</v>
      </c>
      <c r="AY997" s="14">
        <v>16.45</v>
      </c>
      <c r="AZ997" s="14" t="s">
        <v>52</v>
      </c>
    </row>
    <row r="998" spans="1:52" s="16" customFormat="1" x14ac:dyDescent="0.25">
      <c r="A998" s="8">
        <v>1168</v>
      </c>
      <c r="B998" s="8" t="s">
        <v>2069</v>
      </c>
      <c r="C998" s="9" t="s">
        <v>906</v>
      </c>
      <c r="D998" s="10" t="s">
        <v>2132</v>
      </c>
      <c r="E998" s="9" t="s">
        <v>153</v>
      </c>
      <c r="F998" s="9" t="s">
        <v>154</v>
      </c>
      <c r="G998" s="9" t="s">
        <v>74</v>
      </c>
      <c r="H998" s="9" t="s">
        <v>155</v>
      </c>
      <c r="I998" s="11" t="s">
        <v>156</v>
      </c>
      <c r="J998" s="11"/>
      <c r="K998" s="9"/>
      <c r="L998" s="9" t="s">
        <v>156</v>
      </c>
      <c r="M998" s="9" t="s">
        <v>157</v>
      </c>
      <c r="N998" s="9" t="s">
        <v>95</v>
      </c>
      <c r="O998" s="11" t="s">
        <v>158</v>
      </c>
      <c r="P998" s="9" t="s">
        <v>159</v>
      </c>
      <c r="Q998" s="11" t="s">
        <v>160</v>
      </c>
      <c r="R998" s="11" t="s">
        <v>120</v>
      </c>
      <c r="S998" s="11" t="s">
        <v>65</v>
      </c>
      <c r="T998" s="11"/>
      <c r="U998" s="11" t="s">
        <v>66</v>
      </c>
      <c r="V998" s="11" t="s">
        <v>67</v>
      </c>
      <c r="W998" s="11" t="s">
        <v>68</v>
      </c>
      <c r="X998" s="11" t="s">
        <v>69</v>
      </c>
      <c r="Y998" s="9" t="s">
        <v>99</v>
      </c>
      <c r="Z998" s="9" t="s">
        <v>71</v>
      </c>
      <c r="AA998" s="12">
        <v>19.73</v>
      </c>
      <c r="AB998" s="12">
        <v>-100.66</v>
      </c>
      <c r="AC998" s="46">
        <v>19.73</v>
      </c>
      <c r="AD998" s="46">
        <v>-101.1</v>
      </c>
      <c r="AE998" s="8" t="s">
        <v>2096</v>
      </c>
      <c r="AF998" s="8" t="s">
        <v>2097</v>
      </c>
      <c r="AG998" s="8" t="s">
        <v>102</v>
      </c>
      <c r="AH998" s="13">
        <v>2250</v>
      </c>
      <c r="AI998" s="8" t="s">
        <v>149</v>
      </c>
      <c r="AJ998" s="14"/>
      <c r="AK998" s="14"/>
      <c r="AL998" s="8" t="s">
        <v>103</v>
      </c>
      <c r="AM998" s="13">
        <v>56</v>
      </c>
      <c r="AN998" s="13">
        <v>873.6</v>
      </c>
      <c r="AO998" s="9">
        <v>3</v>
      </c>
      <c r="AP998" s="15" t="s">
        <v>78</v>
      </c>
      <c r="AQ998" s="15">
        <v>9.9527774184247928</v>
      </c>
      <c r="AR998" s="59">
        <v>6.9643593081542901E-2</v>
      </c>
      <c r="AS998" s="9"/>
      <c r="AT998" s="9" t="s">
        <v>79</v>
      </c>
      <c r="AU998" s="9" t="s">
        <v>80</v>
      </c>
      <c r="AV998" s="14"/>
      <c r="AW998" s="14"/>
      <c r="AX998" s="14">
        <v>0</v>
      </c>
      <c r="AY998" s="14">
        <v>15.6</v>
      </c>
      <c r="AZ998" s="14" t="s">
        <v>52</v>
      </c>
    </row>
    <row r="999" spans="1:52" s="16" customFormat="1" x14ac:dyDescent="0.25">
      <c r="A999" s="8">
        <v>1169</v>
      </c>
      <c r="B999" s="8" t="s">
        <v>2069</v>
      </c>
      <c r="C999" s="9" t="s">
        <v>906</v>
      </c>
      <c r="D999" s="10" t="s">
        <v>2133</v>
      </c>
      <c r="E999" s="9" t="s">
        <v>153</v>
      </c>
      <c r="F999" s="9" t="s">
        <v>154</v>
      </c>
      <c r="G999" s="9" t="s">
        <v>74</v>
      </c>
      <c r="H999" s="9" t="s">
        <v>155</v>
      </c>
      <c r="I999" s="11" t="s">
        <v>156</v>
      </c>
      <c r="J999" s="11"/>
      <c r="K999" s="9"/>
      <c r="L999" s="9" t="s">
        <v>156</v>
      </c>
      <c r="M999" s="9" t="s">
        <v>157</v>
      </c>
      <c r="N999" s="9" t="s">
        <v>95</v>
      </c>
      <c r="O999" s="11" t="s">
        <v>158</v>
      </c>
      <c r="P999" s="9" t="s">
        <v>159</v>
      </c>
      <c r="Q999" s="11" t="s">
        <v>160</v>
      </c>
      <c r="R999" s="11" t="s">
        <v>120</v>
      </c>
      <c r="S999" s="11" t="s">
        <v>65</v>
      </c>
      <c r="T999" s="11"/>
      <c r="U999" s="11" t="s">
        <v>66</v>
      </c>
      <c r="V999" s="11" t="s">
        <v>67</v>
      </c>
      <c r="W999" s="11" t="s">
        <v>68</v>
      </c>
      <c r="X999" s="11" t="s">
        <v>69</v>
      </c>
      <c r="Y999" s="9" t="s">
        <v>99</v>
      </c>
      <c r="Z999" s="9" t="s">
        <v>71</v>
      </c>
      <c r="AA999" s="12">
        <v>3.15</v>
      </c>
      <c r="AB999" s="12">
        <v>113.94</v>
      </c>
      <c r="AC999" s="46">
        <v>3.15</v>
      </c>
      <c r="AD999" s="46">
        <v>113.94</v>
      </c>
      <c r="AE999" s="8" t="s">
        <v>2099</v>
      </c>
      <c r="AF999" s="8" t="s">
        <v>2100</v>
      </c>
      <c r="AG999" s="8" t="s">
        <v>330</v>
      </c>
      <c r="AH999" s="13">
        <v>283</v>
      </c>
      <c r="AI999" s="8" t="s">
        <v>149</v>
      </c>
      <c r="AJ999" s="14"/>
      <c r="AK999" s="14"/>
      <c r="AL999" s="8" t="s">
        <v>103</v>
      </c>
      <c r="AM999" s="13">
        <v>56</v>
      </c>
      <c r="AN999" s="13">
        <v>1327.2</v>
      </c>
      <c r="AO999" s="9">
        <v>3</v>
      </c>
      <c r="AP999" s="15" t="s">
        <v>78</v>
      </c>
      <c r="AQ999" s="15">
        <v>14.959089063558878</v>
      </c>
      <c r="AR999" s="59">
        <v>4.6336189163315299E-2</v>
      </c>
      <c r="AS999" s="9"/>
      <c r="AT999" s="9" t="s">
        <v>79</v>
      </c>
      <c r="AU999" s="9" t="s">
        <v>80</v>
      </c>
      <c r="AV999" s="14"/>
      <c r="AW999" s="14"/>
      <c r="AX999" s="14">
        <v>0</v>
      </c>
      <c r="AY999" s="14">
        <v>23.7</v>
      </c>
      <c r="AZ999" s="14" t="s">
        <v>52</v>
      </c>
    </row>
    <row r="1000" spans="1:52" s="16" customFormat="1" x14ac:dyDescent="0.25">
      <c r="A1000" s="8">
        <v>1170</v>
      </c>
      <c r="B1000" s="8" t="s">
        <v>2069</v>
      </c>
      <c r="C1000" s="9" t="s">
        <v>906</v>
      </c>
      <c r="D1000" s="10" t="s">
        <v>2134</v>
      </c>
      <c r="E1000" s="9" t="s">
        <v>153</v>
      </c>
      <c r="F1000" s="9" t="s">
        <v>154</v>
      </c>
      <c r="G1000" s="9" t="s">
        <v>74</v>
      </c>
      <c r="H1000" s="9" t="s">
        <v>155</v>
      </c>
      <c r="I1000" s="11" t="s">
        <v>156</v>
      </c>
      <c r="J1000" s="11"/>
      <c r="K1000" s="9"/>
      <c r="L1000" s="9" t="s">
        <v>156</v>
      </c>
      <c r="M1000" s="9" t="s">
        <v>157</v>
      </c>
      <c r="N1000" s="9" t="s">
        <v>95</v>
      </c>
      <c r="O1000" s="11" t="s">
        <v>158</v>
      </c>
      <c r="P1000" s="9" t="s">
        <v>159</v>
      </c>
      <c r="Q1000" s="11" t="s">
        <v>160</v>
      </c>
      <c r="R1000" s="11" t="s">
        <v>120</v>
      </c>
      <c r="S1000" s="11" t="s">
        <v>65</v>
      </c>
      <c r="T1000" s="11"/>
      <c r="U1000" s="11" t="s">
        <v>66</v>
      </c>
      <c r="V1000" s="11" t="s">
        <v>67</v>
      </c>
      <c r="W1000" s="11" t="s">
        <v>68</v>
      </c>
      <c r="X1000" s="11" t="s">
        <v>69</v>
      </c>
      <c r="Y1000" s="9" t="s">
        <v>99</v>
      </c>
      <c r="Z1000" s="9" t="s">
        <v>71</v>
      </c>
      <c r="AA1000" s="12">
        <v>-30.26</v>
      </c>
      <c r="AB1000" s="12">
        <v>153.04</v>
      </c>
      <c r="AC1000" s="46">
        <v>-30.433333333333334</v>
      </c>
      <c r="AD1000" s="46">
        <v>153.04</v>
      </c>
      <c r="AE1000" s="8" t="s">
        <v>2102</v>
      </c>
      <c r="AF1000" s="8" t="s">
        <v>57</v>
      </c>
      <c r="AG1000" s="19" t="s">
        <v>57</v>
      </c>
      <c r="AH1000" s="13">
        <v>37</v>
      </c>
      <c r="AI1000" s="8" t="s">
        <v>149</v>
      </c>
      <c r="AJ1000" s="14"/>
      <c r="AK1000" s="14"/>
      <c r="AL1000" s="8" t="s">
        <v>103</v>
      </c>
      <c r="AM1000" s="13">
        <v>56</v>
      </c>
      <c r="AN1000" s="13">
        <v>687.68</v>
      </c>
      <c r="AO1000" s="9">
        <v>3</v>
      </c>
      <c r="AP1000" s="15" t="s">
        <v>78</v>
      </c>
      <c r="AQ1000" s="15">
        <v>13.381461180674213</v>
      </c>
      <c r="AR1000" s="59">
        <v>5.17990652292145E-2</v>
      </c>
      <c r="AS1000" s="9"/>
      <c r="AT1000" s="9" t="s">
        <v>79</v>
      </c>
      <c r="AU1000" s="9" t="s">
        <v>80</v>
      </c>
      <c r="AV1000" s="14"/>
      <c r="AW1000" s="14"/>
      <c r="AX1000" s="14">
        <v>0</v>
      </c>
      <c r="AY1000" s="14">
        <v>12.28</v>
      </c>
      <c r="AZ1000" s="14" t="s">
        <v>52</v>
      </c>
    </row>
    <row r="1001" spans="1:52" s="16" customFormat="1" x14ac:dyDescent="0.25">
      <c r="A1001" s="8">
        <v>1171</v>
      </c>
      <c r="B1001" s="8" t="s">
        <v>2069</v>
      </c>
      <c r="C1001" s="9" t="s">
        <v>906</v>
      </c>
      <c r="D1001" s="10" t="s">
        <v>2135</v>
      </c>
      <c r="E1001" s="9" t="s">
        <v>153</v>
      </c>
      <c r="F1001" s="9" t="s">
        <v>154</v>
      </c>
      <c r="G1001" s="9" t="s">
        <v>74</v>
      </c>
      <c r="H1001" s="9" t="s">
        <v>155</v>
      </c>
      <c r="I1001" s="11" t="s">
        <v>156</v>
      </c>
      <c r="J1001" s="11"/>
      <c r="K1001" s="9"/>
      <c r="L1001" s="9" t="s">
        <v>156</v>
      </c>
      <c r="M1001" s="9" t="s">
        <v>157</v>
      </c>
      <c r="N1001" s="9" t="s">
        <v>95</v>
      </c>
      <c r="O1001" s="11" t="s">
        <v>158</v>
      </c>
      <c r="P1001" s="9" t="s">
        <v>159</v>
      </c>
      <c r="Q1001" s="11" t="s">
        <v>160</v>
      </c>
      <c r="R1001" s="11" t="s">
        <v>120</v>
      </c>
      <c r="S1001" s="11" t="s">
        <v>65</v>
      </c>
      <c r="T1001" s="11"/>
      <c r="U1001" s="11" t="s">
        <v>66</v>
      </c>
      <c r="V1001" s="11" t="s">
        <v>67</v>
      </c>
      <c r="W1001" s="11" t="s">
        <v>68</v>
      </c>
      <c r="X1001" s="11" t="s">
        <v>69</v>
      </c>
      <c r="Y1001" s="9" t="s">
        <v>99</v>
      </c>
      <c r="Z1001" s="9" t="s">
        <v>71</v>
      </c>
      <c r="AA1001" s="12">
        <v>42.75</v>
      </c>
      <c r="AB1001" s="12">
        <v>-76.75</v>
      </c>
      <c r="AC1001" s="46">
        <v>42.75</v>
      </c>
      <c r="AD1001" s="46">
        <v>-77.25</v>
      </c>
      <c r="AE1001" s="8" t="s">
        <v>2104</v>
      </c>
      <c r="AF1001" s="8" t="s">
        <v>142</v>
      </c>
      <c r="AG1001" s="8" t="s">
        <v>102</v>
      </c>
      <c r="AH1001" s="13">
        <v>120</v>
      </c>
      <c r="AI1001" s="8" t="s">
        <v>149</v>
      </c>
      <c r="AJ1001" s="14"/>
      <c r="AK1001" s="14"/>
      <c r="AL1001" s="8" t="s">
        <v>103</v>
      </c>
      <c r="AM1001" s="13">
        <v>56</v>
      </c>
      <c r="AN1001" s="13">
        <v>347.2</v>
      </c>
      <c r="AO1001" s="9">
        <v>3</v>
      </c>
      <c r="AP1001" s="15" t="s">
        <v>78</v>
      </c>
      <c r="AQ1001" s="15">
        <v>26.803485563044397</v>
      </c>
      <c r="AR1001" s="59">
        <v>2.5860337415057302E-2</v>
      </c>
      <c r="AS1001" s="9"/>
      <c r="AT1001" s="9" t="s">
        <v>79</v>
      </c>
      <c r="AU1001" s="9" t="s">
        <v>80</v>
      </c>
      <c r="AV1001" s="14"/>
      <c r="AW1001" s="14"/>
      <c r="AX1001" s="14">
        <v>0</v>
      </c>
      <c r="AY1001" s="14">
        <v>6.2</v>
      </c>
      <c r="AZ1001" s="14" t="s">
        <v>52</v>
      </c>
    </row>
    <row r="1002" spans="1:52" s="16" customFormat="1" x14ac:dyDescent="0.25">
      <c r="A1002" s="8">
        <v>1172</v>
      </c>
      <c r="B1002" s="8" t="s">
        <v>2069</v>
      </c>
      <c r="C1002" s="9" t="s">
        <v>906</v>
      </c>
      <c r="D1002" s="10" t="s">
        <v>2136</v>
      </c>
      <c r="E1002" s="9" t="s">
        <v>153</v>
      </c>
      <c r="F1002" s="9" t="s">
        <v>154</v>
      </c>
      <c r="G1002" s="9" t="s">
        <v>74</v>
      </c>
      <c r="H1002" s="9" t="s">
        <v>155</v>
      </c>
      <c r="I1002" s="11" t="s">
        <v>156</v>
      </c>
      <c r="J1002" s="11"/>
      <c r="K1002" s="9"/>
      <c r="L1002" s="9" t="s">
        <v>156</v>
      </c>
      <c r="M1002" s="9" t="s">
        <v>157</v>
      </c>
      <c r="N1002" s="9" t="s">
        <v>95</v>
      </c>
      <c r="O1002" s="11" t="s">
        <v>158</v>
      </c>
      <c r="P1002" s="9" t="s">
        <v>159</v>
      </c>
      <c r="Q1002" s="11" t="s">
        <v>160</v>
      </c>
      <c r="R1002" s="11" t="s">
        <v>120</v>
      </c>
      <c r="S1002" s="11" t="s">
        <v>65</v>
      </c>
      <c r="T1002" s="11"/>
      <c r="U1002" s="11" t="s">
        <v>66</v>
      </c>
      <c r="V1002" s="11" t="s">
        <v>67</v>
      </c>
      <c r="W1002" s="11" t="s">
        <v>68</v>
      </c>
      <c r="X1002" s="11" t="s">
        <v>69</v>
      </c>
      <c r="Y1002" s="9" t="s">
        <v>99</v>
      </c>
      <c r="Z1002" s="9" t="s">
        <v>71</v>
      </c>
      <c r="AA1002" s="12">
        <v>-40.81</v>
      </c>
      <c r="AB1002" s="12">
        <v>175.54</v>
      </c>
      <c r="AC1002" s="46">
        <v>-41.35</v>
      </c>
      <c r="AD1002" s="12">
        <v>175.54</v>
      </c>
      <c r="AE1002" s="8" t="s">
        <v>2106</v>
      </c>
      <c r="AF1002" s="8" t="s">
        <v>274</v>
      </c>
      <c r="AG1002" s="8" t="s">
        <v>57</v>
      </c>
      <c r="AH1002" s="13">
        <v>350</v>
      </c>
      <c r="AI1002" s="8" t="s">
        <v>149</v>
      </c>
      <c r="AJ1002" s="14"/>
      <c r="AK1002" s="14"/>
      <c r="AL1002" s="8" t="s">
        <v>103</v>
      </c>
      <c r="AM1002" s="13">
        <v>56</v>
      </c>
      <c r="AN1002" s="13">
        <v>711.19999999999993</v>
      </c>
      <c r="AO1002" s="9">
        <v>3</v>
      </c>
      <c r="AP1002" s="15" t="s">
        <v>78</v>
      </c>
      <c r="AQ1002" s="15">
        <v>19.053943355444439</v>
      </c>
      <c r="AR1002" s="59">
        <v>3.6378148482418299E-2</v>
      </c>
      <c r="AS1002" s="9"/>
      <c r="AT1002" s="9" t="s">
        <v>79</v>
      </c>
      <c r="AU1002" s="9" t="s">
        <v>80</v>
      </c>
      <c r="AV1002" s="14"/>
      <c r="AW1002" s="14"/>
      <c r="AX1002" s="14">
        <v>0</v>
      </c>
      <c r="AY1002" s="14">
        <v>12.7</v>
      </c>
      <c r="AZ1002" s="14" t="s">
        <v>52</v>
      </c>
    </row>
    <row r="1003" spans="1:52" s="16" customFormat="1" x14ac:dyDescent="0.25">
      <c r="A1003" s="8">
        <v>1173</v>
      </c>
      <c r="B1003" s="8" t="s">
        <v>2069</v>
      </c>
      <c r="C1003" s="9" t="s">
        <v>906</v>
      </c>
      <c r="D1003" s="10" t="s">
        <v>2137</v>
      </c>
      <c r="E1003" s="9" t="s">
        <v>153</v>
      </c>
      <c r="F1003" s="9" t="s">
        <v>154</v>
      </c>
      <c r="G1003" s="9" t="s">
        <v>74</v>
      </c>
      <c r="H1003" s="9" t="s">
        <v>155</v>
      </c>
      <c r="I1003" s="11" t="s">
        <v>156</v>
      </c>
      <c r="J1003" s="11"/>
      <c r="K1003" s="9"/>
      <c r="L1003" s="9" t="s">
        <v>156</v>
      </c>
      <c r="M1003" s="9" t="s">
        <v>157</v>
      </c>
      <c r="N1003" s="9" t="s">
        <v>95</v>
      </c>
      <c r="O1003" s="11" t="s">
        <v>158</v>
      </c>
      <c r="P1003" s="9" t="s">
        <v>159</v>
      </c>
      <c r="Q1003" s="11" t="s">
        <v>160</v>
      </c>
      <c r="R1003" s="11" t="s">
        <v>120</v>
      </c>
      <c r="S1003" s="11" t="s">
        <v>65</v>
      </c>
      <c r="T1003" s="11"/>
      <c r="U1003" s="11" t="s">
        <v>66</v>
      </c>
      <c r="V1003" s="11" t="s">
        <v>67</v>
      </c>
      <c r="W1003" s="11" t="s">
        <v>68</v>
      </c>
      <c r="X1003" s="11" t="s">
        <v>69</v>
      </c>
      <c r="Y1003" s="9" t="s">
        <v>99</v>
      </c>
      <c r="Z1003" s="9" t="s">
        <v>71</v>
      </c>
      <c r="AA1003" s="12">
        <v>9.09</v>
      </c>
      <c r="AB1003" s="12">
        <v>-79.44</v>
      </c>
      <c r="AC1003" s="46">
        <v>9.09</v>
      </c>
      <c r="AD1003" s="46">
        <v>-79.733333333333334</v>
      </c>
      <c r="AE1003" s="8" t="s">
        <v>2108</v>
      </c>
      <c r="AF1003" s="8" t="s">
        <v>2109</v>
      </c>
      <c r="AG1003" s="8" t="s">
        <v>102</v>
      </c>
      <c r="AH1003" s="13">
        <v>74</v>
      </c>
      <c r="AI1003" s="8" t="s">
        <v>149</v>
      </c>
      <c r="AJ1003" s="14"/>
      <c r="AK1003" s="14"/>
      <c r="AL1003" s="8" t="s">
        <v>103</v>
      </c>
      <c r="AM1003" s="13">
        <v>56</v>
      </c>
      <c r="AN1003" s="13">
        <v>1349.6000000000001</v>
      </c>
      <c r="AO1003" s="9">
        <v>3</v>
      </c>
      <c r="AP1003" s="15" t="s">
        <v>78</v>
      </c>
      <c r="AQ1003" s="15">
        <v>14.340129414267526</v>
      </c>
      <c r="AR1003" s="59">
        <v>4.83361872501867E-2</v>
      </c>
      <c r="AS1003" s="9"/>
      <c r="AT1003" s="9" t="s">
        <v>79</v>
      </c>
      <c r="AU1003" s="9" t="s">
        <v>80</v>
      </c>
      <c r="AV1003" s="14"/>
      <c r="AW1003" s="14"/>
      <c r="AX1003" s="14">
        <v>0</v>
      </c>
      <c r="AY1003" s="14">
        <v>24.1</v>
      </c>
      <c r="AZ1003" s="14" t="s">
        <v>52</v>
      </c>
    </row>
    <row r="1004" spans="1:52" s="16" customFormat="1" x14ac:dyDescent="0.25">
      <c r="A1004" s="8">
        <v>1174</v>
      </c>
      <c r="B1004" s="8" t="s">
        <v>2069</v>
      </c>
      <c r="C1004" s="9" t="s">
        <v>906</v>
      </c>
      <c r="D1004" s="10" t="s">
        <v>2138</v>
      </c>
      <c r="E1004" s="9" t="s">
        <v>153</v>
      </c>
      <c r="F1004" s="9" t="s">
        <v>154</v>
      </c>
      <c r="G1004" s="9" t="s">
        <v>74</v>
      </c>
      <c r="H1004" s="9" t="s">
        <v>155</v>
      </c>
      <c r="I1004" s="11" t="s">
        <v>156</v>
      </c>
      <c r="J1004" s="11"/>
      <c r="K1004" s="9"/>
      <c r="L1004" s="9" t="s">
        <v>156</v>
      </c>
      <c r="M1004" s="9" t="s">
        <v>157</v>
      </c>
      <c r="N1004" s="9" t="s">
        <v>95</v>
      </c>
      <c r="O1004" s="11" t="s">
        <v>158</v>
      </c>
      <c r="P1004" s="9" t="s">
        <v>159</v>
      </c>
      <c r="Q1004" s="11" t="s">
        <v>160</v>
      </c>
      <c r="R1004" s="11" t="s">
        <v>120</v>
      </c>
      <c r="S1004" s="11" t="s">
        <v>65</v>
      </c>
      <c r="T1004" s="11"/>
      <c r="U1004" s="11" t="s">
        <v>66</v>
      </c>
      <c r="V1004" s="11" t="s">
        <v>67</v>
      </c>
      <c r="W1004" s="11" t="s">
        <v>68</v>
      </c>
      <c r="X1004" s="11" t="s">
        <v>69</v>
      </c>
      <c r="Y1004" s="9" t="s">
        <v>99</v>
      </c>
      <c r="Z1004" s="9" t="s">
        <v>71</v>
      </c>
      <c r="AA1004" s="12">
        <v>18.32</v>
      </c>
      <c r="AB1004" s="12">
        <v>-65.819999999999993</v>
      </c>
      <c r="AC1004" s="46">
        <v>18.32</v>
      </c>
      <c r="AD1004" s="46">
        <v>-66.36666666666666</v>
      </c>
      <c r="AE1004" s="8" t="s">
        <v>2111</v>
      </c>
      <c r="AF1004" s="8" t="s">
        <v>999</v>
      </c>
      <c r="AG1004" s="8" t="s">
        <v>102</v>
      </c>
      <c r="AH1004" s="13">
        <v>400</v>
      </c>
      <c r="AI1004" s="8" t="s">
        <v>149</v>
      </c>
      <c r="AJ1004" s="14"/>
      <c r="AK1004" s="14"/>
      <c r="AL1004" s="8" t="s">
        <v>103</v>
      </c>
      <c r="AM1004" s="13">
        <v>56</v>
      </c>
      <c r="AN1004" s="13">
        <v>1219.1199999999999</v>
      </c>
      <c r="AO1004" s="9">
        <v>3</v>
      </c>
      <c r="AP1004" s="15" t="s">
        <v>78</v>
      </c>
      <c r="AQ1004" s="15">
        <v>5.7939946833426967</v>
      </c>
      <c r="AR1004" s="59">
        <v>0.119632001484691</v>
      </c>
      <c r="AS1004" s="9"/>
      <c r="AT1004" s="9" t="s">
        <v>79</v>
      </c>
      <c r="AU1004" s="9" t="s">
        <v>80</v>
      </c>
      <c r="AV1004" s="14"/>
      <c r="AW1004" s="14"/>
      <c r="AX1004" s="14">
        <v>0</v>
      </c>
      <c r="AY1004" s="14">
        <v>21.77</v>
      </c>
      <c r="AZ1004" s="14" t="s">
        <v>52</v>
      </c>
    </row>
    <row r="1005" spans="1:52" s="16" customFormat="1" x14ac:dyDescent="0.25">
      <c r="A1005" s="8">
        <v>1175</v>
      </c>
      <c r="B1005" s="8" t="s">
        <v>2069</v>
      </c>
      <c r="C1005" s="9" t="s">
        <v>906</v>
      </c>
      <c r="D1005" s="10" t="s">
        <v>2139</v>
      </c>
      <c r="E1005" s="9" t="s">
        <v>153</v>
      </c>
      <c r="F1005" s="9" t="s">
        <v>154</v>
      </c>
      <c r="G1005" s="9" t="s">
        <v>74</v>
      </c>
      <c r="H1005" s="9" t="s">
        <v>155</v>
      </c>
      <c r="I1005" s="11" t="s">
        <v>156</v>
      </c>
      <c r="J1005" s="11"/>
      <c r="K1005" s="9"/>
      <c r="L1005" s="9" t="s">
        <v>156</v>
      </c>
      <c r="M1005" s="9" t="s">
        <v>157</v>
      </c>
      <c r="N1005" s="9" t="s">
        <v>95</v>
      </c>
      <c r="O1005" s="11" t="s">
        <v>158</v>
      </c>
      <c r="P1005" s="9" t="s">
        <v>159</v>
      </c>
      <c r="Q1005" s="11" t="s">
        <v>160</v>
      </c>
      <c r="R1005" s="11" t="s">
        <v>120</v>
      </c>
      <c r="S1005" s="11" t="s">
        <v>65</v>
      </c>
      <c r="T1005" s="11"/>
      <c r="U1005" s="11" t="s">
        <v>66</v>
      </c>
      <c r="V1005" s="11" t="s">
        <v>67</v>
      </c>
      <c r="W1005" s="11" t="s">
        <v>68</v>
      </c>
      <c r="X1005" s="11" t="s">
        <v>69</v>
      </c>
      <c r="Y1005" s="9" t="s">
        <v>99</v>
      </c>
      <c r="Z1005" s="9" t="s">
        <v>71</v>
      </c>
      <c r="AA1005" s="12">
        <v>40.08</v>
      </c>
      <c r="AB1005" s="12">
        <v>-8.02</v>
      </c>
      <c r="AC1005" s="46">
        <v>40.08</v>
      </c>
      <c r="AD1005" s="46">
        <v>-8.0333333333333332</v>
      </c>
      <c r="AE1005" s="8" t="s">
        <v>2113</v>
      </c>
      <c r="AF1005" s="8" t="s">
        <v>73</v>
      </c>
      <c r="AG1005" s="8" t="s">
        <v>74</v>
      </c>
      <c r="AH1005" s="13">
        <v>592</v>
      </c>
      <c r="AI1005" s="8" t="s">
        <v>149</v>
      </c>
      <c r="AJ1005" s="14"/>
      <c r="AK1005" s="14"/>
      <c r="AL1005" s="8" t="s">
        <v>103</v>
      </c>
      <c r="AM1005" s="13">
        <v>56</v>
      </c>
      <c r="AN1005" s="13">
        <v>459.19999999999993</v>
      </c>
      <c r="AO1005" s="9">
        <v>3</v>
      </c>
      <c r="AP1005" s="15" t="s">
        <v>78</v>
      </c>
      <c r="AQ1005" s="15">
        <v>18.520378205844118</v>
      </c>
      <c r="AR1005" s="59">
        <v>3.7426189295703599E-2</v>
      </c>
      <c r="AS1005" s="9"/>
      <c r="AT1005" s="9" t="s">
        <v>79</v>
      </c>
      <c r="AU1005" s="9" t="s">
        <v>80</v>
      </c>
      <c r="AV1005" s="14"/>
      <c r="AW1005" s="14"/>
      <c r="AX1005" s="14">
        <v>0</v>
      </c>
      <c r="AY1005" s="14">
        <v>8.1999999999999993</v>
      </c>
      <c r="AZ1005" s="14" t="s">
        <v>52</v>
      </c>
    </row>
    <row r="1006" spans="1:52" s="16" customFormat="1" x14ac:dyDescent="0.25">
      <c r="A1006" s="8">
        <v>1176</v>
      </c>
      <c r="B1006" s="8" t="s">
        <v>2069</v>
      </c>
      <c r="C1006" s="9" t="s">
        <v>906</v>
      </c>
      <c r="D1006" s="10" t="s">
        <v>2140</v>
      </c>
      <c r="E1006" s="9" t="s">
        <v>153</v>
      </c>
      <c r="F1006" s="9" t="s">
        <v>154</v>
      </c>
      <c r="G1006" s="9" t="s">
        <v>74</v>
      </c>
      <c r="H1006" s="9" t="s">
        <v>155</v>
      </c>
      <c r="I1006" s="11" t="s">
        <v>156</v>
      </c>
      <c r="J1006" s="11"/>
      <c r="K1006" s="9"/>
      <c r="L1006" s="9" t="s">
        <v>156</v>
      </c>
      <c r="M1006" s="9" t="s">
        <v>157</v>
      </c>
      <c r="N1006" s="9" t="s">
        <v>95</v>
      </c>
      <c r="O1006" s="11" t="s">
        <v>158</v>
      </c>
      <c r="P1006" s="9" t="s">
        <v>159</v>
      </c>
      <c r="Q1006" s="11" t="s">
        <v>160</v>
      </c>
      <c r="R1006" s="11" t="s">
        <v>120</v>
      </c>
      <c r="S1006" s="11" t="s">
        <v>65</v>
      </c>
      <c r="T1006" s="11"/>
      <c r="U1006" s="11" t="s">
        <v>66</v>
      </c>
      <c r="V1006" s="11" t="s">
        <v>67</v>
      </c>
      <c r="W1006" s="11" t="s">
        <v>68</v>
      </c>
      <c r="X1006" s="11" t="s">
        <v>69</v>
      </c>
      <c r="Y1006" s="9" t="s">
        <v>99</v>
      </c>
      <c r="Z1006" s="9" t="s">
        <v>71</v>
      </c>
      <c r="AA1006" s="12">
        <v>-18.98</v>
      </c>
      <c r="AB1006" s="12">
        <v>146.16999999999999</v>
      </c>
      <c r="AC1006" s="46">
        <v>-19.633333333333333</v>
      </c>
      <c r="AD1006" s="46">
        <v>146.16999999999999</v>
      </c>
      <c r="AE1006" s="8" t="s">
        <v>2115</v>
      </c>
      <c r="AF1006" s="8" t="s">
        <v>57</v>
      </c>
      <c r="AG1006" s="19" t="s">
        <v>57</v>
      </c>
      <c r="AH1006" s="13">
        <v>800</v>
      </c>
      <c r="AI1006" s="8" t="s">
        <v>149</v>
      </c>
      <c r="AJ1006" s="14"/>
      <c r="AK1006" s="14"/>
      <c r="AL1006" s="8" t="s">
        <v>103</v>
      </c>
      <c r="AM1006" s="13">
        <v>56</v>
      </c>
      <c r="AN1006" s="13">
        <v>868</v>
      </c>
      <c r="AO1006" s="9">
        <v>3</v>
      </c>
      <c r="AP1006" s="15" t="s">
        <v>78</v>
      </c>
      <c r="AQ1006" s="15">
        <v>9.0370295265983724</v>
      </c>
      <c r="AR1006" s="59">
        <v>7.6700776346899105E-2</v>
      </c>
      <c r="AS1006" s="9"/>
      <c r="AT1006" s="9" t="s">
        <v>79</v>
      </c>
      <c r="AU1006" s="9" t="s">
        <v>80</v>
      </c>
      <c r="AV1006" s="14"/>
      <c r="AW1006" s="14"/>
      <c r="AX1006" s="14">
        <v>0</v>
      </c>
      <c r="AY1006" s="14">
        <v>15.5</v>
      </c>
      <c r="AZ1006" s="14" t="s">
        <v>52</v>
      </c>
    </row>
    <row r="1007" spans="1:52" s="16" customFormat="1" x14ac:dyDescent="0.25">
      <c r="A1007" s="8">
        <v>1177</v>
      </c>
      <c r="B1007" s="8" t="s">
        <v>2069</v>
      </c>
      <c r="C1007" s="9" t="s">
        <v>906</v>
      </c>
      <c r="D1007" s="10" t="s">
        <v>2141</v>
      </c>
      <c r="E1007" s="9" t="s">
        <v>153</v>
      </c>
      <c r="F1007" s="9" t="s">
        <v>154</v>
      </c>
      <c r="G1007" s="9" t="s">
        <v>74</v>
      </c>
      <c r="H1007" s="9" t="s">
        <v>155</v>
      </c>
      <c r="I1007" s="11" t="s">
        <v>156</v>
      </c>
      <c r="J1007" s="11"/>
      <c r="K1007" s="9"/>
      <c r="L1007" s="9" t="s">
        <v>156</v>
      </c>
      <c r="M1007" s="9" t="s">
        <v>157</v>
      </c>
      <c r="N1007" s="9" t="s">
        <v>95</v>
      </c>
      <c r="O1007" s="11" t="s">
        <v>158</v>
      </c>
      <c r="P1007" s="9" t="s">
        <v>159</v>
      </c>
      <c r="Q1007" s="11" t="s">
        <v>160</v>
      </c>
      <c r="R1007" s="11" t="s">
        <v>120</v>
      </c>
      <c r="S1007" s="11" t="s">
        <v>65</v>
      </c>
      <c r="T1007" s="11"/>
      <c r="U1007" s="11" t="s">
        <v>66</v>
      </c>
      <c r="V1007" s="11" t="s">
        <v>67</v>
      </c>
      <c r="W1007" s="11" t="s">
        <v>68</v>
      </c>
      <c r="X1007" s="11" t="s">
        <v>69</v>
      </c>
      <c r="Y1007" s="9" t="s">
        <v>99</v>
      </c>
      <c r="Z1007" s="9" t="s">
        <v>71</v>
      </c>
      <c r="AA1007" s="12">
        <v>-47.78</v>
      </c>
      <c r="AB1007" s="12">
        <v>147.18</v>
      </c>
      <c r="AC1007" s="46">
        <v>-48.3</v>
      </c>
      <c r="AD1007" s="46">
        <v>147.18</v>
      </c>
      <c r="AE1007" s="8" t="s">
        <v>2117</v>
      </c>
      <c r="AF1007" s="8" t="s">
        <v>57</v>
      </c>
      <c r="AG1007" s="19" t="s">
        <v>57</v>
      </c>
      <c r="AH1007" s="13">
        <v>355</v>
      </c>
      <c r="AI1007" s="8" t="s">
        <v>149</v>
      </c>
      <c r="AJ1007" s="14"/>
      <c r="AK1007" s="14"/>
      <c r="AL1007" s="8" t="s">
        <v>103</v>
      </c>
      <c r="AM1007" s="13">
        <v>56</v>
      </c>
      <c r="AN1007" s="13">
        <v>632.80000000000007</v>
      </c>
      <c r="AO1007" s="9">
        <v>3</v>
      </c>
      <c r="AP1007" s="15" t="s">
        <v>78</v>
      </c>
      <c r="AQ1007" s="15">
        <v>10.493254178232</v>
      </c>
      <c r="AR1007" s="59">
        <v>6.6056455774974196E-2</v>
      </c>
      <c r="AS1007" s="9"/>
      <c r="AT1007" s="9" t="s">
        <v>79</v>
      </c>
      <c r="AU1007" s="9" t="s">
        <v>80</v>
      </c>
      <c r="AV1007" s="14"/>
      <c r="AW1007" s="14"/>
      <c r="AX1007" s="14">
        <v>0</v>
      </c>
      <c r="AY1007" s="14">
        <v>11.3</v>
      </c>
      <c r="AZ1007" s="14" t="s">
        <v>52</v>
      </c>
    </row>
    <row r="1008" spans="1:52" s="16" customFormat="1" x14ac:dyDescent="0.25">
      <c r="A1008" s="8">
        <v>1178</v>
      </c>
      <c r="B1008" s="8" t="s">
        <v>2069</v>
      </c>
      <c r="C1008" s="9" t="s">
        <v>906</v>
      </c>
      <c r="D1008" s="10" t="s">
        <v>2142</v>
      </c>
      <c r="E1008" s="9" t="s">
        <v>153</v>
      </c>
      <c r="F1008" s="9" t="s">
        <v>154</v>
      </c>
      <c r="G1008" s="9" t="s">
        <v>74</v>
      </c>
      <c r="H1008" s="9" t="s">
        <v>155</v>
      </c>
      <c r="I1008" s="11" t="s">
        <v>156</v>
      </c>
      <c r="J1008" s="11"/>
      <c r="K1008" s="9"/>
      <c r="L1008" s="9" t="s">
        <v>156</v>
      </c>
      <c r="M1008" s="9" t="s">
        <v>157</v>
      </c>
      <c r="N1008" s="9" t="s">
        <v>95</v>
      </c>
      <c r="O1008" s="11" t="s">
        <v>158</v>
      </c>
      <c r="P1008" s="9" t="s">
        <v>159</v>
      </c>
      <c r="Q1008" s="11" t="s">
        <v>160</v>
      </c>
      <c r="R1008" s="11" t="s">
        <v>120</v>
      </c>
      <c r="S1008" s="11" t="s">
        <v>65</v>
      </c>
      <c r="T1008" s="11"/>
      <c r="U1008" s="11" t="s">
        <v>66</v>
      </c>
      <c r="V1008" s="11" t="s">
        <v>67</v>
      </c>
      <c r="W1008" s="11" t="s">
        <v>68</v>
      </c>
      <c r="X1008" s="11" t="s">
        <v>69</v>
      </c>
      <c r="Y1008" s="9" t="s">
        <v>99</v>
      </c>
      <c r="Z1008" s="9" t="s">
        <v>71</v>
      </c>
      <c r="AA1008" s="12">
        <v>10.69</v>
      </c>
      <c r="AB1008" s="12">
        <v>-62.29</v>
      </c>
      <c r="AC1008" s="46">
        <v>10.69</v>
      </c>
      <c r="AD1008" s="46">
        <v>-62.483333333333334</v>
      </c>
      <c r="AE1008" s="8" t="s">
        <v>2119</v>
      </c>
      <c r="AF1008" s="8" t="s">
        <v>2120</v>
      </c>
      <c r="AG1008" s="8" t="s">
        <v>148</v>
      </c>
      <c r="AH1008" s="13">
        <v>170</v>
      </c>
      <c r="AI1008" s="8" t="s">
        <v>149</v>
      </c>
      <c r="AJ1008" s="14"/>
      <c r="AK1008" s="14"/>
      <c r="AL1008" s="8" t="s">
        <v>103</v>
      </c>
      <c r="AM1008" s="13">
        <v>56</v>
      </c>
      <c r="AN1008" s="13">
        <v>1383.2</v>
      </c>
      <c r="AO1008" s="9">
        <v>3</v>
      </c>
      <c r="AP1008" s="15" t="s">
        <v>78</v>
      </c>
      <c r="AQ1008" s="15">
        <v>8.0344383777895896</v>
      </c>
      <c r="AR1008" s="59">
        <v>8.6272014043455997E-2</v>
      </c>
      <c r="AS1008" s="9"/>
      <c r="AT1008" s="9" t="s">
        <v>79</v>
      </c>
      <c r="AU1008" s="9" t="s">
        <v>80</v>
      </c>
      <c r="AV1008" s="14"/>
      <c r="AW1008" s="14"/>
      <c r="AX1008" s="14">
        <v>0</v>
      </c>
      <c r="AY1008" s="14">
        <v>24.7</v>
      </c>
      <c r="AZ1008" s="14" t="s">
        <v>52</v>
      </c>
    </row>
    <row r="1009" spans="1:274" s="16" customFormat="1" x14ac:dyDescent="0.25">
      <c r="A1009" s="8">
        <v>1179</v>
      </c>
      <c r="B1009" s="8" t="s">
        <v>2143</v>
      </c>
      <c r="C1009" s="9"/>
      <c r="D1009" s="10" t="s">
        <v>2144</v>
      </c>
      <c r="E1009" s="17" t="s">
        <v>1885</v>
      </c>
      <c r="F1009" s="17" t="s">
        <v>1886</v>
      </c>
      <c r="G1009" s="17" t="s">
        <v>90</v>
      </c>
      <c r="H1009" s="17" t="s">
        <v>1887</v>
      </c>
      <c r="I1009" s="22" t="s">
        <v>1888</v>
      </c>
      <c r="J1009" s="22"/>
      <c r="K1009" s="17" t="s">
        <v>1889</v>
      </c>
      <c r="L1009" s="17" t="s">
        <v>1890</v>
      </c>
      <c r="M1009" s="17" t="s">
        <v>94</v>
      </c>
      <c r="N1009" s="17" t="s">
        <v>95</v>
      </c>
      <c r="O1009" s="11"/>
      <c r="P1009" s="9" t="s">
        <v>96</v>
      </c>
      <c r="Q1009" s="18" t="s">
        <v>97</v>
      </c>
      <c r="R1009" s="18" t="s">
        <v>98</v>
      </c>
      <c r="S1009" s="11" t="s">
        <v>65</v>
      </c>
      <c r="T1009" s="11"/>
      <c r="U1009" s="11" t="s">
        <v>66</v>
      </c>
      <c r="V1009" s="11" t="s">
        <v>67</v>
      </c>
      <c r="W1009" s="11" t="s">
        <v>68</v>
      </c>
      <c r="X1009" s="11" t="s">
        <v>69</v>
      </c>
      <c r="Y1009" s="9" t="s">
        <v>99</v>
      </c>
      <c r="Z1009" s="9" t="s">
        <v>71</v>
      </c>
      <c r="AA1009" s="12">
        <v>35</v>
      </c>
      <c r="AB1009" s="12">
        <v>-106</v>
      </c>
      <c r="AC1009" s="46">
        <v>35</v>
      </c>
      <c r="AD1009" s="46">
        <v>-106</v>
      </c>
      <c r="AE1009" s="8" t="s">
        <v>2145</v>
      </c>
      <c r="AF1009" s="8" t="s">
        <v>142</v>
      </c>
      <c r="AG1009" s="8" t="s">
        <v>102</v>
      </c>
      <c r="AH1009" s="13">
        <v>1467.5</v>
      </c>
      <c r="AI1009" s="8" t="s">
        <v>149</v>
      </c>
      <c r="AJ1009" s="14">
        <v>7</v>
      </c>
      <c r="AK1009" s="14">
        <v>7</v>
      </c>
      <c r="AL1009" s="8" t="s">
        <v>511</v>
      </c>
      <c r="AM1009" s="13">
        <v>120</v>
      </c>
      <c r="AN1009" s="13">
        <v>1164</v>
      </c>
      <c r="AO1009" s="9">
        <v>5</v>
      </c>
      <c r="AP1009" s="15" t="s">
        <v>78</v>
      </c>
      <c r="AQ1009" s="15">
        <v>30.670229228316167</v>
      </c>
      <c r="AR1009" s="59">
        <v>2.2599999999999999E-2</v>
      </c>
      <c r="AS1009" s="9">
        <v>6</v>
      </c>
      <c r="AT1009" s="9" t="s">
        <v>79</v>
      </c>
      <c r="AU1009" s="9" t="s">
        <v>80</v>
      </c>
      <c r="AV1009" s="14"/>
      <c r="AW1009" s="14"/>
      <c r="AX1009" s="14">
        <v>0</v>
      </c>
      <c r="AY1009" s="14">
        <v>9.6999999999999993</v>
      </c>
      <c r="AZ1009" s="14" t="s">
        <v>52</v>
      </c>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8"/>
      <c r="JE1009" s="8"/>
      <c r="JF1009" s="8"/>
      <c r="JG1009" s="8"/>
      <c r="JH1009" s="8"/>
      <c r="JI1009" s="8"/>
      <c r="JJ1009" s="8"/>
      <c r="JK1009" s="8"/>
      <c r="JL1009" s="8"/>
      <c r="JM1009" s="8"/>
      <c r="JN1009" s="8"/>
    </row>
    <row r="1010" spans="1:274" s="16" customFormat="1" x14ac:dyDescent="0.25">
      <c r="A1010" s="8">
        <v>1180</v>
      </c>
      <c r="B1010" s="8" t="s">
        <v>2143</v>
      </c>
      <c r="C1010" s="9"/>
      <c r="D1010" s="10" t="s">
        <v>2146</v>
      </c>
      <c r="E1010" s="17" t="s">
        <v>838</v>
      </c>
      <c r="F1010" s="17" t="s">
        <v>839</v>
      </c>
      <c r="G1010" s="17"/>
      <c r="H1010" s="17" t="s">
        <v>91</v>
      </c>
      <c r="I1010" s="22" t="s">
        <v>840</v>
      </c>
      <c r="J1010" s="22"/>
      <c r="K1010" s="17"/>
      <c r="L1010" s="17" t="s">
        <v>496</v>
      </c>
      <c r="M1010" s="17" t="s">
        <v>841</v>
      </c>
      <c r="N1010" s="17" t="s">
        <v>95</v>
      </c>
      <c r="O1010" s="22"/>
      <c r="P1010" s="17" t="s">
        <v>842</v>
      </c>
      <c r="Q1010" s="22" t="s">
        <v>843</v>
      </c>
      <c r="R1010" s="22" t="s">
        <v>64</v>
      </c>
      <c r="S1010" s="22" t="s">
        <v>65</v>
      </c>
      <c r="T1010" s="22"/>
      <c r="U1010" s="22" t="s">
        <v>66</v>
      </c>
      <c r="V1010" s="22" t="s">
        <v>67</v>
      </c>
      <c r="W1010" s="22" t="s">
        <v>68</v>
      </c>
      <c r="X1010" s="22" t="s">
        <v>69</v>
      </c>
      <c r="Y1010" s="9" t="s">
        <v>99</v>
      </c>
      <c r="Z1010" s="9" t="s">
        <v>71</v>
      </c>
      <c r="AA1010" s="12">
        <v>35</v>
      </c>
      <c r="AB1010" s="12">
        <v>-106</v>
      </c>
      <c r="AC1010" s="46">
        <v>35</v>
      </c>
      <c r="AD1010" s="46">
        <v>-106</v>
      </c>
      <c r="AE1010" s="8" t="s">
        <v>2145</v>
      </c>
      <c r="AF1010" s="8" t="s">
        <v>142</v>
      </c>
      <c r="AG1010" s="8" t="s">
        <v>102</v>
      </c>
      <c r="AH1010" s="13">
        <v>1467.5</v>
      </c>
      <c r="AI1010" s="8" t="s">
        <v>149</v>
      </c>
      <c r="AJ1010" s="14">
        <v>7</v>
      </c>
      <c r="AK1010" s="14">
        <v>7</v>
      </c>
      <c r="AL1010" s="8" t="s">
        <v>511</v>
      </c>
      <c r="AM1010" s="13">
        <v>120</v>
      </c>
      <c r="AN1010" s="13">
        <v>1164</v>
      </c>
      <c r="AO1010" s="9">
        <v>5</v>
      </c>
      <c r="AP1010" s="15" t="s">
        <v>78</v>
      </c>
      <c r="AQ1010" s="15">
        <v>27.837236167066077</v>
      </c>
      <c r="AR1010" s="59">
        <v>2.4899999999999999E-2</v>
      </c>
      <c r="AS1010" s="9">
        <v>6</v>
      </c>
      <c r="AT1010" s="9" t="s">
        <v>79</v>
      </c>
      <c r="AU1010" s="9" t="s">
        <v>80</v>
      </c>
      <c r="AV1010" s="14"/>
      <c r="AW1010" s="14"/>
      <c r="AX1010" s="14">
        <v>0</v>
      </c>
      <c r="AY1010" s="14">
        <v>9.6999999999999993</v>
      </c>
      <c r="AZ1010" s="14" t="s">
        <v>52</v>
      </c>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8"/>
      <c r="JE1010" s="8"/>
      <c r="JF1010" s="8"/>
      <c r="JG1010" s="8"/>
      <c r="JH1010" s="8"/>
      <c r="JI1010" s="8"/>
      <c r="JJ1010" s="8"/>
      <c r="JK1010" s="8"/>
      <c r="JL1010" s="8"/>
      <c r="JM1010" s="8"/>
      <c r="JN1010" s="8"/>
    </row>
    <row r="1011" spans="1:274" s="16" customFormat="1" x14ac:dyDescent="0.25">
      <c r="A1011" s="8">
        <v>1181</v>
      </c>
      <c r="B1011" s="8" t="s">
        <v>2147</v>
      </c>
      <c r="C1011" s="9"/>
      <c r="D1011" s="10" t="s">
        <v>2148</v>
      </c>
      <c r="E1011" s="17" t="s">
        <v>2149</v>
      </c>
      <c r="F1011" s="17" t="s">
        <v>2150</v>
      </c>
      <c r="G1011" s="17"/>
      <c r="H1011" s="17"/>
      <c r="I1011" s="22" t="s">
        <v>2151</v>
      </c>
      <c r="J1011" s="22"/>
      <c r="K1011" s="17"/>
      <c r="L1011" s="17" t="s">
        <v>2151</v>
      </c>
      <c r="M1011" s="17" t="s">
        <v>2152</v>
      </c>
      <c r="N1011" s="17" t="s">
        <v>95</v>
      </c>
      <c r="O1011" s="22"/>
      <c r="P1011" s="17" t="s">
        <v>2153</v>
      </c>
      <c r="Q1011" s="22" t="s">
        <v>279</v>
      </c>
      <c r="R1011" s="22" t="s">
        <v>98</v>
      </c>
      <c r="S1011" s="22" t="s">
        <v>65</v>
      </c>
      <c r="T1011" s="22"/>
      <c r="U1011" s="22" t="s">
        <v>66</v>
      </c>
      <c r="V1011" s="22" t="s">
        <v>67</v>
      </c>
      <c r="W1011" s="22" t="s">
        <v>68</v>
      </c>
      <c r="X1011" s="22" t="s">
        <v>69</v>
      </c>
      <c r="Y1011" s="9" t="s">
        <v>99</v>
      </c>
      <c r="Z1011" s="9" t="s">
        <v>71</v>
      </c>
      <c r="AA1011" s="12">
        <v>36.233800000000002</v>
      </c>
      <c r="AB1011" s="12">
        <v>-116.1628</v>
      </c>
      <c r="AC1011" s="46">
        <v>36.3938889</v>
      </c>
      <c r="AD1011" s="46">
        <v>-116.27444444444444</v>
      </c>
      <c r="AE1011" s="8" t="s">
        <v>2154</v>
      </c>
      <c r="AF1011" s="8" t="s">
        <v>142</v>
      </c>
      <c r="AG1011" s="8" t="s">
        <v>102</v>
      </c>
      <c r="AH1011" s="13">
        <v>697</v>
      </c>
      <c r="AI1011" s="8" t="s">
        <v>76</v>
      </c>
      <c r="AJ1011" s="14"/>
      <c r="AK1011" s="14"/>
      <c r="AL1011" s="8" t="s">
        <v>455</v>
      </c>
      <c r="AM1011" s="13">
        <v>144</v>
      </c>
      <c r="AN1011" s="13">
        <v>4032</v>
      </c>
      <c r="AO1011" s="9">
        <v>7</v>
      </c>
      <c r="AP1011" s="25" t="s">
        <v>78</v>
      </c>
      <c r="AQ1011" s="15">
        <v>29.682561688932225</v>
      </c>
      <c r="AR1011" s="59">
        <v>2.3351999999999998E-2</v>
      </c>
      <c r="AS1011" s="9"/>
      <c r="AT1011" s="9" t="s">
        <v>775</v>
      </c>
      <c r="AU1011" s="9" t="s">
        <v>80</v>
      </c>
      <c r="AV1011" s="14"/>
      <c r="AW1011" s="14"/>
      <c r="AX1011" s="14">
        <v>0</v>
      </c>
      <c r="AY1011" s="14">
        <v>28</v>
      </c>
      <c r="AZ1011" s="14" t="s">
        <v>52</v>
      </c>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8"/>
      <c r="JE1011" s="8"/>
      <c r="JF1011" s="8"/>
      <c r="JG1011" s="8"/>
      <c r="JH1011" s="8"/>
      <c r="JI1011" s="8"/>
      <c r="JJ1011" s="8"/>
      <c r="JK1011" s="8"/>
      <c r="JL1011" s="8"/>
      <c r="JM1011" s="8"/>
      <c r="JN1011" s="8"/>
    </row>
    <row r="1012" spans="1:274" s="16" customFormat="1" x14ac:dyDescent="0.25">
      <c r="A1012" s="8">
        <v>1182</v>
      </c>
      <c r="B1012" s="8" t="s">
        <v>2147</v>
      </c>
      <c r="C1012" s="9"/>
      <c r="D1012" s="10" t="s">
        <v>2155</v>
      </c>
      <c r="E1012" s="9" t="s">
        <v>459</v>
      </c>
      <c r="F1012" s="9" t="s">
        <v>460</v>
      </c>
      <c r="G1012" s="9" t="s">
        <v>90</v>
      </c>
      <c r="H1012" s="9" t="s">
        <v>452</v>
      </c>
      <c r="I1012" s="11" t="s">
        <v>461</v>
      </c>
      <c r="J1012" s="11"/>
      <c r="K1012" s="9"/>
      <c r="L1012" s="9" t="s">
        <v>461</v>
      </c>
      <c r="M1012" s="9" t="s">
        <v>462</v>
      </c>
      <c r="N1012" s="9"/>
      <c r="O1012" s="11"/>
      <c r="P1012" s="9" t="s">
        <v>463</v>
      </c>
      <c r="Q1012" s="18" t="s">
        <v>464</v>
      </c>
      <c r="R1012" s="11" t="s">
        <v>465</v>
      </c>
      <c r="S1012" s="11" t="s">
        <v>65</v>
      </c>
      <c r="T1012" s="11"/>
      <c r="U1012" s="11" t="s">
        <v>66</v>
      </c>
      <c r="V1012" s="11" t="s">
        <v>67</v>
      </c>
      <c r="W1012" s="11" t="s">
        <v>68</v>
      </c>
      <c r="X1012" s="11" t="s">
        <v>69</v>
      </c>
      <c r="Y1012" s="9" t="s">
        <v>99</v>
      </c>
      <c r="Z1012" s="9" t="s">
        <v>71</v>
      </c>
      <c r="AA1012" s="12">
        <v>36.233800000000002</v>
      </c>
      <c r="AB1012" s="12">
        <v>-116.1628</v>
      </c>
      <c r="AC1012" s="46">
        <v>36.3938889</v>
      </c>
      <c r="AD1012" s="46">
        <v>-116.27444444444444</v>
      </c>
      <c r="AE1012" s="8" t="s">
        <v>2154</v>
      </c>
      <c r="AF1012" s="8" t="s">
        <v>142</v>
      </c>
      <c r="AG1012" s="8" t="s">
        <v>102</v>
      </c>
      <c r="AH1012" s="13">
        <v>697</v>
      </c>
      <c r="AI1012" s="8" t="s">
        <v>76</v>
      </c>
      <c r="AJ1012" s="14"/>
      <c r="AK1012" s="14"/>
      <c r="AL1012" s="8" t="s">
        <v>455</v>
      </c>
      <c r="AM1012" s="13">
        <v>144</v>
      </c>
      <c r="AN1012" s="13">
        <v>4032</v>
      </c>
      <c r="AO1012" s="9">
        <v>7</v>
      </c>
      <c r="AP1012" s="25" t="s">
        <v>78</v>
      </c>
      <c r="AQ1012" s="15">
        <v>22.465973725900241</v>
      </c>
      <c r="AR1012" s="59">
        <v>3.0853200000000001E-2</v>
      </c>
      <c r="AS1012" s="9"/>
      <c r="AT1012" s="9" t="s">
        <v>775</v>
      </c>
      <c r="AU1012" s="9" t="s">
        <v>80</v>
      </c>
      <c r="AV1012" s="14"/>
      <c r="AW1012" s="14"/>
      <c r="AX1012" s="14">
        <v>0</v>
      </c>
      <c r="AY1012" s="14">
        <v>28</v>
      </c>
      <c r="AZ1012" s="14" t="s">
        <v>52</v>
      </c>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8"/>
      <c r="JK1012" s="8"/>
      <c r="JL1012" s="8"/>
      <c r="JM1012" s="8"/>
      <c r="JN1012" s="8"/>
    </row>
    <row r="1013" spans="1:274" s="16" customFormat="1" x14ac:dyDescent="0.25">
      <c r="A1013" s="8">
        <v>1183</v>
      </c>
      <c r="B1013" s="8" t="s">
        <v>2147</v>
      </c>
      <c r="C1013" s="9"/>
      <c r="D1013" s="10" t="s">
        <v>2156</v>
      </c>
      <c r="E1013" s="9" t="s">
        <v>2157</v>
      </c>
      <c r="F1013" s="17" t="s">
        <v>2158</v>
      </c>
      <c r="G1013" s="17" t="s">
        <v>102</v>
      </c>
      <c r="H1013" s="17" t="s">
        <v>2159</v>
      </c>
      <c r="I1013" s="22" t="s">
        <v>2160</v>
      </c>
      <c r="J1013" s="22"/>
      <c r="K1013" s="17"/>
      <c r="L1013" s="17" t="s">
        <v>2160</v>
      </c>
      <c r="M1013" s="17" t="s">
        <v>1862</v>
      </c>
      <c r="N1013" s="17" t="s">
        <v>379</v>
      </c>
      <c r="O1013" s="22"/>
      <c r="P1013" s="17" t="s">
        <v>1863</v>
      </c>
      <c r="Q1013" s="22" t="s">
        <v>381</v>
      </c>
      <c r="R1013" s="22" t="s">
        <v>382</v>
      </c>
      <c r="S1013" s="22" t="s">
        <v>383</v>
      </c>
      <c r="T1013" s="22"/>
      <c r="U1013" s="22" t="s">
        <v>66</v>
      </c>
      <c r="V1013" s="11" t="s">
        <v>67</v>
      </c>
      <c r="W1013" s="11" t="s">
        <v>68</v>
      </c>
      <c r="X1013" s="11" t="s">
        <v>69</v>
      </c>
      <c r="Y1013" s="9" t="s">
        <v>1864</v>
      </c>
      <c r="Z1013" s="9" t="s">
        <v>384</v>
      </c>
      <c r="AA1013" s="12">
        <v>36.233800000000002</v>
      </c>
      <c r="AB1013" s="12">
        <v>-116.1628</v>
      </c>
      <c r="AC1013" s="46">
        <v>36.3938889</v>
      </c>
      <c r="AD1013" s="46">
        <v>-116.27444444444444</v>
      </c>
      <c r="AE1013" s="8" t="s">
        <v>2154</v>
      </c>
      <c r="AF1013" s="8" t="s">
        <v>142</v>
      </c>
      <c r="AG1013" s="8" t="s">
        <v>102</v>
      </c>
      <c r="AH1013" s="13">
        <v>697</v>
      </c>
      <c r="AI1013" s="8" t="s">
        <v>76</v>
      </c>
      <c r="AJ1013" s="14"/>
      <c r="AK1013" s="14"/>
      <c r="AL1013" s="8" t="s">
        <v>455</v>
      </c>
      <c r="AM1013" s="13">
        <v>144</v>
      </c>
      <c r="AN1013" s="13">
        <v>4032</v>
      </c>
      <c r="AO1013" s="9">
        <v>7</v>
      </c>
      <c r="AP1013" s="25" t="s">
        <v>78</v>
      </c>
      <c r="AQ1013" s="15">
        <v>52.006841278507302</v>
      </c>
      <c r="AR1013" s="59">
        <v>1.3328E-2</v>
      </c>
      <c r="AS1013" s="9"/>
      <c r="AT1013" s="9" t="s">
        <v>775</v>
      </c>
      <c r="AU1013" s="9" t="s">
        <v>80</v>
      </c>
      <c r="AV1013" s="14"/>
      <c r="AW1013" s="14"/>
      <c r="AX1013" s="14">
        <v>0</v>
      </c>
      <c r="AY1013" s="14">
        <v>28</v>
      </c>
      <c r="AZ1013" s="14" t="s">
        <v>52</v>
      </c>
    </row>
    <row r="1014" spans="1:274" s="16" customFormat="1" x14ac:dyDescent="0.25">
      <c r="A1014" s="8">
        <v>1184</v>
      </c>
      <c r="B1014" s="8" t="s">
        <v>2161</v>
      </c>
      <c r="C1014" s="9"/>
      <c r="D1014" s="10" t="s">
        <v>2162</v>
      </c>
      <c r="E1014" s="9" t="s">
        <v>2163</v>
      </c>
      <c r="F1014" s="9" t="s">
        <v>2164</v>
      </c>
      <c r="G1014" s="9" t="s">
        <v>90</v>
      </c>
      <c r="H1014" s="9" t="s">
        <v>2165</v>
      </c>
      <c r="I1014" s="18" t="s">
        <v>2166</v>
      </c>
      <c r="J1014" s="11"/>
      <c r="K1014" s="9" t="s">
        <v>2167</v>
      </c>
      <c r="L1014" s="9" t="s">
        <v>255</v>
      </c>
      <c r="M1014" s="9" t="s">
        <v>157</v>
      </c>
      <c r="N1014" s="9" t="s">
        <v>95</v>
      </c>
      <c r="O1014" s="11" t="s">
        <v>158</v>
      </c>
      <c r="P1014" s="9" t="s">
        <v>159</v>
      </c>
      <c r="Q1014" s="11" t="s">
        <v>160</v>
      </c>
      <c r="R1014" s="11" t="s">
        <v>120</v>
      </c>
      <c r="S1014" s="11" t="s">
        <v>65</v>
      </c>
      <c r="T1014" s="11"/>
      <c r="U1014" s="11" t="s">
        <v>66</v>
      </c>
      <c r="V1014" s="11" t="s">
        <v>67</v>
      </c>
      <c r="W1014" s="11" t="s">
        <v>68</v>
      </c>
      <c r="X1014" s="11" t="s">
        <v>69</v>
      </c>
      <c r="Y1014" s="9" t="s">
        <v>99</v>
      </c>
      <c r="Z1014" s="9" t="s">
        <v>71</v>
      </c>
      <c r="AA1014" s="26">
        <v>48.210999999999999</v>
      </c>
      <c r="AB1014" s="26">
        <v>-85.202600000000004</v>
      </c>
      <c r="AC1014" s="46">
        <v>48.353055599999998</v>
      </c>
      <c r="AD1014" s="46">
        <v>-85.340555555555554</v>
      </c>
      <c r="AE1014" s="19" t="s">
        <v>2168</v>
      </c>
      <c r="AF1014" s="19" t="s">
        <v>101</v>
      </c>
      <c r="AG1014" s="19" t="s">
        <v>102</v>
      </c>
      <c r="AH1014" s="13">
        <v>464.7</v>
      </c>
      <c r="AI1014" s="8" t="s">
        <v>76</v>
      </c>
      <c r="AJ1014" s="20">
        <v>3</v>
      </c>
      <c r="AK1014" s="20">
        <v>3</v>
      </c>
      <c r="AL1014" s="8" t="s">
        <v>577</v>
      </c>
      <c r="AM1014" s="27">
        <v>20</v>
      </c>
      <c r="AN1014" s="13">
        <v>307.60000000000002</v>
      </c>
      <c r="AO1014" s="9">
        <v>1</v>
      </c>
      <c r="AP1014" s="15" t="s">
        <v>78</v>
      </c>
      <c r="AQ1014" s="15">
        <v>73.399469353805699</v>
      </c>
      <c r="AR1014" s="58">
        <v>9.4434903503019148E-3</v>
      </c>
      <c r="AS1014" s="9"/>
      <c r="AT1014" s="9" t="s">
        <v>775</v>
      </c>
      <c r="AU1014" s="9" t="s">
        <v>80</v>
      </c>
      <c r="AV1014" s="14"/>
      <c r="AW1014" s="14"/>
      <c r="AX1014" s="14">
        <v>0</v>
      </c>
      <c r="AY1014" s="20">
        <v>15.38</v>
      </c>
      <c r="AZ1014" s="14" t="s">
        <v>52</v>
      </c>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8"/>
      <c r="IU1014" s="8"/>
      <c r="IV1014" s="8"/>
      <c r="IW1014" s="8"/>
      <c r="IX1014" s="8"/>
      <c r="IY1014" s="8"/>
      <c r="IZ1014" s="8"/>
      <c r="JA1014" s="8"/>
      <c r="JB1014" s="8"/>
      <c r="JC1014" s="8"/>
      <c r="JD1014" s="8"/>
      <c r="JE1014" s="8"/>
      <c r="JF1014" s="8"/>
      <c r="JG1014" s="8"/>
      <c r="JH1014" s="8"/>
      <c r="JI1014" s="8"/>
      <c r="JJ1014" s="8"/>
      <c r="JK1014" s="8"/>
      <c r="JL1014" s="8"/>
      <c r="JM1014" s="8"/>
      <c r="JN1014" s="8"/>
    </row>
    <row r="1015" spans="1:274" s="16" customFormat="1" x14ac:dyDescent="0.25">
      <c r="A1015" s="8">
        <v>1185</v>
      </c>
      <c r="B1015" s="8" t="s">
        <v>2161</v>
      </c>
      <c r="C1015" s="9"/>
      <c r="D1015" s="10" t="s">
        <v>2169</v>
      </c>
      <c r="E1015" s="9" t="s">
        <v>2163</v>
      </c>
      <c r="F1015" s="9" t="s">
        <v>2164</v>
      </c>
      <c r="G1015" s="9" t="s">
        <v>90</v>
      </c>
      <c r="H1015" s="9" t="s">
        <v>2165</v>
      </c>
      <c r="I1015" s="18" t="s">
        <v>2166</v>
      </c>
      <c r="J1015" s="11"/>
      <c r="K1015" s="9" t="s">
        <v>2167</v>
      </c>
      <c r="L1015" s="9" t="s">
        <v>255</v>
      </c>
      <c r="M1015" s="9" t="s">
        <v>157</v>
      </c>
      <c r="N1015" s="9" t="s">
        <v>95</v>
      </c>
      <c r="O1015" s="11" t="s">
        <v>158</v>
      </c>
      <c r="P1015" s="9" t="s">
        <v>159</v>
      </c>
      <c r="Q1015" s="11" t="s">
        <v>160</v>
      </c>
      <c r="R1015" s="11" t="s">
        <v>120</v>
      </c>
      <c r="S1015" s="11" t="s">
        <v>65</v>
      </c>
      <c r="T1015" s="11"/>
      <c r="U1015" s="11" t="s">
        <v>66</v>
      </c>
      <c r="V1015" s="11" t="s">
        <v>67</v>
      </c>
      <c r="W1015" s="11" t="s">
        <v>68</v>
      </c>
      <c r="X1015" s="11" t="s">
        <v>69</v>
      </c>
      <c r="Y1015" s="9" t="s">
        <v>99</v>
      </c>
      <c r="Z1015" s="9" t="s">
        <v>71</v>
      </c>
      <c r="AA1015" s="26">
        <v>48.193600000000004</v>
      </c>
      <c r="AB1015" s="26">
        <v>-85.210099999999997</v>
      </c>
      <c r="AC1015" s="46">
        <v>48.326666699999997</v>
      </c>
      <c r="AD1015" s="46">
        <v>-85.350277777777777</v>
      </c>
      <c r="AE1015" s="19" t="s">
        <v>2168</v>
      </c>
      <c r="AF1015" s="19" t="s">
        <v>101</v>
      </c>
      <c r="AG1015" s="19" t="s">
        <v>102</v>
      </c>
      <c r="AH1015" s="13">
        <v>504</v>
      </c>
      <c r="AI1015" s="8" t="s">
        <v>76</v>
      </c>
      <c r="AJ1015" s="20">
        <v>1</v>
      </c>
      <c r="AK1015" s="20">
        <v>1</v>
      </c>
      <c r="AL1015" s="8" t="s">
        <v>577</v>
      </c>
      <c r="AM1015" s="27">
        <v>21</v>
      </c>
      <c r="AN1015" s="13">
        <v>301.34999999999997</v>
      </c>
      <c r="AO1015" s="9">
        <v>1</v>
      </c>
      <c r="AP1015" s="15" t="s">
        <v>78</v>
      </c>
      <c r="AQ1015" s="15">
        <v>60.210555105250627</v>
      </c>
      <c r="AR1015" s="58">
        <v>1.1512054312541951E-2</v>
      </c>
      <c r="AS1015" s="9"/>
      <c r="AT1015" s="9" t="s">
        <v>775</v>
      </c>
      <c r="AU1015" s="9" t="s">
        <v>80</v>
      </c>
      <c r="AV1015" s="14"/>
      <c r="AW1015" s="14"/>
      <c r="AX1015" s="14">
        <v>0</v>
      </c>
      <c r="AY1015" s="20">
        <v>14.35</v>
      </c>
      <c r="AZ1015" s="14" t="s">
        <v>52</v>
      </c>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8"/>
      <c r="JE1015" s="8"/>
      <c r="JF1015" s="8"/>
      <c r="JG1015" s="8"/>
      <c r="JH1015" s="8"/>
      <c r="JI1015" s="8"/>
      <c r="JJ1015" s="8"/>
      <c r="JK1015" s="8"/>
      <c r="JL1015" s="8"/>
      <c r="JM1015" s="8"/>
      <c r="JN1015" s="8"/>
    </row>
    <row r="1016" spans="1:274" s="16" customFormat="1" x14ac:dyDescent="0.25">
      <c r="A1016" s="8">
        <v>1186</v>
      </c>
      <c r="B1016" s="8" t="s">
        <v>2161</v>
      </c>
      <c r="C1016" s="9" t="s">
        <v>104</v>
      </c>
      <c r="D1016" s="10" t="s">
        <v>2170</v>
      </c>
      <c r="E1016" s="9" t="s">
        <v>2163</v>
      </c>
      <c r="F1016" s="9" t="s">
        <v>2164</v>
      </c>
      <c r="G1016" s="9" t="s">
        <v>90</v>
      </c>
      <c r="H1016" s="9" t="s">
        <v>2165</v>
      </c>
      <c r="I1016" s="18" t="s">
        <v>2166</v>
      </c>
      <c r="J1016" s="11"/>
      <c r="K1016" s="9" t="s">
        <v>2167</v>
      </c>
      <c r="L1016" s="9" t="s">
        <v>255</v>
      </c>
      <c r="M1016" s="9" t="s">
        <v>157</v>
      </c>
      <c r="N1016" s="9" t="s">
        <v>95</v>
      </c>
      <c r="O1016" s="11" t="s">
        <v>158</v>
      </c>
      <c r="P1016" s="9" t="s">
        <v>159</v>
      </c>
      <c r="Q1016" s="11" t="s">
        <v>160</v>
      </c>
      <c r="R1016" s="11" t="s">
        <v>120</v>
      </c>
      <c r="S1016" s="11" t="s">
        <v>65</v>
      </c>
      <c r="T1016" s="11"/>
      <c r="U1016" s="11" t="s">
        <v>66</v>
      </c>
      <c r="V1016" s="11" t="s">
        <v>67</v>
      </c>
      <c r="W1016" s="11" t="s">
        <v>68</v>
      </c>
      <c r="X1016" s="11" t="s">
        <v>69</v>
      </c>
      <c r="Y1016" s="9" t="s">
        <v>99</v>
      </c>
      <c r="Z1016" s="9" t="s">
        <v>71</v>
      </c>
      <c r="AA1016" s="26">
        <v>48.1404</v>
      </c>
      <c r="AB1016" s="26">
        <v>-85.221599999999995</v>
      </c>
      <c r="AC1016" s="46">
        <v>48.234444400000001</v>
      </c>
      <c r="AD1016" s="46">
        <v>-85.371111111111105</v>
      </c>
      <c r="AE1016" s="19" t="s">
        <v>2168</v>
      </c>
      <c r="AF1016" s="19" t="s">
        <v>101</v>
      </c>
      <c r="AG1016" s="19" t="s">
        <v>102</v>
      </c>
      <c r="AH1016" s="13">
        <v>460.3</v>
      </c>
      <c r="AI1016" s="8" t="s">
        <v>76</v>
      </c>
      <c r="AJ1016" s="20">
        <v>1</v>
      </c>
      <c r="AK1016" s="20">
        <v>1</v>
      </c>
      <c r="AL1016" s="8" t="s">
        <v>577</v>
      </c>
      <c r="AM1016" s="27">
        <v>18</v>
      </c>
      <c r="AN1016" s="13" t="e">
        <v>#VALUE!</v>
      </c>
      <c r="AO1016" s="9">
        <v>1</v>
      </c>
      <c r="AP1016" s="15" t="s">
        <v>78</v>
      </c>
      <c r="AQ1016" s="15">
        <v>73.18980014714306</v>
      </c>
      <c r="AR1016" s="58">
        <v>9.4705434249911947E-3</v>
      </c>
      <c r="AS1016" s="9"/>
      <c r="AT1016" s="9" t="s">
        <v>775</v>
      </c>
      <c r="AU1016" s="9" t="s">
        <v>80</v>
      </c>
      <c r="AV1016" s="14"/>
      <c r="AW1016" s="14"/>
      <c r="AX1016" s="14">
        <v>0</v>
      </c>
      <c r="AY1016" s="20" t="s">
        <v>200</v>
      </c>
      <c r="AZ1016" s="20"/>
    </row>
    <row r="1017" spans="1:274" s="16" customFormat="1" x14ac:dyDescent="0.25">
      <c r="A1017" s="8">
        <v>1187</v>
      </c>
      <c r="B1017" s="8" t="s">
        <v>2161</v>
      </c>
      <c r="C1017" s="9"/>
      <c r="D1017" s="10" t="s">
        <v>2171</v>
      </c>
      <c r="E1017" s="9" t="s">
        <v>2163</v>
      </c>
      <c r="F1017" s="9" t="s">
        <v>2164</v>
      </c>
      <c r="G1017" s="9" t="s">
        <v>90</v>
      </c>
      <c r="H1017" s="9" t="s">
        <v>2165</v>
      </c>
      <c r="I1017" s="18" t="s">
        <v>2166</v>
      </c>
      <c r="J1017" s="11"/>
      <c r="K1017" s="9" t="s">
        <v>2167</v>
      </c>
      <c r="L1017" s="9" t="s">
        <v>255</v>
      </c>
      <c r="M1017" s="9" t="s">
        <v>157</v>
      </c>
      <c r="N1017" s="9" t="s">
        <v>95</v>
      </c>
      <c r="O1017" s="11" t="s">
        <v>158</v>
      </c>
      <c r="P1017" s="9" t="s">
        <v>159</v>
      </c>
      <c r="Q1017" s="11" t="s">
        <v>160</v>
      </c>
      <c r="R1017" s="11" t="s">
        <v>120</v>
      </c>
      <c r="S1017" s="11" t="s">
        <v>65</v>
      </c>
      <c r="T1017" s="11"/>
      <c r="U1017" s="11" t="s">
        <v>66</v>
      </c>
      <c r="V1017" s="11" t="s">
        <v>67</v>
      </c>
      <c r="W1017" s="11" t="s">
        <v>68</v>
      </c>
      <c r="X1017" s="11" t="s">
        <v>69</v>
      </c>
      <c r="Y1017" s="9" t="s">
        <v>99</v>
      </c>
      <c r="Z1017" s="9" t="s">
        <v>71</v>
      </c>
      <c r="AA1017" s="26">
        <v>48.185099999999998</v>
      </c>
      <c r="AB1017" s="26">
        <v>-85.202200000000005</v>
      </c>
      <c r="AC1017" s="46">
        <v>48.314166700000001</v>
      </c>
      <c r="AD1017" s="46">
        <v>-85.339444444444439</v>
      </c>
      <c r="AE1017" s="19" t="s">
        <v>2168</v>
      </c>
      <c r="AF1017" s="19" t="s">
        <v>101</v>
      </c>
      <c r="AG1017" s="19" t="s">
        <v>102</v>
      </c>
      <c r="AH1017" s="13">
        <v>466</v>
      </c>
      <c r="AI1017" s="8" t="s">
        <v>76</v>
      </c>
      <c r="AJ1017" s="20">
        <v>1</v>
      </c>
      <c r="AK1017" s="20">
        <v>1</v>
      </c>
      <c r="AL1017" s="8" t="s">
        <v>577</v>
      </c>
      <c r="AM1017" s="27">
        <v>20</v>
      </c>
      <c r="AN1017" s="13">
        <v>262</v>
      </c>
      <c r="AO1017" s="9">
        <v>1</v>
      </c>
      <c r="AP1017" s="15" t="s">
        <v>78</v>
      </c>
      <c r="AQ1017" s="15">
        <v>62.567946180607457</v>
      </c>
      <c r="AR1017" s="58">
        <v>1.1078311225992933E-2</v>
      </c>
      <c r="AS1017" s="9"/>
      <c r="AT1017" s="9" t="s">
        <v>775</v>
      </c>
      <c r="AU1017" s="9" t="s">
        <v>80</v>
      </c>
      <c r="AV1017" s="14"/>
      <c r="AW1017" s="14"/>
      <c r="AX1017" s="14">
        <v>0</v>
      </c>
      <c r="AY1017" s="20">
        <v>13.1</v>
      </c>
      <c r="AZ1017" s="14" t="s">
        <v>52</v>
      </c>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c r="HQ1017" s="8"/>
      <c r="HR1017" s="8"/>
      <c r="HS1017" s="8"/>
      <c r="HT1017" s="8"/>
      <c r="HU1017" s="8"/>
      <c r="HV1017" s="8"/>
      <c r="HW1017" s="8"/>
      <c r="HX1017" s="8"/>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8"/>
      <c r="IU1017" s="8"/>
      <c r="IV1017" s="8"/>
      <c r="IW1017" s="8"/>
      <c r="IX1017" s="8"/>
      <c r="IY1017" s="8"/>
      <c r="IZ1017" s="8"/>
      <c r="JA1017" s="8"/>
      <c r="JB1017" s="8"/>
      <c r="JC1017" s="8"/>
      <c r="JD1017" s="8"/>
      <c r="JE1017" s="8"/>
      <c r="JF1017" s="8"/>
      <c r="JG1017" s="8"/>
      <c r="JH1017" s="8"/>
      <c r="JI1017" s="8"/>
      <c r="JJ1017" s="8"/>
      <c r="JK1017" s="8"/>
      <c r="JL1017" s="8"/>
      <c r="JM1017" s="8"/>
      <c r="JN1017" s="8"/>
    </row>
    <row r="1018" spans="1:274" s="16" customFormat="1" x14ac:dyDescent="0.25">
      <c r="A1018" s="8">
        <v>1188</v>
      </c>
      <c r="B1018" s="8" t="s">
        <v>2161</v>
      </c>
      <c r="C1018" s="9"/>
      <c r="D1018" s="10" t="s">
        <v>2172</v>
      </c>
      <c r="E1018" s="9" t="s">
        <v>2163</v>
      </c>
      <c r="F1018" s="9" t="s">
        <v>2164</v>
      </c>
      <c r="G1018" s="9" t="s">
        <v>90</v>
      </c>
      <c r="H1018" s="9" t="s">
        <v>2165</v>
      </c>
      <c r="I1018" s="18" t="s">
        <v>2166</v>
      </c>
      <c r="J1018" s="11"/>
      <c r="K1018" s="9" t="s">
        <v>2167</v>
      </c>
      <c r="L1018" s="9" t="s">
        <v>255</v>
      </c>
      <c r="M1018" s="9" t="s">
        <v>157</v>
      </c>
      <c r="N1018" s="9" t="s">
        <v>95</v>
      </c>
      <c r="O1018" s="11" t="s">
        <v>158</v>
      </c>
      <c r="P1018" s="9" t="s">
        <v>159</v>
      </c>
      <c r="Q1018" s="11" t="s">
        <v>160</v>
      </c>
      <c r="R1018" s="11" t="s">
        <v>120</v>
      </c>
      <c r="S1018" s="11" t="s">
        <v>65</v>
      </c>
      <c r="T1018" s="11"/>
      <c r="U1018" s="11" t="s">
        <v>66</v>
      </c>
      <c r="V1018" s="11" t="s">
        <v>67</v>
      </c>
      <c r="W1018" s="11" t="s">
        <v>68</v>
      </c>
      <c r="X1018" s="11" t="s">
        <v>69</v>
      </c>
      <c r="Y1018" s="9" t="s">
        <v>99</v>
      </c>
      <c r="Z1018" s="9" t="s">
        <v>71</v>
      </c>
      <c r="AA1018" s="26">
        <v>48.162599999999998</v>
      </c>
      <c r="AB1018" s="26">
        <v>-85.232399999999998</v>
      </c>
      <c r="AC1018" s="46">
        <v>48.273888900000003</v>
      </c>
      <c r="AD1018" s="46">
        <v>-85.39</v>
      </c>
      <c r="AE1018" s="19" t="s">
        <v>2168</v>
      </c>
      <c r="AF1018" s="19" t="s">
        <v>101</v>
      </c>
      <c r="AG1018" s="19" t="s">
        <v>102</v>
      </c>
      <c r="AH1018" s="13">
        <v>462</v>
      </c>
      <c r="AI1018" s="8" t="s">
        <v>76</v>
      </c>
      <c r="AJ1018" s="20">
        <v>3</v>
      </c>
      <c r="AK1018" s="20">
        <v>3</v>
      </c>
      <c r="AL1018" s="8" t="s">
        <v>577</v>
      </c>
      <c r="AM1018" s="27">
        <v>19</v>
      </c>
      <c r="AN1018" s="13">
        <v>315.20999999999998</v>
      </c>
      <c r="AO1018" s="9">
        <v>1</v>
      </c>
      <c r="AP1018" s="15" t="s">
        <v>78</v>
      </c>
      <c r="AQ1018" s="15">
        <v>55.012938227214718</v>
      </c>
      <c r="AR1018" s="58">
        <v>1.2599712047684224E-2</v>
      </c>
      <c r="AS1018" s="9"/>
      <c r="AT1018" s="9" t="s">
        <v>775</v>
      </c>
      <c r="AU1018" s="9" t="s">
        <v>80</v>
      </c>
      <c r="AV1018" s="14"/>
      <c r="AW1018" s="14"/>
      <c r="AX1018" s="14">
        <v>0</v>
      </c>
      <c r="AY1018" s="20">
        <v>16.59</v>
      </c>
      <c r="AZ1018" s="14" t="s">
        <v>52</v>
      </c>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c r="HL1018" s="8"/>
      <c r="HM1018" s="8"/>
      <c r="HN1018" s="8"/>
      <c r="HO1018" s="8"/>
      <c r="HP1018" s="8"/>
      <c r="HQ1018" s="8"/>
      <c r="HR1018" s="8"/>
      <c r="HS1018" s="8"/>
      <c r="HT1018" s="8"/>
      <c r="HU1018" s="8"/>
      <c r="HV1018" s="8"/>
      <c r="HW1018" s="8"/>
      <c r="HX1018" s="8"/>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8"/>
      <c r="IU1018" s="8"/>
      <c r="IV1018" s="8"/>
      <c r="IW1018" s="8"/>
      <c r="IX1018" s="8"/>
      <c r="IY1018" s="8"/>
      <c r="IZ1018" s="8"/>
      <c r="JA1018" s="8"/>
      <c r="JB1018" s="8"/>
      <c r="JC1018" s="8"/>
      <c r="JD1018" s="8"/>
      <c r="JE1018" s="8"/>
      <c r="JF1018" s="8"/>
      <c r="JG1018" s="8"/>
      <c r="JH1018" s="8"/>
      <c r="JI1018" s="8"/>
      <c r="JJ1018" s="8"/>
      <c r="JK1018" s="8"/>
      <c r="JL1018" s="8"/>
      <c r="JM1018" s="8"/>
      <c r="JN1018" s="8"/>
    </row>
    <row r="1019" spans="1:274" s="16" customFormat="1" x14ac:dyDescent="0.25">
      <c r="A1019" s="8">
        <v>1189</v>
      </c>
      <c r="B1019" s="8" t="s">
        <v>2161</v>
      </c>
      <c r="C1019" s="9"/>
      <c r="D1019" s="10" t="s">
        <v>2173</v>
      </c>
      <c r="E1019" s="9" t="s">
        <v>2163</v>
      </c>
      <c r="F1019" s="9" t="s">
        <v>2164</v>
      </c>
      <c r="G1019" s="9" t="s">
        <v>90</v>
      </c>
      <c r="H1019" s="9" t="s">
        <v>2165</v>
      </c>
      <c r="I1019" s="18" t="s">
        <v>2166</v>
      </c>
      <c r="J1019" s="11"/>
      <c r="K1019" s="9" t="s">
        <v>2167</v>
      </c>
      <c r="L1019" s="9" t="s">
        <v>255</v>
      </c>
      <c r="M1019" s="9" t="s">
        <v>157</v>
      </c>
      <c r="N1019" s="9" t="s">
        <v>95</v>
      </c>
      <c r="O1019" s="11" t="s">
        <v>158</v>
      </c>
      <c r="P1019" s="9" t="s">
        <v>159</v>
      </c>
      <c r="Q1019" s="11" t="s">
        <v>160</v>
      </c>
      <c r="R1019" s="11" t="s">
        <v>120</v>
      </c>
      <c r="S1019" s="11" t="s">
        <v>65</v>
      </c>
      <c r="T1019" s="11"/>
      <c r="U1019" s="11" t="s">
        <v>66</v>
      </c>
      <c r="V1019" s="11" t="s">
        <v>67</v>
      </c>
      <c r="W1019" s="11" t="s">
        <v>68</v>
      </c>
      <c r="X1019" s="11" t="s">
        <v>69</v>
      </c>
      <c r="Y1019" s="9" t="s">
        <v>99</v>
      </c>
      <c r="Z1019" s="9" t="s">
        <v>71</v>
      </c>
      <c r="AA1019" s="26">
        <v>48.152500000000003</v>
      </c>
      <c r="AB1019" s="26">
        <v>-85.241500000000002</v>
      </c>
      <c r="AC1019" s="46">
        <v>48.256944400000002</v>
      </c>
      <c r="AD1019" s="46">
        <v>-85.404166666666669</v>
      </c>
      <c r="AE1019" s="19" t="s">
        <v>2168</v>
      </c>
      <c r="AF1019" s="19" t="s">
        <v>101</v>
      </c>
      <c r="AG1019" s="19" t="s">
        <v>102</v>
      </c>
      <c r="AH1019" s="13">
        <v>471.7</v>
      </c>
      <c r="AI1019" s="8" t="s">
        <v>76</v>
      </c>
      <c r="AJ1019" s="20">
        <v>2</v>
      </c>
      <c r="AK1019" s="20">
        <v>2</v>
      </c>
      <c r="AL1019" s="8" t="s">
        <v>577</v>
      </c>
      <c r="AM1019" s="27">
        <v>18</v>
      </c>
      <c r="AN1019" s="13">
        <v>262.98</v>
      </c>
      <c r="AO1019" s="9">
        <v>1</v>
      </c>
      <c r="AP1019" s="15" t="s">
        <v>78</v>
      </c>
      <c r="AQ1019" s="15">
        <v>78.009583651027242</v>
      </c>
      <c r="AR1019" s="58">
        <v>8.885410588277352E-3</v>
      </c>
      <c r="AS1019" s="9"/>
      <c r="AT1019" s="9" t="s">
        <v>775</v>
      </c>
      <c r="AU1019" s="9" t="s">
        <v>80</v>
      </c>
      <c r="AV1019" s="14"/>
      <c r="AW1019" s="14"/>
      <c r="AX1019" s="14">
        <v>0</v>
      </c>
      <c r="AY1019" s="20">
        <v>14.61</v>
      </c>
      <c r="AZ1019" s="14" t="s">
        <v>52</v>
      </c>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8"/>
      <c r="JE1019" s="8"/>
      <c r="JF1019" s="8"/>
      <c r="JG1019" s="8"/>
      <c r="JH1019" s="8"/>
      <c r="JI1019" s="8"/>
      <c r="JJ1019" s="8"/>
      <c r="JK1019" s="8"/>
      <c r="JL1019" s="8"/>
      <c r="JM1019" s="8"/>
      <c r="JN1019" s="8"/>
    </row>
    <row r="1020" spans="1:274" s="16" customFormat="1" x14ac:dyDescent="0.25">
      <c r="A1020" s="8">
        <v>1190</v>
      </c>
      <c r="B1020" s="8" t="s">
        <v>2161</v>
      </c>
      <c r="C1020" s="9"/>
      <c r="D1020" s="10" t="s">
        <v>2174</v>
      </c>
      <c r="E1020" s="9" t="s">
        <v>2163</v>
      </c>
      <c r="F1020" s="9" t="s">
        <v>2164</v>
      </c>
      <c r="G1020" s="9" t="s">
        <v>90</v>
      </c>
      <c r="H1020" s="9" t="s">
        <v>2165</v>
      </c>
      <c r="I1020" s="18" t="s">
        <v>2166</v>
      </c>
      <c r="J1020" s="11"/>
      <c r="K1020" s="9" t="s">
        <v>2167</v>
      </c>
      <c r="L1020" s="9" t="s">
        <v>255</v>
      </c>
      <c r="M1020" s="9" t="s">
        <v>157</v>
      </c>
      <c r="N1020" s="9" t="s">
        <v>95</v>
      </c>
      <c r="O1020" s="11" t="s">
        <v>158</v>
      </c>
      <c r="P1020" s="9" t="s">
        <v>159</v>
      </c>
      <c r="Q1020" s="11" t="s">
        <v>160</v>
      </c>
      <c r="R1020" s="11" t="s">
        <v>120</v>
      </c>
      <c r="S1020" s="11" t="s">
        <v>65</v>
      </c>
      <c r="T1020" s="11"/>
      <c r="U1020" s="11" t="s">
        <v>66</v>
      </c>
      <c r="V1020" s="11" t="s">
        <v>67</v>
      </c>
      <c r="W1020" s="11" t="s">
        <v>68</v>
      </c>
      <c r="X1020" s="11" t="s">
        <v>69</v>
      </c>
      <c r="Y1020" s="9" t="s">
        <v>99</v>
      </c>
      <c r="Z1020" s="9" t="s">
        <v>71</v>
      </c>
      <c r="AA1020" s="26">
        <v>48.210999999999999</v>
      </c>
      <c r="AB1020" s="26">
        <v>-85.202600000000004</v>
      </c>
      <c r="AC1020" s="46">
        <v>48.353055599999998</v>
      </c>
      <c r="AD1020" s="46">
        <v>-85.340555555555554</v>
      </c>
      <c r="AE1020" s="19" t="s">
        <v>2168</v>
      </c>
      <c r="AF1020" s="19" t="s">
        <v>101</v>
      </c>
      <c r="AG1020" s="19" t="s">
        <v>102</v>
      </c>
      <c r="AH1020" s="13">
        <v>464.7</v>
      </c>
      <c r="AI1020" s="8" t="s">
        <v>76</v>
      </c>
      <c r="AJ1020" s="20">
        <v>3</v>
      </c>
      <c r="AK1020" s="20">
        <v>3</v>
      </c>
      <c r="AL1020" s="8" t="s">
        <v>577</v>
      </c>
      <c r="AM1020" s="27">
        <v>18</v>
      </c>
      <c r="AN1020" s="13">
        <v>276.65999999999997</v>
      </c>
      <c r="AO1020" s="9">
        <v>1</v>
      </c>
      <c r="AP1020" s="15" t="s">
        <v>78</v>
      </c>
      <c r="AQ1020" s="15">
        <v>175.58209323318596</v>
      </c>
      <c r="AR1020" s="58">
        <v>3.9477099731314554E-3</v>
      </c>
      <c r="AS1020" s="9"/>
      <c r="AT1020" s="9" t="s">
        <v>775</v>
      </c>
      <c r="AU1020" s="9" t="s">
        <v>80</v>
      </c>
      <c r="AV1020" s="14"/>
      <c r="AW1020" s="14"/>
      <c r="AX1020" s="14">
        <v>0</v>
      </c>
      <c r="AY1020" s="20">
        <v>15.37</v>
      </c>
      <c r="AZ1020" s="14" t="s">
        <v>52</v>
      </c>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8"/>
      <c r="IU1020" s="8"/>
      <c r="IV1020" s="8"/>
      <c r="IW1020" s="8"/>
      <c r="IX1020" s="8"/>
      <c r="IY1020" s="8"/>
      <c r="IZ1020" s="8"/>
      <c r="JA1020" s="8"/>
      <c r="JB1020" s="8"/>
      <c r="JC1020" s="8"/>
      <c r="JD1020" s="8"/>
      <c r="JE1020" s="8"/>
      <c r="JF1020" s="8"/>
      <c r="JG1020" s="8"/>
      <c r="JH1020" s="8"/>
      <c r="JI1020" s="8"/>
      <c r="JJ1020" s="8"/>
      <c r="JK1020" s="8"/>
      <c r="JL1020" s="8"/>
      <c r="JM1020" s="8"/>
      <c r="JN1020" s="8"/>
    </row>
    <row r="1021" spans="1:274" s="16" customFormat="1" x14ac:dyDescent="0.25">
      <c r="A1021" s="8">
        <v>1191</v>
      </c>
      <c r="B1021" s="8" t="s">
        <v>2161</v>
      </c>
      <c r="C1021" s="9"/>
      <c r="D1021" s="10" t="s">
        <v>2175</v>
      </c>
      <c r="E1021" s="9" t="s">
        <v>2163</v>
      </c>
      <c r="F1021" s="9" t="s">
        <v>2164</v>
      </c>
      <c r="G1021" s="9" t="s">
        <v>90</v>
      </c>
      <c r="H1021" s="9" t="s">
        <v>2165</v>
      </c>
      <c r="I1021" s="18" t="s">
        <v>2166</v>
      </c>
      <c r="J1021" s="11"/>
      <c r="K1021" s="9" t="s">
        <v>2167</v>
      </c>
      <c r="L1021" s="9" t="s">
        <v>255</v>
      </c>
      <c r="M1021" s="9" t="s">
        <v>157</v>
      </c>
      <c r="N1021" s="9" t="s">
        <v>95</v>
      </c>
      <c r="O1021" s="11" t="s">
        <v>158</v>
      </c>
      <c r="P1021" s="9" t="s">
        <v>159</v>
      </c>
      <c r="Q1021" s="11" t="s">
        <v>160</v>
      </c>
      <c r="R1021" s="11" t="s">
        <v>120</v>
      </c>
      <c r="S1021" s="11" t="s">
        <v>65</v>
      </c>
      <c r="T1021" s="11"/>
      <c r="U1021" s="11" t="s">
        <v>66</v>
      </c>
      <c r="V1021" s="11" t="s">
        <v>67</v>
      </c>
      <c r="W1021" s="11" t="s">
        <v>68</v>
      </c>
      <c r="X1021" s="11" t="s">
        <v>69</v>
      </c>
      <c r="Y1021" s="9" t="s">
        <v>99</v>
      </c>
      <c r="Z1021" s="9" t="s">
        <v>71</v>
      </c>
      <c r="AA1021" s="26">
        <v>48.1935</v>
      </c>
      <c r="AB1021" s="26">
        <v>-85.210099999999997</v>
      </c>
      <c r="AC1021" s="46">
        <v>48.326388899999998</v>
      </c>
      <c r="AD1021" s="46">
        <v>-85.350277777777777</v>
      </c>
      <c r="AE1021" s="19" t="s">
        <v>2168</v>
      </c>
      <c r="AF1021" s="19" t="s">
        <v>101</v>
      </c>
      <c r="AG1021" s="19" t="s">
        <v>102</v>
      </c>
      <c r="AH1021" s="13">
        <v>504</v>
      </c>
      <c r="AI1021" s="8" t="s">
        <v>76</v>
      </c>
      <c r="AJ1021" s="20">
        <v>1</v>
      </c>
      <c r="AK1021" s="20">
        <v>1</v>
      </c>
      <c r="AL1021" s="8" t="s">
        <v>577</v>
      </c>
      <c r="AM1021" s="27">
        <v>21</v>
      </c>
      <c r="AN1021" s="13">
        <v>288.33</v>
      </c>
      <c r="AO1021" s="9">
        <v>1</v>
      </c>
      <c r="AP1021" s="15" t="s">
        <v>78</v>
      </c>
      <c r="AQ1021" s="15">
        <v>192.39225227485662</v>
      </c>
      <c r="AR1021" s="58">
        <v>3.6027811534203417E-3</v>
      </c>
      <c r="AS1021" s="9"/>
      <c r="AT1021" s="9" t="s">
        <v>775</v>
      </c>
      <c r="AU1021" s="9" t="s">
        <v>80</v>
      </c>
      <c r="AV1021" s="14"/>
      <c r="AW1021" s="14"/>
      <c r="AX1021" s="14">
        <v>0</v>
      </c>
      <c r="AY1021" s="20">
        <v>13.73</v>
      </c>
      <c r="AZ1021" s="14" t="s">
        <v>52</v>
      </c>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c r="HI1021" s="8"/>
      <c r="HJ1021" s="8"/>
      <c r="HK1021" s="8"/>
      <c r="HL1021" s="8"/>
      <c r="HM1021" s="8"/>
      <c r="HN1021" s="8"/>
      <c r="HO1021" s="8"/>
      <c r="HP1021" s="8"/>
      <c r="HQ1021" s="8"/>
      <c r="HR1021" s="8"/>
      <c r="HS1021" s="8"/>
      <c r="HT1021" s="8"/>
      <c r="HU1021" s="8"/>
      <c r="HV1021" s="8"/>
      <c r="HW1021" s="8"/>
      <c r="HX1021" s="8"/>
      <c r="HY1021" s="8"/>
      <c r="HZ1021" s="8"/>
      <c r="IA1021" s="8"/>
      <c r="IB1021" s="8"/>
      <c r="IC1021" s="8"/>
      <c r="ID1021" s="8"/>
      <c r="IE1021" s="8"/>
      <c r="IF1021" s="8"/>
      <c r="IG1021" s="8"/>
      <c r="IH1021" s="8"/>
      <c r="II1021" s="8"/>
      <c r="IJ1021" s="8"/>
      <c r="IK1021" s="8"/>
      <c r="IL1021" s="8"/>
      <c r="IM1021" s="8"/>
      <c r="IN1021" s="8"/>
      <c r="IO1021" s="8"/>
      <c r="IP1021" s="8"/>
      <c r="IQ1021" s="8"/>
      <c r="IR1021" s="8"/>
      <c r="IS1021" s="8"/>
      <c r="IT1021" s="8"/>
      <c r="IU1021" s="8"/>
      <c r="IV1021" s="8"/>
      <c r="IW1021" s="8"/>
      <c r="IX1021" s="8"/>
      <c r="IY1021" s="8"/>
      <c r="IZ1021" s="8"/>
      <c r="JA1021" s="8"/>
      <c r="JB1021" s="8"/>
      <c r="JC1021" s="8"/>
      <c r="JD1021" s="8"/>
      <c r="JE1021" s="8"/>
      <c r="JF1021" s="8"/>
      <c r="JG1021" s="8"/>
      <c r="JH1021" s="8"/>
      <c r="JI1021" s="8"/>
      <c r="JJ1021" s="8"/>
      <c r="JK1021" s="8"/>
      <c r="JL1021" s="8"/>
      <c r="JM1021" s="8"/>
      <c r="JN1021" s="8"/>
    </row>
    <row r="1022" spans="1:274" s="16" customFormat="1" x14ac:dyDescent="0.25">
      <c r="A1022" s="8">
        <v>1192</v>
      </c>
      <c r="B1022" s="8" t="s">
        <v>2161</v>
      </c>
      <c r="C1022" s="9"/>
      <c r="D1022" s="10" t="s">
        <v>2176</v>
      </c>
      <c r="E1022" s="9" t="s">
        <v>2163</v>
      </c>
      <c r="F1022" s="9" t="s">
        <v>2164</v>
      </c>
      <c r="G1022" s="9" t="s">
        <v>90</v>
      </c>
      <c r="H1022" s="9" t="s">
        <v>2165</v>
      </c>
      <c r="I1022" s="18" t="s">
        <v>2166</v>
      </c>
      <c r="J1022" s="11"/>
      <c r="K1022" s="9" t="s">
        <v>2167</v>
      </c>
      <c r="L1022" s="9" t="s">
        <v>255</v>
      </c>
      <c r="M1022" s="9" t="s">
        <v>157</v>
      </c>
      <c r="N1022" s="9" t="s">
        <v>95</v>
      </c>
      <c r="O1022" s="11" t="s">
        <v>158</v>
      </c>
      <c r="P1022" s="9" t="s">
        <v>159</v>
      </c>
      <c r="Q1022" s="11" t="s">
        <v>160</v>
      </c>
      <c r="R1022" s="11" t="s">
        <v>120</v>
      </c>
      <c r="S1022" s="11" t="s">
        <v>65</v>
      </c>
      <c r="T1022" s="11"/>
      <c r="U1022" s="11" t="s">
        <v>66</v>
      </c>
      <c r="V1022" s="11" t="s">
        <v>67</v>
      </c>
      <c r="W1022" s="11" t="s">
        <v>68</v>
      </c>
      <c r="X1022" s="11" t="s">
        <v>69</v>
      </c>
      <c r="Y1022" s="9" t="s">
        <v>99</v>
      </c>
      <c r="Z1022" s="9" t="s">
        <v>71</v>
      </c>
      <c r="AA1022" s="26">
        <v>48.1404</v>
      </c>
      <c r="AB1022" s="26">
        <v>-85.221599999999995</v>
      </c>
      <c r="AC1022" s="46">
        <v>48.234444400000001</v>
      </c>
      <c r="AD1022" s="46">
        <v>-85.371111111111105</v>
      </c>
      <c r="AE1022" s="19" t="s">
        <v>2168</v>
      </c>
      <c r="AF1022" s="19" t="s">
        <v>101</v>
      </c>
      <c r="AG1022" s="19" t="s">
        <v>102</v>
      </c>
      <c r="AH1022" s="13">
        <v>460.3</v>
      </c>
      <c r="AI1022" s="8" t="s">
        <v>76</v>
      </c>
      <c r="AJ1022" s="20">
        <v>1</v>
      </c>
      <c r="AK1022" s="20">
        <v>1</v>
      </c>
      <c r="AL1022" s="8" t="s">
        <v>577</v>
      </c>
      <c r="AM1022" s="27">
        <v>21</v>
      </c>
      <c r="AN1022" s="13">
        <v>291.06</v>
      </c>
      <c r="AO1022" s="9">
        <v>1</v>
      </c>
      <c r="AP1022" s="15" t="s">
        <v>78</v>
      </c>
      <c r="AQ1022" s="15">
        <v>203.66038639067159</v>
      </c>
      <c r="AR1022" s="58">
        <v>3.40344626092536E-3</v>
      </c>
      <c r="AS1022" s="9"/>
      <c r="AT1022" s="9" t="s">
        <v>775</v>
      </c>
      <c r="AU1022" s="9" t="s">
        <v>80</v>
      </c>
      <c r="AV1022" s="14"/>
      <c r="AW1022" s="14"/>
      <c r="AX1022" s="14">
        <v>0</v>
      </c>
      <c r="AY1022" s="20">
        <v>13.86</v>
      </c>
      <c r="AZ1022" s="14" t="s">
        <v>52</v>
      </c>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c r="HE1022" s="8"/>
      <c r="HF1022" s="8"/>
      <c r="HG1022" s="8"/>
      <c r="HH1022" s="8"/>
      <c r="HI1022" s="8"/>
      <c r="HJ1022" s="8"/>
      <c r="HK1022" s="8"/>
      <c r="HL1022" s="8"/>
      <c r="HM1022" s="8"/>
      <c r="HN1022" s="8"/>
      <c r="HO1022" s="8"/>
      <c r="HP1022" s="8"/>
      <c r="HQ1022" s="8"/>
      <c r="HR1022" s="8"/>
      <c r="HS1022" s="8"/>
      <c r="HT1022" s="8"/>
      <c r="HU1022" s="8"/>
      <c r="HV1022" s="8"/>
      <c r="HW1022" s="8"/>
      <c r="HX1022" s="8"/>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8"/>
      <c r="IU1022" s="8"/>
      <c r="IV1022" s="8"/>
      <c r="IW1022" s="8"/>
      <c r="IX1022" s="8"/>
      <c r="IY1022" s="8"/>
      <c r="IZ1022" s="8"/>
      <c r="JA1022" s="8"/>
      <c r="JB1022" s="8"/>
      <c r="JC1022" s="8"/>
      <c r="JD1022" s="8"/>
      <c r="JE1022" s="8"/>
      <c r="JF1022" s="8"/>
      <c r="JG1022" s="8"/>
      <c r="JH1022" s="8"/>
      <c r="JI1022" s="8"/>
      <c r="JJ1022" s="8"/>
      <c r="JK1022" s="8"/>
      <c r="JL1022" s="8"/>
      <c r="JM1022" s="8"/>
      <c r="JN1022" s="8"/>
    </row>
    <row r="1023" spans="1:274" s="16" customFormat="1" x14ac:dyDescent="0.25">
      <c r="A1023" s="8">
        <v>1193</v>
      </c>
      <c r="B1023" s="8" t="s">
        <v>2161</v>
      </c>
      <c r="C1023" s="9"/>
      <c r="D1023" s="10" t="s">
        <v>2177</v>
      </c>
      <c r="E1023" s="9" t="s">
        <v>2163</v>
      </c>
      <c r="F1023" s="9" t="s">
        <v>2164</v>
      </c>
      <c r="G1023" s="9" t="s">
        <v>90</v>
      </c>
      <c r="H1023" s="9" t="s">
        <v>2165</v>
      </c>
      <c r="I1023" s="18" t="s">
        <v>2166</v>
      </c>
      <c r="J1023" s="11"/>
      <c r="K1023" s="9" t="s">
        <v>2167</v>
      </c>
      <c r="L1023" s="9" t="s">
        <v>255</v>
      </c>
      <c r="M1023" s="9" t="s">
        <v>157</v>
      </c>
      <c r="N1023" s="9" t="s">
        <v>95</v>
      </c>
      <c r="O1023" s="11" t="s">
        <v>158</v>
      </c>
      <c r="P1023" s="9" t="s">
        <v>159</v>
      </c>
      <c r="Q1023" s="11" t="s">
        <v>160</v>
      </c>
      <c r="R1023" s="11" t="s">
        <v>120</v>
      </c>
      <c r="S1023" s="11" t="s">
        <v>65</v>
      </c>
      <c r="T1023" s="11"/>
      <c r="U1023" s="11" t="s">
        <v>66</v>
      </c>
      <c r="V1023" s="11" t="s">
        <v>67</v>
      </c>
      <c r="W1023" s="11" t="s">
        <v>68</v>
      </c>
      <c r="X1023" s="11" t="s">
        <v>69</v>
      </c>
      <c r="Y1023" s="9" t="s">
        <v>99</v>
      </c>
      <c r="Z1023" s="9" t="s">
        <v>71</v>
      </c>
      <c r="AA1023" s="26">
        <v>48.185099999999998</v>
      </c>
      <c r="AB1023" s="26">
        <v>-85.202200000000005</v>
      </c>
      <c r="AC1023" s="46">
        <v>48.314166700000001</v>
      </c>
      <c r="AD1023" s="46">
        <v>-85.339444444444439</v>
      </c>
      <c r="AE1023" s="19" t="s">
        <v>2168</v>
      </c>
      <c r="AF1023" s="19" t="s">
        <v>101</v>
      </c>
      <c r="AG1023" s="19" t="s">
        <v>102</v>
      </c>
      <c r="AH1023" s="13">
        <v>466</v>
      </c>
      <c r="AI1023" s="8" t="s">
        <v>76</v>
      </c>
      <c r="AJ1023" s="20">
        <v>1</v>
      </c>
      <c r="AK1023" s="20">
        <v>1</v>
      </c>
      <c r="AL1023" s="8" t="s">
        <v>577</v>
      </c>
      <c r="AM1023" s="27">
        <v>19</v>
      </c>
      <c r="AN1023" s="13">
        <v>238.45000000000002</v>
      </c>
      <c r="AO1023" s="9">
        <v>1</v>
      </c>
      <c r="AP1023" s="15" t="s">
        <v>78</v>
      </c>
      <c r="AQ1023" s="15">
        <v>125.2124839713787</v>
      </c>
      <c r="AR1023" s="58">
        <v>5.5357673498305981E-3</v>
      </c>
      <c r="AS1023" s="9"/>
      <c r="AT1023" s="9" t="s">
        <v>775</v>
      </c>
      <c r="AU1023" s="9" t="s">
        <v>80</v>
      </c>
      <c r="AV1023" s="14"/>
      <c r="AW1023" s="14"/>
      <c r="AX1023" s="14">
        <v>0</v>
      </c>
      <c r="AY1023" s="20">
        <v>12.55</v>
      </c>
      <c r="AZ1023" s="14" t="s">
        <v>52</v>
      </c>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c r="IC1023" s="8"/>
      <c r="ID1023" s="8"/>
      <c r="IE1023" s="8"/>
      <c r="IF1023" s="8"/>
      <c r="IG1023" s="8"/>
      <c r="IH1023" s="8"/>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8"/>
      <c r="JE1023" s="8"/>
      <c r="JF1023" s="8"/>
      <c r="JG1023" s="8"/>
      <c r="JH1023" s="8"/>
      <c r="JI1023" s="8"/>
      <c r="JJ1023" s="8"/>
      <c r="JK1023" s="8"/>
      <c r="JL1023" s="8"/>
      <c r="JM1023" s="8"/>
      <c r="JN1023" s="8"/>
    </row>
    <row r="1024" spans="1:274" s="16" customFormat="1" x14ac:dyDescent="0.25">
      <c r="A1024" s="8">
        <v>1194</v>
      </c>
      <c r="B1024" s="8" t="s">
        <v>2161</v>
      </c>
      <c r="C1024" s="9"/>
      <c r="D1024" s="10" t="s">
        <v>2178</v>
      </c>
      <c r="E1024" s="9" t="s">
        <v>2163</v>
      </c>
      <c r="F1024" s="9" t="s">
        <v>2164</v>
      </c>
      <c r="G1024" s="9" t="s">
        <v>90</v>
      </c>
      <c r="H1024" s="9" t="s">
        <v>2165</v>
      </c>
      <c r="I1024" s="18" t="s">
        <v>2166</v>
      </c>
      <c r="J1024" s="11"/>
      <c r="K1024" s="9" t="s">
        <v>2167</v>
      </c>
      <c r="L1024" s="9" t="s">
        <v>255</v>
      </c>
      <c r="M1024" s="9" t="s">
        <v>157</v>
      </c>
      <c r="N1024" s="9" t="s">
        <v>95</v>
      </c>
      <c r="O1024" s="11" t="s">
        <v>158</v>
      </c>
      <c r="P1024" s="9" t="s">
        <v>159</v>
      </c>
      <c r="Q1024" s="11" t="s">
        <v>160</v>
      </c>
      <c r="R1024" s="11" t="s">
        <v>120</v>
      </c>
      <c r="S1024" s="11" t="s">
        <v>65</v>
      </c>
      <c r="T1024" s="11"/>
      <c r="U1024" s="11" t="s">
        <v>66</v>
      </c>
      <c r="V1024" s="11" t="s">
        <v>67</v>
      </c>
      <c r="W1024" s="11" t="s">
        <v>68</v>
      </c>
      <c r="X1024" s="11" t="s">
        <v>69</v>
      </c>
      <c r="Y1024" s="9" t="s">
        <v>99</v>
      </c>
      <c r="Z1024" s="9" t="s">
        <v>71</v>
      </c>
      <c r="AA1024" s="26">
        <v>48.162599999999998</v>
      </c>
      <c r="AB1024" s="26">
        <v>-85.232399999999998</v>
      </c>
      <c r="AC1024" s="46">
        <v>48.273888900000003</v>
      </c>
      <c r="AD1024" s="46">
        <v>-85.39</v>
      </c>
      <c r="AE1024" s="19" t="s">
        <v>2168</v>
      </c>
      <c r="AF1024" s="19" t="s">
        <v>101</v>
      </c>
      <c r="AG1024" s="19" t="s">
        <v>102</v>
      </c>
      <c r="AH1024" s="13">
        <v>462</v>
      </c>
      <c r="AI1024" s="8" t="s">
        <v>76</v>
      </c>
      <c r="AJ1024" s="20">
        <v>3</v>
      </c>
      <c r="AK1024" s="20">
        <v>3</v>
      </c>
      <c r="AL1024" s="8" t="s">
        <v>577</v>
      </c>
      <c r="AM1024" s="27">
        <v>20</v>
      </c>
      <c r="AN1024" s="13">
        <v>318</v>
      </c>
      <c r="AO1024" s="9">
        <v>1</v>
      </c>
      <c r="AP1024" s="15" t="s">
        <v>78</v>
      </c>
      <c r="AQ1024" s="15">
        <v>138.58962871789794</v>
      </c>
      <c r="AR1024" s="58">
        <v>5.0014361606441756E-3</v>
      </c>
      <c r="AS1024" s="9"/>
      <c r="AT1024" s="9" t="s">
        <v>775</v>
      </c>
      <c r="AU1024" s="9" t="s">
        <v>80</v>
      </c>
      <c r="AV1024" s="14"/>
      <c r="AW1024" s="14"/>
      <c r="AX1024" s="14">
        <v>0</v>
      </c>
      <c r="AY1024" s="20">
        <v>15.9</v>
      </c>
      <c r="AZ1024" s="14" t="s">
        <v>52</v>
      </c>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c r="HN1024" s="8"/>
      <c r="HO1024" s="8"/>
      <c r="HP1024" s="8"/>
      <c r="HQ1024" s="8"/>
      <c r="HR1024" s="8"/>
      <c r="HS1024" s="8"/>
      <c r="HT1024" s="8"/>
      <c r="HU1024" s="8"/>
      <c r="HV1024" s="8"/>
      <c r="HW1024" s="8"/>
      <c r="HX1024" s="8"/>
      <c r="HY1024" s="8"/>
      <c r="HZ1024" s="8"/>
      <c r="IA1024" s="8"/>
      <c r="IB1024" s="8"/>
      <c r="IC1024" s="8"/>
      <c r="ID1024" s="8"/>
      <c r="IE1024" s="8"/>
      <c r="IF1024" s="8"/>
      <c r="IG1024" s="8"/>
      <c r="IH1024" s="8"/>
      <c r="II1024" s="8"/>
      <c r="IJ1024" s="8"/>
      <c r="IK1024" s="8"/>
      <c r="IL1024" s="8"/>
      <c r="IM1024" s="8"/>
      <c r="IN1024" s="8"/>
      <c r="IO1024" s="8"/>
      <c r="IP1024" s="8"/>
      <c r="IQ1024" s="8"/>
      <c r="IR1024" s="8"/>
      <c r="IS1024" s="8"/>
      <c r="IT1024" s="8"/>
      <c r="IU1024" s="8"/>
      <c r="IV1024" s="8"/>
      <c r="IW1024" s="8"/>
      <c r="IX1024" s="8"/>
      <c r="IY1024" s="8"/>
      <c r="IZ1024" s="8"/>
      <c r="JA1024" s="8"/>
      <c r="JB1024" s="8"/>
      <c r="JC1024" s="8"/>
      <c r="JD1024" s="8"/>
      <c r="JE1024" s="8"/>
      <c r="JF1024" s="8"/>
      <c r="JG1024" s="8"/>
      <c r="JH1024" s="8"/>
      <c r="JI1024" s="8"/>
      <c r="JJ1024" s="8"/>
      <c r="JK1024" s="8"/>
      <c r="JL1024" s="8"/>
      <c r="JM1024" s="8"/>
      <c r="JN1024" s="8"/>
    </row>
    <row r="1025" spans="1:274" s="16" customFormat="1" x14ac:dyDescent="0.25">
      <c r="A1025" s="8">
        <v>1195</v>
      </c>
      <c r="B1025" s="8" t="s">
        <v>2161</v>
      </c>
      <c r="C1025" s="9"/>
      <c r="D1025" s="10" t="s">
        <v>2179</v>
      </c>
      <c r="E1025" s="9" t="s">
        <v>2163</v>
      </c>
      <c r="F1025" s="9" t="s">
        <v>2164</v>
      </c>
      <c r="G1025" s="9" t="s">
        <v>90</v>
      </c>
      <c r="H1025" s="9" t="s">
        <v>2165</v>
      </c>
      <c r="I1025" s="18" t="s">
        <v>2166</v>
      </c>
      <c r="J1025" s="11"/>
      <c r="K1025" s="9" t="s">
        <v>2167</v>
      </c>
      <c r="L1025" s="9" t="s">
        <v>255</v>
      </c>
      <c r="M1025" s="9" t="s">
        <v>157</v>
      </c>
      <c r="N1025" s="9" t="s">
        <v>95</v>
      </c>
      <c r="O1025" s="11" t="s">
        <v>158</v>
      </c>
      <c r="P1025" s="9" t="s">
        <v>159</v>
      </c>
      <c r="Q1025" s="11" t="s">
        <v>160</v>
      </c>
      <c r="R1025" s="11" t="s">
        <v>120</v>
      </c>
      <c r="S1025" s="11" t="s">
        <v>65</v>
      </c>
      <c r="T1025" s="11"/>
      <c r="U1025" s="11" t="s">
        <v>66</v>
      </c>
      <c r="V1025" s="11" t="s">
        <v>67</v>
      </c>
      <c r="W1025" s="11" t="s">
        <v>68</v>
      </c>
      <c r="X1025" s="11" t="s">
        <v>69</v>
      </c>
      <c r="Y1025" s="9" t="s">
        <v>99</v>
      </c>
      <c r="Z1025" s="9" t="s">
        <v>71</v>
      </c>
      <c r="AA1025" s="26">
        <v>48.152500000000003</v>
      </c>
      <c r="AB1025" s="26">
        <v>-85.241500000000002</v>
      </c>
      <c r="AC1025" s="46">
        <v>48.256944400000002</v>
      </c>
      <c r="AD1025" s="46">
        <v>-85.404166666666669</v>
      </c>
      <c r="AE1025" s="19" t="s">
        <v>2168</v>
      </c>
      <c r="AF1025" s="19" t="s">
        <v>101</v>
      </c>
      <c r="AG1025" s="19" t="s">
        <v>102</v>
      </c>
      <c r="AH1025" s="13">
        <v>471.7</v>
      </c>
      <c r="AI1025" s="8" t="s">
        <v>76</v>
      </c>
      <c r="AJ1025" s="20">
        <v>2</v>
      </c>
      <c r="AK1025" s="20">
        <v>2</v>
      </c>
      <c r="AL1025" s="8" t="s">
        <v>577</v>
      </c>
      <c r="AM1025" s="27">
        <v>20</v>
      </c>
      <c r="AN1025" s="13">
        <v>286.8</v>
      </c>
      <c r="AO1025" s="9">
        <v>1</v>
      </c>
      <c r="AP1025" s="15" t="s">
        <v>78</v>
      </c>
      <c r="AQ1025" s="15">
        <v>139.36150695533181</v>
      </c>
      <c r="AR1025" s="58">
        <v>4.9737348260887639E-3</v>
      </c>
      <c r="AS1025" s="9"/>
      <c r="AT1025" s="9" t="s">
        <v>775</v>
      </c>
      <c r="AU1025" s="9" t="s">
        <v>80</v>
      </c>
      <c r="AV1025" s="14"/>
      <c r="AW1025" s="14"/>
      <c r="AX1025" s="14">
        <v>0</v>
      </c>
      <c r="AY1025" s="20">
        <v>14.34</v>
      </c>
      <c r="AZ1025" s="14" t="s">
        <v>52</v>
      </c>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c r="ID1025" s="8"/>
      <c r="IE1025" s="8"/>
      <c r="IF1025" s="8"/>
      <c r="IG1025" s="8"/>
      <c r="IH1025" s="8"/>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8"/>
      <c r="JE1025" s="8"/>
      <c r="JF1025" s="8"/>
      <c r="JG1025" s="8"/>
      <c r="JH1025" s="8"/>
      <c r="JI1025" s="8"/>
      <c r="JJ1025" s="8"/>
      <c r="JK1025" s="8"/>
      <c r="JL1025" s="8"/>
      <c r="JM1025" s="8"/>
      <c r="JN1025" s="8"/>
    </row>
    <row r="1026" spans="1:274" x14ac:dyDescent="0.25">
      <c r="A1026" s="8">
        <v>1196</v>
      </c>
      <c r="B1026" s="8" t="s">
        <v>2161</v>
      </c>
      <c r="D1026" s="10" t="s">
        <v>2180</v>
      </c>
      <c r="E1026" s="9" t="s">
        <v>2163</v>
      </c>
      <c r="F1026" s="9" t="s">
        <v>2164</v>
      </c>
      <c r="G1026" s="9" t="s">
        <v>90</v>
      </c>
      <c r="H1026" s="9" t="s">
        <v>2165</v>
      </c>
      <c r="I1026" s="18" t="s">
        <v>2166</v>
      </c>
      <c r="J1026" s="11"/>
      <c r="K1026" s="9" t="s">
        <v>2167</v>
      </c>
      <c r="L1026" s="9" t="s">
        <v>255</v>
      </c>
      <c r="M1026" s="9" t="s">
        <v>157</v>
      </c>
      <c r="N1026" s="9" t="s">
        <v>95</v>
      </c>
      <c r="O1026" s="11" t="s">
        <v>158</v>
      </c>
      <c r="P1026" s="9" t="s">
        <v>159</v>
      </c>
      <c r="Q1026" s="11" t="s">
        <v>160</v>
      </c>
      <c r="R1026" s="11" t="s">
        <v>120</v>
      </c>
      <c r="S1026" s="11" t="s">
        <v>65</v>
      </c>
      <c r="T1026" s="11"/>
      <c r="U1026" s="11" t="s">
        <v>66</v>
      </c>
      <c r="V1026" s="11" t="s">
        <v>67</v>
      </c>
      <c r="W1026" s="11" t="s">
        <v>68</v>
      </c>
      <c r="X1026" s="11" t="s">
        <v>69</v>
      </c>
      <c r="Y1026" s="9" t="s">
        <v>99</v>
      </c>
      <c r="Z1026" s="9" t="s">
        <v>71</v>
      </c>
      <c r="AA1026" s="26">
        <v>48.210999999999999</v>
      </c>
      <c r="AB1026" s="26">
        <v>-85.202600000000004</v>
      </c>
      <c r="AC1026" s="46">
        <v>48.353055599999998</v>
      </c>
      <c r="AD1026" s="46">
        <v>-85.340555555555554</v>
      </c>
      <c r="AE1026" s="19" t="s">
        <v>2168</v>
      </c>
      <c r="AF1026" s="19" t="s">
        <v>101</v>
      </c>
      <c r="AG1026" s="19" t="s">
        <v>102</v>
      </c>
      <c r="AH1026" s="13">
        <v>464.7</v>
      </c>
      <c r="AI1026" s="8" t="s">
        <v>76</v>
      </c>
      <c r="AJ1026" s="20">
        <v>3</v>
      </c>
      <c r="AK1026" s="20">
        <v>3</v>
      </c>
      <c r="AL1026" s="8" t="s">
        <v>577</v>
      </c>
      <c r="AM1026" s="27">
        <v>21</v>
      </c>
      <c r="AN1026" s="13">
        <v>304.5</v>
      </c>
      <c r="AO1026" s="9">
        <v>1</v>
      </c>
      <c r="AP1026" s="15" t="s">
        <v>78</v>
      </c>
      <c r="AQ1026" s="15">
        <v>122.08159203919294</v>
      </c>
      <c r="AR1026" s="58">
        <v>5.6777370689712016E-3</v>
      </c>
      <c r="AT1026" s="9" t="s">
        <v>775</v>
      </c>
      <c r="AU1026" s="9" t="s">
        <v>80</v>
      </c>
      <c r="AX1026" s="14">
        <v>0</v>
      </c>
      <c r="AY1026" s="20">
        <v>14.5</v>
      </c>
      <c r="AZ1026" s="14" t="s">
        <v>52</v>
      </c>
    </row>
    <row r="1027" spans="1:274" x14ac:dyDescent="0.25">
      <c r="A1027" s="8">
        <v>1197</v>
      </c>
      <c r="B1027" s="8" t="s">
        <v>2161</v>
      </c>
      <c r="D1027" s="10" t="s">
        <v>2181</v>
      </c>
      <c r="E1027" s="9" t="s">
        <v>2163</v>
      </c>
      <c r="F1027" s="9" t="s">
        <v>2164</v>
      </c>
      <c r="G1027" s="9" t="s">
        <v>90</v>
      </c>
      <c r="H1027" s="9" t="s">
        <v>2165</v>
      </c>
      <c r="I1027" s="18" t="s">
        <v>2166</v>
      </c>
      <c r="J1027" s="11"/>
      <c r="K1027" s="9" t="s">
        <v>2167</v>
      </c>
      <c r="L1027" s="9" t="s">
        <v>255</v>
      </c>
      <c r="M1027" s="9" t="s">
        <v>157</v>
      </c>
      <c r="N1027" s="9" t="s">
        <v>95</v>
      </c>
      <c r="O1027" s="11" t="s">
        <v>158</v>
      </c>
      <c r="P1027" s="9" t="s">
        <v>159</v>
      </c>
      <c r="Q1027" s="11" t="s">
        <v>160</v>
      </c>
      <c r="R1027" s="11" t="s">
        <v>120</v>
      </c>
      <c r="S1027" s="11" t="s">
        <v>65</v>
      </c>
      <c r="T1027" s="11"/>
      <c r="U1027" s="11" t="s">
        <v>66</v>
      </c>
      <c r="V1027" s="11" t="s">
        <v>67</v>
      </c>
      <c r="W1027" s="11" t="s">
        <v>68</v>
      </c>
      <c r="X1027" s="11" t="s">
        <v>69</v>
      </c>
      <c r="Y1027" s="9" t="s">
        <v>99</v>
      </c>
      <c r="Z1027" s="9" t="s">
        <v>71</v>
      </c>
      <c r="AA1027" s="26">
        <v>48.1935</v>
      </c>
      <c r="AB1027" s="26">
        <v>-85.210099999999997</v>
      </c>
      <c r="AC1027" s="46">
        <v>48.326388899999998</v>
      </c>
      <c r="AD1027" s="46">
        <v>-85.350277777777777</v>
      </c>
      <c r="AE1027" s="19" t="s">
        <v>2168</v>
      </c>
      <c r="AF1027" s="19" t="s">
        <v>101</v>
      </c>
      <c r="AG1027" s="19" t="s">
        <v>102</v>
      </c>
      <c r="AH1027" s="13">
        <v>504</v>
      </c>
      <c r="AI1027" s="8" t="s">
        <v>76</v>
      </c>
      <c r="AJ1027" s="20">
        <v>1</v>
      </c>
      <c r="AK1027" s="20">
        <v>1</v>
      </c>
      <c r="AL1027" s="8" t="s">
        <v>577</v>
      </c>
      <c r="AM1027" s="27">
        <v>21</v>
      </c>
      <c r="AN1027" s="13">
        <v>274.05</v>
      </c>
      <c r="AO1027" s="9">
        <v>1</v>
      </c>
      <c r="AP1027" s="15" t="s">
        <v>78</v>
      </c>
      <c r="AQ1027" s="15">
        <v>84.244003006937461</v>
      </c>
      <c r="AR1027" s="58">
        <v>8.2278519042223684E-3</v>
      </c>
      <c r="AT1027" s="9" t="s">
        <v>775</v>
      </c>
      <c r="AU1027" s="9" t="s">
        <v>80</v>
      </c>
      <c r="AX1027" s="14">
        <v>0</v>
      </c>
      <c r="AY1027" s="20">
        <v>13.05</v>
      </c>
      <c r="AZ1027" s="14" t="s">
        <v>52</v>
      </c>
    </row>
    <row r="1028" spans="1:274" x14ac:dyDescent="0.25">
      <c r="A1028" s="8">
        <v>1198</v>
      </c>
      <c r="B1028" s="8" t="s">
        <v>2161</v>
      </c>
      <c r="D1028" s="10" t="s">
        <v>2182</v>
      </c>
      <c r="E1028" s="9" t="s">
        <v>2163</v>
      </c>
      <c r="F1028" s="9" t="s">
        <v>2164</v>
      </c>
      <c r="G1028" s="9" t="s">
        <v>90</v>
      </c>
      <c r="H1028" s="9" t="s">
        <v>2165</v>
      </c>
      <c r="I1028" s="18" t="s">
        <v>2166</v>
      </c>
      <c r="J1028" s="11"/>
      <c r="K1028" s="9" t="s">
        <v>2167</v>
      </c>
      <c r="L1028" s="9" t="s">
        <v>255</v>
      </c>
      <c r="M1028" s="9" t="s">
        <v>157</v>
      </c>
      <c r="N1028" s="9" t="s">
        <v>95</v>
      </c>
      <c r="O1028" s="11" t="s">
        <v>158</v>
      </c>
      <c r="P1028" s="9" t="s">
        <v>159</v>
      </c>
      <c r="Q1028" s="11" t="s">
        <v>160</v>
      </c>
      <c r="R1028" s="11" t="s">
        <v>120</v>
      </c>
      <c r="S1028" s="11" t="s">
        <v>65</v>
      </c>
      <c r="T1028" s="11"/>
      <c r="U1028" s="11" t="s">
        <v>66</v>
      </c>
      <c r="V1028" s="11" t="s">
        <v>67</v>
      </c>
      <c r="W1028" s="11" t="s">
        <v>68</v>
      </c>
      <c r="X1028" s="11" t="s">
        <v>69</v>
      </c>
      <c r="Y1028" s="9" t="s">
        <v>99</v>
      </c>
      <c r="Z1028" s="9" t="s">
        <v>71</v>
      </c>
      <c r="AA1028" s="26">
        <v>48.1404</v>
      </c>
      <c r="AB1028" s="26">
        <v>-85.221599999999995</v>
      </c>
      <c r="AC1028" s="46">
        <v>48.234444400000001</v>
      </c>
      <c r="AD1028" s="46">
        <v>-85.371111111111105</v>
      </c>
      <c r="AE1028" s="19" t="s">
        <v>2168</v>
      </c>
      <c r="AF1028" s="19" t="s">
        <v>101</v>
      </c>
      <c r="AG1028" s="19" t="s">
        <v>102</v>
      </c>
      <c r="AH1028" s="13">
        <v>460.3</v>
      </c>
      <c r="AI1028" s="8" t="s">
        <v>76</v>
      </c>
      <c r="AJ1028" s="20">
        <v>1</v>
      </c>
      <c r="AK1028" s="20">
        <v>1</v>
      </c>
      <c r="AL1028" s="8" t="s">
        <v>577</v>
      </c>
      <c r="AM1028" s="27">
        <v>21</v>
      </c>
      <c r="AN1028" s="13">
        <v>274.68</v>
      </c>
      <c r="AO1028" s="9">
        <v>1</v>
      </c>
      <c r="AP1028" s="15" t="s">
        <v>78</v>
      </c>
      <c r="AQ1028" s="15">
        <v>171.63563636979839</v>
      </c>
      <c r="AR1028" s="58">
        <v>4.0384805581197697E-3</v>
      </c>
      <c r="AT1028" s="9" t="s">
        <v>775</v>
      </c>
      <c r="AU1028" s="9" t="s">
        <v>80</v>
      </c>
      <c r="AX1028" s="14">
        <v>0</v>
      </c>
      <c r="AY1028" s="20">
        <v>13.08</v>
      </c>
      <c r="AZ1028" s="14" t="s">
        <v>52</v>
      </c>
    </row>
    <row r="1029" spans="1:274" x14ac:dyDescent="0.25">
      <c r="A1029" s="8">
        <v>1199</v>
      </c>
      <c r="B1029" s="8" t="s">
        <v>2161</v>
      </c>
      <c r="D1029" s="10" t="s">
        <v>2183</v>
      </c>
      <c r="E1029" s="9" t="s">
        <v>2163</v>
      </c>
      <c r="F1029" s="9" t="s">
        <v>2164</v>
      </c>
      <c r="G1029" s="9" t="s">
        <v>90</v>
      </c>
      <c r="H1029" s="9" t="s">
        <v>2165</v>
      </c>
      <c r="I1029" s="18" t="s">
        <v>2166</v>
      </c>
      <c r="J1029" s="11"/>
      <c r="K1029" s="9" t="s">
        <v>2167</v>
      </c>
      <c r="L1029" s="9" t="s">
        <v>255</v>
      </c>
      <c r="M1029" s="9" t="s">
        <v>157</v>
      </c>
      <c r="N1029" s="9" t="s">
        <v>95</v>
      </c>
      <c r="O1029" s="11" t="s">
        <v>158</v>
      </c>
      <c r="P1029" s="9" t="s">
        <v>159</v>
      </c>
      <c r="Q1029" s="11" t="s">
        <v>160</v>
      </c>
      <c r="R1029" s="11" t="s">
        <v>120</v>
      </c>
      <c r="S1029" s="11" t="s">
        <v>65</v>
      </c>
      <c r="T1029" s="11"/>
      <c r="U1029" s="11" t="s">
        <v>66</v>
      </c>
      <c r="V1029" s="11" t="s">
        <v>67</v>
      </c>
      <c r="W1029" s="11" t="s">
        <v>68</v>
      </c>
      <c r="X1029" s="11" t="s">
        <v>69</v>
      </c>
      <c r="Y1029" s="9" t="s">
        <v>99</v>
      </c>
      <c r="Z1029" s="9" t="s">
        <v>71</v>
      </c>
      <c r="AA1029" s="26">
        <v>48.185099999999998</v>
      </c>
      <c r="AB1029" s="26">
        <v>-85.202200000000005</v>
      </c>
      <c r="AC1029" s="46">
        <v>48.314166700000001</v>
      </c>
      <c r="AD1029" s="46">
        <v>-85.339444444444439</v>
      </c>
      <c r="AE1029" s="19" t="s">
        <v>2168</v>
      </c>
      <c r="AF1029" s="19" t="s">
        <v>101</v>
      </c>
      <c r="AG1029" s="19" t="s">
        <v>102</v>
      </c>
      <c r="AH1029" s="13">
        <v>466</v>
      </c>
      <c r="AI1029" s="8" t="s">
        <v>76</v>
      </c>
      <c r="AJ1029" s="20">
        <v>1</v>
      </c>
      <c r="AK1029" s="20">
        <v>1</v>
      </c>
      <c r="AL1029" s="8" t="s">
        <v>577</v>
      </c>
      <c r="AM1029" s="27">
        <v>20</v>
      </c>
      <c r="AN1029" s="13">
        <v>257.8</v>
      </c>
      <c r="AO1029" s="9">
        <v>1</v>
      </c>
      <c r="AP1029" s="15" t="s">
        <v>78</v>
      </c>
      <c r="AQ1029" s="15">
        <v>96.061929658971593</v>
      </c>
      <c r="AR1029" s="58">
        <v>7.2156283245681145E-3</v>
      </c>
      <c r="AT1029" s="9" t="s">
        <v>775</v>
      </c>
      <c r="AU1029" s="9" t="s">
        <v>80</v>
      </c>
      <c r="AX1029" s="14">
        <v>0</v>
      </c>
      <c r="AY1029" s="20">
        <v>12.89</v>
      </c>
      <c r="AZ1029" s="14" t="s">
        <v>52</v>
      </c>
    </row>
    <row r="1030" spans="1:274" x14ac:dyDescent="0.25">
      <c r="A1030" s="8">
        <v>1200</v>
      </c>
      <c r="B1030" s="8" t="s">
        <v>2161</v>
      </c>
      <c r="D1030" s="10" t="s">
        <v>2184</v>
      </c>
      <c r="E1030" s="9" t="s">
        <v>2163</v>
      </c>
      <c r="F1030" s="9" t="s">
        <v>2164</v>
      </c>
      <c r="G1030" s="9" t="s">
        <v>90</v>
      </c>
      <c r="H1030" s="9" t="s">
        <v>2165</v>
      </c>
      <c r="I1030" s="18" t="s">
        <v>2166</v>
      </c>
      <c r="J1030" s="11"/>
      <c r="K1030" s="9" t="s">
        <v>2167</v>
      </c>
      <c r="L1030" s="9" t="s">
        <v>255</v>
      </c>
      <c r="M1030" s="9" t="s">
        <v>157</v>
      </c>
      <c r="N1030" s="9" t="s">
        <v>95</v>
      </c>
      <c r="O1030" s="11" t="s">
        <v>158</v>
      </c>
      <c r="P1030" s="9" t="s">
        <v>159</v>
      </c>
      <c r="Q1030" s="11" t="s">
        <v>160</v>
      </c>
      <c r="R1030" s="11" t="s">
        <v>120</v>
      </c>
      <c r="S1030" s="11" t="s">
        <v>65</v>
      </c>
      <c r="T1030" s="11"/>
      <c r="U1030" s="11" t="s">
        <v>66</v>
      </c>
      <c r="V1030" s="11" t="s">
        <v>67</v>
      </c>
      <c r="W1030" s="11" t="s">
        <v>68</v>
      </c>
      <c r="X1030" s="11" t="s">
        <v>69</v>
      </c>
      <c r="Y1030" s="9" t="s">
        <v>99</v>
      </c>
      <c r="Z1030" s="9" t="s">
        <v>71</v>
      </c>
      <c r="AA1030" s="26">
        <v>48.162599999999998</v>
      </c>
      <c r="AB1030" s="26">
        <v>-85.232399999999998</v>
      </c>
      <c r="AC1030" s="46">
        <v>48.273888900000003</v>
      </c>
      <c r="AD1030" s="46">
        <v>-85.39</v>
      </c>
      <c r="AE1030" s="19" t="s">
        <v>2168</v>
      </c>
      <c r="AF1030" s="19" t="s">
        <v>101</v>
      </c>
      <c r="AG1030" s="19" t="s">
        <v>102</v>
      </c>
      <c r="AH1030" s="13">
        <v>462</v>
      </c>
      <c r="AI1030" s="8" t="s">
        <v>76</v>
      </c>
      <c r="AJ1030" s="20">
        <v>3</v>
      </c>
      <c r="AK1030" s="20">
        <v>3</v>
      </c>
      <c r="AL1030" s="8" t="s">
        <v>577</v>
      </c>
      <c r="AM1030" s="27">
        <v>20</v>
      </c>
      <c r="AN1030" s="13">
        <v>306.39999999999998</v>
      </c>
      <c r="AO1030" s="9">
        <v>1</v>
      </c>
      <c r="AP1030" s="15" t="s">
        <v>78</v>
      </c>
      <c r="AQ1030" s="15">
        <v>66.359780915017666</v>
      </c>
      <c r="AR1030" s="58">
        <v>1.0445290370195924E-2</v>
      </c>
      <c r="AT1030" s="9" t="s">
        <v>775</v>
      </c>
      <c r="AU1030" s="9" t="s">
        <v>80</v>
      </c>
      <c r="AX1030" s="14">
        <v>0</v>
      </c>
      <c r="AY1030" s="20">
        <v>15.32</v>
      </c>
      <c r="AZ1030" s="14" t="s">
        <v>52</v>
      </c>
    </row>
    <row r="1031" spans="1:274" x14ac:dyDescent="0.25">
      <c r="A1031" s="8">
        <v>1201</v>
      </c>
      <c r="B1031" s="8" t="s">
        <v>2161</v>
      </c>
      <c r="D1031" s="10" t="s">
        <v>2185</v>
      </c>
      <c r="E1031" s="9" t="s">
        <v>2163</v>
      </c>
      <c r="F1031" s="9" t="s">
        <v>2164</v>
      </c>
      <c r="G1031" s="9" t="s">
        <v>90</v>
      </c>
      <c r="H1031" s="9" t="s">
        <v>2165</v>
      </c>
      <c r="I1031" s="18" t="s">
        <v>2166</v>
      </c>
      <c r="J1031" s="11"/>
      <c r="K1031" s="9" t="s">
        <v>2167</v>
      </c>
      <c r="L1031" s="9" t="s">
        <v>255</v>
      </c>
      <c r="M1031" s="9" t="s">
        <v>157</v>
      </c>
      <c r="N1031" s="9" t="s">
        <v>95</v>
      </c>
      <c r="O1031" s="11" t="s">
        <v>158</v>
      </c>
      <c r="P1031" s="9" t="s">
        <v>159</v>
      </c>
      <c r="Q1031" s="11" t="s">
        <v>160</v>
      </c>
      <c r="R1031" s="11" t="s">
        <v>120</v>
      </c>
      <c r="S1031" s="11" t="s">
        <v>65</v>
      </c>
      <c r="T1031" s="11"/>
      <c r="U1031" s="11" t="s">
        <v>66</v>
      </c>
      <c r="V1031" s="11" t="s">
        <v>67</v>
      </c>
      <c r="W1031" s="11" t="s">
        <v>68</v>
      </c>
      <c r="X1031" s="11" t="s">
        <v>69</v>
      </c>
      <c r="Y1031" s="9" t="s">
        <v>99</v>
      </c>
      <c r="Z1031" s="9" t="s">
        <v>71</v>
      </c>
      <c r="AA1031" s="26">
        <v>48.152500000000003</v>
      </c>
      <c r="AB1031" s="26">
        <v>-85.241500000000002</v>
      </c>
      <c r="AC1031" s="46">
        <v>48.256944400000002</v>
      </c>
      <c r="AD1031" s="46">
        <v>-85.404166666666669</v>
      </c>
      <c r="AE1031" s="19" t="s">
        <v>2168</v>
      </c>
      <c r="AF1031" s="19" t="s">
        <v>101</v>
      </c>
      <c r="AG1031" s="19" t="s">
        <v>102</v>
      </c>
      <c r="AH1031" s="13">
        <v>471.7</v>
      </c>
      <c r="AI1031" s="8" t="s">
        <v>76</v>
      </c>
      <c r="AJ1031" s="20">
        <v>2</v>
      </c>
      <c r="AK1031" s="20">
        <v>2</v>
      </c>
      <c r="AL1031" s="8" t="s">
        <v>577</v>
      </c>
      <c r="AM1031" s="27">
        <v>20</v>
      </c>
      <c r="AN1031" s="13">
        <v>280.59999999999997</v>
      </c>
      <c r="AO1031" s="9">
        <v>1</v>
      </c>
      <c r="AP1031" s="15" t="s">
        <v>78</v>
      </c>
      <c r="AQ1031" s="15">
        <v>102.9153701148832</v>
      </c>
      <c r="AR1031" s="58">
        <v>6.7351181828933168E-3</v>
      </c>
      <c r="AT1031" s="9" t="s">
        <v>775</v>
      </c>
      <c r="AU1031" s="9" t="s">
        <v>80</v>
      </c>
      <c r="AX1031" s="14">
        <v>0</v>
      </c>
      <c r="AY1031" s="20">
        <v>14.03</v>
      </c>
      <c r="AZ1031" s="14" t="s">
        <v>52</v>
      </c>
    </row>
    <row r="1032" spans="1:274" x14ac:dyDescent="0.25">
      <c r="A1032" s="8">
        <v>1202</v>
      </c>
      <c r="B1032" s="8" t="s">
        <v>2161</v>
      </c>
      <c r="D1032" s="10" t="s">
        <v>2186</v>
      </c>
      <c r="E1032" s="9" t="s">
        <v>2163</v>
      </c>
      <c r="F1032" s="9" t="s">
        <v>2164</v>
      </c>
      <c r="G1032" s="9" t="s">
        <v>90</v>
      </c>
      <c r="H1032" s="9" t="s">
        <v>2165</v>
      </c>
      <c r="I1032" s="18" t="s">
        <v>2166</v>
      </c>
      <c r="J1032" s="11"/>
      <c r="K1032" s="9" t="s">
        <v>2167</v>
      </c>
      <c r="L1032" s="9" t="s">
        <v>255</v>
      </c>
      <c r="M1032" s="9" t="s">
        <v>157</v>
      </c>
      <c r="N1032" s="9" t="s">
        <v>95</v>
      </c>
      <c r="O1032" s="11" t="s">
        <v>158</v>
      </c>
      <c r="P1032" s="9" t="s">
        <v>159</v>
      </c>
      <c r="Q1032" s="11" t="s">
        <v>160</v>
      </c>
      <c r="R1032" s="11" t="s">
        <v>120</v>
      </c>
      <c r="S1032" s="11" t="s">
        <v>65</v>
      </c>
      <c r="T1032" s="11"/>
      <c r="U1032" s="11" t="s">
        <v>66</v>
      </c>
      <c r="V1032" s="11" t="s">
        <v>67</v>
      </c>
      <c r="W1032" s="11" t="s">
        <v>68</v>
      </c>
      <c r="X1032" s="11" t="s">
        <v>69</v>
      </c>
      <c r="Y1032" s="9" t="s">
        <v>99</v>
      </c>
      <c r="Z1032" s="9" t="s">
        <v>71</v>
      </c>
      <c r="AA1032" s="26">
        <v>48.210999999999999</v>
      </c>
      <c r="AB1032" s="26">
        <v>-85.202600000000004</v>
      </c>
      <c r="AC1032" s="46">
        <v>48.353055599999998</v>
      </c>
      <c r="AD1032" s="46">
        <v>-85.340555555555554</v>
      </c>
      <c r="AE1032" s="19" t="s">
        <v>2168</v>
      </c>
      <c r="AF1032" s="19" t="s">
        <v>101</v>
      </c>
      <c r="AG1032" s="19" t="s">
        <v>102</v>
      </c>
      <c r="AH1032" s="13">
        <v>464.7</v>
      </c>
      <c r="AI1032" s="8" t="s">
        <v>76</v>
      </c>
      <c r="AJ1032" s="20">
        <v>3</v>
      </c>
      <c r="AK1032" s="20">
        <v>3</v>
      </c>
      <c r="AL1032" s="8" t="s">
        <v>577</v>
      </c>
      <c r="AM1032" s="27">
        <v>20</v>
      </c>
      <c r="AN1032" s="13">
        <v>268.8</v>
      </c>
      <c r="AO1032" s="9">
        <v>1</v>
      </c>
      <c r="AP1032" s="15" t="s">
        <v>78</v>
      </c>
      <c r="AQ1032" s="15">
        <v>53.611191458318487</v>
      </c>
      <c r="AR1032" s="58">
        <v>1.2929150830360706E-2</v>
      </c>
      <c r="AT1032" s="9" t="s">
        <v>775</v>
      </c>
      <c r="AU1032" s="9" t="s">
        <v>80</v>
      </c>
      <c r="AX1032" s="14">
        <v>0</v>
      </c>
      <c r="AY1032" s="20">
        <v>13.44</v>
      </c>
      <c r="AZ1032" s="14" t="s">
        <v>52</v>
      </c>
    </row>
    <row r="1033" spans="1:274" x14ac:dyDescent="0.25">
      <c r="A1033" s="8">
        <v>1203</v>
      </c>
      <c r="B1033" s="8" t="s">
        <v>2161</v>
      </c>
      <c r="D1033" s="10" t="s">
        <v>2187</v>
      </c>
      <c r="E1033" s="9" t="s">
        <v>2163</v>
      </c>
      <c r="F1033" s="9" t="s">
        <v>2164</v>
      </c>
      <c r="G1033" s="9" t="s">
        <v>90</v>
      </c>
      <c r="H1033" s="9" t="s">
        <v>2165</v>
      </c>
      <c r="I1033" s="18" t="s">
        <v>2166</v>
      </c>
      <c r="J1033" s="11"/>
      <c r="K1033" s="9" t="s">
        <v>2167</v>
      </c>
      <c r="L1033" s="9" t="s">
        <v>255</v>
      </c>
      <c r="M1033" s="9" t="s">
        <v>157</v>
      </c>
      <c r="N1033" s="9" t="s">
        <v>95</v>
      </c>
      <c r="O1033" s="11" t="s">
        <v>158</v>
      </c>
      <c r="P1033" s="9" t="s">
        <v>159</v>
      </c>
      <c r="Q1033" s="11" t="s">
        <v>160</v>
      </c>
      <c r="R1033" s="11" t="s">
        <v>120</v>
      </c>
      <c r="S1033" s="11" t="s">
        <v>65</v>
      </c>
      <c r="T1033" s="11"/>
      <c r="U1033" s="11" t="s">
        <v>66</v>
      </c>
      <c r="V1033" s="11" t="s">
        <v>67</v>
      </c>
      <c r="W1033" s="11" t="s">
        <v>68</v>
      </c>
      <c r="X1033" s="11" t="s">
        <v>69</v>
      </c>
      <c r="Y1033" s="9" t="s">
        <v>99</v>
      </c>
      <c r="Z1033" s="9" t="s">
        <v>71</v>
      </c>
      <c r="AA1033" s="26">
        <v>48.1935</v>
      </c>
      <c r="AB1033" s="26">
        <v>-85.210099999999997</v>
      </c>
      <c r="AC1033" s="46">
        <v>48.326388899999998</v>
      </c>
      <c r="AD1033" s="46">
        <v>-85.350277777777777</v>
      </c>
      <c r="AE1033" s="19" t="s">
        <v>2168</v>
      </c>
      <c r="AF1033" s="19" t="s">
        <v>101</v>
      </c>
      <c r="AG1033" s="19" t="s">
        <v>102</v>
      </c>
      <c r="AH1033" s="13">
        <v>504</v>
      </c>
      <c r="AI1033" s="8" t="s">
        <v>76</v>
      </c>
      <c r="AJ1033" s="20">
        <v>1</v>
      </c>
      <c r="AK1033" s="20">
        <v>1</v>
      </c>
      <c r="AL1033" s="8" t="s">
        <v>577</v>
      </c>
      <c r="AM1033" s="27">
        <v>20</v>
      </c>
      <c r="AN1033" s="13">
        <v>267.2</v>
      </c>
      <c r="AO1033" s="9">
        <v>1</v>
      </c>
      <c r="AP1033" s="15" t="s">
        <v>78</v>
      </c>
      <c r="AQ1033" s="15">
        <v>58.492095695018676</v>
      </c>
      <c r="AR1033" s="58">
        <v>1.1850270918211865E-2</v>
      </c>
      <c r="AT1033" s="9" t="s">
        <v>775</v>
      </c>
      <c r="AU1033" s="9" t="s">
        <v>80</v>
      </c>
      <c r="AX1033" s="14">
        <v>0</v>
      </c>
      <c r="AY1033" s="20">
        <v>13.36</v>
      </c>
      <c r="AZ1033" s="14" t="s">
        <v>52</v>
      </c>
    </row>
    <row r="1034" spans="1:274" x14ac:dyDescent="0.25">
      <c r="A1034" s="8">
        <v>1204</v>
      </c>
      <c r="B1034" s="8" t="s">
        <v>2161</v>
      </c>
      <c r="D1034" s="10" t="s">
        <v>2188</v>
      </c>
      <c r="E1034" s="9" t="s">
        <v>2163</v>
      </c>
      <c r="F1034" s="9" t="s">
        <v>2164</v>
      </c>
      <c r="G1034" s="9" t="s">
        <v>90</v>
      </c>
      <c r="H1034" s="9" t="s">
        <v>2165</v>
      </c>
      <c r="I1034" s="18" t="s">
        <v>2166</v>
      </c>
      <c r="J1034" s="11"/>
      <c r="K1034" s="9" t="s">
        <v>2167</v>
      </c>
      <c r="L1034" s="9" t="s">
        <v>255</v>
      </c>
      <c r="M1034" s="9" t="s">
        <v>157</v>
      </c>
      <c r="N1034" s="9" t="s">
        <v>95</v>
      </c>
      <c r="O1034" s="11" t="s">
        <v>158</v>
      </c>
      <c r="P1034" s="9" t="s">
        <v>159</v>
      </c>
      <c r="Q1034" s="11" t="s">
        <v>160</v>
      </c>
      <c r="R1034" s="11" t="s">
        <v>120</v>
      </c>
      <c r="S1034" s="11" t="s">
        <v>65</v>
      </c>
      <c r="T1034" s="11"/>
      <c r="U1034" s="11" t="s">
        <v>66</v>
      </c>
      <c r="V1034" s="11" t="s">
        <v>67</v>
      </c>
      <c r="W1034" s="11" t="s">
        <v>68</v>
      </c>
      <c r="X1034" s="11" t="s">
        <v>69</v>
      </c>
      <c r="Y1034" s="9" t="s">
        <v>99</v>
      </c>
      <c r="Z1034" s="9" t="s">
        <v>71</v>
      </c>
      <c r="AA1034" s="26">
        <v>48.1404</v>
      </c>
      <c r="AB1034" s="26">
        <v>-85.221599999999995</v>
      </c>
      <c r="AC1034" s="46">
        <v>48.234444400000001</v>
      </c>
      <c r="AD1034" s="46">
        <v>-85.371111111111105</v>
      </c>
      <c r="AE1034" s="19" t="s">
        <v>2168</v>
      </c>
      <c r="AF1034" s="19" t="s">
        <v>101</v>
      </c>
      <c r="AG1034" s="19" t="s">
        <v>102</v>
      </c>
      <c r="AH1034" s="13">
        <v>460.3</v>
      </c>
      <c r="AI1034" s="8" t="s">
        <v>76</v>
      </c>
      <c r="AJ1034" s="20">
        <v>1</v>
      </c>
      <c r="AK1034" s="20">
        <v>1</v>
      </c>
      <c r="AL1034" s="8" t="s">
        <v>577</v>
      </c>
      <c r="AM1034" s="27">
        <v>19</v>
      </c>
      <c r="AN1034" s="13">
        <v>237.12</v>
      </c>
      <c r="AO1034" s="9">
        <v>1</v>
      </c>
      <c r="AP1034" s="15" t="s">
        <v>78</v>
      </c>
      <c r="AQ1034" s="15">
        <v>121.01270264395556</v>
      </c>
      <c r="AR1034" s="58">
        <v>5.727887778850191E-3</v>
      </c>
      <c r="AT1034" s="9" t="s">
        <v>775</v>
      </c>
      <c r="AU1034" s="9" t="s">
        <v>80</v>
      </c>
      <c r="AX1034" s="14">
        <v>0</v>
      </c>
      <c r="AY1034" s="20">
        <v>12.48</v>
      </c>
      <c r="AZ1034" s="14" t="s">
        <v>52</v>
      </c>
    </row>
    <row r="1035" spans="1:274" x14ac:dyDescent="0.25">
      <c r="A1035" s="8">
        <v>1205</v>
      </c>
      <c r="B1035" s="8" t="s">
        <v>2161</v>
      </c>
      <c r="D1035" s="10" t="s">
        <v>2189</v>
      </c>
      <c r="E1035" s="9" t="s">
        <v>2163</v>
      </c>
      <c r="F1035" s="9" t="s">
        <v>2164</v>
      </c>
      <c r="G1035" s="9" t="s">
        <v>90</v>
      </c>
      <c r="H1035" s="9" t="s">
        <v>2165</v>
      </c>
      <c r="I1035" s="18" t="s">
        <v>2166</v>
      </c>
      <c r="J1035" s="11"/>
      <c r="K1035" s="9" t="s">
        <v>2167</v>
      </c>
      <c r="L1035" s="9" t="s">
        <v>255</v>
      </c>
      <c r="M1035" s="9" t="s">
        <v>157</v>
      </c>
      <c r="N1035" s="9" t="s">
        <v>95</v>
      </c>
      <c r="O1035" s="11" t="s">
        <v>158</v>
      </c>
      <c r="P1035" s="9" t="s">
        <v>159</v>
      </c>
      <c r="Q1035" s="11" t="s">
        <v>160</v>
      </c>
      <c r="R1035" s="11" t="s">
        <v>120</v>
      </c>
      <c r="S1035" s="11" t="s">
        <v>65</v>
      </c>
      <c r="T1035" s="11"/>
      <c r="U1035" s="11" t="s">
        <v>66</v>
      </c>
      <c r="V1035" s="11" t="s">
        <v>67</v>
      </c>
      <c r="W1035" s="11" t="s">
        <v>68</v>
      </c>
      <c r="X1035" s="11" t="s">
        <v>69</v>
      </c>
      <c r="Y1035" s="9" t="s">
        <v>99</v>
      </c>
      <c r="Z1035" s="9" t="s">
        <v>71</v>
      </c>
      <c r="AA1035" s="26">
        <v>48.185099999999998</v>
      </c>
      <c r="AB1035" s="26">
        <v>-85.202200000000005</v>
      </c>
      <c r="AC1035" s="46">
        <v>48.314166700000001</v>
      </c>
      <c r="AD1035" s="46">
        <v>-85.339444444444439</v>
      </c>
      <c r="AE1035" s="19" t="s">
        <v>2168</v>
      </c>
      <c r="AF1035" s="19" t="s">
        <v>101</v>
      </c>
      <c r="AG1035" s="19" t="s">
        <v>102</v>
      </c>
      <c r="AH1035" s="13">
        <v>466</v>
      </c>
      <c r="AI1035" s="8" t="s">
        <v>76</v>
      </c>
      <c r="AJ1035" s="20">
        <v>1</v>
      </c>
      <c r="AK1035" s="20">
        <v>1</v>
      </c>
      <c r="AL1035" s="8" t="s">
        <v>577</v>
      </c>
      <c r="AM1035" s="27">
        <v>22</v>
      </c>
      <c r="AN1035" s="13">
        <v>288.86</v>
      </c>
      <c r="AO1035" s="9">
        <v>1</v>
      </c>
      <c r="AP1035" s="15" t="s">
        <v>78</v>
      </c>
      <c r="AQ1035" s="15">
        <v>66.137904726585404</v>
      </c>
      <c r="AR1035" s="58">
        <v>1.0480331716364782E-2</v>
      </c>
      <c r="AT1035" s="9" t="s">
        <v>775</v>
      </c>
      <c r="AU1035" s="9" t="s">
        <v>80</v>
      </c>
      <c r="AX1035" s="14">
        <v>0</v>
      </c>
      <c r="AY1035" s="20">
        <v>13.13</v>
      </c>
      <c r="AZ1035" s="14" t="s">
        <v>52</v>
      </c>
    </row>
    <row r="1036" spans="1:274" x14ac:dyDescent="0.25">
      <c r="A1036" s="8">
        <v>1206</v>
      </c>
      <c r="B1036" s="8" t="s">
        <v>2161</v>
      </c>
      <c r="D1036" s="10" t="s">
        <v>2190</v>
      </c>
      <c r="E1036" s="9" t="s">
        <v>2163</v>
      </c>
      <c r="F1036" s="9" t="s">
        <v>2164</v>
      </c>
      <c r="G1036" s="9" t="s">
        <v>90</v>
      </c>
      <c r="H1036" s="9" t="s">
        <v>2165</v>
      </c>
      <c r="I1036" s="18" t="s">
        <v>2166</v>
      </c>
      <c r="J1036" s="11"/>
      <c r="K1036" s="9" t="s">
        <v>2167</v>
      </c>
      <c r="L1036" s="9" t="s">
        <v>255</v>
      </c>
      <c r="M1036" s="9" t="s">
        <v>157</v>
      </c>
      <c r="N1036" s="9" t="s">
        <v>95</v>
      </c>
      <c r="O1036" s="11" t="s">
        <v>158</v>
      </c>
      <c r="P1036" s="9" t="s">
        <v>159</v>
      </c>
      <c r="Q1036" s="11" t="s">
        <v>160</v>
      </c>
      <c r="R1036" s="11" t="s">
        <v>120</v>
      </c>
      <c r="S1036" s="11" t="s">
        <v>65</v>
      </c>
      <c r="T1036" s="11"/>
      <c r="U1036" s="11" t="s">
        <v>66</v>
      </c>
      <c r="V1036" s="11" t="s">
        <v>67</v>
      </c>
      <c r="W1036" s="11" t="s">
        <v>68</v>
      </c>
      <c r="X1036" s="11" t="s">
        <v>69</v>
      </c>
      <c r="Y1036" s="9" t="s">
        <v>99</v>
      </c>
      <c r="Z1036" s="9" t="s">
        <v>71</v>
      </c>
      <c r="AA1036" s="26">
        <v>48.162599999999998</v>
      </c>
      <c r="AB1036" s="26">
        <v>-85.232399999999998</v>
      </c>
      <c r="AC1036" s="46">
        <v>48.273888900000003</v>
      </c>
      <c r="AD1036" s="46">
        <v>-85.39</v>
      </c>
      <c r="AE1036" s="19" t="s">
        <v>2168</v>
      </c>
      <c r="AF1036" s="19" t="s">
        <v>101</v>
      </c>
      <c r="AG1036" s="19" t="s">
        <v>102</v>
      </c>
      <c r="AH1036" s="13">
        <v>462</v>
      </c>
      <c r="AI1036" s="8" t="s">
        <v>76</v>
      </c>
      <c r="AJ1036" s="20">
        <v>3</v>
      </c>
      <c r="AK1036" s="20">
        <v>3</v>
      </c>
      <c r="AL1036" s="8" t="s">
        <v>577</v>
      </c>
      <c r="AM1036" s="27">
        <v>21</v>
      </c>
      <c r="AN1036" s="13">
        <v>320.45999999999998</v>
      </c>
      <c r="AO1036" s="9">
        <v>1</v>
      </c>
      <c r="AP1036" s="15" t="s">
        <v>78</v>
      </c>
      <c r="AQ1036" s="15">
        <v>70.834827647719223</v>
      </c>
      <c r="AR1036" s="58">
        <v>9.785400820160866E-3</v>
      </c>
      <c r="AT1036" s="9" t="s">
        <v>775</v>
      </c>
      <c r="AU1036" s="9" t="s">
        <v>80</v>
      </c>
      <c r="AX1036" s="14">
        <v>0</v>
      </c>
      <c r="AY1036" s="20">
        <v>15.26</v>
      </c>
      <c r="AZ1036" s="14" t="s">
        <v>52</v>
      </c>
    </row>
    <row r="1037" spans="1:274" x14ac:dyDescent="0.25">
      <c r="A1037" s="8">
        <v>1207</v>
      </c>
      <c r="B1037" s="8" t="s">
        <v>2161</v>
      </c>
      <c r="D1037" s="10" t="s">
        <v>2191</v>
      </c>
      <c r="E1037" s="9" t="s">
        <v>2163</v>
      </c>
      <c r="F1037" s="9" t="s">
        <v>2164</v>
      </c>
      <c r="G1037" s="9" t="s">
        <v>90</v>
      </c>
      <c r="H1037" s="9" t="s">
        <v>2165</v>
      </c>
      <c r="I1037" s="18" t="s">
        <v>2166</v>
      </c>
      <c r="J1037" s="11"/>
      <c r="K1037" s="9" t="s">
        <v>2167</v>
      </c>
      <c r="L1037" s="9" t="s">
        <v>255</v>
      </c>
      <c r="M1037" s="9" t="s">
        <v>157</v>
      </c>
      <c r="N1037" s="9" t="s">
        <v>95</v>
      </c>
      <c r="O1037" s="11" t="s">
        <v>158</v>
      </c>
      <c r="P1037" s="9" t="s">
        <v>159</v>
      </c>
      <c r="Q1037" s="11" t="s">
        <v>160</v>
      </c>
      <c r="R1037" s="11" t="s">
        <v>120</v>
      </c>
      <c r="S1037" s="11" t="s">
        <v>65</v>
      </c>
      <c r="T1037" s="11"/>
      <c r="U1037" s="11" t="s">
        <v>66</v>
      </c>
      <c r="V1037" s="11" t="s">
        <v>67</v>
      </c>
      <c r="W1037" s="11" t="s">
        <v>68</v>
      </c>
      <c r="X1037" s="11" t="s">
        <v>69</v>
      </c>
      <c r="Y1037" s="9" t="s">
        <v>99</v>
      </c>
      <c r="Z1037" s="9" t="s">
        <v>71</v>
      </c>
      <c r="AA1037" s="26">
        <v>48.152500000000003</v>
      </c>
      <c r="AB1037" s="26">
        <v>-85.241500000000002</v>
      </c>
      <c r="AC1037" s="46">
        <v>48.256944400000002</v>
      </c>
      <c r="AD1037" s="46">
        <v>-85.404166666666669</v>
      </c>
      <c r="AE1037" s="19" t="s">
        <v>2168</v>
      </c>
      <c r="AF1037" s="19" t="s">
        <v>101</v>
      </c>
      <c r="AG1037" s="19" t="s">
        <v>102</v>
      </c>
      <c r="AH1037" s="13">
        <v>471.7</v>
      </c>
      <c r="AI1037" s="8" t="s">
        <v>76</v>
      </c>
      <c r="AJ1037" s="20">
        <v>2</v>
      </c>
      <c r="AK1037" s="20">
        <v>2</v>
      </c>
      <c r="AL1037" s="8" t="s">
        <v>577</v>
      </c>
      <c r="AM1037" s="27">
        <v>19</v>
      </c>
      <c r="AN1037" s="13">
        <v>252.32</v>
      </c>
      <c r="AO1037" s="9">
        <v>1</v>
      </c>
      <c r="AP1037" s="15" t="s">
        <v>78</v>
      </c>
      <c r="AQ1037" s="15">
        <v>125.54221980564455</v>
      </c>
      <c r="AR1037" s="58">
        <v>5.5212276924290968E-3</v>
      </c>
      <c r="AT1037" s="9" t="s">
        <v>775</v>
      </c>
      <c r="AU1037" s="9" t="s">
        <v>80</v>
      </c>
      <c r="AX1037" s="14">
        <v>0</v>
      </c>
      <c r="AY1037" s="20">
        <v>13.28</v>
      </c>
      <c r="AZ1037" s="14" t="s">
        <v>52</v>
      </c>
    </row>
    <row r="1038" spans="1:274" x14ac:dyDescent="0.25">
      <c r="A1038" s="8">
        <v>1208</v>
      </c>
      <c r="B1038" s="8" t="s">
        <v>2161</v>
      </c>
      <c r="D1038" s="10" t="s">
        <v>2192</v>
      </c>
      <c r="E1038" s="9" t="s">
        <v>2163</v>
      </c>
      <c r="F1038" s="9" t="s">
        <v>2164</v>
      </c>
      <c r="G1038" s="9" t="s">
        <v>90</v>
      </c>
      <c r="H1038" s="9" t="s">
        <v>2165</v>
      </c>
      <c r="I1038" s="18" t="s">
        <v>2166</v>
      </c>
      <c r="J1038" s="11"/>
      <c r="K1038" s="9" t="s">
        <v>2167</v>
      </c>
      <c r="L1038" s="9" t="s">
        <v>255</v>
      </c>
      <c r="M1038" s="9" t="s">
        <v>157</v>
      </c>
      <c r="N1038" s="9" t="s">
        <v>95</v>
      </c>
      <c r="O1038" s="11" t="s">
        <v>158</v>
      </c>
      <c r="P1038" s="9" t="s">
        <v>159</v>
      </c>
      <c r="Q1038" s="11" t="s">
        <v>160</v>
      </c>
      <c r="R1038" s="11" t="s">
        <v>120</v>
      </c>
      <c r="S1038" s="11" t="s">
        <v>65</v>
      </c>
      <c r="T1038" s="11"/>
      <c r="U1038" s="11" t="s">
        <v>66</v>
      </c>
      <c r="V1038" s="11" t="s">
        <v>67</v>
      </c>
      <c r="W1038" s="11" t="s">
        <v>68</v>
      </c>
      <c r="X1038" s="11" t="s">
        <v>69</v>
      </c>
      <c r="Y1038" s="9" t="s">
        <v>99</v>
      </c>
      <c r="Z1038" s="9" t="s">
        <v>71</v>
      </c>
      <c r="AA1038" s="26">
        <v>48.210999999999999</v>
      </c>
      <c r="AB1038" s="26">
        <v>-85.202600000000004</v>
      </c>
      <c r="AC1038" s="46">
        <v>48.353055599999998</v>
      </c>
      <c r="AD1038" s="46">
        <v>-85.340555555555554</v>
      </c>
      <c r="AE1038" s="19" t="s">
        <v>2168</v>
      </c>
      <c r="AF1038" s="19" t="s">
        <v>101</v>
      </c>
      <c r="AG1038" s="19" t="s">
        <v>102</v>
      </c>
      <c r="AH1038" s="13">
        <v>464.7</v>
      </c>
      <c r="AI1038" s="8" t="s">
        <v>76</v>
      </c>
      <c r="AJ1038" s="20">
        <v>3</v>
      </c>
      <c r="AK1038" s="20">
        <v>3</v>
      </c>
      <c r="AL1038" s="8" t="s">
        <v>577</v>
      </c>
      <c r="AM1038" s="27">
        <v>29</v>
      </c>
      <c r="AN1038" s="13">
        <v>335.24</v>
      </c>
      <c r="AO1038" s="9">
        <v>1</v>
      </c>
      <c r="AP1038" s="15" t="s">
        <v>78</v>
      </c>
      <c r="AQ1038" s="15">
        <v>152.00317004105199</v>
      </c>
      <c r="AR1038" s="58">
        <v>4.5600837164958127E-3</v>
      </c>
      <c r="AT1038" s="9" t="s">
        <v>775</v>
      </c>
      <c r="AU1038" s="9" t="s">
        <v>80</v>
      </c>
      <c r="AX1038" s="14">
        <v>0</v>
      </c>
      <c r="AY1038" s="20">
        <v>11.56</v>
      </c>
      <c r="AZ1038" s="14" t="s">
        <v>52</v>
      </c>
    </row>
    <row r="1039" spans="1:274" x14ac:dyDescent="0.25">
      <c r="A1039" s="8">
        <v>1209</v>
      </c>
      <c r="B1039" s="8" t="s">
        <v>2161</v>
      </c>
      <c r="D1039" s="10" t="s">
        <v>2193</v>
      </c>
      <c r="E1039" s="9" t="s">
        <v>2163</v>
      </c>
      <c r="F1039" s="9" t="s">
        <v>2164</v>
      </c>
      <c r="G1039" s="9" t="s">
        <v>90</v>
      </c>
      <c r="H1039" s="9" t="s">
        <v>2165</v>
      </c>
      <c r="I1039" s="18" t="s">
        <v>2166</v>
      </c>
      <c r="J1039" s="11"/>
      <c r="K1039" s="9" t="s">
        <v>2167</v>
      </c>
      <c r="L1039" s="9" t="s">
        <v>255</v>
      </c>
      <c r="M1039" s="9" t="s">
        <v>157</v>
      </c>
      <c r="N1039" s="9" t="s">
        <v>95</v>
      </c>
      <c r="O1039" s="11" t="s">
        <v>158</v>
      </c>
      <c r="P1039" s="9" t="s">
        <v>159</v>
      </c>
      <c r="Q1039" s="11" t="s">
        <v>160</v>
      </c>
      <c r="R1039" s="11" t="s">
        <v>120</v>
      </c>
      <c r="S1039" s="11" t="s">
        <v>65</v>
      </c>
      <c r="T1039" s="11"/>
      <c r="U1039" s="11" t="s">
        <v>66</v>
      </c>
      <c r="V1039" s="11" t="s">
        <v>67</v>
      </c>
      <c r="W1039" s="11" t="s">
        <v>68</v>
      </c>
      <c r="X1039" s="11" t="s">
        <v>69</v>
      </c>
      <c r="Y1039" s="9" t="s">
        <v>99</v>
      </c>
      <c r="Z1039" s="9" t="s">
        <v>71</v>
      </c>
      <c r="AA1039" s="26">
        <v>48.1935</v>
      </c>
      <c r="AB1039" s="26">
        <v>-85.210099999999997</v>
      </c>
      <c r="AC1039" s="46">
        <v>48.326388899999998</v>
      </c>
      <c r="AD1039" s="46">
        <v>-85.350277777777777</v>
      </c>
      <c r="AE1039" s="19" t="s">
        <v>2168</v>
      </c>
      <c r="AF1039" s="19" t="s">
        <v>101</v>
      </c>
      <c r="AG1039" s="19" t="s">
        <v>102</v>
      </c>
      <c r="AH1039" s="13">
        <v>504</v>
      </c>
      <c r="AI1039" s="8" t="s">
        <v>76</v>
      </c>
      <c r="AJ1039" s="20">
        <v>1</v>
      </c>
      <c r="AK1039" s="20">
        <v>1</v>
      </c>
      <c r="AL1039" s="8" t="s">
        <v>577</v>
      </c>
      <c r="AM1039" s="27">
        <v>29</v>
      </c>
      <c r="AN1039" s="13">
        <v>350.9</v>
      </c>
      <c r="AO1039" s="9">
        <v>1</v>
      </c>
      <c r="AP1039" s="15" t="s">
        <v>78</v>
      </c>
      <c r="AQ1039" s="15">
        <v>134.04466912311619</v>
      </c>
      <c r="AR1039" s="58">
        <v>5.1710163865100033E-3</v>
      </c>
      <c r="AT1039" s="9" t="s">
        <v>775</v>
      </c>
      <c r="AU1039" s="9" t="s">
        <v>80</v>
      </c>
      <c r="AX1039" s="14">
        <v>0</v>
      </c>
      <c r="AY1039" s="20">
        <v>12.1</v>
      </c>
      <c r="AZ1039" s="14" t="s">
        <v>52</v>
      </c>
    </row>
    <row r="1040" spans="1:274" x14ac:dyDescent="0.25">
      <c r="A1040" s="8">
        <v>1210</v>
      </c>
      <c r="B1040" s="8" t="s">
        <v>2161</v>
      </c>
      <c r="C1040" s="9" t="s">
        <v>104</v>
      </c>
      <c r="D1040" s="10" t="s">
        <v>2194</v>
      </c>
      <c r="E1040" s="9" t="s">
        <v>2163</v>
      </c>
      <c r="F1040" s="9" t="s">
        <v>2164</v>
      </c>
      <c r="G1040" s="9" t="s">
        <v>90</v>
      </c>
      <c r="H1040" s="9" t="s">
        <v>2165</v>
      </c>
      <c r="I1040" s="18" t="s">
        <v>2166</v>
      </c>
      <c r="J1040" s="11"/>
      <c r="K1040" s="9" t="s">
        <v>2167</v>
      </c>
      <c r="L1040" s="9" t="s">
        <v>255</v>
      </c>
      <c r="M1040" s="9" t="s">
        <v>157</v>
      </c>
      <c r="N1040" s="9" t="s">
        <v>95</v>
      </c>
      <c r="O1040" s="11" t="s">
        <v>158</v>
      </c>
      <c r="P1040" s="9" t="s">
        <v>159</v>
      </c>
      <c r="Q1040" s="11" t="s">
        <v>160</v>
      </c>
      <c r="R1040" s="11" t="s">
        <v>120</v>
      </c>
      <c r="S1040" s="11" t="s">
        <v>65</v>
      </c>
      <c r="T1040" s="11"/>
      <c r="U1040" s="11" t="s">
        <v>66</v>
      </c>
      <c r="V1040" s="11" t="s">
        <v>67</v>
      </c>
      <c r="W1040" s="11" t="s">
        <v>68</v>
      </c>
      <c r="X1040" s="11" t="s">
        <v>69</v>
      </c>
      <c r="Y1040" s="9" t="s">
        <v>99</v>
      </c>
      <c r="Z1040" s="9" t="s">
        <v>71</v>
      </c>
      <c r="AA1040" s="26">
        <v>48.1404</v>
      </c>
      <c r="AB1040" s="26">
        <v>-85.221599999999995</v>
      </c>
      <c r="AC1040" s="46">
        <v>48.234444400000001</v>
      </c>
      <c r="AD1040" s="46">
        <v>-85.371111111111105</v>
      </c>
      <c r="AE1040" s="19" t="s">
        <v>2168</v>
      </c>
      <c r="AF1040" s="19" t="s">
        <v>101</v>
      </c>
      <c r="AG1040" s="19" t="s">
        <v>102</v>
      </c>
      <c r="AH1040" s="13">
        <v>460.3</v>
      </c>
      <c r="AI1040" s="8" t="s">
        <v>76</v>
      </c>
      <c r="AJ1040" s="20">
        <v>1</v>
      </c>
      <c r="AK1040" s="20">
        <v>1</v>
      </c>
      <c r="AL1040" s="8" t="s">
        <v>577</v>
      </c>
      <c r="AM1040" s="27">
        <v>27</v>
      </c>
      <c r="AN1040" s="13" t="e">
        <v>#VALUE!</v>
      </c>
      <c r="AO1040" s="9">
        <v>1</v>
      </c>
      <c r="AP1040" s="15" t="s">
        <v>78</v>
      </c>
      <c r="AQ1040" s="15">
        <v>160.72976345859979</v>
      </c>
      <c r="AR1040" s="58">
        <v>4.3125004706330182E-3</v>
      </c>
      <c r="AT1040" s="9" t="s">
        <v>775</v>
      </c>
      <c r="AU1040" s="9" t="s">
        <v>80</v>
      </c>
      <c r="AX1040" s="14">
        <v>0</v>
      </c>
      <c r="AY1040" s="20" t="s">
        <v>200</v>
      </c>
      <c r="AZ1040" s="20"/>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c r="CI1040" s="16"/>
      <c r="CJ1040" s="16"/>
      <c r="CK1040" s="16"/>
      <c r="CL1040" s="16"/>
      <c r="CM1040" s="16"/>
      <c r="CN1040" s="16"/>
      <c r="CO1040" s="16"/>
      <c r="CP1040" s="16"/>
      <c r="CQ1040" s="16"/>
      <c r="CR1040" s="16"/>
      <c r="CS1040" s="16"/>
      <c r="CT1040" s="16"/>
      <c r="CU1040" s="16"/>
      <c r="CV1040" s="16"/>
      <c r="CW1040" s="16"/>
      <c r="CX1040" s="16"/>
      <c r="CY1040" s="16"/>
      <c r="CZ1040" s="16"/>
      <c r="DA1040" s="16"/>
      <c r="DB1040" s="16"/>
      <c r="DC1040" s="16"/>
      <c r="DD1040" s="16"/>
      <c r="DE1040" s="16"/>
      <c r="DF1040" s="16"/>
      <c r="DG1040" s="16"/>
      <c r="DH1040" s="16"/>
      <c r="DI1040" s="16"/>
      <c r="DJ1040" s="16"/>
      <c r="DK1040" s="16"/>
      <c r="DL1040" s="16"/>
      <c r="DM1040" s="16"/>
      <c r="DN1040" s="16"/>
      <c r="DO1040" s="16"/>
      <c r="DP1040" s="16"/>
      <c r="DQ1040" s="16"/>
      <c r="DR1040" s="16"/>
      <c r="DS1040" s="16"/>
      <c r="DT1040" s="16"/>
      <c r="DU1040" s="16"/>
      <c r="DV1040" s="16"/>
      <c r="DW1040" s="16"/>
      <c r="DX1040" s="16"/>
      <c r="DY1040" s="16"/>
      <c r="DZ1040" s="16"/>
      <c r="EA1040" s="16"/>
      <c r="EB1040" s="16"/>
      <c r="EC1040" s="16"/>
      <c r="ED1040" s="16"/>
      <c r="EE1040" s="16"/>
      <c r="EF1040" s="16"/>
      <c r="EG1040" s="16"/>
      <c r="EH1040" s="16"/>
      <c r="EI1040" s="16"/>
      <c r="EJ1040" s="16"/>
      <c r="EK1040" s="16"/>
      <c r="EL1040" s="16"/>
      <c r="EM1040" s="16"/>
      <c r="EN1040" s="16"/>
      <c r="EO1040" s="16"/>
      <c r="EP1040" s="16"/>
      <c r="EQ1040" s="16"/>
      <c r="ER1040" s="16"/>
      <c r="ES1040" s="16"/>
      <c r="ET1040" s="16"/>
      <c r="EU1040" s="16"/>
      <c r="EV1040" s="16"/>
      <c r="EW1040" s="16"/>
      <c r="EX1040" s="16"/>
      <c r="EY1040" s="16"/>
      <c r="EZ1040" s="16"/>
      <c r="FA1040" s="16"/>
      <c r="FB1040" s="16"/>
      <c r="FC1040" s="16"/>
      <c r="FD1040" s="16"/>
      <c r="FE1040" s="16"/>
      <c r="FF1040" s="16"/>
      <c r="FG1040" s="16"/>
      <c r="FH1040" s="16"/>
      <c r="FI1040" s="16"/>
      <c r="FJ1040" s="16"/>
      <c r="FK1040" s="16"/>
      <c r="FL1040" s="16"/>
      <c r="FM1040" s="16"/>
      <c r="FN1040" s="16"/>
      <c r="FO1040" s="16"/>
      <c r="FP1040" s="16"/>
      <c r="FQ1040" s="16"/>
      <c r="FR1040" s="16"/>
      <c r="FS1040" s="16"/>
      <c r="FT1040" s="16"/>
      <c r="FU1040" s="16"/>
      <c r="FV1040" s="16"/>
      <c r="FW1040" s="16"/>
      <c r="FX1040" s="16"/>
      <c r="FY1040" s="16"/>
      <c r="FZ1040" s="16"/>
      <c r="GA1040" s="16"/>
      <c r="GB1040" s="16"/>
      <c r="GC1040" s="16"/>
      <c r="GD1040" s="16"/>
      <c r="GE1040" s="16"/>
      <c r="GF1040" s="16"/>
      <c r="GG1040" s="16"/>
      <c r="GH1040" s="16"/>
      <c r="GI1040" s="16"/>
      <c r="GJ1040" s="16"/>
      <c r="GK1040" s="16"/>
      <c r="GL1040" s="16"/>
      <c r="GM1040" s="16"/>
      <c r="GN1040" s="16"/>
      <c r="GO1040" s="16"/>
      <c r="GP1040" s="16"/>
      <c r="GQ1040" s="16"/>
      <c r="GR1040" s="16"/>
      <c r="GS1040" s="16"/>
      <c r="GT1040" s="16"/>
      <c r="GU1040" s="16"/>
      <c r="GV1040" s="16"/>
      <c r="GW1040" s="16"/>
      <c r="GX1040" s="16"/>
      <c r="GY1040" s="16"/>
      <c r="GZ1040" s="16"/>
      <c r="HA1040" s="16"/>
      <c r="HB1040" s="16"/>
      <c r="HC1040" s="16"/>
      <c r="HD1040" s="16"/>
      <c r="HE1040" s="16"/>
      <c r="HF1040" s="16"/>
      <c r="HG1040" s="16"/>
      <c r="HH1040" s="16"/>
      <c r="HI1040" s="16"/>
      <c r="HJ1040" s="16"/>
      <c r="HK1040" s="16"/>
      <c r="HL1040" s="16"/>
      <c r="HM1040" s="16"/>
      <c r="HN1040" s="16"/>
      <c r="HO1040" s="16"/>
      <c r="HP1040" s="16"/>
      <c r="HQ1040" s="16"/>
      <c r="HR1040" s="16"/>
      <c r="HS1040" s="16"/>
      <c r="HT1040" s="16"/>
      <c r="HU1040" s="16"/>
      <c r="HV1040" s="16"/>
      <c r="HW1040" s="16"/>
      <c r="HX1040" s="16"/>
      <c r="HY1040" s="16"/>
      <c r="HZ1040" s="16"/>
      <c r="IA1040" s="16"/>
      <c r="IB1040" s="16"/>
      <c r="IC1040" s="16"/>
      <c r="ID1040" s="16"/>
      <c r="IE1040" s="16"/>
      <c r="IF1040" s="16"/>
      <c r="IG1040" s="16"/>
      <c r="IH1040" s="16"/>
      <c r="II1040" s="16"/>
      <c r="IJ1040" s="16"/>
      <c r="IK1040" s="16"/>
      <c r="IL1040" s="16"/>
      <c r="IM1040" s="16"/>
      <c r="IN1040" s="16"/>
      <c r="IO1040" s="16"/>
      <c r="IP1040" s="16"/>
      <c r="IQ1040" s="16"/>
      <c r="IR1040" s="16"/>
      <c r="IS1040" s="16"/>
      <c r="IT1040" s="16"/>
      <c r="IU1040" s="16"/>
      <c r="IV1040" s="16"/>
      <c r="IW1040" s="16"/>
      <c r="IX1040" s="16"/>
      <c r="IY1040" s="16"/>
      <c r="IZ1040" s="16"/>
      <c r="JA1040" s="16"/>
      <c r="JB1040" s="16"/>
      <c r="JC1040" s="16"/>
      <c r="JD1040" s="16"/>
      <c r="JE1040" s="16"/>
      <c r="JF1040" s="16"/>
      <c r="JG1040" s="16"/>
      <c r="JH1040" s="16"/>
      <c r="JI1040" s="16"/>
      <c r="JJ1040" s="16"/>
      <c r="JK1040" s="16"/>
      <c r="JL1040" s="16"/>
      <c r="JM1040" s="16"/>
      <c r="JN1040" s="16"/>
    </row>
    <row r="1041" spans="1:274" s="16" customFormat="1" x14ac:dyDescent="0.25">
      <c r="A1041" s="8">
        <v>1211</v>
      </c>
      <c r="B1041" s="8" t="s">
        <v>2161</v>
      </c>
      <c r="C1041" s="9" t="s">
        <v>104</v>
      </c>
      <c r="D1041" s="10" t="s">
        <v>2195</v>
      </c>
      <c r="E1041" s="9" t="s">
        <v>2163</v>
      </c>
      <c r="F1041" s="9" t="s">
        <v>2164</v>
      </c>
      <c r="G1041" s="9" t="s">
        <v>90</v>
      </c>
      <c r="H1041" s="9" t="s">
        <v>2165</v>
      </c>
      <c r="I1041" s="18" t="s">
        <v>2166</v>
      </c>
      <c r="J1041" s="11"/>
      <c r="K1041" s="9" t="s">
        <v>2167</v>
      </c>
      <c r="L1041" s="9" t="s">
        <v>255</v>
      </c>
      <c r="M1041" s="9" t="s">
        <v>157</v>
      </c>
      <c r="N1041" s="9" t="s">
        <v>95</v>
      </c>
      <c r="O1041" s="11" t="s">
        <v>158</v>
      </c>
      <c r="P1041" s="9" t="s">
        <v>159</v>
      </c>
      <c r="Q1041" s="11" t="s">
        <v>160</v>
      </c>
      <c r="R1041" s="11" t="s">
        <v>120</v>
      </c>
      <c r="S1041" s="11" t="s">
        <v>65</v>
      </c>
      <c r="T1041" s="11"/>
      <c r="U1041" s="11" t="s">
        <v>66</v>
      </c>
      <c r="V1041" s="11" t="s">
        <v>67</v>
      </c>
      <c r="W1041" s="11" t="s">
        <v>68</v>
      </c>
      <c r="X1041" s="11" t="s">
        <v>69</v>
      </c>
      <c r="Y1041" s="9" t="s">
        <v>99</v>
      </c>
      <c r="Z1041" s="9" t="s">
        <v>71</v>
      </c>
      <c r="AA1041" s="26">
        <v>48.185099999999998</v>
      </c>
      <c r="AB1041" s="26">
        <v>-85.202200000000005</v>
      </c>
      <c r="AC1041" s="46">
        <v>48.314166700000001</v>
      </c>
      <c r="AD1041" s="46">
        <v>-85.339444444444439</v>
      </c>
      <c r="AE1041" s="19" t="s">
        <v>2168</v>
      </c>
      <c r="AF1041" s="19" t="s">
        <v>101</v>
      </c>
      <c r="AG1041" s="19" t="s">
        <v>102</v>
      </c>
      <c r="AH1041" s="13">
        <v>466</v>
      </c>
      <c r="AI1041" s="8" t="s">
        <v>76</v>
      </c>
      <c r="AJ1041" s="20">
        <v>1</v>
      </c>
      <c r="AK1041" s="20">
        <v>1</v>
      </c>
      <c r="AL1041" s="8" t="s">
        <v>577</v>
      </c>
      <c r="AM1041" s="27">
        <v>29</v>
      </c>
      <c r="AN1041" s="13" t="e">
        <v>#VALUE!</v>
      </c>
      <c r="AO1041" s="9">
        <v>1</v>
      </c>
      <c r="AP1041" s="15" t="s">
        <v>78</v>
      </c>
      <c r="AQ1041" s="15">
        <v>139.04806554203793</v>
      </c>
      <c r="AR1041" s="58">
        <v>4.9849465928052655E-3</v>
      </c>
      <c r="AS1041" s="9"/>
      <c r="AT1041" s="9" t="s">
        <v>775</v>
      </c>
      <c r="AU1041" s="9" t="s">
        <v>80</v>
      </c>
      <c r="AV1041" s="14"/>
      <c r="AW1041" s="14"/>
      <c r="AX1041" s="14">
        <v>0</v>
      </c>
      <c r="AY1041" s="20" t="s">
        <v>200</v>
      </c>
      <c r="AZ1041" s="20"/>
    </row>
    <row r="1042" spans="1:274" s="16" customFormat="1" x14ac:dyDescent="0.25">
      <c r="A1042" s="8">
        <v>1212</v>
      </c>
      <c r="B1042" s="8" t="s">
        <v>2161</v>
      </c>
      <c r="C1042" s="9"/>
      <c r="D1042" s="10" t="s">
        <v>2196</v>
      </c>
      <c r="E1042" s="9" t="s">
        <v>2163</v>
      </c>
      <c r="F1042" s="9" t="s">
        <v>2164</v>
      </c>
      <c r="G1042" s="9" t="s">
        <v>90</v>
      </c>
      <c r="H1042" s="9" t="s">
        <v>2165</v>
      </c>
      <c r="I1042" s="18" t="s">
        <v>2166</v>
      </c>
      <c r="J1042" s="11"/>
      <c r="K1042" s="9" t="s">
        <v>2167</v>
      </c>
      <c r="L1042" s="9" t="s">
        <v>255</v>
      </c>
      <c r="M1042" s="9" t="s">
        <v>157</v>
      </c>
      <c r="N1042" s="9" t="s">
        <v>95</v>
      </c>
      <c r="O1042" s="11" t="s">
        <v>158</v>
      </c>
      <c r="P1042" s="9" t="s">
        <v>159</v>
      </c>
      <c r="Q1042" s="11" t="s">
        <v>160</v>
      </c>
      <c r="R1042" s="11" t="s">
        <v>120</v>
      </c>
      <c r="S1042" s="11" t="s">
        <v>65</v>
      </c>
      <c r="T1042" s="11"/>
      <c r="U1042" s="11" t="s">
        <v>66</v>
      </c>
      <c r="V1042" s="11" t="s">
        <v>67</v>
      </c>
      <c r="W1042" s="11" t="s">
        <v>68</v>
      </c>
      <c r="X1042" s="11" t="s">
        <v>69</v>
      </c>
      <c r="Y1042" s="9" t="s">
        <v>99</v>
      </c>
      <c r="Z1042" s="9" t="s">
        <v>71</v>
      </c>
      <c r="AA1042" s="26">
        <v>48.162599999999998</v>
      </c>
      <c r="AB1042" s="26">
        <v>-85.232399999999998</v>
      </c>
      <c r="AC1042" s="46">
        <v>48.273888900000003</v>
      </c>
      <c r="AD1042" s="46">
        <v>-85.39</v>
      </c>
      <c r="AE1042" s="19" t="s">
        <v>2168</v>
      </c>
      <c r="AF1042" s="19" t="s">
        <v>101</v>
      </c>
      <c r="AG1042" s="19" t="s">
        <v>102</v>
      </c>
      <c r="AH1042" s="13">
        <v>462</v>
      </c>
      <c r="AI1042" s="8" t="s">
        <v>76</v>
      </c>
      <c r="AJ1042" s="20">
        <v>3</v>
      </c>
      <c r="AK1042" s="20">
        <v>3</v>
      </c>
      <c r="AL1042" s="8" t="s">
        <v>577</v>
      </c>
      <c r="AM1042" s="27">
        <v>29</v>
      </c>
      <c r="AN1042" s="13">
        <v>389.18</v>
      </c>
      <c r="AO1042" s="9">
        <v>1</v>
      </c>
      <c r="AP1042" s="15" t="s">
        <v>78</v>
      </c>
      <c r="AQ1042" s="15">
        <v>147.69706983330192</v>
      </c>
      <c r="AR1042" s="58">
        <v>4.6930327144760883E-3</v>
      </c>
      <c r="AS1042" s="9"/>
      <c r="AT1042" s="9" t="s">
        <v>775</v>
      </c>
      <c r="AU1042" s="9" t="s">
        <v>80</v>
      </c>
      <c r="AV1042" s="14"/>
      <c r="AW1042" s="14"/>
      <c r="AX1042" s="14">
        <v>0</v>
      </c>
      <c r="AY1042" s="20">
        <v>13.42</v>
      </c>
      <c r="AZ1042" s="14" t="s">
        <v>52</v>
      </c>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8"/>
      <c r="JK1042" s="8"/>
      <c r="JL1042" s="8"/>
      <c r="JM1042" s="8"/>
      <c r="JN1042" s="8"/>
    </row>
    <row r="1043" spans="1:274" s="16" customFormat="1" x14ac:dyDescent="0.25">
      <c r="A1043" s="8">
        <v>1213</v>
      </c>
      <c r="B1043" s="8" t="s">
        <v>2161</v>
      </c>
      <c r="C1043" s="9"/>
      <c r="D1043" s="10" t="s">
        <v>2197</v>
      </c>
      <c r="E1043" s="9" t="s">
        <v>2163</v>
      </c>
      <c r="F1043" s="9" t="s">
        <v>2164</v>
      </c>
      <c r="G1043" s="9" t="s">
        <v>90</v>
      </c>
      <c r="H1043" s="9" t="s">
        <v>2165</v>
      </c>
      <c r="I1043" s="18" t="s">
        <v>2166</v>
      </c>
      <c r="J1043" s="11"/>
      <c r="K1043" s="9" t="s">
        <v>2167</v>
      </c>
      <c r="L1043" s="9" t="s">
        <v>255</v>
      </c>
      <c r="M1043" s="9" t="s">
        <v>157</v>
      </c>
      <c r="N1043" s="9" t="s">
        <v>95</v>
      </c>
      <c r="O1043" s="11" t="s">
        <v>158</v>
      </c>
      <c r="P1043" s="9" t="s">
        <v>159</v>
      </c>
      <c r="Q1043" s="11" t="s">
        <v>160</v>
      </c>
      <c r="R1043" s="11" t="s">
        <v>120</v>
      </c>
      <c r="S1043" s="11" t="s">
        <v>65</v>
      </c>
      <c r="T1043" s="11"/>
      <c r="U1043" s="11" t="s">
        <v>66</v>
      </c>
      <c r="V1043" s="11" t="s">
        <v>67</v>
      </c>
      <c r="W1043" s="11" t="s">
        <v>68</v>
      </c>
      <c r="X1043" s="11" t="s">
        <v>69</v>
      </c>
      <c r="Y1043" s="9" t="s">
        <v>99</v>
      </c>
      <c r="Z1043" s="9" t="s">
        <v>71</v>
      </c>
      <c r="AA1043" s="26">
        <v>48.152500000000003</v>
      </c>
      <c r="AB1043" s="26">
        <v>-85.241500000000002</v>
      </c>
      <c r="AC1043" s="46">
        <v>48.256944400000002</v>
      </c>
      <c r="AD1043" s="46">
        <v>-85.404166666666669</v>
      </c>
      <c r="AE1043" s="19" t="s">
        <v>2168</v>
      </c>
      <c r="AF1043" s="19" t="s">
        <v>101</v>
      </c>
      <c r="AG1043" s="19" t="s">
        <v>102</v>
      </c>
      <c r="AH1043" s="13">
        <v>471.7</v>
      </c>
      <c r="AI1043" s="8" t="s">
        <v>76</v>
      </c>
      <c r="AJ1043" s="20">
        <v>2</v>
      </c>
      <c r="AK1043" s="20">
        <v>2</v>
      </c>
      <c r="AL1043" s="8" t="s">
        <v>577</v>
      </c>
      <c r="AM1043" s="27">
        <v>27</v>
      </c>
      <c r="AN1043" s="13">
        <v>295.11</v>
      </c>
      <c r="AO1043" s="9">
        <v>1</v>
      </c>
      <c r="AP1043" s="15" t="s">
        <v>78</v>
      </c>
      <c r="AQ1043" s="15">
        <v>169.41414658863786</v>
      </c>
      <c r="AR1043" s="58">
        <v>4.091436249671683E-3</v>
      </c>
      <c r="AS1043" s="9"/>
      <c r="AT1043" s="9" t="s">
        <v>775</v>
      </c>
      <c r="AU1043" s="9" t="s">
        <v>80</v>
      </c>
      <c r="AV1043" s="14"/>
      <c r="AW1043" s="14"/>
      <c r="AX1043" s="14">
        <v>0</v>
      </c>
      <c r="AY1043" s="20">
        <v>10.93</v>
      </c>
      <c r="AZ1043" s="14" t="s">
        <v>52</v>
      </c>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8"/>
      <c r="JK1043" s="8"/>
      <c r="JL1043" s="8"/>
      <c r="JM1043" s="8"/>
      <c r="JN1043" s="8"/>
    </row>
    <row r="1044" spans="1:274" s="16" customFormat="1" x14ac:dyDescent="0.25">
      <c r="A1044" s="8">
        <v>1214</v>
      </c>
      <c r="B1044" s="8" t="s">
        <v>2161</v>
      </c>
      <c r="C1044" s="9"/>
      <c r="D1044" s="10" t="s">
        <v>2198</v>
      </c>
      <c r="E1044" s="9" t="s">
        <v>2163</v>
      </c>
      <c r="F1044" s="9" t="s">
        <v>2164</v>
      </c>
      <c r="G1044" s="9" t="s">
        <v>90</v>
      </c>
      <c r="H1044" s="9" t="s">
        <v>2165</v>
      </c>
      <c r="I1044" s="18" t="s">
        <v>2166</v>
      </c>
      <c r="J1044" s="11"/>
      <c r="K1044" s="9" t="s">
        <v>2167</v>
      </c>
      <c r="L1044" s="9" t="s">
        <v>255</v>
      </c>
      <c r="M1044" s="9" t="s">
        <v>157</v>
      </c>
      <c r="N1044" s="9" t="s">
        <v>95</v>
      </c>
      <c r="O1044" s="11" t="s">
        <v>158</v>
      </c>
      <c r="P1044" s="9" t="s">
        <v>159</v>
      </c>
      <c r="Q1044" s="11" t="s">
        <v>160</v>
      </c>
      <c r="R1044" s="11" t="s">
        <v>120</v>
      </c>
      <c r="S1044" s="11" t="s">
        <v>65</v>
      </c>
      <c r="T1044" s="11"/>
      <c r="U1044" s="11" t="s">
        <v>66</v>
      </c>
      <c r="V1044" s="11" t="s">
        <v>67</v>
      </c>
      <c r="W1044" s="11" t="s">
        <v>68</v>
      </c>
      <c r="X1044" s="11" t="s">
        <v>69</v>
      </c>
      <c r="Y1044" s="9" t="s">
        <v>99</v>
      </c>
      <c r="Z1044" s="9" t="s">
        <v>71</v>
      </c>
      <c r="AA1044" s="26">
        <v>48.210999999999999</v>
      </c>
      <c r="AB1044" s="26">
        <v>-85.202600000000004</v>
      </c>
      <c r="AC1044" s="46">
        <v>48.353055599999998</v>
      </c>
      <c r="AD1044" s="46">
        <v>-85.340555555555554</v>
      </c>
      <c r="AE1044" s="19" t="s">
        <v>2168</v>
      </c>
      <c r="AF1044" s="19" t="s">
        <v>101</v>
      </c>
      <c r="AG1044" s="19" t="s">
        <v>102</v>
      </c>
      <c r="AH1044" s="13">
        <v>464.7</v>
      </c>
      <c r="AI1044" s="8" t="s">
        <v>76</v>
      </c>
      <c r="AJ1044" s="20">
        <v>3</v>
      </c>
      <c r="AK1044" s="20">
        <v>3</v>
      </c>
      <c r="AL1044" s="8" t="s">
        <v>577</v>
      </c>
      <c r="AM1044" s="27">
        <v>24</v>
      </c>
      <c r="AN1044" s="13">
        <v>360.24</v>
      </c>
      <c r="AO1044" s="9">
        <v>1</v>
      </c>
      <c r="AP1044" s="15" t="s">
        <v>78</v>
      </c>
      <c r="AQ1044" s="15">
        <v>98.173426714376603</v>
      </c>
      <c r="AR1044" s="58">
        <v>7.0604358405108028E-3</v>
      </c>
      <c r="AS1044" s="9"/>
      <c r="AT1044" s="9" t="s">
        <v>775</v>
      </c>
      <c r="AU1044" s="9" t="s">
        <v>80</v>
      </c>
      <c r="AV1044" s="14"/>
      <c r="AW1044" s="14"/>
      <c r="AX1044" s="14">
        <v>0</v>
      </c>
      <c r="AY1044" s="20">
        <v>15.01</v>
      </c>
      <c r="AZ1044" s="14" t="s">
        <v>52</v>
      </c>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8"/>
      <c r="JK1044" s="8"/>
      <c r="JL1044" s="8"/>
      <c r="JM1044" s="8"/>
      <c r="JN1044" s="8"/>
    </row>
    <row r="1045" spans="1:274" s="16" customFormat="1" x14ac:dyDescent="0.25">
      <c r="A1045" s="8">
        <v>1215</v>
      </c>
      <c r="B1045" s="8" t="s">
        <v>2161</v>
      </c>
      <c r="C1045" s="9"/>
      <c r="D1045" s="10" t="s">
        <v>2199</v>
      </c>
      <c r="E1045" s="9" t="s">
        <v>2163</v>
      </c>
      <c r="F1045" s="9" t="s">
        <v>2164</v>
      </c>
      <c r="G1045" s="9" t="s">
        <v>90</v>
      </c>
      <c r="H1045" s="9" t="s">
        <v>2165</v>
      </c>
      <c r="I1045" s="18" t="s">
        <v>2166</v>
      </c>
      <c r="J1045" s="11"/>
      <c r="K1045" s="9" t="s">
        <v>2167</v>
      </c>
      <c r="L1045" s="9" t="s">
        <v>255</v>
      </c>
      <c r="M1045" s="9" t="s">
        <v>157</v>
      </c>
      <c r="N1045" s="9" t="s">
        <v>95</v>
      </c>
      <c r="O1045" s="11" t="s">
        <v>158</v>
      </c>
      <c r="P1045" s="9" t="s">
        <v>159</v>
      </c>
      <c r="Q1045" s="11" t="s">
        <v>160</v>
      </c>
      <c r="R1045" s="11" t="s">
        <v>120</v>
      </c>
      <c r="S1045" s="11" t="s">
        <v>65</v>
      </c>
      <c r="T1045" s="11"/>
      <c r="U1045" s="11" t="s">
        <v>66</v>
      </c>
      <c r="V1045" s="11" t="s">
        <v>67</v>
      </c>
      <c r="W1045" s="11" t="s">
        <v>68</v>
      </c>
      <c r="X1045" s="11" t="s">
        <v>69</v>
      </c>
      <c r="Y1045" s="9" t="s">
        <v>99</v>
      </c>
      <c r="Z1045" s="9" t="s">
        <v>71</v>
      </c>
      <c r="AA1045" s="26">
        <v>48.1935</v>
      </c>
      <c r="AB1045" s="26">
        <v>-85.210099999999997</v>
      </c>
      <c r="AC1045" s="46">
        <v>48.326388899999998</v>
      </c>
      <c r="AD1045" s="46">
        <v>-85.350277777777777</v>
      </c>
      <c r="AE1045" s="19" t="s">
        <v>2168</v>
      </c>
      <c r="AF1045" s="19" t="s">
        <v>101</v>
      </c>
      <c r="AG1045" s="19" t="s">
        <v>102</v>
      </c>
      <c r="AH1045" s="13">
        <v>504</v>
      </c>
      <c r="AI1045" s="8" t="s">
        <v>76</v>
      </c>
      <c r="AJ1045" s="20">
        <v>1</v>
      </c>
      <c r="AK1045" s="20">
        <v>1</v>
      </c>
      <c r="AL1045" s="8" t="s">
        <v>577</v>
      </c>
      <c r="AM1045" s="27">
        <v>23</v>
      </c>
      <c r="AN1045" s="13">
        <v>307.74</v>
      </c>
      <c r="AO1045" s="9">
        <v>1</v>
      </c>
      <c r="AP1045" s="15" t="s">
        <v>78</v>
      </c>
      <c r="AQ1045" s="15">
        <v>89.358527295834705</v>
      </c>
      <c r="AR1045" s="58">
        <v>7.7569226075669129E-3</v>
      </c>
      <c r="AS1045" s="9"/>
      <c r="AT1045" s="9" t="s">
        <v>775</v>
      </c>
      <c r="AU1045" s="9" t="s">
        <v>80</v>
      </c>
      <c r="AV1045" s="14"/>
      <c r="AW1045" s="14"/>
      <c r="AX1045" s="14">
        <v>0</v>
      </c>
      <c r="AY1045" s="20">
        <v>13.38</v>
      </c>
      <c r="AZ1045" s="14" t="s">
        <v>52</v>
      </c>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8"/>
      <c r="JE1045" s="8"/>
      <c r="JF1045" s="8"/>
      <c r="JG1045" s="8"/>
      <c r="JH1045" s="8"/>
      <c r="JI1045" s="8"/>
      <c r="JJ1045" s="8"/>
      <c r="JK1045" s="8"/>
      <c r="JL1045" s="8"/>
      <c r="JM1045" s="8"/>
      <c r="JN1045" s="8"/>
    </row>
    <row r="1046" spans="1:274" s="16" customFormat="1" x14ac:dyDescent="0.25">
      <c r="A1046" s="8">
        <v>1216</v>
      </c>
      <c r="B1046" s="8" t="s">
        <v>2161</v>
      </c>
      <c r="C1046" s="9"/>
      <c r="D1046" s="10" t="s">
        <v>2200</v>
      </c>
      <c r="E1046" s="9" t="s">
        <v>2163</v>
      </c>
      <c r="F1046" s="9" t="s">
        <v>2164</v>
      </c>
      <c r="G1046" s="9" t="s">
        <v>90</v>
      </c>
      <c r="H1046" s="9" t="s">
        <v>2165</v>
      </c>
      <c r="I1046" s="18" t="s">
        <v>2166</v>
      </c>
      <c r="J1046" s="11"/>
      <c r="K1046" s="9" t="s">
        <v>2167</v>
      </c>
      <c r="L1046" s="9" t="s">
        <v>255</v>
      </c>
      <c r="M1046" s="9" t="s">
        <v>157</v>
      </c>
      <c r="N1046" s="9" t="s">
        <v>95</v>
      </c>
      <c r="O1046" s="11" t="s">
        <v>158</v>
      </c>
      <c r="P1046" s="9" t="s">
        <v>159</v>
      </c>
      <c r="Q1046" s="11" t="s">
        <v>160</v>
      </c>
      <c r="R1046" s="11" t="s">
        <v>120</v>
      </c>
      <c r="S1046" s="11" t="s">
        <v>65</v>
      </c>
      <c r="T1046" s="11"/>
      <c r="U1046" s="11" t="s">
        <v>66</v>
      </c>
      <c r="V1046" s="11" t="s">
        <v>67</v>
      </c>
      <c r="W1046" s="11" t="s">
        <v>68</v>
      </c>
      <c r="X1046" s="11" t="s">
        <v>69</v>
      </c>
      <c r="Y1046" s="9" t="s">
        <v>99</v>
      </c>
      <c r="Z1046" s="9" t="s">
        <v>71</v>
      </c>
      <c r="AA1046" s="26">
        <v>48.1404</v>
      </c>
      <c r="AB1046" s="26">
        <v>-85.221599999999995</v>
      </c>
      <c r="AC1046" s="46">
        <v>48.234444400000001</v>
      </c>
      <c r="AD1046" s="46">
        <v>-85.371111111111105</v>
      </c>
      <c r="AE1046" s="19" t="s">
        <v>2168</v>
      </c>
      <c r="AF1046" s="19" t="s">
        <v>101</v>
      </c>
      <c r="AG1046" s="19" t="s">
        <v>102</v>
      </c>
      <c r="AH1046" s="13">
        <v>460.3</v>
      </c>
      <c r="AI1046" s="8" t="s">
        <v>76</v>
      </c>
      <c r="AJ1046" s="20">
        <v>1</v>
      </c>
      <c r="AK1046" s="20">
        <v>1</v>
      </c>
      <c r="AL1046" s="8" t="s">
        <v>577</v>
      </c>
      <c r="AM1046" s="27">
        <v>23</v>
      </c>
      <c r="AN1046" s="13">
        <v>281.52</v>
      </c>
      <c r="AO1046" s="9">
        <v>1</v>
      </c>
      <c r="AP1046" s="15" t="s">
        <v>78</v>
      </c>
      <c r="AQ1046" s="15">
        <v>131.34602906515201</v>
      </c>
      <c r="AR1046" s="58">
        <v>5.2772602681130246E-3</v>
      </c>
      <c r="AS1046" s="9"/>
      <c r="AT1046" s="9" t="s">
        <v>775</v>
      </c>
      <c r="AU1046" s="9" t="s">
        <v>80</v>
      </c>
      <c r="AV1046" s="14"/>
      <c r="AW1046" s="14"/>
      <c r="AX1046" s="14">
        <v>0</v>
      </c>
      <c r="AY1046" s="20">
        <v>12.24</v>
      </c>
      <c r="AZ1046" s="14" t="s">
        <v>52</v>
      </c>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8"/>
      <c r="JK1046" s="8"/>
      <c r="JL1046" s="8"/>
      <c r="JM1046" s="8"/>
      <c r="JN1046" s="8"/>
    </row>
    <row r="1047" spans="1:274" s="16" customFormat="1" x14ac:dyDescent="0.25">
      <c r="A1047" s="8">
        <v>1217</v>
      </c>
      <c r="B1047" s="8" t="s">
        <v>2161</v>
      </c>
      <c r="C1047" s="9"/>
      <c r="D1047" s="10" t="s">
        <v>2201</v>
      </c>
      <c r="E1047" s="9" t="s">
        <v>2163</v>
      </c>
      <c r="F1047" s="9" t="s">
        <v>2164</v>
      </c>
      <c r="G1047" s="9" t="s">
        <v>90</v>
      </c>
      <c r="H1047" s="9" t="s">
        <v>2165</v>
      </c>
      <c r="I1047" s="18" t="s">
        <v>2166</v>
      </c>
      <c r="J1047" s="11"/>
      <c r="K1047" s="9" t="s">
        <v>2167</v>
      </c>
      <c r="L1047" s="9" t="s">
        <v>255</v>
      </c>
      <c r="M1047" s="9" t="s">
        <v>157</v>
      </c>
      <c r="N1047" s="9" t="s">
        <v>95</v>
      </c>
      <c r="O1047" s="11" t="s">
        <v>158</v>
      </c>
      <c r="P1047" s="9" t="s">
        <v>159</v>
      </c>
      <c r="Q1047" s="11" t="s">
        <v>160</v>
      </c>
      <c r="R1047" s="11" t="s">
        <v>120</v>
      </c>
      <c r="S1047" s="11" t="s">
        <v>65</v>
      </c>
      <c r="T1047" s="11"/>
      <c r="U1047" s="11" t="s">
        <v>66</v>
      </c>
      <c r="V1047" s="11" t="s">
        <v>67</v>
      </c>
      <c r="W1047" s="11" t="s">
        <v>68</v>
      </c>
      <c r="X1047" s="11" t="s">
        <v>69</v>
      </c>
      <c r="Y1047" s="9" t="s">
        <v>99</v>
      </c>
      <c r="Z1047" s="9" t="s">
        <v>71</v>
      </c>
      <c r="AA1047" s="26">
        <v>48.185099999999998</v>
      </c>
      <c r="AB1047" s="26">
        <v>-85.202200000000005</v>
      </c>
      <c r="AC1047" s="46">
        <v>48.314166700000001</v>
      </c>
      <c r="AD1047" s="46">
        <v>-85.339444444444439</v>
      </c>
      <c r="AE1047" s="19" t="s">
        <v>2168</v>
      </c>
      <c r="AF1047" s="19" t="s">
        <v>101</v>
      </c>
      <c r="AG1047" s="19" t="s">
        <v>102</v>
      </c>
      <c r="AH1047" s="13">
        <v>466</v>
      </c>
      <c r="AI1047" s="8" t="s">
        <v>76</v>
      </c>
      <c r="AJ1047" s="20">
        <v>1</v>
      </c>
      <c r="AK1047" s="20">
        <v>1</v>
      </c>
      <c r="AL1047" s="8" t="s">
        <v>577</v>
      </c>
      <c r="AM1047" s="27">
        <v>23</v>
      </c>
      <c r="AN1047" s="13">
        <v>290.72000000000003</v>
      </c>
      <c r="AO1047" s="9">
        <v>1</v>
      </c>
      <c r="AP1047" s="15" t="s">
        <v>78</v>
      </c>
      <c r="AQ1047" s="15">
        <v>81.694529230208758</v>
      </c>
      <c r="AR1047" s="58">
        <v>8.4846217622077374E-3</v>
      </c>
      <c r="AS1047" s="9"/>
      <c r="AT1047" s="9" t="s">
        <v>775</v>
      </c>
      <c r="AU1047" s="9" t="s">
        <v>80</v>
      </c>
      <c r="AV1047" s="14"/>
      <c r="AW1047" s="14"/>
      <c r="AX1047" s="14">
        <v>0</v>
      </c>
      <c r="AY1047" s="20">
        <v>12.64</v>
      </c>
      <c r="AZ1047" s="14" t="s">
        <v>52</v>
      </c>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8"/>
      <c r="JK1047" s="8"/>
      <c r="JL1047" s="8"/>
      <c r="JM1047" s="8"/>
      <c r="JN1047" s="8"/>
    </row>
    <row r="1048" spans="1:274" s="16" customFormat="1" x14ac:dyDescent="0.25">
      <c r="A1048" s="8">
        <v>1218</v>
      </c>
      <c r="B1048" s="8" t="s">
        <v>2161</v>
      </c>
      <c r="C1048" s="9"/>
      <c r="D1048" s="10" t="s">
        <v>2202</v>
      </c>
      <c r="E1048" s="9" t="s">
        <v>2163</v>
      </c>
      <c r="F1048" s="9" t="s">
        <v>2164</v>
      </c>
      <c r="G1048" s="9" t="s">
        <v>90</v>
      </c>
      <c r="H1048" s="9" t="s">
        <v>2165</v>
      </c>
      <c r="I1048" s="18" t="s">
        <v>2166</v>
      </c>
      <c r="J1048" s="11"/>
      <c r="K1048" s="9" t="s">
        <v>2167</v>
      </c>
      <c r="L1048" s="9" t="s">
        <v>255</v>
      </c>
      <c r="M1048" s="9" t="s">
        <v>157</v>
      </c>
      <c r="N1048" s="9" t="s">
        <v>95</v>
      </c>
      <c r="O1048" s="11" t="s">
        <v>158</v>
      </c>
      <c r="P1048" s="9" t="s">
        <v>159</v>
      </c>
      <c r="Q1048" s="11" t="s">
        <v>160</v>
      </c>
      <c r="R1048" s="11" t="s">
        <v>120</v>
      </c>
      <c r="S1048" s="11" t="s">
        <v>65</v>
      </c>
      <c r="T1048" s="11"/>
      <c r="U1048" s="11" t="s">
        <v>66</v>
      </c>
      <c r="V1048" s="11" t="s">
        <v>67</v>
      </c>
      <c r="W1048" s="11" t="s">
        <v>68</v>
      </c>
      <c r="X1048" s="11" t="s">
        <v>69</v>
      </c>
      <c r="Y1048" s="9" t="s">
        <v>99</v>
      </c>
      <c r="Z1048" s="9" t="s">
        <v>71</v>
      </c>
      <c r="AA1048" s="26">
        <v>48.162599999999998</v>
      </c>
      <c r="AB1048" s="26">
        <v>-85.232399999999998</v>
      </c>
      <c r="AC1048" s="46">
        <v>48.273888900000003</v>
      </c>
      <c r="AD1048" s="46">
        <v>-85.39</v>
      </c>
      <c r="AE1048" s="19" t="s">
        <v>2168</v>
      </c>
      <c r="AF1048" s="19" t="s">
        <v>101</v>
      </c>
      <c r="AG1048" s="19" t="s">
        <v>102</v>
      </c>
      <c r="AH1048" s="13">
        <v>462</v>
      </c>
      <c r="AI1048" s="8" t="s">
        <v>76</v>
      </c>
      <c r="AJ1048" s="20">
        <v>3</v>
      </c>
      <c r="AK1048" s="20">
        <v>3</v>
      </c>
      <c r="AL1048" s="8" t="s">
        <v>577</v>
      </c>
      <c r="AM1048" s="27">
        <v>23</v>
      </c>
      <c r="AN1048" s="13">
        <v>361.33000000000004</v>
      </c>
      <c r="AO1048" s="9">
        <v>1</v>
      </c>
      <c r="AP1048" s="15" t="s">
        <v>78</v>
      </c>
      <c r="AQ1048" s="15">
        <v>80.517877670729021</v>
      </c>
      <c r="AR1048" s="58">
        <v>8.608612156849332E-3</v>
      </c>
      <c r="AS1048" s="9"/>
      <c r="AT1048" s="9" t="s">
        <v>775</v>
      </c>
      <c r="AU1048" s="9" t="s">
        <v>80</v>
      </c>
      <c r="AV1048" s="14"/>
      <c r="AW1048" s="14"/>
      <c r="AX1048" s="14">
        <v>0</v>
      </c>
      <c r="AY1048" s="20">
        <v>15.71</v>
      </c>
      <c r="AZ1048" s="14" t="s">
        <v>52</v>
      </c>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8"/>
      <c r="JK1048" s="8"/>
      <c r="JL1048" s="8"/>
      <c r="JM1048" s="8"/>
      <c r="JN1048" s="8"/>
    </row>
    <row r="1049" spans="1:274" s="16" customFormat="1" x14ac:dyDescent="0.25">
      <c r="A1049" s="8">
        <v>1219</v>
      </c>
      <c r="B1049" s="8" t="s">
        <v>2161</v>
      </c>
      <c r="C1049" s="9"/>
      <c r="D1049" s="10" t="s">
        <v>2203</v>
      </c>
      <c r="E1049" s="9" t="s">
        <v>2163</v>
      </c>
      <c r="F1049" s="9" t="s">
        <v>2164</v>
      </c>
      <c r="G1049" s="9" t="s">
        <v>90</v>
      </c>
      <c r="H1049" s="9" t="s">
        <v>2165</v>
      </c>
      <c r="I1049" s="18" t="s">
        <v>2166</v>
      </c>
      <c r="J1049" s="11"/>
      <c r="K1049" s="9" t="s">
        <v>2167</v>
      </c>
      <c r="L1049" s="9" t="s">
        <v>255</v>
      </c>
      <c r="M1049" s="9" t="s">
        <v>157</v>
      </c>
      <c r="N1049" s="9" t="s">
        <v>95</v>
      </c>
      <c r="O1049" s="11" t="s">
        <v>158</v>
      </c>
      <c r="P1049" s="9" t="s">
        <v>159</v>
      </c>
      <c r="Q1049" s="11" t="s">
        <v>160</v>
      </c>
      <c r="R1049" s="11" t="s">
        <v>120</v>
      </c>
      <c r="S1049" s="11" t="s">
        <v>65</v>
      </c>
      <c r="T1049" s="11"/>
      <c r="U1049" s="11" t="s">
        <v>66</v>
      </c>
      <c r="V1049" s="11" t="s">
        <v>67</v>
      </c>
      <c r="W1049" s="11" t="s">
        <v>68</v>
      </c>
      <c r="X1049" s="11" t="s">
        <v>69</v>
      </c>
      <c r="Y1049" s="9" t="s">
        <v>99</v>
      </c>
      <c r="Z1049" s="9" t="s">
        <v>71</v>
      </c>
      <c r="AA1049" s="26">
        <v>48.152500000000003</v>
      </c>
      <c r="AB1049" s="26">
        <v>-85.241500000000002</v>
      </c>
      <c r="AC1049" s="46">
        <v>48.256944400000002</v>
      </c>
      <c r="AD1049" s="46">
        <v>-85.404166666666669</v>
      </c>
      <c r="AE1049" s="19" t="s">
        <v>2168</v>
      </c>
      <c r="AF1049" s="19" t="s">
        <v>101</v>
      </c>
      <c r="AG1049" s="19" t="s">
        <v>102</v>
      </c>
      <c r="AH1049" s="13">
        <v>471.7</v>
      </c>
      <c r="AI1049" s="8" t="s">
        <v>76</v>
      </c>
      <c r="AJ1049" s="20">
        <v>2</v>
      </c>
      <c r="AK1049" s="20">
        <v>2</v>
      </c>
      <c r="AL1049" s="8" t="s">
        <v>577</v>
      </c>
      <c r="AM1049" s="27">
        <v>23</v>
      </c>
      <c r="AN1049" s="13">
        <v>311.19</v>
      </c>
      <c r="AO1049" s="9">
        <v>1</v>
      </c>
      <c r="AP1049" s="15" t="s">
        <v>78</v>
      </c>
      <c r="AQ1049" s="15">
        <v>86.598895056572786</v>
      </c>
      <c r="AR1049" s="58">
        <v>8.0041111391447942E-3</v>
      </c>
      <c r="AS1049" s="9"/>
      <c r="AT1049" s="9" t="s">
        <v>775</v>
      </c>
      <c r="AU1049" s="9" t="s">
        <v>80</v>
      </c>
      <c r="AV1049" s="14"/>
      <c r="AW1049" s="14"/>
      <c r="AX1049" s="14">
        <v>0</v>
      </c>
      <c r="AY1049" s="20">
        <v>13.53</v>
      </c>
      <c r="AZ1049" s="14" t="s">
        <v>52</v>
      </c>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8"/>
      <c r="JK1049" s="8"/>
      <c r="JL1049" s="8"/>
      <c r="JM1049" s="8"/>
      <c r="JN1049" s="8"/>
    </row>
    <row r="1050" spans="1:274" s="16" customFormat="1" x14ac:dyDescent="0.25">
      <c r="A1050" s="8">
        <v>1220</v>
      </c>
      <c r="B1050" s="8" t="s">
        <v>2204</v>
      </c>
      <c r="C1050" s="9"/>
      <c r="D1050" s="10" t="s">
        <v>2205</v>
      </c>
      <c r="E1050" s="17" t="s">
        <v>2206</v>
      </c>
      <c r="F1050" s="17"/>
      <c r="G1050" s="17" t="s">
        <v>148</v>
      </c>
      <c r="H1050" s="17" t="s">
        <v>2207</v>
      </c>
      <c r="I1050" s="22" t="s">
        <v>2208</v>
      </c>
      <c r="J1050" s="22"/>
      <c r="K1050" s="17"/>
      <c r="L1050" s="17" t="s">
        <v>2208</v>
      </c>
      <c r="M1050" s="17" t="s">
        <v>2209</v>
      </c>
      <c r="N1050" s="17"/>
      <c r="O1050" s="22"/>
      <c r="P1050" s="17" t="s">
        <v>1240</v>
      </c>
      <c r="Q1050" s="22" t="s">
        <v>1241</v>
      </c>
      <c r="R1050" s="22" t="s">
        <v>64</v>
      </c>
      <c r="S1050" s="22" t="s">
        <v>65</v>
      </c>
      <c r="T1050" s="22"/>
      <c r="U1050" s="22" t="s">
        <v>66</v>
      </c>
      <c r="V1050" s="22" t="s">
        <v>67</v>
      </c>
      <c r="W1050" s="22" t="s">
        <v>68</v>
      </c>
      <c r="X1050" s="22" t="s">
        <v>69</v>
      </c>
      <c r="Y1050" s="9"/>
      <c r="Z1050" s="9" t="s">
        <v>71</v>
      </c>
      <c r="AA1050" s="26">
        <v>-2.25</v>
      </c>
      <c r="AB1050" s="26">
        <v>-59.43</v>
      </c>
      <c r="AC1050" s="46">
        <v>-2.6166666666666667</v>
      </c>
      <c r="AD1050" s="46">
        <v>-59.716666666666669</v>
      </c>
      <c r="AE1050" s="19" t="s">
        <v>2210</v>
      </c>
      <c r="AF1050" s="19" t="s">
        <v>147</v>
      </c>
      <c r="AG1050" s="19" t="s">
        <v>148</v>
      </c>
      <c r="AH1050" s="13">
        <v>80</v>
      </c>
      <c r="AI1050" s="8" t="s">
        <v>149</v>
      </c>
      <c r="AJ1050" s="14">
        <v>1</v>
      </c>
      <c r="AK1050" s="14">
        <v>1</v>
      </c>
      <c r="AL1050" s="8" t="s">
        <v>103</v>
      </c>
      <c r="AM1050" s="13">
        <v>17</v>
      </c>
      <c r="AN1050" s="13">
        <v>408</v>
      </c>
      <c r="AO1050" s="9">
        <v>1</v>
      </c>
      <c r="AP1050" s="14" t="s">
        <v>200</v>
      </c>
      <c r="AQ1050" s="15">
        <v>21.759552446752512</v>
      </c>
      <c r="AR1050" s="56">
        <v>3.185484546413056E-2</v>
      </c>
      <c r="AS1050" s="9"/>
      <c r="AT1050" s="9" t="s">
        <v>79</v>
      </c>
      <c r="AU1050" s="9" t="s">
        <v>80</v>
      </c>
      <c r="AV1050" s="14">
        <v>23</v>
      </c>
      <c r="AW1050" s="14">
        <v>26</v>
      </c>
      <c r="AX1050" s="14">
        <v>3</v>
      </c>
      <c r="AY1050" s="20">
        <v>24</v>
      </c>
      <c r="AZ1050" s="14" t="s">
        <v>52</v>
      </c>
    </row>
    <row r="1051" spans="1:274" s="16" customFormat="1" x14ac:dyDescent="0.25">
      <c r="A1051" s="8">
        <v>1221</v>
      </c>
      <c r="B1051" s="8" t="s">
        <v>2204</v>
      </c>
      <c r="C1051" s="9"/>
      <c r="D1051" s="10" t="s">
        <v>2211</v>
      </c>
      <c r="E1051" s="17" t="s">
        <v>2206</v>
      </c>
      <c r="F1051" s="17"/>
      <c r="G1051" s="17" t="s">
        <v>148</v>
      </c>
      <c r="H1051" s="17" t="s">
        <v>2207</v>
      </c>
      <c r="I1051" s="22" t="s">
        <v>2208</v>
      </c>
      <c r="J1051" s="22"/>
      <c r="K1051" s="17"/>
      <c r="L1051" s="17" t="s">
        <v>2208</v>
      </c>
      <c r="M1051" s="17" t="s">
        <v>2209</v>
      </c>
      <c r="N1051" s="17"/>
      <c r="O1051" s="22"/>
      <c r="P1051" s="17" t="s">
        <v>1240</v>
      </c>
      <c r="Q1051" s="22" t="s">
        <v>1241</v>
      </c>
      <c r="R1051" s="22" t="s">
        <v>64</v>
      </c>
      <c r="S1051" s="22" t="s">
        <v>65</v>
      </c>
      <c r="T1051" s="22"/>
      <c r="U1051" s="22" t="s">
        <v>66</v>
      </c>
      <c r="V1051" s="22" t="s">
        <v>67</v>
      </c>
      <c r="W1051" s="22" t="s">
        <v>68</v>
      </c>
      <c r="X1051" s="22" t="s">
        <v>69</v>
      </c>
      <c r="Y1051" s="9"/>
      <c r="Z1051" s="9" t="s">
        <v>71</v>
      </c>
      <c r="AA1051" s="26">
        <v>-2.25</v>
      </c>
      <c r="AB1051" s="26">
        <v>-59.43</v>
      </c>
      <c r="AC1051" s="46">
        <v>-2.6166666666666667</v>
      </c>
      <c r="AD1051" s="46">
        <v>-59.716666666666669</v>
      </c>
      <c r="AE1051" s="19" t="s">
        <v>2210</v>
      </c>
      <c r="AF1051" s="19" t="s">
        <v>147</v>
      </c>
      <c r="AG1051" s="19" t="s">
        <v>148</v>
      </c>
      <c r="AH1051" s="13">
        <v>80</v>
      </c>
      <c r="AI1051" s="8" t="s">
        <v>149</v>
      </c>
      <c r="AJ1051" s="14">
        <v>1</v>
      </c>
      <c r="AK1051" s="14">
        <v>1</v>
      </c>
      <c r="AL1051" s="8" t="s">
        <v>103</v>
      </c>
      <c r="AM1051" s="13">
        <v>17</v>
      </c>
      <c r="AN1051" s="13">
        <v>408</v>
      </c>
      <c r="AO1051" s="9">
        <v>1</v>
      </c>
      <c r="AP1051" s="14" t="s">
        <v>200</v>
      </c>
      <c r="AQ1051" s="15">
        <v>28.142538451383682</v>
      </c>
      <c r="AR1051" s="58">
        <v>2.4629874158557483E-2</v>
      </c>
      <c r="AS1051" s="9"/>
      <c r="AT1051" s="9" t="s">
        <v>79</v>
      </c>
      <c r="AU1051" s="9" t="s">
        <v>80</v>
      </c>
      <c r="AV1051" s="14">
        <v>23</v>
      </c>
      <c r="AW1051" s="14">
        <v>26</v>
      </c>
      <c r="AX1051" s="14">
        <v>3</v>
      </c>
      <c r="AY1051" s="20">
        <v>24</v>
      </c>
      <c r="AZ1051" s="14" t="s">
        <v>52</v>
      </c>
    </row>
    <row r="1052" spans="1:274" s="16" customFormat="1" x14ac:dyDescent="0.25">
      <c r="A1052" s="8">
        <v>1222</v>
      </c>
      <c r="B1052" s="8" t="s">
        <v>2204</v>
      </c>
      <c r="C1052" s="9"/>
      <c r="D1052" s="10" t="s">
        <v>2212</v>
      </c>
      <c r="E1052" s="17" t="s">
        <v>2206</v>
      </c>
      <c r="F1052" s="17"/>
      <c r="G1052" s="17" t="s">
        <v>148</v>
      </c>
      <c r="H1052" s="17" t="s">
        <v>2207</v>
      </c>
      <c r="I1052" s="22" t="s">
        <v>2208</v>
      </c>
      <c r="J1052" s="22"/>
      <c r="K1052" s="17"/>
      <c r="L1052" s="17" t="s">
        <v>2208</v>
      </c>
      <c r="M1052" s="17" t="s">
        <v>2209</v>
      </c>
      <c r="N1052" s="17"/>
      <c r="O1052" s="22"/>
      <c r="P1052" s="17" t="s">
        <v>1240</v>
      </c>
      <c r="Q1052" s="22" t="s">
        <v>1241</v>
      </c>
      <c r="R1052" s="22" t="s">
        <v>64</v>
      </c>
      <c r="S1052" s="22" t="s">
        <v>65</v>
      </c>
      <c r="T1052" s="22"/>
      <c r="U1052" s="22" t="s">
        <v>66</v>
      </c>
      <c r="V1052" s="22" t="s">
        <v>67</v>
      </c>
      <c r="W1052" s="22" t="s">
        <v>68</v>
      </c>
      <c r="X1052" s="22" t="s">
        <v>69</v>
      </c>
      <c r="Y1052" s="9"/>
      <c r="Z1052" s="9" t="s">
        <v>71</v>
      </c>
      <c r="AA1052" s="26">
        <v>-2.25</v>
      </c>
      <c r="AB1052" s="26">
        <v>-59.43</v>
      </c>
      <c r="AC1052" s="46">
        <v>-2.6166666666666667</v>
      </c>
      <c r="AD1052" s="46">
        <v>-59.716666666666669</v>
      </c>
      <c r="AE1052" s="19" t="s">
        <v>2210</v>
      </c>
      <c r="AF1052" s="19" t="s">
        <v>147</v>
      </c>
      <c r="AG1052" s="19" t="s">
        <v>148</v>
      </c>
      <c r="AH1052" s="13">
        <v>80</v>
      </c>
      <c r="AI1052" s="8" t="s">
        <v>149</v>
      </c>
      <c r="AJ1052" s="14">
        <v>1</v>
      </c>
      <c r="AK1052" s="14">
        <v>1</v>
      </c>
      <c r="AL1052" s="8" t="s">
        <v>103</v>
      </c>
      <c r="AM1052" s="13">
        <v>17</v>
      </c>
      <c r="AN1052" s="13">
        <v>408</v>
      </c>
      <c r="AO1052" s="9">
        <v>1</v>
      </c>
      <c r="AP1052" s="14" t="s">
        <v>200</v>
      </c>
      <c r="AQ1052" s="15">
        <v>26.542779390674987</v>
      </c>
      <c r="AR1052" s="58">
        <v>2.6114340565384114E-2</v>
      </c>
      <c r="AS1052" s="9"/>
      <c r="AT1052" s="9" t="s">
        <v>79</v>
      </c>
      <c r="AU1052" s="9" t="s">
        <v>80</v>
      </c>
      <c r="AV1052" s="14">
        <v>23</v>
      </c>
      <c r="AW1052" s="14">
        <v>26</v>
      </c>
      <c r="AX1052" s="14">
        <v>3</v>
      </c>
      <c r="AY1052" s="20">
        <v>24</v>
      </c>
      <c r="AZ1052" s="14" t="s">
        <v>52</v>
      </c>
    </row>
    <row r="1053" spans="1:274" s="16" customFormat="1" x14ac:dyDescent="0.25">
      <c r="A1053" s="8">
        <v>1223</v>
      </c>
      <c r="B1053" s="8" t="s">
        <v>2204</v>
      </c>
      <c r="C1053" s="9"/>
      <c r="D1053" s="10" t="s">
        <v>2213</v>
      </c>
      <c r="E1053" s="17" t="s">
        <v>2206</v>
      </c>
      <c r="F1053" s="17"/>
      <c r="G1053" s="17" t="s">
        <v>148</v>
      </c>
      <c r="H1053" s="17" t="s">
        <v>2207</v>
      </c>
      <c r="I1053" s="22" t="s">
        <v>2208</v>
      </c>
      <c r="J1053" s="22"/>
      <c r="K1053" s="17"/>
      <c r="L1053" s="17" t="s">
        <v>2208</v>
      </c>
      <c r="M1053" s="17" t="s">
        <v>2209</v>
      </c>
      <c r="N1053" s="17"/>
      <c r="O1053" s="22"/>
      <c r="P1053" s="17" t="s">
        <v>1240</v>
      </c>
      <c r="Q1053" s="22" t="s">
        <v>1241</v>
      </c>
      <c r="R1053" s="22" t="s">
        <v>64</v>
      </c>
      <c r="S1053" s="22" t="s">
        <v>65</v>
      </c>
      <c r="T1053" s="22"/>
      <c r="U1053" s="22" t="s">
        <v>66</v>
      </c>
      <c r="V1053" s="22" t="s">
        <v>67</v>
      </c>
      <c r="W1053" s="22" t="s">
        <v>68</v>
      </c>
      <c r="X1053" s="22" t="s">
        <v>69</v>
      </c>
      <c r="Y1053" s="9"/>
      <c r="Z1053" s="9" t="s">
        <v>71</v>
      </c>
      <c r="AA1053" s="26">
        <v>-2.25</v>
      </c>
      <c r="AB1053" s="26">
        <v>-59.43</v>
      </c>
      <c r="AC1053" s="46">
        <v>-2.6166666666666667</v>
      </c>
      <c r="AD1053" s="46">
        <v>-59.716666666666669</v>
      </c>
      <c r="AE1053" s="19" t="s">
        <v>2210</v>
      </c>
      <c r="AF1053" s="19" t="s">
        <v>147</v>
      </c>
      <c r="AG1053" s="19" t="s">
        <v>148</v>
      </c>
      <c r="AH1053" s="13">
        <v>80</v>
      </c>
      <c r="AI1053" s="8" t="s">
        <v>149</v>
      </c>
      <c r="AJ1053" s="14">
        <v>2</v>
      </c>
      <c r="AK1053" s="14">
        <v>2</v>
      </c>
      <c r="AL1053" s="8" t="s">
        <v>103</v>
      </c>
      <c r="AM1053" s="13">
        <v>17</v>
      </c>
      <c r="AN1053" s="13">
        <v>408</v>
      </c>
      <c r="AO1053" s="9">
        <v>1</v>
      </c>
      <c r="AP1053" s="14" t="s">
        <v>200</v>
      </c>
      <c r="AQ1053" s="15">
        <v>32.203930107204044</v>
      </c>
      <c r="AR1053" s="58">
        <v>2.1523682924802015E-2</v>
      </c>
      <c r="AS1053" s="9"/>
      <c r="AT1053" s="9" t="s">
        <v>79</v>
      </c>
      <c r="AU1053" s="9" t="s">
        <v>80</v>
      </c>
      <c r="AV1053" s="14">
        <v>23</v>
      </c>
      <c r="AW1053" s="14">
        <v>26</v>
      </c>
      <c r="AX1053" s="14">
        <v>3</v>
      </c>
      <c r="AY1053" s="20">
        <v>24</v>
      </c>
      <c r="AZ1053" s="14" t="s">
        <v>52</v>
      </c>
    </row>
    <row r="1054" spans="1:274" s="16" customFormat="1" x14ac:dyDescent="0.25">
      <c r="A1054" s="8">
        <v>1224</v>
      </c>
      <c r="B1054" s="8" t="s">
        <v>2204</v>
      </c>
      <c r="C1054" s="9"/>
      <c r="D1054" s="10" t="s">
        <v>2214</v>
      </c>
      <c r="E1054" s="17" t="s">
        <v>2206</v>
      </c>
      <c r="F1054" s="17"/>
      <c r="G1054" s="17" t="s">
        <v>148</v>
      </c>
      <c r="H1054" s="17" t="s">
        <v>2207</v>
      </c>
      <c r="I1054" s="22" t="s">
        <v>2208</v>
      </c>
      <c r="J1054" s="22"/>
      <c r="K1054" s="17"/>
      <c r="L1054" s="17" t="s">
        <v>2208</v>
      </c>
      <c r="M1054" s="17" t="s">
        <v>2209</v>
      </c>
      <c r="N1054" s="17"/>
      <c r="O1054" s="22"/>
      <c r="P1054" s="17" t="s">
        <v>1240</v>
      </c>
      <c r="Q1054" s="22" t="s">
        <v>1241</v>
      </c>
      <c r="R1054" s="22" t="s">
        <v>64</v>
      </c>
      <c r="S1054" s="22" t="s">
        <v>65</v>
      </c>
      <c r="T1054" s="22"/>
      <c r="U1054" s="22" t="s">
        <v>66</v>
      </c>
      <c r="V1054" s="22" t="s">
        <v>67</v>
      </c>
      <c r="W1054" s="22" t="s">
        <v>68</v>
      </c>
      <c r="X1054" s="22" t="s">
        <v>69</v>
      </c>
      <c r="Y1054" s="9"/>
      <c r="Z1054" s="9" t="s">
        <v>71</v>
      </c>
      <c r="AA1054" s="26">
        <v>-2.25</v>
      </c>
      <c r="AB1054" s="26">
        <v>-59.43</v>
      </c>
      <c r="AC1054" s="46">
        <v>-2.6166666666666667</v>
      </c>
      <c r="AD1054" s="46">
        <v>-59.716666666666669</v>
      </c>
      <c r="AE1054" s="19" t="s">
        <v>2210</v>
      </c>
      <c r="AF1054" s="19" t="s">
        <v>147</v>
      </c>
      <c r="AG1054" s="19" t="s">
        <v>148</v>
      </c>
      <c r="AH1054" s="13">
        <v>80</v>
      </c>
      <c r="AI1054" s="8" t="s">
        <v>149</v>
      </c>
      <c r="AJ1054" s="14">
        <v>1</v>
      </c>
      <c r="AK1054" s="14">
        <v>1</v>
      </c>
      <c r="AL1054" s="8" t="s">
        <v>103</v>
      </c>
      <c r="AM1054" s="13">
        <v>17</v>
      </c>
      <c r="AN1054" s="13">
        <v>408</v>
      </c>
      <c r="AO1054" s="9">
        <v>1</v>
      </c>
      <c r="AP1054" s="14" t="s">
        <v>200</v>
      </c>
      <c r="AQ1054" s="15">
        <v>25.464933201496599</v>
      </c>
      <c r="AR1054" s="58">
        <v>2.7219674015057236E-2</v>
      </c>
      <c r="AS1054" s="9"/>
      <c r="AT1054" s="9" t="s">
        <v>79</v>
      </c>
      <c r="AU1054" s="9" t="s">
        <v>80</v>
      </c>
      <c r="AV1054" s="14">
        <v>23</v>
      </c>
      <c r="AW1054" s="14">
        <v>26</v>
      </c>
      <c r="AX1054" s="14">
        <v>3</v>
      </c>
      <c r="AY1054" s="20">
        <v>24</v>
      </c>
      <c r="AZ1054" s="14" t="s">
        <v>52</v>
      </c>
    </row>
    <row r="1055" spans="1:274" s="16" customFormat="1" x14ac:dyDescent="0.25">
      <c r="A1055" s="8">
        <v>1225</v>
      </c>
      <c r="B1055" s="8" t="s">
        <v>2204</v>
      </c>
      <c r="C1055" s="9"/>
      <c r="D1055" s="10" t="s">
        <v>2215</v>
      </c>
      <c r="E1055" s="17" t="s">
        <v>2206</v>
      </c>
      <c r="F1055" s="17"/>
      <c r="G1055" s="17" t="s">
        <v>148</v>
      </c>
      <c r="H1055" s="17" t="s">
        <v>2207</v>
      </c>
      <c r="I1055" s="22" t="s">
        <v>2208</v>
      </c>
      <c r="J1055" s="22"/>
      <c r="K1055" s="17"/>
      <c r="L1055" s="17" t="s">
        <v>2208</v>
      </c>
      <c r="M1055" s="17" t="s">
        <v>2209</v>
      </c>
      <c r="N1055" s="17"/>
      <c r="O1055" s="22"/>
      <c r="P1055" s="17" t="s">
        <v>1240</v>
      </c>
      <c r="Q1055" s="22" t="s">
        <v>1241</v>
      </c>
      <c r="R1055" s="22" t="s">
        <v>64</v>
      </c>
      <c r="S1055" s="22" t="s">
        <v>65</v>
      </c>
      <c r="T1055" s="22"/>
      <c r="U1055" s="22" t="s">
        <v>66</v>
      </c>
      <c r="V1055" s="22" t="s">
        <v>67</v>
      </c>
      <c r="W1055" s="22" t="s">
        <v>68</v>
      </c>
      <c r="X1055" s="22" t="s">
        <v>69</v>
      </c>
      <c r="Y1055" s="9"/>
      <c r="Z1055" s="9" t="s">
        <v>71</v>
      </c>
      <c r="AA1055" s="26">
        <v>-2.25</v>
      </c>
      <c r="AB1055" s="26">
        <v>-59.43</v>
      </c>
      <c r="AC1055" s="46">
        <v>-2.6166666666666667</v>
      </c>
      <c r="AD1055" s="46">
        <v>-59.716666666666669</v>
      </c>
      <c r="AE1055" s="19" t="s">
        <v>2210</v>
      </c>
      <c r="AF1055" s="19" t="s">
        <v>147</v>
      </c>
      <c r="AG1055" s="19" t="s">
        <v>148</v>
      </c>
      <c r="AH1055" s="13">
        <v>80</v>
      </c>
      <c r="AI1055" s="8" t="s">
        <v>149</v>
      </c>
      <c r="AJ1055" s="14">
        <v>1</v>
      </c>
      <c r="AK1055" s="14">
        <v>1</v>
      </c>
      <c r="AL1055" s="8" t="s">
        <v>103</v>
      </c>
      <c r="AM1055" s="13">
        <v>17</v>
      </c>
      <c r="AN1055" s="13">
        <v>408</v>
      </c>
      <c r="AO1055" s="9">
        <v>1</v>
      </c>
      <c r="AP1055" s="14" t="s">
        <v>200</v>
      </c>
      <c r="AQ1055" s="15">
        <v>33.672475157621371</v>
      </c>
      <c r="AR1055" s="58">
        <v>2.0584978600928883E-2</v>
      </c>
      <c r="AS1055" s="9"/>
      <c r="AT1055" s="9" t="s">
        <v>79</v>
      </c>
      <c r="AU1055" s="9" t="s">
        <v>80</v>
      </c>
      <c r="AV1055" s="14">
        <v>23</v>
      </c>
      <c r="AW1055" s="14">
        <v>26</v>
      </c>
      <c r="AX1055" s="14">
        <v>3</v>
      </c>
      <c r="AY1055" s="20">
        <v>24</v>
      </c>
      <c r="AZ1055" s="14" t="s">
        <v>52</v>
      </c>
    </row>
    <row r="1056" spans="1:274" s="16" customFormat="1" x14ac:dyDescent="0.25">
      <c r="A1056" s="8">
        <v>1226</v>
      </c>
      <c r="B1056" s="8" t="s">
        <v>2204</v>
      </c>
      <c r="C1056" s="9"/>
      <c r="D1056" s="10" t="s">
        <v>2216</v>
      </c>
      <c r="E1056" s="17" t="s">
        <v>2206</v>
      </c>
      <c r="F1056" s="17"/>
      <c r="G1056" s="17" t="s">
        <v>148</v>
      </c>
      <c r="H1056" s="17" t="s">
        <v>2207</v>
      </c>
      <c r="I1056" s="22" t="s">
        <v>2208</v>
      </c>
      <c r="J1056" s="22"/>
      <c r="K1056" s="17"/>
      <c r="L1056" s="17" t="s">
        <v>2208</v>
      </c>
      <c r="M1056" s="17" t="s">
        <v>2209</v>
      </c>
      <c r="N1056" s="17"/>
      <c r="O1056" s="22"/>
      <c r="P1056" s="17" t="s">
        <v>1240</v>
      </c>
      <c r="Q1056" s="22" t="s">
        <v>1241</v>
      </c>
      <c r="R1056" s="22" t="s">
        <v>64</v>
      </c>
      <c r="S1056" s="22" t="s">
        <v>65</v>
      </c>
      <c r="T1056" s="22"/>
      <c r="U1056" s="22" t="s">
        <v>66</v>
      </c>
      <c r="V1056" s="22" t="s">
        <v>67</v>
      </c>
      <c r="W1056" s="22" t="s">
        <v>68</v>
      </c>
      <c r="X1056" s="22" t="s">
        <v>69</v>
      </c>
      <c r="Y1056" s="9"/>
      <c r="Z1056" s="9" t="s">
        <v>71</v>
      </c>
      <c r="AA1056" s="26">
        <v>-2.25</v>
      </c>
      <c r="AB1056" s="26">
        <v>-59.43</v>
      </c>
      <c r="AC1056" s="46">
        <v>-2.6166666666666667</v>
      </c>
      <c r="AD1056" s="46">
        <v>-59.716666666666669</v>
      </c>
      <c r="AE1056" s="19" t="s">
        <v>2210</v>
      </c>
      <c r="AF1056" s="19" t="s">
        <v>147</v>
      </c>
      <c r="AG1056" s="19" t="s">
        <v>148</v>
      </c>
      <c r="AH1056" s="13">
        <v>80</v>
      </c>
      <c r="AI1056" s="8" t="s">
        <v>149</v>
      </c>
      <c r="AJ1056" s="14">
        <v>1</v>
      </c>
      <c r="AK1056" s="14">
        <v>1</v>
      </c>
      <c r="AL1056" s="8" t="s">
        <v>103</v>
      </c>
      <c r="AM1056" s="13">
        <v>17</v>
      </c>
      <c r="AN1056" s="13">
        <v>408</v>
      </c>
      <c r="AO1056" s="9">
        <v>1</v>
      </c>
      <c r="AP1056" s="14" t="s">
        <v>200</v>
      </c>
      <c r="AQ1056" s="15">
        <v>37.319770817430573</v>
      </c>
      <c r="AR1056" s="58">
        <v>1.857318963588608E-2</v>
      </c>
      <c r="AS1056" s="9"/>
      <c r="AT1056" s="9" t="s">
        <v>79</v>
      </c>
      <c r="AU1056" s="9" t="s">
        <v>80</v>
      </c>
      <c r="AV1056" s="14">
        <v>23</v>
      </c>
      <c r="AW1056" s="14">
        <v>26</v>
      </c>
      <c r="AX1056" s="14">
        <v>3</v>
      </c>
      <c r="AY1056" s="20">
        <v>24</v>
      </c>
      <c r="AZ1056" s="14" t="s">
        <v>52</v>
      </c>
    </row>
    <row r="1057" spans="1:274" s="16" customFormat="1" x14ac:dyDescent="0.25">
      <c r="A1057" s="8">
        <v>1227</v>
      </c>
      <c r="B1057" s="8" t="s">
        <v>2204</v>
      </c>
      <c r="C1057" s="9"/>
      <c r="D1057" s="10" t="s">
        <v>2217</v>
      </c>
      <c r="E1057" s="17" t="s">
        <v>2206</v>
      </c>
      <c r="F1057" s="17"/>
      <c r="G1057" s="17" t="s">
        <v>148</v>
      </c>
      <c r="H1057" s="17" t="s">
        <v>2207</v>
      </c>
      <c r="I1057" s="22" t="s">
        <v>2208</v>
      </c>
      <c r="J1057" s="22"/>
      <c r="K1057" s="17"/>
      <c r="L1057" s="17" t="s">
        <v>2208</v>
      </c>
      <c r="M1057" s="17" t="s">
        <v>2209</v>
      </c>
      <c r="N1057" s="17"/>
      <c r="O1057" s="22"/>
      <c r="P1057" s="17" t="s">
        <v>1240</v>
      </c>
      <c r="Q1057" s="22" t="s">
        <v>1241</v>
      </c>
      <c r="R1057" s="22" t="s">
        <v>64</v>
      </c>
      <c r="S1057" s="22" t="s">
        <v>65</v>
      </c>
      <c r="T1057" s="22"/>
      <c r="U1057" s="22" t="s">
        <v>66</v>
      </c>
      <c r="V1057" s="22" t="s">
        <v>67</v>
      </c>
      <c r="W1057" s="22" t="s">
        <v>68</v>
      </c>
      <c r="X1057" s="22" t="s">
        <v>69</v>
      </c>
      <c r="Y1057" s="9"/>
      <c r="Z1057" s="9" t="s">
        <v>71</v>
      </c>
      <c r="AA1057" s="26">
        <v>-2.25</v>
      </c>
      <c r="AB1057" s="26">
        <v>-59.43</v>
      </c>
      <c r="AC1057" s="46">
        <v>-2.6166666666666667</v>
      </c>
      <c r="AD1057" s="46">
        <v>-59.716666666666669</v>
      </c>
      <c r="AE1057" s="19" t="s">
        <v>2210</v>
      </c>
      <c r="AF1057" s="19" t="s">
        <v>147</v>
      </c>
      <c r="AG1057" s="19" t="s">
        <v>148</v>
      </c>
      <c r="AH1057" s="13">
        <v>80</v>
      </c>
      <c r="AI1057" s="8" t="s">
        <v>149</v>
      </c>
      <c r="AJ1057" s="14">
        <v>2</v>
      </c>
      <c r="AK1057" s="14">
        <v>2</v>
      </c>
      <c r="AL1057" s="8" t="s">
        <v>103</v>
      </c>
      <c r="AM1057" s="13">
        <v>17</v>
      </c>
      <c r="AN1057" s="13">
        <v>408</v>
      </c>
      <c r="AO1057" s="9">
        <v>1</v>
      </c>
      <c r="AP1057" s="14" t="s">
        <v>200</v>
      </c>
      <c r="AQ1057" s="15">
        <v>38.952485740401833</v>
      </c>
      <c r="AR1057" s="58">
        <v>1.7794684148770702E-2</v>
      </c>
      <c r="AS1057" s="9"/>
      <c r="AT1057" s="9" t="s">
        <v>79</v>
      </c>
      <c r="AU1057" s="9" t="s">
        <v>80</v>
      </c>
      <c r="AV1057" s="14">
        <v>23</v>
      </c>
      <c r="AW1057" s="14">
        <v>26</v>
      </c>
      <c r="AX1057" s="14">
        <v>3</v>
      </c>
      <c r="AY1057" s="20">
        <v>24</v>
      </c>
      <c r="AZ1057" s="14" t="s">
        <v>52</v>
      </c>
    </row>
    <row r="1058" spans="1:274" s="16" customFormat="1" x14ac:dyDescent="0.25">
      <c r="A1058" s="8">
        <v>1228</v>
      </c>
      <c r="B1058" s="8" t="s">
        <v>2218</v>
      </c>
      <c r="C1058" s="9"/>
      <c r="D1058" s="10" t="s">
        <v>2219</v>
      </c>
      <c r="E1058" s="17" t="s">
        <v>2206</v>
      </c>
      <c r="F1058" s="17"/>
      <c r="G1058" s="17" t="s">
        <v>148</v>
      </c>
      <c r="H1058" s="17" t="s">
        <v>2207</v>
      </c>
      <c r="I1058" s="22" t="s">
        <v>2208</v>
      </c>
      <c r="J1058" s="22"/>
      <c r="K1058" s="17"/>
      <c r="L1058" s="17" t="s">
        <v>2208</v>
      </c>
      <c r="M1058" s="17" t="s">
        <v>2209</v>
      </c>
      <c r="N1058" s="17"/>
      <c r="O1058" s="22"/>
      <c r="P1058" s="17" t="s">
        <v>1240</v>
      </c>
      <c r="Q1058" s="22" t="s">
        <v>1241</v>
      </c>
      <c r="R1058" s="22" t="s">
        <v>64</v>
      </c>
      <c r="S1058" s="22" t="s">
        <v>65</v>
      </c>
      <c r="T1058" s="22"/>
      <c r="U1058" s="22" t="s">
        <v>66</v>
      </c>
      <c r="V1058" s="22" t="s">
        <v>67</v>
      </c>
      <c r="W1058" s="22" t="s">
        <v>68</v>
      </c>
      <c r="X1058" s="22" t="s">
        <v>69</v>
      </c>
      <c r="Y1058" s="9"/>
      <c r="Z1058" s="9" t="s">
        <v>71</v>
      </c>
      <c r="AA1058" s="26">
        <v>-2.25</v>
      </c>
      <c r="AB1058" s="26">
        <v>-59.43</v>
      </c>
      <c r="AC1058" s="46">
        <v>-2.6166666666666667</v>
      </c>
      <c r="AD1058" s="46">
        <v>-59.716666666666669</v>
      </c>
      <c r="AE1058" s="19" t="s">
        <v>2210</v>
      </c>
      <c r="AF1058" s="19" t="s">
        <v>147</v>
      </c>
      <c r="AG1058" s="19" t="s">
        <v>148</v>
      </c>
      <c r="AH1058" s="13">
        <v>80</v>
      </c>
      <c r="AI1058" s="8" t="s">
        <v>149</v>
      </c>
      <c r="AJ1058" s="14">
        <v>1</v>
      </c>
      <c r="AK1058" s="14">
        <v>1</v>
      </c>
      <c r="AL1058" s="8" t="s">
        <v>103</v>
      </c>
      <c r="AM1058" s="13">
        <v>28</v>
      </c>
      <c r="AN1058" s="13">
        <v>672</v>
      </c>
      <c r="AO1058" s="9">
        <v>3</v>
      </c>
      <c r="AP1058" s="14" t="s">
        <v>200</v>
      </c>
      <c r="AQ1058" s="15">
        <v>19.096387752385834</v>
      </c>
      <c r="AR1058" s="58">
        <v>3.6297292951298916E-2</v>
      </c>
      <c r="AS1058" s="9"/>
      <c r="AT1058" s="9" t="s">
        <v>79</v>
      </c>
      <c r="AU1058" s="9" t="s">
        <v>80</v>
      </c>
      <c r="AV1058" s="14">
        <v>23</v>
      </c>
      <c r="AW1058" s="14">
        <v>26</v>
      </c>
      <c r="AX1058" s="14">
        <v>3</v>
      </c>
      <c r="AY1058" s="20">
        <v>24</v>
      </c>
      <c r="AZ1058" s="14" t="s">
        <v>52</v>
      </c>
    </row>
    <row r="1059" spans="1:274" s="16" customFormat="1" x14ac:dyDescent="0.25">
      <c r="A1059" s="8">
        <v>1229</v>
      </c>
      <c r="B1059" s="8" t="s">
        <v>2218</v>
      </c>
      <c r="C1059" s="9"/>
      <c r="D1059" s="10" t="s">
        <v>2220</v>
      </c>
      <c r="E1059" s="17" t="s">
        <v>2206</v>
      </c>
      <c r="F1059" s="17"/>
      <c r="G1059" s="17" t="s">
        <v>148</v>
      </c>
      <c r="H1059" s="17" t="s">
        <v>2207</v>
      </c>
      <c r="I1059" s="22" t="s">
        <v>2208</v>
      </c>
      <c r="J1059" s="22"/>
      <c r="K1059" s="17"/>
      <c r="L1059" s="17" t="s">
        <v>2208</v>
      </c>
      <c r="M1059" s="17" t="s">
        <v>2209</v>
      </c>
      <c r="N1059" s="17"/>
      <c r="O1059" s="22"/>
      <c r="P1059" s="17" t="s">
        <v>1240</v>
      </c>
      <c r="Q1059" s="22" t="s">
        <v>1241</v>
      </c>
      <c r="R1059" s="22" t="s">
        <v>64</v>
      </c>
      <c r="S1059" s="22" t="s">
        <v>65</v>
      </c>
      <c r="T1059" s="22"/>
      <c r="U1059" s="22" t="s">
        <v>66</v>
      </c>
      <c r="V1059" s="22" t="s">
        <v>67</v>
      </c>
      <c r="W1059" s="22" t="s">
        <v>68</v>
      </c>
      <c r="X1059" s="22" t="s">
        <v>69</v>
      </c>
      <c r="Y1059" s="9"/>
      <c r="Z1059" s="9" t="s">
        <v>71</v>
      </c>
      <c r="AA1059" s="26">
        <v>-2.25</v>
      </c>
      <c r="AB1059" s="26">
        <v>-59.43</v>
      </c>
      <c r="AC1059" s="46">
        <v>-2.6166666666666667</v>
      </c>
      <c r="AD1059" s="46">
        <v>-59.716666666666669</v>
      </c>
      <c r="AE1059" s="19" t="s">
        <v>2210</v>
      </c>
      <c r="AF1059" s="19" t="s">
        <v>147</v>
      </c>
      <c r="AG1059" s="19" t="s">
        <v>148</v>
      </c>
      <c r="AH1059" s="13">
        <v>80</v>
      </c>
      <c r="AI1059" s="8" t="s">
        <v>149</v>
      </c>
      <c r="AJ1059" s="14">
        <v>1</v>
      </c>
      <c r="AK1059" s="14">
        <v>1</v>
      </c>
      <c r="AL1059" s="8" t="s">
        <v>103</v>
      </c>
      <c r="AM1059" s="13">
        <v>28</v>
      </c>
      <c r="AN1059" s="13">
        <v>672</v>
      </c>
      <c r="AO1059" s="9">
        <v>3</v>
      </c>
      <c r="AP1059" s="14" t="s">
        <v>200</v>
      </c>
      <c r="AQ1059" s="15">
        <v>23.114816939846502</v>
      </c>
      <c r="AR1059" s="58">
        <v>2.9987136924500699E-2</v>
      </c>
      <c r="AS1059" s="9"/>
      <c r="AT1059" s="9" t="s">
        <v>79</v>
      </c>
      <c r="AU1059" s="9" t="s">
        <v>80</v>
      </c>
      <c r="AV1059" s="14">
        <v>23</v>
      </c>
      <c r="AW1059" s="14">
        <v>26</v>
      </c>
      <c r="AX1059" s="14">
        <v>3</v>
      </c>
      <c r="AY1059" s="20">
        <v>24</v>
      </c>
      <c r="AZ1059" s="14" t="s">
        <v>52</v>
      </c>
    </row>
    <row r="1060" spans="1:274" s="16" customFormat="1" x14ac:dyDescent="0.25">
      <c r="A1060" s="8">
        <v>1230</v>
      </c>
      <c r="B1060" s="8" t="s">
        <v>2218</v>
      </c>
      <c r="C1060" s="9"/>
      <c r="D1060" s="10" t="s">
        <v>2221</v>
      </c>
      <c r="E1060" s="17" t="s">
        <v>2206</v>
      </c>
      <c r="F1060" s="17"/>
      <c r="G1060" s="17" t="s">
        <v>148</v>
      </c>
      <c r="H1060" s="17" t="s">
        <v>2207</v>
      </c>
      <c r="I1060" s="22" t="s">
        <v>2208</v>
      </c>
      <c r="J1060" s="22"/>
      <c r="K1060" s="17"/>
      <c r="L1060" s="17" t="s">
        <v>2208</v>
      </c>
      <c r="M1060" s="17" t="s">
        <v>2209</v>
      </c>
      <c r="N1060" s="17"/>
      <c r="O1060" s="22"/>
      <c r="P1060" s="17" t="s">
        <v>1240</v>
      </c>
      <c r="Q1060" s="22" t="s">
        <v>1241</v>
      </c>
      <c r="R1060" s="22" t="s">
        <v>64</v>
      </c>
      <c r="S1060" s="22" t="s">
        <v>65</v>
      </c>
      <c r="T1060" s="22"/>
      <c r="U1060" s="22" t="s">
        <v>66</v>
      </c>
      <c r="V1060" s="22" t="s">
        <v>67</v>
      </c>
      <c r="W1060" s="22" t="s">
        <v>68</v>
      </c>
      <c r="X1060" s="22" t="s">
        <v>69</v>
      </c>
      <c r="Y1060" s="9"/>
      <c r="Z1060" s="9" t="s">
        <v>71</v>
      </c>
      <c r="AA1060" s="26">
        <v>-2.25</v>
      </c>
      <c r="AB1060" s="26">
        <v>-59.43</v>
      </c>
      <c r="AC1060" s="46">
        <v>-2.6166666666666667</v>
      </c>
      <c r="AD1060" s="46">
        <v>-59.716666666666669</v>
      </c>
      <c r="AE1060" s="19" t="s">
        <v>2210</v>
      </c>
      <c r="AF1060" s="19" t="s">
        <v>147</v>
      </c>
      <c r="AG1060" s="19" t="s">
        <v>148</v>
      </c>
      <c r="AH1060" s="13">
        <v>80</v>
      </c>
      <c r="AI1060" s="8" t="s">
        <v>149</v>
      </c>
      <c r="AJ1060" s="14">
        <v>1</v>
      </c>
      <c r="AK1060" s="14">
        <v>1</v>
      </c>
      <c r="AL1060" s="8" t="s">
        <v>103</v>
      </c>
      <c r="AM1060" s="13">
        <v>28</v>
      </c>
      <c r="AN1060" s="13">
        <v>672</v>
      </c>
      <c r="AO1060" s="9">
        <v>3</v>
      </c>
      <c r="AP1060" s="14" t="s">
        <v>200</v>
      </c>
      <c r="AQ1060" s="15">
        <v>31.441505745063154</v>
      </c>
      <c r="AR1060" s="58">
        <v>2.2045610225546564E-2</v>
      </c>
      <c r="AS1060" s="9"/>
      <c r="AT1060" s="9" t="s">
        <v>79</v>
      </c>
      <c r="AU1060" s="9" t="s">
        <v>80</v>
      </c>
      <c r="AV1060" s="14">
        <v>23</v>
      </c>
      <c r="AW1060" s="14">
        <v>26</v>
      </c>
      <c r="AX1060" s="14">
        <v>3</v>
      </c>
      <c r="AY1060" s="20">
        <v>24</v>
      </c>
      <c r="AZ1060" s="14" t="s">
        <v>52</v>
      </c>
    </row>
    <row r="1061" spans="1:274" s="16" customFormat="1" x14ac:dyDescent="0.25">
      <c r="A1061" s="8">
        <v>1231</v>
      </c>
      <c r="B1061" s="8" t="s">
        <v>2222</v>
      </c>
      <c r="C1061" s="9"/>
      <c r="D1061" s="10" t="s">
        <v>2223</v>
      </c>
      <c r="E1061" s="17" t="s">
        <v>2224</v>
      </c>
      <c r="F1061" s="17"/>
      <c r="G1061" s="17"/>
      <c r="H1061" s="17" t="s">
        <v>2225</v>
      </c>
      <c r="I1061" s="22" t="s">
        <v>2226</v>
      </c>
      <c r="J1061" s="22"/>
      <c r="K1061" s="17"/>
      <c r="L1061" s="17" t="s">
        <v>2226</v>
      </c>
      <c r="M1061" s="17" t="s">
        <v>2227</v>
      </c>
      <c r="N1061" s="17" t="s">
        <v>379</v>
      </c>
      <c r="O1061" s="22"/>
      <c r="P1061" s="17" t="s">
        <v>380</v>
      </c>
      <c r="Q1061" s="22" t="s">
        <v>381</v>
      </c>
      <c r="R1061" s="22" t="s">
        <v>382</v>
      </c>
      <c r="S1061" s="22" t="s">
        <v>383</v>
      </c>
      <c r="T1061" s="22"/>
      <c r="U1061" s="22" t="s">
        <v>66</v>
      </c>
      <c r="V1061" s="22" t="s">
        <v>67</v>
      </c>
      <c r="W1061" s="22" t="s">
        <v>68</v>
      </c>
      <c r="X1061" s="22" t="s">
        <v>69</v>
      </c>
      <c r="Y1061" s="9" t="s">
        <v>379</v>
      </c>
      <c r="Z1061" s="9" t="s">
        <v>384</v>
      </c>
      <c r="AA1061" s="26">
        <v>22.25</v>
      </c>
      <c r="AB1061" s="26">
        <v>114.11</v>
      </c>
      <c r="AC1061" s="46">
        <v>22.4166667</v>
      </c>
      <c r="AD1061" s="46">
        <v>114.1833333</v>
      </c>
      <c r="AE1061" s="19" t="s">
        <v>1190</v>
      </c>
      <c r="AF1061" s="19" t="s">
        <v>335</v>
      </c>
      <c r="AG1061" s="8" t="s">
        <v>330</v>
      </c>
      <c r="AH1061" s="13">
        <v>180</v>
      </c>
      <c r="AI1061" s="8" t="s">
        <v>149</v>
      </c>
      <c r="AJ1061" s="14">
        <v>3</v>
      </c>
      <c r="AK1061" s="14">
        <v>3</v>
      </c>
      <c r="AL1061" s="8" t="s">
        <v>347</v>
      </c>
      <c r="AM1061" s="13" t="s">
        <v>2228</v>
      </c>
      <c r="AN1061" s="13" t="e">
        <v>#VALUE!</v>
      </c>
      <c r="AO1061" s="9">
        <v>5</v>
      </c>
      <c r="AP1061" s="15" t="s">
        <v>78</v>
      </c>
      <c r="AQ1061" s="15">
        <v>49.510512897138945</v>
      </c>
      <c r="AR1061" s="59">
        <v>1.4E-2</v>
      </c>
      <c r="AS1061" s="9">
        <v>70</v>
      </c>
      <c r="AT1061" s="9" t="s">
        <v>79</v>
      </c>
      <c r="AU1061" s="9" t="s">
        <v>80</v>
      </c>
      <c r="AV1061" s="14">
        <v>15.6</v>
      </c>
      <c r="AW1061" s="14">
        <v>21.1</v>
      </c>
      <c r="AX1061" s="14">
        <v>5.5000000000000018</v>
      </c>
      <c r="AY1061" s="20">
        <v>18.5</v>
      </c>
      <c r="AZ1061" s="14" t="s">
        <v>52</v>
      </c>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8"/>
      <c r="JK1061" s="8"/>
      <c r="JL1061" s="8"/>
      <c r="JM1061" s="8"/>
      <c r="JN1061" s="8"/>
    </row>
    <row r="1062" spans="1:274" s="16" customFormat="1" x14ac:dyDescent="0.25">
      <c r="A1062" s="8">
        <v>1232</v>
      </c>
      <c r="B1062" s="8" t="s">
        <v>2222</v>
      </c>
      <c r="C1062" s="9"/>
      <c r="D1062" s="10" t="s">
        <v>2229</v>
      </c>
      <c r="E1062" s="17" t="s">
        <v>1653</v>
      </c>
      <c r="F1062" s="17" t="s">
        <v>1654</v>
      </c>
      <c r="G1062" s="17" t="s">
        <v>335</v>
      </c>
      <c r="H1062" s="17" t="s">
        <v>1655</v>
      </c>
      <c r="I1062" s="22" t="s">
        <v>1656</v>
      </c>
      <c r="J1062" s="22"/>
      <c r="K1062" s="17"/>
      <c r="L1062" s="17" t="s">
        <v>1657</v>
      </c>
      <c r="M1062" s="17" t="s">
        <v>751</v>
      </c>
      <c r="N1062" s="17" t="s">
        <v>95</v>
      </c>
      <c r="O1062" s="22"/>
      <c r="P1062" s="30" t="s">
        <v>752</v>
      </c>
      <c r="Q1062" s="31" t="s">
        <v>119</v>
      </c>
      <c r="R1062" s="31" t="s">
        <v>120</v>
      </c>
      <c r="S1062" s="31" t="s">
        <v>65</v>
      </c>
      <c r="T1062" s="31"/>
      <c r="U1062" s="31" t="s">
        <v>66</v>
      </c>
      <c r="V1062" s="31" t="s">
        <v>67</v>
      </c>
      <c r="W1062" s="31" t="s">
        <v>68</v>
      </c>
      <c r="X1062" s="31" t="s">
        <v>69</v>
      </c>
      <c r="Y1062" s="9" t="s">
        <v>280</v>
      </c>
      <c r="Z1062" s="9" t="s">
        <v>71</v>
      </c>
      <c r="AA1062" s="26">
        <v>22.25</v>
      </c>
      <c r="AB1062" s="26">
        <v>114.11</v>
      </c>
      <c r="AC1062" s="46">
        <v>22.4166667</v>
      </c>
      <c r="AD1062" s="46">
        <v>114.1833333</v>
      </c>
      <c r="AE1062" s="19" t="s">
        <v>1190</v>
      </c>
      <c r="AF1062" s="19" t="s">
        <v>335</v>
      </c>
      <c r="AG1062" s="8" t="s">
        <v>330</v>
      </c>
      <c r="AH1062" s="13">
        <v>180</v>
      </c>
      <c r="AI1062" s="8" t="s">
        <v>149</v>
      </c>
      <c r="AJ1062" s="14">
        <v>3</v>
      </c>
      <c r="AK1062" s="14">
        <v>3</v>
      </c>
      <c r="AL1062" s="8" t="s">
        <v>347</v>
      </c>
      <c r="AM1062" s="13" t="s">
        <v>2228</v>
      </c>
      <c r="AN1062" s="13" t="e">
        <v>#VALUE!</v>
      </c>
      <c r="AO1062" s="9">
        <v>5</v>
      </c>
      <c r="AP1062" s="15" t="s">
        <v>78</v>
      </c>
      <c r="AQ1062" s="15">
        <v>18.733707582701225</v>
      </c>
      <c r="AR1062" s="59">
        <v>3.6999999999999998E-2</v>
      </c>
      <c r="AS1062" s="9">
        <v>70</v>
      </c>
      <c r="AT1062" s="9" t="s">
        <v>79</v>
      </c>
      <c r="AU1062" s="9" t="s">
        <v>80</v>
      </c>
      <c r="AV1062" s="14">
        <v>15.6</v>
      </c>
      <c r="AW1062" s="14">
        <v>21.1</v>
      </c>
      <c r="AX1062" s="14">
        <v>5.5000000000000018</v>
      </c>
      <c r="AY1062" s="20">
        <v>18.5</v>
      </c>
      <c r="AZ1062" s="14" t="s">
        <v>52</v>
      </c>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8"/>
      <c r="JK1062" s="8"/>
      <c r="JL1062" s="8"/>
      <c r="JM1062" s="8"/>
      <c r="JN1062" s="8"/>
    </row>
    <row r="1063" spans="1:274" s="16" customFormat="1" x14ac:dyDescent="0.25">
      <c r="A1063" s="8">
        <v>1233</v>
      </c>
      <c r="B1063" s="8" t="s">
        <v>2222</v>
      </c>
      <c r="C1063" s="9"/>
      <c r="D1063" s="10" t="s">
        <v>2230</v>
      </c>
      <c r="E1063" s="17" t="s">
        <v>2231</v>
      </c>
      <c r="F1063" s="17" t="s">
        <v>2232</v>
      </c>
      <c r="G1063" s="17" t="s">
        <v>335</v>
      </c>
      <c r="H1063" s="9" t="s">
        <v>2233</v>
      </c>
      <c r="I1063" s="22" t="s">
        <v>2234</v>
      </c>
      <c r="J1063" s="22"/>
      <c r="K1063" s="17"/>
      <c r="L1063" s="17" t="s">
        <v>2234</v>
      </c>
      <c r="M1063" s="17" t="s">
        <v>2235</v>
      </c>
      <c r="N1063" s="17" t="s">
        <v>379</v>
      </c>
      <c r="O1063" s="22"/>
      <c r="P1063" s="17" t="s">
        <v>380</v>
      </c>
      <c r="Q1063" s="22" t="s">
        <v>381</v>
      </c>
      <c r="R1063" s="22" t="s">
        <v>382</v>
      </c>
      <c r="S1063" s="22" t="s">
        <v>383</v>
      </c>
      <c r="T1063" s="22"/>
      <c r="U1063" s="22" t="s">
        <v>66</v>
      </c>
      <c r="V1063" s="22" t="s">
        <v>67</v>
      </c>
      <c r="W1063" s="22" t="s">
        <v>68</v>
      </c>
      <c r="X1063" s="22" t="s">
        <v>69</v>
      </c>
      <c r="Y1063" s="9" t="s">
        <v>379</v>
      </c>
      <c r="Z1063" s="9" t="s">
        <v>384</v>
      </c>
      <c r="AA1063" s="26">
        <v>22.25</v>
      </c>
      <c r="AB1063" s="26">
        <v>114.11</v>
      </c>
      <c r="AC1063" s="46">
        <v>22.4166667</v>
      </c>
      <c r="AD1063" s="46">
        <v>114.1833333</v>
      </c>
      <c r="AE1063" s="19" t="s">
        <v>1190</v>
      </c>
      <c r="AF1063" s="19" t="s">
        <v>335</v>
      </c>
      <c r="AG1063" s="8" t="s">
        <v>330</v>
      </c>
      <c r="AH1063" s="13">
        <v>180</v>
      </c>
      <c r="AI1063" s="8" t="s">
        <v>149</v>
      </c>
      <c r="AJ1063" s="14">
        <v>3</v>
      </c>
      <c r="AK1063" s="14">
        <v>3</v>
      </c>
      <c r="AL1063" s="8" t="s">
        <v>347</v>
      </c>
      <c r="AM1063" s="13" t="s">
        <v>2228</v>
      </c>
      <c r="AN1063" s="13" t="e">
        <v>#VALUE!</v>
      </c>
      <c r="AO1063" s="9">
        <v>5</v>
      </c>
      <c r="AP1063" s="15" t="s">
        <v>78</v>
      </c>
      <c r="AQ1063" s="15">
        <v>57.762265046662108</v>
      </c>
      <c r="AR1063" s="59">
        <v>1.2E-2</v>
      </c>
      <c r="AS1063" s="9">
        <v>70</v>
      </c>
      <c r="AT1063" s="9" t="s">
        <v>79</v>
      </c>
      <c r="AU1063" s="9" t="s">
        <v>80</v>
      </c>
      <c r="AV1063" s="14">
        <v>15.6</v>
      </c>
      <c r="AW1063" s="14">
        <v>21.1</v>
      </c>
      <c r="AX1063" s="14">
        <v>5.5000000000000018</v>
      </c>
      <c r="AY1063" s="20">
        <v>18.5</v>
      </c>
      <c r="AZ1063" s="14" t="s">
        <v>52</v>
      </c>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c r="IC1063" s="8"/>
      <c r="ID1063" s="8"/>
      <c r="IE1063" s="8"/>
      <c r="IF1063" s="8"/>
      <c r="IG1063" s="8"/>
      <c r="IH1063" s="8"/>
      <c r="II1063" s="8"/>
      <c r="IJ1063" s="8"/>
      <c r="IK1063" s="8"/>
      <c r="IL1063" s="8"/>
      <c r="IM1063" s="8"/>
      <c r="IN1063" s="8"/>
      <c r="IO1063" s="8"/>
      <c r="IP1063" s="8"/>
      <c r="IQ1063" s="8"/>
      <c r="IR1063" s="8"/>
      <c r="IS1063" s="8"/>
      <c r="IT1063" s="8"/>
      <c r="IU1063" s="8"/>
      <c r="IV1063" s="8"/>
      <c r="IW1063" s="8"/>
      <c r="IX1063" s="8"/>
      <c r="IY1063" s="8"/>
      <c r="IZ1063" s="8"/>
      <c r="JA1063" s="8"/>
      <c r="JB1063" s="8"/>
      <c r="JC1063" s="8"/>
      <c r="JD1063" s="8"/>
      <c r="JE1063" s="8"/>
      <c r="JF1063" s="8"/>
      <c r="JG1063" s="8"/>
      <c r="JH1063" s="8"/>
      <c r="JI1063" s="8"/>
      <c r="JJ1063" s="8"/>
      <c r="JK1063" s="8"/>
      <c r="JL1063" s="8"/>
      <c r="JM1063" s="8"/>
      <c r="JN1063" s="8"/>
    </row>
    <row r="1064" spans="1:274" s="16" customFormat="1" x14ac:dyDescent="0.25">
      <c r="A1064" s="8">
        <v>1234</v>
      </c>
      <c r="B1064" s="8" t="s">
        <v>2222</v>
      </c>
      <c r="C1064" s="9"/>
      <c r="D1064" s="10" t="s">
        <v>2236</v>
      </c>
      <c r="E1064" s="17" t="s">
        <v>1648</v>
      </c>
      <c r="F1064" s="17" t="s">
        <v>1171</v>
      </c>
      <c r="G1064" s="17"/>
      <c r="H1064" s="17"/>
      <c r="I1064" s="22" t="s">
        <v>1649</v>
      </c>
      <c r="J1064" s="22"/>
      <c r="K1064" s="17"/>
      <c r="L1064" s="17" t="s">
        <v>1649</v>
      </c>
      <c r="M1064" s="17" t="s">
        <v>1173</v>
      </c>
      <c r="N1064" s="17" t="s">
        <v>95</v>
      </c>
      <c r="O1064" s="22"/>
      <c r="P1064" s="9" t="s">
        <v>1174</v>
      </c>
      <c r="Q1064" s="18" t="s">
        <v>475</v>
      </c>
      <c r="R1064" s="18" t="s">
        <v>120</v>
      </c>
      <c r="S1064" s="11" t="s">
        <v>65</v>
      </c>
      <c r="T1064" s="11"/>
      <c r="U1064" s="11" t="s">
        <v>66</v>
      </c>
      <c r="V1064" s="11" t="s">
        <v>67</v>
      </c>
      <c r="W1064" s="11" t="s">
        <v>68</v>
      </c>
      <c r="X1064" s="11" t="s">
        <v>69</v>
      </c>
      <c r="Y1064" s="9" t="s">
        <v>99</v>
      </c>
      <c r="Z1064" s="9" t="s">
        <v>71</v>
      </c>
      <c r="AA1064" s="26">
        <v>22.25</v>
      </c>
      <c r="AB1064" s="26">
        <v>114.11</v>
      </c>
      <c r="AC1064" s="46">
        <v>22.4166667</v>
      </c>
      <c r="AD1064" s="46">
        <v>114.1833333</v>
      </c>
      <c r="AE1064" s="19" t="s">
        <v>1190</v>
      </c>
      <c r="AF1064" s="19" t="s">
        <v>335</v>
      </c>
      <c r="AG1064" s="8" t="s">
        <v>330</v>
      </c>
      <c r="AH1064" s="13">
        <v>180</v>
      </c>
      <c r="AI1064" s="8" t="s">
        <v>149</v>
      </c>
      <c r="AJ1064" s="14">
        <v>3</v>
      </c>
      <c r="AK1064" s="14">
        <v>3</v>
      </c>
      <c r="AL1064" s="8" t="s">
        <v>347</v>
      </c>
      <c r="AM1064" s="13" t="s">
        <v>2228</v>
      </c>
      <c r="AN1064" s="13" t="e">
        <v>#VALUE!</v>
      </c>
      <c r="AO1064" s="9">
        <v>5</v>
      </c>
      <c r="AP1064" s="15" t="s">
        <v>78</v>
      </c>
      <c r="AQ1064" s="15">
        <v>21.004460016968039</v>
      </c>
      <c r="AR1064" s="59">
        <v>3.3000000000000002E-2</v>
      </c>
      <c r="AS1064" s="9">
        <v>70</v>
      </c>
      <c r="AT1064" s="9" t="s">
        <v>79</v>
      </c>
      <c r="AU1064" s="9" t="s">
        <v>80</v>
      </c>
      <c r="AV1064" s="14">
        <v>15.6</v>
      </c>
      <c r="AW1064" s="14">
        <v>21.1</v>
      </c>
      <c r="AX1064" s="14">
        <v>5.5000000000000018</v>
      </c>
      <c r="AY1064" s="20">
        <v>18.5</v>
      </c>
      <c r="AZ1064" s="14" t="s">
        <v>52</v>
      </c>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8"/>
      <c r="JK1064" s="8"/>
      <c r="JL1064" s="8"/>
      <c r="JM1064" s="8"/>
      <c r="JN1064" s="8"/>
    </row>
    <row r="1065" spans="1:274" s="16" customFormat="1" x14ac:dyDescent="0.25">
      <c r="A1065" s="8">
        <v>1235</v>
      </c>
      <c r="B1065" s="8" t="s">
        <v>2222</v>
      </c>
      <c r="C1065" s="9"/>
      <c r="D1065" s="10" t="s">
        <v>2237</v>
      </c>
      <c r="E1065" s="17" t="s">
        <v>2238</v>
      </c>
      <c r="F1065" s="17" t="s">
        <v>2239</v>
      </c>
      <c r="G1065" s="17"/>
      <c r="H1065" s="17" t="s">
        <v>2240</v>
      </c>
      <c r="I1065" s="22" t="s">
        <v>2241</v>
      </c>
      <c r="J1065" s="22"/>
      <c r="K1065" s="17"/>
      <c r="L1065" s="17" t="s">
        <v>2241</v>
      </c>
      <c r="M1065" s="17" t="s">
        <v>2242</v>
      </c>
      <c r="N1065" s="17" t="s">
        <v>1673</v>
      </c>
      <c r="O1065" s="22"/>
      <c r="P1065" s="17" t="s">
        <v>2243</v>
      </c>
      <c r="Q1065" s="22" t="s">
        <v>2244</v>
      </c>
      <c r="R1065" s="22" t="s">
        <v>1672</v>
      </c>
      <c r="S1065" s="22" t="s">
        <v>383</v>
      </c>
      <c r="T1065" s="22"/>
      <c r="U1065" s="11" t="s">
        <v>66</v>
      </c>
      <c r="V1065" s="11" t="s">
        <v>67</v>
      </c>
      <c r="W1065" s="11" t="s">
        <v>68</v>
      </c>
      <c r="X1065" s="11" t="s">
        <v>69</v>
      </c>
      <c r="Y1065" s="9" t="s">
        <v>1673</v>
      </c>
      <c r="Z1065" s="9" t="s">
        <v>384</v>
      </c>
      <c r="AA1065" s="26">
        <v>22.25</v>
      </c>
      <c r="AB1065" s="26">
        <v>114.11</v>
      </c>
      <c r="AC1065" s="46">
        <v>22.4166667</v>
      </c>
      <c r="AD1065" s="46">
        <v>114.1833333</v>
      </c>
      <c r="AE1065" s="19" t="s">
        <v>1190</v>
      </c>
      <c r="AF1065" s="19" t="s">
        <v>335</v>
      </c>
      <c r="AG1065" s="8" t="s">
        <v>330</v>
      </c>
      <c r="AH1065" s="13">
        <v>180</v>
      </c>
      <c r="AI1065" s="8" t="s">
        <v>149</v>
      </c>
      <c r="AJ1065" s="14">
        <v>3</v>
      </c>
      <c r="AK1065" s="14">
        <v>3</v>
      </c>
      <c r="AL1065" s="8" t="s">
        <v>347</v>
      </c>
      <c r="AM1065" s="13" t="s">
        <v>2228</v>
      </c>
      <c r="AN1065" s="13" t="e">
        <v>#VALUE!</v>
      </c>
      <c r="AO1065" s="9">
        <v>5</v>
      </c>
      <c r="AP1065" s="15" t="s">
        <v>78</v>
      </c>
      <c r="AQ1065" s="15">
        <v>86.643397569993155</v>
      </c>
      <c r="AR1065" s="59">
        <v>8.0000000000000002E-3</v>
      </c>
      <c r="AS1065" s="9">
        <v>70</v>
      </c>
      <c r="AT1065" s="9" t="s">
        <v>79</v>
      </c>
      <c r="AU1065" s="9" t="s">
        <v>80</v>
      </c>
      <c r="AV1065" s="14">
        <v>15.6</v>
      </c>
      <c r="AW1065" s="14">
        <v>21.1</v>
      </c>
      <c r="AX1065" s="14">
        <v>5.5000000000000018</v>
      </c>
      <c r="AY1065" s="20">
        <v>18.5</v>
      </c>
      <c r="AZ1065" s="14" t="s">
        <v>52</v>
      </c>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8"/>
      <c r="JK1065" s="8"/>
      <c r="JL1065" s="8"/>
      <c r="JM1065" s="8"/>
      <c r="JN1065" s="8"/>
    </row>
    <row r="1066" spans="1:274" s="16" customFormat="1" x14ac:dyDescent="0.25">
      <c r="A1066" s="8">
        <v>1236</v>
      </c>
      <c r="B1066" s="8" t="s">
        <v>2222</v>
      </c>
      <c r="C1066" s="9"/>
      <c r="D1066" s="10" t="s">
        <v>2245</v>
      </c>
      <c r="E1066" s="17" t="s">
        <v>2246</v>
      </c>
      <c r="F1066" s="17" t="s">
        <v>2247</v>
      </c>
      <c r="G1066" s="17"/>
      <c r="H1066" s="17" t="s">
        <v>2248</v>
      </c>
      <c r="I1066" s="22" t="s">
        <v>2249</v>
      </c>
      <c r="J1066" s="22"/>
      <c r="K1066" s="17"/>
      <c r="L1066" s="17" t="s">
        <v>2249</v>
      </c>
      <c r="M1066" s="17" t="s">
        <v>1377</v>
      </c>
      <c r="N1066" s="17" t="s">
        <v>95</v>
      </c>
      <c r="O1066" s="11" t="s">
        <v>61</v>
      </c>
      <c r="P1066" s="17" t="s">
        <v>62</v>
      </c>
      <c r="Q1066" s="22" t="s">
        <v>63</v>
      </c>
      <c r="R1066" s="11" t="s">
        <v>64</v>
      </c>
      <c r="S1066" s="11" t="s">
        <v>65</v>
      </c>
      <c r="T1066" s="11"/>
      <c r="U1066" s="11" t="s">
        <v>66</v>
      </c>
      <c r="V1066" s="11" t="s">
        <v>67</v>
      </c>
      <c r="W1066" s="11" t="s">
        <v>68</v>
      </c>
      <c r="X1066" s="11" t="s">
        <v>69</v>
      </c>
      <c r="Y1066" s="9" t="s">
        <v>280</v>
      </c>
      <c r="Z1066" s="9" t="s">
        <v>71</v>
      </c>
      <c r="AA1066" s="26">
        <v>22.25</v>
      </c>
      <c r="AB1066" s="26">
        <v>114.11</v>
      </c>
      <c r="AC1066" s="46">
        <v>22.4166667</v>
      </c>
      <c r="AD1066" s="46">
        <v>114.1833333</v>
      </c>
      <c r="AE1066" s="19" t="s">
        <v>1190</v>
      </c>
      <c r="AF1066" s="19" t="s">
        <v>335</v>
      </c>
      <c r="AG1066" s="8" t="s">
        <v>330</v>
      </c>
      <c r="AH1066" s="13">
        <v>180</v>
      </c>
      <c r="AI1066" s="8" t="s">
        <v>149</v>
      </c>
      <c r="AJ1066" s="14">
        <v>3</v>
      </c>
      <c r="AK1066" s="14">
        <v>3</v>
      </c>
      <c r="AL1066" s="8" t="s">
        <v>347</v>
      </c>
      <c r="AM1066" s="13" t="s">
        <v>2228</v>
      </c>
      <c r="AN1066" s="13" t="e">
        <v>#VALUE!</v>
      </c>
      <c r="AO1066" s="9">
        <v>5</v>
      </c>
      <c r="AP1066" s="15" t="s">
        <v>78</v>
      </c>
      <c r="AQ1066" s="15">
        <v>30.136833937388925</v>
      </c>
      <c r="AR1066" s="59">
        <v>2.3E-2</v>
      </c>
      <c r="AS1066" s="9">
        <v>70</v>
      </c>
      <c r="AT1066" s="9" t="s">
        <v>79</v>
      </c>
      <c r="AU1066" s="9" t="s">
        <v>80</v>
      </c>
      <c r="AV1066" s="14">
        <v>15.6</v>
      </c>
      <c r="AW1066" s="14">
        <v>21.1</v>
      </c>
      <c r="AX1066" s="14">
        <v>5.5000000000000018</v>
      </c>
      <c r="AY1066" s="20">
        <v>18.5</v>
      </c>
      <c r="AZ1066" s="14" t="s">
        <v>52</v>
      </c>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8"/>
      <c r="JK1066" s="8"/>
      <c r="JL1066" s="8"/>
      <c r="JM1066" s="8"/>
      <c r="JN1066" s="8"/>
    </row>
    <row r="1067" spans="1:274" s="16" customFormat="1" x14ac:dyDescent="0.25">
      <c r="A1067" s="8">
        <v>1237</v>
      </c>
      <c r="B1067" s="8" t="s">
        <v>2222</v>
      </c>
      <c r="C1067" s="9"/>
      <c r="D1067" s="10" t="s">
        <v>2250</v>
      </c>
      <c r="E1067" s="17" t="s">
        <v>1664</v>
      </c>
      <c r="F1067" s="17" t="s">
        <v>1665</v>
      </c>
      <c r="G1067" s="17" t="s">
        <v>1666</v>
      </c>
      <c r="H1067" s="17" t="s">
        <v>1667</v>
      </c>
      <c r="I1067" s="22" t="s">
        <v>1668</v>
      </c>
      <c r="J1067" s="22"/>
      <c r="K1067" s="17"/>
      <c r="L1067" s="17" t="s">
        <v>1668</v>
      </c>
      <c r="M1067" s="17" t="s">
        <v>1669</v>
      </c>
      <c r="N1067" s="17" t="s">
        <v>95</v>
      </c>
      <c r="O1067" s="22"/>
      <c r="P1067" s="17" t="s">
        <v>1670</v>
      </c>
      <c r="Q1067" s="22" t="s">
        <v>1671</v>
      </c>
      <c r="R1067" s="22" t="s">
        <v>1672</v>
      </c>
      <c r="S1067" s="22" t="s">
        <v>383</v>
      </c>
      <c r="T1067" s="22"/>
      <c r="U1067" s="11" t="s">
        <v>66</v>
      </c>
      <c r="V1067" s="11" t="s">
        <v>67</v>
      </c>
      <c r="W1067" s="11" t="s">
        <v>68</v>
      </c>
      <c r="X1067" s="11" t="s">
        <v>69</v>
      </c>
      <c r="Y1067" s="9" t="s">
        <v>1673</v>
      </c>
      <c r="Z1067" s="9" t="s">
        <v>384</v>
      </c>
      <c r="AA1067" s="26">
        <v>22.25</v>
      </c>
      <c r="AB1067" s="26">
        <v>114.11</v>
      </c>
      <c r="AC1067" s="46">
        <v>22.4166667</v>
      </c>
      <c r="AD1067" s="46">
        <v>114.1833333</v>
      </c>
      <c r="AE1067" s="19" t="s">
        <v>1190</v>
      </c>
      <c r="AF1067" s="19" t="s">
        <v>335</v>
      </c>
      <c r="AG1067" s="8" t="s">
        <v>330</v>
      </c>
      <c r="AH1067" s="13">
        <v>180</v>
      </c>
      <c r="AI1067" s="8" t="s">
        <v>149</v>
      </c>
      <c r="AJ1067" s="14">
        <v>3</v>
      </c>
      <c r="AK1067" s="14">
        <v>3</v>
      </c>
      <c r="AL1067" s="8" t="s">
        <v>347</v>
      </c>
      <c r="AM1067" s="13" t="s">
        <v>2228</v>
      </c>
      <c r="AN1067" s="13" t="e">
        <v>#VALUE!</v>
      </c>
      <c r="AO1067" s="9">
        <v>5</v>
      </c>
      <c r="AP1067" s="15" t="s">
        <v>78</v>
      </c>
      <c r="AQ1067" s="15">
        <v>46.209812037329691</v>
      </c>
      <c r="AR1067" s="59">
        <v>1.4999999999999999E-2</v>
      </c>
      <c r="AS1067" s="9">
        <v>70</v>
      </c>
      <c r="AT1067" s="9" t="s">
        <v>79</v>
      </c>
      <c r="AU1067" s="9" t="s">
        <v>80</v>
      </c>
      <c r="AV1067" s="14">
        <v>15.6</v>
      </c>
      <c r="AW1067" s="14">
        <v>21.1</v>
      </c>
      <c r="AX1067" s="14">
        <v>5.5000000000000018</v>
      </c>
      <c r="AY1067" s="20">
        <v>18.5</v>
      </c>
      <c r="AZ1067" s="14" t="s">
        <v>52</v>
      </c>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c r="IT1067" s="8"/>
      <c r="IU1067" s="8"/>
      <c r="IV1067" s="8"/>
      <c r="IW1067" s="8"/>
      <c r="IX1067" s="8"/>
      <c r="IY1067" s="8"/>
      <c r="IZ1067" s="8"/>
      <c r="JA1067" s="8"/>
      <c r="JB1067" s="8"/>
      <c r="JC1067" s="8"/>
      <c r="JD1067" s="8"/>
      <c r="JE1067" s="8"/>
      <c r="JF1067" s="8"/>
      <c r="JG1067" s="8"/>
      <c r="JH1067" s="8"/>
      <c r="JI1067" s="8"/>
      <c r="JJ1067" s="8"/>
      <c r="JK1067" s="8"/>
      <c r="JL1067" s="8"/>
      <c r="JM1067" s="8"/>
      <c r="JN1067" s="8"/>
    </row>
    <row r="1068" spans="1:274" s="16" customFormat="1" x14ac:dyDescent="0.25">
      <c r="A1068" s="8">
        <v>1238</v>
      </c>
      <c r="B1068" s="8" t="s">
        <v>2251</v>
      </c>
      <c r="C1068" s="9"/>
      <c r="D1068" s="10" t="s">
        <v>2252</v>
      </c>
      <c r="E1068" s="17" t="s">
        <v>1648</v>
      </c>
      <c r="F1068" s="17" t="s">
        <v>1171</v>
      </c>
      <c r="G1068" s="17"/>
      <c r="H1068" s="17"/>
      <c r="I1068" s="22" t="s">
        <v>1649</v>
      </c>
      <c r="J1068" s="22"/>
      <c r="K1068" s="17"/>
      <c r="L1068" s="17" t="s">
        <v>1649</v>
      </c>
      <c r="M1068" s="17" t="s">
        <v>1173</v>
      </c>
      <c r="N1068" s="17" t="s">
        <v>95</v>
      </c>
      <c r="O1068" s="22"/>
      <c r="P1068" s="9" t="s">
        <v>1174</v>
      </c>
      <c r="Q1068" s="18" t="s">
        <v>475</v>
      </c>
      <c r="R1068" s="18" t="s">
        <v>120</v>
      </c>
      <c r="S1068" s="11" t="s">
        <v>65</v>
      </c>
      <c r="T1068" s="11"/>
      <c r="U1068" s="11" t="s">
        <v>66</v>
      </c>
      <c r="V1068" s="11" t="s">
        <v>67</v>
      </c>
      <c r="W1068" s="11" t="s">
        <v>68</v>
      </c>
      <c r="X1068" s="11" t="s">
        <v>69</v>
      </c>
      <c r="Y1068" s="9" t="s">
        <v>99</v>
      </c>
      <c r="Z1068" s="9" t="s">
        <v>71</v>
      </c>
      <c r="AA1068" s="26">
        <v>22.24</v>
      </c>
      <c r="AB1068" s="26">
        <v>114.13</v>
      </c>
      <c r="AC1068" s="46">
        <v>22.4</v>
      </c>
      <c r="AD1068" s="46">
        <v>114.2166667</v>
      </c>
      <c r="AE1068" s="19" t="s">
        <v>1190</v>
      </c>
      <c r="AF1068" s="19" t="s">
        <v>335</v>
      </c>
      <c r="AG1068" s="8" t="s">
        <v>330</v>
      </c>
      <c r="AH1068" s="13">
        <v>100</v>
      </c>
      <c r="AI1068" s="8" t="s">
        <v>149</v>
      </c>
      <c r="AJ1068" s="14">
        <v>3</v>
      </c>
      <c r="AK1068" s="14">
        <v>3</v>
      </c>
      <c r="AL1068" s="8" t="s">
        <v>347</v>
      </c>
      <c r="AM1068" s="13">
        <v>28</v>
      </c>
      <c r="AN1068" s="13">
        <v>441</v>
      </c>
      <c r="AO1068" s="9">
        <v>1</v>
      </c>
      <c r="AP1068" s="15" t="s">
        <v>78</v>
      </c>
      <c r="AQ1068" s="15">
        <v>71.046233885099468</v>
      </c>
      <c r="AR1068" s="59">
        <v>9.7562832349558093E-3</v>
      </c>
      <c r="AS1068" s="9"/>
      <c r="AT1068" s="9" t="s">
        <v>775</v>
      </c>
      <c r="AU1068" s="9" t="s">
        <v>80</v>
      </c>
      <c r="AV1068" s="20">
        <v>13.5</v>
      </c>
      <c r="AW1068" s="20">
        <v>18</v>
      </c>
      <c r="AX1068" s="14">
        <v>4.5</v>
      </c>
      <c r="AY1068" s="14">
        <v>15.75</v>
      </c>
      <c r="AZ1068" s="14" t="s">
        <v>81</v>
      </c>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8"/>
      <c r="JK1068" s="8"/>
      <c r="JL1068" s="8"/>
      <c r="JM1068" s="8"/>
      <c r="JN1068" s="8"/>
    </row>
    <row r="1069" spans="1:274" s="16" customFormat="1" x14ac:dyDescent="0.25">
      <c r="A1069" s="8">
        <v>1239</v>
      </c>
      <c r="B1069" s="8" t="s">
        <v>2251</v>
      </c>
      <c r="C1069" s="9"/>
      <c r="D1069" s="10" t="s">
        <v>2253</v>
      </c>
      <c r="E1069" s="17" t="s">
        <v>1648</v>
      </c>
      <c r="F1069" s="17" t="s">
        <v>1171</v>
      </c>
      <c r="G1069" s="17"/>
      <c r="H1069" s="17"/>
      <c r="I1069" s="22" t="s">
        <v>1649</v>
      </c>
      <c r="J1069" s="22"/>
      <c r="K1069" s="17"/>
      <c r="L1069" s="17" t="s">
        <v>1649</v>
      </c>
      <c r="M1069" s="17" t="s">
        <v>1173</v>
      </c>
      <c r="N1069" s="17" t="s">
        <v>95</v>
      </c>
      <c r="O1069" s="22"/>
      <c r="P1069" s="9" t="s">
        <v>1174</v>
      </c>
      <c r="Q1069" s="18" t="s">
        <v>475</v>
      </c>
      <c r="R1069" s="18" t="s">
        <v>120</v>
      </c>
      <c r="S1069" s="11" t="s">
        <v>65</v>
      </c>
      <c r="T1069" s="11"/>
      <c r="U1069" s="11" t="s">
        <v>66</v>
      </c>
      <c r="V1069" s="11" t="s">
        <v>67</v>
      </c>
      <c r="W1069" s="11" t="s">
        <v>68</v>
      </c>
      <c r="X1069" s="11" t="s">
        <v>69</v>
      </c>
      <c r="Y1069" s="9" t="s">
        <v>99</v>
      </c>
      <c r="Z1069" s="9" t="s">
        <v>71</v>
      </c>
      <c r="AA1069" s="26">
        <v>22.24</v>
      </c>
      <c r="AB1069" s="26">
        <v>114.09</v>
      </c>
      <c r="AC1069" s="46">
        <v>22.4</v>
      </c>
      <c r="AD1069" s="46">
        <v>114.15</v>
      </c>
      <c r="AE1069" s="19" t="s">
        <v>1190</v>
      </c>
      <c r="AF1069" s="19" t="s">
        <v>335</v>
      </c>
      <c r="AG1069" s="8" t="s">
        <v>330</v>
      </c>
      <c r="AH1069" s="13">
        <v>230</v>
      </c>
      <c r="AI1069" s="8" t="s">
        <v>149</v>
      </c>
      <c r="AJ1069" s="14">
        <v>3</v>
      </c>
      <c r="AK1069" s="14">
        <v>3</v>
      </c>
      <c r="AL1069" s="8" t="s">
        <v>347</v>
      </c>
      <c r="AM1069" s="13">
        <v>28</v>
      </c>
      <c r="AN1069" s="13">
        <v>420</v>
      </c>
      <c r="AO1069" s="9">
        <v>1</v>
      </c>
      <c r="AP1069" s="15" t="s">
        <v>78</v>
      </c>
      <c r="AQ1069" s="15">
        <v>59.792183345223911</v>
      </c>
      <c r="AR1069" s="59">
        <v>1.1592605283501704E-2</v>
      </c>
      <c r="AS1069" s="9"/>
      <c r="AT1069" s="9" t="s">
        <v>775</v>
      </c>
      <c r="AU1069" s="9" t="s">
        <v>80</v>
      </c>
      <c r="AV1069" s="20">
        <v>11</v>
      </c>
      <c r="AW1069" s="20">
        <v>19</v>
      </c>
      <c r="AX1069" s="14">
        <v>8</v>
      </c>
      <c r="AY1069" s="14">
        <v>15</v>
      </c>
      <c r="AZ1069" s="14" t="s">
        <v>81</v>
      </c>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8"/>
      <c r="IU1069" s="8"/>
      <c r="IV1069" s="8"/>
      <c r="IW1069" s="8"/>
      <c r="IX1069" s="8"/>
      <c r="IY1069" s="8"/>
      <c r="IZ1069" s="8"/>
      <c r="JA1069" s="8"/>
      <c r="JB1069" s="8"/>
      <c r="JC1069" s="8"/>
      <c r="JD1069" s="8"/>
      <c r="JE1069" s="8"/>
      <c r="JF1069" s="8"/>
      <c r="JG1069" s="8"/>
      <c r="JH1069" s="8"/>
      <c r="JI1069" s="8"/>
      <c r="JJ1069" s="8"/>
      <c r="JK1069" s="8"/>
      <c r="JL1069" s="8"/>
      <c r="JM1069" s="8"/>
      <c r="JN1069" s="8"/>
    </row>
    <row r="1070" spans="1:274" s="16" customFormat="1" x14ac:dyDescent="0.25">
      <c r="A1070" s="8">
        <v>1240</v>
      </c>
      <c r="B1070" s="8" t="s">
        <v>2251</v>
      </c>
      <c r="C1070" s="9"/>
      <c r="D1070" s="10" t="s">
        <v>2254</v>
      </c>
      <c r="E1070" s="17" t="s">
        <v>1648</v>
      </c>
      <c r="F1070" s="17" t="s">
        <v>1171</v>
      </c>
      <c r="G1070" s="17"/>
      <c r="H1070" s="17"/>
      <c r="I1070" s="22" t="s">
        <v>1649</v>
      </c>
      <c r="J1070" s="22"/>
      <c r="K1070" s="17"/>
      <c r="L1070" s="17" t="s">
        <v>1649</v>
      </c>
      <c r="M1070" s="17" t="s">
        <v>1173</v>
      </c>
      <c r="N1070" s="17" t="s">
        <v>95</v>
      </c>
      <c r="O1070" s="22"/>
      <c r="P1070" s="9" t="s">
        <v>1174</v>
      </c>
      <c r="Q1070" s="18" t="s">
        <v>475</v>
      </c>
      <c r="R1070" s="18" t="s">
        <v>120</v>
      </c>
      <c r="S1070" s="11" t="s">
        <v>65</v>
      </c>
      <c r="T1070" s="11"/>
      <c r="U1070" s="11" t="s">
        <v>66</v>
      </c>
      <c r="V1070" s="11" t="s">
        <v>67</v>
      </c>
      <c r="W1070" s="11" t="s">
        <v>68</v>
      </c>
      <c r="X1070" s="11" t="s">
        <v>69</v>
      </c>
      <c r="Y1070" s="9" t="s">
        <v>99</v>
      </c>
      <c r="Z1070" s="9" t="s">
        <v>71</v>
      </c>
      <c r="AA1070" s="26">
        <v>22.23</v>
      </c>
      <c r="AB1070" s="26">
        <v>114.03</v>
      </c>
      <c r="AC1070" s="46">
        <v>22.3833333</v>
      </c>
      <c r="AD1070" s="46">
        <v>114.05</v>
      </c>
      <c r="AE1070" s="19" t="s">
        <v>1190</v>
      </c>
      <c r="AF1070" s="19" t="s">
        <v>335</v>
      </c>
      <c r="AG1070" s="8" t="s">
        <v>330</v>
      </c>
      <c r="AH1070" s="13">
        <v>110</v>
      </c>
      <c r="AI1070" s="8" t="s">
        <v>149</v>
      </c>
      <c r="AJ1070" s="14">
        <v>3</v>
      </c>
      <c r="AK1070" s="14">
        <v>3</v>
      </c>
      <c r="AL1070" s="8" t="s">
        <v>386</v>
      </c>
      <c r="AM1070" s="13">
        <v>28</v>
      </c>
      <c r="AN1070" s="13">
        <v>427</v>
      </c>
      <c r="AO1070" s="9">
        <v>1</v>
      </c>
      <c r="AP1070" s="15" t="s">
        <v>78</v>
      </c>
      <c r="AQ1070" s="15">
        <v>50.852043943376536</v>
      </c>
      <c r="AR1070" s="59">
        <v>1.3630665098373641E-2</v>
      </c>
      <c r="AS1070" s="9"/>
      <c r="AT1070" s="9" t="s">
        <v>775</v>
      </c>
      <c r="AU1070" s="9" t="s">
        <v>80</v>
      </c>
      <c r="AV1070" s="20">
        <v>11.5</v>
      </c>
      <c r="AW1070" s="20">
        <v>19</v>
      </c>
      <c r="AX1070" s="14">
        <v>7.5</v>
      </c>
      <c r="AY1070" s="14">
        <v>15.25</v>
      </c>
      <c r="AZ1070" s="14" t="s">
        <v>81</v>
      </c>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c r="IC1070" s="8"/>
      <c r="ID1070" s="8"/>
      <c r="IE1070" s="8"/>
      <c r="IF1070" s="8"/>
      <c r="IG1070" s="8"/>
      <c r="IH1070" s="8"/>
      <c r="II1070" s="8"/>
      <c r="IJ1070" s="8"/>
      <c r="IK1070" s="8"/>
      <c r="IL1070" s="8"/>
      <c r="IM1070" s="8"/>
      <c r="IN1070" s="8"/>
      <c r="IO1070" s="8"/>
      <c r="IP1070" s="8"/>
      <c r="IQ1070" s="8"/>
      <c r="IR1070" s="8"/>
      <c r="IS1070" s="8"/>
      <c r="IT1070" s="8"/>
      <c r="IU1070" s="8"/>
      <c r="IV1070" s="8"/>
      <c r="IW1070" s="8"/>
      <c r="IX1070" s="8"/>
      <c r="IY1070" s="8"/>
      <c r="IZ1070" s="8"/>
      <c r="JA1070" s="8"/>
      <c r="JB1070" s="8"/>
      <c r="JC1070" s="8"/>
      <c r="JD1070" s="8"/>
      <c r="JE1070" s="8"/>
      <c r="JF1070" s="8"/>
      <c r="JG1070" s="8"/>
      <c r="JH1070" s="8"/>
      <c r="JI1070" s="8"/>
      <c r="JJ1070" s="8"/>
      <c r="JK1070" s="8"/>
      <c r="JL1070" s="8"/>
      <c r="JM1070" s="8"/>
      <c r="JN1070" s="8"/>
    </row>
    <row r="1071" spans="1:274" s="16" customFormat="1" x14ac:dyDescent="0.25">
      <c r="A1071" s="8">
        <v>1241</v>
      </c>
      <c r="B1071" s="8" t="s">
        <v>2251</v>
      </c>
      <c r="C1071" s="9"/>
      <c r="D1071" s="10" t="s">
        <v>2255</v>
      </c>
      <c r="E1071" s="17" t="s">
        <v>1648</v>
      </c>
      <c r="F1071" s="17" t="s">
        <v>1171</v>
      </c>
      <c r="G1071" s="17"/>
      <c r="H1071" s="17"/>
      <c r="I1071" s="22" t="s">
        <v>1649</v>
      </c>
      <c r="J1071" s="22"/>
      <c r="K1071" s="17"/>
      <c r="L1071" s="17" t="s">
        <v>1649</v>
      </c>
      <c r="M1071" s="17" t="s">
        <v>1173</v>
      </c>
      <c r="N1071" s="17" t="s">
        <v>95</v>
      </c>
      <c r="O1071" s="22"/>
      <c r="P1071" s="9" t="s">
        <v>1174</v>
      </c>
      <c r="Q1071" s="18" t="s">
        <v>475</v>
      </c>
      <c r="R1071" s="18" t="s">
        <v>120</v>
      </c>
      <c r="S1071" s="11" t="s">
        <v>65</v>
      </c>
      <c r="T1071" s="11"/>
      <c r="U1071" s="11" t="s">
        <v>66</v>
      </c>
      <c r="V1071" s="11" t="s">
        <v>67</v>
      </c>
      <c r="W1071" s="11" t="s">
        <v>68</v>
      </c>
      <c r="X1071" s="11" t="s">
        <v>69</v>
      </c>
      <c r="Y1071" s="9" t="s">
        <v>99</v>
      </c>
      <c r="Z1071" s="9" t="s">
        <v>71</v>
      </c>
      <c r="AA1071" s="26">
        <v>22.25</v>
      </c>
      <c r="AB1071" s="26">
        <v>114.11</v>
      </c>
      <c r="AC1071" s="46">
        <v>22.4166667</v>
      </c>
      <c r="AD1071" s="46">
        <v>114.1833333</v>
      </c>
      <c r="AE1071" s="19" t="s">
        <v>1190</v>
      </c>
      <c r="AF1071" s="19" t="s">
        <v>335</v>
      </c>
      <c r="AG1071" s="8" t="s">
        <v>330</v>
      </c>
      <c r="AH1071" s="13">
        <v>180</v>
      </c>
      <c r="AI1071" s="8" t="s">
        <v>149</v>
      </c>
      <c r="AJ1071" s="14">
        <v>3</v>
      </c>
      <c r="AK1071" s="14">
        <v>3</v>
      </c>
      <c r="AL1071" s="8" t="s">
        <v>347</v>
      </c>
      <c r="AM1071" s="13">
        <v>28</v>
      </c>
      <c r="AN1071" s="13">
        <v>392</v>
      </c>
      <c r="AO1071" s="9">
        <v>1</v>
      </c>
      <c r="AP1071" s="15" t="s">
        <v>78</v>
      </c>
      <c r="AQ1071" s="15">
        <v>47.855510032445686</v>
      </c>
      <c r="AR1071" s="59">
        <v>1.4484166610908473E-2</v>
      </c>
      <c r="AS1071" s="9"/>
      <c r="AT1071" s="9" t="s">
        <v>775</v>
      </c>
      <c r="AU1071" s="9" t="s">
        <v>80</v>
      </c>
      <c r="AV1071" s="20">
        <v>10.5</v>
      </c>
      <c r="AW1071" s="20">
        <v>17.5</v>
      </c>
      <c r="AX1071" s="14">
        <v>7</v>
      </c>
      <c r="AY1071" s="14">
        <v>14</v>
      </c>
      <c r="AZ1071" s="14" t="s">
        <v>81</v>
      </c>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c r="IN1071" s="8"/>
      <c r="IO1071" s="8"/>
      <c r="IP1071" s="8"/>
      <c r="IQ1071" s="8"/>
      <c r="IR1071" s="8"/>
      <c r="IS1071" s="8"/>
      <c r="IT1071" s="8"/>
      <c r="IU1071" s="8"/>
      <c r="IV1071" s="8"/>
      <c r="IW1071" s="8"/>
      <c r="IX1071" s="8"/>
      <c r="IY1071" s="8"/>
      <c r="IZ1071" s="8"/>
      <c r="JA1071" s="8"/>
      <c r="JB1071" s="8"/>
      <c r="JC1071" s="8"/>
      <c r="JD1071" s="8"/>
      <c r="JE1071" s="8"/>
      <c r="JF1071" s="8"/>
      <c r="JG1071" s="8"/>
      <c r="JH1071" s="8"/>
      <c r="JI1071" s="8"/>
      <c r="JJ1071" s="8"/>
      <c r="JK1071" s="8"/>
      <c r="JL1071" s="8"/>
      <c r="JM1071" s="8"/>
      <c r="JN1071" s="8"/>
    </row>
    <row r="1072" spans="1:274" s="16" customFormat="1" x14ac:dyDescent="0.25">
      <c r="A1072" s="8">
        <v>1242</v>
      </c>
      <c r="B1072" s="8" t="s">
        <v>2251</v>
      </c>
      <c r="C1072" s="9"/>
      <c r="D1072" s="10" t="s">
        <v>2256</v>
      </c>
      <c r="E1072" s="17" t="s">
        <v>1648</v>
      </c>
      <c r="F1072" s="17" t="s">
        <v>1171</v>
      </c>
      <c r="G1072" s="17"/>
      <c r="H1072" s="17"/>
      <c r="I1072" s="22" t="s">
        <v>1649</v>
      </c>
      <c r="J1072" s="22"/>
      <c r="K1072" s="17"/>
      <c r="L1072" s="17" t="s">
        <v>1649</v>
      </c>
      <c r="M1072" s="17" t="s">
        <v>1173</v>
      </c>
      <c r="N1072" s="17" t="s">
        <v>95</v>
      </c>
      <c r="O1072" s="22"/>
      <c r="P1072" s="9" t="s">
        <v>1174</v>
      </c>
      <c r="Q1072" s="18" t="s">
        <v>475</v>
      </c>
      <c r="R1072" s="18" t="s">
        <v>120</v>
      </c>
      <c r="S1072" s="11" t="s">
        <v>65</v>
      </c>
      <c r="T1072" s="11"/>
      <c r="U1072" s="11" t="s">
        <v>66</v>
      </c>
      <c r="V1072" s="11" t="s">
        <v>67</v>
      </c>
      <c r="W1072" s="11" t="s">
        <v>68</v>
      </c>
      <c r="X1072" s="11" t="s">
        <v>69</v>
      </c>
      <c r="Y1072" s="9" t="s">
        <v>99</v>
      </c>
      <c r="Z1072" s="9" t="s">
        <v>71</v>
      </c>
      <c r="AA1072" s="26">
        <v>22.3</v>
      </c>
      <c r="AB1072" s="26">
        <v>114.15</v>
      </c>
      <c r="AC1072" s="46">
        <v>22.35</v>
      </c>
      <c r="AD1072" s="46">
        <v>114.25</v>
      </c>
      <c r="AE1072" s="19" t="s">
        <v>1190</v>
      </c>
      <c r="AF1072" s="19" t="s">
        <v>335</v>
      </c>
      <c r="AG1072" s="8" t="s">
        <v>330</v>
      </c>
      <c r="AH1072" s="13">
        <v>90</v>
      </c>
      <c r="AI1072" s="8" t="s">
        <v>149</v>
      </c>
      <c r="AJ1072" s="14">
        <v>3</v>
      </c>
      <c r="AK1072" s="14">
        <v>3</v>
      </c>
      <c r="AL1072" s="8" t="s">
        <v>386</v>
      </c>
      <c r="AM1072" s="13">
        <v>28</v>
      </c>
      <c r="AN1072" s="13">
        <v>406</v>
      </c>
      <c r="AO1072" s="9">
        <v>1</v>
      </c>
      <c r="AP1072" s="15" t="s">
        <v>78</v>
      </c>
      <c r="AQ1072" s="15">
        <v>128.54453877349255</v>
      </c>
      <c r="AR1072" s="59">
        <v>5.3922724930487729E-3</v>
      </c>
      <c r="AS1072" s="9"/>
      <c r="AT1072" s="9" t="s">
        <v>775</v>
      </c>
      <c r="AU1072" s="9" t="s">
        <v>80</v>
      </c>
      <c r="AV1072" s="20">
        <v>11</v>
      </c>
      <c r="AW1072" s="20">
        <v>18</v>
      </c>
      <c r="AX1072" s="14">
        <v>7</v>
      </c>
      <c r="AY1072" s="14">
        <v>14.5</v>
      </c>
      <c r="AZ1072" s="14" t="s">
        <v>81</v>
      </c>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c r="IJ1072" s="8"/>
      <c r="IK1072" s="8"/>
      <c r="IL1072" s="8"/>
      <c r="IM1072" s="8"/>
      <c r="IN1072" s="8"/>
      <c r="IO1072" s="8"/>
      <c r="IP1072" s="8"/>
      <c r="IQ1072" s="8"/>
      <c r="IR1072" s="8"/>
      <c r="IS1072" s="8"/>
      <c r="IT1072" s="8"/>
      <c r="IU1072" s="8"/>
      <c r="IV1072" s="8"/>
      <c r="IW1072" s="8"/>
      <c r="IX1072" s="8"/>
      <c r="IY1072" s="8"/>
      <c r="IZ1072" s="8"/>
      <c r="JA1072" s="8"/>
      <c r="JB1072" s="8"/>
      <c r="JC1072" s="8"/>
      <c r="JD1072" s="8"/>
      <c r="JE1072" s="8"/>
      <c r="JF1072" s="8"/>
      <c r="JG1072" s="8"/>
      <c r="JH1072" s="8"/>
      <c r="JI1072" s="8"/>
      <c r="JJ1072" s="8"/>
      <c r="JK1072" s="8"/>
      <c r="JL1072" s="8"/>
      <c r="JM1072" s="8"/>
      <c r="JN1072" s="8"/>
    </row>
    <row r="1073" spans="1:274" s="16" customFormat="1" x14ac:dyDescent="0.25">
      <c r="A1073" s="8">
        <v>1243</v>
      </c>
      <c r="B1073" s="8" t="s">
        <v>2251</v>
      </c>
      <c r="C1073" s="9"/>
      <c r="D1073" s="10" t="s">
        <v>2257</v>
      </c>
      <c r="E1073" s="17" t="s">
        <v>1648</v>
      </c>
      <c r="F1073" s="17" t="s">
        <v>1171</v>
      </c>
      <c r="G1073" s="17"/>
      <c r="H1073" s="17"/>
      <c r="I1073" s="22" t="s">
        <v>1649</v>
      </c>
      <c r="J1073" s="22"/>
      <c r="K1073" s="17"/>
      <c r="L1073" s="17" t="s">
        <v>1649</v>
      </c>
      <c r="M1073" s="17" t="s">
        <v>1173</v>
      </c>
      <c r="N1073" s="17" t="s">
        <v>95</v>
      </c>
      <c r="O1073" s="22"/>
      <c r="P1073" s="9" t="s">
        <v>1174</v>
      </c>
      <c r="Q1073" s="18" t="s">
        <v>475</v>
      </c>
      <c r="R1073" s="18" t="s">
        <v>120</v>
      </c>
      <c r="S1073" s="11" t="s">
        <v>65</v>
      </c>
      <c r="T1073" s="11"/>
      <c r="U1073" s="11" t="s">
        <v>66</v>
      </c>
      <c r="V1073" s="11" t="s">
        <v>67</v>
      </c>
      <c r="W1073" s="11" t="s">
        <v>68</v>
      </c>
      <c r="X1073" s="11" t="s">
        <v>69</v>
      </c>
      <c r="Y1073" s="9" t="s">
        <v>99</v>
      </c>
      <c r="Z1073" s="9" t="s">
        <v>71</v>
      </c>
      <c r="AA1073" s="26">
        <v>22.24</v>
      </c>
      <c r="AB1073" s="26">
        <v>114.07</v>
      </c>
      <c r="AC1073" s="46">
        <v>22.4</v>
      </c>
      <c r="AD1073" s="46">
        <v>114.1166667</v>
      </c>
      <c r="AE1073" s="19" t="s">
        <v>1190</v>
      </c>
      <c r="AF1073" s="19" t="s">
        <v>335</v>
      </c>
      <c r="AG1073" s="8" t="s">
        <v>330</v>
      </c>
      <c r="AH1073" s="13">
        <v>370</v>
      </c>
      <c r="AI1073" s="8" t="s">
        <v>149</v>
      </c>
      <c r="AJ1073" s="14">
        <v>3</v>
      </c>
      <c r="AK1073" s="14">
        <v>3</v>
      </c>
      <c r="AL1073" s="8" t="s">
        <v>386</v>
      </c>
      <c r="AM1073" s="13">
        <v>28</v>
      </c>
      <c r="AN1073" s="13">
        <v>420</v>
      </c>
      <c r="AO1073" s="9">
        <v>1</v>
      </c>
      <c r="AP1073" s="15" t="s">
        <v>78</v>
      </c>
      <c r="AQ1073" s="15">
        <v>78.899377065676546</v>
      </c>
      <c r="AR1073" s="59">
        <v>8.7852047296008862E-3</v>
      </c>
      <c r="AS1073" s="9"/>
      <c r="AT1073" s="9" t="s">
        <v>775</v>
      </c>
      <c r="AU1073" s="9" t="s">
        <v>80</v>
      </c>
      <c r="AV1073" s="20">
        <v>11</v>
      </c>
      <c r="AW1073" s="20">
        <v>19</v>
      </c>
      <c r="AX1073" s="14">
        <v>8</v>
      </c>
      <c r="AY1073" s="14">
        <v>15</v>
      </c>
      <c r="AZ1073" s="14" t="s">
        <v>81</v>
      </c>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c r="IT1073" s="8"/>
      <c r="IU1073" s="8"/>
      <c r="IV1073" s="8"/>
      <c r="IW1073" s="8"/>
      <c r="IX1073" s="8"/>
      <c r="IY1073" s="8"/>
      <c r="IZ1073" s="8"/>
      <c r="JA1073" s="8"/>
      <c r="JB1073" s="8"/>
      <c r="JC1073" s="8"/>
      <c r="JD1073" s="8"/>
      <c r="JE1073" s="8"/>
      <c r="JF1073" s="8"/>
      <c r="JG1073" s="8"/>
      <c r="JH1073" s="8"/>
      <c r="JI1073" s="8"/>
      <c r="JJ1073" s="8"/>
      <c r="JK1073" s="8"/>
      <c r="JL1073" s="8"/>
      <c r="JM1073" s="8"/>
      <c r="JN1073" s="8"/>
    </row>
    <row r="1074" spans="1:274" s="16" customFormat="1" x14ac:dyDescent="0.25">
      <c r="A1074" s="8">
        <v>1244</v>
      </c>
      <c r="B1074" s="8" t="s">
        <v>2251</v>
      </c>
      <c r="C1074" s="9"/>
      <c r="D1074" s="10" t="s">
        <v>2258</v>
      </c>
      <c r="E1074" s="17" t="s">
        <v>1648</v>
      </c>
      <c r="F1074" s="17" t="s">
        <v>1171</v>
      </c>
      <c r="G1074" s="17"/>
      <c r="H1074" s="17"/>
      <c r="I1074" s="22" t="s">
        <v>1649</v>
      </c>
      <c r="J1074" s="22"/>
      <c r="K1074" s="17"/>
      <c r="L1074" s="17" t="s">
        <v>1649</v>
      </c>
      <c r="M1074" s="17" t="s">
        <v>1173</v>
      </c>
      <c r="N1074" s="17" t="s">
        <v>95</v>
      </c>
      <c r="O1074" s="22"/>
      <c r="P1074" s="9" t="s">
        <v>1174</v>
      </c>
      <c r="Q1074" s="18" t="s">
        <v>475</v>
      </c>
      <c r="R1074" s="18" t="s">
        <v>120</v>
      </c>
      <c r="S1074" s="11" t="s">
        <v>65</v>
      </c>
      <c r="T1074" s="11"/>
      <c r="U1074" s="11" t="s">
        <v>66</v>
      </c>
      <c r="V1074" s="11" t="s">
        <v>67</v>
      </c>
      <c r="W1074" s="11" t="s">
        <v>68</v>
      </c>
      <c r="X1074" s="11" t="s">
        <v>69</v>
      </c>
      <c r="Y1074" s="9" t="s">
        <v>99</v>
      </c>
      <c r="Z1074" s="9" t="s">
        <v>71</v>
      </c>
      <c r="AA1074" s="26">
        <v>22.26</v>
      </c>
      <c r="AB1074" s="26">
        <v>114.19</v>
      </c>
      <c r="AC1074" s="46">
        <v>22.433333300000001</v>
      </c>
      <c r="AD1074" s="46">
        <v>114.3166667</v>
      </c>
      <c r="AE1074" s="19" t="s">
        <v>1190</v>
      </c>
      <c r="AF1074" s="19" t="s">
        <v>335</v>
      </c>
      <c r="AG1074" s="8" t="s">
        <v>330</v>
      </c>
      <c r="AH1074" s="13">
        <v>110</v>
      </c>
      <c r="AI1074" s="8" t="s">
        <v>149</v>
      </c>
      <c r="AJ1074" s="14">
        <v>4</v>
      </c>
      <c r="AK1074" s="14">
        <v>4</v>
      </c>
      <c r="AL1074" s="8" t="s">
        <v>162</v>
      </c>
      <c r="AM1074" s="13">
        <v>28</v>
      </c>
      <c r="AN1074" s="13">
        <v>455</v>
      </c>
      <c r="AO1074" s="9">
        <v>1</v>
      </c>
      <c r="AP1074" s="15" t="s">
        <v>78</v>
      </c>
      <c r="AQ1074" s="15">
        <v>66.263870583079509</v>
      </c>
      <c r="AR1074" s="59">
        <v>1.0460408884369344E-2</v>
      </c>
      <c r="AS1074" s="9"/>
      <c r="AT1074" s="9" t="s">
        <v>775</v>
      </c>
      <c r="AU1074" s="9" t="s">
        <v>80</v>
      </c>
      <c r="AV1074" s="20">
        <v>12.5</v>
      </c>
      <c r="AW1074" s="20">
        <v>20</v>
      </c>
      <c r="AX1074" s="14">
        <v>7.5</v>
      </c>
      <c r="AY1074" s="14">
        <v>16.25</v>
      </c>
      <c r="AZ1074" s="14" t="s">
        <v>81</v>
      </c>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c r="IJ1074" s="8"/>
      <c r="IK1074" s="8"/>
      <c r="IL1074" s="8"/>
      <c r="IM1074" s="8"/>
      <c r="IN1074" s="8"/>
      <c r="IO1074" s="8"/>
      <c r="IP1074" s="8"/>
      <c r="IQ1074" s="8"/>
      <c r="IR1074" s="8"/>
      <c r="IS1074" s="8"/>
      <c r="IT1074" s="8"/>
      <c r="IU1074" s="8"/>
      <c r="IV1074" s="8"/>
      <c r="IW1074" s="8"/>
      <c r="IX1074" s="8"/>
      <c r="IY1074" s="8"/>
      <c r="IZ1074" s="8"/>
      <c r="JA1074" s="8"/>
      <c r="JB1074" s="8"/>
      <c r="JC1074" s="8"/>
      <c r="JD1074" s="8"/>
      <c r="JE1074" s="8"/>
      <c r="JF1074" s="8"/>
      <c r="JG1074" s="8"/>
      <c r="JH1074" s="8"/>
      <c r="JI1074" s="8"/>
      <c r="JJ1074" s="8"/>
      <c r="JK1074" s="8"/>
      <c r="JL1074" s="8"/>
      <c r="JM1074" s="8"/>
      <c r="JN1074" s="8"/>
    </row>
    <row r="1075" spans="1:274" s="16" customFormat="1" x14ac:dyDescent="0.25">
      <c r="A1075" s="8">
        <v>1245</v>
      </c>
      <c r="B1075" s="8" t="s">
        <v>2251</v>
      </c>
      <c r="C1075" s="9"/>
      <c r="D1075" s="10" t="s">
        <v>2259</v>
      </c>
      <c r="E1075" s="17" t="s">
        <v>1648</v>
      </c>
      <c r="F1075" s="17" t="s">
        <v>1171</v>
      </c>
      <c r="G1075" s="17"/>
      <c r="H1075" s="17"/>
      <c r="I1075" s="22" t="s">
        <v>1649</v>
      </c>
      <c r="J1075" s="22"/>
      <c r="K1075" s="17"/>
      <c r="L1075" s="17" t="s">
        <v>1649</v>
      </c>
      <c r="M1075" s="17" t="s">
        <v>1173</v>
      </c>
      <c r="N1075" s="17" t="s">
        <v>95</v>
      </c>
      <c r="O1075" s="22"/>
      <c r="P1075" s="9" t="s">
        <v>1174</v>
      </c>
      <c r="Q1075" s="18" t="s">
        <v>475</v>
      </c>
      <c r="R1075" s="18" t="s">
        <v>120</v>
      </c>
      <c r="S1075" s="11" t="s">
        <v>65</v>
      </c>
      <c r="T1075" s="11"/>
      <c r="U1075" s="11" t="s">
        <v>66</v>
      </c>
      <c r="V1075" s="11" t="s">
        <v>67</v>
      </c>
      <c r="W1075" s="11" t="s">
        <v>68</v>
      </c>
      <c r="X1075" s="11" t="s">
        <v>69</v>
      </c>
      <c r="Y1075" s="9" t="s">
        <v>99</v>
      </c>
      <c r="Z1075" s="9" t="s">
        <v>71</v>
      </c>
      <c r="AA1075" s="26">
        <v>22.26</v>
      </c>
      <c r="AB1075" s="26">
        <v>114.07</v>
      </c>
      <c r="AC1075" s="46">
        <v>22.433333300000001</v>
      </c>
      <c r="AD1075" s="46">
        <v>114.1166667</v>
      </c>
      <c r="AE1075" s="19" t="s">
        <v>1190</v>
      </c>
      <c r="AF1075" s="19" t="s">
        <v>335</v>
      </c>
      <c r="AG1075" s="8" t="s">
        <v>330</v>
      </c>
      <c r="AH1075" s="13">
        <v>90</v>
      </c>
      <c r="AI1075" s="8" t="s">
        <v>149</v>
      </c>
      <c r="AJ1075" s="14">
        <v>3</v>
      </c>
      <c r="AK1075" s="14">
        <v>3</v>
      </c>
      <c r="AL1075" s="8" t="s">
        <v>386</v>
      </c>
      <c r="AM1075" s="13">
        <v>28</v>
      </c>
      <c r="AN1075" s="13">
        <v>462</v>
      </c>
      <c r="AO1075" s="9">
        <v>1</v>
      </c>
      <c r="AP1075" s="15" t="s">
        <v>78</v>
      </c>
      <c r="AQ1075" s="15">
        <v>43.658912561025993</v>
      </c>
      <c r="AR1075" s="59">
        <v>1.5876418808898896E-2</v>
      </c>
      <c r="AS1075" s="9"/>
      <c r="AT1075" s="9" t="s">
        <v>775</v>
      </c>
      <c r="AU1075" s="9" t="s">
        <v>80</v>
      </c>
      <c r="AV1075" s="20">
        <v>12</v>
      </c>
      <c r="AW1075" s="20">
        <v>21</v>
      </c>
      <c r="AX1075" s="14">
        <v>9</v>
      </c>
      <c r="AY1075" s="14">
        <v>16.5</v>
      </c>
      <c r="AZ1075" s="14" t="s">
        <v>81</v>
      </c>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8"/>
      <c r="JK1075" s="8"/>
      <c r="JL1075" s="8"/>
      <c r="JM1075" s="8"/>
      <c r="JN1075" s="8"/>
    </row>
    <row r="1076" spans="1:274" s="16" customFormat="1" x14ac:dyDescent="0.25">
      <c r="A1076" s="8">
        <v>1246</v>
      </c>
      <c r="B1076" s="8" t="s">
        <v>2251</v>
      </c>
      <c r="C1076" s="9"/>
      <c r="D1076" s="10" t="s">
        <v>2260</v>
      </c>
      <c r="E1076" s="17" t="s">
        <v>1648</v>
      </c>
      <c r="F1076" s="17" t="s">
        <v>1171</v>
      </c>
      <c r="G1076" s="17"/>
      <c r="H1076" s="17"/>
      <c r="I1076" s="22" t="s">
        <v>1649</v>
      </c>
      <c r="J1076" s="22"/>
      <c r="K1076" s="17"/>
      <c r="L1076" s="17" t="s">
        <v>1649</v>
      </c>
      <c r="M1076" s="17" t="s">
        <v>1173</v>
      </c>
      <c r="N1076" s="17" t="s">
        <v>95</v>
      </c>
      <c r="O1076" s="22"/>
      <c r="P1076" s="9" t="s">
        <v>1174</v>
      </c>
      <c r="Q1076" s="18" t="s">
        <v>475</v>
      </c>
      <c r="R1076" s="18" t="s">
        <v>120</v>
      </c>
      <c r="S1076" s="11" t="s">
        <v>65</v>
      </c>
      <c r="T1076" s="11"/>
      <c r="U1076" s="11" t="s">
        <v>66</v>
      </c>
      <c r="V1076" s="11" t="s">
        <v>67</v>
      </c>
      <c r="W1076" s="11" t="s">
        <v>68</v>
      </c>
      <c r="X1076" s="11" t="s">
        <v>69</v>
      </c>
      <c r="Y1076" s="9" t="s">
        <v>99</v>
      </c>
      <c r="Z1076" s="9" t="s">
        <v>71</v>
      </c>
      <c r="AA1076" s="26">
        <v>22.24</v>
      </c>
      <c r="AB1076" s="26">
        <v>114.03</v>
      </c>
      <c r="AC1076" s="46">
        <v>22.4</v>
      </c>
      <c r="AD1076" s="46">
        <v>114.05</v>
      </c>
      <c r="AE1076" s="19" t="s">
        <v>1190</v>
      </c>
      <c r="AF1076" s="19" t="s">
        <v>335</v>
      </c>
      <c r="AG1076" s="8" t="s">
        <v>330</v>
      </c>
      <c r="AH1076" s="13">
        <v>70</v>
      </c>
      <c r="AI1076" s="8" t="s">
        <v>149</v>
      </c>
      <c r="AJ1076" s="14">
        <v>4</v>
      </c>
      <c r="AK1076" s="14">
        <v>4</v>
      </c>
      <c r="AL1076" s="8" t="s">
        <v>386</v>
      </c>
      <c r="AM1076" s="13">
        <v>28</v>
      </c>
      <c r="AN1076" s="13">
        <v>462</v>
      </c>
      <c r="AO1076" s="9">
        <v>1</v>
      </c>
      <c r="AP1076" s="15" t="s">
        <v>78</v>
      </c>
      <c r="AQ1076" s="15">
        <v>94.203566435962955</v>
      </c>
      <c r="AR1076" s="59">
        <v>7.3579717497333618E-3</v>
      </c>
      <c r="AS1076" s="9"/>
      <c r="AT1076" s="9" t="s">
        <v>775</v>
      </c>
      <c r="AU1076" s="9" t="s">
        <v>80</v>
      </c>
      <c r="AV1076" s="20">
        <v>11</v>
      </c>
      <c r="AW1076" s="20">
        <v>22</v>
      </c>
      <c r="AX1076" s="14">
        <v>11</v>
      </c>
      <c r="AY1076" s="14">
        <v>16.5</v>
      </c>
      <c r="AZ1076" s="14" t="s">
        <v>81</v>
      </c>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8"/>
      <c r="JE1076" s="8"/>
      <c r="JF1076" s="8"/>
      <c r="JG1076" s="8"/>
      <c r="JH1076" s="8"/>
      <c r="JI1076" s="8"/>
      <c r="JJ1076" s="8"/>
      <c r="JK1076" s="8"/>
      <c r="JL1076" s="8"/>
      <c r="JM1076" s="8"/>
      <c r="JN1076" s="8"/>
    </row>
    <row r="1077" spans="1:274" s="16" customFormat="1" x14ac:dyDescent="0.25">
      <c r="A1077" s="8">
        <v>1247</v>
      </c>
      <c r="B1077" s="8" t="s">
        <v>2251</v>
      </c>
      <c r="C1077" s="9"/>
      <c r="D1077" s="10" t="s">
        <v>2261</v>
      </c>
      <c r="E1077" s="17" t="s">
        <v>1648</v>
      </c>
      <c r="F1077" s="17" t="s">
        <v>1171</v>
      </c>
      <c r="G1077" s="17"/>
      <c r="H1077" s="17"/>
      <c r="I1077" s="22" t="s">
        <v>1649</v>
      </c>
      <c r="J1077" s="22"/>
      <c r="K1077" s="17"/>
      <c r="L1077" s="17" t="s">
        <v>1649</v>
      </c>
      <c r="M1077" s="17" t="s">
        <v>1173</v>
      </c>
      <c r="N1077" s="17" t="s">
        <v>95</v>
      </c>
      <c r="O1077" s="22"/>
      <c r="P1077" s="9" t="s">
        <v>1174</v>
      </c>
      <c r="Q1077" s="18" t="s">
        <v>475</v>
      </c>
      <c r="R1077" s="18" t="s">
        <v>120</v>
      </c>
      <c r="S1077" s="11" t="s">
        <v>65</v>
      </c>
      <c r="T1077" s="11"/>
      <c r="U1077" s="11" t="s">
        <v>66</v>
      </c>
      <c r="V1077" s="11" t="s">
        <v>67</v>
      </c>
      <c r="W1077" s="11" t="s">
        <v>68</v>
      </c>
      <c r="X1077" s="11" t="s">
        <v>69</v>
      </c>
      <c r="Y1077" s="9" t="s">
        <v>99</v>
      </c>
      <c r="Z1077" s="9" t="s">
        <v>71</v>
      </c>
      <c r="AA1077" s="26">
        <v>22.16</v>
      </c>
      <c r="AB1077" s="26">
        <v>113.57</v>
      </c>
      <c r="AC1077" s="46">
        <v>22.266666699999998</v>
      </c>
      <c r="AD1077" s="46">
        <v>113.95</v>
      </c>
      <c r="AE1077" s="19" t="s">
        <v>1190</v>
      </c>
      <c r="AF1077" s="19" t="s">
        <v>335</v>
      </c>
      <c r="AG1077" s="8" t="s">
        <v>330</v>
      </c>
      <c r="AH1077" s="13">
        <v>90</v>
      </c>
      <c r="AI1077" s="8" t="s">
        <v>149</v>
      </c>
      <c r="AJ1077" s="14">
        <v>4</v>
      </c>
      <c r="AK1077" s="14">
        <v>4</v>
      </c>
      <c r="AL1077" s="8" t="s">
        <v>347</v>
      </c>
      <c r="AM1077" s="13">
        <v>28</v>
      </c>
      <c r="AN1077" s="13">
        <v>434</v>
      </c>
      <c r="AO1077" s="9">
        <v>1</v>
      </c>
      <c r="AP1077" s="15" t="s">
        <v>78</v>
      </c>
      <c r="AQ1077" s="15">
        <v>89.046123747010483</v>
      </c>
      <c r="AR1077" s="59">
        <v>7.7841364833493507E-3</v>
      </c>
      <c r="AS1077" s="9"/>
      <c r="AT1077" s="9" t="s">
        <v>775</v>
      </c>
      <c r="AU1077" s="9" t="s">
        <v>80</v>
      </c>
      <c r="AV1077" s="20">
        <v>11</v>
      </c>
      <c r="AW1077" s="20">
        <v>20</v>
      </c>
      <c r="AX1077" s="14">
        <v>9</v>
      </c>
      <c r="AY1077" s="14">
        <v>15.5</v>
      </c>
      <c r="AZ1077" s="14" t="s">
        <v>81</v>
      </c>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8"/>
      <c r="IU1077" s="8"/>
      <c r="IV1077" s="8"/>
      <c r="IW1077" s="8"/>
      <c r="IX1077" s="8"/>
      <c r="IY1077" s="8"/>
      <c r="IZ1077" s="8"/>
      <c r="JA1077" s="8"/>
      <c r="JB1077" s="8"/>
      <c r="JC1077" s="8"/>
      <c r="JD1077" s="8"/>
      <c r="JE1077" s="8"/>
      <c r="JF1077" s="8"/>
      <c r="JG1077" s="8"/>
      <c r="JH1077" s="8"/>
      <c r="JI1077" s="8"/>
      <c r="JJ1077" s="8"/>
      <c r="JK1077" s="8"/>
      <c r="JL1077" s="8"/>
      <c r="JM1077" s="8"/>
      <c r="JN1077" s="8"/>
    </row>
    <row r="1078" spans="1:274" s="16" customFormat="1" x14ac:dyDescent="0.25">
      <c r="A1078" s="8">
        <v>1248</v>
      </c>
      <c r="B1078" s="8" t="s">
        <v>2251</v>
      </c>
      <c r="C1078" s="9"/>
      <c r="D1078" s="10" t="s">
        <v>2262</v>
      </c>
      <c r="E1078" s="17" t="s">
        <v>1648</v>
      </c>
      <c r="F1078" s="17" t="s">
        <v>1171</v>
      </c>
      <c r="G1078" s="17"/>
      <c r="H1078" s="17"/>
      <c r="I1078" s="22" t="s">
        <v>1649</v>
      </c>
      <c r="J1078" s="22"/>
      <c r="K1078" s="17"/>
      <c r="L1078" s="17" t="s">
        <v>1649</v>
      </c>
      <c r="M1078" s="17" t="s">
        <v>1173</v>
      </c>
      <c r="N1078" s="17" t="s">
        <v>95</v>
      </c>
      <c r="O1078" s="22"/>
      <c r="P1078" s="9" t="s">
        <v>1174</v>
      </c>
      <c r="Q1078" s="18" t="s">
        <v>475</v>
      </c>
      <c r="R1078" s="18" t="s">
        <v>120</v>
      </c>
      <c r="S1078" s="11" t="s">
        <v>65</v>
      </c>
      <c r="T1078" s="11"/>
      <c r="U1078" s="11" t="s">
        <v>66</v>
      </c>
      <c r="V1078" s="11" t="s">
        <v>67</v>
      </c>
      <c r="W1078" s="11" t="s">
        <v>68</v>
      </c>
      <c r="X1078" s="11" t="s">
        <v>69</v>
      </c>
      <c r="Y1078" s="9" t="s">
        <v>99</v>
      </c>
      <c r="Z1078" s="9" t="s">
        <v>71</v>
      </c>
      <c r="AA1078" s="26">
        <v>22.24</v>
      </c>
      <c r="AB1078" s="26">
        <v>114.14</v>
      </c>
      <c r="AC1078" s="46">
        <v>22.4</v>
      </c>
      <c r="AD1078" s="46">
        <v>114.2333333</v>
      </c>
      <c r="AE1078" s="19" t="s">
        <v>1190</v>
      </c>
      <c r="AF1078" s="19" t="s">
        <v>335</v>
      </c>
      <c r="AG1078" s="8" t="s">
        <v>330</v>
      </c>
      <c r="AH1078" s="13">
        <v>100</v>
      </c>
      <c r="AI1078" s="8" t="s">
        <v>149</v>
      </c>
      <c r="AJ1078" s="14">
        <v>3</v>
      </c>
      <c r="AK1078" s="14">
        <v>3</v>
      </c>
      <c r="AL1078" s="8" t="s">
        <v>347</v>
      </c>
      <c r="AM1078" s="13">
        <v>28</v>
      </c>
      <c r="AN1078" s="13">
        <v>441</v>
      </c>
      <c r="AO1078" s="9">
        <v>1</v>
      </c>
      <c r="AP1078" s="15" t="s">
        <v>78</v>
      </c>
      <c r="AQ1078" s="15">
        <v>34.287752351712896</v>
      </c>
      <c r="AR1078" s="59">
        <v>2.0215591078991159E-2</v>
      </c>
      <c r="AS1078" s="9"/>
      <c r="AT1078" s="9" t="s">
        <v>775</v>
      </c>
      <c r="AU1078" s="9" t="s">
        <v>80</v>
      </c>
      <c r="AV1078" s="20">
        <v>13.5</v>
      </c>
      <c r="AW1078" s="20">
        <v>18</v>
      </c>
      <c r="AX1078" s="14">
        <v>4.5</v>
      </c>
      <c r="AY1078" s="14">
        <v>15.75</v>
      </c>
      <c r="AZ1078" s="14" t="s">
        <v>81</v>
      </c>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8"/>
      <c r="JB1078" s="8"/>
      <c r="JC1078" s="8"/>
      <c r="JD1078" s="8"/>
      <c r="JE1078" s="8"/>
      <c r="JF1078" s="8"/>
      <c r="JG1078" s="8"/>
      <c r="JH1078" s="8"/>
      <c r="JI1078" s="8"/>
      <c r="JJ1078" s="8"/>
      <c r="JK1078" s="8"/>
      <c r="JL1078" s="8"/>
      <c r="JM1078" s="8"/>
      <c r="JN1078" s="8"/>
    </row>
    <row r="1079" spans="1:274" s="16" customFormat="1" x14ac:dyDescent="0.25">
      <c r="A1079" s="8">
        <v>1249</v>
      </c>
      <c r="B1079" s="8" t="s">
        <v>2251</v>
      </c>
      <c r="C1079" s="9"/>
      <c r="D1079" s="10" t="s">
        <v>2263</v>
      </c>
      <c r="E1079" s="17" t="s">
        <v>1648</v>
      </c>
      <c r="F1079" s="17" t="s">
        <v>1171</v>
      </c>
      <c r="G1079" s="17"/>
      <c r="H1079" s="17"/>
      <c r="I1079" s="22" t="s">
        <v>1649</v>
      </c>
      <c r="J1079" s="22"/>
      <c r="K1079" s="17"/>
      <c r="L1079" s="17" t="s">
        <v>1649</v>
      </c>
      <c r="M1079" s="17" t="s">
        <v>1173</v>
      </c>
      <c r="N1079" s="17" t="s">
        <v>95</v>
      </c>
      <c r="O1079" s="22"/>
      <c r="P1079" s="9" t="s">
        <v>1174</v>
      </c>
      <c r="Q1079" s="18" t="s">
        <v>475</v>
      </c>
      <c r="R1079" s="18" t="s">
        <v>120</v>
      </c>
      <c r="S1079" s="11" t="s">
        <v>65</v>
      </c>
      <c r="T1079" s="11"/>
      <c r="U1079" s="11" t="s">
        <v>66</v>
      </c>
      <c r="V1079" s="11" t="s">
        <v>67</v>
      </c>
      <c r="W1079" s="11" t="s">
        <v>68</v>
      </c>
      <c r="X1079" s="11" t="s">
        <v>69</v>
      </c>
      <c r="Y1079" s="9" t="s">
        <v>99</v>
      </c>
      <c r="Z1079" s="9" t="s">
        <v>71</v>
      </c>
      <c r="AA1079" s="26">
        <v>22.24</v>
      </c>
      <c r="AB1079" s="26">
        <v>114.09</v>
      </c>
      <c r="AC1079" s="46">
        <v>22.4</v>
      </c>
      <c r="AD1079" s="46">
        <v>114.15</v>
      </c>
      <c r="AE1079" s="19" t="s">
        <v>1190</v>
      </c>
      <c r="AF1079" s="19" t="s">
        <v>335</v>
      </c>
      <c r="AG1079" s="8" t="s">
        <v>330</v>
      </c>
      <c r="AH1079" s="13">
        <v>230</v>
      </c>
      <c r="AI1079" s="8" t="s">
        <v>149</v>
      </c>
      <c r="AJ1079" s="14">
        <v>3</v>
      </c>
      <c r="AK1079" s="14">
        <v>3</v>
      </c>
      <c r="AL1079" s="8" t="s">
        <v>347</v>
      </c>
      <c r="AM1079" s="13">
        <v>28</v>
      </c>
      <c r="AN1079" s="13">
        <v>420</v>
      </c>
      <c r="AO1079" s="9">
        <v>1</v>
      </c>
      <c r="AP1079" s="15" t="s">
        <v>78</v>
      </c>
      <c r="AQ1079" s="15">
        <v>42.72022674177078</v>
      </c>
      <c r="AR1079" s="59">
        <v>1.6225269232529684E-2</v>
      </c>
      <c r="AS1079" s="9"/>
      <c r="AT1079" s="9" t="s">
        <v>775</v>
      </c>
      <c r="AU1079" s="9" t="s">
        <v>80</v>
      </c>
      <c r="AV1079" s="20">
        <v>11</v>
      </c>
      <c r="AW1079" s="20">
        <v>19</v>
      </c>
      <c r="AX1079" s="14">
        <v>8</v>
      </c>
      <c r="AY1079" s="14">
        <v>15</v>
      </c>
      <c r="AZ1079" s="14" t="s">
        <v>81</v>
      </c>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8"/>
      <c r="IU1079" s="8"/>
      <c r="IV1079" s="8"/>
      <c r="IW1079" s="8"/>
      <c r="IX1079" s="8"/>
      <c r="IY1079" s="8"/>
      <c r="IZ1079" s="8"/>
      <c r="JA1079" s="8"/>
      <c r="JB1079" s="8"/>
      <c r="JC1079" s="8"/>
      <c r="JD1079" s="8"/>
      <c r="JE1079" s="8"/>
      <c r="JF1079" s="8"/>
      <c r="JG1079" s="8"/>
      <c r="JH1079" s="8"/>
      <c r="JI1079" s="8"/>
      <c r="JJ1079" s="8"/>
      <c r="JK1079" s="8"/>
      <c r="JL1079" s="8"/>
      <c r="JM1079" s="8"/>
      <c r="JN1079" s="8"/>
    </row>
    <row r="1080" spans="1:274" s="16" customFormat="1" x14ac:dyDescent="0.25">
      <c r="A1080" s="8">
        <v>1250</v>
      </c>
      <c r="B1080" s="8" t="s">
        <v>2251</v>
      </c>
      <c r="C1080" s="9"/>
      <c r="D1080" s="10" t="s">
        <v>2264</v>
      </c>
      <c r="E1080" s="17" t="s">
        <v>1648</v>
      </c>
      <c r="F1080" s="17" t="s">
        <v>1171</v>
      </c>
      <c r="G1080" s="17"/>
      <c r="H1080" s="17"/>
      <c r="I1080" s="22" t="s">
        <v>1649</v>
      </c>
      <c r="J1080" s="22"/>
      <c r="K1080" s="17"/>
      <c r="L1080" s="17" t="s">
        <v>1649</v>
      </c>
      <c r="M1080" s="17" t="s">
        <v>1173</v>
      </c>
      <c r="N1080" s="17" t="s">
        <v>95</v>
      </c>
      <c r="O1080" s="22"/>
      <c r="P1080" s="9" t="s">
        <v>1174</v>
      </c>
      <c r="Q1080" s="18" t="s">
        <v>475</v>
      </c>
      <c r="R1080" s="18" t="s">
        <v>120</v>
      </c>
      <c r="S1080" s="11" t="s">
        <v>65</v>
      </c>
      <c r="T1080" s="11"/>
      <c r="U1080" s="11" t="s">
        <v>66</v>
      </c>
      <c r="V1080" s="11" t="s">
        <v>67</v>
      </c>
      <c r="W1080" s="11" t="s">
        <v>68</v>
      </c>
      <c r="X1080" s="11" t="s">
        <v>69</v>
      </c>
      <c r="Y1080" s="9" t="s">
        <v>99</v>
      </c>
      <c r="Z1080" s="9" t="s">
        <v>71</v>
      </c>
      <c r="AA1080" s="26">
        <v>22.23</v>
      </c>
      <c r="AB1080" s="26">
        <v>114.03</v>
      </c>
      <c r="AC1080" s="46">
        <v>22.3833333</v>
      </c>
      <c r="AD1080" s="46">
        <v>114.05</v>
      </c>
      <c r="AE1080" s="19" t="s">
        <v>1190</v>
      </c>
      <c r="AF1080" s="19" t="s">
        <v>335</v>
      </c>
      <c r="AG1080" s="8" t="s">
        <v>330</v>
      </c>
      <c r="AH1080" s="13">
        <v>110</v>
      </c>
      <c r="AI1080" s="8" t="s">
        <v>149</v>
      </c>
      <c r="AJ1080" s="14">
        <v>3</v>
      </c>
      <c r="AK1080" s="14">
        <v>3</v>
      </c>
      <c r="AL1080" s="8" t="s">
        <v>386</v>
      </c>
      <c r="AM1080" s="13">
        <v>28</v>
      </c>
      <c r="AN1080" s="13">
        <v>427</v>
      </c>
      <c r="AO1080" s="9">
        <v>1</v>
      </c>
      <c r="AP1080" s="15" t="s">
        <v>78</v>
      </c>
      <c r="AQ1080" s="15">
        <v>27.753254281004523</v>
      </c>
      <c r="AR1080" s="59">
        <v>2.4975347883234144E-2</v>
      </c>
      <c r="AS1080" s="9"/>
      <c r="AT1080" s="9" t="s">
        <v>775</v>
      </c>
      <c r="AU1080" s="9" t="s">
        <v>80</v>
      </c>
      <c r="AV1080" s="20">
        <v>11.5</v>
      </c>
      <c r="AW1080" s="20">
        <v>19</v>
      </c>
      <c r="AX1080" s="14">
        <v>7.5</v>
      </c>
      <c r="AY1080" s="14">
        <v>15.25</v>
      </c>
      <c r="AZ1080" s="14" t="s">
        <v>81</v>
      </c>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c r="JB1080" s="8"/>
      <c r="JC1080" s="8"/>
      <c r="JD1080" s="8"/>
      <c r="JE1080" s="8"/>
      <c r="JF1080" s="8"/>
      <c r="JG1080" s="8"/>
      <c r="JH1080" s="8"/>
      <c r="JI1080" s="8"/>
      <c r="JJ1080" s="8"/>
      <c r="JK1080" s="8"/>
      <c r="JL1080" s="8"/>
      <c r="JM1080" s="8"/>
      <c r="JN1080" s="8"/>
    </row>
    <row r="1081" spans="1:274" s="16" customFormat="1" x14ac:dyDescent="0.25">
      <c r="A1081" s="8">
        <v>1251</v>
      </c>
      <c r="B1081" s="8" t="s">
        <v>2251</v>
      </c>
      <c r="C1081" s="9"/>
      <c r="D1081" s="10" t="s">
        <v>2265</v>
      </c>
      <c r="E1081" s="17" t="s">
        <v>1648</v>
      </c>
      <c r="F1081" s="17" t="s">
        <v>1171</v>
      </c>
      <c r="G1081" s="17"/>
      <c r="H1081" s="17"/>
      <c r="I1081" s="22" t="s">
        <v>1649</v>
      </c>
      <c r="J1081" s="22"/>
      <c r="K1081" s="17"/>
      <c r="L1081" s="17" t="s">
        <v>1649</v>
      </c>
      <c r="M1081" s="17" t="s">
        <v>1173</v>
      </c>
      <c r="N1081" s="17" t="s">
        <v>95</v>
      </c>
      <c r="O1081" s="22"/>
      <c r="P1081" s="9" t="s">
        <v>1174</v>
      </c>
      <c r="Q1081" s="18" t="s">
        <v>475</v>
      </c>
      <c r="R1081" s="18" t="s">
        <v>120</v>
      </c>
      <c r="S1081" s="11" t="s">
        <v>65</v>
      </c>
      <c r="T1081" s="11"/>
      <c r="U1081" s="11" t="s">
        <v>66</v>
      </c>
      <c r="V1081" s="11" t="s">
        <v>67</v>
      </c>
      <c r="W1081" s="11" t="s">
        <v>68</v>
      </c>
      <c r="X1081" s="11" t="s">
        <v>69</v>
      </c>
      <c r="Y1081" s="9" t="s">
        <v>99</v>
      </c>
      <c r="Z1081" s="9" t="s">
        <v>71</v>
      </c>
      <c r="AA1081" s="26">
        <v>22.25</v>
      </c>
      <c r="AB1081" s="26">
        <v>114.11</v>
      </c>
      <c r="AC1081" s="46">
        <v>22.4166667</v>
      </c>
      <c r="AD1081" s="46">
        <v>114.1833333</v>
      </c>
      <c r="AE1081" s="19" t="s">
        <v>1190</v>
      </c>
      <c r="AF1081" s="19" t="s">
        <v>335</v>
      </c>
      <c r="AG1081" s="8" t="s">
        <v>330</v>
      </c>
      <c r="AH1081" s="13">
        <v>180</v>
      </c>
      <c r="AI1081" s="8" t="s">
        <v>149</v>
      </c>
      <c r="AJ1081" s="14">
        <v>3</v>
      </c>
      <c r="AK1081" s="14">
        <v>3</v>
      </c>
      <c r="AL1081" s="8" t="s">
        <v>347</v>
      </c>
      <c r="AM1081" s="13">
        <v>28</v>
      </c>
      <c r="AN1081" s="13">
        <v>392</v>
      </c>
      <c r="AO1081" s="9">
        <v>1</v>
      </c>
      <c r="AP1081" s="15" t="s">
        <v>78</v>
      </c>
      <c r="AQ1081" s="15">
        <v>35.72975101640337</v>
      </c>
      <c r="AR1081" s="59">
        <v>1.9399720424632248E-2</v>
      </c>
      <c r="AS1081" s="9"/>
      <c r="AT1081" s="9" t="s">
        <v>775</v>
      </c>
      <c r="AU1081" s="9" t="s">
        <v>80</v>
      </c>
      <c r="AV1081" s="20">
        <v>10.5</v>
      </c>
      <c r="AW1081" s="20">
        <v>17.5</v>
      </c>
      <c r="AX1081" s="14">
        <v>7</v>
      </c>
      <c r="AY1081" s="14">
        <v>14</v>
      </c>
      <c r="AZ1081" s="14" t="s">
        <v>81</v>
      </c>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8"/>
      <c r="IU1081" s="8"/>
      <c r="IV1081" s="8"/>
      <c r="IW1081" s="8"/>
      <c r="IX1081" s="8"/>
      <c r="IY1081" s="8"/>
      <c r="IZ1081" s="8"/>
      <c r="JA1081" s="8"/>
      <c r="JB1081" s="8"/>
      <c r="JC1081" s="8"/>
      <c r="JD1081" s="8"/>
      <c r="JE1081" s="8"/>
      <c r="JF1081" s="8"/>
      <c r="JG1081" s="8"/>
      <c r="JH1081" s="8"/>
      <c r="JI1081" s="8"/>
      <c r="JJ1081" s="8"/>
      <c r="JK1081" s="8"/>
      <c r="JL1081" s="8"/>
      <c r="JM1081" s="8"/>
      <c r="JN1081" s="8"/>
    </row>
    <row r="1082" spans="1:274" s="16" customFormat="1" x14ac:dyDescent="0.25">
      <c r="A1082" s="8">
        <v>1252</v>
      </c>
      <c r="B1082" s="8" t="s">
        <v>2251</v>
      </c>
      <c r="C1082" s="9"/>
      <c r="D1082" s="10" t="s">
        <v>2266</v>
      </c>
      <c r="E1082" s="17" t="s">
        <v>1648</v>
      </c>
      <c r="F1082" s="17" t="s">
        <v>1171</v>
      </c>
      <c r="G1082" s="17"/>
      <c r="H1082" s="17"/>
      <c r="I1082" s="22" t="s">
        <v>1649</v>
      </c>
      <c r="J1082" s="22"/>
      <c r="K1082" s="17"/>
      <c r="L1082" s="17" t="s">
        <v>1649</v>
      </c>
      <c r="M1082" s="17" t="s">
        <v>1173</v>
      </c>
      <c r="N1082" s="17" t="s">
        <v>95</v>
      </c>
      <c r="O1082" s="22"/>
      <c r="P1082" s="9" t="s">
        <v>1174</v>
      </c>
      <c r="Q1082" s="18" t="s">
        <v>475</v>
      </c>
      <c r="R1082" s="18" t="s">
        <v>120</v>
      </c>
      <c r="S1082" s="11" t="s">
        <v>65</v>
      </c>
      <c r="T1082" s="11"/>
      <c r="U1082" s="11" t="s">
        <v>66</v>
      </c>
      <c r="V1082" s="11" t="s">
        <v>67</v>
      </c>
      <c r="W1082" s="11" t="s">
        <v>68</v>
      </c>
      <c r="X1082" s="11" t="s">
        <v>69</v>
      </c>
      <c r="Y1082" s="9" t="s">
        <v>99</v>
      </c>
      <c r="Z1082" s="9" t="s">
        <v>71</v>
      </c>
      <c r="AA1082" s="26">
        <v>22.3</v>
      </c>
      <c r="AB1082" s="26">
        <v>114.15</v>
      </c>
      <c r="AC1082" s="46">
        <v>22.35</v>
      </c>
      <c r="AD1082" s="46">
        <v>114.25</v>
      </c>
      <c r="AE1082" s="19" t="s">
        <v>1190</v>
      </c>
      <c r="AF1082" s="19" t="s">
        <v>335</v>
      </c>
      <c r="AG1082" s="8" t="s">
        <v>330</v>
      </c>
      <c r="AH1082" s="13">
        <v>90</v>
      </c>
      <c r="AI1082" s="8" t="s">
        <v>149</v>
      </c>
      <c r="AJ1082" s="14">
        <v>3</v>
      </c>
      <c r="AK1082" s="14">
        <v>3</v>
      </c>
      <c r="AL1082" s="8" t="s">
        <v>386</v>
      </c>
      <c r="AM1082" s="13">
        <v>28</v>
      </c>
      <c r="AN1082" s="13">
        <v>406</v>
      </c>
      <c r="AO1082" s="9">
        <v>1</v>
      </c>
      <c r="AP1082" s="15" t="s">
        <v>78</v>
      </c>
      <c r="AQ1082" s="15">
        <v>57.9585961542099</v>
      </c>
      <c r="AR1082" s="59">
        <v>1.1959350753004697E-2</v>
      </c>
      <c r="AS1082" s="9"/>
      <c r="AT1082" s="9" t="s">
        <v>775</v>
      </c>
      <c r="AU1082" s="9" t="s">
        <v>80</v>
      </c>
      <c r="AV1082" s="20">
        <v>11</v>
      </c>
      <c r="AW1082" s="20">
        <v>18</v>
      </c>
      <c r="AX1082" s="14">
        <v>7</v>
      </c>
      <c r="AY1082" s="14">
        <v>14.5</v>
      </c>
      <c r="AZ1082" s="14" t="s">
        <v>81</v>
      </c>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c r="JC1082" s="8"/>
      <c r="JD1082" s="8"/>
      <c r="JE1082" s="8"/>
      <c r="JF1082" s="8"/>
      <c r="JG1082" s="8"/>
      <c r="JH1082" s="8"/>
      <c r="JI1082" s="8"/>
      <c r="JJ1082" s="8"/>
      <c r="JK1082" s="8"/>
      <c r="JL1082" s="8"/>
      <c r="JM1082" s="8"/>
      <c r="JN1082" s="8"/>
    </row>
    <row r="1083" spans="1:274" s="16" customFormat="1" x14ac:dyDescent="0.25">
      <c r="A1083" s="8">
        <v>1253</v>
      </c>
      <c r="B1083" s="8" t="s">
        <v>2251</v>
      </c>
      <c r="C1083" s="9"/>
      <c r="D1083" s="10" t="s">
        <v>2267</v>
      </c>
      <c r="E1083" s="17" t="s">
        <v>1648</v>
      </c>
      <c r="F1083" s="17" t="s">
        <v>1171</v>
      </c>
      <c r="G1083" s="17"/>
      <c r="H1083" s="17"/>
      <c r="I1083" s="22" t="s">
        <v>1649</v>
      </c>
      <c r="J1083" s="22"/>
      <c r="K1083" s="17"/>
      <c r="L1083" s="17" t="s">
        <v>1649</v>
      </c>
      <c r="M1083" s="17" t="s">
        <v>1173</v>
      </c>
      <c r="N1083" s="17" t="s">
        <v>95</v>
      </c>
      <c r="O1083" s="22"/>
      <c r="P1083" s="9" t="s">
        <v>1174</v>
      </c>
      <c r="Q1083" s="18" t="s">
        <v>475</v>
      </c>
      <c r="R1083" s="18" t="s">
        <v>120</v>
      </c>
      <c r="S1083" s="11" t="s">
        <v>65</v>
      </c>
      <c r="T1083" s="11"/>
      <c r="U1083" s="11" t="s">
        <v>66</v>
      </c>
      <c r="V1083" s="11" t="s">
        <v>67</v>
      </c>
      <c r="W1083" s="11" t="s">
        <v>68</v>
      </c>
      <c r="X1083" s="11" t="s">
        <v>69</v>
      </c>
      <c r="Y1083" s="9" t="s">
        <v>99</v>
      </c>
      <c r="Z1083" s="9" t="s">
        <v>71</v>
      </c>
      <c r="AA1083" s="26">
        <v>22.24</v>
      </c>
      <c r="AB1083" s="26">
        <v>114.07</v>
      </c>
      <c r="AC1083" s="46">
        <v>22.4</v>
      </c>
      <c r="AD1083" s="46">
        <v>114.1166667</v>
      </c>
      <c r="AE1083" s="19" t="s">
        <v>1190</v>
      </c>
      <c r="AF1083" s="19" t="s">
        <v>335</v>
      </c>
      <c r="AG1083" s="8" t="s">
        <v>330</v>
      </c>
      <c r="AH1083" s="13">
        <v>370</v>
      </c>
      <c r="AI1083" s="8" t="s">
        <v>149</v>
      </c>
      <c r="AJ1083" s="14">
        <v>3</v>
      </c>
      <c r="AK1083" s="14">
        <v>3</v>
      </c>
      <c r="AL1083" s="8" t="s">
        <v>386</v>
      </c>
      <c r="AM1083" s="13">
        <v>28</v>
      </c>
      <c r="AN1083" s="13">
        <v>420</v>
      </c>
      <c r="AO1083" s="9">
        <v>1</v>
      </c>
      <c r="AP1083" s="15" t="s">
        <v>78</v>
      </c>
      <c r="AQ1083" s="15">
        <v>37.204451561128032</v>
      </c>
      <c r="AR1083" s="59">
        <v>1.8630759263339326E-2</v>
      </c>
      <c r="AS1083" s="9"/>
      <c r="AT1083" s="9" t="s">
        <v>775</v>
      </c>
      <c r="AU1083" s="9" t="s">
        <v>80</v>
      </c>
      <c r="AV1083" s="20">
        <v>11</v>
      </c>
      <c r="AW1083" s="20">
        <v>19</v>
      </c>
      <c r="AX1083" s="14">
        <v>8</v>
      </c>
      <c r="AY1083" s="14">
        <v>15</v>
      </c>
      <c r="AZ1083" s="14" t="s">
        <v>81</v>
      </c>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8"/>
      <c r="JE1083" s="8"/>
      <c r="JF1083" s="8"/>
      <c r="JG1083" s="8"/>
      <c r="JH1083" s="8"/>
      <c r="JI1083" s="8"/>
      <c r="JJ1083" s="8"/>
      <c r="JK1083" s="8"/>
      <c r="JL1083" s="8"/>
      <c r="JM1083" s="8"/>
      <c r="JN1083" s="8"/>
    </row>
    <row r="1084" spans="1:274" s="16" customFormat="1" x14ac:dyDescent="0.25">
      <c r="A1084" s="8">
        <v>1254</v>
      </c>
      <c r="B1084" s="8" t="s">
        <v>2251</v>
      </c>
      <c r="C1084" s="9"/>
      <c r="D1084" s="10" t="s">
        <v>2268</v>
      </c>
      <c r="E1084" s="17" t="s">
        <v>1648</v>
      </c>
      <c r="F1084" s="17" t="s">
        <v>1171</v>
      </c>
      <c r="G1084" s="17"/>
      <c r="H1084" s="17"/>
      <c r="I1084" s="22" t="s">
        <v>1649</v>
      </c>
      <c r="J1084" s="22"/>
      <c r="K1084" s="17"/>
      <c r="L1084" s="17" t="s">
        <v>1649</v>
      </c>
      <c r="M1084" s="17" t="s">
        <v>1173</v>
      </c>
      <c r="N1084" s="17" t="s">
        <v>95</v>
      </c>
      <c r="O1084" s="22"/>
      <c r="P1084" s="9" t="s">
        <v>1174</v>
      </c>
      <c r="Q1084" s="18" t="s">
        <v>475</v>
      </c>
      <c r="R1084" s="18" t="s">
        <v>120</v>
      </c>
      <c r="S1084" s="11" t="s">
        <v>65</v>
      </c>
      <c r="T1084" s="11"/>
      <c r="U1084" s="11" t="s">
        <v>66</v>
      </c>
      <c r="V1084" s="11" t="s">
        <v>67</v>
      </c>
      <c r="W1084" s="11" t="s">
        <v>68</v>
      </c>
      <c r="X1084" s="11" t="s">
        <v>69</v>
      </c>
      <c r="Y1084" s="9" t="s">
        <v>99</v>
      </c>
      <c r="Z1084" s="9" t="s">
        <v>71</v>
      </c>
      <c r="AA1084" s="26">
        <v>22.26</v>
      </c>
      <c r="AB1084" s="26">
        <v>114.19</v>
      </c>
      <c r="AC1084" s="46">
        <v>22.433333300000001</v>
      </c>
      <c r="AD1084" s="46">
        <v>114.3166667</v>
      </c>
      <c r="AE1084" s="19" t="s">
        <v>1190</v>
      </c>
      <c r="AF1084" s="19" t="s">
        <v>335</v>
      </c>
      <c r="AG1084" s="8" t="s">
        <v>330</v>
      </c>
      <c r="AH1084" s="13">
        <v>110</v>
      </c>
      <c r="AI1084" s="8" t="s">
        <v>149</v>
      </c>
      <c r="AJ1084" s="14">
        <v>4</v>
      </c>
      <c r="AK1084" s="14">
        <v>4</v>
      </c>
      <c r="AL1084" s="8" t="s">
        <v>162</v>
      </c>
      <c r="AM1084" s="13">
        <v>28</v>
      </c>
      <c r="AN1084" s="13">
        <v>455</v>
      </c>
      <c r="AO1084" s="9">
        <v>1</v>
      </c>
      <c r="AP1084" s="15" t="s">
        <v>78</v>
      </c>
      <c r="AQ1084" s="15">
        <v>43.999326301974818</v>
      </c>
      <c r="AR1084" s="59">
        <v>1.5753586220906179E-2</v>
      </c>
      <c r="AS1084" s="9"/>
      <c r="AT1084" s="9" t="s">
        <v>775</v>
      </c>
      <c r="AU1084" s="9" t="s">
        <v>80</v>
      </c>
      <c r="AV1084" s="20">
        <v>12.5</v>
      </c>
      <c r="AW1084" s="20">
        <v>20</v>
      </c>
      <c r="AX1084" s="14">
        <v>7.5</v>
      </c>
      <c r="AY1084" s="14">
        <v>16.25</v>
      </c>
      <c r="AZ1084" s="14" t="s">
        <v>81</v>
      </c>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8"/>
      <c r="IU1084" s="8"/>
      <c r="IV1084" s="8"/>
      <c r="IW1084" s="8"/>
      <c r="IX1084" s="8"/>
      <c r="IY1084" s="8"/>
      <c r="IZ1084" s="8"/>
      <c r="JA1084" s="8"/>
      <c r="JB1084" s="8"/>
      <c r="JC1084" s="8"/>
      <c r="JD1084" s="8"/>
      <c r="JE1084" s="8"/>
      <c r="JF1084" s="8"/>
      <c r="JG1084" s="8"/>
      <c r="JH1084" s="8"/>
      <c r="JI1084" s="8"/>
      <c r="JJ1084" s="8"/>
      <c r="JK1084" s="8"/>
      <c r="JL1084" s="8"/>
      <c r="JM1084" s="8"/>
      <c r="JN1084" s="8"/>
    </row>
    <row r="1085" spans="1:274" x14ac:dyDescent="0.25">
      <c r="A1085" s="8">
        <v>1255</v>
      </c>
      <c r="B1085" s="8" t="s">
        <v>2251</v>
      </c>
      <c r="D1085" s="10" t="s">
        <v>2269</v>
      </c>
      <c r="E1085" s="17" t="s">
        <v>1648</v>
      </c>
      <c r="F1085" s="17" t="s">
        <v>1171</v>
      </c>
      <c r="G1085" s="17"/>
      <c r="H1085" s="17"/>
      <c r="I1085" s="22" t="s">
        <v>1649</v>
      </c>
      <c r="J1085" s="22"/>
      <c r="K1085" s="17"/>
      <c r="L1085" s="17" t="s">
        <v>1649</v>
      </c>
      <c r="M1085" s="17" t="s">
        <v>1173</v>
      </c>
      <c r="N1085" s="17" t="s">
        <v>95</v>
      </c>
      <c r="O1085" s="22"/>
      <c r="P1085" s="9" t="s">
        <v>1174</v>
      </c>
      <c r="Q1085" s="18" t="s">
        <v>475</v>
      </c>
      <c r="R1085" s="18" t="s">
        <v>120</v>
      </c>
      <c r="S1085" s="11" t="s">
        <v>65</v>
      </c>
      <c r="T1085" s="11"/>
      <c r="U1085" s="11" t="s">
        <v>66</v>
      </c>
      <c r="V1085" s="11" t="s">
        <v>67</v>
      </c>
      <c r="W1085" s="11" t="s">
        <v>68</v>
      </c>
      <c r="X1085" s="11" t="s">
        <v>69</v>
      </c>
      <c r="Y1085" s="9" t="s">
        <v>99</v>
      </c>
      <c r="Z1085" s="9" t="s">
        <v>71</v>
      </c>
      <c r="AA1085" s="26">
        <v>22.26</v>
      </c>
      <c r="AB1085" s="26">
        <v>114.07</v>
      </c>
      <c r="AC1085" s="46">
        <v>22.433333300000001</v>
      </c>
      <c r="AD1085" s="46">
        <v>114.1166667</v>
      </c>
      <c r="AE1085" s="19" t="s">
        <v>1190</v>
      </c>
      <c r="AF1085" s="19" t="s">
        <v>335</v>
      </c>
      <c r="AG1085" s="8" t="s">
        <v>330</v>
      </c>
      <c r="AH1085" s="13">
        <v>90</v>
      </c>
      <c r="AI1085" s="8" t="s">
        <v>149</v>
      </c>
      <c r="AJ1085" s="14">
        <v>3</v>
      </c>
      <c r="AK1085" s="14">
        <v>3</v>
      </c>
      <c r="AL1085" s="8" t="s">
        <v>386</v>
      </c>
      <c r="AM1085" s="13">
        <v>28</v>
      </c>
      <c r="AN1085" s="13">
        <v>462</v>
      </c>
      <c r="AO1085" s="9">
        <v>1</v>
      </c>
      <c r="AP1085" s="15" t="s">
        <v>78</v>
      </c>
      <c r="AQ1085" s="15">
        <v>22.898619602326672</v>
      </c>
      <c r="AR1085" s="59">
        <v>3.0270260504677595E-2</v>
      </c>
      <c r="AT1085" s="9" t="s">
        <v>775</v>
      </c>
      <c r="AU1085" s="9" t="s">
        <v>80</v>
      </c>
      <c r="AV1085" s="20">
        <v>12</v>
      </c>
      <c r="AW1085" s="20">
        <v>21</v>
      </c>
      <c r="AX1085" s="14">
        <v>9</v>
      </c>
      <c r="AY1085" s="14">
        <v>16.5</v>
      </c>
      <c r="AZ1085" s="14" t="s">
        <v>81</v>
      </c>
    </row>
    <row r="1086" spans="1:274" x14ac:dyDescent="0.25">
      <c r="A1086" s="8">
        <v>1256</v>
      </c>
      <c r="B1086" s="8" t="s">
        <v>2251</v>
      </c>
      <c r="D1086" s="10" t="s">
        <v>2270</v>
      </c>
      <c r="E1086" s="17" t="s">
        <v>1648</v>
      </c>
      <c r="F1086" s="17" t="s">
        <v>1171</v>
      </c>
      <c r="G1086" s="17"/>
      <c r="H1086" s="17"/>
      <c r="I1086" s="22" t="s">
        <v>1649</v>
      </c>
      <c r="J1086" s="22"/>
      <c r="K1086" s="17"/>
      <c r="L1086" s="17" t="s">
        <v>1649</v>
      </c>
      <c r="M1086" s="17" t="s">
        <v>1173</v>
      </c>
      <c r="N1086" s="17" t="s">
        <v>95</v>
      </c>
      <c r="O1086" s="22"/>
      <c r="P1086" s="9" t="s">
        <v>1174</v>
      </c>
      <c r="Q1086" s="18" t="s">
        <v>475</v>
      </c>
      <c r="R1086" s="18" t="s">
        <v>120</v>
      </c>
      <c r="S1086" s="11" t="s">
        <v>65</v>
      </c>
      <c r="T1086" s="11"/>
      <c r="U1086" s="11" t="s">
        <v>66</v>
      </c>
      <c r="V1086" s="11" t="s">
        <v>67</v>
      </c>
      <c r="W1086" s="11" t="s">
        <v>68</v>
      </c>
      <c r="X1086" s="11" t="s">
        <v>69</v>
      </c>
      <c r="Y1086" s="9" t="s">
        <v>99</v>
      </c>
      <c r="Z1086" s="9" t="s">
        <v>71</v>
      </c>
      <c r="AA1086" s="26">
        <v>22.24</v>
      </c>
      <c r="AB1086" s="26">
        <v>114.03</v>
      </c>
      <c r="AC1086" s="46">
        <v>22.4</v>
      </c>
      <c r="AD1086" s="46">
        <v>114.05</v>
      </c>
      <c r="AE1086" s="19" t="s">
        <v>1190</v>
      </c>
      <c r="AF1086" s="19" t="s">
        <v>335</v>
      </c>
      <c r="AG1086" s="8" t="s">
        <v>330</v>
      </c>
      <c r="AH1086" s="13">
        <v>70</v>
      </c>
      <c r="AI1086" s="8" t="s">
        <v>149</v>
      </c>
      <c r="AJ1086" s="14">
        <v>4</v>
      </c>
      <c r="AK1086" s="14">
        <v>4</v>
      </c>
      <c r="AL1086" s="8" t="s">
        <v>386</v>
      </c>
      <c r="AM1086" s="13">
        <v>28</v>
      </c>
      <c r="AN1086" s="13">
        <v>462</v>
      </c>
      <c r="AO1086" s="9">
        <v>1</v>
      </c>
      <c r="AP1086" s="15" t="s">
        <v>78</v>
      </c>
      <c r="AQ1086" s="15">
        <v>63.756021846050928</v>
      </c>
      <c r="AR1086" s="59">
        <v>1.0871869989530708E-2</v>
      </c>
      <c r="AT1086" s="9" t="s">
        <v>775</v>
      </c>
      <c r="AU1086" s="9" t="s">
        <v>80</v>
      </c>
      <c r="AV1086" s="20">
        <v>11</v>
      </c>
      <c r="AW1086" s="20">
        <v>22</v>
      </c>
      <c r="AX1086" s="14">
        <v>11</v>
      </c>
      <c r="AY1086" s="14">
        <v>16.5</v>
      </c>
      <c r="AZ1086" s="14" t="s">
        <v>81</v>
      </c>
    </row>
    <row r="1087" spans="1:274" x14ac:dyDescent="0.25">
      <c r="A1087" s="8">
        <v>1257</v>
      </c>
      <c r="B1087" s="8" t="s">
        <v>2251</v>
      </c>
      <c r="D1087" s="10" t="s">
        <v>2271</v>
      </c>
      <c r="E1087" s="17" t="s">
        <v>1648</v>
      </c>
      <c r="F1087" s="17" t="s">
        <v>1171</v>
      </c>
      <c r="G1087" s="17"/>
      <c r="H1087" s="17"/>
      <c r="I1087" s="22" t="s">
        <v>1649</v>
      </c>
      <c r="J1087" s="22"/>
      <c r="K1087" s="17"/>
      <c r="L1087" s="17" t="s">
        <v>1649</v>
      </c>
      <c r="M1087" s="17" t="s">
        <v>1173</v>
      </c>
      <c r="N1087" s="17" t="s">
        <v>95</v>
      </c>
      <c r="O1087" s="22"/>
      <c r="P1087" s="9" t="s">
        <v>1174</v>
      </c>
      <c r="Q1087" s="18" t="s">
        <v>475</v>
      </c>
      <c r="R1087" s="18" t="s">
        <v>120</v>
      </c>
      <c r="S1087" s="11" t="s">
        <v>65</v>
      </c>
      <c r="T1087" s="11"/>
      <c r="U1087" s="11" t="s">
        <v>66</v>
      </c>
      <c r="V1087" s="11" t="s">
        <v>67</v>
      </c>
      <c r="W1087" s="11" t="s">
        <v>68</v>
      </c>
      <c r="X1087" s="11" t="s">
        <v>69</v>
      </c>
      <c r="Y1087" s="9" t="s">
        <v>99</v>
      </c>
      <c r="Z1087" s="9" t="s">
        <v>71</v>
      </c>
      <c r="AA1087" s="26">
        <v>22.16</v>
      </c>
      <c r="AB1087" s="26">
        <v>113.57</v>
      </c>
      <c r="AC1087" s="46">
        <v>22.266666699999998</v>
      </c>
      <c r="AD1087" s="46">
        <v>113.95</v>
      </c>
      <c r="AE1087" s="19" t="s">
        <v>1190</v>
      </c>
      <c r="AF1087" s="19" t="s">
        <v>335</v>
      </c>
      <c r="AG1087" s="8" t="s">
        <v>330</v>
      </c>
      <c r="AH1087" s="13">
        <v>90</v>
      </c>
      <c r="AI1087" s="8" t="s">
        <v>149</v>
      </c>
      <c r="AJ1087" s="14">
        <v>4</v>
      </c>
      <c r="AK1087" s="14">
        <v>4</v>
      </c>
      <c r="AL1087" s="8" t="s">
        <v>347</v>
      </c>
      <c r="AM1087" s="13">
        <v>28</v>
      </c>
      <c r="AN1087" s="13">
        <v>434</v>
      </c>
      <c r="AO1087" s="9">
        <v>1</v>
      </c>
      <c r="AP1087" s="15" t="s">
        <v>78</v>
      </c>
      <c r="AQ1087" s="15">
        <v>55.457208798301153</v>
      </c>
      <c r="AR1087" s="59">
        <v>1.2498775102095993E-2</v>
      </c>
      <c r="AT1087" s="9" t="s">
        <v>775</v>
      </c>
      <c r="AU1087" s="9" t="s">
        <v>80</v>
      </c>
      <c r="AV1087" s="20">
        <v>11</v>
      </c>
      <c r="AW1087" s="20">
        <v>20</v>
      </c>
      <c r="AX1087" s="14">
        <v>9</v>
      </c>
      <c r="AY1087" s="14">
        <v>15.5</v>
      </c>
      <c r="AZ1087" s="14" t="s">
        <v>81</v>
      </c>
    </row>
    <row r="1088" spans="1:274" x14ac:dyDescent="0.25">
      <c r="A1088" s="8">
        <v>1258</v>
      </c>
      <c r="B1088" s="8" t="s">
        <v>2272</v>
      </c>
      <c r="D1088" s="10" t="s">
        <v>2273</v>
      </c>
      <c r="E1088" s="9" t="s">
        <v>137</v>
      </c>
      <c r="F1088" s="9" t="s">
        <v>138</v>
      </c>
      <c r="G1088" s="9" t="s">
        <v>90</v>
      </c>
      <c r="H1088" s="9" t="s">
        <v>91</v>
      </c>
      <c r="I1088" s="11" t="s">
        <v>139</v>
      </c>
      <c r="J1088" s="11"/>
      <c r="L1088" s="9" t="s">
        <v>139</v>
      </c>
      <c r="M1088" s="9" t="s">
        <v>133</v>
      </c>
      <c r="N1088" s="9" t="s">
        <v>95</v>
      </c>
      <c r="O1088" s="11"/>
      <c r="P1088" s="9" t="s">
        <v>134</v>
      </c>
      <c r="Q1088" s="11" t="s">
        <v>135</v>
      </c>
      <c r="R1088" s="11" t="s">
        <v>64</v>
      </c>
      <c r="S1088" s="11" t="s">
        <v>65</v>
      </c>
      <c r="T1088" s="11"/>
      <c r="U1088" s="11" t="s">
        <v>66</v>
      </c>
      <c r="V1088" s="11" t="s">
        <v>67</v>
      </c>
      <c r="W1088" s="11" t="s">
        <v>68</v>
      </c>
      <c r="X1088" s="11" t="s">
        <v>69</v>
      </c>
      <c r="Y1088" s="9" t="s">
        <v>99</v>
      </c>
      <c r="Z1088" s="9" t="s">
        <v>71</v>
      </c>
      <c r="AA1088" s="26">
        <v>46.28</v>
      </c>
      <c r="AB1088" s="26">
        <v>-89.01</v>
      </c>
      <c r="AC1088" s="46">
        <v>46.466666699999998</v>
      </c>
      <c r="AD1088" s="46">
        <v>-89.016666666666666</v>
      </c>
      <c r="AE1088" s="19" t="s">
        <v>413</v>
      </c>
      <c r="AF1088" s="19" t="s">
        <v>142</v>
      </c>
      <c r="AG1088" s="8" t="s">
        <v>102</v>
      </c>
      <c r="AH1088" s="13">
        <v>371</v>
      </c>
      <c r="AI1088" s="8" t="s">
        <v>76</v>
      </c>
      <c r="AJ1088" s="14">
        <v>1</v>
      </c>
      <c r="AK1088" s="14">
        <v>1</v>
      </c>
      <c r="AL1088" s="8" t="s">
        <v>347</v>
      </c>
      <c r="AM1088" s="13">
        <v>180</v>
      </c>
      <c r="AN1088" s="13">
        <v>125.99999999999999</v>
      </c>
      <c r="AO1088" s="9">
        <v>4</v>
      </c>
      <c r="AP1088" s="15" t="s">
        <v>78</v>
      </c>
      <c r="AQ1088" s="15">
        <v>86.643397569993155</v>
      </c>
      <c r="AR1088" s="59">
        <v>8.0000000000000002E-3</v>
      </c>
      <c r="AT1088" s="9" t="s">
        <v>79</v>
      </c>
      <c r="AU1088" s="9" t="s">
        <v>80</v>
      </c>
      <c r="AX1088" s="14">
        <v>0</v>
      </c>
      <c r="AY1088" s="14">
        <v>0.7</v>
      </c>
      <c r="AZ1088" s="14" t="s">
        <v>52</v>
      </c>
    </row>
    <row r="1089" spans="1:274" s="16" customFormat="1" x14ac:dyDescent="0.25">
      <c r="A1089" s="8">
        <v>1259</v>
      </c>
      <c r="B1089" s="8" t="s">
        <v>2272</v>
      </c>
      <c r="C1089" s="9"/>
      <c r="D1089" s="10" t="s">
        <v>2274</v>
      </c>
      <c r="E1089" s="9" t="s">
        <v>137</v>
      </c>
      <c r="F1089" s="9" t="s">
        <v>138</v>
      </c>
      <c r="G1089" s="9" t="s">
        <v>90</v>
      </c>
      <c r="H1089" s="9" t="s">
        <v>91</v>
      </c>
      <c r="I1089" s="11" t="s">
        <v>139</v>
      </c>
      <c r="J1089" s="11"/>
      <c r="K1089" s="9"/>
      <c r="L1089" s="9" t="s">
        <v>139</v>
      </c>
      <c r="M1089" s="9" t="s">
        <v>133</v>
      </c>
      <c r="N1089" s="9" t="s">
        <v>95</v>
      </c>
      <c r="O1089" s="11"/>
      <c r="P1089" s="9" t="s">
        <v>134</v>
      </c>
      <c r="Q1089" s="11" t="s">
        <v>135</v>
      </c>
      <c r="R1089" s="11" t="s">
        <v>64</v>
      </c>
      <c r="S1089" s="11" t="s">
        <v>65</v>
      </c>
      <c r="T1089" s="11"/>
      <c r="U1089" s="11" t="s">
        <v>66</v>
      </c>
      <c r="V1089" s="11" t="s">
        <v>67</v>
      </c>
      <c r="W1089" s="11" t="s">
        <v>68</v>
      </c>
      <c r="X1089" s="11" t="s">
        <v>69</v>
      </c>
      <c r="Y1089" s="9" t="s">
        <v>99</v>
      </c>
      <c r="Z1089" s="9" t="s">
        <v>71</v>
      </c>
      <c r="AA1089" s="26">
        <v>46.28</v>
      </c>
      <c r="AB1089" s="26">
        <v>-89.01</v>
      </c>
      <c r="AC1089" s="46">
        <v>46.466666699999998</v>
      </c>
      <c r="AD1089" s="46">
        <v>-89.016666666666666</v>
      </c>
      <c r="AE1089" s="19" t="s">
        <v>413</v>
      </c>
      <c r="AF1089" s="19" t="s">
        <v>142</v>
      </c>
      <c r="AG1089" s="8" t="s">
        <v>102</v>
      </c>
      <c r="AH1089" s="13">
        <v>371</v>
      </c>
      <c r="AI1089" s="8" t="s">
        <v>76</v>
      </c>
      <c r="AJ1089" s="14">
        <v>1</v>
      </c>
      <c r="AK1089" s="14">
        <v>1</v>
      </c>
      <c r="AL1089" s="8" t="s">
        <v>347</v>
      </c>
      <c r="AM1089" s="13">
        <v>180</v>
      </c>
      <c r="AN1089" s="13">
        <v>396.00000000000006</v>
      </c>
      <c r="AO1089" s="9">
        <v>4</v>
      </c>
      <c r="AP1089" s="15" t="s">
        <v>78</v>
      </c>
      <c r="AQ1089" s="15">
        <v>63.013380050904118</v>
      </c>
      <c r="AR1089" s="59">
        <v>1.0999999999999999E-2</v>
      </c>
      <c r="AS1089" s="9"/>
      <c r="AT1089" s="9" t="s">
        <v>79</v>
      </c>
      <c r="AU1089" s="9" t="s">
        <v>80</v>
      </c>
      <c r="AV1089" s="14"/>
      <c r="AW1089" s="14"/>
      <c r="AX1089" s="14">
        <v>0</v>
      </c>
      <c r="AY1089" s="14">
        <v>2.2000000000000002</v>
      </c>
      <c r="AZ1089" s="14" t="s">
        <v>52</v>
      </c>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8"/>
      <c r="JK1089" s="8"/>
      <c r="JL1089" s="8"/>
      <c r="JM1089" s="8"/>
      <c r="JN1089" s="8"/>
    </row>
    <row r="1090" spans="1:274" x14ac:dyDescent="0.25">
      <c r="A1090" s="8">
        <v>1260</v>
      </c>
      <c r="B1090" s="8" t="s">
        <v>2272</v>
      </c>
      <c r="D1090" s="10" t="s">
        <v>2275</v>
      </c>
      <c r="E1090" s="9" t="s">
        <v>137</v>
      </c>
      <c r="F1090" s="9" t="s">
        <v>138</v>
      </c>
      <c r="G1090" s="9" t="s">
        <v>90</v>
      </c>
      <c r="H1090" s="9" t="s">
        <v>91</v>
      </c>
      <c r="I1090" s="11" t="s">
        <v>139</v>
      </c>
      <c r="J1090" s="11"/>
      <c r="L1090" s="9" t="s">
        <v>139</v>
      </c>
      <c r="M1090" s="9" t="s">
        <v>133</v>
      </c>
      <c r="N1090" s="9" t="s">
        <v>95</v>
      </c>
      <c r="O1090" s="11"/>
      <c r="P1090" s="9" t="s">
        <v>134</v>
      </c>
      <c r="Q1090" s="11" t="s">
        <v>135</v>
      </c>
      <c r="R1090" s="11" t="s">
        <v>64</v>
      </c>
      <c r="S1090" s="11" t="s">
        <v>65</v>
      </c>
      <c r="T1090" s="11"/>
      <c r="U1090" s="11" t="s">
        <v>66</v>
      </c>
      <c r="V1090" s="11" t="s">
        <v>67</v>
      </c>
      <c r="W1090" s="11" t="s">
        <v>68</v>
      </c>
      <c r="X1090" s="11" t="s">
        <v>69</v>
      </c>
      <c r="Y1090" s="9" t="s">
        <v>99</v>
      </c>
      <c r="Z1090" s="9" t="s">
        <v>71</v>
      </c>
      <c r="AA1090" s="26">
        <v>46.28</v>
      </c>
      <c r="AB1090" s="26">
        <v>-89.01</v>
      </c>
      <c r="AC1090" s="46">
        <v>46.466666699999998</v>
      </c>
      <c r="AD1090" s="46">
        <v>-89.016666666666666</v>
      </c>
      <c r="AE1090" s="19" t="s">
        <v>413</v>
      </c>
      <c r="AF1090" s="19" t="s">
        <v>142</v>
      </c>
      <c r="AG1090" s="8" t="s">
        <v>102</v>
      </c>
      <c r="AH1090" s="13">
        <v>371</v>
      </c>
      <c r="AI1090" s="8" t="s">
        <v>76</v>
      </c>
      <c r="AJ1090" s="14">
        <v>1</v>
      </c>
      <c r="AK1090" s="14">
        <v>1</v>
      </c>
      <c r="AL1090" s="8" t="s">
        <v>347</v>
      </c>
      <c r="AM1090" s="13">
        <v>180</v>
      </c>
      <c r="AN1090" s="13">
        <v>198.00000000000003</v>
      </c>
      <c r="AO1090" s="9">
        <v>4</v>
      </c>
      <c r="AP1090" s="15" t="s">
        <v>78</v>
      </c>
      <c r="AQ1090" s="15">
        <v>69.314718055994533</v>
      </c>
      <c r="AR1090" s="59">
        <v>0.01</v>
      </c>
      <c r="AT1090" s="9" t="s">
        <v>79</v>
      </c>
      <c r="AU1090" s="9" t="s">
        <v>80</v>
      </c>
      <c r="AX1090" s="14">
        <v>0</v>
      </c>
      <c r="AY1090" s="14">
        <v>1.1000000000000001</v>
      </c>
      <c r="AZ1090" s="14" t="s">
        <v>52</v>
      </c>
    </row>
    <row r="1091" spans="1:274" x14ac:dyDescent="0.25">
      <c r="A1091" s="8">
        <v>1261</v>
      </c>
      <c r="B1091" s="8" t="s">
        <v>2272</v>
      </c>
      <c r="D1091" s="10" t="s">
        <v>2276</v>
      </c>
      <c r="E1091" s="9" t="s">
        <v>137</v>
      </c>
      <c r="F1091" s="9" t="s">
        <v>138</v>
      </c>
      <c r="G1091" s="9" t="s">
        <v>90</v>
      </c>
      <c r="H1091" s="9" t="s">
        <v>91</v>
      </c>
      <c r="I1091" s="11" t="s">
        <v>139</v>
      </c>
      <c r="J1091" s="11"/>
      <c r="L1091" s="9" t="s">
        <v>139</v>
      </c>
      <c r="M1091" s="9" t="s">
        <v>133</v>
      </c>
      <c r="N1091" s="9" t="s">
        <v>95</v>
      </c>
      <c r="O1091" s="11"/>
      <c r="P1091" s="9" t="s">
        <v>134</v>
      </c>
      <c r="Q1091" s="11" t="s">
        <v>135</v>
      </c>
      <c r="R1091" s="11" t="s">
        <v>64</v>
      </c>
      <c r="S1091" s="11" t="s">
        <v>65</v>
      </c>
      <c r="T1091" s="11"/>
      <c r="U1091" s="11" t="s">
        <v>66</v>
      </c>
      <c r="V1091" s="11" t="s">
        <v>67</v>
      </c>
      <c r="W1091" s="11" t="s">
        <v>68</v>
      </c>
      <c r="X1091" s="11" t="s">
        <v>69</v>
      </c>
      <c r="Y1091" s="9" t="s">
        <v>99</v>
      </c>
      <c r="Z1091" s="9" t="s">
        <v>71</v>
      </c>
      <c r="AA1091" s="26">
        <v>46.28</v>
      </c>
      <c r="AB1091" s="26">
        <v>-89.01</v>
      </c>
      <c r="AC1091" s="46">
        <v>46.466666699999998</v>
      </c>
      <c r="AD1091" s="46">
        <v>-89.016666666666666</v>
      </c>
      <c r="AE1091" s="19" t="s">
        <v>413</v>
      </c>
      <c r="AF1091" s="19" t="s">
        <v>142</v>
      </c>
      <c r="AG1091" s="8" t="s">
        <v>102</v>
      </c>
      <c r="AH1091" s="13">
        <v>371</v>
      </c>
      <c r="AI1091" s="8" t="s">
        <v>76</v>
      </c>
      <c r="AJ1091" s="14">
        <v>1</v>
      </c>
      <c r="AK1091" s="14">
        <v>1</v>
      </c>
      <c r="AL1091" s="8" t="s">
        <v>347</v>
      </c>
      <c r="AM1091" s="13">
        <v>180</v>
      </c>
      <c r="AN1091" s="13">
        <v>125.99999999999999</v>
      </c>
      <c r="AO1091" s="9">
        <v>4</v>
      </c>
      <c r="AP1091" s="15" t="s">
        <v>78</v>
      </c>
      <c r="AQ1091" s="15">
        <v>53.319013889226561</v>
      </c>
      <c r="AR1091" s="59">
        <v>1.2999999999999999E-2</v>
      </c>
      <c r="AT1091" s="9" t="s">
        <v>79</v>
      </c>
      <c r="AU1091" s="9" t="s">
        <v>80</v>
      </c>
      <c r="AX1091" s="14">
        <v>0</v>
      </c>
      <c r="AY1091" s="14">
        <v>0.7</v>
      </c>
      <c r="AZ1091" s="14" t="s">
        <v>52</v>
      </c>
    </row>
    <row r="1092" spans="1:274" s="16" customFormat="1" x14ac:dyDescent="0.25">
      <c r="A1092" s="8">
        <v>1262</v>
      </c>
      <c r="B1092" s="8" t="s">
        <v>2272</v>
      </c>
      <c r="C1092" s="9"/>
      <c r="D1092" s="10" t="s">
        <v>2277</v>
      </c>
      <c r="E1092" s="9" t="s">
        <v>137</v>
      </c>
      <c r="F1092" s="9" t="s">
        <v>138</v>
      </c>
      <c r="G1092" s="9" t="s">
        <v>90</v>
      </c>
      <c r="H1092" s="9" t="s">
        <v>91</v>
      </c>
      <c r="I1092" s="11" t="s">
        <v>139</v>
      </c>
      <c r="J1092" s="11"/>
      <c r="K1092" s="9"/>
      <c r="L1092" s="9" t="s">
        <v>139</v>
      </c>
      <c r="M1092" s="9" t="s">
        <v>133</v>
      </c>
      <c r="N1092" s="9" t="s">
        <v>95</v>
      </c>
      <c r="O1092" s="11"/>
      <c r="P1092" s="9" t="s">
        <v>134</v>
      </c>
      <c r="Q1092" s="11" t="s">
        <v>135</v>
      </c>
      <c r="R1092" s="11" t="s">
        <v>64</v>
      </c>
      <c r="S1092" s="11" t="s">
        <v>65</v>
      </c>
      <c r="T1092" s="11"/>
      <c r="U1092" s="11" t="s">
        <v>66</v>
      </c>
      <c r="V1092" s="11" t="s">
        <v>67</v>
      </c>
      <c r="W1092" s="11" t="s">
        <v>68</v>
      </c>
      <c r="X1092" s="11" t="s">
        <v>69</v>
      </c>
      <c r="Y1092" s="9" t="s">
        <v>99</v>
      </c>
      <c r="Z1092" s="9" t="s">
        <v>71</v>
      </c>
      <c r="AA1092" s="26">
        <v>46.28</v>
      </c>
      <c r="AB1092" s="26">
        <v>-89.01</v>
      </c>
      <c r="AC1092" s="46">
        <v>46.466666699999998</v>
      </c>
      <c r="AD1092" s="46">
        <v>-89.016666666666666</v>
      </c>
      <c r="AE1092" s="19" t="s">
        <v>413</v>
      </c>
      <c r="AF1092" s="19" t="s">
        <v>142</v>
      </c>
      <c r="AG1092" s="8" t="s">
        <v>102</v>
      </c>
      <c r="AH1092" s="13">
        <v>371</v>
      </c>
      <c r="AI1092" s="8" t="s">
        <v>76</v>
      </c>
      <c r="AJ1092" s="14">
        <v>1</v>
      </c>
      <c r="AK1092" s="14">
        <v>1</v>
      </c>
      <c r="AL1092" s="8" t="s">
        <v>347</v>
      </c>
      <c r="AM1092" s="13">
        <v>180</v>
      </c>
      <c r="AN1092" s="13">
        <v>396.00000000000006</v>
      </c>
      <c r="AO1092" s="9">
        <v>4</v>
      </c>
      <c r="AP1092" s="15" t="s">
        <v>78</v>
      </c>
      <c r="AQ1092" s="15">
        <v>49.510512897138945</v>
      </c>
      <c r="AR1092" s="59">
        <v>1.4E-2</v>
      </c>
      <c r="AS1092" s="9"/>
      <c r="AT1092" s="9" t="s">
        <v>79</v>
      </c>
      <c r="AU1092" s="9" t="s">
        <v>80</v>
      </c>
      <c r="AV1092" s="14"/>
      <c r="AW1092" s="14"/>
      <c r="AX1092" s="14">
        <v>0</v>
      </c>
      <c r="AY1092" s="14">
        <v>2.2000000000000002</v>
      </c>
      <c r="AZ1092" s="14" t="s">
        <v>52</v>
      </c>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8"/>
      <c r="IU1092" s="8"/>
      <c r="IV1092" s="8"/>
      <c r="IW1092" s="8"/>
      <c r="IX1092" s="8"/>
      <c r="IY1092" s="8"/>
      <c r="IZ1092" s="8"/>
      <c r="JA1092" s="8"/>
      <c r="JB1092" s="8"/>
      <c r="JC1092" s="8"/>
      <c r="JD1092" s="8"/>
      <c r="JE1092" s="8"/>
      <c r="JF1092" s="8"/>
      <c r="JG1092" s="8"/>
      <c r="JH1092" s="8"/>
      <c r="JI1092" s="8"/>
      <c r="JJ1092" s="8"/>
      <c r="JK1092" s="8"/>
      <c r="JL1092" s="8"/>
      <c r="JM1092" s="8"/>
      <c r="JN1092" s="8"/>
    </row>
    <row r="1093" spans="1:274" x14ac:dyDescent="0.25">
      <c r="A1093" s="8">
        <v>1263</v>
      </c>
      <c r="B1093" s="8" t="s">
        <v>2272</v>
      </c>
      <c r="D1093" s="10" t="s">
        <v>2278</v>
      </c>
      <c r="E1093" s="9" t="s">
        <v>137</v>
      </c>
      <c r="F1093" s="9" t="s">
        <v>138</v>
      </c>
      <c r="G1093" s="9" t="s">
        <v>90</v>
      </c>
      <c r="H1093" s="9" t="s">
        <v>91</v>
      </c>
      <c r="I1093" s="11" t="s">
        <v>139</v>
      </c>
      <c r="J1093" s="11"/>
      <c r="L1093" s="9" t="s">
        <v>139</v>
      </c>
      <c r="M1093" s="9" t="s">
        <v>133</v>
      </c>
      <c r="N1093" s="9" t="s">
        <v>95</v>
      </c>
      <c r="O1093" s="11"/>
      <c r="P1093" s="9" t="s">
        <v>134</v>
      </c>
      <c r="Q1093" s="11" t="s">
        <v>135</v>
      </c>
      <c r="R1093" s="11" t="s">
        <v>64</v>
      </c>
      <c r="S1093" s="11" t="s">
        <v>65</v>
      </c>
      <c r="T1093" s="11"/>
      <c r="U1093" s="11" t="s">
        <v>66</v>
      </c>
      <c r="V1093" s="11" t="s">
        <v>67</v>
      </c>
      <c r="W1093" s="11" t="s">
        <v>68</v>
      </c>
      <c r="X1093" s="11" t="s">
        <v>69</v>
      </c>
      <c r="Y1093" s="9" t="s">
        <v>99</v>
      </c>
      <c r="Z1093" s="9" t="s">
        <v>71</v>
      </c>
      <c r="AA1093" s="26">
        <v>46.28</v>
      </c>
      <c r="AB1093" s="26">
        <v>-89.01</v>
      </c>
      <c r="AC1093" s="46">
        <v>46.466666699999998</v>
      </c>
      <c r="AD1093" s="46">
        <v>-89.016666666666666</v>
      </c>
      <c r="AE1093" s="19" t="s">
        <v>413</v>
      </c>
      <c r="AF1093" s="19" t="s">
        <v>142</v>
      </c>
      <c r="AG1093" s="8" t="s">
        <v>102</v>
      </c>
      <c r="AH1093" s="13">
        <v>371</v>
      </c>
      <c r="AI1093" s="8" t="s">
        <v>76</v>
      </c>
      <c r="AJ1093" s="14">
        <v>1</v>
      </c>
      <c r="AK1093" s="14">
        <v>1</v>
      </c>
      <c r="AL1093" s="8" t="s">
        <v>347</v>
      </c>
      <c r="AM1093" s="13">
        <v>180</v>
      </c>
      <c r="AN1093" s="13">
        <v>198.00000000000003</v>
      </c>
      <c r="AO1093" s="9">
        <v>4</v>
      </c>
      <c r="AP1093" s="15" t="s">
        <v>78</v>
      </c>
      <c r="AQ1093" s="15">
        <v>86.643397569993155</v>
      </c>
      <c r="AR1093" s="59">
        <v>8.0000000000000002E-3</v>
      </c>
      <c r="AT1093" s="9" t="s">
        <v>79</v>
      </c>
      <c r="AU1093" s="9" t="s">
        <v>80</v>
      </c>
      <c r="AX1093" s="14">
        <v>0</v>
      </c>
      <c r="AY1093" s="14">
        <v>1.1000000000000001</v>
      </c>
      <c r="AZ1093" s="14" t="s">
        <v>52</v>
      </c>
    </row>
    <row r="1094" spans="1:274" x14ac:dyDescent="0.25">
      <c r="A1094" s="8">
        <v>1264</v>
      </c>
      <c r="B1094" s="8" t="s">
        <v>2272</v>
      </c>
      <c r="D1094" s="10" t="s">
        <v>2279</v>
      </c>
      <c r="E1094" s="9" t="s">
        <v>137</v>
      </c>
      <c r="F1094" s="9" t="s">
        <v>138</v>
      </c>
      <c r="G1094" s="9" t="s">
        <v>90</v>
      </c>
      <c r="H1094" s="9" t="s">
        <v>91</v>
      </c>
      <c r="I1094" s="11" t="s">
        <v>139</v>
      </c>
      <c r="J1094" s="11"/>
      <c r="L1094" s="9" t="s">
        <v>139</v>
      </c>
      <c r="M1094" s="9" t="s">
        <v>133</v>
      </c>
      <c r="N1094" s="9" t="s">
        <v>95</v>
      </c>
      <c r="O1094" s="11"/>
      <c r="P1094" s="9" t="s">
        <v>134</v>
      </c>
      <c r="Q1094" s="11" t="s">
        <v>135</v>
      </c>
      <c r="R1094" s="11" t="s">
        <v>64</v>
      </c>
      <c r="S1094" s="11" t="s">
        <v>65</v>
      </c>
      <c r="T1094" s="11"/>
      <c r="U1094" s="11" t="s">
        <v>66</v>
      </c>
      <c r="V1094" s="11" t="s">
        <v>67</v>
      </c>
      <c r="W1094" s="11" t="s">
        <v>68</v>
      </c>
      <c r="X1094" s="11" t="s">
        <v>69</v>
      </c>
      <c r="Y1094" s="9" t="s">
        <v>99</v>
      </c>
      <c r="Z1094" s="9" t="s">
        <v>71</v>
      </c>
      <c r="AA1094" s="26">
        <v>46.28</v>
      </c>
      <c r="AB1094" s="26">
        <v>-89.01</v>
      </c>
      <c r="AC1094" s="46">
        <v>46.466666699999998</v>
      </c>
      <c r="AD1094" s="46">
        <v>-89.016666666666666</v>
      </c>
      <c r="AE1094" s="19" t="s">
        <v>413</v>
      </c>
      <c r="AF1094" s="19" t="s">
        <v>142</v>
      </c>
      <c r="AG1094" s="8" t="s">
        <v>102</v>
      </c>
      <c r="AH1094" s="13">
        <v>371</v>
      </c>
      <c r="AI1094" s="8" t="s">
        <v>76</v>
      </c>
      <c r="AJ1094" s="14">
        <v>1</v>
      </c>
      <c r="AK1094" s="14">
        <v>1</v>
      </c>
      <c r="AL1094" s="8" t="s">
        <v>347</v>
      </c>
      <c r="AM1094" s="13">
        <v>180</v>
      </c>
      <c r="AN1094" s="13">
        <v>198.00000000000003</v>
      </c>
      <c r="AO1094" s="9">
        <v>4</v>
      </c>
      <c r="AP1094" s="15" t="s">
        <v>78</v>
      </c>
      <c r="AQ1094" s="15">
        <v>99.02102579427789</v>
      </c>
      <c r="AR1094" s="59">
        <v>7.0000000000000001E-3</v>
      </c>
      <c r="AT1094" s="9" t="s">
        <v>79</v>
      </c>
      <c r="AU1094" s="9" t="s">
        <v>80</v>
      </c>
      <c r="AX1094" s="14">
        <v>0</v>
      </c>
      <c r="AY1094" s="14">
        <v>1.1000000000000001</v>
      </c>
      <c r="AZ1094" s="14" t="s">
        <v>52</v>
      </c>
    </row>
    <row r="1095" spans="1:274" x14ac:dyDescent="0.25">
      <c r="A1095" s="8">
        <v>1265</v>
      </c>
      <c r="B1095" s="8" t="s">
        <v>2272</v>
      </c>
      <c r="D1095" s="10" t="s">
        <v>2280</v>
      </c>
      <c r="E1095" s="9" t="s">
        <v>137</v>
      </c>
      <c r="F1095" s="9" t="s">
        <v>138</v>
      </c>
      <c r="G1095" s="9" t="s">
        <v>90</v>
      </c>
      <c r="H1095" s="9" t="s">
        <v>91</v>
      </c>
      <c r="I1095" s="11" t="s">
        <v>139</v>
      </c>
      <c r="J1095" s="11"/>
      <c r="L1095" s="9" t="s">
        <v>139</v>
      </c>
      <c r="M1095" s="9" t="s">
        <v>133</v>
      </c>
      <c r="N1095" s="9" t="s">
        <v>95</v>
      </c>
      <c r="O1095" s="11"/>
      <c r="P1095" s="9" t="s">
        <v>134</v>
      </c>
      <c r="Q1095" s="11" t="s">
        <v>135</v>
      </c>
      <c r="R1095" s="11" t="s">
        <v>64</v>
      </c>
      <c r="S1095" s="11" t="s">
        <v>65</v>
      </c>
      <c r="T1095" s="11"/>
      <c r="U1095" s="11" t="s">
        <v>66</v>
      </c>
      <c r="V1095" s="11" t="s">
        <v>67</v>
      </c>
      <c r="W1095" s="11" t="s">
        <v>68</v>
      </c>
      <c r="X1095" s="11" t="s">
        <v>69</v>
      </c>
      <c r="Y1095" s="9" t="s">
        <v>99</v>
      </c>
      <c r="Z1095" s="9" t="s">
        <v>71</v>
      </c>
      <c r="AA1095" s="26">
        <v>46.28</v>
      </c>
      <c r="AB1095" s="26">
        <v>-89.01</v>
      </c>
      <c r="AC1095" s="46">
        <v>46.466666699999998</v>
      </c>
      <c r="AD1095" s="46">
        <v>-89.016666666666666</v>
      </c>
      <c r="AE1095" s="19" t="s">
        <v>413</v>
      </c>
      <c r="AF1095" s="19" t="s">
        <v>142</v>
      </c>
      <c r="AG1095" s="8" t="s">
        <v>102</v>
      </c>
      <c r="AH1095" s="13">
        <v>371</v>
      </c>
      <c r="AI1095" s="8" t="s">
        <v>76</v>
      </c>
      <c r="AJ1095" s="14">
        <v>1</v>
      </c>
      <c r="AK1095" s="14">
        <v>1</v>
      </c>
      <c r="AL1095" s="8" t="s">
        <v>347</v>
      </c>
      <c r="AM1095" s="13">
        <v>180</v>
      </c>
      <c r="AN1095" s="13">
        <v>450</v>
      </c>
      <c r="AO1095" s="9">
        <v>4</v>
      </c>
      <c r="AP1095" s="15" t="s">
        <v>78</v>
      </c>
      <c r="AQ1095" s="15">
        <v>46.209812037329691</v>
      </c>
      <c r="AR1095" s="59">
        <v>1.4999999999999999E-2</v>
      </c>
      <c r="AT1095" s="9" t="s">
        <v>79</v>
      </c>
      <c r="AU1095" s="9" t="s">
        <v>80</v>
      </c>
      <c r="AX1095" s="14">
        <v>0</v>
      </c>
      <c r="AY1095" s="14">
        <v>2.5</v>
      </c>
      <c r="AZ1095" s="14" t="s">
        <v>52</v>
      </c>
    </row>
    <row r="1096" spans="1:274" x14ac:dyDescent="0.25">
      <c r="A1096" s="8">
        <v>1266</v>
      </c>
      <c r="B1096" s="8" t="s">
        <v>2272</v>
      </c>
      <c r="D1096" s="10" t="s">
        <v>2281</v>
      </c>
      <c r="E1096" s="9" t="s">
        <v>137</v>
      </c>
      <c r="F1096" s="9" t="s">
        <v>138</v>
      </c>
      <c r="G1096" s="9" t="s">
        <v>90</v>
      </c>
      <c r="H1096" s="9" t="s">
        <v>91</v>
      </c>
      <c r="I1096" s="11" t="s">
        <v>139</v>
      </c>
      <c r="J1096" s="11"/>
      <c r="L1096" s="9" t="s">
        <v>139</v>
      </c>
      <c r="M1096" s="9" t="s">
        <v>133</v>
      </c>
      <c r="N1096" s="9" t="s">
        <v>95</v>
      </c>
      <c r="O1096" s="11"/>
      <c r="P1096" s="9" t="s">
        <v>134</v>
      </c>
      <c r="Q1096" s="11" t="s">
        <v>135</v>
      </c>
      <c r="R1096" s="11" t="s">
        <v>64</v>
      </c>
      <c r="S1096" s="11" t="s">
        <v>65</v>
      </c>
      <c r="T1096" s="11"/>
      <c r="U1096" s="11" t="s">
        <v>66</v>
      </c>
      <c r="V1096" s="11" t="s">
        <v>67</v>
      </c>
      <c r="W1096" s="11" t="s">
        <v>68</v>
      </c>
      <c r="X1096" s="11" t="s">
        <v>69</v>
      </c>
      <c r="Y1096" s="9" t="s">
        <v>99</v>
      </c>
      <c r="Z1096" s="9" t="s">
        <v>71</v>
      </c>
      <c r="AA1096" s="26">
        <v>46.28</v>
      </c>
      <c r="AB1096" s="26">
        <v>-89.01</v>
      </c>
      <c r="AC1096" s="46">
        <v>46.466666699999998</v>
      </c>
      <c r="AD1096" s="46">
        <v>-89.016666666666666</v>
      </c>
      <c r="AE1096" s="19" t="s">
        <v>413</v>
      </c>
      <c r="AF1096" s="19" t="s">
        <v>142</v>
      </c>
      <c r="AG1096" s="8" t="s">
        <v>102</v>
      </c>
      <c r="AH1096" s="13">
        <v>371</v>
      </c>
      <c r="AI1096" s="8" t="s">
        <v>76</v>
      </c>
      <c r="AJ1096" s="14">
        <v>1</v>
      </c>
      <c r="AK1096" s="14">
        <v>1</v>
      </c>
      <c r="AL1096" s="8" t="s">
        <v>347</v>
      </c>
      <c r="AM1096" s="13">
        <v>180</v>
      </c>
      <c r="AN1096" s="13">
        <v>234</v>
      </c>
      <c r="AO1096" s="9">
        <v>4</v>
      </c>
      <c r="AP1096" s="15" t="s">
        <v>78</v>
      </c>
      <c r="AQ1096" s="15">
        <v>69.314718055994533</v>
      </c>
      <c r="AR1096" s="59">
        <v>0.01</v>
      </c>
      <c r="AT1096" s="9" t="s">
        <v>79</v>
      </c>
      <c r="AU1096" s="9" t="s">
        <v>80</v>
      </c>
      <c r="AX1096" s="14">
        <v>0</v>
      </c>
      <c r="AY1096" s="14">
        <v>1.3</v>
      </c>
      <c r="AZ1096" s="14" t="s">
        <v>52</v>
      </c>
    </row>
    <row r="1097" spans="1:274" x14ac:dyDescent="0.25">
      <c r="A1097" s="8">
        <v>1267</v>
      </c>
      <c r="B1097" s="8" t="s">
        <v>2272</v>
      </c>
      <c r="D1097" s="10" t="s">
        <v>2282</v>
      </c>
      <c r="E1097" s="9" t="s">
        <v>137</v>
      </c>
      <c r="F1097" s="9" t="s">
        <v>138</v>
      </c>
      <c r="G1097" s="9" t="s">
        <v>90</v>
      </c>
      <c r="H1097" s="9" t="s">
        <v>91</v>
      </c>
      <c r="I1097" s="11" t="s">
        <v>139</v>
      </c>
      <c r="J1097" s="11"/>
      <c r="L1097" s="9" t="s">
        <v>139</v>
      </c>
      <c r="M1097" s="9" t="s">
        <v>133</v>
      </c>
      <c r="N1097" s="9" t="s">
        <v>95</v>
      </c>
      <c r="O1097" s="11"/>
      <c r="P1097" s="9" t="s">
        <v>134</v>
      </c>
      <c r="Q1097" s="11" t="s">
        <v>135</v>
      </c>
      <c r="R1097" s="11" t="s">
        <v>64</v>
      </c>
      <c r="S1097" s="11" t="s">
        <v>65</v>
      </c>
      <c r="T1097" s="11"/>
      <c r="U1097" s="11" t="s">
        <v>66</v>
      </c>
      <c r="V1097" s="11" t="s">
        <v>67</v>
      </c>
      <c r="W1097" s="11" t="s">
        <v>68</v>
      </c>
      <c r="X1097" s="11" t="s">
        <v>69</v>
      </c>
      <c r="Y1097" s="9" t="s">
        <v>99</v>
      </c>
      <c r="Z1097" s="9" t="s">
        <v>71</v>
      </c>
      <c r="AA1097" s="26">
        <v>46.28</v>
      </c>
      <c r="AB1097" s="26">
        <v>-89.01</v>
      </c>
      <c r="AC1097" s="46">
        <v>46.466666699999998</v>
      </c>
      <c r="AD1097" s="46">
        <v>-89.016666666666666</v>
      </c>
      <c r="AE1097" s="19" t="s">
        <v>413</v>
      </c>
      <c r="AF1097" s="19" t="s">
        <v>142</v>
      </c>
      <c r="AG1097" s="8" t="s">
        <v>102</v>
      </c>
      <c r="AH1097" s="13">
        <v>371</v>
      </c>
      <c r="AI1097" s="8" t="s">
        <v>76</v>
      </c>
      <c r="AJ1097" s="14">
        <v>1</v>
      </c>
      <c r="AK1097" s="14">
        <v>1</v>
      </c>
      <c r="AL1097" s="8" t="s">
        <v>347</v>
      </c>
      <c r="AM1097" s="13">
        <v>180</v>
      </c>
      <c r="AN1097" s="13">
        <v>198.00000000000003</v>
      </c>
      <c r="AO1097" s="9">
        <v>4</v>
      </c>
      <c r="AP1097" s="15" t="s">
        <v>78</v>
      </c>
      <c r="AQ1097" s="15">
        <v>63.013380050904118</v>
      </c>
      <c r="AR1097" s="59">
        <v>1.0999999999999999E-2</v>
      </c>
      <c r="AT1097" s="9" t="s">
        <v>79</v>
      </c>
      <c r="AU1097" s="9" t="s">
        <v>80</v>
      </c>
      <c r="AX1097" s="14">
        <v>0</v>
      </c>
      <c r="AY1097" s="14">
        <v>1.1000000000000001</v>
      </c>
      <c r="AZ1097" s="14" t="s">
        <v>52</v>
      </c>
    </row>
    <row r="1098" spans="1:274" x14ac:dyDescent="0.25">
      <c r="A1098" s="8">
        <v>1268</v>
      </c>
      <c r="B1098" s="8" t="s">
        <v>2272</v>
      </c>
      <c r="D1098" s="10" t="s">
        <v>2283</v>
      </c>
      <c r="E1098" s="9" t="s">
        <v>137</v>
      </c>
      <c r="F1098" s="9" t="s">
        <v>138</v>
      </c>
      <c r="G1098" s="9" t="s">
        <v>90</v>
      </c>
      <c r="H1098" s="9" t="s">
        <v>91</v>
      </c>
      <c r="I1098" s="11" t="s">
        <v>139</v>
      </c>
      <c r="J1098" s="11"/>
      <c r="L1098" s="9" t="s">
        <v>139</v>
      </c>
      <c r="M1098" s="9" t="s">
        <v>133</v>
      </c>
      <c r="N1098" s="9" t="s">
        <v>95</v>
      </c>
      <c r="O1098" s="11"/>
      <c r="P1098" s="9" t="s">
        <v>134</v>
      </c>
      <c r="Q1098" s="11" t="s">
        <v>135</v>
      </c>
      <c r="R1098" s="11" t="s">
        <v>64</v>
      </c>
      <c r="S1098" s="11" t="s">
        <v>65</v>
      </c>
      <c r="T1098" s="11"/>
      <c r="U1098" s="11" t="s">
        <v>66</v>
      </c>
      <c r="V1098" s="11" t="s">
        <v>67</v>
      </c>
      <c r="W1098" s="11" t="s">
        <v>68</v>
      </c>
      <c r="X1098" s="11" t="s">
        <v>69</v>
      </c>
      <c r="Y1098" s="9" t="s">
        <v>99</v>
      </c>
      <c r="Z1098" s="9" t="s">
        <v>71</v>
      </c>
      <c r="AA1098" s="26">
        <v>46.28</v>
      </c>
      <c r="AB1098" s="26">
        <v>-89.01</v>
      </c>
      <c r="AC1098" s="46">
        <v>46.466666699999998</v>
      </c>
      <c r="AD1098" s="46">
        <v>-89.016666666666666</v>
      </c>
      <c r="AE1098" s="19" t="s">
        <v>413</v>
      </c>
      <c r="AF1098" s="19" t="s">
        <v>142</v>
      </c>
      <c r="AG1098" s="8" t="s">
        <v>102</v>
      </c>
      <c r="AH1098" s="13">
        <v>371</v>
      </c>
      <c r="AI1098" s="8" t="s">
        <v>76</v>
      </c>
      <c r="AJ1098" s="14">
        <v>1</v>
      </c>
      <c r="AK1098" s="14">
        <v>1</v>
      </c>
      <c r="AL1098" s="8" t="s">
        <v>347</v>
      </c>
      <c r="AM1098" s="13">
        <v>180</v>
      </c>
      <c r="AN1098" s="13">
        <v>450</v>
      </c>
      <c r="AO1098" s="9">
        <v>4</v>
      </c>
      <c r="AP1098" s="15" t="s">
        <v>78</v>
      </c>
      <c r="AQ1098" s="15">
        <v>46.209812037329691</v>
      </c>
      <c r="AR1098" s="59">
        <v>1.4999999999999999E-2</v>
      </c>
      <c r="AT1098" s="9" t="s">
        <v>79</v>
      </c>
      <c r="AU1098" s="9" t="s">
        <v>80</v>
      </c>
      <c r="AX1098" s="14">
        <v>0</v>
      </c>
      <c r="AY1098" s="14">
        <v>2.5</v>
      </c>
      <c r="AZ1098" s="14" t="s">
        <v>52</v>
      </c>
    </row>
    <row r="1099" spans="1:274" x14ac:dyDescent="0.25">
      <c r="A1099" s="8">
        <v>1269</v>
      </c>
      <c r="B1099" s="8" t="s">
        <v>2272</v>
      </c>
      <c r="D1099" s="10" t="s">
        <v>2284</v>
      </c>
      <c r="E1099" s="9" t="s">
        <v>137</v>
      </c>
      <c r="F1099" s="9" t="s">
        <v>138</v>
      </c>
      <c r="G1099" s="9" t="s">
        <v>90</v>
      </c>
      <c r="H1099" s="9" t="s">
        <v>91</v>
      </c>
      <c r="I1099" s="11" t="s">
        <v>139</v>
      </c>
      <c r="J1099" s="11"/>
      <c r="L1099" s="9" t="s">
        <v>139</v>
      </c>
      <c r="M1099" s="9" t="s">
        <v>133</v>
      </c>
      <c r="N1099" s="9" t="s">
        <v>95</v>
      </c>
      <c r="O1099" s="11"/>
      <c r="P1099" s="9" t="s">
        <v>134</v>
      </c>
      <c r="Q1099" s="11" t="s">
        <v>135</v>
      </c>
      <c r="R1099" s="11" t="s">
        <v>64</v>
      </c>
      <c r="S1099" s="11" t="s">
        <v>65</v>
      </c>
      <c r="T1099" s="11"/>
      <c r="U1099" s="11" t="s">
        <v>66</v>
      </c>
      <c r="V1099" s="11" t="s">
        <v>67</v>
      </c>
      <c r="W1099" s="11" t="s">
        <v>68</v>
      </c>
      <c r="X1099" s="11" t="s">
        <v>69</v>
      </c>
      <c r="Y1099" s="9" t="s">
        <v>99</v>
      </c>
      <c r="Z1099" s="9" t="s">
        <v>71</v>
      </c>
      <c r="AA1099" s="26">
        <v>46.28</v>
      </c>
      <c r="AB1099" s="26">
        <v>-89.01</v>
      </c>
      <c r="AC1099" s="46">
        <v>46.466666699999998</v>
      </c>
      <c r="AD1099" s="46">
        <v>-89.016666666666666</v>
      </c>
      <c r="AE1099" s="19" t="s">
        <v>413</v>
      </c>
      <c r="AF1099" s="19" t="s">
        <v>142</v>
      </c>
      <c r="AG1099" s="8" t="s">
        <v>102</v>
      </c>
      <c r="AH1099" s="13">
        <v>371</v>
      </c>
      <c r="AI1099" s="8" t="s">
        <v>76</v>
      </c>
      <c r="AJ1099" s="14">
        <v>1</v>
      </c>
      <c r="AK1099" s="14">
        <v>1</v>
      </c>
      <c r="AL1099" s="8" t="s">
        <v>347</v>
      </c>
      <c r="AM1099" s="13">
        <v>180</v>
      </c>
      <c r="AN1099" s="13">
        <v>234</v>
      </c>
      <c r="AO1099" s="9">
        <v>4</v>
      </c>
      <c r="AP1099" s="15" t="s">
        <v>78</v>
      </c>
      <c r="AQ1099" s="15">
        <v>63.013380050904118</v>
      </c>
      <c r="AR1099" s="59">
        <v>1.0999999999999999E-2</v>
      </c>
      <c r="AT1099" s="9" t="s">
        <v>79</v>
      </c>
      <c r="AU1099" s="9" t="s">
        <v>80</v>
      </c>
      <c r="AX1099" s="14">
        <v>0</v>
      </c>
      <c r="AY1099" s="14">
        <v>1.3</v>
      </c>
      <c r="AZ1099" s="14" t="s">
        <v>52</v>
      </c>
    </row>
    <row r="1100" spans="1:274" x14ac:dyDescent="0.25">
      <c r="A1100" s="8">
        <v>1270</v>
      </c>
      <c r="B1100" s="8" t="s">
        <v>2272</v>
      </c>
      <c r="D1100" s="10" t="s">
        <v>2285</v>
      </c>
      <c r="E1100" s="9" t="s">
        <v>137</v>
      </c>
      <c r="F1100" s="9" t="s">
        <v>138</v>
      </c>
      <c r="G1100" s="9" t="s">
        <v>90</v>
      </c>
      <c r="H1100" s="9" t="s">
        <v>91</v>
      </c>
      <c r="I1100" s="11" t="s">
        <v>139</v>
      </c>
      <c r="J1100" s="11"/>
      <c r="L1100" s="9" t="s">
        <v>139</v>
      </c>
      <c r="M1100" s="9" t="s">
        <v>133</v>
      </c>
      <c r="N1100" s="9" t="s">
        <v>95</v>
      </c>
      <c r="O1100" s="11"/>
      <c r="P1100" s="9" t="s">
        <v>134</v>
      </c>
      <c r="Q1100" s="11" t="s">
        <v>135</v>
      </c>
      <c r="R1100" s="11" t="s">
        <v>64</v>
      </c>
      <c r="S1100" s="11" t="s">
        <v>65</v>
      </c>
      <c r="T1100" s="11"/>
      <c r="U1100" s="11" t="s">
        <v>66</v>
      </c>
      <c r="V1100" s="11" t="s">
        <v>67</v>
      </c>
      <c r="W1100" s="11" t="s">
        <v>68</v>
      </c>
      <c r="X1100" s="11" t="s">
        <v>69</v>
      </c>
      <c r="Y1100" s="9" t="s">
        <v>99</v>
      </c>
      <c r="Z1100" s="9" t="s">
        <v>71</v>
      </c>
      <c r="AA1100" s="26">
        <v>46.28</v>
      </c>
      <c r="AB1100" s="26">
        <v>-89.01</v>
      </c>
      <c r="AC1100" s="46">
        <v>46.466666699999998</v>
      </c>
      <c r="AD1100" s="46">
        <v>-89.016666666666666</v>
      </c>
      <c r="AE1100" s="19" t="s">
        <v>413</v>
      </c>
      <c r="AF1100" s="19" t="s">
        <v>142</v>
      </c>
      <c r="AG1100" s="8" t="s">
        <v>102</v>
      </c>
      <c r="AH1100" s="13">
        <v>371</v>
      </c>
      <c r="AI1100" s="8" t="s">
        <v>76</v>
      </c>
      <c r="AJ1100" s="14">
        <v>1</v>
      </c>
      <c r="AK1100" s="14">
        <v>1</v>
      </c>
      <c r="AL1100" s="8" t="s">
        <v>347</v>
      </c>
      <c r="AM1100" s="13">
        <v>180</v>
      </c>
      <c r="AN1100" s="13">
        <v>198.00000000000003</v>
      </c>
      <c r="AO1100" s="9">
        <v>4</v>
      </c>
      <c r="AP1100" s="15" t="s">
        <v>78</v>
      </c>
      <c r="AQ1100" s="15">
        <v>173.28679513998631</v>
      </c>
      <c r="AR1100" s="59">
        <v>4.0000000000000001E-3</v>
      </c>
      <c r="AT1100" s="9" t="s">
        <v>79</v>
      </c>
      <c r="AU1100" s="9" t="s">
        <v>80</v>
      </c>
      <c r="AX1100" s="14">
        <v>0</v>
      </c>
      <c r="AY1100" s="14">
        <v>1.1000000000000001</v>
      </c>
      <c r="AZ1100" s="14" t="s">
        <v>52</v>
      </c>
    </row>
    <row r="1101" spans="1:274" x14ac:dyDescent="0.25">
      <c r="A1101" s="8">
        <v>1271</v>
      </c>
      <c r="B1101" s="8" t="s">
        <v>2272</v>
      </c>
      <c r="D1101" s="10" t="s">
        <v>2286</v>
      </c>
      <c r="E1101" s="9" t="s">
        <v>137</v>
      </c>
      <c r="F1101" s="9" t="s">
        <v>138</v>
      </c>
      <c r="G1101" s="9" t="s">
        <v>90</v>
      </c>
      <c r="H1101" s="9" t="s">
        <v>91</v>
      </c>
      <c r="I1101" s="11" t="s">
        <v>139</v>
      </c>
      <c r="J1101" s="11"/>
      <c r="L1101" s="9" t="s">
        <v>139</v>
      </c>
      <c r="M1101" s="9" t="s">
        <v>133</v>
      </c>
      <c r="N1101" s="9" t="s">
        <v>95</v>
      </c>
      <c r="O1101" s="11"/>
      <c r="P1101" s="9" t="s">
        <v>134</v>
      </c>
      <c r="Q1101" s="11" t="s">
        <v>135</v>
      </c>
      <c r="R1101" s="11" t="s">
        <v>64</v>
      </c>
      <c r="S1101" s="11" t="s">
        <v>65</v>
      </c>
      <c r="T1101" s="11"/>
      <c r="U1101" s="11" t="s">
        <v>66</v>
      </c>
      <c r="V1101" s="11" t="s">
        <v>67</v>
      </c>
      <c r="W1101" s="11" t="s">
        <v>68</v>
      </c>
      <c r="X1101" s="11" t="s">
        <v>69</v>
      </c>
      <c r="Y1101" s="9" t="s">
        <v>99</v>
      </c>
      <c r="Z1101" s="9" t="s">
        <v>71</v>
      </c>
      <c r="AA1101" s="26">
        <v>46.28</v>
      </c>
      <c r="AB1101" s="26">
        <v>-89.01</v>
      </c>
      <c r="AC1101" s="46">
        <v>46.466666699999998</v>
      </c>
      <c r="AD1101" s="46">
        <v>-89.016666666666666</v>
      </c>
      <c r="AE1101" s="19" t="s">
        <v>413</v>
      </c>
      <c r="AF1101" s="19" t="s">
        <v>142</v>
      </c>
      <c r="AG1101" s="8" t="s">
        <v>102</v>
      </c>
      <c r="AH1101" s="13">
        <v>371</v>
      </c>
      <c r="AI1101" s="8" t="s">
        <v>76</v>
      </c>
      <c r="AJ1101" s="14">
        <v>1</v>
      </c>
      <c r="AK1101" s="14">
        <v>1</v>
      </c>
      <c r="AL1101" s="8" t="s">
        <v>347</v>
      </c>
      <c r="AM1101" s="13">
        <v>180</v>
      </c>
      <c r="AN1101" s="13">
        <v>450</v>
      </c>
      <c r="AO1101" s="9">
        <v>4</v>
      </c>
      <c r="AP1101" s="15" t="s">
        <v>78</v>
      </c>
      <c r="AQ1101" s="15">
        <v>49.510512897138945</v>
      </c>
      <c r="AR1101" s="59">
        <v>1.4E-2</v>
      </c>
      <c r="AT1101" s="9" t="s">
        <v>79</v>
      </c>
      <c r="AU1101" s="9" t="s">
        <v>80</v>
      </c>
      <c r="AX1101" s="14">
        <v>0</v>
      </c>
      <c r="AY1101" s="14">
        <v>2.5</v>
      </c>
      <c r="AZ1101" s="14" t="s">
        <v>52</v>
      </c>
    </row>
    <row r="1102" spans="1:274" x14ac:dyDescent="0.25">
      <c r="A1102" s="8">
        <v>1272</v>
      </c>
      <c r="B1102" s="8" t="s">
        <v>2272</v>
      </c>
      <c r="D1102" s="10" t="s">
        <v>2287</v>
      </c>
      <c r="E1102" s="9" t="s">
        <v>137</v>
      </c>
      <c r="F1102" s="9" t="s">
        <v>138</v>
      </c>
      <c r="G1102" s="9" t="s">
        <v>90</v>
      </c>
      <c r="H1102" s="9" t="s">
        <v>91</v>
      </c>
      <c r="I1102" s="11" t="s">
        <v>139</v>
      </c>
      <c r="J1102" s="11"/>
      <c r="L1102" s="9" t="s">
        <v>139</v>
      </c>
      <c r="M1102" s="9" t="s">
        <v>133</v>
      </c>
      <c r="N1102" s="9" t="s">
        <v>95</v>
      </c>
      <c r="O1102" s="11"/>
      <c r="P1102" s="9" t="s">
        <v>134</v>
      </c>
      <c r="Q1102" s="11" t="s">
        <v>135</v>
      </c>
      <c r="R1102" s="11" t="s">
        <v>64</v>
      </c>
      <c r="S1102" s="11" t="s">
        <v>65</v>
      </c>
      <c r="T1102" s="11"/>
      <c r="U1102" s="11" t="s">
        <v>66</v>
      </c>
      <c r="V1102" s="11" t="s">
        <v>67</v>
      </c>
      <c r="W1102" s="11" t="s">
        <v>68</v>
      </c>
      <c r="X1102" s="11" t="s">
        <v>69</v>
      </c>
      <c r="Y1102" s="9" t="s">
        <v>99</v>
      </c>
      <c r="Z1102" s="9" t="s">
        <v>71</v>
      </c>
      <c r="AA1102" s="26">
        <v>46.28</v>
      </c>
      <c r="AB1102" s="26">
        <v>-89.01</v>
      </c>
      <c r="AC1102" s="46">
        <v>46.466666699999998</v>
      </c>
      <c r="AD1102" s="46">
        <v>-89.016666666666666</v>
      </c>
      <c r="AE1102" s="19" t="s">
        <v>413</v>
      </c>
      <c r="AF1102" s="19" t="s">
        <v>142</v>
      </c>
      <c r="AG1102" s="8" t="s">
        <v>102</v>
      </c>
      <c r="AH1102" s="13">
        <v>371</v>
      </c>
      <c r="AI1102" s="8" t="s">
        <v>76</v>
      </c>
      <c r="AJ1102" s="14">
        <v>1</v>
      </c>
      <c r="AK1102" s="14">
        <v>1</v>
      </c>
      <c r="AL1102" s="8" t="s">
        <v>347</v>
      </c>
      <c r="AM1102" s="13">
        <v>180</v>
      </c>
      <c r="AN1102" s="13">
        <v>234</v>
      </c>
      <c r="AO1102" s="9">
        <v>4</v>
      </c>
      <c r="AP1102" s="15" t="s">
        <v>78</v>
      </c>
      <c r="AQ1102" s="15">
        <v>99.02102579427789</v>
      </c>
      <c r="AR1102" s="59">
        <v>7.0000000000000001E-3</v>
      </c>
      <c r="AT1102" s="9" t="s">
        <v>79</v>
      </c>
      <c r="AU1102" s="9" t="s">
        <v>80</v>
      </c>
      <c r="AX1102" s="14">
        <v>0</v>
      </c>
      <c r="AY1102" s="14">
        <v>1.3</v>
      </c>
      <c r="AZ1102" s="14" t="s">
        <v>52</v>
      </c>
    </row>
    <row r="1103" spans="1:274" x14ac:dyDescent="0.25">
      <c r="A1103" s="8">
        <v>1273</v>
      </c>
      <c r="B1103" s="8" t="s">
        <v>2272</v>
      </c>
      <c r="D1103" s="10" t="s">
        <v>2288</v>
      </c>
      <c r="E1103" s="9" t="s">
        <v>137</v>
      </c>
      <c r="F1103" s="9" t="s">
        <v>138</v>
      </c>
      <c r="G1103" s="9" t="s">
        <v>90</v>
      </c>
      <c r="H1103" s="9" t="s">
        <v>91</v>
      </c>
      <c r="I1103" s="11" t="s">
        <v>139</v>
      </c>
      <c r="J1103" s="11"/>
      <c r="L1103" s="9" t="s">
        <v>139</v>
      </c>
      <c r="M1103" s="9" t="s">
        <v>133</v>
      </c>
      <c r="N1103" s="9" t="s">
        <v>95</v>
      </c>
      <c r="O1103" s="11"/>
      <c r="P1103" s="9" t="s">
        <v>134</v>
      </c>
      <c r="Q1103" s="11" t="s">
        <v>135</v>
      </c>
      <c r="R1103" s="11" t="s">
        <v>64</v>
      </c>
      <c r="S1103" s="11" t="s">
        <v>65</v>
      </c>
      <c r="T1103" s="11"/>
      <c r="U1103" s="11" t="s">
        <v>66</v>
      </c>
      <c r="V1103" s="11" t="s">
        <v>67</v>
      </c>
      <c r="W1103" s="11" t="s">
        <v>68</v>
      </c>
      <c r="X1103" s="11" t="s">
        <v>69</v>
      </c>
      <c r="Y1103" s="9" t="s">
        <v>99</v>
      </c>
      <c r="Z1103" s="9" t="s">
        <v>71</v>
      </c>
      <c r="AA1103" s="26">
        <v>46.28</v>
      </c>
      <c r="AB1103" s="26">
        <v>-89.01</v>
      </c>
      <c r="AC1103" s="46">
        <v>46.466666699999998</v>
      </c>
      <c r="AD1103" s="46">
        <v>-89.016666666666666</v>
      </c>
      <c r="AE1103" s="19" t="s">
        <v>413</v>
      </c>
      <c r="AF1103" s="19" t="s">
        <v>142</v>
      </c>
      <c r="AG1103" s="8" t="s">
        <v>102</v>
      </c>
      <c r="AH1103" s="13">
        <v>371</v>
      </c>
      <c r="AI1103" s="8" t="s">
        <v>76</v>
      </c>
      <c r="AJ1103" s="14">
        <v>1</v>
      </c>
      <c r="AK1103" s="14">
        <v>1</v>
      </c>
      <c r="AL1103" s="8" t="s">
        <v>347</v>
      </c>
      <c r="AM1103" s="13">
        <v>180</v>
      </c>
      <c r="AN1103" s="13">
        <v>198.00000000000003</v>
      </c>
      <c r="AO1103" s="9">
        <v>4</v>
      </c>
      <c r="AP1103" s="15" t="s">
        <v>78</v>
      </c>
      <c r="AQ1103" s="15">
        <v>77.016353395549487</v>
      </c>
      <c r="AR1103" s="59">
        <v>8.9999999999999993E-3</v>
      </c>
      <c r="AT1103" s="9" t="s">
        <v>79</v>
      </c>
      <c r="AU1103" s="9" t="s">
        <v>80</v>
      </c>
      <c r="AX1103" s="14">
        <v>0</v>
      </c>
      <c r="AY1103" s="14">
        <v>1.1000000000000001</v>
      </c>
      <c r="AZ1103" s="14" t="s">
        <v>52</v>
      </c>
    </row>
    <row r="1104" spans="1:274" x14ac:dyDescent="0.25">
      <c r="A1104" s="8">
        <v>1274</v>
      </c>
      <c r="B1104" s="8" t="s">
        <v>2272</v>
      </c>
      <c r="D1104" s="10" t="s">
        <v>2289</v>
      </c>
      <c r="E1104" s="9" t="s">
        <v>137</v>
      </c>
      <c r="F1104" s="9" t="s">
        <v>138</v>
      </c>
      <c r="G1104" s="9" t="s">
        <v>90</v>
      </c>
      <c r="H1104" s="9" t="s">
        <v>91</v>
      </c>
      <c r="I1104" s="11" t="s">
        <v>139</v>
      </c>
      <c r="J1104" s="11"/>
      <c r="L1104" s="9" t="s">
        <v>139</v>
      </c>
      <c r="M1104" s="9" t="s">
        <v>133</v>
      </c>
      <c r="N1104" s="9" t="s">
        <v>95</v>
      </c>
      <c r="O1104" s="11"/>
      <c r="P1104" s="9" t="s">
        <v>134</v>
      </c>
      <c r="Q1104" s="11" t="s">
        <v>135</v>
      </c>
      <c r="R1104" s="11" t="s">
        <v>64</v>
      </c>
      <c r="S1104" s="11" t="s">
        <v>65</v>
      </c>
      <c r="T1104" s="11"/>
      <c r="U1104" s="11" t="s">
        <v>66</v>
      </c>
      <c r="V1104" s="11" t="s">
        <v>67</v>
      </c>
      <c r="W1104" s="11" t="s">
        <v>68</v>
      </c>
      <c r="X1104" s="11" t="s">
        <v>69</v>
      </c>
      <c r="Y1104" s="9" t="s">
        <v>99</v>
      </c>
      <c r="Z1104" s="9" t="s">
        <v>71</v>
      </c>
      <c r="AA1104" s="26">
        <v>46.28</v>
      </c>
      <c r="AB1104" s="26">
        <v>-89.01</v>
      </c>
      <c r="AC1104" s="46">
        <v>46.466666699999998</v>
      </c>
      <c r="AD1104" s="46">
        <v>-89.016666666666666</v>
      </c>
      <c r="AE1104" s="19" t="s">
        <v>413</v>
      </c>
      <c r="AF1104" s="19" t="s">
        <v>142</v>
      </c>
      <c r="AG1104" s="8" t="s">
        <v>102</v>
      </c>
      <c r="AH1104" s="13">
        <v>371</v>
      </c>
      <c r="AI1104" s="8" t="s">
        <v>76</v>
      </c>
      <c r="AJ1104" s="14">
        <v>1</v>
      </c>
      <c r="AK1104" s="14">
        <v>1</v>
      </c>
      <c r="AL1104" s="8" t="s">
        <v>347</v>
      </c>
      <c r="AM1104" s="13">
        <v>180</v>
      </c>
      <c r="AN1104" s="13">
        <v>450</v>
      </c>
      <c r="AO1104" s="9">
        <v>4</v>
      </c>
      <c r="AP1104" s="15" t="s">
        <v>78</v>
      </c>
      <c r="AQ1104" s="15">
        <v>49.510512897138945</v>
      </c>
      <c r="AR1104" s="59">
        <v>1.4E-2</v>
      </c>
      <c r="AT1104" s="9" t="s">
        <v>79</v>
      </c>
      <c r="AU1104" s="9" t="s">
        <v>80</v>
      </c>
      <c r="AX1104" s="14">
        <v>0</v>
      </c>
      <c r="AY1104" s="14">
        <v>2.5</v>
      </c>
      <c r="AZ1104" s="14" t="s">
        <v>52</v>
      </c>
    </row>
    <row r="1105" spans="1:274" x14ac:dyDescent="0.25">
      <c r="A1105" s="8">
        <v>1275</v>
      </c>
      <c r="B1105" s="8" t="s">
        <v>2272</v>
      </c>
      <c r="D1105" s="10" t="s">
        <v>2290</v>
      </c>
      <c r="E1105" s="9" t="s">
        <v>137</v>
      </c>
      <c r="F1105" s="9" t="s">
        <v>138</v>
      </c>
      <c r="G1105" s="9" t="s">
        <v>90</v>
      </c>
      <c r="H1105" s="9" t="s">
        <v>91</v>
      </c>
      <c r="I1105" s="11" t="s">
        <v>139</v>
      </c>
      <c r="J1105" s="11"/>
      <c r="L1105" s="9" t="s">
        <v>139</v>
      </c>
      <c r="M1105" s="9" t="s">
        <v>133</v>
      </c>
      <c r="N1105" s="9" t="s">
        <v>95</v>
      </c>
      <c r="O1105" s="11"/>
      <c r="P1105" s="9" t="s">
        <v>134</v>
      </c>
      <c r="Q1105" s="11" t="s">
        <v>135</v>
      </c>
      <c r="R1105" s="11" t="s">
        <v>64</v>
      </c>
      <c r="S1105" s="11" t="s">
        <v>65</v>
      </c>
      <c r="T1105" s="11"/>
      <c r="U1105" s="11" t="s">
        <v>66</v>
      </c>
      <c r="V1105" s="11" t="s">
        <v>67</v>
      </c>
      <c r="W1105" s="11" t="s">
        <v>68</v>
      </c>
      <c r="X1105" s="11" t="s">
        <v>69</v>
      </c>
      <c r="Y1105" s="9" t="s">
        <v>99</v>
      </c>
      <c r="Z1105" s="9" t="s">
        <v>71</v>
      </c>
      <c r="AA1105" s="26">
        <v>46.28</v>
      </c>
      <c r="AB1105" s="26">
        <v>-89.01</v>
      </c>
      <c r="AC1105" s="46">
        <v>46.466666699999998</v>
      </c>
      <c r="AD1105" s="46">
        <v>-89.016666666666666</v>
      </c>
      <c r="AE1105" s="19" t="s">
        <v>413</v>
      </c>
      <c r="AF1105" s="19" t="s">
        <v>142</v>
      </c>
      <c r="AG1105" s="8" t="s">
        <v>102</v>
      </c>
      <c r="AH1105" s="13">
        <v>371</v>
      </c>
      <c r="AI1105" s="8" t="s">
        <v>76</v>
      </c>
      <c r="AJ1105" s="14">
        <v>1</v>
      </c>
      <c r="AK1105" s="14">
        <v>1</v>
      </c>
      <c r="AL1105" s="8" t="s">
        <v>347</v>
      </c>
      <c r="AM1105" s="13">
        <v>180</v>
      </c>
      <c r="AN1105" s="13">
        <v>234</v>
      </c>
      <c r="AO1105" s="9">
        <v>4</v>
      </c>
      <c r="AP1105" s="15" t="s">
        <v>78</v>
      </c>
      <c r="AQ1105" s="15">
        <v>99.02102579427789</v>
      </c>
      <c r="AR1105" s="59">
        <v>7.0000000000000001E-3</v>
      </c>
      <c r="AT1105" s="9" t="s">
        <v>79</v>
      </c>
      <c r="AU1105" s="9" t="s">
        <v>80</v>
      </c>
      <c r="AX1105" s="14">
        <v>0</v>
      </c>
      <c r="AY1105" s="14">
        <v>1.3</v>
      </c>
      <c r="AZ1105" s="14" t="s">
        <v>52</v>
      </c>
    </row>
    <row r="1106" spans="1:274" x14ac:dyDescent="0.25">
      <c r="A1106" s="8">
        <v>1276</v>
      </c>
      <c r="B1106" s="8" t="s">
        <v>2291</v>
      </c>
      <c r="D1106" s="10" t="s">
        <v>2292</v>
      </c>
      <c r="E1106" s="9" t="s">
        <v>1170</v>
      </c>
      <c r="F1106" s="9" t="s">
        <v>1171</v>
      </c>
      <c r="G1106" s="9" t="s">
        <v>90</v>
      </c>
      <c r="H1106" s="9" t="s">
        <v>91</v>
      </c>
      <c r="I1106" s="11" t="s">
        <v>1172</v>
      </c>
      <c r="J1106" s="11"/>
      <c r="L1106" s="9" t="s">
        <v>1172</v>
      </c>
      <c r="M1106" s="9" t="s">
        <v>1173</v>
      </c>
      <c r="O1106" s="11"/>
      <c r="P1106" s="9" t="s">
        <v>1174</v>
      </c>
      <c r="Q1106" s="18" t="s">
        <v>475</v>
      </c>
      <c r="R1106" s="18" t="s">
        <v>120</v>
      </c>
      <c r="S1106" s="11" t="s">
        <v>65</v>
      </c>
      <c r="T1106" s="11"/>
      <c r="U1106" s="11" t="s">
        <v>66</v>
      </c>
      <c r="V1106" s="11" t="s">
        <v>67</v>
      </c>
      <c r="W1106" s="11" t="s">
        <v>68</v>
      </c>
      <c r="X1106" s="11" t="s">
        <v>69</v>
      </c>
      <c r="Y1106" s="9" t="s">
        <v>99</v>
      </c>
      <c r="Z1106" s="9" t="s">
        <v>71</v>
      </c>
      <c r="AA1106" s="12">
        <v>33.19</v>
      </c>
      <c r="AB1106" s="12">
        <v>-81.430000000000007</v>
      </c>
      <c r="AC1106" s="46">
        <v>33.316666699999999</v>
      </c>
      <c r="AD1106" s="46">
        <v>-81.716666666666669</v>
      </c>
      <c r="AE1106" s="19" t="s">
        <v>2293</v>
      </c>
      <c r="AF1106" s="19" t="s">
        <v>142</v>
      </c>
      <c r="AG1106" s="8" t="s">
        <v>102</v>
      </c>
      <c r="AH1106" s="13">
        <v>75</v>
      </c>
      <c r="AI1106" s="8" t="s">
        <v>76</v>
      </c>
      <c r="AJ1106" s="14">
        <v>5</v>
      </c>
      <c r="AK1106" s="14">
        <v>5</v>
      </c>
      <c r="AL1106" s="8" t="s">
        <v>103</v>
      </c>
      <c r="AM1106" s="13">
        <v>91</v>
      </c>
      <c r="AN1106" s="13">
        <v>1747.2</v>
      </c>
      <c r="AO1106" s="9">
        <v>3</v>
      </c>
      <c r="AP1106" s="14" t="s">
        <v>200</v>
      </c>
      <c r="AQ1106" s="15">
        <v>123.77628224284737</v>
      </c>
      <c r="AR1106" s="59">
        <v>5.5999999999999999E-3</v>
      </c>
      <c r="AT1106" s="9" t="s">
        <v>79</v>
      </c>
      <c r="AU1106" s="9" t="s">
        <v>80</v>
      </c>
      <c r="AX1106" s="14">
        <v>0</v>
      </c>
      <c r="AY1106" s="14">
        <v>19.2</v>
      </c>
      <c r="AZ1106" s="14" t="s">
        <v>52</v>
      </c>
      <c r="BA1106" s="16"/>
      <c r="BB1106" s="16"/>
      <c r="BC1106" s="16"/>
      <c r="BD1106" s="16"/>
      <c r="BE1106" s="16"/>
      <c r="BF1106" s="16"/>
      <c r="BG1106" s="16"/>
      <c r="BH1106" s="16"/>
      <c r="BI1106" s="16"/>
      <c r="BJ1106" s="16"/>
      <c r="BK1106" s="16"/>
      <c r="BL1106" s="16"/>
      <c r="BM1106" s="16"/>
      <c r="BN1106" s="16"/>
      <c r="BO1106" s="16"/>
      <c r="BP1106" s="16"/>
      <c r="BQ1106" s="16"/>
      <c r="BR1106" s="16"/>
      <c r="BS1106" s="16"/>
      <c r="BT1106" s="16"/>
      <c r="BU1106" s="16"/>
      <c r="BV1106" s="16"/>
      <c r="BW1106" s="16"/>
      <c r="BX1106" s="16"/>
      <c r="BY1106" s="16"/>
      <c r="BZ1106" s="16"/>
      <c r="CA1106" s="16"/>
      <c r="CB1106" s="16"/>
      <c r="CC1106" s="16"/>
      <c r="CD1106" s="16"/>
      <c r="CE1106" s="16"/>
      <c r="CF1106" s="16"/>
      <c r="CG1106" s="16"/>
      <c r="CH1106" s="16"/>
      <c r="CI1106" s="16"/>
      <c r="CJ1106" s="16"/>
      <c r="CK1106" s="16"/>
      <c r="CL1106" s="16"/>
      <c r="CM1106" s="16"/>
      <c r="CN1106" s="16"/>
      <c r="CO1106" s="16"/>
      <c r="CP1106" s="16"/>
      <c r="CQ1106" s="16"/>
      <c r="CR1106" s="16"/>
      <c r="CS1106" s="16"/>
      <c r="CT1106" s="16"/>
      <c r="CU1106" s="16"/>
      <c r="CV1106" s="16"/>
      <c r="CW1106" s="16"/>
      <c r="CX1106" s="16"/>
      <c r="CY1106" s="16"/>
      <c r="CZ1106" s="16"/>
      <c r="DA1106" s="16"/>
      <c r="DB1106" s="16"/>
      <c r="DC1106" s="16"/>
      <c r="DD1106" s="16"/>
      <c r="DE1106" s="16"/>
      <c r="DF1106" s="16"/>
      <c r="DG1106" s="16"/>
      <c r="DH1106" s="16"/>
      <c r="DI1106" s="16"/>
      <c r="DJ1106" s="16"/>
      <c r="DK1106" s="16"/>
      <c r="DL1106" s="16"/>
      <c r="DM1106" s="16"/>
      <c r="DN1106" s="16"/>
      <c r="DO1106" s="16"/>
      <c r="DP1106" s="16"/>
      <c r="DQ1106" s="16"/>
      <c r="DR1106" s="16"/>
      <c r="DS1106" s="16"/>
      <c r="DT1106" s="16"/>
      <c r="DU1106" s="16"/>
      <c r="DV1106" s="16"/>
      <c r="DW1106" s="16"/>
      <c r="DX1106" s="16"/>
      <c r="DY1106" s="16"/>
      <c r="DZ1106" s="16"/>
      <c r="EA1106" s="16"/>
      <c r="EB1106" s="16"/>
      <c r="EC1106" s="16"/>
      <c r="ED1106" s="16"/>
      <c r="EE1106" s="16"/>
      <c r="EF1106" s="16"/>
      <c r="EG1106" s="16"/>
      <c r="EH1106" s="16"/>
      <c r="EI1106" s="16"/>
      <c r="EJ1106" s="16"/>
      <c r="EK1106" s="16"/>
      <c r="EL1106" s="16"/>
      <c r="EM1106" s="16"/>
      <c r="EN1106" s="16"/>
      <c r="EO1106" s="16"/>
      <c r="EP1106" s="16"/>
      <c r="EQ1106" s="16"/>
      <c r="ER1106" s="16"/>
      <c r="ES1106" s="16"/>
      <c r="ET1106" s="16"/>
      <c r="EU1106" s="16"/>
      <c r="EV1106" s="16"/>
      <c r="EW1106" s="16"/>
      <c r="EX1106" s="16"/>
      <c r="EY1106" s="16"/>
      <c r="EZ1106" s="16"/>
      <c r="FA1106" s="16"/>
      <c r="FB1106" s="16"/>
      <c r="FC1106" s="16"/>
      <c r="FD1106" s="16"/>
      <c r="FE1106" s="16"/>
      <c r="FF1106" s="16"/>
      <c r="FG1106" s="16"/>
      <c r="FH1106" s="16"/>
      <c r="FI1106" s="16"/>
      <c r="FJ1106" s="16"/>
      <c r="FK1106" s="16"/>
      <c r="FL1106" s="16"/>
      <c r="FM1106" s="16"/>
      <c r="FN1106" s="16"/>
      <c r="FO1106" s="16"/>
      <c r="FP1106" s="16"/>
      <c r="FQ1106" s="16"/>
      <c r="FR1106" s="16"/>
      <c r="FS1106" s="16"/>
      <c r="FT1106" s="16"/>
      <c r="FU1106" s="16"/>
      <c r="FV1106" s="16"/>
      <c r="FW1106" s="16"/>
      <c r="FX1106" s="16"/>
      <c r="FY1106" s="16"/>
      <c r="FZ1106" s="16"/>
      <c r="GA1106" s="16"/>
      <c r="GB1106" s="16"/>
      <c r="GC1106" s="16"/>
      <c r="GD1106" s="16"/>
      <c r="GE1106" s="16"/>
      <c r="GF1106" s="16"/>
      <c r="GG1106" s="16"/>
      <c r="GH1106" s="16"/>
      <c r="GI1106" s="16"/>
      <c r="GJ1106" s="16"/>
      <c r="GK1106" s="16"/>
      <c r="GL1106" s="16"/>
      <c r="GM1106" s="16"/>
      <c r="GN1106" s="16"/>
      <c r="GO1106" s="16"/>
      <c r="GP1106" s="16"/>
      <c r="GQ1106" s="16"/>
      <c r="GR1106" s="16"/>
      <c r="GS1106" s="16"/>
      <c r="GT1106" s="16"/>
      <c r="GU1106" s="16"/>
      <c r="GV1106" s="16"/>
      <c r="GW1106" s="16"/>
      <c r="GX1106" s="16"/>
      <c r="GY1106" s="16"/>
      <c r="GZ1106" s="16"/>
      <c r="HA1106" s="16"/>
      <c r="HB1106" s="16"/>
      <c r="HC1106" s="16"/>
      <c r="HD1106" s="16"/>
      <c r="HE1106" s="16"/>
      <c r="HF1106" s="16"/>
      <c r="HG1106" s="16"/>
      <c r="HH1106" s="16"/>
      <c r="HI1106" s="16"/>
      <c r="HJ1106" s="16"/>
      <c r="HK1106" s="16"/>
      <c r="HL1106" s="16"/>
      <c r="HM1106" s="16"/>
      <c r="HN1106" s="16"/>
      <c r="HO1106" s="16"/>
      <c r="HP1106" s="16"/>
      <c r="HQ1106" s="16"/>
      <c r="HR1106" s="16"/>
      <c r="HS1106" s="16"/>
      <c r="HT1106" s="16"/>
      <c r="HU1106" s="16"/>
      <c r="HV1106" s="16"/>
      <c r="HW1106" s="16"/>
      <c r="HX1106" s="16"/>
      <c r="HY1106" s="16"/>
      <c r="HZ1106" s="16"/>
      <c r="IA1106" s="16"/>
      <c r="IB1106" s="16"/>
      <c r="IC1106" s="16"/>
      <c r="ID1106" s="16"/>
      <c r="IE1106" s="16"/>
      <c r="IF1106" s="16"/>
      <c r="IG1106" s="16"/>
      <c r="IH1106" s="16"/>
      <c r="II1106" s="16"/>
      <c r="IJ1106" s="16"/>
      <c r="IK1106" s="16"/>
      <c r="IL1106" s="16"/>
      <c r="IM1106" s="16"/>
      <c r="IN1106" s="16"/>
      <c r="IO1106" s="16"/>
      <c r="IP1106" s="16"/>
      <c r="IQ1106" s="16"/>
      <c r="IR1106" s="16"/>
      <c r="IS1106" s="16"/>
      <c r="IT1106" s="16"/>
      <c r="IU1106" s="16"/>
      <c r="IV1106" s="16"/>
      <c r="IW1106" s="16"/>
      <c r="IX1106" s="16"/>
      <c r="IY1106" s="16"/>
      <c r="IZ1106" s="16"/>
      <c r="JA1106" s="16"/>
      <c r="JB1106" s="16"/>
      <c r="JC1106" s="16"/>
      <c r="JD1106" s="16"/>
      <c r="JE1106" s="16"/>
      <c r="JF1106" s="16"/>
      <c r="JG1106" s="16"/>
      <c r="JH1106" s="16"/>
      <c r="JI1106" s="16"/>
      <c r="JJ1106" s="16"/>
      <c r="JK1106" s="16"/>
      <c r="JL1106" s="16"/>
      <c r="JM1106" s="16"/>
      <c r="JN1106" s="16"/>
    </row>
    <row r="1107" spans="1:274" x14ac:dyDescent="0.25">
      <c r="A1107" s="8">
        <v>1277</v>
      </c>
      <c r="B1107" s="8" t="s">
        <v>2291</v>
      </c>
      <c r="D1107" s="10" t="s">
        <v>2294</v>
      </c>
      <c r="E1107" s="9" t="s">
        <v>1618</v>
      </c>
      <c r="F1107" s="9" t="s">
        <v>1619</v>
      </c>
      <c r="G1107" s="9" t="s">
        <v>90</v>
      </c>
      <c r="H1107" s="9" t="s">
        <v>91</v>
      </c>
      <c r="I1107" s="11" t="s">
        <v>1620</v>
      </c>
      <c r="J1107" s="11"/>
      <c r="L1107" s="9" t="s">
        <v>1524</v>
      </c>
      <c r="M1107" s="9" t="s">
        <v>218</v>
      </c>
      <c r="N1107" s="9" t="s">
        <v>95</v>
      </c>
      <c r="O1107" s="11" t="s">
        <v>219</v>
      </c>
      <c r="P1107" s="9" t="s">
        <v>220</v>
      </c>
      <c r="Q1107" s="11" t="s">
        <v>160</v>
      </c>
      <c r="R1107" s="11" t="s">
        <v>120</v>
      </c>
      <c r="S1107" s="11" t="s">
        <v>65</v>
      </c>
      <c r="T1107" s="11"/>
      <c r="U1107" s="11" t="s">
        <v>66</v>
      </c>
      <c r="V1107" s="11" t="s">
        <v>67</v>
      </c>
      <c r="W1107" s="11" t="s">
        <v>68</v>
      </c>
      <c r="X1107" s="11" t="s">
        <v>69</v>
      </c>
      <c r="Y1107" s="9" t="s">
        <v>99</v>
      </c>
      <c r="Z1107" s="9" t="s">
        <v>71</v>
      </c>
      <c r="AA1107" s="12">
        <v>33.19</v>
      </c>
      <c r="AB1107" s="12">
        <v>-81.430000000000007</v>
      </c>
      <c r="AC1107" s="46">
        <v>33.316666699999999</v>
      </c>
      <c r="AD1107" s="46">
        <v>-81.716666666666669</v>
      </c>
      <c r="AE1107" s="19" t="s">
        <v>2293</v>
      </c>
      <c r="AF1107" s="19" t="s">
        <v>142</v>
      </c>
      <c r="AG1107" s="8" t="s">
        <v>102</v>
      </c>
      <c r="AH1107" s="13">
        <v>75</v>
      </c>
      <c r="AI1107" s="8" t="s">
        <v>76</v>
      </c>
      <c r="AJ1107" s="14">
        <v>5</v>
      </c>
      <c r="AK1107" s="14">
        <v>5</v>
      </c>
      <c r="AL1107" s="8" t="s">
        <v>103</v>
      </c>
      <c r="AM1107" s="13">
        <v>91</v>
      </c>
      <c r="AN1107" s="13">
        <v>1747.2</v>
      </c>
      <c r="AO1107" s="9">
        <v>3</v>
      </c>
      <c r="AP1107" s="14" t="s">
        <v>200</v>
      </c>
      <c r="AQ1107" s="15">
        <v>330.07008598092636</v>
      </c>
      <c r="AR1107" s="59">
        <v>2.0999999999999999E-3</v>
      </c>
      <c r="AT1107" s="9" t="s">
        <v>79</v>
      </c>
      <c r="AU1107" s="9" t="s">
        <v>80</v>
      </c>
      <c r="AX1107" s="14">
        <v>0</v>
      </c>
      <c r="AY1107" s="14">
        <v>19.2</v>
      </c>
      <c r="AZ1107" s="14" t="s">
        <v>52</v>
      </c>
      <c r="BA1107" s="16"/>
      <c r="BB1107" s="16"/>
      <c r="BC1107" s="16"/>
      <c r="BD1107" s="16"/>
      <c r="BE1107" s="16"/>
      <c r="BF1107" s="16"/>
      <c r="BG1107" s="16"/>
      <c r="BH1107" s="16"/>
      <c r="BI1107" s="16"/>
      <c r="BJ1107" s="16"/>
      <c r="BK1107" s="16"/>
      <c r="BL1107" s="16"/>
      <c r="BM1107" s="16"/>
      <c r="BN1107" s="16"/>
      <c r="BO1107" s="16"/>
      <c r="BP1107" s="16"/>
      <c r="BQ1107" s="16"/>
      <c r="BR1107" s="16"/>
      <c r="BS1107" s="16"/>
      <c r="BT1107" s="16"/>
      <c r="BU1107" s="16"/>
      <c r="BV1107" s="16"/>
      <c r="BW1107" s="16"/>
      <c r="BX1107" s="16"/>
      <c r="BY1107" s="16"/>
      <c r="BZ1107" s="16"/>
      <c r="CA1107" s="16"/>
      <c r="CB1107" s="16"/>
      <c r="CC1107" s="16"/>
      <c r="CD1107" s="16"/>
      <c r="CE1107" s="16"/>
      <c r="CF1107" s="16"/>
      <c r="CG1107" s="16"/>
      <c r="CH1107" s="16"/>
      <c r="CI1107" s="16"/>
      <c r="CJ1107" s="16"/>
      <c r="CK1107" s="16"/>
      <c r="CL1107" s="16"/>
      <c r="CM1107" s="16"/>
      <c r="CN1107" s="16"/>
      <c r="CO1107" s="16"/>
      <c r="CP1107" s="16"/>
      <c r="CQ1107" s="16"/>
      <c r="CR1107" s="16"/>
      <c r="CS1107" s="16"/>
      <c r="CT1107" s="16"/>
      <c r="CU1107" s="16"/>
      <c r="CV1107" s="16"/>
      <c r="CW1107" s="16"/>
      <c r="CX1107" s="16"/>
      <c r="CY1107" s="16"/>
      <c r="CZ1107" s="16"/>
      <c r="DA1107" s="16"/>
      <c r="DB1107" s="16"/>
      <c r="DC1107" s="16"/>
      <c r="DD1107" s="16"/>
      <c r="DE1107" s="16"/>
      <c r="DF1107" s="16"/>
      <c r="DG1107" s="16"/>
      <c r="DH1107" s="16"/>
      <c r="DI1107" s="16"/>
      <c r="DJ1107" s="16"/>
      <c r="DK1107" s="16"/>
      <c r="DL1107" s="16"/>
      <c r="DM1107" s="16"/>
      <c r="DN1107" s="16"/>
      <c r="DO1107" s="16"/>
      <c r="DP1107" s="16"/>
      <c r="DQ1107" s="16"/>
      <c r="DR1107" s="16"/>
      <c r="DS1107" s="16"/>
      <c r="DT1107" s="16"/>
      <c r="DU1107" s="16"/>
      <c r="DV1107" s="16"/>
      <c r="DW1107" s="16"/>
      <c r="DX1107" s="16"/>
      <c r="DY1107" s="16"/>
      <c r="DZ1107" s="16"/>
      <c r="EA1107" s="16"/>
      <c r="EB1107" s="16"/>
      <c r="EC1107" s="16"/>
      <c r="ED1107" s="16"/>
      <c r="EE1107" s="16"/>
      <c r="EF1107" s="16"/>
      <c r="EG1107" s="16"/>
      <c r="EH1107" s="16"/>
      <c r="EI1107" s="16"/>
      <c r="EJ1107" s="16"/>
      <c r="EK1107" s="16"/>
      <c r="EL1107" s="16"/>
      <c r="EM1107" s="16"/>
      <c r="EN1107" s="16"/>
      <c r="EO1107" s="16"/>
      <c r="EP1107" s="16"/>
      <c r="EQ1107" s="16"/>
      <c r="ER1107" s="16"/>
      <c r="ES1107" s="16"/>
      <c r="ET1107" s="16"/>
      <c r="EU1107" s="16"/>
      <c r="EV1107" s="16"/>
      <c r="EW1107" s="16"/>
      <c r="EX1107" s="16"/>
      <c r="EY1107" s="16"/>
      <c r="EZ1107" s="16"/>
      <c r="FA1107" s="16"/>
      <c r="FB1107" s="16"/>
      <c r="FC1107" s="16"/>
      <c r="FD1107" s="16"/>
      <c r="FE1107" s="16"/>
      <c r="FF1107" s="16"/>
      <c r="FG1107" s="16"/>
      <c r="FH1107" s="16"/>
      <c r="FI1107" s="16"/>
      <c r="FJ1107" s="16"/>
      <c r="FK1107" s="16"/>
      <c r="FL1107" s="16"/>
      <c r="FM1107" s="16"/>
      <c r="FN1107" s="16"/>
      <c r="FO1107" s="16"/>
      <c r="FP1107" s="16"/>
      <c r="FQ1107" s="16"/>
      <c r="FR1107" s="16"/>
      <c r="FS1107" s="16"/>
      <c r="FT1107" s="16"/>
      <c r="FU1107" s="16"/>
      <c r="FV1107" s="16"/>
      <c r="FW1107" s="16"/>
      <c r="FX1107" s="16"/>
      <c r="FY1107" s="16"/>
      <c r="FZ1107" s="16"/>
      <c r="GA1107" s="16"/>
      <c r="GB1107" s="16"/>
      <c r="GC1107" s="16"/>
      <c r="GD1107" s="16"/>
      <c r="GE1107" s="16"/>
      <c r="GF1107" s="16"/>
      <c r="GG1107" s="16"/>
      <c r="GH1107" s="16"/>
      <c r="GI1107" s="16"/>
      <c r="GJ1107" s="16"/>
      <c r="GK1107" s="16"/>
      <c r="GL1107" s="16"/>
      <c r="GM1107" s="16"/>
      <c r="GN1107" s="16"/>
      <c r="GO1107" s="16"/>
      <c r="GP1107" s="16"/>
      <c r="GQ1107" s="16"/>
      <c r="GR1107" s="16"/>
      <c r="GS1107" s="16"/>
      <c r="GT1107" s="16"/>
      <c r="GU1107" s="16"/>
      <c r="GV1107" s="16"/>
      <c r="GW1107" s="16"/>
      <c r="GX1107" s="16"/>
      <c r="GY1107" s="16"/>
      <c r="GZ1107" s="16"/>
      <c r="HA1107" s="16"/>
      <c r="HB1107" s="16"/>
      <c r="HC1107" s="16"/>
      <c r="HD1107" s="16"/>
      <c r="HE1107" s="16"/>
      <c r="HF1107" s="16"/>
      <c r="HG1107" s="16"/>
      <c r="HH1107" s="16"/>
      <c r="HI1107" s="16"/>
      <c r="HJ1107" s="16"/>
      <c r="HK1107" s="16"/>
      <c r="HL1107" s="16"/>
      <c r="HM1107" s="16"/>
      <c r="HN1107" s="16"/>
      <c r="HO1107" s="16"/>
      <c r="HP1107" s="16"/>
      <c r="HQ1107" s="16"/>
      <c r="HR1107" s="16"/>
      <c r="HS1107" s="16"/>
      <c r="HT1107" s="16"/>
      <c r="HU1107" s="16"/>
      <c r="HV1107" s="16"/>
      <c r="HW1107" s="16"/>
      <c r="HX1107" s="16"/>
      <c r="HY1107" s="16"/>
      <c r="HZ1107" s="16"/>
      <c r="IA1107" s="16"/>
      <c r="IB1107" s="16"/>
      <c r="IC1107" s="16"/>
      <c r="ID1107" s="16"/>
      <c r="IE1107" s="16"/>
      <c r="IF1107" s="16"/>
      <c r="IG1107" s="16"/>
      <c r="IH1107" s="16"/>
      <c r="II1107" s="16"/>
      <c r="IJ1107" s="16"/>
      <c r="IK1107" s="16"/>
      <c r="IL1107" s="16"/>
      <c r="IM1107" s="16"/>
      <c r="IN1107" s="16"/>
      <c r="IO1107" s="16"/>
      <c r="IP1107" s="16"/>
      <c r="IQ1107" s="16"/>
      <c r="IR1107" s="16"/>
      <c r="IS1107" s="16"/>
      <c r="IT1107" s="16"/>
      <c r="IU1107" s="16"/>
      <c r="IV1107" s="16"/>
      <c r="IW1107" s="16"/>
      <c r="IX1107" s="16"/>
      <c r="IY1107" s="16"/>
      <c r="IZ1107" s="16"/>
      <c r="JA1107" s="16"/>
      <c r="JB1107" s="16"/>
      <c r="JC1107" s="16"/>
      <c r="JD1107" s="16"/>
      <c r="JE1107" s="16"/>
      <c r="JF1107" s="16"/>
      <c r="JG1107" s="16"/>
      <c r="JH1107" s="16"/>
      <c r="JI1107" s="16"/>
      <c r="JJ1107" s="16"/>
      <c r="JK1107" s="16"/>
      <c r="JL1107" s="16"/>
      <c r="JM1107" s="16"/>
      <c r="JN1107" s="16"/>
    </row>
    <row r="1108" spans="1:274" x14ac:dyDescent="0.25">
      <c r="A1108" s="8">
        <v>1278</v>
      </c>
      <c r="B1108" s="8" t="s">
        <v>2295</v>
      </c>
      <c r="D1108" s="10" t="s">
        <v>2296</v>
      </c>
      <c r="E1108" s="17" t="s">
        <v>2297</v>
      </c>
      <c r="F1108" s="17" t="s">
        <v>2298</v>
      </c>
      <c r="G1108" s="17" t="s">
        <v>90</v>
      </c>
      <c r="H1108" s="17" t="s">
        <v>2299</v>
      </c>
      <c r="I1108" s="22" t="s">
        <v>2300</v>
      </c>
      <c r="J1108" s="22"/>
      <c r="K1108" s="17"/>
      <c r="L1108" s="17" t="s">
        <v>586</v>
      </c>
      <c r="M1108" s="17" t="s">
        <v>1935</v>
      </c>
      <c r="N1108" s="17" t="s">
        <v>95</v>
      </c>
      <c r="O1108" s="22"/>
      <c r="P1108" s="9" t="s">
        <v>1936</v>
      </c>
      <c r="Q1108" s="18" t="s">
        <v>1937</v>
      </c>
      <c r="R1108" s="18" t="s">
        <v>120</v>
      </c>
      <c r="S1108" s="11" t="s">
        <v>65</v>
      </c>
      <c r="T1108" s="11"/>
      <c r="U1108" s="11" t="s">
        <v>66</v>
      </c>
      <c r="V1108" s="11" t="s">
        <v>67</v>
      </c>
      <c r="W1108" s="11" t="s">
        <v>68</v>
      </c>
      <c r="X1108" s="11" t="s">
        <v>69</v>
      </c>
      <c r="Y1108" s="9" t="s">
        <v>99</v>
      </c>
      <c r="Z1108" s="9" t="s">
        <v>71</v>
      </c>
      <c r="AA1108" s="12">
        <v>39.409999999999997</v>
      </c>
      <c r="AB1108" s="12">
        <v>-75.45</v>
      </c>
      <c r="AC1108" s="46">
        <v>39.683333300000001</v>
      </c>
      <c r="AD1108" s="46">
        <v>-75.75</v>
      </c>
      <c r="AF1108" s="8" t="s">
        <v>142</v>
      </c>
      <c r="AG1108" s="8" t="s">
        <v>102</v>
      </c>
      <c r="AH1108" s="13">
        <v>38</v>
      </c>
      <c r="AI1108" s="8" t="s">
        <v>76</v>
      </c>
      <c r="AJ1108" s="14">
        <v>1</v>
      </c>
      <c r="AK1108" s="14">
        <v>1</v>
      </c>
      <c r="AL1108" s="8" t="s">
        <v>103</v>
      </c>
      <c r="AM1108" s="13">
        <v>64</v>
      </c>
      <c r="AN1108" s="13">
        <v>759.06976744186045</v>
      </c>
      <c r="AO1108" s="9">
        <v>2</v>
      </c>
      <c r="AP1108" s="14" t="s">
        <v>200</v>
      </c>
      <c r="AQ1108" s="15">
        <v>11.454604755921773</v>
      </c>
      <c r="AR1108" s="56">
        <v>6.0512535816794881E-2</v>
      </c>
      <c r="AS1108" s="16"/>
      <c r="AT1108" s="9" t="s">
        <v>775</v>
      </c>
      <c r="AU1108" s="9" t="s">
        <v>707</v>
      </c>
      <c r="AX1108" s="14">
        <v>0</v>
      </c>
      <c r="AY1108" s="14">
        <v>11.86046511627907</v>
      </c>
      <c r="AZ1108" s="14" t="s">
        <v>52</v>
      </c>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c r="CA1108" s="16"/>
      <c r="CB1108" s="16"/>
      <c r="CC1108" s="16"/>
      <c r="CD1108" s="16"/>
      <c r="CE1108" s="16"/>
      <c r="CF1108" s="16"/>
      <c r="CG1108" s="16"/>
      <c r="CH1108" s="16"/>
      <c r="CI1108" s="16"/>
      <c r="CJ1108" s="16"/>
      <c r="CK1108" s="16"/>
      <c r="CL1108" s="16"/>
      <c r="CM1108" s="16"/>
      <c r="CN1108" s="16"/>
      <c r="CO1108" s="16"/>
      <c r="CP1108" s="16"/>
      <c r="CQ1108" s="16"/>
      <c r="CR1108" s="16"/>
      <c r="CS1108" s="16"/>
      <c r="CT1108" s="16"/>
      <c r="CU1108" s="16"/>
      <c r="CV1108" s="16"/>
      <c r="CW1108" s="16"/>
      <c r="CX1108" s="16"/>
      <c r="CY1108" s="16"/>
      <c r="CZ1108" s="16"/>
      <c r="DA1108" s="16"/>
      <c r="DB1108" s="16"/>
      <c r="DC1108" s="16"/>
      <c r="DD1108" s="16"/>
      <c r="DE1108" s="16"/>
      <c r="DF1108" s="16"/>
      <c r="DG1108" s="16"/>
      <c r="DH1108" s="16"/>
      <c r="DI1108" s="16"/>
      <c r="DJ1108" s="16"/>
      <c r="DK1108" s="16"/>
      <c r="DL1108" s="16"/>
      <c r="DM1108" s="16"/>
      <c r="DN1108" s="16"/>
      <c r="DO1108" s="16"/>
      <c r="DP1108" s="16"/>
      <c r="DQ1108" s="16"/>
      <c r="DR1108" s="16"/>
      <c r="DS1108" s="16"/>
      <c r="DT1108" s="16"/>
      <c r="DU1108" s="16"/>
      <c r="DV1108" s="16"/>
      <c r="DW1108" s="16"/>
      <c r="DX1108" s="16"/>
      <c r="DY1108" s="16"/>
      <c r="DZ1108" s="16"/>
      <c r="EA1108" s="16"/>
      <c r="EB1108" s="16"/>
      <c r="EC1108" s="16"/>
      <c r="ED1108" s="16"/>
      <c r="EE1108" s="16"/>
      <c r="EF1108" s="16"/>
      <c r="EG1108" s="16"/>
      <c r="EH1108" s="16"/>
      <c r="EI1108" s="16"/>
      <c r="EJ1108" s="16"/>
      <c r="EK1108" s="16"/>
      <c r="EL1108" s="16"/>
      <c r="EM1108" s="16"/>
      <c r="EN1108" s="16"/>
      <c r="EO1108" s="16"/>
      <c r="EP1108" s="16"/>
      <c r="EQ1108" s="16"/>
      <c r="ER1108" s="16"/>
      <c r="ES1108" s="16"/>
      <c r="ET1108" s="16"/>
      <c r="EU1108" s="16"/>
      <c r="EV1108" s="16"/>
      <c r="EW1108" s="16"/>
      <c r="EX1108" s="16"/>
      <c r="EY1108" s="16"/>
      <c r="EZ1108" s="16"/>
      <c r="FA1108" s="16"/>
      <c r="FB1108" s="16"/>
      <c r="FC1108" s="16"/>
      <c r="FD1108" s="16"/>
      <c r="FE1108" s="16"/>
      <c r="FF1108" s="16"/>
      <c r="FG1108" s="16"/>
      <c r="FH1108" s="16"/>
      <c r="FI1108" s="16"/>
      <c r="FJ1108" s="16"/>
      <c r="FK1108" s="16"/>
      <c r="FL1108" s="16"/>
      <c r="FM1108" s="16"/>
      <c r="FN1108" s="16"/>
      <c r="FO1108" s="16"/>
      <c r="FP1108" s="16"/>
      <c r="FQ1108" s="16"/>
      <c r="FR1108" s="16"/>
      <c r="FS1108" s="16"/>
      <c r="FT1108" s="16"/>
      <c r="FU1108" s="16"/>
      <c r="FV1108" s="16"/>
      <c r="FW1108" s="16"/>
      <c r="FX1108" s="16"/>
      <c r="FY1108" s="16"/>
      <c r="FZ1108" s="16"/>
      <c r="GA1108" s="16"/>
      <c r="GB1108" s="16"/>
      <c r="GC1108" s="16"/>
      <c r="GD1108" s="16"/>
      <c r="GE1108" s="16"/>
      <c r="GF1108" s="16"/>
      <c r="GG1108" s="16"/>
      <c r="GH1108" s="16"/>
      <c r="GI1108" s="16"/>
      <c r="GJ1108" s="16"/>
      <c r="GK1108" s="16"/>
      <c r="GL1108" s="16"/>
      <c r="GM1108" s="16"/>
      <c r="GN1108" s="16"/>
      <c r="GO1108" s="16"/>
      <c r="GP1108" s="16"/>
      <c r="GQ1108" s="16"/>
      <c r="GR1108" s="16"/>
      <c r="GS1108" s="16"/>
      <c r="GT1108" s="16"/>
      <c r="GU1108" s="16"/>
      <c r="GV1108" s="16"/>
      <c r="GW1108" s="16"/>
      <c r="GX1108" s="16"/>
      <c r="GY1108" s="16"/>
      <c r="GZ1108" s="16"/>
      <c r="HA1108" s="16"/>
      <c r="HB1108" s="16"/>
      <c r="HC1108" s="16"/>
      <c r="HD1108" s="16"/>
      <c r="HE1108" s="16"/>
      <c r="HF1108" s="16"/>
      <c r="HG1108" s="16"/>
      <c r="HH1108" s="16"/>
      <c r="HI1108" s="16"/>
      <c r="HJ1108" s="16"/>
      <c r="HK1108" s="16"/>
      <c r="HL1108" s="16"/>
      <c r="HM1108" s="16"/>
      <c r="HN1108" s="16"/>
      <c r="HO1108" s="16"/>
      <c r="HP1108" s="16"/>
      <c r="HQ1108" s="16"/>
      <c r="HR1108" s="16"/>
      <c r="HS1108" s="16"/>
      <c r="HT1108" s="16"/>
      <c r="HU1108" s="16"/>
      <c r="HV1108" s="16"/>
      <c r="HW1108" s="16"/>
      <c r="HX1108" s="16"/>
      <c r="HY1108" s="16"/>
      <c r="HZ1108" s="16"/>
      <c r="IA1108" s="16"/>
      <c r="IB1108" s="16"/>
      <c r="IC1108" s="16"/>
      <c r="ID1108" s="16"/>
      <c r="IE1108" s="16"/>
      <c r="IF1108" s="16"/>
      <c r="IG1108" s="16"/>
      <c r="IH1108" s="16"/>
      <c r="II1108" s="16"/>
      <c r="IJ1108" s="16"/>
      <c r="IK1108" s="16"/>
      <c r="IL1108" s="16"/>
      <c r="IM1108" s="16"/>
      <c r="IN1108" s="16"/>
      <c r="IO1108" s="16"/>
      <c r="IP1108" s="16"/>
      <c r="IQ1108" s="16"/>
      <c r="IR1108" s="16"/>
      <c r="IS1108" s="16"/>
      <c r="IT1108" s="16"/>
      <c r="IU1108" s="16"/>
      <c r="IV1108" s="16"/>
      <c r="IW1108" s="16"/>
      <c r="IX1108" s="16"/>
      <c r="IY1108" s="16"/>
      <c r="IZ1108" s="16"/>
      <c r="JA1108" s="16"/>
      <c r="JB1108" s="16"/>
      <c r="JC1108" s="16"/>
      <c r="JD1108" s="16"/>
      <c r="JE1108" s="16"/>
      <c r="JF1108" s="16"/>
      <c r="JG1108" s="16"/>
      <c r="JH1108" s="16"/>
      <c r="JI1108" s="16"/>
      <c r="JJ1108" s="16"/>
      <c r="JK1108" s="16"/>
      <c r="JL1108" s="16"/>
      <c r="JM1108" s="16"/>
      <c r="JN1108" s="16"/>
    </row>
    <row r="1109" spans="1:274" x14ac:dyDescent="0.25">
      <c r="A1109" s="8">
        <v>1279</v>
      </c>
      <c r="B1109" s="8" t="s">
        <v>2295</v>
      </c>
      <c r="D1109" s="10" t="s">
        <v>2301</v>
      </c>
      <c r="E1109" s="17" t="s">
        <v>2297</v>
      </c>
      <c r="F1109" s="17" t="s">
        <v>2298</v>
      </c>
      <c r="G1109" s="17" t="s">
        <v>90</v>
      </c>
      <c r="H1109" s="17" t="s">
        <v>2299</v>
      </c>
      <c r="I1109" s="22" t="s">
        <v>2300</v>
      </c>
      <c r="J1109" s="22"/>
      <c r="K1109" s="17"/>
      <c r="L1109" s="17" t="s">
        <v>586</v>
      </c>
      <c r="M1109" s="17" t="s">
        <v>1935</v>
      </c>
      <c r="N1109" s="17" t="s">
        <v>95</v>
      </c>
      <c r="O1109" s="22"/>
      <c r="P1109" s="9" t="s">
        <v>1936</v>
      </c>
      <c r="Q1109" s="18" t="s">
        <v>1937</v>
      </c>
      <c r="R1109" s="18" t="s">
        <v>120</v>
      </c>
      <c r="S1109" s="11" t="s">
        <v>65</v>
      </c>
      <c r="T1109" s="11"/>
      <c r="U1109" s="11" t="s">
        <v>66</v>
      </c>
      <c r="V1109" s="11" t="s">
        <v>67</v>
      </c>
      <c r="W1109" s="11" t="s">
        <v>68</v>
      </c>
      <c r="X1109" s="11" t="s">
        <v>69</v>
      </c>
      <c r="Y1109" s="9" t="s">
        <v>99</v>
      </c>
      <c r="Z1109" s="9" t="s">
        <v>71</v>
      </c>
      <c r="AA1109" s="12">
        <v>39.409999999999997</v>
      </c>
      <c r="AB1109" s="12">
        <v>-75.45</v>
      </c>
      <c r="AC1109" s="46">
        <v>39.683333300000001</v>
      </c>
      <c r="AD1109" s="46">
        <v>-75.75</v>
      </c>
      <c r="AF1109" s="8" t="s">
        <v>142</v>
      </c>
      <c r="AG1109" s="8" t="s">
        <v>102</v>
      </c>
      <c r="AH1109" s="13">
        <v>38</v>
      </c>
      <c r="AI1109" s="8" t="s">
        <v>76</v>
      </c>
      <c r="AJ1109" s="14">
        <v>2</v>
      </c>
      <c r="AK1109" s="14">
        <v>2</v>
      </c>
      <c r="AL1109" s="8" t="s">
        <v>103</v>
      </c>
      <c r="AM1109" s="13">
        <v>64</v>
      </c>
      <c r="AN1109" s="13">
        <v>759.2</v>
      </c>
      <c r="AO1109" s="9">
        <v>2</v>
      </c>
      <c r="AP1109" s="14" t="s">
        <v>200</v>
      </c>
      <c r="AQ1109" s="15">
        <v>47.452366212447394</v>
      </c>
      <c r="AR1109" s="56">
        <v>1.4607220585306101E-2</v>
      </c>
      <c r="AS1109" s="16"/>
      <c r="AT1109" s="9" t="s">
        <v>775</v>
      </c>
      <c r="AU1109" s="9" t="s">
        <v>707</v>
      </c>
      <c r="AX1109" s="14">
        <v>0</v>
      </c>
      <c r="AY1109" s="14">
        <v>11.862500000000001</v>
      </c>
      <c r="AZ1109" s="14" t="s">
        <v>52</v>
      </c>
      <c r="BA1109" s="16"/>
      <c r="BB1109" s="16"/>
      <c r="BC1109" s="16"/>
      <c r="BD1109" s="16"/>
      <c r="BE1109" s="16"/>
      <c r="BF1109" s="16"/>
      <c r="BG1109" s="16"/>
      <c r="BH1109" s="16"/>
      <c r="BI1109" s="16"/>
      <c r="BJ1109" s="16"/>
      <c r="BK1109" s="16"/>
      <c r="BL1109" s="16"/>
      <c r="BM1109" s="16"/>
      <c r="BN1109" s="16"/>
      <c r="BO1109" s="16"/>
      <c r="BP1109" s="16"/>
      <c r="BQ1109" s="16"/>
      <c r="BR1109" s="16"/>
      <c r="BS1109" s="16"/>
      <c r="BT1109" s="16"/>
      <c r="BU1109" s="16"/>
      <c r="BV1109" s="16"/>
      <c r="BW1109" s="16"/>
      <c r="BX1109" s="16"/>
      <c r="BY1109" s="16"/>
      <c r="BZ1109" s="16"/>
      <c r="CA1109" s="16"/>
      <c r="CB1109" s="16"/>
      <c r="CC1109" s="16"/>
      <c r="CD1109" s="16"/>
      <c r="CE1109" s="16"/>
      <c r="CF1109" s="16"/>
      <c r="CG1109" s="16"/>
      <c r="CH1109" s="16"/>
      <c r="CI1109" s="16"/>
      <c r="CJ1109" s="16"/>
      <c r="CK1109" s="16"/>
      <c r="CL1109" s="16"/>
      <c r="CM1109" s="16"/>
      <c r="CN1109" s="16"/>
      <c r="CO1109" s="16"/>
      <c r="CP1109" s="16"/>
      <c r="CQ1109" s="16"/>
      <c r="CR1109" s="16"/>
      <c r="CS1109" s="16"/>
      <c r="CT1109" s="16"/>
      <c r="CU1109" s="16"/>
      <c r="CV1109" s="16"/>
      <c r="CW1109" s="16"/>
      <c r="CX1109" s="16"/>
      <c r="CY1109" s="16"/>
      <c r="CZ1109" s="16"/>
      <c r="DA1109" s="16"/>
      <c r="DB1109" s="16"/>
      <c r="DC1109" s="16"/>
      <c r="DD1109" s="16"/>
      <c r="DE1109" s="16"/>
      <c r="DF1109" s="16"/>
      <c r="DG1109" s="16"/>
      <c r="DH1109" s="16"/>
      <c r="DI1109" s="16"/>
      <c r="DJ1109" s="16"/>
      <c r="DK1109" s="16"/>
      <c r="DL1109" s="16"/>
      <c r="DM1109" s="16"/>
      <c r="DN1109" s="16"/>
      <c r="DO1109" s="16"/>
      <c r="DP1109" s="16"/>
      <c r="DQ1109" s="16"/>
      <c r="DR1109" s="16"/>
      <c r="DS1109" s="16"/>
      <c r="DT1109" s="16"/>
      <c r="DU1109" s="16"/>
      <c r="DV1109" s="16"/>
      <c r="DW1109" s="16"/>
      <c r="DX1109" s="16"/>
      <c r="DY1109" s="16"/>
      <c r="DZ1109" s="16"/>
      <c r="EA1109" s="16"/>
      <c r="EB1109" s="16"/>
      <c r="EC1109" s="16"/>
      <c r="ED1109" s="16"/>
      <c r="EE1109" s="16"/>
      <c r="EF1109" s="16"/>
      <c r="EG1109" s="16"/>
      <c r="EH1109" s="16"/>
      <c r="EI1109" s="16"/>
      <c r="EJ1109" s="16"/>
      <c r="EK1109" s="16"/>
      <c r="EL1109" s="16"/>
      <c r="EM1109" s="16"/>
      <c r="EN1109" s="16"/>
      <c r="EO1109" s="16"/>
      <c r="EP1109" s="16"/>
      <c r="EQ1109" s="16"/>
      <c r="ER1109" s="16"/>
      <c r="ES1109" s="16"/>
      <c r="ET1109" s="16"/>
      <c r="EU1109" s="16"/>
      <c r="EV1109" s="16"/>
      <c r="EW1109" s="16"/>
      <c r="EX1109" s="16"/>
      <c r="EY1109" s="16"/>
      <c r="EZ1109" s="16"/>
      <c r="FA1109" s="16"/>
      <c r="FB1109" s="16"/>
      <c r="FC1109" s="16"/>
      <c r="FD1109" s="16"/>
      <c r="FE1109" s="16"/>
      <c r="FF1109" s="16"/>
      <c r="FG1109" s="16"/>
      <c r="FH1109" s="16"/>
      <c r="FI1109" s="16"/>
      <c r="FJ1109" s="16"/>
      <c r="FK1109" s="16"/>
      <c r="FL1109" s="16"/>
      <c r="FM1109" s="16"/>
      <c r="FN1109" s="16"/>
      <c r="FO1109" s="16"/>
      <c r="FP1109" s="16"/>
      <c r="FQ1109" s="16"/>
      <c r="FR1109" s="16"/>
      <c r="FS1109" s="16"/>
      <c r="FT1109" s="16"/>
      <c r="FU1109" s="16"/>
      <c r="FV1109" s="16"/>
      <c r="FW1109" s="16"/>
      <c r="FX1109" s="16"/>
      <c r="FY1109" s="16"/>
      <c r="FZ1109" s="16"/>
      <c r="GA1109" s="16"/>
      <c r="GB1109" s="16"/>
      <c r="GC1109" s="16"/>
      <c r="GD1109" s="16"/>
      <c r="GE1109" s="16"/>
      <c r="GF1109" s="16"/>
      <c r="GG1109" s="16"/>
      <c r="GH1109" s="16"/>
      <c r="GI1109" s="16"/>
      <c r="GJ1109" s="16"/>
      <c r="GK1109" s="16"/>
      <c r="GL1109" s="16"/>
      <c r="GM1109" s="16"/>
      <c r="GN1109" s="16"/>
      <c r="GO1109" s="16"/>
      <c r="GP1109" s="16"/>
      <c r="GQ1109" s="16"/>
      <c r="GR1109" s="16"/>
      <c r="GS1109" s="16"/>
      <c r="GT1109" s="16"/>
      <c r="GU1109" s="16"/>
      <c r="GV1109" s="16"/>
      <c r="GW1109" s="16"/>
      <c r="GX1109" s="16"/>
      <c r="GY1109" s="16"/>
      <c r="GZ1109" s="16"/>
      <c r="HA1109" s="16"/>
      <c r="HB1109" s="16"/>
      <c r="HC1109" s="16"/>
      <c r="HD1109" s="16"/>
      <c r="HE1109" s="16"/>
      <c r="HF1109" s="16"/>
      <c r="HG1109" s="16"/>
      <c r="HH1109" s="16"/>
      <c r="HI1109" s="16"/>
      <c r="HJ1109" s="16"/>
      <c r="HK1109" s="16"/>
      <c r="HL1109" s="16"/>
      <c r="HM1109" s="16"/>
      <c r="HN1109" s="16"/>
      <c r="HO1109" s="16"/>
      <c r="HP1109" s="16"/>
      <c r="HQ1109" s="16"/>
      <c r="HR1109" s="16"/>
      <c r="HS1109" s="16"/>
      <c r="HT1109" s="16"/>
      <c r="HU1109" s="16"/>
      <c r="HV1109" s="16"/>
      <c r="HW1109" s="16"/>
      <c r="HX1109" s="16"/>
      <c r="HY1109" s="16"/>
      <c r="HZ1109" s="16"/>
      <c r="IA1109" s="16"/>
      <c r="IB1109" s="16"/>
      <c r="IC1109" s="16"/>
      <c r="ID1109" s="16"/>
      <c r="IE1109" s="16"/>
      <c r="IF1109" s="16"/>
      <c r="IG1109" s="16"/>
      <c r="IH1109" s="16"/>
      <c r="II1109" s="16"/>
      <c r="IJ1109" s="16"/>
      <c r="IK1109" s="16"/>
      <c r="IL1109" s="16"/>
      <c r="IM1109" s="16"/>
      <c r="IN1109" s="16"/>
      <c r="IO1109" s="16"/>
      <c r="IP1109" s="16"/>
      <c r="IQ1109" s="16"/>
      <c r="IR1109" s="16"/>
      <c r="IS1109" s="16"/>
      <c r="IT1109" s="16"/>
      <c r="IU1109" s="16"/>
      <c r="IV1109" s="16"/>
      <c r="IW1109" s="16"/>
      <c r="IX1109" s="16"/>
      <c r="IY1109" s="16"/>
      <c r="IZ1109" s="16"/>
      <c r="JA1109" s="16"/>
      <c r="JB1109" s="16"/>
      <c r="JC1109" s="16"/>
      <c r="JD1109" s="16"/>
      <c r="JE1109" s="16"/>
      <c r="JF1109" s="16"/>
      <c r="JG1109" s="16"/>
      <c r="JH1109" s="16"/>
      <c r="JI1109" s="16"/>
      <c r="JJ1109" s="16"/>
      <c r="JK1109" s="16"/>
      <c r="JL1109" s="16"/>
      <c r="JM1109" s="16"/>
      <c r="JN1109" s="16"/>
    </row>
    <row r="1110" spans="1:274" x14ac:dyDescent="0.25">
      <c r="A1110" s="8">
        <v>1280</v>
      </c>
      <c r="B1110" s="8" t="s">
        <v>2295</v>
      </c>
      <c r="D1110" s="10" t="s">
        <v>2302</v>
      </c>
      <c r="E1110" s="17" t="s">
        <v>2297</v>
      </c>
      <c r="F1110" s="17" t="s">
        <v>2298</v>
      </c>
      <c r="G1110" s="17" t="s">
        <v>90</v>
      </c>
      <c r="H1110" s="17" t="s">
        <v>2299</v>
      </c>
      <c r="I1110" s="22" t="s">
        <v>2300</v>
      </c>
      <c r="J1110" s="22"/>
      <c r="K1110" s="17"/>
      <c r="L1110" s="17" t="s">
        <v>586</v>
      </c>
      <c r="M1110" s="17" t="s">
        <v>1935</v>
      </c>
      <c r="N1110" s="17" t="s">
        <v>95</v>
      </c>
      <c r="O1110" s="22"/>
      <c r="P1110" s="9" t="s">
        <v>1936</v>
      </c>
      <c r="Q1110" s="18" t="s">
        <v>1937</v>
      </c>
      <c r="R1110" s="18" t="s">
        <v>120</v>
      </c>
      <c r="S1110" s="11" t="s">
        <v>65</v>
      </c>
      <c r="T1110" s="11"/>
      <c r="U1110" s="11" t="s">
        <v>66</v>
      </c>
      <c r="V1110" s="11" t="s">
        <v>67</v>
      </c>
      <c r="W1110" s="11" t="s">
        <v>68</v>
      </c>
      <c r="X1110" s="11" t="s">
        <v>69</v>
      </c>
      <c r="Y1110" s="9" t="s">
        <v>99</v>
      </c>
      <c r="Z1110" s="9" t="s">
        <v>71</v>
      </c>
      <c r="AA1110" s="12">
        <v>39.409999999999997</v>
      </c>
      <c r="AB1110" s="12">
        <v>-75.45</v>
      </c>
      <c r="AC1110" s="46">
        <v>39.683333300000001</v>
      </c>
      <c r="AD1110" s="46">
        <v>-75.75</v>
      </c>
      <c r="AF1110" s="8" t="s">
        <v>142</v>
      </c>
      <c r="AG1110" s="8" t="s">
        <v>102</v>
      </c>
      <c r="AH1110" s="13">
        <v>38</v>
      </c>
      <c r="AI1110" s="8" t="s">
        <v>76</v>
      </c>
      <c r="AJ1110" s="14">
        <v>3</v>
      </c>
      <c r="AK1110" s="14">
        <v>3</v>
      </c>
      <c r="AL1110" s="8" t="s">
        <v>103</v>
      </c>
      <c r="AM1110" s="13">
        <v>64</v>
      </c>
      <c r="AN1110" s="13">
        <v>711.77570093457939</v>
      </c>
      <c r="AO1110" s="9">
        <v>2</v>
      </c>
      <c r="AP1110" s="14" t="s">
        <v>200</v>
      </c>
      <c r="AQ1110" s="15">
        <v>30.939638876324814</v>
      </c>
      <c r="AR1110" s="56">
        <v>2.2403208496733471E-2</v>
      </c>
      <c r="AS1110" s="16"/>
      <c r="AT1110" s="9" t="s">
        <v>775</v>
      </c>
      <c r="AU1110" s="9" t="s">
        <v>707</v>
      </c>
      <c r="AX1110" s="14">
        <v>0</v>
      </c>
      <c r="AY1110" s="14">
        <v>11.121495327102803</v>
      </c>
      <c r="AZ1110" s="14" t="s">
        <v>52</v>
      </c>
      <c r="BA1110" s="16"/>
      <c r="BB1110" s="16"/>
      <c r="BC1110" s="16"/>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6"/>
      <c r="CG1110" s="16"/>
      <c r="CH1110" s="16"/>
      <c r="CI1110" s="16"/>
      <c r="CJ1110" s="16"/>
      <c r="CK1110" s="16"/>
      <c r="CL1110" s="16"/>
      <c r="CM1110" s="16"/>
      <c r="CN1110" s="16"/>
      <c r="CO1110" s="16"/>
      <c r="CP1110" s="16"/>
      <c r="CQ1110" s="16"/>
      <c r="CR1110" s="16"/>
      <c r="CS1110" s="16"/>
      <c r="CT1110" s="16"/>
      <c r="CU1110" s="16"/>
      <c r="CV1110" s="16"/>
      <c r="CW1110" s="16"/>
      <c r="CX1110" s="16"/>
      <c r="CY1110" s="16"/>
      <c r="CZ1110" s="16"/>
      <c r="DA1110" s="16"/>
      <c r="DB1110" s="16"/>
      <c r="DC1110" s="16"/>
      <c r="DD1110" s="16"/>
      <c r="DE1110" s="16"/>
      <c r="DF1110" s="16"/>
      <c r="DG1110" s="16"/>
      <c r="DH1110" s="16"/>
      <c r="DI1110" s="16"/>
      <c r="DJ1110" s="16"/>
      <c r="DK1110" s="16"/>
      <c r="DL1110" s="16"/>
      <c r="DM1110" s="16"/>
      <c r="DN1110" s="16"/>
      <c r="DO1110" s="16"/>
      <c r="DP1110" s="16"/>
      <c r="DQ1110" s="16"/>
      <c r="DR1110" s="16"/>
      <c r="DS1110" s="16"/>
      <c r="DT1110" s="16"/>
      <c r="DU1110" s="16"/>
      <c r="DV1110" s="16"/>
      <c r="DW1110" s="16"/>
      <c r="DX1110" s="16"/>
      <c r="DY1110" s="16"/>
      <c r="DZ1110" s="16"/>
      <c r="EA1110" s="16"/>
      <c r="EB1110" s="16"/>
      <c r="EC1110" s="16"/>
      <c r="ED1110" s="16"/>
      <c r="EE1110" s="16"/>
      <c r="EF1110" s="16"/>
      <c r="EG1110" s="16"/>
      <c r="EH1110" s="16"/>
      <c r="EI1110" s="16"/>
      <c r="EJ1110" s="16"/>
      <c r="EK1110" s="16"/>
      <c r="EL1110" s="16"/>
      <c r="EM1110" s="16"/>
      <c r="EN1110" s="16"/>
      <c r="EO1110" s="16"/>
      <c r="EP1110" s="16"/>
      <c r="EQ1110" s="16"/>
      <c r="ER1110" s="16"/>
      <c r="ES1110" s="16"/>
      <c r="ET1110" s="16"/>
      <c r="EU1110" s="16"/>
      <c r="EV1110" s="16"/>
      <c r="EW1110" s="16"/>
      <c r="EX1110" s="16"/>
      <c r="EY1110" s="16"/>
      <c r="EZ1110" s="16"/>
      <c r="FA1110" s="16"/>
      <c r="FB1110" s="16"/>
      <c r="FC1110" s="16"/>
      <c r="FD1110" s="16"/>
      <c r="FE1110" s="16"/>
      <c r="FF1110" s="16"/>
      <c r="FG1110" s="16"/>
      <c r="FH1110" s="16"/>
      <c r="FI1110" s="16"/>
      <c r="FJ1110" s="16"/>
      <c r="FK1110" s="16"/>
      <c r="FL1110" s="16"/>
      <c r="FM1110" s="16"/>
      <c r="FN1110" s="16"/>
      <c r="FO1110" s="16"/>
      <c r="FP1110" s="16"/>
      <c r="FQ1110" s="16"/>
      <c r="FR1110" s="16"/>
      <c r="FS1110" s="16"/>
      <c r="FT1110" s="16"/>
      <c r="FU1110" s="16"/>
      <c r="FV1110" s="16"/>
      <c r="FW1110" s="16"/>
      <c r="FX1110" s="16"/>
      <c r="FY1110" s="16"/>
      <c r="FZ1110" s="16"/>
      <c r="GA1110" s="16"/>
      <c r="GB1110" s="16"/>
      <c r="GC1110" s="16"/>
      <c r="GD1110" s="16"/>
      <c r="GE1110" s="16"/>
      <c r="GF1110" s="16"/>
      <c r="GG1110" s="16"/>
      <c r="GH1110" s="16"/>
      <c r="GI1110" s="16"/>
      <c r="GJ1110" s="16"/>
      <c r="GK1110" s="16"/>
      <c r="GL1110" s="16"/>
      <c r="GM1110" s="16"/>
      <c r="GN1110" s="16"/>
      <c r="GO1110" s="16"/>
      <c r="GP1110" s="16"/>
      <c r="GQ1110" s="16"/>
      <c r="GR1110" s="16"/>
      <c r="GS1110" s="16"/>
      <c r="GT1110" s="16"/>
      <c r="GU1110" s="16"/>
      <c r="GV1110" s="16"/>
      <c r="GW1110" s="16"/>
      <c r="GX1110" s="16"/>
      <c r="GY1110" s="16"/>
      <c r="GZ1110" s="16"/>
      <c r="HA1110" s="16"/>
      <c r="HB1110" s="16"/>
      <c r="HC1110" s="16"/>
      <c r="HD1110" s="16"/>
      <c r="HE1110" s="16"/>
      <c r="HF1110" s="16"/>
      <c r="HG1110" s="16"/>
      <c r="HH1110" s="16"/>
      <c r="HI1110" s="16"/>
      <c r="HJ1110" s="16"/>
      <c r="HK1110" s="16"/>
      <c r="HL1110" s="16"/>
      <c r="HM1110" s="16"/>
      <c r="HN1110" s="16"/>
      <c r="HO1110" s="16"/>
      <c r="HP1110" s="16"/>
      <c r="HQ1110" s="16"/>
      <c r="HR1110" s="16"/>
      <c r="HS1110" s="16"/>
      <c r="HT1110" s="16"/>
      <c r="HU1110" s="16"/>
      <c r="HV1110" s="16"/>
      <c r="HW1110" s="16"/>
      <c r="HX1110" s="16"/>
      <c r="HY1110" s="16"/>
      <c r="HZ1110" s="16"/>
      <c r="IA1110" s="16"/>
      <c r="IB1110" s="16"/>
      <c r="IC1110" s="16"/>
      <c r="ID1110" s="16"/>
      <c r="IE1110" s="16"/>
      <c r="IF1110" s="16"/>
      <c r="IG1110" s="16"/>
      <c r="IH1110" s="16"/>
      <c r="II1110" s="16"/>
      <c r="IJ1110" s="16"/>
      <c r="IK1110" s="16"/>
      <c r="IL1110" s="16"/>
      <c r="IM1110" s="16"/>
      <c r="IN1110" s="16"/>
      <c r="IO1110" s="16"/>
      <c r="IP1110" s="16"/>
      <c r="IQ1110" s="16"/>
      <c r="IR1110" s="16"/>
      <c r="IS1110" s="16"/>
      <c r="IT1110" s="16"/>
      <c r="IU1110" s="16"/>
      <c r="IV1110" s="16"/>
      <c r="IW1110" s="16"/>
      <c r="IX1110" s="16"/>
      <c r="IY1110" s="16"/>
      <c r="IZ1110" s="16"/>
      <c r="JA1110" s="16"/>
      <c r="JB1110" s="16"/>
      <c r="JC1110" s="16"/>
      <c r="JD1110" s="16"/>
      <c r="JE1110" s="16"/>
      <c r="JF1110" s="16"/>
      <c r="JG1110" s="16"/>
      <c r="JH1110" s="16"/>
      <c r="JI1110" s="16"/>
      <c r="JJ1110" s="16"/>
      <c r="JK1110" s="16"/>
      <c r="JL1110" s="16"/>
      <c r="JM1110" s="16"/>
      <c r="JN1110" s="16"/>
    </row>
    <row r="1111" spans="1:274" x14ac:dyDescent="0.25">
      <c r="A1111" s="8">
        <v>1281</v>
      </c>
      <c r="B1111" s="8" t="s">
        <v>2295</v>
      </c>
      <c r="D1111" s="10" t="s">
        <v>2303</v>
      </c>
      <c r="E1111" s="17" t="s">
        <v>2297</v>
      </c>
      <c r="F1111" s="17" t="s">
        <v>2298</v>
      </c>
      <c r="G1111" s="17" t="s">
        <v>90</v>
      </c>
      <c r="H1111" s="17" t="s">
        <v>2299</v>
      </c>
      <c r="I1111" s="22" t="s">
        <v>2300</v>
      </c>
      <c r="J1111" s="22"/>
      <c r="K1111" s="17"/>
      <c r="L1111" s="17" t="s">
        <v>586</v>
      </c>
      <c r="M1111" s="17" t="s">
        <v>1935</v>
      </c>
      <c r="N1111" s="17" t="s">
        <v>95</v>
      </c>
      <c r="O1111" s="22"/>
      <c r="P1111" s="9" t="s">
        <v>1936</v>
      </c>
      <c r="Q1111" s="18" t="s">
        <v>1937</v>
      </c>
      <c r="R1111" s="18" t="s">
        <v>120</v>
      </c>
      <c r="S1111" s="11" t="s">
        <v>65</v>
      </c>
      <c r="T1111" s="11"/>
      <c r="U1111" s="11" t="s">
        <v>66</v>
      </c>
      <c r="V1111" s="11" t="s">
        <v>67</v>
      </c>
      <c r="W1111" s="11" t="s">
        <v>68</v>
      </c>
      <c r="X1111" s="11" t="s">
        <v>69</v>
      </c>
      <c r="Y1111" s="9" t="s">
        <v>99</v>
      </c>
      <c r="Z1111" s="9" t="s">
        <v>71</v>
      </c>
      <c r="AA1111" s="12">
        <v>40.42</v>
      </c>
      <c r="AB1111" s="12">
        <v>-76.19</v>
      </c>
      <c r="AC1111" s="46">
        <v>40.700000000000003</v>
      </c>
      <c r="AD1111" s="46">
        <v>-76.316666666666663</v>
      </c>
      <c r="AF1111" s="8" t="s">
        <v>142</v>
      </c>
      <c r="AG1111" s="8" t="s">
        <v>102</v>
      </c>
      <c r="AH1111" s="13">
        <v>423</v>
      </c>
      <c r="AI1111" s="8" t="s">
        <v>76</v>
      </c>
      <c r="AJ1111" s="14">
        <v>5</v>
      </c>
      <c r="AK1111" s="14">
        <v>5</v>
      </c>
      <c r="AL1111" s="8" t="s">
        <v>103</v>
      </c>
      <c r="AM1111" s="13">
        <v>61</v>
      </c>
      <c r="AN1111" s="13">
        <v>755.2380952380953</v>
      </c>
      <c r="AO1111" s="9">
        <v>2</v>
      </c>
      <c r="AP1111" s="14" t="s">
        <v>200</v>
      </c>
      <c r="AQ1111" s="15">
        <v>65.463937365721335</v>
      </c>
      <c r="AR1111" s="56">
        <v>1.058822931299723E-2</v>
      </c>
      <c r="AS1111" s="16"/>
      <c r="AT1111" s="9" t="s">
        <v>775</v>
      </c>
      <c r="AU1111" s="9" t="s">
        <v>707</v>
      </c>
      <c r="AX1111" s="14">
        <v>0</v>
      </c>
      <c r="AY1111" s="14">
        <v>12.380952380952381</v>
      </c>
      <c r="AZ1111" s="14" t="s">
        <v>52</v>
      </c>
      <c r="BA1111" s="16"/>
      <c r="BB1111" s="16"/>
      <c r="BC1111" s="16"/>
      <c r="BD1111" s="16"/>
      <c r="BE1111" s="16"/>
      <c r="BF1111" s="16"/>
      <c r="BG1111" s="16"/>
      <c r="BH1111" s="16"/>
      <c r="BI1111" s="16"/>
      <c r="BJ1111" s="16"/>
      <c r="BK1111" s="16"/>
      <c r="BL1111" s="16"/>
      <c r="BM1111" s="16"/>
      <c r="BN1111" s="16"/>
      <c r="BO1111" s="16"/>
      <c r="BP1111" s="16"/>
      <c r="BQ1111" s="16"/>
      <c r="BR1111" s="16"/>
      <c r="BS1111" s="16"/>
      <c r="BT1111" s="16"/>
      <c r="BU1111" s="16"/>
      <c r="BV1111" s="16"/>
      <c r="BW1111" s="16"/>
      <c r="BX1111" s="16"/>
      <c r="BY1111" s="16"/>
      <c r="BZ1111" s="16"/>
      <c r="CA1111" s="16"/>
      <c r="CB1111" s="16"/>
      <c r="CC1111" s="16"/>
      <c r="CD1111" s="16"/>
      <c r="CE1111" s="16"/>
      <c r="CF1111" s="16"/>
      <c r="CG1111" s="16"/>
      <c r="CH1111" s="16"/>
      <c r="CI1111" s="16"/>
      <c r="CJ1111" s="16"/>
      <c r="CK1111" s="16"/>
      <c r="CL1111" s="16"/>
      <c r="CM1111" s="16"/>
      <c r="CN1111" s="16"/>
      <c r="CO1111" s="16"/>
      <c r="CP1111" s="16"/>
      <c r="CQ1111" s="16"/>
      <c r="CR1111" s="16"/>
      <c r="CS1111" s="16"/>
      <c r="CT1111" s="16"/>
      <c r="CU1111" s="16"/>
      <c r="CV1111" s="16"/>
      <c r="CW1111" s="16"/>
      <c r="CX1111" s="16"/>
      <c r="CY1111" s="16"/>
      <c r="CZ1111" s="16"/>
      <c r="DA1111" s="16"/>
      <c r="DB1111" s="16"/>
      <c r="DC1111" s="16"/>
      <c r="DD1111" s="16"/>
      <c r="DE1111" s="16"/>
      <c r="DF1111" s="16"/>
      <c r="DG1111" s="16"/>
      <c r="DH1111" s="16"/>
      <c r="DI1111" s="16"/>
      <c r="DJ1111" s="16"/>
      <c r="DK1111" s="16"/>
      <c r="DL1111" s="16"/>
      <c r="DM1111" s="16"/>
      <c r="DN1111" s="16"/>
      <c r="DO1111" s="16"/>
      <c r="DP1111" s="16"/>
      <c r="DQ1111" s="16"/>
      <c r="DR1111" s="16"/>
      <c r="DS1111" s="16"/>
      <c r="DT1111" s="16"/>
      <c r="DU1111" s="16"/>
      <c r="DV1111" s="16"/>
      <c r="DW1111" s="16"/>
      <c r="DX1111" s="16"/>
      <c r="DY1111" s="16"/>
      <c r="DZ1111" s="16"/>
      <c r="EA1111" s="16"/>
      <c r="EB1111" s="16"/>
      <c r="EC1111" s="16"/>
      <c r="ED1111" s="16"/>
      <c r="EE1111" s="16"/>
      <c r="EF1111" s="16"/>
      <c r="EG1111" s="16"/>
      <c r="EH1111" s="16"/>
      <c r="EI1111" s="16"/>
      <c r="EJ1111" s="16"/>
      <c r="EK1111" s="16"/>
      <c r="EL1111" s="16"/>
      <c r="EM1111" s="16"/>
      <c r="EN1111" s="16"/>
      <c r="EO1111" s="16"/>
      <c r="EP1111" s="16"/>
      <c r="EQ1111" s="16"/>
      <c r="ER1111" s="16"/>
      <c r="ES1111" s="16"/>
      <c r="ET1111" s="16"/>
      <c r="EU1111" s="16"/>
      <c r="EV1111" s="16"/>
      <c r="EW1111" s="16"/>
      <c r="EX1111" s="16"/>
      <c r="EY1111" s="16"/>
      <c r="EZ1111" s="16"/>
      <c r="FA1111" s="16"/>
      <c r="FB1111" s="16"/>
      <c r="FC1111" s="16"/>
      <c r="FD1111" s="16"/>
      <c r="FE1111" s="16"/>
      <c r="FF1111" s="16"/>
      <c r="FG1111" s="16"/>
      <c r="FH1111" s="16"/>
      <c r="FI1111" s="16"/>
      <c r="FJ1111" s="16"/>
      <c r="FK1111" s="16"/>
      <c r="FL1111" s="16"/>
      <c r="FM1111" s="16"/>
      <c r="FN1111" s="16"/>
      <c r="FO1111" s="16"/>
      <c r="FP1111" s="16"/>
      <c r="FQ1111" s="16"/>
      <c r="FR1111" s="16"/>
      <c r="FS1111" s="16"/>
      <c r="FT1111" s="16"/>
      <c r="FU1111" s="16"/>
      <c r="FV1111" s="16"/>
      <c r="FW1111" s="16"/>
      <c r="FX1111" s="16"/>
      <c r="FY1111" s="16"/>
      <c r="FZ1111" s="16"/>
      <c r="GA1111" s="16"/>
      <c r="GB1111" s="16"/>
      <c r="GC1111" s="16"/>
      <c r="GD1111" s="16"/>
      <c r="GE1111" s="16"/>
      <c r="GF1111" s="16"/>
      <c r="GG1111" s="16"/>
      <c r="GH1111" s="16"/>
      <c r="GI1111" s="16"/>
      <c r="GJ1111" s="16"/>
      <c r="GK1111" s="16"/>
      <c r="GL1111" s="16"/>
      <c r="GM1111" s="16"/>
      <c r="GN1111" s="16"/>
      <c r="GO1111" s="16"/>
      <c r="GP1111" s="16"/>
      <c r="GQ1111" s="16"/>
      <c r="GR1111" s="16"/>
      <c r="GS1111" s="16"/>
      <c r="GT1111" s="16"/>
      <c r="GU1111" s="16"/>
      <c r="GV1111" s="16"/>
      <c r="GW1111" s="16"/>
      <c r="GX1111" s="16"/>
      <c r="GY1111" s="16"/>
      <c r="GZ1111" s="16"/>
      <c r="HA1111" s="16"/>
      <c r="HB1111" s="16"/>
      <c r="HC1111" s="16"/>
      <c r="HD1111" s="16"/>
      <c r="HE1111" s="16"/>
      <c r="HF1111" s="16"/>
      <c r="HG1111" s="16"/>
      <c r="HH1111" s="16"/>
      <c r="HI1111" s="16"/>
      <c r="HJ1111" s="16"/>
      <c r="HK1111" s="16"/>
      <c r="HL1111" s="16"/>
      <c r="HM1111" s="16"/>
      <c r="HN1111" s="16"/>
      <c r="HO1111" s="16"/>
      <c r="HP1111" s="16"/>
      <c r="HQ1111" s="16"/>
      <c r="HR1111" s="16"/>
      <c r="HS1111" s="16"/>
      <c r="HT1111" s="16"/>
      <c r="HU1111" s="16"/>
      <c r="HV1111" s="16"/>
      <c r="HW1111" s="16"/>
      <c r="HX1111" s="16"/>
      <c r="HY1111" s="16"/>
      <c r="HZ1111" s="16"/>
      <c r="IA1111" s="16"/>
      <c r="IB1111" s="16"/>
      <c r="IC1111" s="16"/>
      <c r="ID1111" s="16"/>
      <c r="IE1111" s="16"/>
      <c r="IF1111" s="16"/>
      <c r="IG1111" s="16"/>
      <c r="IH1111" s="16"/>
      <c r="II1111" s="16"/>
      <c r="IJ1111" s="16"/>
      <c r="IK1111" s="16"/>
      <c r="IL1111" s="16"/>
      <c r="IM1111" s="16"/>
      <c r="IN1111" s="16"/>
      <c r="IO1111" s="16"/>
      <c r="IP1111" s="16"/>
      <c r="IQ1111" s="16"/>
      <c r="IR1111" s="16"/>
      <c r="IS1111" s="16"/>
      <c r="IT1111" s="16"/>
      <c r="IU1111" s="16"/>
      <c r="IV1111" s="16"/>
      <c r="IW1111" s="16"/>
      <c r="IX1111" s="16"/>
      <c r="IY1111" s="16"/>
      <c r="IZ1111" s="16"/>
      <c r="JA1111" s="16"/>
      <c r="JB1111" s="16"/>
      <c r="JC1111" s="16"/>
      <c r="JD1111" s="16"/>
      <c r="JE1111" s="16"/>
      <c r="JF1111" s="16"/>
      <c r="JG1111" s="16"/>
      <c r="JH1111" s="16"/>
      <c r="JI1111" s="16"/>
      <c r="JJ1111" s="16"/>
      <c r="JK1111" s="16"/>
      <c r="JL1111" s="16"/>
      <c r="JM1111" s="16"/>
      <c r="JN1111" s="16"/>
    </row>
    <row r="1112" spans="1:274" x14ac:dyDescent="0.25">
      <c r="A1112" s="8">
        <v>1282</v>
      </c>
      <c r="B1112" s="8" t="s">
        <v>2295</v>
      </c>
      <c r="D1112" s="10" t="s">
        <v>2304</v>
      </c>
      <c r="E1112" s="17" t="s">
        <v>2297</v>
      </c>
      <c r="F1112" s="17" t="s">
        <v>2298</v>
      </c>
      <c r="G1112" s="17" t="s">
        <v>90</v>
      </c>
      <c r="H1112" s="17" t="s">
        <v>2299</v>
      </c>
      <c r="I1112" s="22" t="s">
        <v>2300</v>
      </c>
      <c r="J1112" s="22"/>
      <c r="K1112" s="17"/>
      <c r="L1112" s="17" t="s">
        <v>586</v>
      </c>
      <c r="M1112" s="17" t="s">
        <v>1935</v>
      </c>
      <c r="N1112" s="17" t="s">
        <v>95</v>
      </c>
      <c r="O1112" s="22"/>
      <c r="P1112" s="9" t="s">
        <v>1936</v>
      </c>
      <c r="Q1112" s="18" t="s">
        <v>1937</v>
      </c>
      <c r="R1112" s="18" t="s">
        <v>120</v>
      </c>
      <c r="S1112" s="11" t="s">
        <v>65</v>
      </c>
      <c r="T1112" s="11"/>
      <c r="U1112" s="11" t="s">
        <v>66</v>
      </c>
      <c r="V1112" s="11" t="s">
        <v>67</v>
      </c>
      <c r="W1112" s="11" t="s">
        <v>68</v>
      </c>
      <c r="X1112" s="11" t="s">
        <v>69</v>
      </c>
      <c r="Y1112" s="9" t="s">
        <v>99</v>
      </c>
      <c r="Z1112" s="9" t="s">
        <v>71</v>
      </c>
      <c r="AA1112" s="12">
        <v>42.24</v>
      </c>
      <c r="AB1112" s="12">
        <v>-85.23</v>
      </c>
      <c r="AC1112" s="46">
        <v>42.4</v>
      </c>
      <c r="AD1112" s="46">
        <v>-85.38333333333334</v>
      </c>
      <c r="AF1112" s="8" t="s">
        <v>142</v>
      </c>
      <c r="AG1112" s="8" t="s">
        <v>102</v>
      </c>
      <c r="AH1112" s="13">
        <v>274</v>
      </c>
      <c r="AI1112" s="8" t="s">
        <v>76</v>
      </c>
      <c r="AJ1112" s="14">
        <v>1</v>
      </c>
      <c r="AK1112" s="14">
        <v>1</v>
      </c>
      <c r="AL1112" s="8" t="s">
        <v>103</v>
      </c>
      <c r="AM1112" s="13">
        <v>60</v>
      </c>
      <c r="AN1112" s="13">
        <v>485.49618320610693</v>
      </c>
      <c r="AO1112" s="9">
        <v>2</v>
      </c>
      <c r="AP1112" s="14" t="s">
        <v>200</v>
      </c>
      <c r="AQ1112" s="15">
        <v>41.152555663097893</v>
      </c>
      <c r="AR1112" s="56">
        <v>1.6843356855756608E-2</v>
      </c>
      <c r="AS1112" s="16"/>
      <c r="AT1112" s="9" t="s">
        <v>775</v>
      </c>
      <c r="AU1112" s="9" t="s">
        <v>707</v>
      </c>
      <c r="AX1112" s="14">
        <v>0</v>
      </c>
      <c r="AY1112" s="14">
        <v>8.0916030534351151</v>
      </c>
      <c r="AZ1112" s="14" t="s">
        <v>52</v>
      </c>
      <c r="BA1112" s="16"/>
      <c r="BB1112" s="16"/>
      <c r="BC1112" s="16"/>
      <c r="BD1112" s="16"/>
      <c r="BE1112" s="16"/>
      <c r="BF1112" s="16"/>
      <c r="BG1112" s="16"/>
      <c r="BH1112" s="16"/>
      <c r="BI1112" s="16"/>
      <c r="BJ1112" s="16"/>
      <c r="BK1112" s="16"/>
      <c r="BL1112" s="16"/>
      <c r="BM1112" s="16"/>
      <c r="BN1112" s="16"/>
      <c r="BO1112" s="16"/>
      <c r="BP1112" s="16"/>
      <c r="BQ1112" s="16"/>
      <c r="BR1112" s="16"/>
      <c r="BS1112" s="16"/>
      <c r="BT1112" s="16"/>
      <c r="BU1112" s="16"/>
      <c r="BV1112" s="16"/>
      <c r="BW1112" s="16"/>
      <c r="BX1112" s="16"/>
      <c r="BY1112" s="16"/>
      <c r="BZ1112" s="16"/>
      <c r="CA1112" s="16"/>
      <c r="CB1112" s="16"/>
      <c r="CC1112" s="16"/>
      <c r="CD1112" s="16"/>
      <c r="CE1112" s="16"/>
      <c r="CF1112" s="16"/>
      <c r="CG1112" s="16"/>
      <c r="CH1112" s="16"/>
      <c r="CI1112" s="16"/>
      <c r="CJ1112" s="16"/>
      <c r="CK1112" s="16"/>
      <c r="CL1112" s="16"/>
      <c r="CM1112" s="16"/>
      <c r="CN1112" s="16"/>
      <c r="CO1112" s="16"/>
      <c r="CP1112" s="16"/>
      <c r="CQ1112" s="16"/>
      <c r="CR1112" s="16"/>
      <c r="CS1112" s="16"/>
      <c r="CT1112" s="16"/>
      <c r="CU1112" s="16"/>
      <c r="CV1112" s="16"/>
      <c r="CW1112" s="16"/>
      <c r="CX1112" s="16"/>
      <c r="CY1112" s="16"/>
      <c r="CZ1112" s="16"/>
      <c r="DA1112" s="16"/>
      <c r="DB1112" s="16"/>
      <c r="DC1112" s="16"/>
      <c r="DD1112" s="16"/>
      <c r="DE1112" s="16"/>
      <c r="DF1112" s="16"/>
      <c r="DG1112" s="16"/>
      <c r="DH1112" s="16"/>
      <c r="DI1112" s="16"/>
      <c r="DJ1112" s="16"/>
      <c r="DK1112" s="16"/>
      <c r="DL1112" s="16"/>
      <c r="DM1112" s="16"/>
      <c r="DN1112" s="16"/>
      <c r="DO1112" s="16"/>
      <c r="DP1112" s="16"/>
      <c r="DQ1112" s="16"/>
      <c r="DR1112" s="16"/>
      <c r="DS1112" s="16"/>
      <c r="DT1112" s="16"/>
      <c r="DU1112" s="16"/>
      <c r="DV1112" s="16"/>
      <c r="DW1112" s="16"/>
      <c r="DX1112" s="16"/>
      <c r="DY1112" s="16"/>
      <c r="DZ1112" s="16"/>
      <c r="EA1112" s="16"/>
      <c r="EB1112" s="16"/>
      <c r="EC1112" s="16"/>
      <c r="ED1112" s="16"/>
      <c r="EE1112" s="16"/>
      <c r="EF1112" s="16"/>
      <c r="EG1112" s="16"/>
      <c r="EH1112" s="16"/>
      <c r="EI1112" s="16"/>
      <c r="EJ1112" s="16"/>
      <c r="EK1112" s="16"/>
      <c r="EL1112" s="16"/>
      <c r="EM1112" s="16"/>
      <c r="EN1112" s="16"/>
      <c r="EO1112" s="16"/>
      <c r="EP1112" s="16"/>
      <c r="EQ1112" s="16"/>
      <c r="ER1112" s="16"/>
      <c r="ES1112" s="16"/>
      <c r="ET1112" s="16"/>
      <c r="EU1112" s="16"/>
      <c r="EV1112" s="16"/>
      <c r="EW1112" s="16"/>
      <c r="EX1112" s="16"/>
      <c r="EY1112" s="16"/>
      <c r="EZ1112" s="16"/>
      <c r="FA1112" s="16"/>
      <c r="FB1112" s="16"/>
      <c r="FC1112" s="16"/>
      <c r="FD1112" s="16"/>
      <c r="FE1112" s="16"/>
      <c r="FF1112" s="16"/>
      <c r="FG1112" s="16"/>
      <c r="FH1112" s="16"/>
      <c r="FI1112" s="16"/>
      <c r="FJ1112" s="16"/>
      <c r="FK1112" s="16"/>
      <c r="FL1112" s="16"/>
      <c r="FM1112" s="16"/>
      <c r="FN1112" s="16"/>
      <c r="FO1112" s="16"/>
      <c r="FP1112" s="16"/>
      <c r="FQ1112" s="16"/>
      <c r="FR1112" s="16"/>
      <c r="FS1112" s="16"/>
      <c r="FT1112" s="16"/>
      <c r="FU1112" s="16"/>
      <c r="FV1112" s="16"/>
      <c r="FW1112" s="16"/>
      <c r="FX1112" s="16"/>
      <c r="FY1112" s="16"/>
      <c r="FZ1112" s="16"/>
      <c r="GA1112" s="16"/>
      <c r="GB1112" s="16"/>
      <c r="GC1112" s="16"/>
      <c r="GD1112" s="16"/>
      <c r="GE1112" s="16"/>
      <c r="GF1112" s="16"/>
      <c r="GG1112" s="16"/>
      <c r="GH1112" s="16"/>
      <c r="GI1112" s="16"/>
      <c r="GJ1112" s="16"/>
      <c r="GK1112" s="16"/>
      <c r="GL1112" s="16"/>
      <c r="GM1112" s="16"/>
      <c r="GN1112" s="16"/>
      <c r="GO1112" s="16"/>
      <c r="GP1112" s="16"/>
      <c r="GQ1112" s="16"/>
      <c r="GR1112" s="16"/>
      <c r="GS1112" s="16"/>
      <c r="GT1112" s="16"/>
      <c r="GU1112" s="16"/>
      <c r="GV1112" s="16"/>
      <c r="GW1112" s="16"/>
      <c r="GX1112" s="16"/>
      <c r="GY1112" s="16"/>
      <c r="GZ1112" s="16"/>
      <c r="HA1112" s="16"/>
      <c r="HB1112" s="16"/>
      <c r="HC1112" s="16"/>
      <c r="HD1112" s="16"/>
      <c r="HE1112" s="16"/>
      <c r="HF1112" s="16"/>
      <c r="HG1112" s="16"/>
      <c r="HH1112" s="16"/>
      <c r="HI1112" s="16"/>
      <c r="HJ1112" s="16"/>
      <c r="HK1112" s="16"/>
      <c r="HL1112" s="16"/>
      <c r="HM1112" s="16"/>
      <c r="HN1112" s="16"/>
      <c r="HO1112" s="16"/>
      <c r="HP1112" s="16"/>
      <c r="HQ1112" s="16"/>
      <c r="HR1112" s="16"/>
      <c r="HS1112" s="16"/>
      <c r="HT1112" s="16"/>
      <c r="HU1112" s="16"/>
      <c r="HV1112" s="16"/>
      <c r="HW1112" s="16"/>
      <c r="HX1112" s="16"/>
      <c r="HY1112" s="16"/>
      <c r="HZ1112" s="16"/>
      <c r="IA1112" s="16"/>
      <c r="IB1112" s="16"/>
      <c r="IC1112" s="16"/>
      <c r="ID1112" s="16"/>
      <c r="IE1112" s="16"/>
      <c r="IF1112" s="16"/>
      <c r="IG1112" s="16"/>
      <c r="IH1112" s="16"/>
      <c r="II1112" s="16"/>
      <c r="IJ1112" s="16"/>
      <c r="IK1112" s="16"/>
      <c r="IL1112" s="16"/>
      <c r="IM1112" s="16"/>
      <c r="IN1112" s="16"/>
      <c r="IO1112" s="16"/>
      <c r="IP1112" s="16"/>
      <c r="IQ1112" s="16"/>
      <c r="IR1112" s="16"/>
      <c r="IS1112" s="16"/>
      <c r="IT1112" s="16"/>
      <c r="IU1112" s="16"/>
      <c r="IV1112" s="16"/>
      <c r="IW1112" s="16"/>
      <c r="IX1112" s="16"/>
      <c r="IY1112" s="16"/>
      <c r="IZ1112" s="16"/>
      <c r="JA1112" s="16"/>
      <c r="JB1112" s="16"/>
      <c r="JC1112" s="16"/>
      <c r="JD1112" s="16"/>
      <c r="JE1112" s="16"/>
      <c r="JF1112" s="16"/>
      <c r="JG1112" s="16"/>
      <c r="JH1112" s="16"/>
      <c r="JI1112" s="16"/>
      <c r="JJ1112" s="16"/>
      <c r="JK1112" s="16"/>
      <c r="JL1112" s="16"/>
      <c r="JM1112" s="16"/>
      <c r="JN1112" s="16"/>
    </row>
    <row r="1113" spans="1:274" x14ac:dyDescent="0.25">
      <c r="A1113" s="8">
        <v>1283</v>
      </c>
      <c r="B1113" s="8" t="s">
        <v>2295</v>
      </c>
      <c r="D1113" s="10" t="s">
        <v>2305</v>
      </c>
      <c r="E1113" s="17" t="s">
        <v>2297</v>
      </c>
      <c r="F1113" s="17" t="s">
        <v>2298</v>
      </c>
      <c r="G1113" s="17" t="s">
        <v>90</v>
      </c>
      <c r="H1113" s="17" t="s">
        <v>2299</v>
      </c>
      <c r="I1113" s="22" t="s">
        <v>2300</v>
      </c>
      <c r="J1113" s="22"/>
      <c r="K1113" s="17"/>
      <c r="L1113" s="17" t="s">
        <v>586</v>
      </c>
      <c r="M1113" s="17" t="s">
        <v>1935</v>
      </c>
      <c r="N1113" s="17" t="s">
        <v>95</v>
      </c>
      <c r="O1113" s="22"/>
      <c r="P1113" s="9" t="s">
        <v>1936</v>
      </c>
      <c r="Q1113" s="18" t="s">
        <v>1937</v>
      </c>
      <c r="R1113" s="18" t="s">
        <v>120</v>
      </c>
      <c r="S1113" s="11" t="s">
        <v>65</v>
      </c>
      <c r="T1113" s="11"/>
      <c r="U1113" s="11" t="s">
        <v>66</v>
      </c>
      <c r="V1113" s="11" t="s">
        <v>67</v>
      </c>
      <c r="W1113" s="11" t="s">
        <v>68</v>
      </c>
      <c r="X1113" s="11" t="s">
        <v>69</v>
      </c>
      <c r="Y1113" s="9" t="s">
        <v>99</v>
      </c>
      <c r="Z1113" s="9" t="s">
        <v>71</v>
      </c>
      <c r="AA1113" s="12">
        <v>42.24</v>
      </c>
      <c r="AB1113" s="12">
        <v>-85.23</v>
      </c>
      <c r="AC1113" s="46">
        <v>42.4</v>
      </c>
      <c r="AD1113" s="46">
        <v>-85.38333333333334</v>
      </c>
      <c r="AF1113" s="8" t="s">
        <v>142</v>
      </c>
      <c r="AG1113" s="8" t="s">
        <v>102</v>
      </c>
      <c r="AH1113" s="13">
        <v>274</v>
      </c>
      <c r="AI1113" s="8" t="s">
        <v>76</v>
      </c>
      <c r="AJ1113" s="14">
        <v>2</v>
      </c>
      <c r="AK1113" s="14">
        <v>2</v>
      </c>
      <c r="AL1113" s="8" t="s">
        <v>103</v>
      </c>
      <c r="AM1113" s="13">
        <v>60</v>
      </c>
      <c r="AN1113" s="13">
        <v>537.09677419354853</v>
      </c>
      <c r="AO1113" s="9">
        <v>2</v>
      </c>
      <c r="AP1113" s="14" t="s">
        <v>200</v>
      </c>
      <c r="AQ1113" s="15">
        <v>102.69728716876291</v>
      </c>
      <c r="AR1113" s="56">
        <v>6.7494205511085545E-3</v>
      </c>
      <c r="AS1113" s="16"/>
      <c r="AT1113" s="9" t="s">
        <v>775</v>
      </c>
      <c r="AU1113" s="9" t="s">
        <v>707</v>
      </c>
      <c r="AX1113" s="14">
        <v>0</v>
      </c>
      <c r="AY1113" s="14">
        <v>8.9516129032258078</v>
      </c>
      <c r="AZ1113" s="14" t="s">
        <v>52</v>
      </c>
      <c r="BA1113" s="16"/>
      <c r="BB1113" s="16"/>
      <c r="BC1113" s="16"/>
      <c r="BD1113" s="16"/>
      <c r="BE1113" s="16"/>
      <c r="BF1113" s="16"/>
      <c r="BG1113" s="16"/>
      <c r="BH1113" s="16"/>
      <c r="BI1113" s="16"/>
      <c r="BJ1113" s="16"/>
      <c r="BK1113" s="16"/>
      <c r="BL1113" s="16"/>
      <c r="BM1113" s="16"/>
      <c r="BN1113" s="16"/>
      <c r="BO1113" s="16"/>
      <c r="BP1113" s="16"/>
      <c r="BQ1113" s="16"/>
      <c r="BR1113" s="16"/>
      <c r="BS1113" s="16"/>
      <c r="BT1113" s="16"/>
      <c r="BU1113" s="16"/>
      <c r="BV1113" s="16"/>
      <c r="BW1113" s="16"/>
      <c r="BX1113" s="16"/>
      <c r="BY1113" s="16"/>
      <c r="BZ1113" s="16"/>
      <c r="CA1113" s="16"/>
      <c r="CB1113" s="16"/>
      <c r="CC1113" s="16"/>
      <c r="CD1113" s="16"/>
      <c r="CE1113" s="16"/>
      <c r="CF1113" s="16"/>
      <c r="CG1113" s="16"/>
      <c r="CH1113" s="16"/>
      <c r="CI1113" s="16"/>
      <c r="CJ1113" s="16"/>
      <c r="CK1113" s="16"/>
      <c r="CL1113" s="16"/>
      <c r="CM1113" s="16"/>
      <c r="CN1113" s="16"/>
      <c r="CO1113" s="16"/>
      <c r="CP1113" s="16"/>
      <c r="CQ1113" s="16"/>
      <c r="CR1113" s="16"/>
      <c r="CS1113" s="16"/>
      <c r="CT1113" s="16"/>
      <c r="CU1113" s="16"/>
      <c r="CV1113" s="16"/>
      <c r="CW1113" s="16"/>
      <c r="CX1113" s="16"/>
      <c r="CY1113" s="16"/>
      <c r="CZ1113" s="16"/>
      <c r="DA1113" s="16"/>
      <c r="DB1113" s="16"/>
      <c r="DC1113" s="16"/>
      <c r="DD1113" s="16"/>
      <c r="DE1113" s="16"/>
      <c r="DF1113" s="16"/>
      <c r="DG1113" s="16"/>
      <c r="DH1113" s="16"/>
      <c r="DI1113" s="16"/>
      <c r="DJ1113" s="16"/>
      <c r="DK1113" s="16"/>
      <c r="DL1113" s="16"/>
      <c r="DM1113" s="16"/>
      <c r="DN1113" s="16"/>
      <c r="DO1113" s="16"/>
      <c r="DP1113" s="16"/>
      <c r="DQ1113" s="16"/>
      <c r="DR1113" s="16"/>
      <c r="DS1113" s="16"/>
      <c r="DT1113" s="16"/>
      <c r="DU1113" s="16"/>
      <c r="DV1113" s="16"/>
      <c r="DW1113" s="16"/>
      <c r="DX1113" s="16"/>
      <c r="DY1113" s="16"/>
      <c r="DZ1113" s="16"/>
      <c r="EA1113" s="16"/>
      <c r="EB1113" s="16"/>
      <c r="EC1113" s="16"/>
      <c r="ED1113" s="16"/>
      <c r="EE1113" s="16"/>
      <c r="EF1113" s="16"/>
      <c r="EG1113" s="16"/>
      <c r="EH1113" s="16"/>
      <c r="EI1113" s="16"/>
      <c r="EJ1113" s="16"/>
      <c r="EK1113" s="16"/>
      <c r="EL1113" s="16"/>
      <c r="EM1113" s="16"/>
      <c r="EN1113" s="16"/>
      <c r="EO1113" s="16"/>
      <c r="EP1113" s="16"/>
      <c r="EQ1113" s="16"/>
      <c r="ER1113" s="16"/>
      <c r="ES1113" s="16"/>
      <c r="ET1113" s="16"/>
      <c r="EU1113" s="16"/>
      <c r="EV1113" s="16"/>
      <c r="EW1113" s="16"/>
      <c r="EX1113" s="16"/>
      <c r="EY1113" s="16"/>
      <c r="EZ1113" s="16"/>
      <c r="FA1113" s="16"/>
      <c r="FB1113" s="16"/>
      <c r="FC1113" s="16"/>
      <c r="FD1113" s="16"/>
      <c r="FE1113" s="16"/>
      <c r="FF1113" s="16"/>
      <c r="FG1113" s="16"/>
      <c r="FH1113" s="16"/>
      <c r="FI1113" s="16"/>
      <c r="FJ1113" s="16"/>
      <c r="FK1113" s="16"/>
      <c r="FL1113" s="16"/>
      <c r="FM1113" s="16"/>
      <c r="FN1113" s="16"/>
      <c r="FO1113" s="16"/>
      <c r="FP1113" s="16"/>
      <c r="FQ1113" s="16"/>
      <c r="FR1113" s="16"/>
      <c r="FS1113" s="16"/>
      <c r="FT1113" s="16"/>
      <c r="FU1113" s="16"/>
      <c r="FV1113" s="16"/>
      <c r="FW1113" s="16"/>
      <c r="FX1113" s="16"/>
      <c r="FY1113" s="16"/>
      <c r="FZ1113" s="16"/>
      <c r="GA1113" s="16"/>
      <c r="GB1113" s="16"/>
      <c r="GC1113" s="16"/>
      <c r="GD1113" s="16"/>
      <c r="GE1113" s="16"/>
      <c r="GF1113" s="16"/>
      <c r="GG1113" s="16"/>
      <c r="GH1113" s="16"/>
      <c r="GI1113" s="16"/>
      <c r="GJ1113" s="16"/>
      <c r="GK1113" s="16"/>
      <c r="GL1113" s="16"/>
      <c r="GM1113" s="16"/>
      <c r="GN1113" s="16"/>
      <c r="GO1113" s="16"/>
      <c r="GP1113" s="16"/>
      <c r="GQ1113" s="16"/>
      <c r="GR1113" s="16"/>
      <c r="GS1113" s="16"/>
      <c r="GT1113" s="16"/>
      <c r="GU1113" s="16"/>
      <c r="GV1113" s="16"/>
      <c r="GW1113" s="16"/>
      <c r="GX1113" s="16"/>
      <c r="GY1113" s="16"/>
      <c r="GZ1113" s="16"/>
      <c r="HA1113" s="16"/>
      <c r="HB1113" s="16"/>
      <c r="HC1113" s="16"/>
      <c r="HD1113" s="16"/>
      <c r="HE1113" s="16"/>
      <c r="HF1113" s="16"/>
      <c r="HG1113" s="16"/>
      <c r="HH1113" s="16"/>
      <c r="HI1113" s="16"/>
      <c r="HJ1113" s="16"/>
      <c r="HK1113" s="16"/>
      <c r="HL1113" s="16"/>
      <c r="HM1113" s="16"/>
      <c r="HN1113" s="16"/>
      <c r="HO1113" s="16"/>
      <c r="HP1113" s="16"/>
      <c r="HQ1113" s="16"/>
      <c r="HR1113" s="16"/>
      <c r="HS1113" s="16"/>
      <c r="HT1113" s="16"/>
      <c r="HU1113" s="16"/>
      <c r="HV1113" s="16"/>
      <c r="HW1113" s="16"/>
      <c r="HX1113" s="16"/>
      <c r="HY1113" s="16"/>
      <c r="HZ1113" s="16"/>
      <c r="IA1113" s="16"/>
      <c r="IB1113" s="16"/>
      <c r="IC1113" s="16"/>
      <c r="ID1113" s="16"/>
      <c r="IE1113" s="16"/>
      <c r="IF1113" s="16"/>
      <c r="IG1113" s="16"/>
      <c r="IH1113" s="16"/>
      <c r="II1113" s="16"/>
      <c r="IJ1113" s="16"/>
      <c r="IK1113" s="16"/>
      <c r="IL1113" s="16"/>
      <c r="IM1113" s="16"/>
      <c r="IN1113" s="16"/>
      <c r="IO1113" s="16"/>
      <c r="IP1113" s="16"/>
      <c r="IQ1113" s="16"/>
      <c r="IR1113" s="16"/>
      <c r="IS1113" s="16"/>
      <c r="IT1113" s="16"/>
      <c r="IU1113" s="16"/>
      <c r="IV1113" s="16"/>
      <c r="IW1113" s="16"/>
      <c r="IX1113" s="16"/>
      <c r="IY1113" s="16"/>
      <c r="IZ1113" s="16"/>
      <c r="JA1113" s="16"/>
      <c r="JB1113" s="16"/>
      <c r="JC1113" s="16"/>
      <c r="JD1113" s="16"/>
      <c r="JE1113" s="16"/>
      <c r="JF1113" s="16"/>
      <c r="JG1113" s="16"/>
      <c r="JH1113" s="16"/>
      <c r="JI1113" s="16"/>
      <c r="JJ1113" s="16"/>
      <c r="JK1113" s="16"/>
      <c r="JL1113" s="16"/>
      <c r="JM1113" s="16"/>
      <c r="JN1113" s="16"/>
    </row>
    <row r="1114" spans="1:274" x14ac:dyDescent="0.25">
      <c r="A1114" s="8">
        <v>1284</v>
      </c>
      <c r="B1114" s="8" t="s">
        <v>2295</v>
      </c>
      <c r="D1114" s="10" t="s">
        <v>2306</v>
      </c>
      <c r="E1114" s="17" t="s">
        <v>2297</v>
      </c>
      <c r="F1114" s="17" t="s">
        <v>2298</v>
      </c>
      <c r="G1114" s="17" t="s">
        <v>90</v>
      </c>
      <c r="H1114" s="17" t="s">
        <v>2299</v>
      </c>
      <c r="I1114" s="22" t="s">
        <v>2300</v>
      </c>
      <c r="J1114" s="22"/>
      <c r="K1114" s="17"/>
      <c r="L1114" s="17" t="s">
        <v>586</v>
      </c>
      <c r="M1114" s="17" t="s">
        <v>1935</v>
      </c>
      <c r="N1114" s="17" t="s">
        <v>95</v>
      </c>
      <c r="O1114" s="22"/>
      <c r="P1114" s="9" t="s">
        <v>1936</v>
      </c>
      <c r="Q1114" s="18" t="s">
        <v>1937</v>
      </c>
      <c r="R1114" s="18" t="s">
        <v>120</v>
      </c>
      <c r="S1114" s="11" t="s">
        <v>65</v>
      </c>
      <c r="T1114" s="11"/>
      <c r="U1114" s="11" t="s">
        <v>66</v>
      </c>
      <c r="V1114" s="11" t="s">
        <v>67</v>
      </c>
      <c r="W1114" s="11" t="s">
        <v>68</v>
      </c>
      <c r="X1114" s="11" t="s">
        <v>69</v>
      </c>
      <c r="Y1114" s="9" t="s">
        <v>99</v>
      </c>
      <c r="Z1114" s="9" t="s">
        <v>71</v>
      </c>
      <c r="AA1114" s="12">
        <v>42.24</v>
      </c>
      <c r="AB1114" s="12">
        <v>-85.23</v>
      </c>
      <c r="AC1114" s="46">
        <v>42.4</v>
      </c>
      <c r="AD1114" s="46">
        <v>-85.38333333333334</v>
      </c>
      <c r="AF1114" s="8" t="s">
        <v>142</v>
      </c>
      <c r="AG1114" s="8" t="s">
        <v>102</v>
      </c>
      <c r="AH1114" s="13">
        <v>274</v>
      </c>
      <c r="AI1114" s="8" t="s">
        <v>76</v>
      </c>
      <c r="AJ1114" s="14">
        <v>3</v>
      </c>
      <c r="AK1114" s="14">
        <v>3</v>
      </c>
      <c r="AL1114" s="8" t="s">
        <v>103</v>
      </c>
      <c r="AM1114" s="13">
        <v>60</v>
      </c>
      <c r="AN1114" s="13">
        <v>554.45783132530119</v>
      </c>
      <c r="AO1114" s="9">
        <v>2</v>
      </c>
      <c r="AP1114" s="14" t="s">
        <v>200</v>
      </c>
      <c r="AQ1114" s="15">
        <v>67.453389179045558</v>
      </c>
      <c r="AR1114" s="56">
        <v>1.0275942973303882E-2</v>
      </c>
      <c r="AS1114" s="16"/>
      <c r="AT1114" s="9" t="s">
        <v>775</v>
      </c>
      <c r="AU1114" s="9" t="s">
        <v>707</v>
      </c>
      <c r="AX1114" s="14">
        <v>0</v>
      </c>
      <c r="AY1114" s="14">
        <v>9.2409638554216862</v>
      </c>
      <c r="AZ1114" s="14" t="s">
        <v>52</v>
      </c>
      <c r="BA1114" s="16"/>
      <c r="BB1114" s="16"/>
      <c r="BC1114" s="16"/>
      <c r="BD1114" s="16"/>
      <c r="BE1114" s="16"/>
      <c r="BF1114" s="16"/>
      <c r="BG1114" s="16"/>
      <c r="BH1114" s="16"/>
      <c r="BI1114" s="16"/>
      <c r="BJ1114" s="16"/>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6"/>
      <c r="CG1114" s="16"/>
      <c r="CH1114" s="16"/>
      <c r="CI1114" s="16"/>
      <c r="CJ1114" s="16"/>
      <c r="CK1114" s="16"/>
      <c r="CL1114" s="16"/>
      <c r="CM1114" s="16"/>
      <c r="CN1114" s="16"/>
      <c r="CO1114" s="16"/>
      <c r="CP1114" s="16"/>
      <c r="CQ1114" s="16"/>
      <c r="CR1114" s="16"/>
      <c r="CS1114" s="16"/>
      <c r="CT1114" s="16"/>
      <c r="CU1114" s="16"/>
      <c r="CV1114" s="16"/>
      <c r="CW1114" s="16"/>
      <c r="CX1114" s="16"/>
      <c r="CY1114" s="16"/>
      <c r="CZ1114" s="16"/>
      <c r="DA1114" s="16"/>
      <c r="DB1114" s="16"/>
      <c r="DC1114" s="16"/>
      <c r="DD1114" s="16"/>
      <c r="DE1114" s="16"/>
      <c r="DF1114" s="16"/>
      <c r="DG1114" s="16"/>
      <c r="DH1114" s="16"/>
      <c r="DI1114" s="16"/>
      <c r="DJ1114" s="16"/>
      <c r="DK1114" s="16"/>
      <c r="DL1114" s="16"/>
      <c r="DM1114" s="16"/>
      <c r="DN1114" s="16"/>
      <c r="DO1114" s="16"/>
      <c r="DP1114" s="16"/>
      <c r="DQ1114" s="16"/>
      <c r="DR1114" s="16"/>
      <c r="DS1114" s="16"/>
      <c r="DT1114" s="16"/>
      <c r="DU1114" s="16"/>
      <c r="DV1114" s="16"/>
      <c r="DW1114" s="16"/>
      <c r="DX1114" s="16"/>
      <c r="DY1114" s="16"/>
      <c r="DZ1114" s="16"/>
      <c r="EA1114" s="16"/>
      <c r="EB1114" s="16"/>
      <c r="EC1114" s="16"/>
      <c r="ED1114" s="16"/>
      <c r="EE1114" s="16"/>
      <c r="EF1114" s="16"/>
      <c r="EG1114" s="16"/>
      <c r="EH1114" s="16"/>
      <c r="EI1114" s="16"/>
      <c r="EJ1114" s="16"/>
      <c r="EK1114" s="16"/>
      <c r="EL1114" s="16"/>
      <c r="EM1114" s="16"/>
      <c r="EN1114" s="16"/>
      <c r="EO1114" s="16"/>
      <c r="EP1114" s="16"/>
      <c r="EQ1114" s="16"/>
      <c r="ER1114" s="16"/>
      <c r="ES1114" s="16"/>
      <c r="ET1114" s="16"/>
      <c r="EU1114" s="16"/>
      <c r="EV1114" s="16"/>
      <c r="EW1114" s="16"/>
      <c r="EX1114" s="16"/>
      <c r="EY1114" s="16"/>
      <c r="EZ1114" s="16"/>
      <c r="FA1114" s="16"/>
      <c r="FB1114" s="16"/>
      <c r="FC1114" s="16"/>
      <c r="FD1114" s="16"/>
      <c r="FE1114" s="16"/>
      <c r="FF1114" s="16"/>
      <c r="FG1114" s="16"/>
      <c r="FH1114" s="16"/>
      <c r="FI1114" s="16"/>
      <c r="FJ1114" s="16"/>
      <c r="FK1114" s="16"/>
      <c r="FL1114" s="16"/>
      <c r="FM1114" s="16"/>
      <c r="FN1114" s="16"/>
      <c r="FO1114" s="16"/>
      <c r="FP1114" s="16"/>
      <c r="FQ1114" s="16"/>
      <c r="FR1114" s="16"/>
      <c r="FS1114" s="16"/>
      <c r="FT1114" s="16"/>
      <c r="FU1114" s="16"/>
      <c r="FV1114" s="16"/>
      <c r="FW1114" s="16"/>
      <c r="FX1114" s="16"/>
      <c r="FY1114" s="16"/>
      <c r="FZ1114" s="16"/>
      <c r="GA1114" s="16"/>
      <c r="GB1114" s="16"/>
      <c r="GC1114" s="16"/>
      <c r="GD1114" s="16"/>
      <c r="GE1114" s="16"/>
      <c r="GF1114" s="16"/>
      <c r="GG1114" s="16"/>
      <c r="GH1114" s="16"/>
      <c r="GI1114" s="16"/>
      <c r="GJ1114" s="16"/>
      <c r="GK1114" s="16"/>
      <c r="GL1114" s="16"/>
      <c r="GM1114" s="16"/>
      <c r="GN1114" s="16"/>
      <c r="GO1114" s="16"/>
      <c r="GP1114" s="16"/>
      <c r="GQ1114" s="16"/>
      <c r="GR1114" s="16"/>
      <c r="GS1114" s="16"/>
      <c r="GT1114" s="16"/>
      <c r="GU1114" s="16"/>
      <c r="GV1114" s="16"/>
      <c r="GW1114" s="16"/>
      <c r="GX1114" s="16"/>
      <c r="GY1114" s="16"/>
      <c r="GZ1114" s="16"/>
      <c r="HA1114" s="16"/>
      <c r="HB1114" s="16"/>
      <c r="HC1114" s="16"/>
      <c r="HD1114" s="16"/>
      <c r="HE1114" s="16"/>
      <c r="HF1114" s="16"/>
      <c r="HG1114" s="16"/>
      <c r="HH1114" s="16"/>
      <c r="HI1114" s="16"/>
      <c r="HJ1114" s="16"/>
      <c r="HK1114" s="16"/>
      <c r="HL1114" s="16"/>
      <c r="HM1114" s="16"/>
      <c r="HN1114" s="16"/>
      <c r="HO1114" s="16"/>
      <c r="HP1114" s="16"/>
      <c r="HQ1114" s="16"/>
      <c r="HR1114" s="16"/>
      <c r="HS1114" s="16"/>
      <c r="HT1114" s="16"/>
      <c r="HU1114" s="16"/>
      <c r="HV1114" s="16"/>
      <c r="HW1114" s="16"/>
      <c r="HX1114" s="16"/>
      <c r="HY1114" s="16"/>
      <c r="HZ1114" s="16"/>
      <c r="IA1114" s="16"/>
      <c r="IB1114" s="16"/>
      <c r="IC1114" s="16"/>
      <c r="ID1114" s="16"/>
      <c r="IE1114" s="16"/>
      <c r="IF1114" s="16"/>
      <c r="IG1114" s="16"/>
      <c r="IH1114" s="16"/>
      <c r="II1114" s="16"/>
      <c r="IJ1114" s="16"/>
      <c r="IK1114" s="16"/>
      <c r="IL1114" s="16"/>
      <c r="IM1114" s="16"/>
      <c r="IN1114" s="16"/>
      <c r="IO1114" s="16"/>
      <c r="IP1114" s="16"/>
      <c r="IQ1114" s="16"/>
      <c r="IR1114" s="16"/>
      <c r="IS1114" s="16"/>
      <c r="IT1114" s="16"/>
      <c r="IU1114" s="16"/>
      <c r="IV1114" s="16"/>
      <c r="IW1114" s="16"/>
      <c r="IX1114" s="16"/>
      <c r="IY1114" s="16"/>
      <c r="IZ1114" s="16"/>
      <c r="JA1114" s="16"/>
      <c r="JB1114" s="16"/>
      <c r="JC1114" s="16"/>
      <c r="JD1114" s="16"/>
      <c r="JE1114" s="16"/>
      <c r="JF1114" s="16"/>
      <c r="JG1114" s="16"/>
      <c r="JH1114" s="16"/>
      <c r="JI1114" s="16"/>
      <c r="JJ1114" s="16"/>
      <c r="JK1114" s="16"/>
      <c r="JL1114" s="16"/>
      <c r="JM1114" s="16"/>
      <c r="JN1114" s="16"/>
    </row>
    <row r="1115" spans="1:274" x14ac:dyDescent="0.25">
      <c r="A1115" s="8">
        <v>1285</v>
      </c>
      <c r="B1115" s="8" t="s">
        <v>2295</v>
      </c>
      <c r="D1115" s="10" t="s">
        <v>2307</v>
      </c>
      <c r="E1115" s="17" t="s">
        <v>2297</v>
      </c>
      <c r="F1115" s="17" t="s">
        <v>2298</v>
      </c>
      <c r="G1115" s="17" t="s">
        <v>90</v>
      </c>
      <c r="H1115" s="17" t="s">
        <v>2299</v>
      </c>
      <c r="I1115" s="22" t="s">
        <v>2300</v>
      </c>
      <c r="J1115" s="22"/>
      <c r="K1115" s="17"/>
      <c r="L1115" s="17" t="s">
        <v>586</v>
      </c>
      <c r="M1115" s="17" t="s">
        <v>1935</v>
      </c>
      <c r="N1115" s="17" t="s">
        <v>95</v>
      </c>
      <c r="O1115" s="22"/>
      <c r="P1115" s="9" t="s">
        <v>1936</v>
      </c>
      <c r="Q1115" s="18" t="s">
        <v>1937</v>
      </c>
      <c r="R1115" s="18" t="s">
        <v>120</v>
      </c>
      <c r="S1115" s="11" t="s">
        <v>65</v>
      </c>
      <c r="T1115" s="11"/>
      <c r="U1115" s="11" t="s">
        <v>66</v>
      </c>
      <c r="V1115" s="11" t="s">
        <v>67</v>
      </c>
      <c r="W1115" s="11" t="s">
        <v>68</v>
      </c>
      <c r="X1115" s="11" t="s">
        <v>69</v>
      </c>
      <c r="Y1115" s="9" t="s">
        <v>99</v>
      </c>
      <c r="Z1115" s="9" t="s">
        <v>71</v>
      </c>
      <c r="AA1115" s="12">
        <v>42.24</v>
      </c>
      <c r="AB1115" s="12">
        <v>-85.23</v>
      </c>
      <c r="AC1115" s="46">
        <v>42.4</v>
      </c>
      <c r="AD1115" s="46">
        <v>-85.38333333333334</v>
      </c>
      <c r="AF1115" s="8" t="s">
        <v>142</v>
      </c>
      <c r="AG1115" s="8" t="s">
        <v>102</v>
      </c>
      <c r="AH1115" s="13">
        <v>274</v>
      </c>
      <c r="AI1115" s="8" t="s">
        <v>76</v>
      </c>
      <c r="AJ1115" s="14">
        <v>5</v>
      </c>
      <c r="AK1115" s="14">
        <v>5</v>
      </c>
      <c r="AL1115" s="8" t="s">
        <v>103</v>
      </c>
      <c r="AM1115" s="13">
        <v>60</v>
      </c>
      <c r="AN1115" s="13">
        <v>539.22077922077926</v>
      </c>
      <c r="AO1115" s="9">
        <v>2</v>
      </c>
      <c r="AP1115" s="14" t="s">
        <v>200</v>
      </c>
      <c r="AQ1115" s="15">
        <v>77.520903862161717</v>
      </c>
      <c r="AR1115" s="56">
        <v>8.9414228424428022E-3</v>
      </c>
      <c r="AS1115" s="16"/>
      <c r="AT1115" s="9" t="s">
        <v>775</v>
      </c>
      <c r="AU1115" s="9" t="s">
        <v>707</v>
      </c>
      <c r="AX1115" s="14">
        <v>0</v>
      </c>
      <c r="AY1115" s="14">
        <v>8.9870129870129869</v>
      </c>
      <c r="AZ1115" s="14" t="s">
        <v>52</v>
      </c>
      <c r="BA1115" s="16"/>
      <c r="BB1115" s="16"/>
      <c r="BC1115" s="16"/>
      <c r="BD1115" s="16"/>
      <c r="BE1115" s="16"/>
      <c r="BF1115" s="16"/>
      <c r="BG1115" s="16"/>
      <c r="BH1115" s="16"/>
      <c r="BI1115" s="16"/>
      <c r="BJ1115" s="16"/>
      <c r="BK1115" s="16"/>
      <c r="BL1115" s="16"/>
      <c r="BM1115" s="16"/>
      <c r="BN1115" s="16"/>
      <c r="BO1115" s="16"/>
      <c r="BP1115" s="16"/>
      <c r="BQ1115" s="16"/>
      <c r="BR1115" s="16"/>
      <c r="BS1115" s="16"/>
      <c r="BT1115" s="16"/>
      <c r="BU1115" s="16"/>
      <c r="BV1115" s="16"/>
      <c r="BW1115" s="16"/>
      <c r="BX1115" s="16"/>
      <c r="BY1115" s="16"/>
      <c r="BZ1115" s="16"/>
      <c r="CA1115" s="16"/>
      <c r="CB1115" s="16"/>
      <c r="CC1115" s="16"/>
      <c r="CD1115" s="16"/>
      <c r="CE1115" s="16"/>
      <c r="CF1115" s="16"/>
      <c r="CG1115" s="16"/>
      <c r="CH1115" s="16"/>
      <c r="CI1115" s="16"/>
      <c r="CJ1115" s="16"/>
      <c r="CK1115" s="16"/>
      <c r="CL1115" s="16"/>
      <c r="CM1115" s="16"/>
      <c r="CN1115" s="16"/>
      <c r="CO1115" s="16"/>
      <c r="CP1115" s="16"/>
      <c r="CQ1115" s="16"/>
      <c r="CR1115" s="16"/>
      <c r="CS1115" s="16"/>
      <c r="CT1115" s="16"/>
      <c r="CU1115" s="16"/>
      <c r="CV1115" s="16"/>
      <c r="CW1115" s="16"/>
      <c r="CX1115" s="16"/>
      <c r="CY1115" s="16"/>
      <c r="CZ1115" s="16"/>
      <c r="DA1115" s="16"/>
      <c r="DB1115" s="16"/>
      <c r="DC1115" s="16"/>
      <c r="DD1115" s="16"/>
      <c r="DE1115" s="16"/>
      <c r="DF1115" s="16"/>
      <c r="DG1115" s="16"/>
      <c r="DH1115" s="16"/>
      <c r="DI1115" s="16"/>
      <c r="DJ1115" s="16"/>
      <c r="DK1115" s="16"/>
      <c r="DL1115" s="16"/>
      <c r="DM1115" s="16"/>
      <c r="DN1115" s="16"/>
      <c r="DO1115" s="16"/>
      <c r="DP1115" s="16"/>
      <c r="DQ1115" s="16"/>
      <c r="DR1115" s="16"/>
      <c r="DS1115" s="16"/>
      <c r="DT1115" s="16"/>
      <c r="DU1115" s="16"/>
      <c r="DV1115" s="16"/>
      <c r="DW1115" s="16"/>
      <c r="DX1115" s="16"/>
      <c r="DY1115" s="16"/>
      <c r="DZ1115" s="16"/>
      <c r="EA1115" s="16"/>
      <c r="EB1115" s="16"/>
      <c r="EC1115" s="16"/>
      <c r="ED1115" s="16"/>
      <c r="EE1115" s="16"/>
      <c r="EF1115" s="16"/>
      <c r="EG1115" s="16"/>
      <c r="EH1115" s="16"/>
      <c r="EI1115" s="16"/>
      <c r="EJ1115" s="16"/>
      <c r="EK1115" s="16"/>
      <c r="EL1115" s="16"/>
      <c r="EM1115" s="16"/>
      <c r="EN1115" s="16"/>
      <c r="EO1115" s="16"/>
      <c r="EP1115" s="16"/>
      <c r="EQ1115" s="16"/>
      <c r="ER1115" s="16"/>
      <c r="ES1115" s="16"/>
      <c r="ET1115" s="16"/>
      <c r="EU1115" s="16"/>
      <c r="EV1115" s="16"/>
      <c r="EW1115" s="16"/>
      <c r="EX1115" s="16"/>
      <c r="EY1115" s="16"/>
      <c r="EZ1115" s="16"/>
      <c r="FA1115" s="16"/>
      <c r="FB1115" s="16"/>
      <c r="FC1115" s="16"/>
      <c r="FD1115" s="16"/>
      <c r="FE1115" s="16"/>
      <c r="FF1115" s="16"/>
      <c r="FG1115" s="16"/>
      <c r="FH1115" s="16"/>
      <c r="FI1115" s="16"/>
      <c r="FJ1115" s="16"/>
      <c r="FK1115" s="16"/>
      <c r="FL1115" s="16"/>
      <c r="FM1115" s="16"/>
      <c r="FN1115" s="16"/>
      <c r="FO1115" s="16"/>
      <c r="FP1115" s="16"/>
      <c r="FQ1115" s="16"/>
      <c r="FR1115" s="16"/>
      <c r="FS1115" s="16"/>
      <c r="FT1115" s="16"/>
      <c r="FU1115" s="16"/>
      <c r="FV1115" s="16"/>
      <c r="FW1115" s="16"/>
      <c r="FX1115" s="16"/>
      <c r="FY1115" s="16"/>
      <c r="FZ1115" s="16"/>
      <c r="GA1115" s="16"/>
      <c r="GB1115" s="16"/>
      <c r="GC1115" s="16"/>
      <c r="GD1115" s="16"/>
      <c r="GE1115" s="16"/>
      <c r="GF1115" s="16"/>
      <c r="GG1115" s="16"/>
      <c r="GH1115" s="16"/>
      <c r="GI1115" s="16"/>
      <c r="GJ1115" s="16"/>
      <c r="GK1115" s="16"/>
      <c r="GL1115" s="16"/>
      <c r="GM1115" s="16"/>
      <c r="GN1115" s="16"/>
      <c r="GO1115" s="16"/>
      <c r="GP1115" s="16"/>
      <c r="GQ1115" s="16"/>
      <c r="GR1115" s="16"/>
      <c r="GS1115" s="16"/>
      <c r="GT1115" s="16"/>
      <c r="GU1115" s="16"/>
      <c r="GV1115" s="16"/>
      <c r="GW1115" s="16"/>
      <c r="GX1115" s="16"/>
      <c r="GY1115" s="16"/>
      <c r="GZ1115" s="16"/>
      <c r="HA1115" s="16"/>
      <c r="HB1115" s="16"/>
      <c r="HC1115" s="16"/>
      <c r="HD1115" s="16"/>
      <c r="HE1115" s="16"/>
      <c r="HF1115" s="16"/>
      <c r="HG1115" s="16"/>
      <c r="HH1115" s="16"/>
      <c r="HI1115" s="16"/>
      <c r="HJ1115" s="16"/>
      <c r="HK1115" s="16"/>
      <c r="HL1115" s="16"/>
      <c r="HM1115" s="16"/>
      <c r="HN1115" s="16"/>
      <c r="HO1115" s="16"/>
      <c r="HP1115" s="16"/>
      <c r="HQ1115" s="16"/>
      <c r="HR1115" s="16"/>
      <c r="HS1115" s="16"/>
      <c r="HT1115" s="16"/>
      <c r="HU1115" s="16"/>
      <c r="HV1115" s="16"/>
      <c r="HW1115" s="16"/>
      <c r="HX1115" s="16"/>
      <c r="HY1115" s="16"/>
      <c r="HZ1115" s="16"/>
      <c r="IA1115" s="16"/>
      <c r="IB1115" s="16"/>
      <c r="IC1115" s="16"/>
      <c r="ID1115" s="16"/>
      <c r="IE1115" s="16"/>
      <c r="IF1115" s="16"/>
      <c r="IG1115" s="16"/>
      <c r="IH1115" s="16"/>
      <c r="II1115" s="16"/>
      <c r="IJ1115" s="16"/>
      <c r="IK1115" s="16"/>
      <c r="IL1115" s="16"/>
      <c r="IM1115" s="16"/>
      <c r="IN1115" s="16"/>
      <c r="IO1115" s="16"/>
      <c r="IP1115" s="16"/>
      <c r="IQ1115" s="16"/>
      <c r="IR1115" s="16"/>
      <c r="IS1115" s="16"/>
      <c r="IT1115" s="16"/>
      <c r="IU1115" s="16"/>
      <c r="IV1115" s="16"/>
      <c r="IW1115" s="16"/>
      <c r="IX1115" s="16"/>
      <c r="IY1115" s="16"/>
      <c r="IZ1115" s="16"/>
      <c r="JA1115" s="16"/>
      <c r="JB1115" s="16"/>
      <c r="JC1115" s="16"/>
      <c r="JD1115" s="16"/>
      <c r="JE1115" s="16"/>
      <c r="JF1115" s="16"/>
      <c r="JG1115" s="16"/>
      <c r="JH1115" s="16"/>
      <c r="JI1115" s="16"/>
      <c r="JJ1115" s="16"/>
      <c r="JK1115" s="16"/>
      <c r="JL1115" s="16"/>
      <c r="JM1115" s="16"/>
      <c r="JN1115" s="16"/>
    </row>
    <row r="1116" spans="1:274" s="16" customFormat="1" x14ac:dyDescent="0.25">
      <c r="A1116" s="8">
        <v>1286</v>
      </c>
      <c r="B1116" s="8" t="s">
        <v>2295</v>
      </c>
      <c r="C1116" s="9"/>
      <c r="D1116" s="10" t="s">
        <v>2308</v>
      </c>
      <c r="E1116" s="17" t="s">
        <v>2297</v>
      </c>
      <c r="F1116" s="17" t="s">
        <v>2298</v>
      </c>
      <c r="G1116" s="17" t="s">
        <v>90</v>
      </c>
      <c r="H1116" s="17" t="s">
        <v>2299</v>
      </c>
      <c r="I1116" s="22" t="s">
        <v>2300</v>
      </c>
      <c r="J1116" s="22"/>
      <c r="K1116" s="17"/>
      <c r="L1116" s="17" t="s">
        <v>586</v>
      </c>
      <c r="M1116" s="17" t="s">
        <v>1935</v>
      </c>
      <c r="N1116" s="17" t="s">
        <v>95</v>
      </c>
      <c r="O1116" s="22"/>
      <c r="P1116" s="9" t="s">
        <v>1936</v>
      </c>
      <c r="Q1116" s="18" t="s">
        <v>1937</v>
      </c>
      <c r="R1116" s="18" t="s">
        <v>120</v>
      </c>
      <c r="S1116" s="11" t="s">
        <v>65</v>
      </c>
      <c r="T1116" s="11"/>
      <c r="U1116" s="11" t="s">
        <v>66</v>
      </c>
      <c r="V1116" s="11" t="s">
        <v>67</v>
      </c>
      <c r="W1116" s="11" t="s">
        <v>68</v>
      </c>
      <c r="X1116" s="11" t="s">
        <v>69</v>
      </c>
      <c r="Y1116" s="9" t="s">
        <v>99</v>
      </c>
      <c r="Z1116" s="9" t="s">
        <v>71</v>
      </c>
      <c r="AA1116" s="12">
        <v>45.11</v>
      </c>
      <c r="AB1116" s="12">
        <v>-115.13</v>
      </c>
      <c r="AC1116" s="46">
        <v>45.183333300000001</v>
      </c>
      <c r="AD1116" s="46">
        <v>-115.00166666666667</v>
      </c>
      <c r="AE1116" s="8"/>
      <c r="AF1116" s="8" t="s">
        <v>142</v>
      </c>
      <c r="AG1116" s="8" t="s">
        <v>102</v>
      </c>
      <c r="AH1116" s="13">
        <v>1891</v>
      </c>
      <c r="AI1116" s="8" t="s">
        <v>76</v>
      </c>
      <c r="AJ1116" s="14">
        <v>2</v>
      </c>
      <c r="AK1116" s="14">
        <v>2</v>
      </c>
      <c r="AL1116" s="8" t="s">
        <v>103</v>
      </c>
      <c r="AM1116" s="13">
        <v>106</v>
      </c>
      <c r="AN1116" s="13">
        <v>270.08219178082192</v>
      </c>
      <c r="AO1116" s="9">
        <v>2</v>
      </c>
      <c r="AP1116" s="14" t="s">
        <v>200</v>
      </c>
      <c r="AQ1116" s="15">
        <v>146.53588040366213</v>
      </c>
      <c r="AR1116" s="56">
        <v>4.7302215583687347E-3</v>
      </c>
      <c r="AT1116" s="9" t="s">
        <v>775</v>
      </c>
      <c r="AU1116" s="9" t="s">
        <v>707</v>
      </c>
      <c r="AV1116" s="14"/>
      <c r="AW1116" s="14"/>
      <c r="AX1116" s="14">
        <v>0</v>
      </c>
      <c r="AY1116" s="14">
        <v>2.547945205479452</v>
      </c>
      <c r="AZ1116" s="14" t="s">
        <v>52</v>
      </c>
    </row>
    <row r="1117" spans="1:274" s="16" customFormat="1" x14ac:dyDescent="0.25">
      <c r="A1117" s="8">
        <v>1287</v>
      </c>
      <c r="B1117" s="8" t="s">
        <v>2295</v>
      </c>
      <c r="C1117" s="9"/>
      <c r="D1117" s="10" t="s">
        <v>2309</v>
      </c>
      <c r="E1117" s="17" t="s">
        <v>2297</v>
      </c>
      <c r="F1117" s="17" t="s">
        <v>2298</v>
      </c>
      <c r="G1117" s="17" t="s">
        <v>90</v>
      </c>
      <c r="H1117" s="17" t="s">
        <v>2299</v>
      </c>
      <c r="I1117" s="22" t="s">
        <v>2300</v>
      </c>
      <c r="J1117" s="22"/>
      <c r="K1117" s="17"/>
      <c r="L1117" s="17" t="s">
        <v>586</v>
      </c>
      <c r="M1117" s="17" t="s">
        <v>1935</v>
      </c>
      <c r="N1117" s="17" t="s">
        <v>95</v>
      </c>
      <c r="O1117" s="22"/>
      <c r="P1117" s="9" t="s">
        <v>1936</v>
      </c>
      <c r="Q1117" s="18" t="s">
        <v>1937</v>
      </c>
      <c r="R1117" s="18" t="s">
        <v>120</v>
      </c>
      <c r="S1117" s="11" t="s">
        <v>65</v>
      </c>
      <c r="T1117" s="11"/>
      <c r="U1117" s="11" t="s">
        <v>66</v>
      </c>
      <c r="V1117" s="11" t="s">
        <v>67</v>
      </c>
      <c r="W1117" s="11" t="s">
        <v>68</v>
      </c>
      <c r="X1117" s="11" t="s">
        <v>69</v>
      </c>
      <c r="Y1117" s="9" t="s">
        <v>99</v>
      </c>
      <c r="Z1117" s="9" t="s">
        <v>71</v>
      </c>
      <c r="AA1117" s="12">
        <v>45.11</v>
      </c>
      <c r="AB1117" s="12">
        <v>-115.13</v>
      </c>
      <c r="AC1117" s="46">
        <v>45.183333300000001</v>
      </c>
      <c r="AD1117" s="46">
        <v>-115.00166666666667</v>
      </c>
      <c r="AE1117" s="8"/>
      <c r="AF1117" s="8" t="s">
        <v>142</v>
      </c>
      <c r="AG1117" s="8" t="s">
        <v>102</v>
      </c>
      <c r="AH1117" s="13">
        <v>1891</v>
      </c>
      <c r="AI1117" s="8" t="s">
        <v>76</v>
      </c>
      <c r="AJ1117" s="14">
        <v>4</v>
      </c>
      <c r="AK1117" s="14">
        <v>4</v>
      </c>
      <c r="AL1117" s="8" t="s">
        <v>103</v>
      </c>
      <c r="AM1117" s="13">
        <v>106</v>
      </c>
      <c r="AN1117" s="13">
        <v>316.03703703703701</v>
      </c>
      <c r="AO1117" s="9">
        <v>2</v>
      </c>
      <c r="AP1117" s="14" t="s">
        <v>200</v>
      </c>
      <c r="AQ1117" s="15">
        <v>392.64433719423278</v>
      </c>
      <c r="AR1117" s="56">
        <v>1.7653308984743111E-3</v>
      </c>
      <c r="AT1117" s="9" t="s">
        <v>775</v>
      </c>
      <c r="AU1117" s="9" t="s">
        <v>707</v>
      </c>
      <c r="AV1117" s="14"/>
      <c r="AW1117" s="14"/>
      <c r="AX1117" s="14">
        <v>0</v>
      </c>
      <c r="AY1117" s="14">
        <v>2.9814814814814814</v>
      </c>
      <c r="AZ1117" s="14" t="s">
        <v>52</v>
      </c>
    </row>
    <row r="1118" spans="1:274" x14ac:dyDescent="0.25">
      <c r="A1118" s="8">
        <v>1288</v>
      </c>
      <c r="B1118" s="8" t="s">
        <v>2295</v>
      </c>
      <c r="D1118" s="10" t="s">
        <v>2310</v>
      </c>
      <c r="E1118" s="17" t="s">
        <v>2297</v>
      </c>
      <c r="F1118" s="17" t="s">
        <v>2298</v>
      </c>
      <c r="G1118" s="17" t="s">
        <v>90</v>
      </c>
      <c r="H1118" s="17" t="s">
        <v>2299</v>
      </c>
      <c r="I1118" s="22" t="s">
        <v>2300</v>
      </c>
      <c r="J1118" s="22"/>
      <c r="K1118" s="17"/>
      <c r="L1118" s="17" t="s">
        <v>586</v>
      </c>
      <c r="M1118" s="17" t="s">
        <v>1935</v>
      </c>
      <c r="N1118" s="17" t="s">
        <v>95</v>
      </c>
      <c r="O1118" s="22"/>
      <c r="P1118" s="9" t="s">
        <v>1936</v>
      </c>
      <c r="Q1118" s="18" t="s">
        <v>1937</v>
      </c>
      <c r="R1118" s="18" t="s">
        <v>120</v>
      </c>
      <c r="S1118" s="11" t="s">
        <v>65</v>
      </c>
      <c r="T1118" s="11"/>
      <c r="U1118" s="11" t="s">
        <v>66</v>
      </c>
      <c r="V1118" s="11" t="s">
        <v>67</v>
      </c>
      <c r="W1118" s="11" t="s">
        <v>68</v>
      </c>
      <c r="X1118" s="11" t="s">
        <v>69</v>
      </c>
      <c r="Y1118" s="9" t="s">
        <v>99</v>
      </c>
      <c r="Z1118" s="9" t="s">
        <v>71</v>
      </c>
      <c r="AA1118" s="12">
        <v>45.11</v>
      </c>
      <c r="AB1118" s="12">
        <v>-115.13</v>
      </c>
      <c r="AC1118" s="46">
        <v>45.183333300000001</v>
      </c>
      <c r="AD1118" s="46">
        <v>-115.00166666666667</v>
      </c>
      <c r="AF1118" s="8" t="s">
        <v>142</v>
      </c>
      <c r="AG1118" s="8" t="s">
        <v>102</v>
      </c>
      <c r="AH1118" s="13">
        <v>1891</v>
      </c>
      <c r="AI1118" s="8" t="s">
        <v>76</v>
      </c>
      <c r="AJ1118" s="14">
        <v>5</v>
      </c>
      <c r="AK1118" s="14">
        <v>5</v>
      </c>
      <c r="AL1118" s="8" t="s">
        <v>103</v>
      </c>
      <c r="AM1118" s="13">
        <v>106</v>
      </c>
      <c r="AN1118" s="13">
        <v>348.4429065743945</v>
      </c>
      <c r="AO1118" s="9">
        <v>2</v>
      </c>
      <c r="AP1118" s="14" t="s">
        <v>200</v>
      </c>
      <c r="AQ1118" s="15">
        <v>692.24206712387172</v>
      </c>
      <c r="AR1118" s="56">
        <v>1.0013075100157292E-3</v>
      </c>
      <c r="AS1118" s="16"/>
      <c r="AT1118" s="9" t="s">
        <v>775</v>
      </c>
      <c r="AU1118" s="9" t="s">
        <v>707</v>
      </c>
      <c r="AX1118" s="14">
        <v>0</v>
      </c>
      <c r="AY1118" s="14">
        <v>3.2871972318339102</v>
      </c>
      <c r="AZ1118" s="14" t="s">
        <v>52</v>
      </c>
      <c r="BA1118" s="16"/>
      <c r="BB1118" s="16"/>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c r="BY1118" s="16"/>
      <c r="BZ1118" s="16"/>
      <c r="CA1118" s="16"/>
      <c r="CB1118" s="16"/>
      <c r="CC1118" s="16"/>
      <c r="CD1118" s="16"/>
      <c r="CE1118" s="16"/>
      <c r="CF1118" s="16"/>
      <c r="CG1118" s="16"/>
      <c r="CH1118" s="16"/>
      <c r="CI1118" s="16"/>
      <c r="CJ1118" s="16"/>
      <c r="CK1118" s="16"/>
      <c r="CL1118" s="16"/>
      <c r="CM1118" s="16"/>
      <c r="CN1118" s="16"/>
      <c r="CO1118" s="16"/>
      <c r="CP1118" s="16"/>
      <c r="CQ1118" s="16"/>
      <c r="CR1118" s="16"/>
      <c r="CS1118" s="16"/>
      <c r="CT1118" s="16"/>
      <c r="CU1118" s="16"/>
      <c r="CV1118" s="16"/>
      <c r="CW1118" s="16"/>
      <c r="CX1118" s="16"/>
      <c r="CY1118" s="16"/>
      <c r="CZ1118" s="16"/>
      <c r="DA1118" s="16"/>
      <c r="DB1118" s="16"/>
      <c r="DC1118" s="16"/>
      <c r="DD1118" s="16"/>
      <c r="DE1118" s="16"/>
      <c r="DF1118" s="16"/>
      <c r="DG1118" s="16"/>
      <c r="DH1118" s="16"/>
      <c r="DI1118" s="16"/>
      <c r="DJ1118" s="16"/>
      <c r="DK1118" s="16"/>
      <c r="DL1118" s="16"/>
      <c r="DM1118" s="16"/>
      <c r="DN1118" s="16"/>
      <c r="DO1118" s="16"/>
      <c r="DP1118" s="16"/>
      <c r="DQ1118" s="16"/>
      <c r="DR1118" s="16"/>
      <c r="DS1118" s="16"/>
      <c r="DT1118" s="16"/>
      <c r="DU1118" s="16"/>
      <c r="DV1118" s="16"/>
      <c r="DW1118" s="16"/>
      <c r="DX1118" s="16"/>
      <c r="DY1118" s="16"/>
      <c r="DZ1118" s="16"/>
      <c r="EA1118" s="16"/>
      <c r="EB1118" s="16"/>
      <c r="EC1118" s="16"/>
      <c r="ED1118" s="16"/>
      <c r="EE1118" s="16"/>
      <c r="EF1118" s="16"/>
      <c r="EG1118" s="16"/>
      <c r="EH1118" s="16"/>
      <c r="EI1118" s="16"/>
      <c r="EJ1118" s="16"/>
      <c r="EK1118" s="16"/>
      <c r="EL1118" s="16"/>
      <c r="EM1118" s="16"/>
      <c r="EN1118" s="16"/>
      <c r="EO1118" s="16"/>
      <c r="EP1118" s="16"/>
      <c r="EQ1118" s="16"/>
      <c r="ER1118" s="16"/>
      <c r="ES1118" s="16"/>
      <c r="ET1118" s="16"/>
      <c r="EU1118" s="16"/>
      <c r="EV1118" s="16"/>
      <c r="EW1118" s="16"/>
      <c r="EX1118" s="16"/>
      <c r="EY1118" s="16"/>
      <c r="EZ1118" s="16"/>
      <c r="FA1118" s="16"/>
      <c r="FB1118" s="16"/>
      <c r="FC1118" s="16"/>
      <c r="FD1118" s="16"/>
      <c r="FE1118" s="16"/>
      <c r="FF1118" s="16"/>
      <c r="FG1118" s="16"/>
      <c r="FH1118" s="16"/>
      <c r="FI1118" s="16"/>
      <c r="FJ1118" s="16"/>
      <c r="FK1118" s="16"/>
      <c r="FL1118" s="16"/>
      <c r="FM1118" s="16"/>
      <c r="FN1118" s="16"/>
      <c r="FO1118" s="16"/>
      <c r="FP1118" s="16"/>
      <c r="FQ1118" s="16"/>
      <c r="FR1118" s="16"/>
      <c r="FS1118" s="16"/>
      <c r="FT1118" s="16"/>
      <c r="FU1118" s="16"/>
      <c r="FV1118" s="16"/>
      <c r="FW1118" s="16"/>
      <c r="FX1118" s="16"/>
      <c r="FY1118" s="16"/>
      <c r="FZ1118" s="16"/>
      <c r="GA1118" s="16"/>
      <c r="GB1118" s="16"/>
      <c r="GC1118" s="16"/>
      <c r="GD1118" s="16"/>
      <c r="GE1118" s="16"/>
      <c r="GF1118" s="16"/>
      <c r="GG1118" s="16"/>
      <c r="GH1118" s="16"/>
      <c r="GI1118" s="16"/>
      <c r="GJ1118" s="16"/>
      <c r="GK1118" s="16"/>
      <c r="GL1118" s="16"/>
      <c r="GM1118" s="16"/>
      <c r="GN1118" s="16"/>
      <c r="GO1118" s="16"/>
      <c r="GP1118" s="16"/>
      <c r="GQ1118" s="16"/>
      <c r="GR1118" s="16"/>
      <c r="GS1118" s="16"/>
      <c r="GT1118" s="16"/>
      <c r="GU1118" s="16"/>
      <c r="GV1118" s="16"/>
      <c r="GW1118" s="16"/>
      <c r="GX1118" s="16"/>
      <c r="GY1118" s="16"/>
      <c r="GZ1118" s="16"/>
      <c r="HA1118" s="16"/>
      <c r="HB1118" s="16"/>
      <c r="HC1118" s="16"/>
      <c r="HD1118" s="16"/>
      <c r="HE1118" s="16"/>
      <c r="HF1118" s="16"/>
      <c r="HG1118" s="16"/>
      <c r="HH1118" s="16"/>
      <c r="HI1118" s="16"/>
      <c r="HJ1118" s="16"/>
      <c r="HK1118" s="16"/>
      <c r="HL1118" s="16"/>
      <c r="HM1118" s="16"/>
      <c r="HN1118" s="16"/>
      <c r="HO1118" s="16"/>
      <c r="HP1118" s="16"/>
      <c r="HQ1118" s="16"/>
      <c r="HR1118" s="16"/>
      <c r="HS1118" s="16"/>
      <c r="HT1118" s="16"/>
      <c r="HU1118" s="16"/>
      <c r="HV1118" s="16"/>
      <c r="HW1118" s="16"/>
      <c r="HX1118" s="16"/>
      <c r="HY1118" s="16"/>
      <c r="HZ1118" s="16"/>
      <c r="IA1118" s="16"/>
      <c r="IB1118" s="16"/>
      <c r="IC1118" s="16"/>
      <c r="ID1118" s="16"/>
      <c r="IE1118" s="16"/>
      <c r="IF1118" s="16"/>
      <c r="IG1118" s="16"/>
      <c r="IH1118" s="16"/>
      <c r="II1118" s="16"/>
      <c r="IJ1118" s="16"/>
      <c r="IK1118" s="16"/>
      <c r="IL1118" s="16"/>
      <c r="IM1118" s="16"/>
      <c r="IN1118" s="16"/>
      <c r="IO1118" s="16"/>
      <c r="IP1118" s="16"/>
      <c r="IQ1118" s="16"/>
      <c r="IR1118" s="16"/>
      <c r="IS1118" s="16"/>
      <c r="IT1118" s="16"/>
      <c r="IU1118" s="16"/>
      <c r="IV1118" s="16"/>
      <c r="IW1118" s="16"/>
      <c r="IX1118" s="16"/>
      <c r="IY1118" s="16"/>
      <c r="IZ1118" s="16"/>
      <c r="JA1118" s="16"/>
      <c r="JB1118" s="16"/>
      <c r="JC1118" s="16"/>
      <c r="JD1118" s="16"/>
      <c r="JE1118" s="16"/>
      <c r="JF1118" s="16"/>
      <c r="JG1118" s="16"/>
      <c r="JH1118" s="16"/>
      <c r="JI1118" s="16"/>
      <c r="JJ1118" s="16"/>
      <c r="JK1118" s="16"/>
      <c r="JL1118" s="16"/>
      <c r="JM1118" s="16"/>
      <c r="JN1118" s="16"/>
    </row>
    <row r="1119" spans="1:274" x14ac:dyDescent="0.25">
      <c r="A1119" s="8">
        <v>1289</v>
      </c>
      <c r="B1119" s="8" t="s">
        <v>2295</v>
      </c>
      <c r="D1119" s="10" t="s">
        <v>2311</v>
      </c>
      <c r="E1119" s="17" t="s">
        <v>2297</v>
      </c>
      <c r="F1119" s="17" t="s">
        <v>2298</v>
      </c>
      <c r="G1119" s="17" t="s">
        <v>90</v>
      </c>
      <c r="H1119" s="17" t="s">
        <v>2299</v>
      </c>
      <c r="I1119" s="22" t="s">
        <v>2300</v>
      </c>
      <c r="J1119" s="22"/>
      <c r="K1119" s="17"/>
      <c r="L1119" s="17" t="s">
        <v>586</v>
      </c>
      <c r="M1119" s="17" t="s">
        <v>1935</v>
      </c>
      <c r="N1119" s="17" t="s">
        <v>95</v>
      </c>
      <c r="O1119" s="22"/>
      <c r="P1119" s="9" t="s">
        <v>1936</v>
      </c>
      <c r="Q1119" s="18" t="s">
        <v>1937</v>
      </c>
      <c r="R1119" s="18" t="s">
        <v>120</v>
      </c>
      <c r="S1119" s="11" t="s">
        <v>65</v>
      </c>
      <c r="T1119" s="11"/>
      <c r="U1119" s="11" t="s">
        <v>66</v>
      </c>
      <c r="V1119" s="11" t="s">
        <v>67</v>
      </c>
      <c r="W1119" s="11" t="s">
        <v>68</v>
      </c>
      <c r="X1119" s="11" t="s">
        <v>69</v>
      </c>
      <c r="Y1119" s="9" t="s">
        <v>99</v>
      </c>
      <c r="Z1119" s="9" t="s">
        <v>71</v>
      </c>
      <c r="AA1119" s="12">
        <v>45.11</v>
      </c>
      <c r="AB1119" s="12">
        <v>-115.13</v>
      </c>
      <c r="AC1119" s="46">
        <v>45.183333300000001</v>
      </c>
      <c r="AD1119" s="46">
        <v>-115.00166666666667</v>
      </c>
      <c r="AF1119" s="8" t="s">
        <v>142</v>
      </c>
      <c r="AG1119" s="8" t="s">
        <v>102</v>
      </c>
      <c r="AH1119" s="13">
        <v>1891</v>
      </c>
      <c r="AI1119" s="8" t="s">
        <v>76</v>
      </c>
      <c r="AJ1119" s="14">
        <v>6</v>
      </c>
      <c r="AK1119" s="14">
        <v>6</v>
      </c>
      <c r="AL1119" s="8" t="s">
        <v>103</v>
      </c>
      <c r="AM1119" s="13">
        <v>106</v>
      </c>
      <c r="AN1119" s="13">
        <v>371</v>
      </c>
      <c r="AO1119" s="9">
        <v>2</v>
      </c>
      <c r="AP1119" s="14" t="s">
        <v>200</v>
      </c>
      <c r="AQ1119" s="15">
        <v>374.65082001499167</v>
      </c>
      <c r="AR1119" s="56">
        <v>1.8501152100299926E-3</v>
      </c>
      <c r="AS1119" s="16"/>
      <c r="AT1119" s="9" t="s">
        <v>775</v>
      </c>
      <c r="AU1119" s="9" t="s">
        <v>707</v>
      </c>
      <c r="AX1119" s="14">
        <v>0</v>
      </c>
      <c r="AY1119" s="14">
        <v>3.5</v>
      </c>
      <c r="AZ1119" s="14" t="s">
        <v>52</v>
      </c>
      <c r="BA1119" s="16"/>
      <c r="BB1119" s="16"/>
      <c r="BC1119" s="16"/>
      <c r="BD1119" s="16"/>
      <c r="BE1119" s="16"/>
      <c r="BF1119" s="16"/>
      <c r="BG1119" s="16"/>
      <c r="BH1119" s="16"/>
      <c r="BI1119" s="16"/>
      <c r="BJ1119" s="16"/>
      <c r="BK1119" s="16"/>
      <c r="BL1119" s="16"/>
      <c r="BM1119" s="16"/>
      <c r="BN1119" s="16"/>
      <c r="BO1119" s="16"/>
      <c r="BP1119" s="16"/>
      <c r="BQ1119" s="16"/>
      <c r="BR1119" s="16"/>
      <c r="BS1119" s="16"/>
      <c r="BT1119" s="16"/>
      <c r="BU1119" s="16"/>
      <c r="BV1119" s="16"/>
      <c r="BW1119" s="16"/>
      <c r="BX1119" s="16"/>
      <c r="BY1119" s="16"/>
      <c r="BZ1119" s="16"/>
      <c r="CA1119" s="16"/>
      <c r="CB1119" s="16"/>
      <c r="CC1119" s="16"/>
      <c r="CD1119" s="16"/>
      <c r="CE1119" s="16"/>
      <c r="CF1119" s="16"/>
      <c r="CG1119" s="16"/>
      <c r="CH1119" s="16"/>
      <c r="CI1119" s="16"/>
      <c r="CJ1119" s="16"/>
      <c r="CK1119" s="16"/>
      <c r="CL1119" s="16"/>
      <c r="CM1119" s="16"/>
      <c r="CN1119" s="16"/>
      <c r="CO1119" s="16"/>
      <c r="CP1119" s="16"/>
      <c r="CQ1119" s="16"/>
      <c r="CR1119" s="16"/>
      <c r="CS1119" s="16"/>
      <c r="CT1119" s="16"/>
      <c r="CU1119" s="16"/>
      <c r="CV1119" s="16"/>
      <c r="CW1119" s="16"/>
      <c r="CX1119" s="16"/>
      <c r="CY1119" s="16"/>
      <c r="CZ1119" s="16"/>
      <c r="DA1119" s="16"/>
      <c r="DB1119" s="16"/>
      <c r="DC1119" s="16"/>
      <c r="DD1119" s="16"/>
      <c r="DE1119" s="16"/>
      <c r="DF1119" s="16"/>
      <c r="DG1119" s="16"/>
      <c r="DH1119" s="16"/>
      <c r="DI1119" s="16"/>
      <c r="DJ1119" s="16"/>
      <c r="DK1119" s="16"/>
      <c r="DL1119" s="16"/>
      <c r="DM1119" s="16"/>
      <c r="DN1119" s="16"/>
      <c r="DO1119" s="16"/>
      <c r="DP1119" s="16"/>
      <c r="DQ1119" s="16"/>
      <c r="DR1119" s="16"/>
      <c r="DS1119" s="16"/>
      <c r="DT1119" s="16"/>
      <c r="DU1119" s="16"/>
      <c r="DV1119" s="16"/>
      <c r="DW1119" s="16"/>
      <c r="DX1119" s="16"/>
      <c r="DY1119" s="16"/>
      <c r="DZ1119" s="16"/>
      <c r="EA1119" s="16"/>
      <c r="EB1119" s="16"/>
      <c r="EC1119" s="16"/>
      <c r="ED1119" s="16"/>
      <c r="EE1119" s="16"/>
      <c r="EF1119" s="16"/>
      <c r="EG1119" s="16"/>
      <c r="EH1119" s="16"/>
      <c r="EI1119" s="16"/>
      <c r="EJ1119" s="16"/>
      <c r="EK1119" s="16"/>
      <c r="EL1119" s="16"/>
      <c r="EM1119" s="16"/>
      <c r="EN1119" s="16"/>
      <c r="EO1119" s="16"/>
      <c r="EP1119" s="16"/>
      <c r="EQ1119" s="16"/>
      <c r="ER1119" s="16"/>
      <c r="ES1119" s="16"/>
      <c r="ET1119" s="16"/>
      <c r="EU1119" s="16"/>
      <c r="EV1119" s="16"/>
      <c r="EW1119" s="16"/>
      <c r="EX1119" s="16"/>
      <c r="EY1119" s="16"/>
      <c r="EZ1119" s="16"/>
      <c r="FA1119" s="16"/>
      <c r="FB1119" s="16"/>
      <c r="FC1119" s="16"/>
      <c r="FD1119" s="16"/>
      <c r="FE1119" s="16"/>
      <c r="FF1119" s="16"/>
      <c r="FG1119" s="16"/>
      <c r="FH1119" s="16"/>
      <c r="FI1119" s="16"/>
      <c r="FJ1119" s="16"/>
      <c r="FK1119" s="16"/>
      <c r="FL1119" s="16"/>
      <c r="FM1119" s="16"/>
      <c r="FN1119" s="16"/>
      <c r="FO1119" s="16"/>
      <c r="FP1119" s="16"/>
      <c r="FQ1119" s="16"/>
      <c r="FR1119" s="16"/>
      <c r="FS1119" s="16"/>
      <c r="FT1119" s="16"/>
      <c r="FU1119" s="16"/>
      <c r="FV1119" s="16"/>
      <c r="FW1119" s="16"/>
      <c r="FX1119" s="16"/>
      <c r="FY1119" s="16"/>
      <c r="FZ1119" s="16"/>
      <c r="GA1119" s="16"/>
      <c r="GB1119" s="16"/>
      <c r="GC1119" s="16"/>
      <c r="GD1119" s="16"/>
      <c r="GE1119" s="16"/>
      <c r="GF1119" s="16"/>
      <c r="GG1119" s="16"/>
      <c r="GH1119" s="16"/>
      <c r="GI1119" s="16"/>
      <c r="GJ1119" s="16"/>
      <c r="GK1119" s="16"/>
      <c r="GL1119" s="16"/>
      <c r="GM1119" s="16"/>
      <c r="GN1119" s="16"/>
      <c r="GO1119" s="16"/>
      <c r="GP1119" s="16"/>
      <c r="GQ1119" s="16"/>
      <c r="GR1119" s="16"/>
      <c r="GS1119" s="16"/>
      <c r="GT1119" s="16"/>
      <c r="GU1119" s="16"/>
      <c r="GV1119" s="16"/>
      <c r="GW1119" s="16"/>
      <c r="GX1119" s="16"/>
      <c r="GY1119" s="16"/>
      <c r="GZ1119" s="16"/>
      <c r="HA1119" s="16"/>
      <c r="HB1119" s="16"/>
      <c r="HC1119" s="16"/>
      <c r="HD1119" s="16"/>
      <c r="HE1119" s="16"/>
      <c r="HF1119" s="16"/>
      <c r="HG1119" s="16"/>
      <c r="HH1119" s="16"/>
      <c r="HI1119" s="16"/>
      <c r="HJ1119" s="16"/>
      <c r="HK1119" s="16"/>
      <c r="HL1119" s="16"/>
      <c r="HM1119" s="16"/>
      <c r="HN1119" s="16"/>
      <c r="HO1119" s="16"/>
      <c r="HP1119" s="16"/>
      <c r="HQ1119" s="16"/>
      <c r="HR1119" s="16"/>
      <c r="HS1119" s="16"/>
      <c r="HT1119" s="16"/>
      <c r="HU1119" s="16"/>
      <c r="HV1119" s="16"/>
      <c r="HW1119" s="16"/>
      <c r="HX1119" s="16"/>
      <c r="HY1119" s="16"/>
      <c r="HZ1119" s="16"/>
      <c r="IA1119" s="16"/>
      <c r="IB1119" s="16"/>
      <c r="IC1119" s="16"/>
      <c r="ID1119" s="16"/>
      <c r="IE1119" s="16"/>
      <c r="IF1119" s="16"/>
      <c r="IG1119" s="16"/>
      <c r="IH1119" s="16"/>
      <c r="II1119" s="16"/>
      <c r="IJ1119" s="16"/>
      <c r="IK1119" s="16"/>
      <c r="IL1119" s="16"/>
      <c r="IM1119" s="16"/>
      <c r="IN1119" s="16"/>
      <c r="IO1119" s="16"/>
      <c r="IP1119" s="16"/>
      <c r="IQ1119" s="16"/>
      <c r="IR1119" s="16"/>
      <c r="IS1119" s="16"/>
      <c r="IT1119" s="16"/>
      <c r="IU1119" s="16"/>
      <c r="IV1119" s="16"/>
      <c r="IW1119" s="16"/>
      <c r="IX1119" s="16"/>
      <c r="IY1119" s="16"/>
      <c r="IZ1119" s="16"/>
      <c r="JA1119" s="16"/>
      <c r="JB1119" s="16"/>
      <c r="JC1119" s="16"/>
      <c r="JD1119" s="16"/>
      <c r="JE1119" s="16"/>
      <c r="JF1119" s="16"/>
      <c r="JG1119" s="16"/>
      <c r="JH1119" s="16"/>
      <c r="JI1119" s="16"/>
      <c r="JJ1119" s="16"/>
      <c r="JK1119" s="16"/>
      <c r="JL1119" s="16"/>
      <c r="JM1119" s="16"/>
      <c r="JN1119" s="16"/>
    </row>
    <row r="1120" spans="1:274" x14ac:dyDescent="0.25">
      <c r="A1120" s="8">
        <v>1290</v>
      </c>
      <c r="B1120" s="8" t="s">
        <v>2295</v>
      </c>
      <c r="D1120" s="10" t="s">
        <v>2312</v>
      </c>
      <c r="E1120" s="17" t="s">
        <v>2297</v>
      </c>
      <c r="F1120" s="17" t="s">
        <v>2298</v>
      </c>
      <c r="G1120" s="17" t="s">
        <v>90</v>
      </c>
      <c r="H1120" s="17" t="s">
        <v>2299</v>
      </c>
      <c r="I1120" s="22" t="s">
        <v>2300</v>
      </c>
      <c r="J1120" s="22"/>
      <c r="K1120" s="17"/>
      <c r="L1120" s="17" t="s">
        <v>586</v>
      </c>
      <c r="M1120" s="17" t="s">
        <v>1935</v>
      </c>
      <c r="N1120" s="17" t="s">
        <v>95</v>
      </c>
      <c r="O1120" s="22"/>
      <c r="P1120" s="9" t="s">
        <v>1936</v>
      </c>
      <c r="Q1120" s="18" t="s">
        <v>1937</v>
      </c>
      <c r="R1120" s="18" t="s">
        <v>120</v>
      </c>
      <c r="S1120" s="11" t="s">
        <v>65</v>
      </c>
      <c r="T1120" s="11"/>
      <c r="U1120" s="11" t="s">
        <v>66</v>
      </c>
      <c r="V1120" s="11" t="s">
        <v>67</v>
      </c>
      <c r="W1120" s="11" t="s">
        <v>68</v>
      </c>
      <c r="X1120" s="11" t="s">
        <v>69</v>
      </c>
      <c r="Y1120" s="9" t="s">
        <v>99</v>
      </c>
      <c r="Z1120" s="9" t="s">
        <v>71</v>
      </c>
      <c r="AA1120" s="12">
        <v>45.11</v>
      </c>
      <c r="AB1120" s="12">
        <v>-122.19</v>
      </c>
      <c r="AC1120" s="46">
        <v>45.183333300000001</v>
      </c>
      <c r="AD1120" s="46">
        <v>-122.00166666666667</v>
      </c>
      <c r="AF1120" s="8" t="s">
        <v>142</v>
      </c>
      <c r="AG1120" s="8" t="s">
        <v>102</v>
      </c>
      <c r="AH1120" s="13">
        <v>1232</v>
      </c>
      <c r="AI1120" s="8" t="s">
        <v>76</v>
      </c>
      <c r="AJ1120" s="14">
        <v>1</v>
      </c>
      <c r="AK1120" s="14">
        <v>1</v>
      </c>
      <c r="AL1120" s="8" t="s">
        <v>103</v>
      </c>
      <c r="AM1120" s="13">
        <v>57</v>
      </c>
      <c r="AN1120" s="13">
        <v>333.45</v>
      </c>
      <c r="AO1120" s="9">
        <v>2</v>
      </c>
      <c r="AP1120" s="14" t="s">
        <v>200</v>
      </c>
      <c r="AQ1120" s="15">
        <v>176.98876738581785</v>
      </c>
      <c r="AR1120" s="56">
        <v>3.9163343007466321E-3</v>
      </c>
      <c r="AS1120" s="16"/>
      <c r="AT1120" s="9" t="s">
        <v>775</v>
      </c>
      <c r="AU1120" s="9" t="s">
        <v>707</v>
      </c>
      <c r="AX1120" s="14">
        <v>0</v>
      </c>
      <c r="AY1120" s="14">
        <v>5.85</v>
      </c>
      <c r="AZ1120" s="14" t="s">
        <v>52</v>
      </c>
      <c r="BA1120" s="16"/>
      <c r="BB1120" s="16"/>
      <c r="BC1120" s="16"/>
      <c r="BD1120" s="16"/>
      <c r="BE1120" s="16"/>
      <c r="BF1120" s="16"/>
      <c r="BG1120" s="16"/>
      <c r="BH1120" s="16"/>
      <c r="BI1120" s="16"/>
      <c r="BJ1120" s="16"/>
      <c r="BK1120" s="16"/>
      <c r="BL1120" s="16"/>
      <c r="BM1120" s="16"/>
      <c r="BN1120" s="16"/>
      <c r="BO1120" s="16"/>
      <c r="BP1120" s="16"/>
      <c r="BQ1120" s="16"/>
      <c r="BR1120" s="16"/>
      <c r="BS1120" s="16"/>
      <c r="BT1120" s="16"/>
      <c r="BU1120" s="16"/>
      <c r="BV1120" s="16"/>
      <c r="BW1120" s="16"/>
      <c r="BX1120" s="16"/>
      <c r="BY1120" s="16"/>
      <c r="BZ1120" s="16"/>
      <c r="CA1120" s="16"/>
      <c r="CB1120" s="16"/>
      <c r="CC1120" s="16"/>
      <c r="CD1120" s="16"/>
      <c r="CE1120" s="16"/>
      <c r="CF1120" s="16"/>
      <c r="CG1120" s="16"/>
      <c r="CH1120" s="16"/>
      <c r="CI1120" s="16"/>
      <c r="CJ1120" s="16"/>
      <c r="CK1120" s="16"/>
      <c r="CL1120" s="16"/>
      <c r="CM1120" s="16"/>
      <c r="CN1120" s="16"/>
      <c r="CO1120" s="16"/>
      <c r="CP1120" s="16"/>
      <c r="CQ1120" s="16"/>
      <c r="CR1120" s="16"/>
      <c r="CS1120" s="16"/>
      <c r="CT1120" s="16"/>
      <c r="CU1120" s="16"/>
      <c r="CV1120" s="16"/>
      <c r="CW1120" s="16"/>
      <c r="CX1120" s="16"/>
      <c r="CY1120" s="16"/>
      <c r="CZ1120" s="16"/>
      <c r="DA1120" s="16"/>
      <c r="DB1120" s="16"/>
      <c r="DC1120" s="16"/>
      <c r="DD1120" s="16"/>
      <c r="DE1120" s="16"/>
      <c r="DF1120" s="16"/>
      <c r="DG1120" s="16"/>
      <c r="DH1120" s="16"/>
      <c r="DI1120" s="16"/>
      <c r="DJ1120" s="16"/>
      <c r="DK1120" s="16"/>
      <c r="DL1120" s="16"/>
      <c r="DM1120" s="16"/>
      <c r="DN1120" s="16"/>
      <c r="DO1120" s="16"/>
      <c r="DP1120" s="16"/>
      <c r="DQ1120" s="16"/>
      <c r="DR1120" s="16"/>
      <c r="DS1120" s="16"/>
      <c r="DT1120" s="16"/>
      <c r="DU1120" s="16"/>
      <c r="DV1120" s="16"/>
      <c r="DW1120" s="16"/>
      <c r="DX1120" s="16"/>
      <c r="DY1120" s="16"/>
      <c r="DZ1120" s="16"/>
      <c r="EA1120" s="16"/>
      <c r="EB1120" s="16"/>
      <c r="EC1120" s="16"/>
      <c r="ED1120" s="16"/>
      <c r="EE1120" s="16"/>
      <c r="EF1120" s="16"/>
      <c r="EG1120" s="16"/>
      <c r="EH1120" s="16"/>
      <c r="EI1120" s="16"/>
      <c r="EJ1120" s="16"/>
      <c r="EK1120" s="16"/>
      <c r="EL1120" s="16"/>
      <c r="EM1120" s="16"/>
      <c r="EN1120" s="16"/>
      <c r="EO1120" s="16"/>
      <c r="EP1120" s="16"/>
      <c r="EQ1120" s="16"/>
      <c r="ER1120" s="16"/>
      <c r="ES1120" s="16"/>
      <c r="ET1120" s="16"/>
      <c r="EU1120" s="16"/>
      <c r="EV1120" s="16"/>
      <c r="EW1120" s="16"/>
      <c r="EX1120" s="16"/>
      <c r="EY1120" s="16"/>
      <c r="EZ1120" s="16"/>
      <c r="FA1120" s="16"/>
      <c r="FB1120" s="16"/>
      <c r="FC1120" s="16"/>
      <c r="FD1120" s="16"/>
      <c r="FE1120" s="16"/>
      <c r="FF1120" s="16"/>
      <c r="FG1120" s="16"/>
      <c r="FH1120" s="16"/>
      <c r="FI1120" s="16"/>
      <c r="FJ1120" s="16"/>
      <c r="FK1120" s="16"/>
      <c r="FL1120" s="16"/>
      <c r="FM1120" s="16"/>
      <c r="FN1120" s="16"/>
      <c r="FO1120" s="16"/>
      <c r="FP1120" s="16"/>
      <c r="FQ1120" s="16"/>
      <c r="FR1120" s="16"/>
      <c r="FS1120" s="16"/>
      <c r="FT1120" s="16"/>
      <c r="FU1120" s="16"/>
      <c r="FV1120" s="16"/>
      <c r="FW1120" s="16"/>
      <c r="FX1120" s="16"/>
      <c r="FY1120" s="16"/>
      <c r="FZ1120" s="16"/>
      <c r="GA1120" s="16"/>
      <c r="GB1120" s="16"/>
      <c r="GC1120" s="16"/>
      <c r="GD1120" s="16"/>
      <c r="GE1120" s="16"/>
      <c r="GF1120" s="16"/>
      <c r="GG1120" s="16"/>
      <c r="GH1120" s="16"/>
      <c r="GI1120" s="16"/>
      <c r="GJ1120" s="16"/>
      <c r="GK1120" s="16"/>
      <c r="GL1120" s="16"/>
      <c r="GM1120" s="16"/>
      <c r="GN1120" s="16"/>
      <c r="GO1120" s="16"/>
      <c r="GP1120" s="16"/>
      <c r="GQ1120" s="16"/>
      <c r="GR1120" s="16"/>
      <c r="GS1120" s="16"/>
      <c r="GT1120" s="16"/>
      <c r="GU1120" s="16"/>
      <c r="GV1120" s="16"/>
      <c r="GW1120" s="16"/>
      <c r="GX1120" s="16"/>
      <c r="GY1120" s="16"/>
      <c r="GZ1120" s="16"/>
      <c r="HA1120" s="16"/>
      <c r="HB1120" s="16"/>
      <c r="HC1120" s="16"/>
      <c r="HD1120" s="16"/>
      <c r="HE1120" s="16"/>
      <c r="HF1120" s="16"/>
      <c r="HG1120" s="16"/>
      <c r="HH1120" s="16"/>
      <c r="HI1120" s="16"/>
      <c r="HJ1120" s="16"/>
      <c r="HK1120" s="16"/>
      <c r="HL1120" s="16"/>
      <c r="HM1120" s="16"/>
      <c r="HN1120" s="16"/>
      <c r="HO1120" s="16"/>
      <c r="HP1120" s="16"/>
      <c r="HQ1120" s="16"/>
      <c r="HR1120" s="16"/>
      <c r="HS1120" s="16"/>
      <c r="HT1120" s="16"/>
      <c r="HU1120" s="16"/>
      <c r="HV1120" s="16"/>
      <c r="HW1120" s="16"/>
      <c r="HX1120" s="16"/>
      <c r="HY1120" s="16"/>
      <c r="HZ1120" s="16"/>
      <c r="IA1120" s="16"/>
      <c r="IB1120" s="16"/>
      <c r="IC1120" s="16"/>
      <c r="ID1120" s="16"/>
      <c r="IE1120" s="16"/>
      <c r="IF1120" s="16"/>
      <c r="IG1120" s="16"/>
      <c r="IH1120" s="16"/>
      <c r="II1120" s="16"/>
      <c r="IJ1120" s="16"/>
      <c r="IK1120" s="16"/>
      <c r="IL1120" s="16"/>
      <c r="IM1120" s="16"/>
      <c r="IN1120" s="16"/>
      <c r="IO1120" s="16"/>
      <c r="IP1120" s="16"/>
      <c r="IQ1120" s="16"/>
      <c r="IR1120" s="16"/>
      <c r="IS1120" s="16"/>
      <c r="IT1120" s="16"/>
      <c r="IU1120" s="16"/>
      <c r="IV1120" s="16"/>
      <c r="IW1120" s="16"/>
      <c r="IX1120" s="16"/>
      <c r="IY1120" s="16"/>
      <c r="IZ1120" s="16"/>
      <c r="JA1120" s="16"/>
      <c r="JB1120" s="16"/>
      <c r="JC1120" s="16"/>
      <c r="JD1120" s="16"/>
      <c r="JE1120" s="16"/>
      <c r="JF1120" s="16"/>
      <c r="JG1120" s="16"/>
      <c r="JH1120" s="16"/>
      <c r="JI1120" s="16"/>
      <c r="JJ1120" s="16"/>
      <c r="JK1120" s="16"/>
      <c r="JL1120" s="16"/>
      <c r="JM1120" s="16"/>
      <c r="JN1120" s="16"/>
    </row>
    <row r="1121" spans="1:274" x14ac:dyDescent="0.25">
      <c r="A1121" s="8">
        <v>1291</v>
      </c>
      <c r="B1121" s="8" t="s">
        <v>2295</v>
      </c>
      <c r="D1121" s="10" t="s">
        <v>2313</v>
      </c>
      <c r="E1121" s="17" t="s">
        <v>2297</v>
      </c>
      <c r="F1121" s="17" t="s">
        <v>2298</v>
      </c>
      <c r="G1121" s="17" t="s">
        <v>90</v>
      </c>
      <c r="H1121" s="17" t="s">
        <v>2299</v>
      </c>
      <c r="I1121" s="22" t="s">
        <v>2300</v>
      </c>
      <c r="J1121" s="22"/>
      <c r="K1121" s="17"/>
      <c r="L1121" s="17" t="s">
        <v>586</v>
      </c>
      <c r="M1121" s="17" t="s">
        <v>1935</v>
      </c>
      <c r="N1121" s="17" t="s">
        <v>95</v>
      </c>
      <c r="O1121" s="22"/>
      <c r="P1121" s="9" t="s">
        <v>1936</v>
      </c>
      <c r="Q1121" s="18" t="s">
        <v>1937</v>
      </c>
      <c r="R1121" s="18" t="s">
        <v>120</v>
      </c>
      <c r="S1121" s="11" t="s">
        <v>65</v>
      </c>
      <c r="T1121" s="11"/>
      <c r="U1121" s="11" t="s">
        <v>66</v>
      </c>
      <c r="V1121" s="11" t="s">
        <v>67</v>
      </c>
      <c r="W1121" s="11" t="s">
        <v>68</v>
      </c>
      <c r="X1121" s="11" t="s">
        <v>69</v>
      </c>
      <c r="Y1121" s="9" t="s">
        <v>99</v>
      </c>
      <c r="Z1121" s="9" t="s">
        <v>71</v>
      </c>
      <c r="AA1121" s="12">
        <v>45.11</v>
      </c>
      <c r="AB1121" s="12">
        <v>-122.19</v>
      </c>
      <c r="AC1121" s="46">
        <v>45.183333300000001</v>
      </c>
      <c r="AD1121" s="46">
        <v>-122.00166666666667</v>
      </c>
      <c r="AF1121" s="8" t="s">
        <v>142</v>
      </c>
      <c r="AG1121" s="8" t="s">
        <v>102</v>
      </c>
      <c r="AH1121" s="13">
        <v>1232</v>
      </c>
      <c r="AI1121" s="8" t="s">
        <v>76</v>
      </c>
      <c r="AJ1121" s="14">
        <v>3</v>
      </c>
      <c r="AK1121" s="14">
        <v>3</v>
      </c>
      <c r="AL1121" s="8" t="s">
        <v>103</v>
      </c>
      <c r="AM1121" s="13">
        <v>57</v>
      </c>
      <c r="AN1121" s="13">
        <v>301.28571428571428</v>
      </c>
      <c r="AO1121" s="9">
        <v>2</v>
      </c>
      <c r="AP1121" s="14" t="s">
        <v>200</v>
      </c>
      <c r="AQ1121" s="15">
        <v>21.294976813190353</v>
      </c>
      <c r="AR1121" s="56">
        <v>3.2549797383700459E-2</v>
      </c>
      <c r="AS1121" s="16"/>
      <c r="AT1121" s="9" t="s">
        <v>775</v>
      </c>
      <c r="AU1121" s="9" t="s">
        <v>707</v>
      </c>
      <c r="AX1121" s="14">
        <v>0</v>
      </c>
      <c r="AY1121" s="14">
        <v>5.2857142857142856</v>
      </c>
      <c r="AZ1121" s="14" t="s">
        <v>52</v>
      </c>
      <c r="BA1121" s="16"/>
      <c r="BB1121" s="16"/>
      <c r="BC1121" s="16"/>
      <c r="BD1121" s="16"/>
      <c r="BE1121" s="16"/>
      <c r="BF1121" s="16"/>
      <c r="BG1121" s="16"/>
      <c r="BH1121" s="16"/>
      <c r="BI1121" s="16"/>
      <c r="BJ1121" s="16"/>
      <c r="BK1121" s="16"/>
      <c r="BL1121" s="16"/>
      <c r="BM1121" s="16"/>
      <c r="BN1121" s="16"/>
      <c r="BO1121" s="16"/>
      <c r="BP1121" s="16"/>
      <c r="BQ1121" s="16"/>
      <c r="BR1121" s="16"/>
      <c r="BS1121" s="16"/>
      <c r="BT1121" s="16"/>
      <c r="BU1121" s="16"/>
      <c r="BV1121" s="16"/>
      <c r="BW1121" s="16"/>
      <c r="BX1121" s="16"/>
      <c r="BY1121" s="16"/>
      <c r="BZ1121" s="16"/>
      <c r="CA1121" s="16"/>
      <c r="CB1121" s="16"/>
      <c r="CC1121" s="16"/>
      <c r="CD1121" s="16"/>
      <c r="CE1121" s="16"/>
      <c r="CF1121" s="16"/>
      <c r="CG1121" s="16"/>
      <c r="CH1121" s="16"/>
      <c r="CI1121" s="16"/>
      <c r="CJ1121" s="16"/>
      <c r="CK1121" s="16"/>
      <c r="CL1121" s="16"/>
      <c r="CM1121" s="16"/>
      <c r="CN1121" s="16"/>
      <c r="CO1121" s="16"/>
      <c r="CP1121" s="16"/>
      <c r="CQ1121" s="16"/>
      <c r="CR1121" s="16"/>
      <c r="CS1121" s="16"/>
      <c r="CT1121" s="16"/>
      <c r="CU1121" s="16"/>
      <c r="CV1121" s="16"/>
      <c r="CW1121" s="16"/>
      <c r="CX1121" s="16"/>
      <c r="CY1121" s="16"/>
      <c r="CZ1121" s="16"/>
      <c r="DA1121" s="16"/>
      <c r="DB1121" s="16"/>
      <c r="DC1121" s="16"/>
      <c r="DD1121" s="16"/>
      <c r="DE1121" s="16"/>
      <c r="DF1121" s="16"/>
      <c r="DG1121" s="16"/>
      <c r="DH1121" s="16"/>
      <c r="DI1121" s="16"/>
      <c r="DJ1121" s="16"/>
      <c r="DK1121" s="16"/>
      <c r="DL1121" s="16"/>
      <c r="DM1121" s="16"/>
      <c r="DN1121" s="16"/>
      <c r="DO1121" s="16"/>
      <c r="DP1121" s="16"/>
      <c r="DQ1121" s="16"/>
      <c r="DR1121" s="16"/>
      <c r="DS1121" s="16"/>
      <c r="DT1121" s="16"/>
      <c r="DU1121" s="16"/>
      <c r="DV1121" s="16"/>
      <c r="DW1121" s="16"/>
      <c r="DX1121" s="16"/>
      <c r="DY1121" s="16"/>
      <c r="DZ1121" s="16"/>
      <c r="EA1121" s="16"/>
      <c r="EB1121" s="16"/>
      <c r="EC1121" s="16"/>
      <c r="ED1121" s="16"/>
      <c r="EE1121" s="16"/>
      <c r="EF1121" s="16"/>
      <c r="EG1121" s="16"/>
      <c r="EH1121" s="16"/>
      <c r="EI1121" s="16"/>
      <c r="EJ1121" s="16"/>
      <c r="EK1121" s="16"/>
      <c r="EL1121" s="16"/>
      <c r="EM1121" s="16"/>
      <c r="EN1121" s="16"/>
      <c r="EO1121" s="16"/>
      <c r="EP1121" s="16"/>
      <c r="EQ1121" s="16"/>
      <c r="ER1121" s="16"/>
      <c r="ES1121" s="16"/>
      <c r="ET1121" s="16"/>
      <c r="EU1121" s="16"/>
      <c r="EV1121" s="16"/>
      <c r="EW1121" s="16"/>
      <c r="EX1121" s="16"/>
      <c r="EY1121" s="16"/>
      <c r="EZ1121" s="16"/>
      <c r="FA1121" s="16"/>
      <c r="FB1121" s="16"/>
      <c r="FC1121" s="16"/>
      <c r="FD1121" s="16"/>
      <c r="FE1121" s="16"/>
      <c r="FF1121" s="16"/>
      <c r="FG1121" s="16"/>
      <c r="FH1121" s="16"/>
      <c r="FI1121" s="16"/>
      <c r="FJ1121" s="16"/>
      <c r="FK1121" s="16"/>
      <c r="FL1121" s="16"/>
      <c r="FM1121" s="16"/>
      <c r="FN1121" s="16"/>
      <c r="FO1121" s="16"/>
      <c r="FP1121" s="16"/>
      <c r="FQ1121" s="16"/>
      <c r="FR1121" s="16"/>
      <c r="FS1121" s="16"/>
      <c r="FT1121" s="16"/>
      <c r="FU1121" s="16"/>
      <c r="FV1121" s="16"/>
      <c r="FW1121" s="16"/>
      <c r="FX1121" s="16"/>
      <c r="FY1121" s="16"/>
      <c r="FZ1121" s="16"/>
      <c r="GA1121" s="16"/>
      <c r="GB1121" s="16"/>
      <c r="GC1121" s="16"/>
      <c r="GD1121" s="16"/>
      <c r="GE1121" s="16"/>
      <c r="GF1121" s="16"/>
      <c r="GG1121" s="16"/>
      <c r="GH1121" s="16"/>
      <c r="GI1121" s="16"/>
      <c r="GJ1121" s="16"/>
      <c r="GK1121" s="16"/>
      <c r="GL1121" s="16"/>
      <c r="GM1121" s="16"/>
      <c r="GN1121" s="16"/>
      <c r="GO1121" s="16"/>
      <c r="GP1121" s="16"/>
      <c r="GQ1121" s="16"/>
      <c r="GR1121" s="16"/>
      <c r="GS1121" s="16"/>
      <c r="GT1121" s="16"/>
      <c r="GU1121" s="16"/>
      <c r="GV1121" s="16"/>
      <c r="GW1121" s="16"/>
      <c r="GX1121" s="16"/>
      <c r="GY1121" s="16"/>
      <c r="GZ1121" s="16"/>
      <c r="HA1121" s="16"/>
      <c r="HB1121" s="16"/>
      <c r="HC1121" s="16"/>
      <c r="HD1121" s="16"/>
      <c r="HE1121" s="16"/>
      <c r="HF1121" s="16"/>
      <c r="HG1121" s="16"/>
      <c r="HH1121" s="16"/>
      <c r="HI1121" s="16"/>
      <c r="HJ1121" s="16"/>
      <c r="HK1121" s="16"/>
      <c r="HL1121" s="16"/>
      <c r="HM1121" s="16"/>
      <c r="HN1121" s="16"/>
      <c r="HO1121" s="16"/>
      <c r="HP1121" s="16"/>
      <c r="HQ1121" s="16"/>
      <c r="HR1121" s="16"/>
      <c r="HS1121" s="16"/>
      <c r="HT1121" s="16"/>
      <c r="HU1121" s="16"/>
      <c r="HV1121" s="16"/>
      <c r="HW1121" s="16"/>
      <c r="HX1121" s="16"/>
      <c r="HY1121" s="16"/>
      <c r="HZ1121" s="16"/>
      <c r="IA1121" s="16"/>
      <c r="IB1121" s="16"/>
      <c r="IC1121" s="16"/>
      <c r="ID1121" s="16"/>
      <c r="IE1121" s="16"/>
      <c r="IF1121" s="16"/>
      <c r="IG1121" s="16"/>
      <c r="IH1121" s="16"/>
      <c r="II1121" s="16"/>
      <c r="IJ1121" s="16"/>
      <c r="IK1121" s="16"/>
      <c r="IL1121" s="16"/>
      <c r="IM1121" s="16"/>
      <c r="IN1121" s="16"/>
      <c r="IO1121" s="16"/>
      <c r="IP1121" s="16"/>
      <c r="IQ1121" s="16"/>
      <c r="IR1121" s="16"/>
      <c r="IS1121" s="16"/>
      <c r="IT1121" s="16"/>
      <c r="IU1121" s="16"/>
      <c r="IV1121" s="16"/>
      <c r="IW1121" s="16"/>
      <c r="IX1121" s="16"/>
      <c r="IY1121" s="16"/>
      <c r="IZ1121" s="16"/>
      <c r="JA1121" s="16"/>
      <c r="JB1121" s="16"/>
      <c r="JC1121" s="16"/>
      <c r="JD1121" s="16"/>
      <c r="JE1121" s="16"/>
      <c r="JF1121" s="16"/>
      <c r="JG1121" s="16"/>
      <c r="JH1121" s="16"/>
      <c r="JI1121" s="16"/>
      <c r="JJ1121" s="16"/>
      <c r="JK1121" s="16"/>
      <c r="JL1121" s="16"/>
      <c r="JM1121" s="16"/>
      <c r="JN1121" s="16"/>
    </row>
    <row r="1122" spans="1:274" x14ac:dyDescent="0.25">
      <c r="A1122" s="8">
        <v>1294</v>
      </c>
      <c r="B1122" s="8" t="s">
        <v>2314</v>
      </c>
      <c r="C1122" s="9" t="s">
        <v>164</v>
      </c>
      <c r="D1122" s="10" t="s">
        <v>2315</v>
      </c>
      <c r="E1122" s="9" t="s">
        <v>315</v>
      </c>
      <c r="F1122" s="9" t="s">
        <v>316</v>
      </c>
      <c r="G1122" s="9" t="s">
        <v>90</v>
      </c>
      <c r="H1122" s="9" t="s">
        <v>317</v>
      </c>
      <c r="I1122" s="11" t="s">
        <v>318</v>
      </c>
      <c r="J1122" s="11"/>
      <c r="L1122" s="9" t="s">
        <v>318</v>
      </c>
      <c r="M1122" s="9" t="s">
        <v>133</v>
      </c>
      <c r="N1122" s="9" t="s">
        <v>95</v>
      </c>
      <c r="O1122" s="11"/>
      <c r="P1122" s="9" t="s">
        <v>134</v>
      </c>
      <c r="Q1122" s="11" t="s">
        <v>135</v>
      </c>
      <c r="R1122" s="11" t="s">
        <v>64</v>
      </c>
      <c r="S1122" s="11" t="s">
        <v>65</v>
      </c>
      <c r="T1122" s="11"/>
      <c r="U1122" s="11" t="s">
        <v>66</v>
      </c>
      <c r="V1122" s="11" t="s">
        <v>67</v>
      </c>
      <c r="W1122" s="11" t="s">
        <v>68</v>
      </c>
      <c r="X1122" s="11" t="s">
        <v>69</v>
      </c>
      <c r="Y1122" s="9" t="s">
        <v>99</v>
      </c>
      <c r="Z1122" s="9" t="s">
        <v>71</v>
      </c>
      <c r="AA1122" s="12">
        <v>36</v>
      </c>
      <c r="AB1122" s="12">
        <v>-84.16</v>
      </c>
      <c r="AC1122" s="46">
        <v>36</v>
      </c>
      <c r="AD1122" s="46">
        <v>-84.266666666666666</v>
      </c>
      <c r="AE1122" s="8" t="s">
        <v>587</v>
      </c>
      <c r="AF1122" s="8" t="s">
        <v>142</v>
      </c>
      <c r="AG1122" s="8" t="s">
        <v>102</v>
      </c>
      <c r="AH1122" s="13">
        <v>260</v>
      </c>
      <c r="AI1122" s="8" t="s">
        <v>76</v>
      </c>
      <c r="AJ1122" s="14">
        <v>2</v>
      </c>
      <c r="AK1122" s="14">
        <v>2</v>
      </c>
      <c r="AL1122" s="8" t="s">
        <v>103</v>
      </c>
      <c r="AM1122" s="13">
        <v>105</v>
      </c>
      <c r="AN1122" s="13">
        <v>1011.5</v>
      </c>
      <c r="AO1122" s="9">
        <v>7</v>
      </c>
      <c r="AP1122" s="15" t="s">
        <v>78</v>
      </c>
      <c r="AQ1122" s="15">
        <v>244.92833235333757</v>
      </c>
      <c r="AR1122" s="59">
        <v>2.8300000000000001E-3</v>
      </c>
      <c r="AS1122" s="9">
        <v>5</v>
      </c>
      <c r="AT1122" s="9" t="s">
        <v>79</v>
      </c>
      <c r="AU1122" s="9" t="s">
        <v>80</v>
      </c>
      <c r="AV1122" s="20">
        <v>0.8</v>
      </c>
      <c r="AW1122" s="20">
        <v>13.7</v>
      </c>
      <c r="AX1122" s="14">
        <v>12.899999999999999</v>
      </c>
      <c r="AY1122" s="20">
        <v>9.6333333333333329</v>
      </c>
      <c r="AZ1122" s="14" t="s">
        <v>52</v>
      </c>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6"/>
      <c r="CG1122" s="16"/>
      <c r="CH1122" s="16"/>
      <c r="CI1122" s="16"/>
      <c r="CJ1122" s="16"/>
      <c r="CK1122" s="16"/>
      <c r="CL1122" s="16"/>
      <c r="CM1122" s="16"/>
      <c r="CN1122" s="16"/>
      <c r="CO1122" s="16"/>
      <c r="CP1122" s="16"/>
      <c r="CQ1122" s="16"/>
      <c r="CR1122" s="16"/>
      <c r="CS1122" s="16"/>
      <c r="CT1122" s="16"/>
      <c r="CU1122" s="16"/>
      <c r="CV1122" s="16"/>
      <c r="CW1122" s="16"/>
      <c r="CX1122" s="16"/>
      <c r="CY1122" s="16"/>
      <c r="CZ1122" s="16"/>
      <c r="DA1122" s="16"/>
      <c r="DB1122" s="16"/>
      <c r="DC1122" s="16"/>
      <c r="DD1122" s="16"/>
      <c r="DE1122" s="16"/>
      <c r="DF1122" s="16"/>
      <c r="DG1122" s="16"/>
      <c r="DH1122" s="16"/>
      <c r="DI1122" s="16"/>
      <c r="DJ1122" s="16"/>
      <c r="DK1122" s="16"/>
      <c r="DL1122" s="16"/>
      <c r="DM1122" s="16"/>
      <c r="DN1122" s="16"/>
      <c r="DO1122" s="16"/>
      <c r="DP1122" s="16"/>
      <c r="DQ1122" s="16"/>
      <c r="DR1122" s="16"/>
      <c r="DS1122" s="16"/>
      <c r="DT1122" s="16"/>
      <c r="DU1122" s="16"/>
      <c r="DV1122" s="16"/>
      <c r="DW1122" s="16"/>
      <c r="DX1122" s="16"/>
      <c r="DY1122" s="16"/>
      <c r="DZ1122" s="16"/>
      <c r="EA1122" s="16"/>
      <c r="EB1122" s="16"/>
      <c r="EC1122" s="16"/>
      <c r="ED1122" s="16"/>
      <c r="EE1122" s="16"/>
      <c r="EF1122" s="16"/>
      <c r="EG1122" s="16"/>
      <c r="EH1122" s="16"/>
      <c r="EI1122" s="16"/>
      <c r="EJ1122" s="16"/>
      <c r="EK1122" s="16"/>
      <c r="EL1122" s="16"/>
      <c r="EM1122" s="16"/>
      <c r="EN1122" s="16"/>
      <c r="EO1122" s="16"/>
      <c r="EP1122" s="16"/>
      <c r="EQ1122" s="16"/>
      <c r="ER1122" s="16"/>
      <c r="ES1122" s="16"/>
      <c r="ET1122" s="16"/>
      <c r="EU1122" s="16"/>
      <c r="EV1122" s="16"/>
      <c r="EW1122" s="16"/>
      <c r="EX1122" s="16"/>
      <c r="EY1122" s="16"/>
      <c r="EZ1122" s="16"/>
      <c r="FA1122" s="16"/>
      <c r="FB1122" s="16"/>
      <c r="FC1122" s="16"/>
      <c r="FD1122" s="16"/>
      <c r="FE1122" s="16"/>
      <c r="FF1122" s="16"/>
      <c r="FG1122" s="16"/>
      <c r="FH1122" s="16"/>
      <c r="FI1122" s="16"/>
      <c r="FJ1122" s="16"/>
      <c r="FK1122" s="16"/>
      <c r="FL1122" s="16"/>
      <c r="FM1122" s="16"/>
      <c r="FN1122" s="16"/>
      <c r="FO1122" s="16"/>
      <c r="FP1122" s="16"/>
      <c r="FQ1122" s="16"/>
      <c r="FR1122" s="16"/>
      <c r="FS1122" s="16"/>
      <c r="FT1122" s="16"/>
      <c r="FU1122" s="16"/>
      <c r="FV1122" s="16"/>
      <c r="FW1122" s="16"/>
      <c r="FX1122" s="16"/>
      <c r="FY1122" s="16"/>
      <c r="FZ1122" s="16"/>
      <c r="GA1122" s="16"/>
      <c r="GB1122" s="16"/>
      <c r="GC1122" s="16"/>
      <c r="GD1122" s="16"/>
      <c r="GE1122" s="16"/>
      <c r="GF1122" s="16"/>
      <c r="GG1122" s="16"/>
      <c r="GH1122" s="16"/>
      <c r="GI1122" s="16"/>
      <c r="GJ1122" s="16"/>
      <c r="GK1122" s="16"/>
      <c r="GL1122" s="16"/>
      <c r="GM1122" s="16"/>
      <c r="GN1122" s="16"/>
      <c r="GO1122" s="16"/>
      <c r="GP1122" s="16"/>
      <c r="GQ1122" s="16"/>
      <c r="GR1122" s="16"/>
      <c r="GS1122" s="16"/>
      <c r="GT1122" s="16"/>
      <c r="GU1122" s="16"/>
      <c r="GV1122" s="16"/>
      <c r="GW1122" s="16"/>
      <c r="GX1122" s="16"/>
      <c r="GY1122" s="16"/>
      <c r="GZ1122" s="16"/>
      <c r="HA1122" s="16"/>
      <c r="HB1122" s="16"/>
      <c r="HC1122" s="16"/>
      <c r="HD1122" s="16"/>
      <c r="HE1122" s="16"/>
      <c r="HF1122" s="16"/>
      <c r="HG1122" s="16"/>
      <c r="HH1122" s="16"/>
      <c r="HI1122" s="16"/>
      <c r="HJ1122" s="16"/>
      <c r="HK1122" s="16"/>
      <c r="HL1122" s="16"/>
      <c r="HM1122" s="16"/>
      <c r="HN1122" s="16"/>
      <c r="HO1122" s="16"/>
      <c r="HP1122" s="16"/>
      <c r="HQ1122" s="16"/>
      <c r="HR1122" s="16"/>
      <c r="HS1122" s="16"/>
      <c r="HT1122" s="16"/>
      <c r="HU1122" s="16"/>
      <c r="HV1122" s="16"/>
      <c r="HW1122" s="16"/>
      <c r="HX1122" s="16"/>
      <c r="HY1122" s="16"/>
      <c r="HZ1122" s="16"/>
      <c r="IA1122" s="16"/>
      <c r="IB1122" s="16"/>
      <c r="IC1122" s="16"/>
      <c r="ID1122" s="16"/>
      <c r="IE1122" s="16"/>
      <c r="IF1122" s="16"/>
      <c r="IG1122" s="16"/>
      <c r="IH1122" s="16"/>
      <c r="II1122" s="16"/>
      <c r="IJ1122" s="16"/>
      <c r="IK1122" s="16"/>
      <c r="IL1122" s="16"/>
      <c r="IM1122" s="16"/>
      <c r="IN1122" s="16"/>
      <c r="IO1122" s="16"/>
      <c r="IP1122" s="16"/>
      <c r="IQ1122" s="16"/>
      <c r="IR1122" s="16"/>
      <c r="IS1122" s="16"/>
      <c r="IT1122" s="16"/>
      <c r="IU1122" s="16"/>
      <c r="IV1122" s="16"/>
      <c r="IW1122" s="16"/>
      <c r="IX1122" s="16"/>
      <c r="IY1122" s="16"/>
      <c r="IZ1122" s="16"/>
      <c r="JA1122" s="16"/>
      <c r="JB1122" s="16"/>
      <c r="JC1122" s="16"/>
      <c r="JD1122" s="16"/>
      <c r="JE1122" s="16"/>
      <c r="JF1122" s="16"/>
      <c r="JG1122" s="16"/>
      <c r="JH1122" s="16"/>
      <c r="JI1122" s="16"/>
      <c r="JJ1122" s="16"/>
      <c r="JK1122" s="16"/>
      <c r="JL1122" s="16"/>
      <c r="JM1122" s="16"/>
      <c r="JN1122" s="16"/>
    </row>
    <row r="1123" spans="1:274" x14ac:dyDescent="0.25">
      <c r="A1123" s="8">
        <v>1295</v>
      </c>
      <c r="B1123" s="8" t="s">
        <v>2314</v>
      </c>
      <c r="C1123" s="9" t="s">
        <v>164</v>
      </c>
      <c r="D1123" s="10" t="s">
        <v>2316</v>
      </c>
      <c r="E1123" s="9" t="s">
        <v>315</v>
      </c>
      <c r="F1123" s="9" t="s">
        <v>316</v>
      </c>
      <c r="G1123" s="9" t="s">
        <v>90</v>
      </c>
      <c r="H1123" s="9" t="s">
        <v>317</v>
      </c>
      <c r="I1123" s="11" t="s">
        <v>318</v>
      </c>
      <c r="J1123" s="11"/>
      <c r="L1123" s="9" t="s">
        <v>318</v>
      </c>
      <c r="M1123" s="9" t="s">
        <v>133</v>
      </c>
      <c r="N1123" s="9" t="s">
        <v>95</v>
      </c>
      <c r="O1123" s="11"/>
      <c r="P1123" s="9" t="s">
        <v>134</v>
      </c>
      <c r="Q1123" s="11" t="s">
        <v>135</v>
      </c>
      <c r="R1123" s="11" t="s">
        <v>64</v>
      </c>
      <c r="S1123" s="11" t="s">
        <v>65</v>
      </c>
      <c r="T1123" s="11"/>
      <c r="U1123" s="11" t="s">
        <v>66</v>
      </c>
      <c r="V1123" s="11" t="s">
        <v>67</v>
      </c>
      <c r="W1123" s="11" t="s">
        <v>68</v>
      </c>
      <c r="X1123" s="11" t="s">
        <v>69</v>
      </c>
      <c r="Y1123" s="9" t="s">
        <v>99</v>
      </c>
      <c r="Z1123" s="9" t="s">
        <v>71</v>
      </c>
      <c r="AA1123" s="12">
        <v>36</v>
      </c>
      <c r="AB1123" s="12">
        <v>-84.16</v>
      </c>
      <c r="AC1123" s="46">
        <v>36</v>
      </c>
      <c r="AD1123" s="46">
        <v>-84.266666666666666</v>
      </c>
      <c r="AE1123" s="8" t="s">
        <v>587</v>
      </c>
      <c r="AF1123" s="8" t="s">
        <v>142</v>
      </c>
      <c r="AG1123" s="8" t="s">
        <v>102</v>
      </c>
      <c r="AH1123" s="13">
        <v>260</v>
      </c>
      <c r="AI1123" s="8" t="s">
        <v>76</v>
      </c>
      <c r="AJ1123" s="14">
        <v>2</v>
      </c>
      <c r="AK1123" s="14">
        <v>2</v>
      </c>
      <c r="AL1123" s="8" t="s">
        <v>103</v>
      </c>
      <c r="AM1123" s="13">
        <v>105</v>
      </c>
      <c r="AN1123" s="13">
        <v>973.00000000000011</v>
      </c>
      <c r="AO1123" s="9">
        <v>7</v>
      </c>
      <c r="AP1123" s="15" t="s">
        <v>78</v>
      </c>
      <c r="AQ1123" s="15">
        <v>211.97161485013618</v>
      </c>
      <c r="AR1123" s="59">
        <v>3.2699999999999999E-3</v>
      </c>
      <c r="AS1123" s="9">
        <v>5</v>
      </c>
      <c r="AT1123" s="9" t="s">
        <v>79</v>
      </c>
      <c r="AU1123" s="9" t="s">
        <v>80</v>
      </c>
      <c r="AV1123" s="20">
        <v>1.6</v>
      </c>
      <c r="AW1123" s="20">
        <v>14.5</v>
      </c>
      <c r="AX1123" s="14">
        <v>12.9</v>
      </c>
      <c r="AY1123" s="20">
        <v>9.2666666666666675</v>
      </c>
      <c r="AZ1123" s="14" t="s">
        <v>52</v>
      </c>
      <c r="BA1123" s="16"/>
      <c r="BB1123" s="16"/>
      <c r="BC1123" s="16"/>
      <c r="BD1123" s="16"/>
      <c r="BE1123" s="16"/>
      <c r="BF1123" s="16"/>
      <c r="BG1123" s="16"/>
      <c r="BH1123" s="16"/>
      <c r="BI1123" s="16"/>
      <c r="BJ1123" s="16"/>
      <c r="BK1123" s="16"/>
      <c r="BL1123" s="16"/>
      <c r="BM1123" s="16"/>
      <c r="BN1123" s="16"/>
      <c r="BO1123" s="16"/>
      <c r="BP1123" s="16"/>
      <c r="BQ1123" s="16"/>
      <c r="BR1123" s="16"/>
      <c r="BS1123" s="16"/>
      <c r="BT1123" s="16"/>
      <c r="BU1123" s="16"/>
      <c r="BV1123" s="16"/>
      <c r="BW1123" s="16"/>
      <c r="BX1123" s="16"/>
      <c r="BY1123" s="16"/>
      <c r="BZ1123" s="16"/>
      <c r="CA1123" s="16"/>
      <c r="CB1123" s="16"/>
      <c r="CC1123" s="16"/>
      <c r="CD1123" s="16"/>
      <c r="CE1123" s="16"/>
      <c r="CF1123" s="16"/>
      <c r="CG1123" s="16"/>
      <c r="CH1123" s="16"/>
      <c r="CI1123" s="16"/>
      <c r="CJ1123" s="16"/>
      <c r="CK1123" s="16"/>
      <c r="CL1123" s="16"/>
      <c r="CM1123" s="16"/>
      <c r="CN1123" s="16"/>
      <c r="CO1123" s="16"/>
      <c r="CP1123" s="16"/>
      <c r="CQ1123" s="16"/>
      <c r="CR1123" s="16"/>
      <c r="CS1123" s="16"/>
      <c r="CT1123" s="16"/>
      <c r="CU1123" s="16"/>
      <c r="CV1123" s="16"/>
      <c r="CW1123" s="16"/>
      <c r="CX1123" s="16"/>
      <c r="CY1123" s="16"/>
      <c r="CZ1123" s="16"/>
      <c r="DA1123" s="16"/>
      <c r="DB1123" s="16"/>
      <c r="DC1123" s="16"/>
      <c r="DD1123" s="16"/>
      <c r="DE1123" s="16"/>
      <c r="DF1123" s="16"/>
      <c r="DG1123" s="16"/>
      <c r="DH1123" s="16"/>
      <c r="DI1123" s="16"/>
      <c r="DJ1123" s="16"/>
      <c r="DK1123" s="16"/>
      <c r="DL1123" s="16"/>
      <c r="DM1123" s="16"/>
      <c r="DN1123" s="16"/>
      <c r="DO1123" s="16"/>
      <c r="DP1123" s="16"/>
      <c r="DQ1123" s="16"/>
      <c r="DR1123" s="16"/>
      <c r="DS1123" s="16"/>
      <c r="DT1123" s="16"/>
      <c r="DU1123" s="16"/>
      <c r="DV1123" s="16"/>
      <c r="DW1123" s="16"/>
      <c r="DX1123" s="16"/>
      <c r="DY1123" s="16"/>
      <c r="DZ1123" s="16"/>
      <c r="EA1123" s="16"/>
      <c r="EB1123" s="16"/>
      <c r="EC1123" s="16"/>
      <c r="ED1123" s="16"/>
      <c r="EE1123" s="16"/>
      <c r="EF1123" s="16"/>
      <c r="EG1123" s="16"/>
      <c r="EH1123" s="16"/>
      <c r="EI1123" s="16"/>
      <c r="EJ1123" s="16"/>
      <c r="EK1123" s="16"/>
      <c r="EL1123" s="16"/>
      <c r="EM1123" s="16"/>
      <c r="EN1123" s="16"/>
      <c r="EO1123" s="16"/>
      <c r="EP1123" s="16"/>
      <c r="EQ1123" s="16"/>
      <c r="ER1123" s="16"/>
      <c r="ES1123" s="16"/>
      <c r="ET1123" s="16"/>
      <c r="EU1123" s="16"/>
      <c r="EV1123" s="16"/>
      <c r="EW1123" s="16"/>
      <c r="EX1123" s="16"/>
      <c r="EY1123" s="16"/>
      <c r="EZ1123" s="16"/>
      <c r="FA1123" s="16"/>
      <c r="FB1123" s="16"/>
      <c r="FC1123" s="16"/>
      <c r="FD1123" s="16"/>
      <c r="FE1123" s="16"/>
      <c r="FF1123" s="16"/>
      <c r="FG1123" s="16"/>
      <c r="FH1123" s="16"/>
      <c r="FI1123" s="16"/>
      <c r="FJ1123" s="16"/>
      <c r="FK1123" s="16"/>
      <c r="FL1123" s="16"/>
      <c r="FM1123" s="16"/>
      <c r="FN1123" s="16"/>
      <c r="FO1123" s="16"/>
      <c r="FP1123" s="16"/>
      <c r="FQ1123" s="16"/>
      <c r="FR1123" s="16"/>
      <c r="FS1123" s="16"/>
      <c r="FT1123" s="16"/>
      <c r="FU1123" s="16"/>
      <c r="FV1123" s="16"/>
      <c r="FW1123" s="16"/>
      <c r="FX1123" s="16"/>
      <c r="FY1123" s="16"/>
      <c r="FZ1123" s="16"/>
      <c r="GA1123" s="16"/>
      <c r="GB1123" s="16"/>
      <c r="GC1123" s="16"/>
      <c r="GD1123" s="16"/>
      <c r="GE1123" s="16"/>
      <c r="GF1123" s="16"/>
      <c r="GG1123" s="16"/>
      <c r="GH1123" s="16"/>
      <c r="GI1123" s="16"/>
      <c r="GJ1123" s="16"/>
      <c r="GK1123" s="16"/>
      <c r="GL1123" s="16"/>
      <c r="GM1123" s="16"/>
      <c r="GN1123" s="16"/>
      <c r="GO1123" s="16"/>
      <c r="GP1123" s="16"/>
      <c r="GQ1123" s="16"/>
      <c r="GR1123" s="16"/>
      <c r="GS1123" s="16"/>
      <c r="GT1123" s="16"/>
      <c r="GU1123" s="16"/>
      <c r="GV1123" s="16"/>
      <c r="GW1123" s="16"/>
      <c r="GX1123" s="16"/>
      <c r="GY1123" s="16"/>
      <c r="GZ1123" s="16"/>
      <c r="HA1123" s="16"/>
      <c r="HB1123" s="16"/>
      <c r="HC1123" s="16"/>
      <c r="HD1123" s="16"/>
      <c r="HE1123" s="16"/>
      <c r="HF1123" s="16"/>
      <c r="HG1123" s="16"/>
      <c r="HH1123" s="16"/>
      <c r="HI1123" s="16"/>
      <c r="HJ1123" s="16"/>
      <c r="HK1123" s="16"/>
      <c r="HL1123" s="16"/>
      <c r="HM1123" s="16"/>
      <c r="HN1123" s="16"/>
      <c r="HO1123" s="16"/>
      <c r="HP1123" s="16"/>
      <c r="HQ1123" s="16"/>
      <c r="HR1123" s="16"/>
      <c r="HS1123" s="16"/>
      <c r="HT1123" s="16"/>
      <c r="HU1123" s="16"/>
      <c r="HV1123" s="16"/>
      <c r="HW1123" s="16"/>
      <c r="HX1123" s="16"/>
      <c r="HY1123" s="16"/>
      <c r="HZ1123" s="16"/>
      <c r="IA1123" s="16"/>
      <c r="IB1123" s="16"/>
      <c r="IC1123" s="16"/>
      <c r="ID1123" s="16"/>
      <c r="IE1123" s="16"/>
      <c r="IF1123" s="16"/>
      <c r="IG1123" s="16"/>
      <c r="IH1123" s="16"/>
      <c r="II1123" s="16"/>
      <c r="IJ1123" s="16"/>
      <c r="IK1123" s="16"/>
      <c r="IL1123" s="16"/>
      <c r="IM1123" s="16"/>
      <c r="IN1123" s="16"/>
      <c r="IO1123" s="16"/>
      <c r="IP1123" s="16"/>
      <c r="IQ1123" s="16"/>
      <c r="IR1123" s="16"/>
      <c r="IS1123" s="16"/>
      <c r="IT1123" s="16"/>
      <c r="IU1123" s="16"/>
      <c r="IV1123" s="16"/>
      <c r="IW1123" s="16"/>
      <c r="IX1123" s="16"/>
      <c r="IY1123" s="16"/>
      <c r="IZ1123" s="16"/>
      <c r="JA1123" s="16"/>
      <c r="JB1123" s="16"/>
      <c r="JC1123" s="16"/>
      <c r="JD1123" s="16"/>
      <c r="JE1123" s="16"/>
      <c r="JF1123" s="16"/>
      <c r="JG1123" s="16"/>
      <c r="JH1123" s="16"/>
      <c r="JI1123" s="16"/>
      <c r="JJ1123" s="16"/>
      <c r="JK1123" s="16"/>
      <c r="JL1123" s="16"/>
      <c r="JM1123" s="16"/>
      <c r="JN1123" s="16"/>
    </row>
    <row r="1124" spans="1:274" x14ac:dyDescent="0.25">
      <c r="A1124" s="8">
        <v>1296</v>
      </c>
      <c r="B1124" s="8" t="s">
        <v>2314</v>
      </c>
      <c r="C1124" s="9" t="s">
        <v>164</v>
      </c>
      <c r="D1124" s="10" t="s">
        <v>2317</v>
      </c>
      <c r="E1124" s="9" t="s">
        <v>315</v>
      </c>
      <c r="F1124" s="9" t="s">
        <v>316</v>
      </c>
      <c r="G1124" s="9" t="s">
        <v>90</v>
      </c>
      <c r="H1124" s="9" t="s">
        <v>317</v>
      </c>
      <c r="I1124" s="11" t="s">
        <v>318</v>
      </c>
      <c r="J1124" s="11"/>
      <c r="L1124" s="9" t="s">
        <v>318</v>
      </c>
      <c r="M1124" s="9" t="s">
        <v>133</v>
      </c>
      <c r="N1124" s="9" t="s">
        <v>95</v>
      </c>
      <c r="O1124" s="11"/>
      <c r="P1124" s="9" t="s">
        <v>134</v>
      </c>
      <c r="Q1124" s="11" t="s">
        <v>135</v>
      </c>
      <c r="R1124" s="11" t="s">
        <v>64</v>
      </c>
      <c r="S1124" s="11" t="s">
        <v>65</v>
      </c>
      <c r="T1124" s="11"/>
      <c r="U1124" s="11" t="s">
        <v>66</v>
      </c>
      <c r="V1124" s="11" t="s">
        <v>67</v>
      </c>
      <c r="W1124" s="11" t="s">
        <v>68</v>
      </c>
      <c r="X1124" s="11" t="s">
        <v>69</v>
      </c>
      <c r="Y1124" s="9" t="s">
        <v>99</v>
      </c>
      <c r="Z1124" s="9" t="s">
        <v>71</v>
      </c>
      <c r="AA1124" s="12">
        <v>36</v>
      </c>
      <c r="AB1124" s="12">
        <v>-84.16</v>
      </c>
      <c r="AC1124" s="46">
        <v>36</v>
      </c>
      <c r="AD1124" s="46">
        <v>-84.266666666666666</v>
      </c>
      <c r="AE1124" s="8" t="s">
        <v>587</v>
      </c>
      <c r="AF1124" s="8" t="s">
        <v>142</v>
      </c>
      <c r="AG1124" s="8" t="s">
        <v>102</v>
      </c>
      <c r="AH1124" s="13">
        <v>260</v>
      </c>
      <c r="AI1124" s="8" t="s">
        <v>76</v>
      </c>
      <c r="AJ1124" s="14">
        <v>2</v>
      </c>
      <c r="AK1124" s="14">
        <v>2</v>
      </c>
      <c r="AL1124" s="8" t="s">
        <v>103</v>
      </c>
      <c r="AM1124" s="13">
        <v>105</v>
      </c>
      <c r="AN1124" s="13">
        <v>945</v>
      </c>
      <c r="AO1124" s="9">
        <v>7</v>
      </c>
      <c r="AP1124" s="15" t="s">
        <v>78</v>
      </c>
      <c r="AQ1124" s="15">
        <v>191.47712170164235</v>
      </c>
      <c r="AR1124" s="59">
        <v>3.62E-3</v>
      </c>
      <c r="AS1124" s="9">
        <v>5</v>
      </c>
      <c r="AT1124" s="9" t="s">
        <v>79</v>
      </c>
      <c r="AU1124" s="9" t="s">
        <v>80</v>
      </c>
      <c r="AV1124" s="20">
        <v>0</v>
      </c>
      <c r="AW1124" s="20">
        <v>13.1</v>
      </c>
      <c r="AX1124" s="14">
        <v>13.1</v>
      </c>
      <c r="AY1124" s="20">
        <v>9</v>
      </c>
      <c r="AZ1124" s="14" t="s">
        <v>52</v>
      </c>
      <c r="BA1124" s="16"/>
      <c r="BB1124" s="16"/>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c r="BY1124" s="16"/>
      <c r="BZ1124" s="16"/>
      <c r="CA1124" s="16"/>
      <c r="CB1124" s="16"/>
      <c r="CC1124" s="16"/>
      <c r="CD1124" s="16"/>
      <c r="CE1124" s="16"/>
      <c r="CF1124" s="16"/>
      <c r="CG1124" s="16"/>
      <c r="CH1124" s="16"/>
      <c r="CI1124" s="16"/>
      <c r="CJ1124" s="16"/>
      <c r="CK1124" s="16"/>
      <c r="CL1124" s="16"/>
      <c r="CM1124" s="16"/>
      <c r="CN1124" s="16"/>
      <c r="CO1124" s="16"/>
      <c r="CP1124" s="16"/>
      <c r="CQ1124" s="16"/>
      <c r="CR1124" s="16"/>
      <c r="CS1124" s="16"/>
      <c r="CT1124" s="16"/>
      <c r="CU1124" s="16"/>
      <c r="CV1124" s="16"/>
      <c r="CW1124" s="16"/>
      <c r="CX1124" s="16"/>
      <c r="CY1124" s="16"/>
      <c r="CZ1124" s="16"/>
      <c r="DA1124" s="16"/>
      <c r="DB1124" s="16"/>
      <c r="DC1124" s="16"/>
      <c r="DD1124" s="16"/>
      <c r="DE1124" s="16"/>
      <c r="DF1124" s="16"/>
      <c r="DG1124" s="16"/>
      <c r="DH1124" s="16"/>
      <c r="DI1124" s="16"/>
      <c r="DJ1124" s="16"/>
      <c r="DK1124" s="16"/>
      <c r="DL1124" s="16"/>
      <c r="DM1124" s="16"/>
      <c r="DN1124" s="16"/>
      <c r="DO1124" s="16"/>
      <c r="DP1124" s="16"/>
      <c r="DQ1124" s="16"/>
      <c r="DR1124" s="16"/>
      <c r="DS1124" s="16"/>
      <c r="DT1124" s="16"/>
      <c r="DU1124" s="16"/>
      <c r="DV1124" s="16"/>
      <c r="DW1124" s="16"/>
      <c r="DX1124" s="16"/>
      <c r="DY1124" s="16"/>
      <c r="DZ1124" s="16"/>
      <c r="EA1124" s="16"/>
      <c r="EB1124" s="16"/>
      <c r="EC1124" s="16"/>
      <c r="ED1124" s="16"/>
      <c r="EE1124" s="16"/>
      <c r="EF1124" s="16"/>
      <c r="EG1124" s="16"/>
      <c r="EH1124" s="16"/>
      <c r="EI1124" s="16"/>
      <c r="EJ1124" s="16"/>
      <c r="EK1124" s="16"/>
      <c r="EL1124" s="16"/>
      <c r="EM1124" s="16"/>
      <c r="EN1124" s="16"/>
      <c r="EO1124" s="16"/>
      <c r="EP1124" s="16"/>
      <c r="EQ1124" s="16"/>
      <c r="ER1124" s="16"/>
      <c r="ES1124" s="16"/>
      <c r="ET1124" s="16"/>
      <c r="EU1124" s="16"/>
      <c r="EV1124" s="16"/>
      <c r="EW1124" s="16"/>
      <c r="EX1124" s="16"/>
      <c r="EY1124" s="16"/>
      <c r="EZ1124" s="16"/>
      <c r="FA1124" s="16"/>
      <c r="FB1124" s="16"/>
      <c r="FC1124" s="16"/>
      <c r="FD1124" s="16"/>
      <c r="FE1124" s="16"/>
      <c r="FF1124" s="16"/>
      <c r="FG1124" s="16"/>
      <c r="FH1124" s="16"/>
      <c r="FI1124" s="16"/>
      <c r="FJ1124" s="16"/>
      <c r="FK1124" s="16"/>
      <c r="FL1124" s="16"/>
      <c r="FM1124" s="16"/>
      <c r="FN1124" s="16"/>
      <c r="FO1124" s="16"/>
      <c r="FP1124" s="16"/>
      <c r="FQ1124" s="16"/>
      <c r="FR1124" s="16"/>
      <c r="FS1124" s="16"/>
      <c r="FT1124" s="16"/>
      <c r="FU1124" s="16"/>
      <c r="FV1124" s="16"/>
      <c r="FW1124" s="16"/>
      <c r="FX1124" s="16"/>
      <c r="FY1124" s="16"/>
      <c r="FZ1124" s="16"/>
      <c r="GA1124" s="16"/>
      <c r="GB1124" s="16"/>
      <c r="GC1124" s="16"/>
      <c r="GD1124" s="16"/>
      <c r="GE1124" s="16"/>
      <c r="GF1124" s="16"/>
      <c r="GG1124" s="16"/>
      <c r="GH1124" s="16"/>
      <c r="GI1124" s="16"/>
      <c r="GJ1124" s="16"/>
      <c r="GK1124" s="16"/>
      <c r="GL1124" s="16"/>
      <c r="GM1124" s="16"/>
      <c r="GN1124" s="16"/>
      <c r="GO1124" s="16"/>
      <c r="GP1124" s="16"/>
      <c r="GQ1124" s="16"/>
      <c r="GR1124" s="16"/>
      <c r="GS1124" s="16"/>
      <c r="GT1124" s="16"/>
      <c r="GU1124" s="16"/>
      <c r="GV1124" s="16"/>
      <c r="GW1124" s="16"/>
      <c r="GX1124" s="16"/>
      <c r="GY1124" s="16"/>
      <c r="GZ1124" s="16"/>
      <c r="HA1124" s="16"/>
      <c r="HB1124" s="16"/>
      <c r="HC1124" s="16"/>
      <c r="HD1124" s="16"/>
      <c r="HE1124" s="16"/>
      <c r="HF1124" s="16"/>
      <c r="HG1124" s="16"/>
      <c r="HH1124" s="16"/>
      <c r="HI1124" s="16"/>
      <c r="HJ1124" s="16"/>
      <c r="HK1124" s="16"/>
      <c r="HL1124" s="16"/>
      <c r="HM1124" s="16"/>
      <c r="HN1124" s="16"/>
      <c r="HO1124" s="16"/>
      <c r="HP1124" s="16"/>
      <c r="HQ1124" s="16"/>
      <c r="HR1124" s="16"/>
      <c r="HS1124" s="16"/>
      <c r="HT1124" s="16"/>
      <c r="HU1124" s="16"/>
      <c r="HV1124" s="16"/>
      <c r="HW1124" s="16"/>
      <c r="HX1124" s="16"/>
      <c r="HY1124" s="16"/>
      <c r="HZ1124" s="16"/>
      <c r="IA1124" s="16"/>
      <c r="IB1124" s="16"/>
      <c r="IC1124" s="16"/>
      <c r="ID1124" s="16"/>
      <c r="IE1124" s="16"/>
      <c r="IF1124" s="16"/>
      <c r="IG1124" s="16"/>
      <c r="IH1124" s="16"/>
      <c r="II1124" s="16"/>
      <c r="IJ1124" s="16"/>
      <c r="IK1124" s="16"/>
      <c r="IL1124" s="16"/>
      <c r="IM1124" s="16"/>
      <c r="IN1124" s="16"/>
      <c r="IO1124" s="16"/>
      <c r="IP1124" s="16"/>
      <c r="IQ1124" s="16"/>
      <c r="IR1124" s="16"/>
      <c r="IS1124" s="16"/>
      <c r="IT1124" s="16"/>
      <c r="IU1124" s="16"/>
      <c r="IV1124" s="16"/>
      <c r="IW1124" s="16"/>
      <c r="IX1124" s="16"/>
      <c r="IY1124" s="16"/>
      <c r="IZ1124" s="16"/>
      <c r="JA1124" s="16"/>
      <c r="JB1124" s="16"/>
      <c r="JC1124" s="16"/>
      <c r="JD1124" s="16"/>
      <c r="JE1124" s="16"/>
      <c r="JF1124" s="16"/>
      <c r="JG1124" s="16"/>
      <c r="JH1124" s="16"/>
      <c r="JI1124" s="16"/>
      <c r="JJ1124" s="16"/>
      <c r="JK1124" s="16"/>
      <c r="JL1124" s="16"/>
      <c r="JM1124" s="16"/>
      <c r="JN1124" s="16"/>
    </row>
    <row r="1125" spans="1:274" x14ac:dyDescent="0.25">
      <c r="A1125" s="8">
        <v>1297</v>
      </c>
      <c r="B1125" s="8" t="s">
        <v>2314</v>
      </c>
      <c r="C1125" s="9" t="s">
        <v>164</v>
      </c>
      <c r="D1125" s="10" t="s">
        <v>2318</v>
      </c>
      <c r="E1125" s="9" t="s">
        <v>315</v>
      </c>
      <c r="F1125" s="9" t="s">
        <v>316</v>
      </c>
      <c r="G1125" s="9" t="s">
        <v>90</v>
      </c>
      <c r="H1125" s="9" t="s">
        <v>317</v>
      </c>
      <c r="I1125" s="11" t="s">
        <v>318</v>
      </c>
      <c r="J1125" s="11"/>
      <c r="L1125" s="9" t="s">
        <v>318</v>
      </c>
      <c r="M1125" s="9" t="s">
        <v>133</v>
      </c>
      <c r="N1125" s="9" t="s">
        <v>95</v>
      </c>
      <c r="O1125" s="11"/>
      <c r="P1125" s="9" t="s">
        <v>134</v>
      </c>
      <c r="Q1125" s="11" t="s">
        <v>135</v>
      </c>
      <c r="R1125" s="11" t="s">
        <v>64</v>
      </c>
      <c r="S1125" s="11" t="s">
        <v>65</v>
      </c>
      <c r="T1125" s="11"/>
      <c r="U1125" s="11" t="s">
        <v>66</v>
      </c>
      <c r="V1125" s="11" t="s">
        <v>67</v>
      </c>
      <c r="W1125" s="11" t="s">
        <v>68</v>
      </c>
      <c r="X1125" s="11" t="s">
        <v>69</v>
      </c>
      <c r="Y1125" s="9" t="s">
        <v>99</v>
      </c>
      <c r="Z1125" s="9" t="s">
        <v>71</v>
      </c>
      <c r="AA1125" s="12">
        <v>36</v>
      </c>
      <c r="AB1125" s="12">
        <v>-84.16</v>
      </c>
      <c r="AC1125" s="46">
        <v>36</v>
      </c>
      <c r="AD1125" s="46">
        <v>-84.266666666666666</v>
      </c>
      <c r="AE1125" s="8" t="s">
        <v>587</v>
      </c>
      <c r="AF1125" s="8" t="s">
        <v>142</v>
      </c>
      <c r="AG1125" s="8" t="s">
        <v>102</v>
      </c>
      <c r="AH1125" s="13">
        <v>260</v>
      </c>
      <c r="AI1125" s="8" t="s">
        <v>76</v>
      </c>
      <c r="AJ1125" s="14">
        <v>2</v>
      </c>
      <c r="AK1125" s="14">
        <v>2</v>
      </c>
      <c r="AL1125" s="8" t="s">
        <v>103</v>
      </c>
      <c r="AM1125" s="13">
        <v>105</v>
      </c>
      <c r="AN1125" s="13">
        <v>911.75</v>
      </c>
      <c r="AO1125" s="9">
        <v>7</v>
      </c>
      <c r="AP1125" s="15" t="s">
        <v>78</v>
      </c>
      <c r="AQ1125" s="15">
        <v>136.17822800784779</v>
      </c>
      <c r="AR1125" s="59">
        <v>5.0899999999999999E-3</v>
      </c>
      <c r="AS1125" s="9">
        <v>5</v>
      </c>
      <c r="AT1125" s="9" t="s">
        <v>79</v>
      </c>
      <c r="AU1125" s="9" t="s">
        <v>80</v>
      </c>
      <c r="AV1125" s="20">
        <v>0</v>
      </c>
      <c r="AW1125" s="20">
        <v>12.5</v>
      </c>
      <c r="AX1125" s="14">
        <v>12.5</v>
      </c>
      <c r="AY1125" s="20">
        <v>8.6833333333333336</v>
      </c>
      <c r="AZ1125" s="14" t="s">
        <v>52</v>
      </c>
      <c r="BA1125" s="16"/>
      <c r="BB1125" s="16"/>
      <c r="BC1125" s="16"/>
      <c r="BD1125" s="16"/>
      <c r="BE1125" s="16"/>
      <c r="BF1125" s="16"/>
      <c r="BG1125" s="16"/>
      <c r="BH1125" s="16"/>
      <c r="BI1125" s="16"/>
      <c r="BJ1125" s="16"/>
      <c r="BK1125" s="16"/>
      <c r="BL1125" s="16"/>
      <c r="BM1125" s="16"/>
      <c r="BN1125" s="16"/>
      <c r="BO1125" s="16"/>
      <c r="BP1125" s="16"/>
      <c r="BQ1125" s="16"/>
      <c r="BR1125" s="16"/>
      <c r="BS1125" s="16"/>
      <c r="BT1125" s="16"/>
      <c r="BU1125" s="16"/>
      <c r="BV1125" s="16"/>
      <c r="BW1125" s="16"/>
      <c r="BX1125" s="16"/>
      <c r="BY1125" s="16"/>
      <c r="BZ1125" s="16"/>
      <c r="CA1125" s="16"/>
      <c r="CB1125" s="16"/>
      <c r="CC1125" s="16"/>
      <c r="CD1125" s="16"/>
      <c r="CE1125" s="16"/>
      <c r="CF1125" s="16"/>
      <c r="CG1125" s="16"/>
      <c r="CH1125" s="16"/>
      <c r="CI1125" s="16"/>
      <c r="CJ1125" s="16"/>
      <c r="CK1125" s="16"/>
      <c r="CL1125" s="16"/>
      <c r="CM1125" s="16"/>
      <c r="CN1125" s="16"/>
      <c r="CO1125" s="16"/>
      <c r="CP1125" s="16"/>
      <c r="CQ1125" s="16"/>
      <c r="CR1125" s="16"/>
      <c r="CS1125" s="16"/>
      <c r="CT1125" s="16"/>
      <c r="CU1125" s="16"/>
      <c r="CV1125" s="16"/>
      <c r="CW1125" s="16"/>
      <c r="CX1125" s="16"/>
      <c r="CY1125" s="16"/>
      <c r="CZ1125" s="16"/>
      <c r="DA1125" s="16"/>
      <c r="DB1125" s="16"/>
      <c r="DC1125" s="16"/>
      <c r="DD1125" s="16"/>
      <c r="DE1125" s="16"/>
      <c r="DF1125" s="16"/>
      <c r="DG1125" s="16"/>
      <c r="DH1125" s="16"/>
      <c r="DI1125" s="16"/>
      <c r="DJ1125" s="16"/>
      <c r="DK1125" s="16"/>
      <c r="DL1125" s="16"/>
      <c r="DM1125" s="16"/>
      <c r="DN1125" s="16"/>
      <c r="DO1125" s="16"/>
      <c r="DP1125" s="16"/>
      <c r="DQ1125" s="16"/>
      <c r="DR1125" s="16"/>
      <c r="DS1125" s="16"/>
      <c r="DT1125" s="16"/>
      <c r="DU1125" s="16"/>
      <c r="DV1125" s="16"/>
      <c r="DW1125" s="16"/>
      <c r="DX1125" s="16"/>
      <c r="DY1125" s="16"/>
      <c r="DZ1125" s="16"/>
      <c r="EA1125" s="16"/>
      <c r="EB1125" s="16"/>
      <c r="EC1125" s="16"/>
      <c r="ED1125" s="16"/>
      <c r="EE1125" s="16"/>
      <c r="EF1125" s="16"/>
      <c r="EG1125" s="16"/>
      <c r="EH1125" s="16"/>
      <c r="EI1125" s="16"/>
      <c r="EJ1125" s="16"/>
      <c r="EK1125" s="16"/>
      <c r="EL1125" s="16"/>
      <c r="EM1125" s="16"/>
      <c r="EN1125" s="16"/>
      <c r="EO1125" s="16"/>
      <c r="EP1125" s="16"/>
      <c r="EQ1125" s="16"/>
      <c r="ER1125" s="16"/>
      <c r="ES1125" s="16"/>
      <c r="ET1125" s="16"/>
      <c r="EU1125" s="16"/>
      <c r="EV1125" s="16"/>
      <c r="EW1125" s="16"/>
      <c r="EX1125" s="16"/>
      <c r="EY1125" s="16"/>
      <c r="EZ1125" s="16"/>
      <c r="FA1125" s="16"/>
      <c r="FB1125" s="16"/>
      <c r="FC1125" s="16"/>
      <c r="FD1125" s="16"/>
      <c r="FE1125" s="16"/>
      <c r="FF1125" s="16"/>
      <c r="FG1125" s="16"/>
      <c r="FH1125" s="16"/>
      <c r="FI1125" s="16"/>
      <c r="FJ1125" s="16"/>
      <c r="FK1125" s="16"/>
      <c r="FL1125" s="16"/>
      <c r="FM1125" s="16"/>
      <c r="FN1125" s="16"/>
      <c r="FO1125" s="16"/>
      <c r="FP1125" s="16"/>
      <c r="FQ1125" s="16"/>
      <c r="FR1125" s="16"/>
      <c r="FS1125" s="16"/>
      <c r="FT1125" s="16"/>
      <c r="FU1125" s="16"/>
      <c r="FV1125" s="16"/>
      <c r="FW1125" s="16"/>
      <c r="FX1125" s="16"/>
      <c r="FY1125" s="16"/>
      <c r="FZ1125" s="16"/>
      <c r="GA1125" s="16"/>
      <c r="GB1125" s="16"/>
      <c r="GC1125" s="16"/>
      <c r="GD1125" s="16"/>
      <c r="GE1125" s="16"/>
      <c r="GF1125" s="16"/>
      <c r="GG1125" s="16"/>
      <c r="GH1125" s="16"/>
      <c r="GI1125" s="16"/>
      <c r="GJ1125" s="16"/>
      <c r="GK1125" s="16"/>
      <c r="GL1125" s="16"/>
      <c r="GM1125" s="16"/>
      <c r="GN1125" s="16"/>
      <c r="GO1125" s="16"/>
      <c r="GP1125" s="16"/>
      <c r="GQ1125" s="16"/>
      <c r="GR1125" s="16"/>
      <c r="GS1125" s="16"/>
      <c r="GT1125" s="16"/>
      <c r="GU1125" s="16"/>
      <c r="GV1125" s="16"/>
      <c r="GW1125" s="16"/>
      <c r="GX1125" s="16"/>
      <c r="GY1125" s="16"/>
      <c r="GZ1125" s="16"/>
      <c r="HA1125" s="16"/>
      <c r="HB1125" s="16"/>
      <c r="HC1125" s="16"/>
      <c r="HD1125" s="16"/>
      <c r="HE1125" s="16"/>
      <c r="HF1125" s="16"/>
      <c r="HG1125" s="16"/>
      <c r="HH1125" s="16"/>
      <c r="HI1125" s="16"/>
      <c r="HJ1125" s="16"/>
      <c r="HK1125" s="16"/>
      <c r="HL1125" s="16"/>
      <c r="HM1125" s="16"/>
      <c r="HN1125" s="16"/>
      <c r="HO1125" s="16"/>
      <c r="HP1125" s="16"/>
      <c r="HQ1125" s="16"/>
      <c r="HR1125" s="16"/>
      <c r="HS1125" s="16"/>
      <c r="HT1125" s="16"/>
      <c r="HU1125" s="16"/>
      <c r="HV1125" s="16"/>
      <c r="HW1125" s="16"/>
      <c r="HX1125" s="16"/>
      <c r="HY1125" s="16"/>
      <c r="HZ1125" s="16"/>
      <c r="IA1125" s="16"/>
      <c r="IB1125" s="16"/>
      <c r="IC1125" s="16"/>
      <c r="ID1125" s="16"/>
      <c r="IE1125" s="16"/>
      <c r="IF1125" s="16"/>
      <c r="IG1125" s="16"/>
      <c r="IH1125" s="16"/>
      <c r="II1125" s="16"/>
      <c r="IJ1125" s="16"/>
      <c r="IK1125" s="16"/>
      <c r="IL1125" s="16"/>
      <c r="IM1125" s="16"/>
      <c r="IN1125" s="16"/>
      <c r="IO1125" s="16"/>
      <c r="IP1125" s="16"/>
      <c r="IQ1125" s="16"/>
      <c r="IR1125" s="16"/>
      <c r="IS1125" s="16"/>
      <c r="IT1125" s="16"/>
      <c r="IU1125" s="16"/>
      <c r="IV1125" s="16"/>
      <c r="IW1125" s="16"/>
      <c r="IX1125" s="16"/>
      <c r="IY1125" s="16"/>
      <c r="IZ1125" s="16"/>
      <c r="JA1125" s="16"/>
      <c r="JB1125" s="16"/>
      <c r="JC1125" s="16"/>
      <c r="JD1125" s="16"/>
      <c r="JE1125" s="16"/>
      <c r="JF1125" s="16"/>
      <c r="JG1125" s="16"/>
      <c r="JH1125" s="16"/>
      <c r="JI1125" s="16"/>
      <c r="JJ1125" s="16"/>
      <c r="JK1125" s="16"/>
      <c r="JL1125" s="16"/>
      <c r="JM1125" s="16"/>
      <c r="JN1125" s="16"/>
    </row>
    <row r="1126" spans="1:274" s="16" customFormat="1" x14ac:dyDescent="0.25">
      <c r="A1126" s="8">
        <v>1298</v>
      </c>
      <c r="B1126" s="8" t="s">
        <v>2319</v>
      </c>
      <c r="C1126" s="9" t="s">
        <v>104</v>
      </c>
      <c r="D1126" s="10" t="s">
        <v>2320</v>
      </c>
      <c r="E1126" s="9" t="s">
        <v>727</v>
      </c>
      <c r="F1126" s="9" t="s">
        <v>728</v>
      </c>
      <c r="G1126" s="9" t="s">
        <v>90</v>
      </c>
      <c r="H1126" s="9" t="s">
        <v>729</v>
      </c>
      <c r="I1126" s="11" t="s">
        <v>730</v>
      </c>
      <c r="J1126" s="11"/>
      <c r="K1126" s="9"/>
      <c r="L1126" s="9" t="s">
        <v>730</v>
      </c>
      <c r="M1126" s="9" t="s">
        <v>94</v>
      </c>
      <c r="N1126" s="9" t="s">
        <v>95</v>
      </c>
      <c r="O1126" s="11"/>
      <c r="P1126" s="9" t="s">
        <v>96</v>
      </c>
      <c r="Q1126" s="18" t="s">
        <v>97</v>
      </c>
      <c r="R1126" s="18" t="s">
        <v>98</v>
      </c>
      <c r="S1126" s="11" t="s">
        <v>65</v>
      </c>
      <c r="T1126" s="11"/>
      <c r="U1126" s="11" t="s">
        <v>66</v>
      </c>
      <c r="V1126" s="11" t="s">
        <v>67</v>
      </c>
      <c r="W1126" s="11" t="s">
        <v>68</v>
      </c>
      <c r="X1126" s="11" t="s">
        <v>69</v>
      </c>
      <c r="Y1126" s="9" t="s">
        <v>99</v>
      </c>
      <c r="Z1126" s="9" t="s">
        <v>71</v>
      </c>
      <c r="AA1126" s="12">
        <v>39.15</v>
      </c>
      <c r="AB1126" s="12">
        <v>-106.2</v>
      </c>
      <c r="AC1126" s="46">
        <v>39.25</v>
      </c>
      <c r="AD1126" s="46">
        <v>-106.03333333333333</v>
      </c>
      <c r="AE1126" s="8" t="s">
        <v>1823</v>
      </c>
      <c r="AF1126" s="8" t="s">
        <v>142</v>
      </c>
      <c r="AG1126" s="8" t="s">
        <v>102</v>
      </c>
      <c r="AH1126" s="13">
        <v>3000</v>
      </c>
      <c r="AI1126" s="8" t="s">
        <v>149</v>
      </c>
      <c r="AJ1126" s="14"/>
      <c r="AK1126" s="14"/>
      <c r="AL1126" s="8" t="s">
        <v>103</v>
      </c>
      <c r="AM1126" s="13">
        <v>57</v>
      </c>
      <c r="AN1126" s="13" t="e">
        <v>#VALUE!</v>
      </c>
      <c r="AO1126" s="9">
        <v>1</v>
      </c>
      <c r="AP1126" s="15" t="s">
        <v>78</v>
      </c>
      <c r="AQ1126" s="15">
        <v>42.524366905518121</v>
      </c>
      <c r="AR1126" s="59">
        <v>1.6299999999999999E-2</v>
      </c>
      <c r="AS1126" s="9">
        <v>5</v>
      </c>
      <c r="AT1126" s="9"/>
      <c r="AU1126" s="9"/>
      <c r="AV1126" s="14" t="s">
        <v>200</v>
      </c>
      <c r="AW1126" s="14" t="s">
        <v>200</v>
      </c>
      <c r="AX1126" s="14">
        <v>0</v>
      </c>
      <c r="AY1126" s="14" t="s">
        <v>200</v>
      </c>
      <c r="AZ1126" s="14"/>
    </row>
    <row r="1127" spans="1:274" s="16" customFormat="1" x14ac:dyDescent="0.25">
      <c r="A1127" s="8">
        <v>1299</v>
      </c>
      <c r="B1127" s="8" t="s">
        <v>2319</v>
      </c>
      <c r="C1127" s="9" t="s">
        <v>104</v>
      </c>
      <c r="D1127" s="10" t="s">
        <v>2321</v>
      </c>
      <c r="E1127" s="9" t="s">
        <v>727</v>
      </c>
      <c r="F1127" s="9" t="s">
        <v>728</v>
      </c>
      <c r="G1127" s="9" t="s">
        <v>90</v>
      </c>
      <c r="H1127" s="9" t="s">
        <v>729</v>
      </c>
      <c r="I1127" s="11" t="s">
        <v>730</v>
      </c>
      <c r="J1127" s="11"/>
      <c r="K1127" s="9"/>
      <c r="L1127" s="9" t="s">
        <v>730</v>
      </c>
      <c r="M1127" s="9" t="s">
        <v>94</v>
      </c>
      <c r="N1127" s="9" t="s">
        <v>95</v>
      </c>
      <c r="O1127" s="11"/>
      <c r="P1127" s="9" t="s">
        <v>96</v>
      </c>
      <c r="Q1127" s="18" t="s">
        <v>97</v>
      </c>
      <c r="R1127" s="18" t="s">
        <v>98</v>
      </c>
      <c r="S1127" s="11" t="s">
        <v>65</v>
      </c>
      <c r="T1127" s="11"/>
      <c r="U1127" s="11" t="s">
        <v>66</v>
      </c>
      <c r="V1127" s="11" t="s">
        <v>67</v>
      </c>
      <c r="W1127" s="11" t="s">
        <v>68</v>
      </c>
      <c r="X1127" s="11" t="s">
        <v>69</v>
      </c>
      <c r="Y1127" s="9" t="s">
        <v>99</v>
      </c>
      <c r="Z1127" s="9" t="s">
        <v>71</v>
      </c>
      <c r="AA1127" s="12">
        <v>39.15</v>
      </c>
      <c r="AB1127" s="12">
        <v>-106.2</v>
      </c>
      <c r="AC1127" s="46">
        <v>39.25</v>
      </c>
      <c r="AD1127" s="46">
        <v>-106.03333333333333</v>
      </c>
      <c r="AE1127" s="8" t="s">
        <v>1823</v>
      </c>
      <c r="AF1127" s="8" t="s">
        <v>142</v>
      </c>
      <c r="AG1127" s="8" t="s">
        <v>102</v>
      </c>
      <c r="AH1127" s="13">
        <v>3000</v>
      </c>
      <c r="AI1127" s="8" t="s">
        <v>149</v>
      </c>
      <c r="AJ1127" s="14"/>
      <c r="AK1127" s="14"/>
      <c r="AL1127" s="8" t="s">
        <v>103</v>
      </c>
      <c r="AM1127" s="13">
        <v>57</v>
      </c>
      <c r="AN1127" s="13" t="e">
        <v>#VALUE!</v>
      </c>
      <c r="AO1127" s="9">
        <v>1</v>
      </c>
      <c r="AP1127" s="15" t="s">
        <v>78</v>
      </c>
      <c r="AQ1127" s="15">
        <v>50.966704452937158</v>
      </c>
      <c r="AR1127" s="59">
        <v>1.3599999999999999E-2</v>
      </c>
      <c r="AS1127" s="9">
        <v>4</v>
      </c>
      <c r="AT1127" s="9"/>
      <c r="AU1127" s="9"/>
      <c r="AV1127" s="14" t="s">
        <v>200</v>
      </c>
      <c r="AW1127" s="14" t="s">
        <v>200</v>
      </c>
      <c r="AX1127" s="14">
        <v>0</v>
      </c>
      <c r="AY1127" s="14" t="s">
        <v>200</v>
      </c>
      <c r="AZ1127" s="14"/>
    </row>
    <row r="1128" spans="1:274" s="16" customFormat="1" x14ac:dyDescent="0.25">
      <c r="A1128" s="8">
        <v>1300</v>
      </c>
      <c r="B1128" s="8" t="s">
        <v>2319</v>
      </c>
      <c r="C1128" s="9" t="s">
        <v>104</v>
      </c>
      <c r="D1128" s="10" t="s">
        <v>2322</v>
      </c>
      <c r="E1128" s="9" t="s">
        <v>727</v>
      </c>
      <c r="F1128" s="9" t="s">
        <v>728</v>
      </c>
      <c r="G1128" s="9" t="s">
        <v>90</v>
      </c>
      <c r="H1128" s="9" t="s">
        <v>729</v>
      </c>
      <c r="I1128" s="11" t="s">
        <v>730</v>
      </c>
      <c r="J1128" s="11"/>
      <c r="K1128" s="9"/>
      <c r="L1128" s="9" t="s">
        <v>730</v>
      </c>
      <c r="M1128" s="9" t="s">
        <v>94</v>
      </c>
      <c r="N1128" s="9" t="s">
        <v>95</v>
      </c>
      <c r="O1128" s="11"/>
      <c r="P1128" s="9" t="s">
        <v>96</v>
      </c>
      <c r="Q1128" s="18" t="s">
        <v>97</v>
      </c>
      <c r="R1128" s="18" t="s">
        <v>98</v>
      </c>
      <c r="S1128" s="11" t="s">
        <v>65</v>
      </c>
      <c r="T1128" s="11"/>
      <c r="U1128" s="11" t="s">
        <v>66</v>
      </c>
      <c r="V1128" s="11" t="s">
        <v>67</v>
      </c>
      <c r="W1128" s="11" t="s">
        <v>68</v>
      </c>
      <c r="X1128" s="11" t="s">
        <v>69</v>
      </c>
      <c r="Y1128" s="9" t="s">
        <v>99</v>
      </c>
      <c r="Z1128" s="9" t="s">
        <v>71</v>
      </c>
      <c r="AA1128" s="12">
        <v>39.15</v>
      </c>
      <c r="AB1128" s="12">
        <v>-106.2</v>
      </c>
      <c r="AC1128" s="46">
        <v>39.25</v>
      </c>
      <c r="AD1128" s="46">
        <v>-106.03333333333333</v>
      </c>
      <c r="AE1128" s="8" t="s">
        <v>1823</v>
      </c>
      <c r="AF1128" s="8" t="s">
        <v>142</v>
      </c>
      <c r="AG1128" s="8" t="s">
        <v>102</v>
      </c>
      <c r="AH1128" s="13">
        <v>3000</v>
      </c>
      <c r="AI1128" s="8" t="s">
        <v>149</v>
      </c>
      <c r="AJ1128" s="14"/>
      <c r="AK1128" s="14"/>
      <c r="AL1128" s="8" t="s">
        <v>103</v>
      </c>
      <c r="AM1128" s="13">
        <v>57</v>
      </c>
      <c r="AN1128" s="13" t="e">
        <v>#VALUE!</v>
      </c>
      <c r="AO1128" s="9">
        <v>1</v>
      </c>
      <c r="AP1128" s="15" t="s">
        <v>78</v>
      </c>
      <c r="AQ1128" s="15">
        <v>59.754067289650457</v>
      </c>
      <c r="AR1128" s="59">
        <v>1.1599999999999999E-2</v>
      </c>
      <c r="AS1128" s="9">
        <v>5</v>
      </c>
      <c r="AT1128" s="9"/>
      <c r="AU1128" s="9"/>
      <c r="AV1128" s="14" t="s">
        <v>200</v>
      </c>
      <c r="AW1128" s="14" t="s">
        <v>200</v>
      </c>
      <c r="AX1128" s="14">
        <v>0</v>
      </c>
      <c r="AY1128" s="14" t="s">
        <v>200</v>
      </c>
      <c r="AZ1128" s="14"/>
    </row>
    <row r="1129" spans="1:274" s="16" customFormat="1" x14ac:dyDescent="0.25">
      <c r="A1129" s="8">
        <v>1301</v>
      </c>
      <c r="B1129" s="8" t="s">
        <v>2319</v>
      </c>
      <c r="C1129" s="9" t="s">
        <v>104</v>
      </c>
      <c r="D1129" s="10" t="s">
        <v>2323</v>
      </c>
      <c r="E1129" s="9" t="s">
        <v>727</v>
      </c>
      <c r="F1129" s="9" t="s">
        <v>728</v>
      </c>
      <c r="G1129" s="9" t="s">
        <v>90</v>
      </c>
      <c r="H1129" s="9" t="s">
        <v>729</v>
      </c>
      <c r="I1129" s="11" t="s">
        <v>730</v>
      </c>
      <c r="J1129" s="11"/>
      <c r="K1129" s="9"/>
      <c r="L1129" s="9" t="s">
        <v>730</v>
      </c>
      <c r="M1129" s="9" t="s">
        <v>94</v>
      </c>
      <c r="N1129" s="9" t="s">
        <v>95</v>
      </c>
      <c r="O1129" s="11"/>
      <c r="P1129" s="9" t="s">
        <v>96</v>
      </c>
      <c r="Q1129" s="18" t="s">
        <v>97</v>
      </c>
      <c r="R1129" s="18" t="s">
        <v>98</v>
      </c>
      <c r="S1129" s="11" t="s">
        <v>65</v>
      </c>
      <c r="T1129" s="11"/>
      <c r="U1129" s="11" t="s">
        <v>66</v>
      </c>
      <c r="V1129" s="11" t="s">
        <v>67</v>
      </c>
      <c r="W1129" s="11" t="s">
        <v>68</v>
      </c>
      <c r="X1129" s="11" t="s">
        <v>69</v>
      </c>
      <c r="Y1129" s="9" t="s">
        <v>99</v>
      </c>
      <c r="Z1129" s="9" t="s">
        <v>71</v>
      </c>
      <c r="AA1129" s="12">
        <v>39.15</v>
      </c>
      <c r="AB1129" s="12">
        <v>-106.2</v>
      </c>
      <c r="AC1129" s="46">
        <v>39.25</v>
      </c>
      <c r="AD1129" s="46">
        <v>-106.03333333333333</v>
      </c>
      <c r="AE1129" s="8" t="s">
        <v>1823</v>
      </c>
      <c r="AF1129" s="8" t="s">
        <v>142</v>
      </c>
      <c r="AG1129" s="8" t="s">
        <v>102</v>
      </c>
      <c r="AH1129" s="13">
        <v>3000</v>
      </c>
      <c r="AI1129" s="8" t="s">
        <v>149</v>
      </c>
      <c r="AJ1129" s="14"/>
      <c r="AK1129" s="14"/>
      <c r="AL1129" s="8" t="s">
        <v>103</v>
      </c>
      <c r="AM1129" s="13">
        <v>57</v>
      </c>
      <c r="AN1129" s="13" t="e">
        <v>#VALUE!</v>
      </c>
      <c r="AO1129" s="9">
        <v>1</v>
      </c>
      <c r="AP1129" s="15" t="s">
        <v>78</v>
      </c>
      <c r="AQ1129" s="15">
        <v>47.803253831720362</v>
      </c>
      <c r="AR1129" s="59">
        <v>1.4500000000000001E-2</v>
      </c>
      <c r="AS1129" s="9">
        <v>5</v>
      </c>
      <c r="AT1129" s="9"/>
      <c r="AU1129" s="9"/>
      <c r="AV1129" s="14" t="s">
        <v>200</v>
      </c>
      <c r="AW1129" s="14" t="s">
        <v>200</v>
      </c>
      <c r="AX1129" s="14">
        <v>0</v>
      </c>
      <c r="AY1129" s="14" t="s">
        <v>200</v>
      </c>
      <c r="AZ1129" s="14"/>
    </row>
    <row r="1130" spans="1:274" s="16" customFormat="1" x14ac:dyDescent="0.25">
      <c r="A1130" s="8">
        <v>1302</v>
      </c>
      <c r="B1130" s="8" t="s">
        <v>2319</v>
      </c>
      <c r="C1130" s="9" t="s">
        <v>104</v>
      </c>
      <c r="D1130" s="10" t="s">
        <v>2324</v>
      </c>
      <c r="E1130" s="9" t="s">
        <v>727</v>
      </c>
      <c r="F1130" s="9" t="s">
        <v>728</v>
      </c>
      <c r="G1130" s="9" t="s">
        <v>90</v>
      </c>
      <c r="H1130" s="9" t="s">
        <v>729</v>
      </c>
      <c r="I1130" s="11" t="s">
        <v>730</v>
      </c>
      <c r="J1130" s="11"/>
      <c r="K1130" s="9"/>
      <c r="L1130" s="9" t="s">
        <v>730</v>
      </c>
      <c r="M1130" s="9" t="s">
        <v>94</v>
      </c>
      <c r="N1130" s="9" t="s">
        <v>95</v>
      </c>
      <c r="O1130" s="11"/>
      <c r="P1130" s="9" t="s">
        <v>96</v>
      </c>
      <c r="Q1130" s="18" t="s">
        <v>97</v>
      </c>
      <c r="R1130" s="18" t="s">
        <v>98</v>
      </c>
      <c r="S1130" s="11" t="s">
        <v>65</v>
      </c>
      <c r="T1130" s="11"/>
      <c r="U1130" s="11" t="s">
        <v>66</v>
      </c>
      <c r="V1130" s="11" t="s">
        <v>67</v>
      </c>
      <c r="W1130" s="11" t="s">
        <v>68</v>
      </c>
      <c r="X1130" s="11" t="s">
        <v>69</v>
      </c>
      <c r="Y1130" s="9" t="s">
        <v>99</v>
      </c>
      <c r="Z1130" s="9" t="s">
        <v>71</v>
      </c>
      <c r="AA1130" s="12">
        <v>39.15</v>
      </c>
      <c r="AB1130" s="12">
        <v>-106.2</v>
      </c>
      <c r="AC1130" s="46">
        <v>39.25</v>
      </c>
      <c r="AD1130" s="46">
        <v>-106.03333333333333</v>
      </c>
      <c r="AE1130" s="8" t="s">
        <v>1823</v>
      </c>
      <c r="AF1130" s="8" t="s">
        <v>142</v>
      </c>
      <c r="AG1130" s="8" t="s">
        <v>102</v>
      </c>
      <c r="AH1130" s="13">
        <v>3000</v>
      </c>
      <c r="AI1130" s="8" t="s">
        <v>149</v>
      </c>
      <c r="AJ1130" s="14"/>
      <c r="AK1130" s="14"/>
      <c r="AL1130" s="8" t="s">
        <v>103</v>
      </c>
      <c r="AM1130" s="13">
        <v>70</v>
      </c>
      <c r="AN1130" s="13" t="e">
        <v>#VALUE!</v>
      </c>
      <c r="AO1130" s="9">
        <v>1</v>
      </c>
      <c r="AP1130" s="15" t="s">
        <v>78</v>
      </c>
      <c r="AQ1130" s="15">
        <v>37.876895112565315</v>
      </c>
      <c r="AR1130" s="59">
        <v>1.83E-2</v>
      </c>
      <c r="AS1130" s="9">
        <v>3</v>
      </c>
      <c r="AT1130" s="9"/>
      <c r="AU1130" s="9"/>
      <c r="AV1130" s="14" t="s">
        <v>200</v>
      </c>
      <c r="AW1130" s="14" t="s">
        <v>200</v>
      </c>
      <c r="AX1130" s="14">
        <v>0</v>
      </c>
      <c r="AY1130" s="14" t="s">
        <v>200</v>
      </c>
      <c r="AZ1130" s="14"/>
    </row>
    <row r="1131" spans="1:274" s="16" customFormat="1" x14ac:dyDescent="0.25">
      <c r="A1131" s="8">
        <v>1303</v>
      </c>
      <c r="B1131" s="8" t="s">
        <v>2319</v>
      </c>
      <c r="C1131" s="9" t="s">
        <v>104</v>
      </c>
      <c r="D1131" s="10" t="s">
        <v>2325</v>
      </c>
      <c r="E1131" s="9" t="s">
        <v>727</v>
      </c>
      <c r="F1131" s="9" t="s">
        <v>728</v>
      </c>
      <c r="G1131" s="9" t="s">
        <v>90</v>
      </c>
      <c r="H1131" s="9" t="s">
        <v>729</v>
      </c>
      <c r="I1131" s="11" t="s">
        <v>730</v>
      </c>
      <c r="J1131" s="11"/>
      <c r="K1131" s="9"/>
      <c r="L1131" s="9" t="s">
        <v>730</v>
      </c>
      <c r="M1131" s="9" t="s">
        <v>94</v>
      </c>
      <c r="N1131" s="9" t="s">
        <v>95</v>
      </c>
      <c r="O1131" s="11"/>
      <c r="P1131" s="9" t="s">
        <v>96</v>
      </c>
      <c r="Q1131" s="18" t="s">
        <v>97</v>
      </c>
      <c r="R1131" s="18" t="s">
        <v>98</v>
      </c>
      <c r="S1131" s="11" t="s">
        <v>65</v>
      </c>
      <c r="T1131" s="11"/>
      <c r="U1131" s="11" t="s">
        <v>66</v>
      </c>
      <c r="V1131" s="11" t="s">
        <v>67</v>
      </c>
      <c r="W1131" s="11" t="s">
        <v>68</v>
      </c>
      <c r="X1131" s="11" t="s">
        <v>69</v>
      </c>
      <c r="Y1131" s="9" t="s">
        <v>99</v>
      </c>
      <c r="Z1131" s="9" t="s">
        <v>71</v>
      </c>
      <c r="AA1131" s="12">
        <v>39.15</v>
      </c>
      <c r="AB1131" s="12">
        <v>-106.2</v>
      </c>
      <c r="AC1131" s="46">
        <v>39.25</v>
      </c>
      <c r="AD1131" s="46">
        <v>-106.03333333333333</v>
      </c>
      <c r="AE1131" s="8" t="s">
        <v>1823</v>
      </c>
      <c r="AF1131" s="8" t="s">
        <v>142</v>
      </c>
      <c r="AG1131" s="8" t="s">
        <v>102</v>
      </c>
      <c r="AH1131" s="13">
        <v>3000</v>
      </c>
      <c r="AI1131" s="8" t="s">
        <v>149</v>
      </c>
      <c r="AJ1131" s="14"/>
      <c r="AK1131" s="14"/>
      <c r="AL1131" s="8" t="s">
        <v>103</v>
      </c>
      <c r="AM1131" s="13">
        <v>70</v>
      </c>
      <c r="AN1131" s="13" t="e">
        <v>#VALUE!</v>
      </c>
      <c r="AO1131" s="9">
        <v>1</v>
      </c>
      <c r="AP1131" s="15" t="s">
        <v>78</v>
      </c>
      <c r="AQ1131" s="15">
        <v>43.052619910555606</v>
      </c>
      <c r="AR1131" s="59">
        <v>1.61E-2</v>
      </c>
      <c r="AS1131" s="9">
        <v>3</v>
      </c>
      <c r="AT1131" s="9"/>
      <c r="AU1131" s="9"/>
      <c r="AV1131" s="14" t="s">
        <v>200</v>
      </c>
      <c r="AW1131" s="14" t="s">
        <v>200</v>
      </c>
      <c r="AX1131" s="14">
        <v>0</v>
      </c>
      <c r="AY1131" s="14" t="s">
        <v>200</v>
      </c>
      <c r="AZ1131" s="14"/>
    </row>
    <row r="1132" spans="1:274" s="16" customFormat="1" x14ac:dyDescent="0.25">
      <c r="A1132" s="8">
        <v>1304</v>
      </c>
      <c r="B1132" s="8" t="s">
        <v>2319</v>
      </c>
      <c r="C1132" s="9" t="s">
        <v>104</v>
      </c>
      <c r="D1132" s="10" t="s">
        <v>2326</v>
      </c>
      <c r="E1132" s="9" t="s">
        <v>727</v>
      </c>
      <c r="F1132" s="9" t="s">
        <v>728</v>
      </c>
      <c r="G1132" s="9" t="s">
        <v>90</v>
      </c>
      <c r="H1132" s="9" t="s">
        <v>729</v>
      </c>
      <c r="I1132" s="11" t="s">
        <v>730</v>
      </c>
      <c r="J1132" s="11"/>
      <c r="K1132" s="9"/>
      <c r="L1132" s="9" t="s">
        <v>730</v>
      </c>
      <c r="M1132" s="9" t="s">
        <v>94</v>
      </c>
      <c r="N1132" s="9" t="s">
        <v>95</v>
      </c>
      <c r="O1132" s="11"/>
      <c r="P1132" s="9" t="s">
        <v>96</v>
      </c>
      <c r="Q1132" s="18" t="s">
        <v>97</v>
      </c>
      <c r="R1132" s="18" t="s">
        <v>98</v>
      </c>
      <c r="S1132" s="11" t="s">
        <v>65</v>
      </c>
      <c r="T1132" s="11"/>
      <c r="U1132" s="11" t="s">
        <v>66</v>
      </c>
      <c r="V1132" s="11" t="s">
        <v>67</v>
      </c>
      <c r="W1132" s="11" t="s">
        <v>68</v>
      </c>
      <c r="X1132" s="11" t="s">
        <v>69</v>
      </c>
      <c r="Y1132" s="9" t="s">
        <v>99</v>
      </c>
      <c r="Z1132" s="9" t="s">
        <v>71</v>
      </c>
      <c r="AA1132" s="12">
        <v>39.15</v>
      </c>
      <c r="AB1132" s="12">
        <v>-106.2</v>
      </c>
      <c r="AC1132" s="46">
        <v>39.25</v>
      </c>
      <c r="AD1132" s="46">
        <v>-106.03333333333333</v>
      </c>
      <c r="AE1132" s="8" t="s">
        <v>1823</v>
      </c>
      <c r="AF1132" s="8" t="s">
        <v>142</v>
      </c>
      <c r="AG1132" s="8" t="s">
        <v>102</v>
      </c>
      <c r="AH1132" s="13">
        <v>3000</v>
      </c>
      <c r="AI1132" s="8" t="s">
        <v>149</v>
      </c>
      <c r="AJ1132" s="14"/>
      <c r="AK1132" s="14"/>
      <c r="AL1132" s="8" t="s">
        <v>103</v>
      </c>
      <c r="AM1132" s="13">
        <v>70</v>
      </c>
      <c r="AN1132" s="13" t="e">
        <v>#VALUE!</v>
      </c>
      <c r="AO1132" s="9">
        <v>1</v>
      </c>
      <c r="AP1132" s="15" t="s">
        <v>78</v>
      </c>
      <c r="AQ1132" s="15">
        <v>53.319013889226561</v>
      </c>
      <c r="AR1132" s="59">
        <v>1.2999999999999999E-2</v>
      </c>
      <c r="AS1132" s="9">
        <v>3</v>
      </c>
      <c r="AT1132" s="9"/>
      <c r="AU1132" s="9"/>
      <c r="AV1132" s="14" t="s">
        <v>200</v>
      </c>
      <c r="AW1132" s="14" t="s">
        <v>200</v>
      </c>
      <c r="AX1132" s="14">
        <v>0</v>
      </c>
      <c r="AY1132" s="14" t="s">
        <v>200</v>
      </c>
      <c r="AZ1132" s="14"/>
    </row>
    <row r="1133" spans="1:274" s="16" customFormat="1" x14ac:dyDescent="0.25">
      <c r="A1133" s="8">
        <v>1305</v>
      </c>
      <c r="B1133" s="8" t="s">
        <v>2319</v>
      </c>
      <c r="C1133" s="9" t="s">
        <v>104</v>
      </c>
      <c r="D1133" s="10" t="s">
        <v>2327</v>
      </c>
      <c r="E1133" s="9" t="s">
        <v>727</v>
      </c>
      <c r="F1133" s="9" t="s">
        <v>728</v>
      </c>
      <c r="G1133" s="9" t="s">
        <v>90</v>
      </c>
      <c r="H1133" s="9" t="s">
        <v>729</v>
      </c>
      <c r="I1133" s="11" t="s">
        <v>730</v>
      </c>
      <c r="J1133" s="11"/>
      <c r="K1133" s="9"/>
      <c r="L1133" s="9" t="s">
        <v>730</v>
      </c>
      <c r="M1133" s="9" t="s">
        <v>94</v>
      </c>
      <c r="N1133" s="9" t="s">
        <v>95</v>
      </c>
      <c r="O1133" s="11"/>
      <c r="P1133" s="9" t="s">
        <v>96</v>
      </c>
      <c r="Q1133" s="18" t="s">
        <v>97</v>
      </c>
      <c r="R1133" s="18" t="s">
        <v>98</v>
      </c>
      <c r="S1133" s="11" t="s">
        <v>65</v>
      </c>
      <c r="T1133" s="11"/>
      <c r="U1133" s="11" t="s">
        <v>66</v>
      </c>
      <c r="V1133" s="11" t="s">
        <v>67</v>
      </c>
      <c r="W1133" s="11" t="s">
        <v>68</v>
      </c>
      <c r="X1133" s="11" t="s">
        <v>69</v>
      </c>
      <c r="Y1133" s="9" t="s">
        <v>99</v>
      </c>
      <c r="Z1133" s="9" t="s">
        <v>71</v>
      </c>
      <c r="AA1133" s="12">
        <v>39.15</v>
      </c>
      <c r="AB1133" s="12">
        <v>-106.2</v>
      </c>
      <c r="AC1133" s="46">
        <v>39.25</v>
      </c>
      <c r="AD1133" s="46">
        <v>-106.03333333333333</v>
      </c>
      <c r="AE1133" s="8" t="s">
        <v>1823</v>
      </c>
      <c r="AF1133" s="8" t="s">
        <v>142</v>
      </c>
      <c r="AG1133" s="8" t="s">
        <v>102</v>
      </c>
      <c r="AH1133" s="13">
        <v>3000</v>
      </c>
      <c r="AI1133" s="8" t="s">
        <v>149</v>
      </c>
      <c r="AJ1133" s="14"/>
      <c r="AK1133" s="14"/>
      <c r="AL1133" s="8" t="s">
        <v>103</v>
      </c>
      <c r="AM1133" s="13">
        <v>70</v>
      </c>
      <c r="AN1133" s="13" t="e">
        <v>#VALUE!</v>
      </c>
      <c r="AO1133" s="9">
        <v>1</v>
      </c>
      <c r="AP1133" s="15" t="s">
        <v>78</v>
      </c>
      <c r="AQ1133" s="15">
        <v>48.471830808387779</v>
      </c>
      <c r="AR1133" s="59">
        <v>1.43E-2</v>
      </c>
      <c r="AS1133" s="9">
        <v>3</v>
      </c>
      <c r="AT1133" s="9"/>
      <c r="AU1133" s="9"/>
      <c r="AV1133" s="14" t="s">
        <v>200</v>
      </c>
      <c r="AW1133" s="14" t="s">
        <v>200</v>
      </c>
      <c r="AX1133" s="14">
        <v>0</v>
      </c>
      <c r="AY1133" s="14" t="s">
        <v>200</v>
      </c>
      <c r="AZ1133" s="14"/>
    </row>
    <row r="1134" spans="1:274" s="16" customFormat="1" x14ac:dyDescent="0.25">
      <c r="A1134" s="8">
        <v>1306</v>
      </c>
      <c r="B1134" s="8" t="s">
        <v>2319</v>
      </c>
      <c r="C1134" s="9"/>
      <c r="D1134" s="10" t="s">
        <v>2328</v>
      </c>
      <c r="E1134" s="9" t="s">
        <v>727</v>
      </c>
      <c r="F1134" s="9" t="s">
        <v>728</v>
      </c>
      <c r="G1134" s="9" t="s">
        <v>90</v>
      </c>
      <c r="H1134" s="9" t="s">
        <v>729</v>
      </c>
      <c r="I1134" s="11" t="s">
        <v>730</v>
      </c>
      <c r="J1134" s="11"/>
      <c r="K1134" s="9"/>
      <c r="L1134" s="9" t="s">
        <v>730</v>
      </c>
      <c r="M1134" s="9" t="s">
        <v>94</v>
      </c>
      <c r="N1134" s="9" t="s">
        <v>95</v>
      </c>
      <c r="O1134" s="11"/>
      <c r="P1134" s="9" t="s">
        <v>96</v>
      </c>
      <c r="Q1134" s="18" t="s">
        <v>97</v>
      </c>
      <c r="R1134" s="18" t="s">
        <v>98</v>
      </c>
      <c r="S1134" s="11" t="s">
        <v>65</v>
      </c>
      <c r="T1134" s="11"/>
      <c r="U1134" s="11" t="s">
        <v>66</v>
      </c>
      <c r="V1134" s="11" t="s">
        <v>67</v>
      </c>
      <c r="W1134" s="11" t="s">
        <v>68</v>
      </c>
      <c r="X1134" s="11" t="s">
        <v>69</v>
      </c>
      <c r="Y1134" s="9" t="s">
        <v>99</v>
      </c>
      <c r="Z1134" s="9" t="s">
        <v>71</v>
      </c>
      <c r="AA1134" s="12">
        <v>39.15</v>
      </c>
      <c r="AB1134" s="12">
        <v>-106.2</v>
      </c>
      <c r="AC1134" s="46">
        <v>39.25</v>
      </c>
      <c r="AD1134" s="46">
        <v>-106.03333333333333</v>
      </c>
      <c r="AE1134" s="8" t="s">
        <v>1823</v>
      </c>
      <c r="AF1134" s="8" t="s">
        <v>142</v>
      </c>
      <c r="AG1134" s="8" t="s">
        <v>102</v>
      </c>
      <c r="AH1134" s="13">
        <v>3000</v>
      </c>
      <c r="AI1134" s="8" t="s">
        <v>149</v>
      </c>
      <c r="AJ1134" s="14"/>
      <c r="AK1134" s="14"/>
      <c r="AL1134" s="8" t="s">
        <v>103</v>
      </c>
      <c r="AM1134" s="13">
        <v>65</v>
      </c>
      <c r="AN1134" s="13">
        <v>442</v>
      </c>
      <c r="AO1134" s="9">
        <v>1</v>
      </c>
      <c r="AP1134" s="15" t="s">
        <v>78</v>
      </c>
      <c r="AQ1134" s="15">
        <v>48.471830808387779</v>
      </c>
      <c r="AR1134" s="59">
        <v>1.43E-2</v>
      </c>
      <c r="AS1134" s="9">
        <v>4</v>
      </c>
      <c r="AT1134" s="9"/>
      <c r="AU1134" s="9"/>
      <c r="AV1134" s="14">
        <v>4.5999999999999996</v>
      </c>
      <c r="AW1134" s="14">
        <v>9.1999999999999993</v>
      </c>
      <c r="AX1134" s="14">
        <v>4.5999999999999996</v>
      </c>
      <c r="AY1134" s="14">
        <v>6.8</v>
      </c>
      <c r="AZ1134" s="14" t="s">
        <v>52</v>
      </c>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c r="IN1134" s="8"/>
      <c r="IO1134" s="8"/>
      <c r="IP1134" s="8"/>
      <c r="IQ1134" s="8"/>
      <c r="IR1134" s="8"/>
      <c r="IS1134" s="8"/>
      <c r="IT1134" s="8"/>
      <c r="IU1134" s="8"/>
      <c r="IV1134" s="8"/>
      <c r="IW1134" s="8"/>
      <c r="IX1134" s="8"/>
      <c r="IY1134" s="8"/>
      <c r="IZ1134" s="8"/>
      <c r="JA1134" s="8"/>
      <c r="JB1134" s="8"/>
      <c r="JC1134" s="8"/>
      <c r="JD1134" s="8"/>
      <c r="JE1134" s="8"/>
      <c r="JF1134" s="8"/>
      <c r="JG1134" s="8"/>
      <c r="JH1134" s="8"/>
      <c r="JI1134" s="8"/>
      <c r="JJ1134" s="8"/>
      <c r="JK1134" s="8"/>
      <c r="JL1134" s="8"/>
      <c r="JM1134" s="8"/>
      <c r="JN1134" s="8"/>
    </row>
    <row r="1135" spans="1:274" s="16" customFormat="1" x14ac:dyDescent="0.25">
      <c r="A1135" s="8">
        <v>1307</v>
      </c>
      <c r="B1135" s="8" t="s">
        <v>2319</v>
      </c>
      <c r="C1135" s="9"/>
      <c r="D1135" s="10" t="s">
        <v>2329</v>
      </c>
      <c r="E1135" s="9" t="s">
        <v>727</v>
      </c>
      <c r="F1135" s="9" t="s">
        <v>728</v>
      </c>
      <c r="G1135" s="9" t="s">
        <v>90</v>
      </c>
      <c r="H1135" s="9" t="s">
        <v>729</v>
      </c>
      <c r="I1135" s="11" t="s">
        <v>730</v>
      </c>
      <c r="J1135" s="11"/>
      <c r="K1135" s="9"/>
      <c r="L1135" s="9" t="s">
        <v>730</v>
      </c>
      <c r="M1135" s="9" t="s">
        <v>94</v>
      </c>
      <c r="N1135" s="9" t="s">
        <v>95</v>
      </c>
      <c r="O1135" s="11"/>
      <c r="P1135" s="9" t="s">
        <v>96</v>
      </c>
      <c r="Q1135" s="18" t="s">
        <v>97</v>
      </c>
      <c r="R1135" s="18" t="s">
        <v>98</v>
      </c>
      <c r="S1135" s="11" t="s">
        <v>65</v>
      </c>
      <c r="T1135" s="11"/>
      <c r="U1135" s="11" t="s">
        <v>66</v>
      </c>
      <c r="V1135" s="11" t="s">
        <v>67</v>
      </c>
      <c r="W1135" s="11" t="s">
        <v>68</v>
      </c>
      <c r="X1135" s="11" t="s">
        <v>69</v>
      </c>
      <c r="Y1135" s="9" t="s">
        <v>99</v>
      </c>
      <c r="Z1135" s="9" t="s">
        <v>71</v>
      </c>
      <c r="AA1135" s="12">
        <v>39.15</v>
      </c>
      <c r="AB1135" s="12">
        <v>-106.2</v>
      </c>
      <c r="AC1135" s="46">
        <v>39.25</v>
      </c>
      <c r="AD1135" s="46">
        <v>-106.03333333333333</v>
      </c>
      <c r="AE1135" s="8" t="s">
        <v>1823</v>
      </c>
      <c r="AF1135" s="8" t="s">
        <v>142</v>
      </c>
      <c r="AG1135" s="8" t="s">
        <v>102</v>
      </c>
      <c r="AH1135" s="13">
        <v>3000</v>
      </c>
      <c r="AI1135" s="8" t="s">
        <v>149</v>
      </c>
      <c r="AJ1135" s="14"/>
      <c r="AK1135" s="14"/>
      <c r="AL1135" s="8" t="s">
        <v>103</v>
      </c>
      <c r="AM1135" s="13">
        <v>65</v>
      </c>
      <c r="AN1135" s="13">
        <v>442</v>
      </c>
      <c r="AO1135" s="9">
        <v>1</v>
      </c>
      <c r="AP1135" s="15" t="s">
        <v>78</v>
      </c>
      <c r="AQ1135" s="15">
        <v>48.135220872218426</v>
      </c>
      <c r="AR1135" s="59">
        <v>1.44E-2</v>
      </c>
      <c r="AS1135" s="9">
        <v>4</v>
      </c>
      <c r="AT1135" s="9"/>
      <c r="AU1135" s="9"/>
      <c r="AV1135" s="14">
        <v>4.5999999999999996</v>
      </c>
      <c r="AW1135" s="14">
        <v>9.1999999999999993</v>
      </c>
      <c r="AX1135" s="14">
        <v>4.5999999999999996</v>
      </c>
      <c r="AY1135" s="14">
        <v>6.8</v>
      </c>
      <c r="AZ1135" s="14" t="s">
        <v>52</v>
      </c>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8"/>
      <c r="JE1135" s="8"/>
      <c r="JF1135" s="8"/>
      <c r="JG1135" s="8"/>
      <c r="JH1135" s="8"/>
      <c r="JI1135" s="8"/>
      <c r="JJ1135" s="8"/>
      <c r="JK1135" s="8"/>
      <c r="JL1135" s="8"/>
      <c r="JM1135" s="8"/>
      <c r="JN1135" s="8"/>
    </row>
    <row r="1136" spans="1:274" s="16" customFormat="1" x14ac:dyDescent="0.25">
      <c r="A1136" s="8">
        <v>1308</v>
      </c>
      <c r="B1136" s="8" t="s">
        <v>2319</v>
      </c>
      <c r="C1136" s="9"/>
      <c r="D1136" s="10" t="s">
        <v>2330</v>
      </c>
      <c r="E1136" s="9" t="s">
        <v>727</v>
      </c>
      <c r="F1136" s="9" t="s">
        <v>728</v>
      </c>
      <c r="G1136" s="9" t="s">
        <v>90</v>
      </c>
      <c r="H1136" s="9" t="s">
        <v>729</v>
      </c>
      <c r="I1136" s="11" t="s">
        <v>730</v>
      </c>
      <c r="J1136" s="11"/>
      <c r="K1136" s="9"/>
      <c r="L1136" s="9" t="s">
        <v>730</v>
      </c>
      <c r="M1136" s="9" t="s">
        <v>94</v>
      </c>
      <c r="N1136" s="9" t="s">
        <v>95</v>
      </c>
      <c r="O1136" s="11"/>
      <c r="P1136" s="9" t="s">
        <v>96</v>
      </c>
      <c r="Q1136" s="18" t="s">
        <v>97</v>
      </c>
      <c r="R1136" s="18" t="s">
        <v>98</v>
      </c>
      <c r="S1136" s="11" t="s">
        <v>65</v>
      </c>
      <c r="T1136" s="11"/>
      <c r="U1136" s="11" t="s">
        <v>66</v>
      </c>
      <c r="V1136" s="11" t="s">
        <v>67</v>
      </c>
      <c r="W1136" s="11" t="s">
        <v>68</v>
      </c>
      <c r="X1136" s="11" t="s">
        <v>69</v>
      </c>
      <c r="Y1136" s="9" t="s">
        <v>99</v>
      </c>
      <c r="Z1136" s="9" t="s">
        <v>71</v>
      </c>
      <c r="AA1136" s="12">
        <v>39.15</v>
      </c>
      <c r="AB1136" s="12">
        <v>-106.2</v>
      </c>
      <c r="AC1136" s="46">
        <v>39.25</v>
      </c>
      <c r="AD1136" s="46">
        <v>-106.03333333333333</v>
      </c>
      <c r="AE1136" s="8" t="s">
        <v>1823</v>
      </c>
      <c r="AF1136" s="8" t="s">
        <v>142</v>
      </c>
      <c r="AG1136" s="8" t="s">
        <v>102</v>
      </c>
      <c r="AH1136" s="13">
        <v>3000</v>
      </c>
      <c r="AI1136" s="8" t="s">
        <v>149</v>
      </c>
      <c r="AJ1136" s="14"/>
      <c r="AK1136" s="14"/>
      <c r="AL1136" s="8" t="s">
        <v>103</v>
      </c>
      <c r="AM1136" s="13">
        <v>65</v>
      </c>
      <c r="AN1136" s="13">
        <v>461.5</v>
      </c>
      <c r="AO1136" s="9">
        <v>1</v>
      </c>
      <c r="AP1136" s="15" t="s">
        <v>78</v>
      </c>
      <c r="AQ1136" s="15">
        <v>46.209812037329691</v>
      </c>
      <c r="AR1136" s="59">
        <v>1.4999999999999999E-2</v>
      </c>
      <c r="AS1136" s="9">
        <v>4</v>
      </c>
      <c r="AT1136" s="9"/>
      <c r="AU1136" s="9"/>
      <c r="AV1136" s="14">
        <v>2.8</v>
      </c>
      <c r="AW1136" s="14">
        <v>11.2</v>
      </c>
      <c r="AX1136" s="14">
        <v>8.3999999999999986</v>
      </c>
      <c r="AY1136" s="14">
        <v>7.1</v>
      </c>
      <c r="AZ1136" s="14" t="s">
        <v>52</v>
      </c>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8"/>
      <c r="JK1136" s="8"/>
      <c r="JL1136" s="8"/>
      <c r="JM1136" s="8"/>
      <c r="JN1136" s="8"/>
    </row>
    <row r="1137" spans="1:274" x14ac:dyDescent="0.25">
      <c r="A1137" s="8">
        <v>1309</v>
      </c>
      <c r="B1137" s="8" t="s">
        <v>2319</v>
      </c>
      <c r="D1137" s="10" t="s">
        <v>2331</v>
      </c>
      <c r="E1137" s="9" t="s">
        <v>727</v>
      </c>
      <c r="F1137" s="9" t="s">
        <v>728</v>
      </c>
      <c r="G1137" s="9" t="s">
        <v>90</v>
      </c>
      <c r="H1137" s="9" t="s">
        <v>729</v>
      </c>
      <c r="I1137" s="11" t="s">
        <v>730</v>
      </c>
      <c r="J1137" s="11"/>
      <c r="L1137" s="9" t="s">
        <v>730</v>
      </c>
      <c r="M1137" s="9" t="s">
        <v>94</v>
      </c>
      <c r="N1137" s="9" t="s">
        <v>95</v>
      </c>
      <c r="O1137" s="11"/>
      <c r="P1137" s="9" t="s">
        <v>96</v>
      </c>
      <c r="Q1137" s="18" t="s">
        <v>97</v>
      </c>
      <c r="R1137" s="18" t="s">
        <v>98</v>
      </c>
      <c r="S1137" s="11" t="s">
        <v>65</v>
      </c>
      <c r="T1137" s="11"/>
      <c r="U1137" s="11" t="s">
        <v>66</v>
      </c>
      <c r="V1137" s="11" t="s">
        <v>67</v>
      </c>
      <c r="W1137" s="11" t="s">
        <v>68</v>
      </c>
      <c r="X1137" s="11" t="s">
        <v>69</v>
      </c>
      <c r="Y1137" s="9" t="s">
        <v>99</v>
      </c>
      <c r="Z1137" s="9" t="s">
        <v>71</v>
      </c>
      <c r="AA1137" s="12">
        <v>39.15</v>
      </c>
      <c r="AB1137" s="12">
        <v>-106.2</v>
      </c>
      <c r="AC1137" s="46">
        <v>39.25</v>
      </c>
      <c r="AD1137" s="46">
        <v>-106.03333333333333</v>
      </c>
      <c r="AE1137" s="8" t="s">
        <v>1823</v>
      </c>
      <c r="AF1137" s="8" t="s">
        <v>142</v>
      </c>
      <c r="AG1137" s="8" t="s">
        <v>102</v>
      </c>
      <c r="AH1137" s="13">
        <v>3000</v>
      </c>
      <c r="AI1137" s="8" t="s">
        <v>149</v>
      </c>
      <c r="AL1137" s="8" t="s">
        <v>103</v>
      </c>
      <c r="AM1137" s="13">
        <v>65</v>
      </c>
      <c r="AN1137" s="13">
        <v>442</v>
      </c>
      <c r="AO1137" s="9">
        <v>1</v>
      </c>
      <c r="AP1137" s="15" t="s">
        <v>78</v>
      </c>
      <c r="AQ1137" s="15">
        <v>45.009557179217225</v>
      </c>
      <c r="AR1137" s="59">
        <v>1.54E-2</v>
      </c>
      <c r="AS1137" s="9">
        <v>4</v>
      </c>
      <c r="AU1137" s="9"/>
      <c r="AV1137" s="14">
        <v>-4.5</v>
      </c>
      <c r="AW1137" s="14">
        <v>15.2</v>
      </c>
      <c r="AX1137" s="14">
        <v>19.7</v>
      </c>
      <c r="AY1137" s="14">
        <v>6.8</v>
      </c>
      <c r="AZ1137" s="14" t="s">
        <v>52</v>
      </c>
      <c r="BA1137" s="16"/>
      <c r="BB1137" s="16"/>
      <c r="BC1137" s="16"/>
      <c r="BD1137" s="16"/>
      <c r="BE1137" s="16"/>
      <c r="BF1137" s="16"/>
      <c r="BG1137" s="16"/>
      <c r="BH1137" s="16"/>
      <c r="BI1137" s="16"/>
      <c r="BJ1137" s="16"/>
      <c r="BK1137" s="16"/>
      <c r="BL1137" s="16"/>
      <c r="BM1137" s="16"/>
      <c r="BN1137" s="16"/>
      <c r="BO1137" s="16"/>
      <c r="BP1137" s="16"/>
      <c r="BQ1137" s="16"/>
      <c r="BR1137" s="16"/>
      <c r="BS1137" s="16"/>
      <c r="BT1137" s="16"/>
      <c r="BU1137" s="16"/>
      <c r="BV1137" s="16"/>
      <c r="BW1137" s="16"/>
      <c r="BX1137" s="16"/>
      <c r="BY1137" s="16"/>
      <c r="BZ1137" s="16"/>
      <c r="CA1137" s="16"/>
      <c r="CB1137" s="16"/>
      <c r="CC1137" s="16"/>
      <c r="CD1137" s="16"/>
      <c r="CE1137" s="16"/>
      <c r="CF1137" s="16"/>
      <c r="CG1137" s="16"/>
      <c r="CH1137" s="16"/>
      <c r="CI1137" s="16"/>
      <c r="CJ1137" s="16"/>
      <c r="CK1137" s="16"/>
      <c r="CL1137" s="16"/>
      <c r="CM1137" s="16"/>
      <c r="CN1137" s="16"/>
      <c r="CO1137" s="16"/>
      <c r="CP1137" s="16"/>
      <c r="CQ1137" s="16"/>
      <c r="CR1137" s="16"/>
      <c r="CS1137" s="16"/>
      <c r="CT1137" s="16"/>
      <c r="CU1137" s="16"/>
      <c r="CV1137" s="16"/>
      <c r="CW1137" s="16"/>
      <c r="CX1137" s="16"/>
      <c r="CY1137" s="16"/>
      <c r="CZ1137" s="16"/>
      <c r="DA1137" s="16"/>
      <c r="DB1137" s="16"/>
      <c r="DC1137" s="16"/>
      <c r="DD1137" s="16"/>
      <c r="DE1137" s="16"/>
      <c r="DF1137" s="16"/>
      <c r="DG1137" s="16"/>
      <c r="DH1137" s="16"/>
      <c r="DI1137" s="16"/>
      <c r="DJ1137" s="16"/>
      <c r="DK1137" s="16"/>
      <c r="DL1137" s="16"/>
      <c r="DM1137" s="16"/>
      <c r="DN1137" s="16"/>
      <c r="DO1137" s="16"/>
      <c r="DP1137" s="16"/>
      <c r="DQ1137" s="16"/>
      <c r="DR1137" s="16"/>
      <c r="DS1137" s="16"/>
      <c r="DT1137" s="16"/>
      <c r="DU1137" s="16"/>
      <c r="DV1137" s="16"/>
      <c r="DW1137" s="16"/>
      <c r="DX1137" s="16"/>
      <c r="DY1137" s="16"/>
      <c r="DZ1137" s="16"/>
      <c r="EA1137" s="16"/>
      <c r="EB1137" s="16"/>
      <c r="EC1137" s="16"/>
      <c r="ED1137" s="16"/>
      <c r="EE1137" s="16"/>
      <c r="EF1137" s="16"/>
      <c r="EG1137" s="16"/>
      <c r="EH1137" s="16"/>
      <c r="EI1137" s="16"/>
      <c r="EJ1137" s="16"/>
      <c r="EK1137" s="16"/>
      <c r="EL1137" s="16"/>
      <c r="EM1137" s="16"/>
      <c r="EN1137" s="16"/>
      <c r="EO1137" s="16"/>
      <c r="EP1137" s="16"/>
      <c r="EQ1137" s="16"/>
      <c r="ER1137" s="16"/>
      <c r="ES1137" s="16"/>
      <c r="ET1137" s="16"/>
      <c r="EU1137" s="16"/>
      <c r="EV1137" s="16"/>
      <c r="EW1137" s="16"/>
      <c r="EX1137" s="16"/>
      <c r="EY1137" s="16"/>
      <c r="EZ1137" s="16"/>
      <c r="FA1137" s="16"/>
      <c r="FB1137" s="16"/>
      <c r="FC1137" s="16"/>
      <c r="FD1137" s="16"/>
      <c r="FE1137" s="16"/>
      <c r="FF1137" s="16"/>
      <c r="FG1137" s="16"/>
      <c r="FH1137" s="16"/>
      <c r="FI1137" s="16"/>
      <c r="FJ1137" s="16"/>
      <c r="FK1137" s="16"/>
      <c r="FL1137" s="16"/>
      <c r="FM1137" s="16"/>
      <c r="FN1137" s="16"/>
      <c r="FO1137" s="16"/>
      <c r="FP1137" s="16"/>
      <c r="FQ1137" s="16"/>
      <c r="FR1137" s="16"/>
      <c r="FS1137" s="16"/>
      <c r="FT1137" s="16"/>
      <c r="FU1137" s="16"/>
      <c r="FV1137" s="16"/>
      <c r="FW1137" s="16"/>
      <c r="FX1137" s="16"/>
      <c r="FY1137" s="16"/>
      <c r="FZ1137" s="16"/>
      <c r="GA1137" s="16"/>
      <c r="GB1137" s="16"/>
      <c r="GC1137" s="16"/>
      <c r="GD1137" s="16"/>
      <c r="GE1137" s="16"/>
      <c r="GF1137" s="16"/>
      <c r="GG1137" s="16"/>
      <c r="GH1137" s="16"/>
      <c r="GI1137" s="16"/>
      <c r="GJ1137" s="16"/>
      <c r="GK1137" s="16"/>
      <c r="GL1137" s="16"/>
      <c r="GM1137" s="16"/>
      <c r="GN1137" s="16"/>
      <c r="GO1137" s="16"/>
      <c r="GP1137" s="16"/>
      <c r="GQ1137" s="16"/>
      <c r="GR1137" s="16"/>
      <c r="GS1137" s="16"/>
      <c r="GT1137" s="16"/>
      <c r="GU1137" s="16"/>
      <c r="GV1137" s="16"/>
      <c r="GW1137" s="16"/>
      <c r="GX1137" s="16"/>
      <c r="GY1137" s="16"/>
      <c r="GZ1137" s="16"/>
      <c r="HA1137" s="16"/>
      <c r="HB1137" s="16"/>
      <c r="HC1137" s="16"/>
      <c r="HD1137" s="16"/>
      <c r="HE1137" s="16"/>
      <c r="HF1137" s="16"/>
      <c r="HG1137" s="16"/>
      <c r="HH1137" s="16"/>
      <c r="HI1137" s="16"/>
      <c r="HJ1137" s="16"/>
      <c r="HK1137" s="16"/>
      <c r="HL1137" s="16"/>
      <c r="HM1137" s="16"/>
      <c r="HN1137" s="16"/>
      <c r="HO1137" s="16"/>
      <c r="HP1137" s="16"/>
      <c r="HQ1137" s="16"/>
      <c r="HR1137" s="16"/>
      <c r="HS1137" s="16"/>
      <c r="HT1137" s="16"/>
      <c r="HU1137" s="16"/>
      <c r="HV1137" s="16"/>
      <c r="HW1137" s="16"/>
      <c r="HX1137" s="16"/>
      <c r="HY1137" s="16"/>
      <c r="HZ1137" s="16"/>
      <c r="IA1137" s="16"/>
      <c r="IB1137" s="16"/>
      <c r="IC1137" s="16"/>
      <c r="ID1137" s="16"/>
      <c r="IE1137" s="16"/>
      <c r="IF1137" s="16"/>
      <c r="IG1137" s="16"/>
      <c r="IH1137" s="16"/>
      <c r="II1137" s="16"/>
      <c r="IJ1137" s="16"/>
      <c r="IK1137" s="16"/>
      <c r="IL1137" s="16"/>
      <c r="IM1137" s="16"/>
      <c r="IN1137" s="16"/>
      <c r="IO1137" s="16"/>
      <c r="IP1137" s="16"/>
      <c r="IQ1137" s="16"/>
      <c r="IR1137" s="16"/>
      <c r="IS1137" s="16"/>
      <c r="IT1137" s="16"/>
      <c r="IU1137" s="16"/>
      <c r="IV1137" s="16"/>
      <c r="IW1137" s="16"/>
      <c r="IX1137" s="16"/>
      <c r="IY1137" s="16"/>
      <c r="IZ1137" s="16"/>
      <c r="JA1137" s="16"/>
      <c r="JB1137" s="16"/>
      <c r="JC1137" s="16"/>
      <c r="JD1137" s="16"/>
      <c r="JE1137" s="16"/>
      <c r="JF1137" s="16"/>
      <c r="JG1137" s="16"/>
      <c r="JH1137" s="16"/>
      <c r="JI1137" s="16"/>
      <c r="JJ1137" s="16"/>
      <c r="JK1137" s="16"/>
      <c r="JL1137" s="16"/>
      <c r="JM1137" s="16"/>
      <c r="JN1137" s="16"/>
    </row>
    <row r="1138" spans="1:274" x14ac:dyDescent="0.25">
      <c r="A1138" s="8">
        <v>1310</v>
      </c>
      <c r="B1138" s="8" t="s">
        <v>2332</v>
      </c>
      <c r="D1138" s="10" t="s">
        <v>2333</v>
      </c>
      <c r="E1138" s="9" t="s">
        <v>153</v>
      </c>
      <c r="F1138" s="9" t="s">
        <v>154</v>
      </c>
      <c r="G1138" s="9" t="s">
        <v>74</v>
      </c>
      <c r="H1138" s="9" t="s">
        <v>155</v>
      </c>
      <c r="I1138" s="11" t="s">
        <v>156</v>
      </c>
      <c r="J1138" s="11"/>
      <c r="L1138" s="9" t="s">
        <v>156</v>
      </c>
      <c r="M1138" s="9" t="s">
        <v>157</v>
      </c>
      <c r="N1138" s="9" t="s">
        <v>95</v>
      </c>
      <c r="O1138" s="11" t="s">
        <v>158</v>
      </c>
      <c r="P1138" s="9" t="s">
        <v>159</v>
      </c>
      <c r="Q1138" s="11" t="s">
        <v>160</v>
      </c>
      <c r="R1138" s="11" t="s">
        <v>120</v>
      </c>
      <c r="S1138" s="11" t="s">
        <v>65</v>
      </c>
      <c r="T1138" s="11"/>
      <c r="U1138" s="11" t="s">
        <v>66</v>
      </c>
      <c r="V1138" s="11" t="s">
        <v>67</v>
      </c>
      <c r="W1138" s="11" t="s">
        <v>68</v>
      </c>
      <c r="X1138" s="11" t="s">
        <v>69</v>
      </c>
      <c r="Y1138" s="9" t="s">
        <v>99</v>
      </c>
      <c r="Z1138" s="9" t="s">
        <v>71</v>
      </c>
      <c r="AA1138" s="12">
        <v>41.27</v>
      </c>
      <c r="AB1138" s="12">
        <v>-8.26</v>
      </c>
      <c r="AC1138" s="46">
        <v>41.45</v>
      </c>
      <c r="AD1138" s="46">
        <v>-8.4333333333333336</v>
      </c>
      <c r="AF1138" s="8" t="s">
        <v>73</v>
      </c>
      <c r="AG1138" s="8" t="s">
        <v>74</v>
      </c>
      <c r="AH1138" s="13">
        <v>302</v>
      </c>
      <c r="AI1138" s="8" t="s">
        <v>76</v>
      </c>
      <c r="AJ1138" s="14">
        <v>3</v>
      </c>
      <c r="AK1138" s="14">
        <v>3</v>
      </c>
      <c r="AL1138" s="8" t="s">
        <v>511</v>
      </c>
      <c r="AM1138" s="13">
        <v>37</v>
      </c>
      <c r="AN1138" s="13">
        <v>466.2</v>
      </c>
      <c r="AO1138" s="9">
        <v>5</v>
      </c>
      <c r="AP1138" s="9" t="s">
        <v>84</v>
      </c>
      <c r="AQ1138" s="15">
        <v>50.966704452937158</v>
      </c>
      <c r="AR1138" s="59">
        <v>1.3599999999999999E-2</v>
      </c>
      <c r="AS1138" s="9">
        <v>3</v>
      </c>
      <c r="AU1138" s="9"/>
      <c r="AV1138" s="14">
        <v>12.2</v>
      </c>
      <c r="AW1138" s="14">
        <v>13.2</v>
      </c>
      <c r="AX1138" s="14">
        <v>1</v>
      </c>
      <c r="AY1138" s="14">
        <v>12.6</v>
      </c>
      <c r="AZ1138" s="14" t="s">
        <v>52</v>
      </c>
    </row>
    <row r="1139" spans="1:274" x14ac:dyDescent="0.25">
      <c r="A1139" s="8">
        <v>1311</v>
      </c>
      <c r="B1139" s="8" t="s">
        <v>2332</v>
      </c>
      <c r="D1139" s="10" t="s">
        <v>2334</v>
      </c>
      <c r="E1139" s="9" t="s">
        <v>153</v>
      </c>
      <c r="F1139" s="9" t="s">
        <v>154</v>
      </c>
      <c r="G1139" s="9" t="s">
        <v>74</v>
      </c>
      <c r="H1139" s="9" t="s">
        <v>155</v>
      </c>
      <c r="I1139" s="11" t="s">
        <v>156</v>
      </c>
      <c r="J1139" s="11"/>
      <c r="L1139" s="9" t="s">
        <v>156</v>
      </c>
      <c r="M1139" s="9" t="s">
        <v>157</v>
      </c>
      <c r="N1139" s="9" t="s">
        <v>95</v>
      </c>
      <c r="O1139" s="11" t="s">
        <v>158</v>
      </c>
      <c r="P1139" s="9" t="s">
        <v>159</v>
      </c>
      <c r="Q1139" s="11" t="s">
        <v>160</v>
      </c>
      <c r="R1139" s="11" t="s">
        <v>120</v>
      </c>
      <c r="S1139" s="11" t="s">
        <v>65</v>
      </c>
      <c r="T1139" s="11"/>
      <c r="U1139" s="11" t="s">
        <v>66</v>
      </c>
      <c r="V1139" s="11" t="s">
        <v>67</v>
      </c>
      <c r="W1139" s="11" t="s">
        <v>68</v>
      </c>
      <c r="X1139" s="11" t="s">
        <v>69</v>
      </c>
      <c r="Y1139" s="9" t="s">
        <v>99</v>
      </c>
      <c r="Z1139" s="9" t="s">
        <v>71</v>
      </c>
      <c r="AA1139" s="12">
        <v>41.27</v>
      </c>
      <c r="AB1139" s="12">
        <v>-8.26</v>
      </c>
      <c r="AC1139" s="46">
        <v>41.45</v>
      </c>
      <c r="AD1139" s="46">
        <v>-8.4333333333333336</v>
      </c>
      <c r="AF1139" s="8" t="s">
        <v>73</v>
      </c>
      <c r="AG1139" s="8" t="s">
        <v>74</v>
      </c>
      <c r="AH1139" s="13">
        <v>302</v>
      </c>
      <c r="AI1139" s="8" t="s">
        <v>76</v>
      </c>
      <c r="AJ1139" s="14">
        <v>5</v>
      </c>
      <c r="AK1139" s="14">
        <v>5</v>
      </c>
      <c r="AL1139" s="8" t="s">
        <v>511</v>
      </c>
      <c r="AM1139" s="13">
        <v>37</v>
      </c>
      <c r="AN1139" s="13">
        <v>503.2</v>
      </c>
      <c r="AO1139" s="9">
        <v>5</v>
      </c>
      <c r="AP1139" s="9" t="s">
        <v>84</v>
      </c>
      <c r="AQ1139" s="15">
        <v>57.284890955367381</v>
      </c>
      <c r="AR1139" s="59">
        <v>1.21E-2</v>
      </c>
      <c r="AS1139" s="9">
        <v>3</v>
      </c>
      <c r="AU1139" s="9"/>
      <c r="AV1139" s="14">
        <v>12.7</v>
      </c>
      <c r="AW1139" s="14">
        <v>15</v>
      </c>
      <c r="AX1139" s="14">
        <v>2.3000000000000007</v>
      </c>
      <c r="AY1139" s="14">
        <v>13.6</v>
      </c>
      <c r="AZ1139" s="14" t="s">
        <v>52</v>
      </c>
    </row>
    <row r="1140" spans="1:274" x14ac:dyDescent="0.25">
      <c r="A1140" s="8">
        <v>1312</v>
      </c>
      <c r="B1140" s="8" t="s">
        <v>2332</v>
      </c>
      <c r="D1140" s="10" t="s">
        <v>2335</v>
      </c>
      <c r="E1140" s="9" t="s">
        <v>153</v>
      </c>
      <c r="F1140" s="9" t="s">
        <v>154</v>
      </c>
      <c r="G1140" s="9" t="s">
        <v>74</v>
      </c>
      <c r="H1140" s="9" t="s">
        <v>155</v>
      </c>
      <c r="I1140" s="11" t="s">
        <v>156</v>
      </c>
      <c r="J1140" s="11"/>
      <c r="L1140" s="9" t="s">
        <v>156</v>
      </c>
      <c r="M1140" s="9" t="s">
        <v>157</v>
      </c>
      <c r="N1140" s="9" t="s">
        <v>95</v>
      </c>
      <c r="O1140" s="11" t="s">
        <v>158</v>
      </c>
      <c r="P1140" s="9" t="s">
        <v>159</v>
      </c>
      <c r="Q1140" s="11" t="s">
        <v>160</v>
      </c>
      <c r="R1140" s="11" t="s">
        <v>120</v>
      </c>
      <c r="S1140" s="11" t="s">
        <v>65</v>
      </c>
      <c r="T1140" s="11"/>
      <c r="U1140" s="11" t="s">
        <v>66</v>
      </c>
      <c r="V1140" s="11" t="s">
        <v>67</v>
      </c>
      <c r="W1140" s="11" t="s">
        <v>68</v>
      </c>
      <c r="X1140" s="11" t="s">
        <v>69</v>
      </c>
      <c r="Y1140" s="9" t="s">
        <v>99</v>
      </c>
      <c r="Z1140" s="9" t="s">
        <v>71</v>
      </c>
      <c r="AA1140" s="12">
        <v>41.27</v>
      </c>
      <c r="AB1140" s="12">
        <v>-8.26</v>
      </c>
      <c r="AC1140" s="46">
        <v>41.45</v>
      </c>
      <c r="AD1140" s="46">
        <v>-8.4333333333333336</v>
      </c>
      <c r="AF1140" s="8" t="s">
        <v>73</v>
      </c>
      <c r="AG1140" s="8" t="s">
        <v>74</v>
      </c>
      <c r="AH1140" s="13">
        <v>302</v>
      </c>
      <c r="AI1140" s="8" t="s">
        <v>76</v>
      </c>
      <c r="AJ1140" s="14">
        <v>5</v>
      </c>
      <c r="AK1140" s="14">
        <v>5</v>
      </c>
      <c r="AL1140" s="8" t="s">
        <v>511</v>
      </c>
      <c r="AM1140" s="13">
        <v>37</v>
      </c>
      <c r="AN1140" s="13">
        <v>510.6</v>
      </c>
      <c r="AO1140" s="9">
        <v>5</v>
      </c>
      <c r="AP1140" s="9" t="s">
        <v>84</v>
      </c>
      <c r="AQ1140" s="15">
        <v>35.364652069384967</v>
      </c>
      <c r="AR1140" s="59">
        <v>1.9599999999999999E-2</v>
      </c>
      <c r="AS1140" s="9">
        <v>3</v>
      </c>
      <c r="AU1140" s="9"/>
      <c r="AV1140" s="14">
        <v>13.3</v>
      </c>
      <c r="AW1140" s="14">
        <v>15</v>
      </c>
      <c r="AX1140" s="14">
        <v>1.6999999999999993</v>
      </c>
      <c r="AY1140" s="14">
        <v>13.8</v>
      </c>
      <c r="AZ1140" s="14" t="s">
        <v>52</v>
      </c>
    </row>
    <row r="1141" spans="1:274" x14ac:dyDescent="0.25">
      <c r="A1141" s="8">
        <v>1313</v>
      </c>
      <c r="B1141" s="8" t="s">
        <v>2332</v>
      </c>
      <c r="D1141" s="10" t="s">
        <v>2336</v>
      </c>
      <c r="E1141" s="9" t="s">
        <v>153</v>
      </c>
      <c r="F1141" s="9" t="s">
        <v>154</v>
      </c>
      <c r="G1141" s="9" t="s">
        <v>74</v>
      </c>
      <c r="H1141" s="9" t="s">
        <v>155</v>
      </c>
      <c r="I1141" s="11" t="s">
        <v>156</v>
      </c>
      <c r="J1141" s="11"/>
      <c r="L1141" s="9" t="s">
        <v>156</v>
      </c>
      <c r="M1141" s="9" t="s">
        <v>157</v>
      </c>
      <c r="N1141" s="9" t="s">
        <v>95</v>
      </c>
      <c r="O1141" s="11" t="s">
        <v>158</v>
      </c>
      <c r="P1141" s="9" t="s">
        <v>159</v>
      </c>
      <c r="Q1141" s="11" t="s">
        <v>160</v>
      </c>
      <c r="R1141" s="11" t="s">
        <v>120</v>
      </c>
      <c r="S1141" s="11" t="s">
        <v>65</v>
      </c>
      <c r="T1141" s="11"/>
      <c r="U1141" s="11" t="s">
        <v>66</v>
      </c>
      <c r="V1141" s="11" t="s">
        <v>67</v>
      </c>
      <c r="W1141" s="11" t="s">
        <v>68</v>
      </c>
      <c r="X1141" s="11" t="s">
        <v>69</v>
      </c>
      <c r="Y1141" s="9" t="s">
        <v>99</v>
      </c>
      <c r="Z1141" s="9" t="s">
        <v>71</v>
      </c>
      <c r="AA1141" s="12">
        <v>41.27</v>
      </c>
      <c r="AB1141" s="12">
        <v>-8.26</v>
      </c>
      <c r="AC1141" s="46">
        <v>41.45</v>
      </c>
      <c r="AD1141" s="46">
        <v>-8.4333333333333336</v>
      </c>
      <c r="AF1141" s="8" t="s">
        <v>73</v>
      </c>
      <c r="AG1141" s="8" t="s">
        <v>74</v>
      </c>
      <c r="AH1141" s="13">
        <v>302</v>
      </c>
      <c r="AI1141" s="8" t="s">
        <v>76</v>
      </c>
      <c r="AJ1141" s="14">
        <v>3</v>
      </c>
      <c r="AK1141" s="14">
        <v>3</v>
      </c>
      <c r="AL1141" s="8" t="s">
        <v>511</v>
      </c>
      <c r="AM1141" s="13">
        <v>37</v>
      </c>
      <c r="AN1141" s="13">
        <v>466.2</v>
      </c>
      <c r="AO1141" s="9">
        <v>5</v>
      </c>
      <c r="AP1141" s="15" t="s">
        <v>78</v>
      </c>
      <c r="AQ1141" s="15">
        <v>42.008920033936079</v>
      </c>
      <c r="AR1141" s="59">
        <v>1.6500000000000001E-2</v>
      </c>
      <c r="AS1141" s="9">
        <v>3</v>
      </c>
      <c r="AU1141" s="9"/>
      <c r="AV1141" s="14">
        <v>12.2</v>
      </c>
      <c r="AW1141" s="14">
        <v>13.2</v>
      </c>
      <c r="AX1141" s="14">
        <v>1</v>
      </c>
      <c r="AY1141" s="14">
        <v>12.6</v>
      </c>
      <c r="AZ1141" s="14" t="s">
        <v>52</v>
      </c>
    </row>
    <row r="1142" spans="1:274" x14ac:dyDescent="0.25">
      <c r="A1142" s="8">
        <v>1314</v>
      </c>
      <c r="B1142" s="8" t="s">
        <v>2332</v>
      </c>
      <c r="D1142" s="10" t="s">
        <v>2337</v>
      </c>
      <c r="E1142" s="9" t="s">
        <v>153</v>
      </c>
      <c r="F1142" s="9" t="s">
        <v>154</v>
      </c>
      <c r="G1142" s="9" t="s">
        <v>74</v>
      </c>
      <c r="H1142" s="9" t="s">
        <v>155</v>
      </c>
      <c r="I1142" s="11" t="s">
        <v>156</v>
      </c>
      <c r="J1142" s="11"/>
      <c r="L1142" s="9" t="s">
        <v>156</v>
      </c>
      <c r="M1142" s="9" t="s">
        <v>157</v>
      </c>
      <c r="N1142" s="9" t="s">
        <v>95</v>
      </c>
      <c r="O1142" s="11" t="s">
        <v>158</v>
      </c>
      <c r="P1142" s="9" t="s">
        <v>159</v>
      </c>
      <c r="Q1142" s="11" t="s">
        <v>160</v>
      </c>
      <c r="R1142" s="11" t="s">
        <v>120</v>
      </c>
      <c r="S1142" s="11" t="s">
        <v>65</v>
      </c>
      <c r="T1142" s="11"/>
      <c r="U1142" s="11" t="s">
        <v>66</v>
      </c>
      <c r="V1142" s="11" t="s">
        <v>67</v>
      </c>
      <c r="W1142" s="11" t="s">
        <v>68</v>
      </c>
      <c r="X1142" s="11" t="s">
        <v>69</v>
      </c>
      <c r="Y1142" s="9" t="s">
        <v>99</v>
      </c>
      <c r="Z1142" s="9" t="s">
        <v>71</v>
      </c>
      <c r="AA1142" s="12">
        <v>41.27</v>
      </c>
      <c r="AB1142" s="12">
        <v>-8.26</v>
      </c>
      <c r="AC1142" s="46">
        <v>41.45</v>
      </c>
      <c r="AD1142" s="46">
        <v>-8.4333333333333336</v>
      </c>
      <c r="AF1142" s="8" t="s">
        <v>73</v>
      </c>
      <c r="AG1142" s="8" t="s">
        <v>74</v>
      </c>
      <c r="AH1142" s="13">
        <v>302</v>
      </c>
      <c r="AI1142" s="8" t="s">
        <v>76</v>
      </c>
      <c r="AJ1142" s="14">
        <v>5</v>
      </c>
      <c r="AK1142" s="14">
        <v>5</v>
      </c>
      <c r="AL1142" s="8" t="s">
        <v>511</v>
      </c>
      <c r="AM1142" s="13">
        <v>37</v>
      </c>
      <c r="AN1142" s="13">
        <v>503.2</v>
      </c>
      <c r="AO1142" s="9">
        <v>5</v>
      </c>
      <c r="AP1142" s="15" t="s">
        <v>78</v>
      </c>
      <c r="AQ1142" s="15">
        <v>38.940852840446368</v>
      </c>
      <c r="AR1142" s="59">
        <v>1.78E-2</v>
      </c>
      <c r="AS1142" s="9">
        <v>3</v>
      </c>
      <c r="AU1142" s="9"/>
      <c r="AV1142" s="14">
        <v>12.7</v>
      </c>
      <c r="AW1142" s="14">
        <v>15</v>
      </c>
      <c r="AX1142" s="14">
        <v>2.3000000000000007</v>
      </c>
      <c r="AY1142" s="14">
        <v>13.6</v>
      </c>
      <c r="AZ1142" s="14" t="s">
        <v>52</v>
      </c>
    </row>
    <row r="1143" spans="1:274" x14ac:dyDescent="0.25">
      <c r="A1143" s="8">
        <v>1315</v>
      </c>
      <c r="B1143" s="8" t="s">
        <v>2332</v>
      </c>
      <c r="D1143" s="10" t="s">
        <v>2338</v>
      </c>
      <c r="E1143" s="9" t="s">
        <v>153</v>
      </c>
      <c r="F1143" s="9" t="s">
        <v>154</v>
      </c>
      <c r="G1143" s="9" t="s">
        <v>74</v>
      </c>
      <c r="H1143" s="9" t="s">
        <v>155</v>
      </c>
      <c r="I1143" s="11" t="s">
        <v>156</v>
      </c>
      <c r="J1143" s="11"/>
      <c r="L1143" s="9" t="s">
        <v>156</v>
      </c>
      <c r="M1143" s="9" t="s">
        <v>157</v>
      </c>
      <c r="N1143" s="9" t="s">
        <v>95</v>
      </c>
      <c r="O1143" s="11" t="s">
        <v>158</v>
      </c>
      <c r="P1143" s="9" t="s">
        <v>159</v>
      </c>
      <c r="Q1143" s="11" t="s">
        <v>160</v>
      </c>
      <c r="R1143" s="11" t="s">
        <v>120</v>
      </c>
      <c r="S1143" s="11" t="s">
        <v>65</v>
      </c>
      <c r="T1143" s="11"/>
      <c r="U1143" s="11" t="s">
        <v>66</v>
      </c>
      <c r="V1143" s="11" t="s">
        <v>67</v>
      </c>
      <c r="W1143" s="11" t="s">
        <v>68</v>
      </c>
      <c r="X1143" s="11" t="s">
        <v>69</v>
      </c>
      <c r="Y1143" s="9" t="s">
        <v>99</v>
      </c>
      <c r="Z1143" s="9" t="s">
        <v>71</v>
      </c>
      <c r="AA1143" s="12">
        <v>41.27</v>
      </c>
      <c r="AB1143" s="12">
        <v>-8.26</v>
      </c>
      <c r="AC1143" s="46">
        <v>41.45</v>
      </c>
      <c r="AD1143" s="46">
        <v>-8.4333333333333336</v>
      </c>
      <c r="AF1143" s="8" t="s">
        <v>73</v>
      </c>
      <c r="AG1143" s="8" t="s">
        <v>74</v>
      </c>
      <c r="AH1143" s="13">
        <v>302</v>
      </c>
      <c r="AI1143" s="8" t="s">
        <v>76</v>
      </c>
      <c r="AJ1143" s="14">
        <v>5</v>
      </c>
      <c r="AK1143" s="14">
        <v>5</v>
      </c>
      <c r="AL1143" s="8" t="s">
        <v>511</v>
      </c>
      <c r="AM1143" s="13">
        <v>37</v>
      </c>
      <c r="AN1143" s="13">
        <v>510.6</v>
      </c>
      <c r="AO1143" s="9">
        <v>5</v>
      </c>
      <c r="AP1143" s="15" t="s">
        <v>78</v>
      </c>
      <c r="AQ1143" s="15">
        <v>28.761293799167856</v>
      </c>
      <c r="AR1143" s="59">
        <v>2.41E-2</v>
      </c>
      <c r="AS1143" s="9">
        <v>3</v>
      </c>
      <c r="AU1143" s="9"/>
      <c r="AV1143" s="14">
        <v>13.3</v>
      </c>
      <c r="AW1143" s="14">
        <v>15</v>
      </c>
      <c r="AX1143" s="14">
        <v>1.6999999999999993</v>
      </c>
      <c r="AY1143" s="14">
        <v>13.8</v>
      </c>
      <c r="AZ1143" s="14" t="s">
        <v>52</v>
      </c>
    </row>
    <row r="1144" spans="1:274" x14ac:dyDescent="0.25">
      <c r="A1144" s="8">
        <v>1328</v>
      </c>
      <c r="B1144" s="8" t="s">
        <v>2339</v>
      </c>
      <c r="D1144" s="10" t="s">
        <v>2340</v>
      </c>
      <c r="E1144" s="9" t="s">
        <v>479</v>
      </c>
      <c r="F1144" s="9" t="s">
        <v>480</v>
      </c>
      <c r="G1144" s="9" t="s">
        <v>90</v>
      </c>
      <c r="H1144" s="9" t="s">
        <v>471</v>
      </c>
      <c r="I1144" s="11" t="s">
        <v>481</v>
      </c>
      <c r="J1144" s="11"/>
      <c r="L1144" s="9" t="s">
        <v>481</v>
      </c>
      <c r="M1144" s="9" t="s">
        <v>94</v>
      </c>
      <c r="N1144" s="17" t="s">
        <v>95</v>
      </c>
      <c r="O1144" s="11"/>
      <c r="P1144" s="9" t="s">
        <v>96</v>
      </c>
      <c r="Q1144" s="18" t="s">
        <v>97</v>
      </c>
      <c r="R1144" s="18" t="s">
        <v>98</v>
      </c>
      <c r="S1144" s="11" t="s">
        <v>65</v>
      </c>
      <c r="T1144" s="11"/>
      <c r="U1144" s="11" t="s">
        <v>66</v>
      </c>
      <c r="V1144" s="11" t="s">
        <v>67</v>
      </c>
      <c r="W1144" s="11" t="s">
        <v>68</v>
      </c>
      <c r="X1144" s="11" t="s">
        <v>69</v>
      </c>
      <c r="Y1144" s="9" t="s">
        <v>99</v>
      </c>
      <c r="Z1144" s="9" t="s">
        <v>71</v>
      </c>
      <c r="AA1144" s="12">
        <v>36.540300000000002</v>
      </c>
      <c r="AB1144" s="12">
        <v>-111.354</v>
      </c>
      <c r="AC1144" s="46">
        <v>36.900833300000002</v>
      </c>
      <c r="AD1144" s="46">
        <v>-111.59833333333333</v>
      </c>
      <c r="AE1144" s="8" t="s">
        <v>454</v>
      </c>
      <c r="AF1144" s="8" t="s">
        <v>142</v>
      </c>
      <c r="AG1144" s="8" t="s">
        <v>102</v>
      </c>
      <c r="AH1144" s="13">
        <v>1487</v>
      </c>
      <c r="AI1144" s="8" t="s">
        <v>76</v>
      </c>
      <c r="AL1144" s="8" t="s">
        <v>455</v>
      </c>
      <c r="AM1144" s="13">
        <v>142</v>
      </c>
      <c r="AN1144" s="13">
        <v>1420</v>
      </c>
      <c r="AO1144" s="9">
        <v>5</v>
      </c>
      <c r="AP1144" s="25" t="s">
        <v>78</v>
      </c>
      <c r="AQ1144" s="15">
        <v>111.79793234837828</v>
      </c>
      <c r="AR1144" s="59">
        <v>6.1999999999999998E-3</v>
      </c>
      <c r="AS1144" s="9">
        <v>5</v>
      </c>
      <c r="AT1144" s="9" t="s">
        <v>79</v>
      </c>
      <c r="AU1144" s="9" t="s">
        <v>80</v>
      </c>
      <c r="AX1144" s="14">
        <v>0</v>
      </c>
      <c r="AY1144" s="14">
        <v>10</v>
      </c>
      <c r="AZ1144" s="14" t="s">
        <v>52</v>
      </c>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c r="CX1144" s="16"/>
      <c r="CY1144" s="16"/>
      <c r="CZ1144" s="16"/>
      <c r="DA1144" s="16"/>
      <c r="DB1144" s="16"/>
      <c r="DC1144" s="16"/>
      <c r="DD1144" s="16"/>
      <c r="DE1144" s="16"/>
      <c r="DF1144" s="16"/>
      <c r="DG1144" s="16"/>
      <c r="DH1144" s="16"/>
      <c r="DI1144" s="16"/>
      <c r="DJ1144" s="16"/>
      <c r="DK1144" s="16"/>
      <c r="DL1144" s="16"/>
      <c r="DM1144" s="16"/>
      <c r="DN1144" s="16"/>
      <c r="DO1144" s="16"/>
      <c r="DP1144" s="16"/>
      <c r="DQ1144" s="16"/>
      <c r="DR1144" s="16"/>
      <c r="DS1144" s="16"/>
      <c r="DT1144" s="16"/>
      <c r="DU1144" s="16"/>
      <c r="DV1144" s="16"/>
      <c r="DW1144" s="16"/>
      <c r="DX1144" s="16"/>
      <c r="DY1144" s="16"/>
      <c r="DZ1144" s="16"/>
      <c r="EA1144" s="16"/>
      <c r="EB1144" s="16"/>
      <c r="EC1144" s="16"/>
      <c r="ED1144" s="16"/>
      <c r="EE1144" s="16"/>
      <c r="EF1144" s="16"/>
      <c r="EG1144" s="16"/>
      <c r="EH1144" s="16"/>
      <c r="EI1144" s="16"/>
      <c r="EJ1144" s="16"/>
      <c r="EK1144" s="16"/>
      <c r="EL1144" s="16"/>
      <c r="EM1144" s="16"/>
      <c r="EN1144" s="16"/>
      <c r="EO1144" s="16"/>
      <c r="EP1144" s="16"/>
      <c r="EQ1144" s="16"/>
      <c r="ER1144" s="16"/>
      <c r="ES1144" s="16"/>
      <c r="ET1144" s="16"/>
      <c r="EU1144" s="16"/>
      <c r="EV1144" s="16"/>
      <c r="EW1144" s="16"/>
      <c r="EX1144" s="16"/>
      <c r="EY1144" s="16"/>
      <c r="EZ1144" s="16"/>
      <c r="FA1144" s="16"/>
      <c r="FB1144" s="16"/>
      <c r="FC1144" s="16"/>
      <c r="FD1144" s="16"/>
      <c r="FE1144" s="16"/>
      <c r="FF1144" s="16"/>
      <c r="FG1144" s="16"/>
      <c r="FH1144" s="16"/>
      <c r="FI1144" s="16"/>
      <c r="FJ1144" s="16"/>
      <c r="FK1144" s="16"/>
      <c r="FL1144" s="16"/>
      <c r="FM1144" s="16"/>
      <c r="FN1144" s="16"/>
      <c r="FO1144" s="16"/>
      <c r="FP1144" s="16"/>
      <c r="FQ1144" s="16"/>
      <c r="FR1144" s="16"/>
      <c r="FS1144" s="16"/>
      <c r="FT1144" s="16"/>
      <c r="FU1144" s="16"/>
      <c r="FV1144" s="16"/>
      <c r="FW1144" s="16"/>
      <c r="FX1144" s="16"/>
      <c r="FY1144" s="16"/>
      <c r="FZ1144" s="16"/>
      <c r="GA1144" s="16"/>
      <c r="GB1144" s="16"/>
      <c r="GC1144" s="16"/>
      <c r="GD1144" s="16"/>
      <c r="GE1144" s="16"/>
      <c r="GF1144" s="16"/>
      <c r="GG1144" s="16"/>
      <c r="GH1144" s="16"/>
      <c r="GI1144" s="16"/>
      <c r="GJ1144" s="16"/>
      <c r="GK1144" s="16"/>
      <c r="GL1144" s="16"/>
      <c r="GM1144" s="16"/>
      <c r="GN1144" s="16"/>
      <c r="GO1144" s="16"/>
      <c r="GP1144" s="16"/>
      <c r="GQ1144" s="16"/>
      <c r="GR1144" s="16"/>
      <c r="GS1144" s="16"/>
      <c r="GT1144" s="16"/>
      <c r="GU1144" s="16"/>
      <c r="GV1144" s="16"/>
      <c r="GW1144" s="16"/>
      <c r="GX1144" s="16"/>
      <c r="GY1144" s="16"/>
      <c r="GZ1144" s="16"/>
      <c r="HA1144" s="16"/>
      <c r="HB1144" s="16"/>
      <c r="HC1144" s="16"/>
      <c r="HD1144" s="16"/>
      <c r="HE1144" s="16"/>
      <c r="HF1144" s="16"/>
      <c r="HG1144" s="16"/>
      <c r="HH1144" s="16"/>
      <c r="HI1144" s="16"/>
      <c r="HJ1144" s="16"/>
      <c r="HK1144" s="16"/>
      <c r="HL1144" s="16"/>
      <c r="HM1144" s="16"/>
      <c r="HN1144" s="16"/>
      <c r="HO1144" s="16"/>
      <c r="HP1144" s="16"/>
      <c r="HQ1144" s="16"/>
      <c r="HR1144" s="16"/>
      <c r="HS1144" s="16"/>
      <c r="HT1144" s="16"/>
      <c r="HU1144" s="16"/>
      <c r="HV1144" s="16"/>
      <c r="HW1144" s="16"/>
      <c r="HX1144" s="16"/>
      <c r="HY1144" s="16"/>
      <c r="HZ1144" s="16"/>
      <c r="IA1144" s="16"/>
      <c r="IB1144" s="16"/>
      <c r="IC1144" s="16"/>
      <c r="ID1144" s="16"/>
      <c r="IE1144" s="16"/>
      <c r="IF1144" s="16"/>
      <c r="IG1144" s="16"/>
      <c r="IH1144" s="16"/>
      <c r="II1144" s="16"/>
      <c r="IJ1144" s="16"/>
      <c r="IK1144" s="16"/>
      <c r="IL1144" s="16"/>
      <c r="IM1144" s="16"/>
      <c r="IN1144" s="16"/>
      <c r="IO1144" s="16"/>
      <c r="IP1144" s="16"/>
      <c r="IQ1144" s="16"/>
      <c r="IR1144" s="16"/>
      <c r="IS1144" s="16"/>
      <c r="IT1144" s="16"/>
      <c r="IU1144" s="16"/>
      <c r="IV1144" s="16"/>
      <c r="IW1144" s="16"/>
      <c r="IX1144" s="16"/>
      <c r="IY1144" s="16"/>
      <c r="IZ1144" s="16"/>
      <c r="JA1144" s="16"/>
      <c r="JB1144" s="16"/>
      <c r="JC1144" s="16"/>
      <c r="JD1144" s="16"/>
      <c r="JE1144" s="16"/>
      <c r="JF1144" s="16"/>
      <c r="JG1144" s="16"/>
      <c r="JH1144" s="16"/>
      <c r="JI1144" s="16"/>
      <c r="JJ1144" s="16"/>
      <c r="JK1144" s="16"/>
      <c r="JL1144" s="16"/>
      <c r="JM1144" s="16"/>
      <c r="JN1144" s="16"/>
    </row>
    <row r="1145" spans="1:274" x14ac:dyDescent="0.25">
      <c r="A1145" s="8">
        <v>1329</v>
      </c>
      <c r="B1145" s="8" t="s">
        <v>2339</v>
      </c>
      <c r="D1145" s="10" t="s">
        <v>2341</v>
      </c>
      <c r="E1145" s="9" t="s">
        <v>2342</v>
      </c>
      <c r="F1145" s="9" t="s">
        <v>2343</v>
      </c>
      <c r="G1145" s="9" t="s">
        <v>90</v>
      </c>
      <c r="H1145" s="9" t="s">
        <v>487</v>
      </c>
      <c r="I1145" s="11" t="s">
        <v>2344</v>
      </c>
      <c r="J1145" s="11"/>
      <c r="L1145" s="9" t="s">
        <v>2344</v>
      </c>
      <c r="M1145" s="9" t="s">
        <v>269</v>
      </c>
      <c r="N1145" s="9" t="s">
        <v>95</v>
      </c>
      <c r="O1145" s="11"/>
      <c r="P1145" s="9" t="s">
        <v>96</v>
      </c>
      <c r="Q1145" s="18" t="s">
        <v>97</v>
      </c>
      <c r="R1145" s="18" t="s">
        <v>98</v>
      </c>
      <c r="S1145" s="11" t="s">
        <v>65</v>
      </c>
      <c r="T1145" s="11"/>
      <c r="U1145" s="11" t="s">
        <v>66</v>
      </c>
      <c r="V1145" s="11" t="s">
        <v>67</v>
      </c>
      <c r="W1145" s="11" t="s">
        <v>68</v>
      </c>
      <c r="X1145" s="11" t="s">
        <v>69</v>
      </c>
      <c r="Y1145" s="9" t="s">
        <v>99</v>
      </c>
      <c r="Z1145" s="9" t="s">
        <v>71</v>
      </c>
      <c r="AA1145" s="12">
        <v>36.540300000000002</v>
      </c>
      <c r="AB1145" s="12">
        <v>-111.354</v>
      </c>
      <c r="AC1145" s="46">
        <v>36.900833300000002</v>
      </c>
      <c r="AD1145" s="46">
        <v>-111.59833333333333</v>
      </c>
      <c r="AE1145" s="8" t="s">
        <v>454</v>
      </c>
      <c r="AF1145" s="8" t="s">
        <v>142</v>
      </c>
      <c r="AG1145" s="8" t="s">
        <v>102</v>
      </c>
      <c r="AH1145" s="13">
        <v>1487</v>
      </c>
      <c r="AI1145" s="8" t="s">
        <v>76</v>
      </c>
      <c r="AL1145" s="8" t="s">
        <v>455</v>
      </c>
      <c r="AM1145" s="13">
        <v>142</v>
      </c>
      <c r="AN1145" s="13">
        <v>1420</v>
      </c>
      <c r="AO1145" s="9">
        <v>5</v>
      </c>
      <c r="AP1145" s="9" t="s">
        <v>78</v>
      </c>
      <c r="AQ1145" s="15">
        <v>182.40715277893298</v>
      </c>
      <c r="AR1145" s="59">
        <v>3.8E-3</v>
      </c>
      <c r="AS1145" s="9">
        <v>5</v>
      </c>
      <c r="AT1145" s="9" t="s">
        <v>79</v>
      </c>
      <c r="AU1145" s="9" t="s">
        <v>80</v>
      </c>
      <c r="AX1145" s="14">
        <v>0</v>
      </c>
      <c r="AY1145" s="14">
        <v>10</v>
      </c>
      <c r="AZ1145" s="14" t="s">
        <v>52</v>
      </c>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c r="CX1145" s="16"/>
      <c r="CY1145" s="16"/>
      <c r="CZ1145" s="16"/>
      <c r="DA1145" s="16"/>
      <c r="DB1145" s="16"/>
      <c r="DC1145" s="16"/>
      <c r="DD1145" s="16"/>
      <c r="DE1145" s="16"/>
      <c r="DF1145" s="16"/>
      <c r="DG1145" s="16"/>
      <c r="DH1145" s="16"/>
      <c r="DI1145" s="16"/>
      <c r="DJ1145" s="16"/>
      <c r="DK1145" s="16"/>
      <c r="DL1145" s="16"/>
      <c r="DM1145" s="16"/>
      <c r="DN1145" s="16"/>
      <c r="DO1145" s="16"/>
      <c r="DP1145" s="16"/>
      <c r="DQ1145" s="16"/>
      <c r="DR1145" s="16"/>
      <c r="DS1145" s="16"/>
      <c r="DT1145" s="16"/>
      <c r="DU1145" s="16"/>
      <c r="DV1145" s="16"/>
      <c r="DW1145" s="16"/>
      <c r="DX1145" s="16"/>
      <c r="DY1145" s="16"/>
      <c r="DZ1145" s="16"/>
      <c r="EA1145" s="16"/>
      <c r="EB1145" s="16"/>
      <c r="EC1145" s="16"/>
      <c r="ED1145" s="16"/>
      <c r="EE1145" s="16"/>
      <c r="EF1145" s="16"/>
      <c r="EG1145" s="16"/>
      <c r="EH1145" s="16"/>
      <c r="EI1145" s="16"/>
      <c r="EJ1145" s="16"/>
      <c r="EK1145" s="16"/>
      <c r="EL1145" s="16"/>
      <c r="EM1145" s="16"/>
      <c r="EN1145" s="16"/>
      <c r="EO1145" s="16"/>
      <c r="EP1145" s="16"/>
      <c r="EQ1145" s="16"/>
      <c r="ER1145" s="16"/>
      <c r="ES1145" s="16"/>
      <c r="ET1145" s="16"/>
      <c r="EU1145" s="16"/>
      <c r="EV1145" s="16"/>
      <c r="EW1145" s="16"/>
      <c r="EX1145" s="16"/>
      <c r="EY1145" s="16"/>
      <c r="EZ1145" s="16"/>
      <c r="FA1145" s="16"/>
      <c r="FB1145" s="16"/>
      <c r="FC1145" s="16"/>
      <c r="FD1145" s="16"/>
      <c r="FE1145" s="16"/>
      <c r="FF1145" s="16"/>
      <c r="FG1145" s="16"/>
      <c r="FH1145" s="16"/>
      <c r="FI1145" s="16"/>
      <c r="FJ1145" s="16"/>
      <c r="FK1145" s="16"/>
      <c r="FL1145" s="16"/>
      <c r="FM1145" s="16"/>
      <c r="FN1145" s="16"/>
      <c r="FO1145" s="16"/>
      <c r="FP1145" s="16"/>
      <c r="FQ1145" s="16"/>
      <c r="FR1145" s="16"/>
      <c r="FS1145" s="16"/>
      <c r="FT1145" s="16"/>
      <c r="FU1145" s="16"/>
      <c r="FV1145" s="16"/>
      <c r="FW1145" s="16"/>
      <c r="FX1145" s="16"/>
      <c r="FY1145" s="16"/>
      <c r="FZ1145" s="16"/>
      <c r="GA1145" s="16"/>
      <c r="GB1145" s="16"/>
      <c r="GC1145" s="16"/>
      <c r="GD1145" s="16"/>
      <c r="GE1145" s="16"/>
      <c r="GF1145" s="16"/>
      <c r="GG1145" s="16"/>
      <c r="GH1145" s="16"/>
      <c r="GI1145" s="16"/>
      <c r="GJ1145" s="16"/>
      <c r="GK1145" s="16"/>
      <c r="GL1145" s="16"/>
      <c r="GM1145" s="16"/>
      <c r="GN1145" s="16"/>
      <c r="GO1145" s="16"/>
      <c r="GP1145" s="16"/>
      <c r="GQ1145" s="16"/>
      <c r="GR1145" s="16"/>
      <c r="GS1145" s="16"/>
      <c r="GT1145" s="16"/>
      <c r="GU1145" s="16"/>
      <c r="GV1145" s="16"/>
      <c r="GW1145" s="16"/>
      <c r="GX1145" s="16"/>
      <c r="GY1145" s="16"/>
      <c r="GZ1145" s="16"/>
      <c r="HA1145" s="16"/>
      <c r="HB1145" s="16"/>
      <c r="HC1145" s="16"/>
      <c r="HD1145" s="16"/>
      <c r="HE1145" s="16"/>
      <c r="HF1145" s="16"/>
      <c r="HG1145" s="16"/>
      <c r="HH1145" s="16"/>
      <c r="HI1145" s="16"/>
      <c r="HJ1145" s="16"/>
      <c r="HK1145" s="16"/>
      <c r="HL1145" s="16"/>
      <c r="HM1145" s="16"/>
      <c r="HN1145" s="16"/>
      <c r="HO1145" s="16"/>
      <c r="HP1145" s="16"/>
      <c r="HQ1145" s="16"/>
      <c r="HR1145" s="16"/>
      <c r="HS1145" s="16"/>
      <c r="HT1145" s="16"/>
      <c r="HU1145" s="16"/>
      <c r="HV1145" s="16"/>
      <c r="HW1145" s="16"/>
      <c r="HX1145" s="16"/>
      <c r="HY1145" s="16"/>
      <c r="HZ1145" s="16"/>
      <c r="IA1145" s="16"/>
      <c r="IB1145" s="16"/>
      <c r="IC1145" s="16"/>
      <c r="ID1145" s="16"/>
      <c r="IE1145" s="16"/>
      <c r="IF1145" s="16"/>
      <c r="IG1145" s="16"/>
      <c r="IH1145" s="16"/>
      <c r="II1145" s="16"/>
      <c r="IJ1145" s="16"/>
      <c r="IK1145" s="16"/>
      <c r="IL1145" s="16"/>
      <c r="IM1145" s="16"/>
      <c r="IN1145" s="16"/>
      <c r="IO1145" s="16"/>
      <c r="IP1145" s="16"/>
      <c r="IQ1145" s="16"/>
      <c r="IR1145" s="16"/>
      <c r="IS1145" s="16"/>
      <c r="IT1145" s="16"/>
      <c r="IU1145" s="16"/>
      <c r="IV1145" s="16"/>
      <c r="IW1145" s="16"/>
      <c r="IX1145" s="16"/>
      <c r="IY1145" s="16"/>
      <c r="IZ1145" s="16"/>
      <c r="JA1145" s="16"/>
      <c r="JB1145" s="16"/>
      <c r="JC1145" s="16"/>
      <c r="JD1145" s="16"/>
      <c r="JE1145" s="16"/>
      <c r="JF1145" s="16"/>
      <c r="JG1145" s="16"/>
      <c r="JH1145" s="16"/>
      <c r="JI1145" s="16"/>
      <c r="JJ1145" s="16"/>
      <c r="JK1145" s="16"/>
      <c r="JL1145" s="16"/>
      <c r="JM1145" s="16"/>
      <c r="JN1145" s="16"/>
    </row>
    <row r="1146" spans="1:274" x14ac:dyDescent="0.25">
      <c r="A1146" s="8">
        <v>1330</v>
      </c>
      <c r="B1146" s="8" t="s">
        <v>2339</v>
      </c>
      <c r="D1146" s="10" t="s">
        <v>2345</v>
      </c>
      <c r="E1146" s="17" t="s">
        <v>2346</v>
      </c>
      <c r="F1146" s="17" t="s">
        <v>2347</v>
      </c>
      <c r="G1146" s="17"/>
      <c r="H1146" s="17" t="s">
        <v>2348</v>
      </c>
      <c r="I1146" s="22" t="s">
        <v>2349</v>
      </c>
      <c r="J1146" s="22"/>
      <c r="K1146" s="17"/>
      <c r="L1146" s="17" t="s">
        <v>2241</v>
      </c>
      <c r="M1146" s="17" t="s">
        <v>2152</v>
      </c>
      <c r="N1146" s="17" t="s">
        <v>95</v>
      </c>
      <c r="O1146" s="22"/>
      <c r="P1146" s="17" t="s">
        <v>2153</v>
      </c>
      <c r="Q1146" s="22" t="s">
        <v>279</v>
      </c>
      <c r="R1146" s="22" t="s">
        <v>98</v>
      </c>
      <c r="S1146" s="22" t="s">
        <v>65</v>
      </c>
      <c r="T1146" s="22"/>
      <c r="U1146" s="22" t="s">
        <v>66</v>
      </c>
      <c r="V1146" s="22" t="s">
        <v>67</v>
      </c>
      <c r="W1146" s="22" t="s">
        <v>68</v>
      </c>
      <c r="X1146" s="22" t="s">
        <v>69</v>
      </c>
      <c r="Y1146" s="9" t="s">
        <v>99</v>
      </c>
      <c r="Z1146" s="9" t="s">
        <v>71</v>
      </c>
      <c r="AA1146" s="12">
        <v>36.540300000000002</v>
      </c>
      <c r="AB1146" s="12">
        <v>-111.354</v>
      </c>
      <c r="AC1146" s="46">
        <v>36.900833300000002</v>
      </c>
      <c r="AD1146" s="46">
        <v>-111.59833333333333</v>
      </c>
      <c r="AE1146" s="8" t="s">
        <v>454</v>
      </c>
      <c r="AF1146" s="8" t="s">
        <v>142</v>
      </c>
      <c r="AG1146" s="8" t="s">
        <v>102</v>
      </c>
      <c r="AH1146" s="13">
        <v>1487</v>
      </c>
      <c r="AI1146" s="8" t="s">
        <v>76</v>
      </c>
      <c r="AL1146" s="8" t="s">
        <v>455</v>
      </c>
      <c r="AM1146" s="13">
        <v>142</v>
      </c>
      <c r="AN1146" s="13">
        <v>1420</v>
      </c>
      <c r="AO1146" s="9">
        <v>5</v>
      </c>
      <c r="AP1146" s="9" t="s">
        <v>78</v>
      </c>
      <c r="AQ1146" s="15">
        <v>141.45860827753987</v>
      </c>
      <c r="AR1146" s="59">
        <v>4.8999999999999998E-3</v>
      </c>
      <c r="AS1146" s="9">
        <v>5</v>
      </c>
      <c r="AT1146" s="9" t="s">
        <v>79</v>
      </c>
      <c r="AU1146" s="9" t="s">
        <v>80</v>
      </c>
      <c r="AX1146" s="14">
        <v>0</v>
      </c>
      <c r="AY1146" s="14">
        <v>10</v>
      </c>
      <c r="AZ1146" s="14" t="s">
        <v>52</v>
      </c>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c r="CX1146" s="16"/>
      <c r="CY1146" s="16"/>
      <c r="CZ1146" s="16"/>
      <c r="DA1146" s="16"/>
      <c r="DB1146" s="16"/>
      <c r="DC1146" s="16"/>
      <c r="DD1146" s="16"/>
      <c r="DE1146" s="16"/>
      <c r="DF1146" s="16"/>
      <c r="DG1146" s="16"/>
      <c r="DH1146" s="16"/>
      <c r="DI1146" s="16"/>
      <c r="DJ1146" s="16"/>
      <c r="DK1146" s="16"/>
      <c r="DL1146" s="16"/>
      <c r="DM1146" s="16"/>
      <c r="DN1146" s="16"/>
      <c r="DO1146" s="16"/>
      <c r="DP1146" s="16"/>
      <c r="DQ1146" s="16"/>
      <c r="DR1146" s="16"/>
      <c r="DS1146" s="16"/>
      <c r="DT1146" s="16"/>
      <c r="DU1146" s="16"/>
      <c r="DV1146" s="16"/>
      <c r="DW1146" s="16"/>
      <c r="DX1146" s="16"/>
      <c r="DY1146" s="16"/>
      <c r="DZ1146" s="16"/>
      <c r="EA1146" s="16"/>
      <c r="EB1146" s="16"/>
      <c r="EC1146" s="16"/>
      <c r="ED1146" s="16"/>
      <c r="EE1146" s="16"/>
      <c r="EF1146" s="16"/>
      <c r="EG1146" s="16"/>
      <c r="EH1146" s="16"/>
      <c r="EI1146" s="16"/>
      <c r="EJ1146" s="16"/>
      <c r="EK1146" s="16"/>
      <c r="EL1146" s="16"/>
      <c r="EM1146" s="16"/>
      <c r="EN1146" s="16"/>
      <c r="EO1146" s="16"/>
      <c r="EP1146" s="16"/>
      <c r="EQ1146" s="16"/>
      <c r="ER1146" s="16"/>
      <c r="ES1146" s="16"/>
      <c r="ET1146" s="16"/>
      <c r="EU1146" s="16"/>
      <c r="EV1146" s="16"/>
      <c r="EW1146" s="16"/>
      <c r="EX1146" s="16"/>
      <c r="EY1146" s="16"/>
      <c r="EZ1146" s="16"/>
      <c r="FA1146" s="16"/>
      <c r="FB1146" s="16"/>
      <c r="FC1146" s="16"/>
      <c r="FD1146" s="16"/>
      <c r="FE1146" s="16"/>
      <c r="FF1146" s="16"/>
      <c r="FG1146" s="16"/>
      <c r="FH1146" s="16"/>
      <c r="FI1146" s="16"/>
      <c r="FJ1146" s="16"/>
      <c r="FK1146" s="16"/>
      <c r="FL1146" s="16"/>
      <c r="FM1146" s="16"/>
      <c r="FN1146" s="16"/>
      <c r="FO1146" s="16"/>
      <c r="FP1146" s="16"/>
      <c r="FQ1146" s="16"/>
      <c r="FR1146" s="16"/>
      <c r="FS1146" s="16"/>
      <c r="FT1146" s="16"/>
      <c r="FU1146" s="16"/>
      <c r="FV1146" s="16"/>
      <c r="FW1146" s="16"/>
      <c r="FX1146" s="16"/>
      <c r="FY1146" s="16"/>
      <c r="FZ1146" s="16"/>
      <c r="GA1146" s="16"/>
      <c r="GB1146" s="16"/>
      <c r="GC1146" s="16"/>
      <c r="GD1146" s="16"/>
      <c r="GE1146" s="16"/>
      <c r="GF1146" s="16"/>
      <c r="GG1146" s="16"/>
      <c r="GH1146" s="16"/>
      <c r="GI1146" s="16"/>
      <c r="GJ1146" s="16"/>
      <c r="GK1146" s="16"/>
      <c r="GL1146" s="16"/>
      <c r="GM1146" s="16"/>
      <c r="GN1146" s="16"/>
      <c r="GO1146" s="16"/>
      <c r="GP1146" s="16"/>
      <c r="GQ1146" s="16"/>
      <c r="GR1146" s="16"/>
      <c r="GS1146" s="16"/>
      <c r="GT1146" s="16"/>
      <c r="GU1146" s="16"/>
      <c r="GV1146" s="16"/>
      <c r="GW1146" s="16"/>
      <c r="GX1146" s="16"/>
      <c r="GY1146" s="16"/>
      <c r="GZ1146" s="16"/>
      <c r="HA1146" s="16"/>
      <c r="HB1146" s="16"/>
      <c r="HC1146" s="16"/>
      <c r="HD1146" s="16"/>
      <c r="HE1146" s="16"/>
      <c r="HF1146" s="16"/>
      <c r="HG1146" s="16"/>
      <c r="HH1146" s="16"/>
      <c r="HI1146" s="16"/>
      <c r="HJ1146" s="16"/>
      <c r="HK1146" s="16"/>
      <c r="HL1146" s="16"/>
      <c r="HM1146" s="16"/>
      <c r="HN1146" s="16"/>
      <c r="HO1146" s="16"/>
      <c r="HP1146" s="16"/>
      <c r="HQ1146" s="16"/>
      <c r="HR1146" s="16"/>
      <c r="HS1146" s="16"/>
      <c r="HT1146" s="16"/>
      <c r="HU1146" s="16"/>
      <c r="HV1146" s="16"/>
      <c r="HW1146" s="16"/>
      <c r="HX1146" s="16"/>
      <c r="HY1146" s="16"/>
      <c r="HZ1146" s="16"/>
      <c r="IA1146" s="16"/>
      <c r="IB1146" s="16"/>
      <c r="IC1146" s="16"/>
      <c r="ID1146" s="16"/>
      <c r="IE1146" s="16"/>
      <c r="IF1146" s="16"/>
      <c r="IG1146" s="16"/>
      <c r="IH1146" s="16"/>
      <c r="II1146" s="16"/>
      <c r="IJ1146" s="16"/>
      <c r="IK1146" s="16"/>
      <c r="IL1146" s="16"/>
      <c r="IM1146" s="16"/>
      <c r="IN1146" s="16"/>
      <c r="IO1146" s="16"/>
      <c r="IP1146" s="16"/>
      <c r="IQ1146" s="16"/>
      <c r="IR1146" s="16"/>
      <c r="IS1146" s="16"/>
      <c r="IT1146" s="16"/>
      <c r="IU1146" s="16"/>
      <c r="IV1146" s="16"/>
      <c r="IW1146" s="16"/>
      <c r="IX1146" s="16"/>
      <c r="IY1146" s="16"/>
      <c r="IZ1146" s="16"/>
      <c r="JA1146" s="16"/>
      <c r="JB1146" s="16"/>
      <c r="JC1146" s="16"/>
      <c r="JD1146" s="16"/>
      <c r="JE1146" s="16"/>
      <c r="JF1146" s="16"/>
      <c r="JG1146" s="16"/>
      <c r="JH1146" s="16"/>
      <c r="JI1146" s="16"/>
      <c r="JJ1146" s="16"/>
      <c r="JK1146" s="16"/>
      <c r="JL1146" s="16"/>
      <c r="JM1146" s="16"/>
      <c r="JN1146" s="16"/>
    </row>
    <row r="1147" spans="1:274" x14ac:dyDescent="0.25">
      <c r="A1147" s="8">
        <v>1331</v>
      </c>
      <c r="B1147" s="8" t="s">
        <v>2350</v>
      </c>
      <c r="D1147" s="10" t="s">
        <v>2351</v>
      </c>
      <c r="E1147" s="17" t="s">
        <v>2352</v>
      </c>
      <c r="F1147" s="17" t="s">
        <v>2353</v>
      </c>
      <c r="G1147" s="17"/>
      <c r="H1147" s="17" t="s">
        <v>91</v>
      </c>
      <c r="I1147" s="22" t="s">
        <v>2353</v>
      </c>
      <c r="J1147" s="22"/>
      <c r="K1147" s="17"/>
      <c r="L1147" s="17" t="s">
        <v>2353</v>
      </c>
      <c r="M1147" s="17" t="s">
        <v>2354</v>
      </c>
      <c r="N1147" s="17" t="s">
        <v>355</v>
      </c>
      <c r="O1147" s="22"/>
      <c r="P1147" s="17" t="s">
        <v>1278</v>
      </c>
      <c r="Q1147" s="22" t="s">
        <v>1279</v>
      </c>
      <c r="R1147" s="22" t="s">
        <v>465</v>
      </c>
      <c r="S1147" s="22" t="s">
        <v>65</v>
      </c>
      <c r="T1147" s="22"/>
      <c r="U1147" s="22" t="s">
        <v>66</v>
      </c>
      <c r="V1147" s="22" t="s">
        <v>67</v>
      </c>
      <c r="W1147" s="22" t="s">
        <v>68</v>
      </c>
      <c r="X1147" s="22" t="s">
        <v>69</v>
      </c>
      <c r="Y1147" s="9" t="s">
        <v>280</v>
      </c>
      <c r="Z1147" s="9" t="s">
        <v>71</v>
      </c>
      <c r="AA1147" s="12">
        <v>34.534999999999997</v>
      </c>
      <c r="AB1147" s="12">
        <v>-2.3812000000000002</v>
      </c>
      <c r="AC1147" s="46">
        <v>34.893055599999997</v>
      </c>
      <c r="AD1147" s="46">
        <v>-2.6366666666666667</v>
      </c>
      <c r="AF1147" s="8" t="s">
        <v>2355</v>
      </c>
      <c r="AG1147" s="8" t="s">
        <v>2094</v>
      </c>
      <c r="AH1147" s="13">
        <v>50</v>
      </c>
      <c r="AI1147" s="8" t="s">
        <v>149</v>
      </c>
      <c r="AL1147" s="8" t="s">
        <v>103</v>
      </c>
      <c r="AM1147" s="13">
        <v>120</v>
      </c>
      <c r="AN1147" s="13">
        <v>2280</v>
      </c>
      <c r="AO1147" s="9">
        <v>8</v>
      </c>
      <c r="AP1147" s="14" t="s">
        <v>200</v>
      </c>
      <c r="AQ1147" s="15">
        <v>75.342084843472321</v>
      </c>
      <c r="AR1147" s="59">
        <v>9.1999999999999998E-3</v>
      </c>
      <c r="AT1147" s="9" t="s">
        <v>79</v>
      </c>
      <c r="AU1147" s="9" t="s">
        <v>80</v>
      </c>
      <c r="AV1147" s="14">
        <v>13</v>
      </c>
      <c r="AW1147" s="14">
        <v>25</v>
      </c>
      <c r="AX1147" s="14">
        <v>12</v>
      </c>
      <c r="AY1147" s="14">
        <v>19</v>
      </c>
      <c r="AZ1147" s="14" t="s">
        <v>2356</v>
      </c>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c r="CX1147" s="16"/>
      <c r="CY1147" s="16"/>
      <c r="CZ1147" s="16"/>
      <c r="DA1147" s="16"/>
      <c r="DB1147" s="16"/>
      <c r="DC1147" s="16"/>
      <c r="DD1147" s="16"/>
      <c r="DE1147" s="16"/>
      <c r="DF1147" s="16"/>
      <c r="DG1147" s="16"/>
      <c r="DH1147" s="16"/>
      <c r="DI1147" s="16"/>
      <c r="DJ1147" s="16"/>
      <c r="DK1147" s="16"/>
      <c r="DL1147" s="16"/>
      <c r="DM1147" s="16"/>
      <c r="DN1147" s="16"/>
      <c r="DO1147" s="16"/>
      <c r="DP1147" s="16"/>
      <c r="DQ1147" s="16"/>
      <c r="DR1147" s="16"/>
      <c r="DS1147" s="16"/>
      <c r="DT1147" s="16"/>
      <c r="DU1147" s="16"/>
      <c r="DV1147" s="16"/>
      <c r="DW1147" s="16"/>
      <c r="DX1147" s="16"/>
      <c r="DY1147" s="16"/>
      <c r="DZ1147" s="16"/>
      <c r="EA1147" s="16"/>
      <c r="EB1147" s="16"/>
      <c r="EC1147" s="16"/>
      <c r="ED1147" s="16"/>
      <c r="EE1147" s="16"/>
      <c r="EF1147" s="16"/>
      <c r="EG1147" s="16"/>
      <c r="EH1147" s="16"/>
      <c r="EI1147" s="16"/>
      <c r="EJ1147" s="16"/>
      <c r="EK1147" s="16"/>
      <c r="EL1147" s="16"/>
      <c r="EM1147" s="16"/>
      <c r="EN1147" s="16"/>
      <c r="EO1147" s="16"/>
      <c r="EP1147" s="16"/>
      <c r="EQ1147" s="16"/>
      <c r="ER1147" s="16"/>
      <c r="ES1147" s="16"/>
      <c r="ET1147" s="16"/>
      <c r="EU1147" s="16"/>
      <c r="EV1147" s="16"/>
      <c r="EW1147" s="16"/>
      <c r="EX1147" s="16"/>
      <c r="EY1147" s="16"/>
      <c r="EZ1147" s="16"/>
      <c r="FA1147" s="16"/>
      <c r="FB1147" s="16"/>
      <c r="FC1147" s="16"/>
      <c r="FD1147" s="16"/>
      <c r="FE1147" s="16"/>
      <c r="FF1147" s="16"/>
      <c r="FG1147" s="16"/>
      <c r="FH1147" s="16"/>
      <c r="FI1147" s="16"/>
      <c r="FJ1147" s="16"/>
      <c r="FK1147" s="16"/>
      <c r="FL1147" s="16"/>
      <c r="FM1147" s="16"/>
      <c r="FN1147" s="16"/>
      <c r="FO1147" s="16"/>
      <c r="FP1147" s="16"/>
      <c r="FQ1147" s="16"/>
      <c r="FR1147" s="16"/>
      <c r="FS1147" s="16"/>
      <c r="FT1147" s="16"/>
      <c r="FU1147" s="16"/>
      <c r="FV1147" s="16"/>
      <c r="FW1147" s="16"/>
      <c r="FX1147" s="16"/>
      <c r="FY1147" s="16"/>
      <c r="FZ1147" s="16"/>
      <c r="GA1147" s="16"/>
      <c r="GB1147" s="16"/>
      <c r="GC1147" s="16"/>
      <c r="GD1147" s="16"/>
      <c r="GE1147" s="16"/>
      <c r="GF1147" s="16"/>
      <c r="GG1147" s="16"/>
      <c r="GH1147" s="16"/>
      <c r="GI1147" s="16"/>
      <c r="GJ1147" s="16"/>
      <c r="GK1147" s="16"/>
      <c r="GL1147" s="16"/>
      <c r="GM1147" s="16"/>
      <c r="GN1147" s="16"/>
      <c r="GO1147" s="16"/>
      <c r="GP1147" s="16"/>
      <c r="GQ1147" s="16"/>
      <c r="GR1147" s="16"/>
      <c r="GS1147" s="16"/>
      <c r="GT1147" s="16"/>
      <c r="GU1147" s="16"/>
      <c r="GV1147" s="16"/>
      <c r="GW1147" s="16"/>
      <c r="GX1147" s="16"/>
      <c r="GY1147" s="16"/>
      <c r="GZ1147" s="16"/>
      <c r="HA1147" s="16"/>
      <c r="HB1147" s="16"/>
      <c r="HC1147" s="16"/>
      <c r="HD1147" s="16"/>
      <c r="HE1147" s="16"/>
      <c r="HF1147" s="16"/>
      <c r="HG1147" s="16"/>
      <c r="HH1147" s="16"/>
      <c r="HI1147" s="16"/>
      <c r="HJ1147" s="16"/>
      <c r="HK1147" s="16"/>
      <c r="HL1147" s="16"/>
      <c r="HM1147" s="16"/>
      <c r="HN1147" s="16"/>
      <c r="HO1147" s="16"/>
      <c r="HP1147" s="16"/>
      <c r="HQ1147" s="16"/>
      <c r="HR1147" s="16"/>
      <c r="HS1147" s="16"/>
      <c r="HT1147" s="16"/>
      <c r="HU1147" s="16"/>
      <c r="HV1147" s="16"/>
      <c r="HW1147" s="16"/>
      <c r="HX1147" s="16"/>
      <c r="HY1147" s="16"/>
      <c r="HZ1147" s="16"/>
      <c r="IA1147" s="16"/>
      <c r="IB1147" s="16"/>
      <c r="IC1147" s="16"/>
      <c r="ID1147" s="16"/>
      <c r="IE1147" s="16"/>
      <c r="IF1147" s="16"/>
      <c r="IG1147" s="16"/>
      <c r="IH1147" s="16"/>
      <c r="II1147" s="16"/>
      <c r="IJ1147" s="16"/>
      <c r="IK1147" s="16"/>
      <c r="IL1147" s="16"/>
      <c r="IM1147" s="16"/>
      <c r="IN1147" s="16"/>
      <c r="IO1147" s="16"/>
      <c r="IP1147" s="16"/>
      <c r="IQ1147" s="16"/>
      <c r="IR1147" s="16"/>
      <c r="IS1147" s="16"/>
      <c r="IT1147" s="16"/>
      <c r="IU1147" s="16"/>
      <c r="IV1147" s="16"/>
      <c r="IW1147" s="16"/>
      <c r="IX1147" s="16"/>
      <c r="IY1147" s="16"/>
      <c r="IZ1147" s="16"/>
      <c r="JA1147" s="16"/>
      <c r="JB1147" s="16"/>
      <c r="JC1147" s="16"/>
      <c r="JD1147" s="16"/>
      <c r="JE1147" s="16"/>
      <c r="JF1147" s="16"/>
      <c r="JG1147" s="16"/>
      <c r="JH1147" s="16"/>
      <c r="JI1147" s="16"/>
      <c r="JJ1147" s="16"/>
      <c r="JK1147" s="16"/>
      <c r="JL1147" s="16"/>
      <c r="JM1147" s="16"/>
      <c r="JN1147" s="16"/>
    </row>
    <row r="1148" spans="1:274" x14ac:dyDescent="0.25">
      <c r="A1148" s="8">
        <v>1332</v>
      </c>
      <c r="B1148" s="8" t="s">
        <v>2350</v>
      </c>
      <c r="D1148" s="10" t="s">
        <v>2357</v>
      </c>
      <c r="E1148" s="17" t="s">
        <v>2352</v>
      </c>
      <c r="F1148" s="17" t="s">
        <v>2353</v>
      </c>
      <c r="G1148" s="17"/>
      <c r="H1148" s="17" t="s">
        <v>91</v>
      </c>
      <c r="I1148" s="22" t="s">
        <v>2353</v>
      </c>
      <c r="J1148" s="22"/>
      <c r="K1148" s="17"/>
      <c r="L1148" s="17" t="s">
        <v>2353</v>
      </c>
      <c r="M1148" s="17" t="s">
        <v>2354</v>
      </c>
      <c r="N1148" s="17" t="s">
        <v>355</v>
      </c>
      <c r="O1148" s="22"/>
      <c r="P1148" s="17" t="s">
        <v>1278</v>
      </c>
      <c r="Q1148" s="22" t="s">
        <v>1279</v>
      </c>
      <c r="R1148" s="22" t="s">
        <v>465</v>
      </c>
      <c r="S1148" s="22" t="s">
        <v>65</v>
      </c>
      <c r="T1148" s="22"/>
      <c r="U1148" s="22" t="s">
        <v>66</v>
      </c>
      <c r="V1148" s="22" t="s">
        <v>67</v>
      </c>
      <c r="W1148" s="22" t="s">
        <v>68</v>
      </c>
      <c r="X1148" s="22" t="s">
        <v>69</v>
      </c>
      <c r="Y1148" s="9" t="s">
        <v>280</v>
      </c>
      <c r="Z1148" s="9" t="s">
        <v>71</v>
      </c>
      <c r="AA1148" s="12">
        <v>34.534999999999997</v>
      </c>
      <c r="AB1148" s="12">
        <v>-2.3812000000000002</v>
      </c>
      <c r="AC1148" s="46">
        <v>34.893055599999997</v>
      </c>
      <c r="AD1148" s="46">
        <v>-2.6366666666666667</v>
      </c>
      <c r="AF1148" s="8" t="s">
        <v>2355</v>
      </c>
      <c r="AG1148" s="8" t="s">
        <v>2094</v>
      </c>
      <c r="AH1148" s="13">
        <v>435</v>
      </c>
      <c r="AI1148" s="8" t="s">
        <v>149</v>
      </c>
      <c r="AL1148" s="8" t="s">
        <v>103</v>
      </c>
      <c r="AM1148" s="13">
        <v>120</v>
      </c>
      <c r="AN1148" s="13">
        <v>2460</v>
      </c>
      <c r="AO1148" s="9">
        <v>8</v>
      </c>
      <c r="AP1148" s="14" t="s">
        <v>200</v>
      </c>
      <c r="AQ1148" s="15">
        <v>55.451774444795618</v>
      </c>
      <c r="AR1148" s="59">
        <v>1.2500000000000001E-2</v>
      </c>
      <c r="AT1148" s="9" t="s">
        <v>79</v>
      </c>
      <c r="AU1148" s="9" t="s">
        <v>80</v>
      </c>
      <c r="AV1148" s="14">
        <v>15</v>
      </c>
      <c r="AW1148" s="14">
        <v>26</v>
      </c>
      <c r="AX1148" s="14">
        <v>11</v>
      </c>
      <c r="AY1148" s="14">
        <v>20.5</v>
      </c>
      <c r="AZ1148" s="14" t="s">
        <v>81</v>
      </c>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c r="CX1148" s="16"/>
      <c r="CY1148" s="16"/>
      <c r="CZ1148" s="16"/>
      <c r="DA1148" s="16"/>
      <c r="DB1148" s="16"/>
      <c r="DC1148" s="16"/>
      <c r="DD1148" s="16"/>
      <c r="DE1148" s="16"/>
      <c r="DF1148" s="16"/>
      <c r="DG1148" s="16"/>
      <c r="DH1148" s="16"/>
      <c r="DI1148" s="16"/>
      <c r="DJ1148" s="16"/>
      <c r="DK1148" s="16"/>
      <c r="DL1148" s="16"/>
      <c r="DM1148" s="16"/>
      <c r="DN1148" s="16"/>
      <c r="DO1148" s="16"/>
      <c r="DP1148" s="16"/>
      <c r="DQ1148" s="16"/>
      <c r="DR1148" s="16"/>
      <c r="DS1148" s="16"/>
      <c r="DT1148" s="16"/>
      <c r="DU1148" s="16"/>
      <c r="DV1148" s="16"/>
      <c r="DW1148" s="16"/>
      <c r="DX1148" s="16"/>
      <c r="DY1148" s="16"/>
      <c r="DZ1148" s="16"/>
      <c r="EA1148" s="16"/>
      <c r="EB1148" s="16"/>
      <c r="EC1148" s="16"/>
      <c r="ED1148" s="16"/>
      <c r="EE1148" s="16"/>
      <c r="EF1148" s="16"/>
      <c r="EG1148" s="16"/>
      <c r="EH1148" s="16"/>
      <c r="EI1148" s="16"/>
      <c r="EJ1148" s="16"/>
      <c r="EK1148" s="16"/>
      <c r="EL1148" s="16"/>
      <c r="EM1148" s="16"/>
      <c r="EN1148" s="16"/>
      <c r="EO1148" s="16"/>
      <c r="EP1148" s="16"/>
      <c r="EQ1148" s="16"/>
      <c r="ER1148" s="16"/>
      <c r="ES1148" s="16"/>
      <c r="ET1148" s="16"/>
      <c r="EU1148" s="16"/>
      <c r="EV1148" s="16"/>
      <c r="EW1148" s="16"/>
      <c r="EX1148" s="16"/>
      <c r="EY1148" s="16"/>
      <c r="EZ1148" s="16"/>
      <c r="FA1148" s="16"/>
      <c r="FB1148" s="16"/>
      <c r="FC1148" s="16"/>
      <c r="FD1148" s="16"/>
      <c r="FE1148" s="16"/>
      <c r="FF1148" s="16"/>
      <c r="FG1148" s="16"/>
      <c r="FH1148" s="16"/>
      <c r="FI1148" s="16"/>
      <c r="FJ1148" s="16"/>
      <c r="FK1148" s="16"/>
      <c r="FL1148" s="16"/>
      <c r="FM1148" s="16"/>
      <c r="FN1148" s="16"/>
      <c r="FO1148" s="16"/>
      <c r="FP1148" s="16"/>
      <c r="FQ1148" s="16"/>
      <c r="FR1148" s="16"/>
      <c r="FS1148" s="16"/>
      <c r="FT1148" s="16"/>
      <c r="FU1148" s="16"/>
      <c r="FV1148" s="16"/>
      <c r="FW1148" s="16"/>
      <c r="FX1148" s="16"/>
      <c r="FY1148" s="16"/>
      <c r="FZ1148" s="16"/>
      <c r="GA1148" s="16"/>
      <c r="GB1148" s="16"/>
      <c r="GC1148" s="16"/>
      <c r="GD1148" s="16"/>
      <c r="GE1148" s="16"/>
      <c r="GF1148" s="16"/>
      <c r="GG1148" s="16"/>
      <c r="GH1148" s="16"/>
      <c r="GI1148" s="16"/>
      <c r="GJ1148" s="16"/>
      <c r="GK1148" s="16"/>
      <c r="GL1148" s="16"/>
      <c r="GM1148" s="16"/>
      <c r="GN1148" s="16"/>
      <c r="GO1148" s="16"/>
      <c r="GP1148" s="16"/>
      <c r="GQ1148" s="16"/>
      <c r="GR1148" s="16"/>
      <c r="GS1148" s="16"/>
      <c r="GT1148" s="16"/>
      <c r="GU1148" s="16"/>
      <c r="GV1148" s="16"/>
      <c r="GW1148" s="16"/>
      <c r="GX1148" s="16"/>
      <c r="GY1148" s="16"/>
      <c r="GZ1148" s="16"/>
      <c r="HA1148" s="16"/>
      <c r="HB1148" s="16"/>
      <c r="HC1148" s="16"/>
      <c r="HD1148" s="16"/>
      <c r="HE1148" s="16"/>
      <c r="HF1148" s="16"/>
      <c r="HG1148" s="16"/>
      <c r="HH1148" s="16"/>
      <c r="HI1148" s="16"/>
      <c r="HJ1148" s="16"/>
      <c r="HK1148" s="16"/>
      <c r="HL1148" s="16"/>
      <c r="HM1148" s="16"/>
      <c r="HN1148" s="16"/>
      <c r="HO1148" s="16"/>
      <c r="HP1148" s="16"/>
      <c r="HQ1148" s="16"/>
      <c r="HR1148" s="16"/>
      <c r="HS1148" s="16"/>
      <c r="HT1148" s="16"/>
      <c r="HU1148" s="16"/>
      <c r="HV1148" s="16"/>
      <c r="HW1148" s="16"/>
      <c r="HX1148" s="16"/>
      <c r="HY1148" s="16"/>
      <c r="HZ1148" s="16"/>
      <c r="IA1148" s="16"/>
      <c r="IB1148" s="16"/>
      <c r="IC1148" s="16"/>
      <c r="ID1148" s="16"/>
      <c r="IE1148" s="16"/>
      <c r="IF1148" s="16"/>
      <c r="IG1148" s="16"/>
      <c r="IH1148" s="16"/>
      <c r="II1148" s="16"/>
      <c r="IJ1148" s="16"/>
      <c r="IK1148" s="16"/>
      <c r="IL1148" s="16"/>
      <c r="IM1148" s="16"/>
      <c r="IN1148" s="16"/>
      <c r="IO1148" s="16"/>
      <c r="IP1148" s="16"/>
      <c r="IQ1148" s="16"/>
      <c r="IR1148" s="16"/>
      <c r="IS1148" s="16"/>
      <c r="IT1148" s="16"/>
      <c r="IU1148" s="16"/>
      <c r="IV1148" s="16"/>
      <c r="IW1148" s="16"/>
      <c r="IX1148" s="16"/>
      <c r="IY1148" s="16"/>
      <c r="IZ1148" s="16"/>
      <c r="JA1148" s="16"/>
      <c r="JB1148" s="16"/>
      <c r="JC1148" s="16"/>
      <c r="JD1148" s="16"/>
      <c r="JE1148" s="16"/>
      <c r="JF1148" s="16"/>
      <c r="JG1148" s="16"/>
      <c r="JH1148" s="16"/>
      <c r="JI1148" s="16"/>
      <c r="JJ1148" s="16"/>
      <c r="JK1148" s="16"/>
      <c r="JL1148" s="16"/>
      <c r="JM1148" s="16"/>
      <c r="JN1148" s="16"/>
    </row>
    <row r="1149" spans="1:274" x14ac:dyDescent="0.25">
      <c r="A1149" s="8">
        <v>1333</v>
      </c>
      <c r="B1149" s="8" t="s">
        <v>2350</v>
      </c>
      <c r="D1149" s="10" t="s">
        <v>2358</v>
      </c>
      <c r="E1149" s="17" t="s">
        <v>2352</v>
      </c>
      <c r="F1149" s="17" t="s">
        <v>2353</v>
      </c>
      <c r="G1149" s="17"/>
      <c r="H1149" s="17" t="s">
        <v>91</v>
      </c>
      <c r="I1149" s="22" t="s">
        <v>2353</v>
      </c>
      <c r="J1149" s="22"/>
      <c r="K1149" s="17"/>
      <c r="L1149" s="17" t="s">
        <v>2353</v>
      </c>
      <c r="M1149" s="17" t="s">
        <v>2354</v>
      </c>
      <c r="N1149" s="17" t="s">
        <v>355</v>
      </c>
      <c r="O1149" s="22"/>
      <c r="P1149" s="17" t="s">
        <v>1278</v>
      </c>
      <c r="Q1149" s="22" t="s">
        <v>1279</v>
      </c>
      <c r="R1149" s="22" t="s">
        <v>465</v>
      </c>
      <c r="S1149" s="22" t="s">
        <v>65</v>
      </c>
      <c r="T1149" s="22"/>
      <c r="U1149" s="22" t="s">
        <v>66</v>
      </c>
      <c r="V1149" s="22" t="s">
        <v>67</v>
      </c>
      <c r="W1149" s="22" t="s">
        <v>68</v>
      </c>
      <c r="X1149" s="22" t="s">
        <v>69</v>
      </c>
      <c r="Y1149" s="9" t="s">
        <v>280</v>
      </c>
      <c r="Z1149" s="9" t="s">
        <v>71</v>
      </c>
      <c r="AA1149" s="12">
        <v>34.534999999999997</v>
      </c>
      <c r="AB1149" s="12">
        <v>-2.3812000000000002</v>
      </c>
      <c r="AC1149" s="46">
        <v>34.893055599999997</v>
      </c>
      <c r="AD1149" s="46">
        <v>-2.6366666666666667</v>
      </c>
      <c r="AF1149" s="8" t="s">
        <v>2355</v>
      </c>
      <c r="AG1149" s="8" t="s">
        <v>2094</v>
      </c>
      <c r="AH1149" s="13">
        <v>430</v>
      </c>
      <c r="AI1149" s="8" t="s">
        <v>149</v>
      </c>
      <c r="AL1149" s="8" t="s">
        <v>103</v>
      </c>
      <c r="AM1149" s="13">
        <v>120</v>
      </c>
      <c r="AN1149" s="13">
        <v>2400</v>
      </c>
      <c r="AO1149" s="9">
        <v>8</v>
      </c>
      <c r="AP1149" s="14" t="s">
        <v>200</v>
      </c>
      <c r="AQ1149" s="15">
        <v>40.773363562349722</v>
      </c>
      <c r="AR1149" s="59">
        <v>1.7000000000000001E-2</v>
      </c>
      <c r="AT1149" s="9" t="s">
        <v>79</v>
      </c>
      <c r="AU1149" s="9" t="s">
        <v>80</v>
      </c>
      <c r="AV1149" s="14">
        <v>14</v>
      </c>
      <c r="AW1149" s="14">
        <v>26</v>
      </c>
      <c r="AX1149" s="14">
        <v>12</v>
      </c>
      <c r="AY1149" s="14">
        <v>20</v>
      </c>
      <c r="AZ1149" s="14" t="s">
        <v>81</v>
      </c>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c r="CX1149" s="16"/>
      <c r="CY1149" s="16"/>
      <c r="CZ1149" s="16"/>
      <c r="DA1149" s="16"/>
      <c r="DB1149" s="16"/>
      <c r="DC1149" s="16"/>
      <c r="DD1149" s="16"/>
      <c r="DE1149" s="16"/>
      <c r="DF1149" s="16"/>
      <c r="DG1149" s="16"/>
      <c r="DH1149" s="16"/>
      <c r="DI1149" s="16"/>
      <c r="DJ1149" s="16"/>
      <c r="DK1149" s="16"/>
      <c r="DL1149" s="16"/>
      <c r="DM1149" s="16"/>
      <c r="DN1149" s="16"/>
      <c r="DO1149" s="16"/>
      <c r="DP1149" s="16"/>
      <c r="DQ1149" s="16"/>
      <c r="DR1149" s="16"/>
      <c r="DS1149" s="16"/>
      <c r="DT1149" s="16"/>
      <c r="DU1149" s="16"/>
      <c r="DV1149" s="16"/>
      <c r="DW1149" s="16"/>
      <c r="DX1149" s="16"/>
      <c r="DY1149" s="16"/>
      <c r="DZ1149" s="16"/>
      <c r="EA1149" s="16"/>
      <c r="EB1149" s="16"/>
      <c r="EC1149" s="16"/>
      <c r="ED1149" s="16"/>
      <c r="EE1149" s="16"/>
      <c r="EF1149" s="16"/>
      <c r="EG1149" s="16"/>
      <c r="EH1149" s="16"/>
      <c r="EI1149" s="16"/>
      <c r="EJ1149" s="16"/>
      <c r="EK1149" s="16"/>
      <c r="EL1149" s="16"/>
      <c r="EM1149" s="16"/>
      <c r="EN1149" s="16"/>
      <c r="EO1149" s="16"/>
      <c r="EP1149" s="16"/>
      <c r="EQ1149" s="16"/>
      <c r="ER1149" s="16"/>
      <c r="ES1149" s="16"/>
      <c r="ET1149" s="16"/>
      <c r="EU1149" s="16"/>
      <c r="EV1149" s="16"/>
      <c r="EW1149" s="16"/>
      <c r="EX1149" s="16"/>
      <c r="EY1149" s="16"/>
      <c r="EZ1149" s="16"/>
      <c r="FA1149" s="16"/>
      <c r="FB1149" s="16"/>
      <c r="FC1149" s="16"/>
      <c r="FD1149" s="16"/>
      <c r="FE1149" s="16"/>
      <c r="FF1149" s="16"/>
      <c r="FG1149" s="16"/>
      <c r="FH1149" s="16"/>
      <c r="FI1149" s="16"/>
      <c r="FJ1149" s="16"/>
      <c r="FK1149" s="16"/>
      <c r="FL1149" s="16"/>
      <c r="FM1149" s="16"/>
      <c r="FN1149" s="16"/>
      <c r="FO1149" s="16"/>
      <c r="FP1149" s="16"/>
      <c r="FQ1149" s="16"/>
      <c r="FR1149" s="16"/>
      <c r="FS1149" s="16"/>
      <c r="FT1149" s="16"/>
      <c r="FU1149" s="16"/>
      <c r="FV1149" s="16"/>
      <c r="FW1149" s="16"/>
      <c r="FX1149" s="16"/>
      <c r="FY1149" s="16"/>
      <c r="FZ1149" s="16"/>
      <c r="GA1149" s="16"/>
      <c r="GB1149" s="16"/>
      <c r="GC1149" s="16"/>
      <c r="GD1149" s="16"/>
      <c r="GE1149" s="16"/>
      <c r="GF1149" s="16"/>
      <c r="GG1149" s="16"/>
      <c r="GH1149" s="16"/>
      <c r="GI1149" s="16"/>
      <c r="GJ1149" s="16"/>
      <c r="GK1149" s="16"/>
      <c r="GL1149" s="16"/>
      <c r="GM1149" s="16"/>
      <c r="GN1149" s="16"/>
      <c r="GO1149" s="16"/>
      <c r="GP1149" s="16"/>
      <c r="GQ1149" s="16"/>
      <c r="GR1149" s="16"/>
      <c r="GS1149" s="16"/>
      <c r="GT1149" s="16"/>
      <c r="GU1149" s="16"/>
      <c r="GV1149" s="16"/>
      <c r="GW1149" s="16"/>
      <c r="GX1149" s="16"/>
      <c r="GY1149" s="16"/>
      <c r="GZ1149" s="16"/>
      <c r="HA1149" s="16"/>
      <c r="HB1149" s="16"/>
      <c r="HC1149" s="16"/>
      <c r="HD1149" s="16"/>
      <c r="HE1149" s="16"/>
      <c r="HF1149" s="16"/>
      <c r="HG1149" s="16"/>
      <c r="HH1149" s="16"/>
      <c r="HI1149" s="16"/>
      <c r="HJ1149" s="16"/>
      <c r="HK1149" s="16"/>
      <c r="HL1149" s="16"/>
      <c r="HM1149" s="16"/>
      <c r="HN1149" s="16"/>
      <c r="HO1149" s="16"/>
      <c r="HP1149" s="16"/>
      <c r="HQ1149" s="16"/>
      <c r="HR1149" s="16"/>
      <c r="HS1149" s="16"/>
      <c r="HT1149" s="16"/>
      <c r="HU1149" s="16"/>
      <c r="HV1149" s="16"/>
      <c r="HW1149" s="16"/>
      <c r="HX1149" s="16"/>
      <c r="HY1149" s="16"/>
      <c r="HZ1149" s="16"/>
      <c r="IA1149" s="16"/>
      <c r="IB1149" s="16"/>
      <c r="IC1149" s="16"/>
      <c r="ID1149" s="16"/>
      <c r="IE1149" s="16"/>
      <c r="IF1149" s="16"/>
      <c r="IG1149" s="16"/>
      <c r="IH1149" s="16"/>
      <c r="II1149" s="16"/>
      <c r="IJ1149" s="16"/>
      <c r="IK1149" s="16"/>
      <c r="IL1149" s="16"/>
      <c r="IM1149" s="16"/>
      <c r="IN1149" s="16"/>
      <c r="IO1149" s="16"/>
      <c r="IP1149" s="16"/>
      <c r="IQ1149" s="16"/>
      <c r="IR1149" s="16"/>
      <c r="IS1149" s="16"/>
      <c r="IT1149" s="16"/>
      <c r="IU1149" s="16"/>
      <c r="IV1149" s="16"/>
      <c r="IW1149" s="16"/>
      <c r="IX1149" s="16"/>
      <c r="IY1149" s="16"/>
      <c r="IZ1149" s="16"/>
      <c r="JA1149" s="16"/>
      <c r="JB1149" s="16"/>
      <c r="JC1149" s="16"/>
      <c r="JD1149" s="16"/>
      <c r="JE1149" s="16"/>
      <c r="JF1149" s="16"/>
      <c r="JG1149" s="16"/>
      <c r="JH1149" s="16"/>
      <c r="JI1149" s="16"/>
      <c r="JJ1149" s="16"/>
      <c r="JK1149" s="16"/>
      <c r="JL1149" s="16"/>
      <c r="JM1149" s="16"/>
      <c r="JN1149" s="16"/>
    </row>
    <row r="1150" spans="1:274" x14ac:dyDescent="0.25">
      <c r="A1150" s="8">
        <v>1334</v>
      </c>
      <c r="B1150" s="8" t="s">
        <v>2350</v>
      </c>
      <c r="D1150" s="10" t="s">
        <v>2359</v>
      </c>
      <c r="E1150" s="17" t="s">
        <v>2352</v>
      </c>
      <c r="F1150" s="17" t="s">
        <v>2353</v>
      </c>
      <c r="G1150" s="17"/>
      <c r="H1150" s="17" t="s">
        <v>91</v>
      </c>
      <c r="I1150" s="22" t="s">
        <v>2353</v>
      </c>
      <c r="J1150" s="22"/>
      <c r="K1150" s="17"/>
      <c r="L1150" s="17" t="s">
        <v>2353</v>
      </c>
      <c r="M1150" s="17" t="s">
        <v>2354</v>
      </c>
      <c r="N1150" s="17" t="s">
        <v>355</v>
      </c>
      <c r="O1150" s="22"/>
      <c r="P1150" s="17" t="s">
        <v>1278</v>
      </c>
      <c r="Q1150" s="22" t="s">
        <v>1279</v>
      </c>
      <c r="R1150" s="22" t="s">
        <v>465</v>
      </c>
      <c r="S1150" s="22" t="s">
        <v>65</v>
      </c>
      <c r="T1150" s="22"/>
      <c r="U1150" s="22" t="s">
        <v>66</v>
      </c>
      <c r="V1150" s="22" t="s">
        <v>67</v>
      </c>
      <c r="W1150" s="22" t="s">
        <v>68</v>
      </c>
      <c r="X1150" s="22" t="s">
        <v>69</v>
      </c>
      <c r="Y1150" s="9" t="s">
        <v>280</v>
      </c>
      <c r="Z1150" s="9" t="s">
        <v>71</v>
      </c>
      <c r="AA1150" s="12">
        <v>34.534999999999997</v>
      </c>
      <c r="AB1150" s="12">
        <v>-2.3812000000000002</v>
      </c>
      <c r="AC1150" s="46">
        <v>34.893055599999997</v>
      </c>
      <c r="AD1150" s="46">
        <v>-2.6366666666666667</v>
      </c>
      <c r="AF1150" s="8" t="s">
        <v>2355</v>
      </c>
      <c r="AG1150" s="8" t="s">
        <v>2094</v>
      </c>
      <c r="AH1150" s="13">
        <v>280</v>
      </c>
      <c r="AI1150" s="8" t="s">
        <v>149</v>
      </c>
      <c r="AL1150" s="8" t="s">
        <v>103</v>
      </c>
      <c r="AM1150" s="13">
        <v>120</v>
      </c>
      <c r="AN1150" s="13">
        <v>2040</v>
      </c>
      <c r="AO1150" s="9">
        <v>8</v>
      </c>
      <c r="AP1150" s="14" t="s">
        <v>200</v>
      </c>
      <c r="AQ1150" s="15">
        <v>144.40566261665529</v>
      </c>
      <c r="AR1150" s="59">
        <v>4.7999999999999996E-3</v>
      </c>
      <c r="AT1150" s="9" t="s">
        <v>79</v>
      </c>
      <c r="AU1150" s="9" t="s">
        <v>80</v>
      </c>
      <c r="AV1150" s="14">
        <v>11</v>
      </c>
      <c r="AW1150" s="14">
        <v>23</v>
      </c>
      <c r="AX1150" s="14">
        <v>12</v>
      </c>
      <c r="AY1150" s="14">
        <v>17</v>
      </c>
      <c r="AZ1150" s="14" t="s">
        <v>81</v>
      </c>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c r="CX1150" s="16"/>
      <c r="CY1150" s="16"/>
      <c r="CZ1150" s="16"/>
      <c r="DA1150" s="16"/>
      <c r="DB1150" s="16"/>
      <c r="DC1150" s="16"/>
      <c r="DD1150" s="16"/>
      <c r="DE1150" s="16"/>
      <c r="DF1150" s="16"/>
      <c r="DG1150" s="16"/>
      <c r="DH1150" s="16"/>
      <c r="DI1150" s="16"/>
      <c r="DJ1150" s="16"/>
      <c r="DK1150" s="16"/>
      <c r="DL1150" s="16"/>
      <c r="DM1150" s="16"/>
      <c r="DN1150" s="16"/>
      <c r="DO1150" s="16"/>
      <c r="DP1150" s="16"/>
      <c r="DQ1150" s="16"/>
      <c r="DR1150" s="16"/>
      <c r="DS1150" s="16"/>
      <c r="DT1150" s="16"/>
      <c r="DU1150" s="16"/>
      <c r="DV1150" s="16"/>
      <c r="DW1150" s="16"/>
      <c r="DX1150" s="16"/>
      <c r="DY1150" s="16"/>
      <c r="DZ1150" s="16"/>
      <c r="EA1150" s="16"/>
      <c r="EB1150" s="16"/>
      <c r="EC1150" s="16"/>
      <c r="ED1150" s="16"/>
      <c r="EE1150" s="16"/>
      <c r="EF1150" s="16"/>
      <c r="EG1150" s="16"/>
      <c r="EH1150" s="16"/>
      <c r="EI1150" s="16"/>
      <c r="EJ1150" s="16"/>
      <c r="EK1150" s="16"/>
      <c r="EL1150" s="16"/>
      <c r="EM1150" s="16"/>
      <c r="EN1150" s="16"/>
      <c r="EO1150" s="16"/>
      <c r="EP1150" s="16"/>
      <c r="EQ1150" s="16"/>
      <c r="ER1150" s="16"/>
      <c r="ES1150" s="16"/>
      <c r="ET1150" s="16"/>
      <c r="EU1150" s="16"/>
      <c r="EV1150" s="16"/>
      <c r="EW1150" s="16"/>
      <c r="EX1150" s="16"/>
      <c r="EY1150" s="16"/>
      <c r="EZ1150" s="16"/>
      <c r="FA1150" s="16"/>
      <c r="FB1150" s="16"/>
      <c r="FC1150" s="16"/>
      <c r="FD1150" s="16"/>
      <c r="FE1150" s="16"/>
      <c r="FF1150" s="16"/>
      <c r="FG1150" s="16"/>
      <c r="FH1150" s="16"/>
      <c r="FI1150" s="16"/>
      <c r="FJ1150" s="16"/>
      <c r="FK1150" s="16"/>
      <c r="FL1150" s="16"/>
      <c r="FM1150" s="16"/>
      <c r="FN1150" s="16"/>
      <c r="FO1150" s="16"/>
      <c r="FP1150" s="16"/>
      <c r="FQ1150" s="16"/>
      <c r="FR1150" s="16"/>
      <c r="FS1150" s="16"/>
      <c r="FT1150" s="16"/>
      <c r="FU1150" s="16"/>
      <c r="FV1150" s="16"/>
      <c r="FW1150" s="16"/>
      <c r="FX1150" s="16"/>
      <c r="FY1150" s="16"/>
      <c r="FZ1150" s="16"/>
      <c r="GA1150" s="16"/>
      <c r="GB1150" s="16"/>
      <c r="GC1150" s="16"/>
      <c r="GD1150" s="16"/>
      <c r="GE1150" s="16"/>
      <c r="GF1150" s="16"/>
      <c r="GG1150" s="16"/>
      <c r="GH1150" s="16"/>
      <c r="GI1150" s="16"/>
      <c r="GJ1150" s="16"/>
      <c r="GK1150" s="16"/>
      <c r="GL1150" s="16"/>
      <c r="GM1150" s="16"/>
      <c r="GN1150" s="16"/>
      <c r="GO1150" s="16"/>
      <c r="GP1150" s="16"/>
      <c r="GQ1150" s="16"/>
      <c r="GR1150" s="16"/>
      <c r="GS1150" s="16"/>
      <c r="GT1150" s="16"/>
      <c r="GU1150" s="16"/>
      <c r="GV1150" s="16"/>
      <c r="GW1150" s="16"/>
      <c r="GX1150" s="16"/>
      <c r="GY1150" s="16"/>
      <c r="GZ1150" s="16"/>
      <c r="HA1150" s="16"/>
      <c r="HB1150" s="16"/>
      <c r="HC1150" s="16"/>
      <c r="HD1150" s="16"/>
      <c r="HE1150" s="16"/>
      <c r="HF1150" s="16"/>
      <c r="HG1150" s="16"/>
      <c r="HH1150" s="16"/>
      <c r="HI1150" s="16"/>
      <c r="HJ1150" s="16"/>
      <c r="HK1150" s="16"/>
      <c r="HL1150" s="16"/>
      <c r="HM1150" s="16"/>
      <c r="HN1150" s="16"/>
      <c r="HO1150" s="16"/>
      <c r="HP1150" s="16"/>
      <c r="HQ1150" s="16"/>
      <c r="HR1150" s="16"/>
      <c r="HS1150" s="16"/>
      <c r="HT1150" s="16"/>
      <c r="HU1150" s="16"/>
      <c r="HV1150" s="16"/>
      <c r="HW1150" s="16"/>
      <c r="HX1150" s="16"/>
      <c r="HY1150" s="16"/>
      <c r="HZ1150" s="16"/>
      <c r="IA1150" s="16"/>
      <c r="IB1150" s="16"/>
      <c r="IC1150" s="16"/>
      <c r="ID1150" s="16"/>
      <c r="IE1150" s="16"/>
      <c r="IF1150" s="16"/>
      <c r="IG1150" s="16"/>
      <c r="IH1150" s="16"/>
      <c r="II1150" s="16"/>
      <c r="IJ1150" s="16"/>
      <c r="IK1150" s="16"/>
      <c r="IL1150" s="16"/>
      <c r="IM1150" s="16"/>
      <c r="IN1150" s="16"/>
      <c r="IO1150" s="16"/>
      <c r="IP1150" s="16"/>
      <c r="IQ1150" s="16"/>
      <c r="IR1150" s="16"/>
      <c r="IS1150" s="16"/>
      <c r="IT1150" s="16"/>
      <c r="IU1150" s="16"/>
      <c r="IV1150" s="16"/>
      <c r="IW1150" s="16"/>
      <c r="IX1150" s="16"/>
      <c r="IY1150" s="16"/>
      <c r="IZ1150" s="16"/>
      <c r="JA1150" s="16"/>
      <c r="JB1150" s="16"/>
      <c r="JC1150" s="16"/>
      <c r="JD1150" s="16"/>
      <c r="JE1150" s="16"/>
      <c r="JF1150" s="16"/>
      <c r="JG1150" s="16"/>
      <c r="JH1150" s="16"/>
      <c r="JI1150" s="16"/>
      <c r="JJ1150" s="16"/>
      <c r="JK1150" s="16"/>
      <c r="JL1150" s="16"/>
      <c r="JM1150" s="16"/>
      <c r="JN1150" s="16"/>
    </row>
    <row r="1151" spans="1:274" x14ac:dyDescent="0.25">
      <c r="A1151" s="8">
        <v>1335</v>
      </c>
      <c r="B1151" s="8" t="s">
        <v>2350</v>
      </c>
      <c r="D1151" s="10" t="s">
        <v>2360</v>
      </c>
      <c r="E1151" s="9" t="s">
        <v>881</v>
      </c>
      <c r="F1151" s="9" t="s">
        <v>882</v>
      </c>
      <c r="G1151" s="9" t="s">
        <v>150</v>
      </c>
      <c r="H1151" s="9" t="s">
        <v>150</v>
      </c>
      <c r="I1151" s="11" t="s">
        <v>883</v>
      </c>
      <c r="J1151" s="11"/>
      <c r="L1151" s="9" t="s">
        <v>883</v>
      </c>
      <c r="M1151" s="9" t="s">
        <v>269</v>
      </c>
      <c r="N1151" s="9" t="s">
        <v>95</v>
      </c>
      <c r="O1151" s="11"/>
      <c r="P1151" s="9" t="s">
        <v>96</v>
      </c>
      <c r="Q1151" s="18" t="s">
        <v>97</v>
      </c>
      <c r="R1151" s="18" t="s">
        <v>98</v>
      </c>
      <c r="S1151" s="11" t="s">
        <v>65</v>
      </c>
      <c r="T1151" s="11"/>
      <c r="U1151" s="11" t="s">
        <v>66</v>
      </c>
      <c r="V1151" s="11" t="s">
        <v>67</v>
      </c>
      <c r="W1151" s="11" t="s">
        <v>68</v>
      </c>
      <c r="X1151" s="11" t="s">
        <v>69</v>
      </c>
      <c r="Y1151" s="9" t="s">
        <v>99</v>
      </c>
      <c r="Z1151" s="9" t="s">
        <v>71</v>
      </c>
      <c r="AA1151" s="12">
        <v>34.534999999999997</v>
      </c>
      <c r="AB1151" s="12">
        <v>-2.3812000000000002</v>
      </c>
      <c r="AC1151" s="46">
        <v>34.893055599999997</v>
      </c>
      <c r="AD1151" s="46">
        <v>-2.6366666666666667</v>
      </c>
      <c r="AF1151" s="8" t="s">
        <v>2355</v>
      </c>
      <c r="AG1151" s="8" t="s">
        <v>2094</v>
      </c>
      <c r="AH1151" s="13">
        <v>50</v>
      </c>
      <c r="AI1151" s="8" t="s">
        <v>149</v>
      </c>
      <c r="AL1151" s="8" t="s">
        <v>103</v>
      </c>
      <c r="AM1151" s="13">
        <v>120</v>
      </c>
      <c r="AN1151" s="13">
        <v>2280</v>
      </c>
      <c r="AO1151" s="9">
        <v>8</v>
      </c>
      <c r="AP1151" s="14" t="s">
        <v>200</v>
      </c>
      <c r="AQ1151" s="15">
        <v>51.727401534324272</v>
      </c>
      <c r="AR1151" s="59">
        <v>1.34E-2</v>
      </c>
      <c r="AT1151" s="9" t="s">
        <v>79</v>
      </c>
      <c r="AU1151" s="9" t="s">
        <v>80</v>
      </c>
      <c r="AV1151" s="14">
        <v>13</v>
      </c>
      <c r="AW1151" s="14">
        <v>25</v>
      </c>
      <c r="AX1151" s="14">
        <v>12</v>
      </c>
      <c r="AY1151" s="14">
        <v>19</v>
      </c>
      <c r="AZ1151" s="14" t="s">
        <v>81</v>
      </c>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c r="CX1151" s="16"/>
      <c r="CY1151" s="16"/>
      <c r="CZ1151" s="16"/>
      <c r="DA1151" s="16"/>
      <c r="DB1151" s="16"/>
      <c r="DC1151" s="16"/>
      <c r="DD1151" s="16"/>
      <c r="DE1151" s="16"/>
      <c r="DF1151" s="16"/>
      <c r="DG1151" s="16"/>
      <c r="DH1151" s="16"/>
      <c r="DI1151" s="16"/>
      <c r="DJ1151" s="16"/>
      <c r="DK1151" s="16"/>
      <c r="DL1151" s="16"/>
      <c r="DM1151" s="16"/>
      <c r="DN1151" s="16"/>
      <c r="DO1151" s="16"/>
      <c r="DP1151" s="16"/>
      <c r="DQ1151" s="16"/>
      <c r="DR1151" s="16"/>
      <c r="DS1151" s="16"/>
      <c r="DT1151" s="16"/>
      <c r="DU1151" s="16"/>
      <c r="DV1151" s="16"/>
      <c r="DW1151" s="16"/>
      <c r="DX1151" s="16"/>
      <c r="DY1151" s="16"/>
      <c r="DZ1151" s="16"/>
      <c r="EA1151" s="16"/>
      <c r="EB1151" s="16"/>
      <c r="EC1151" s="16"/>
      <c r="ED1151" s="16"/>
      <c r="EE1151" s="16"/>
      <c r="EF1151" s="16"/>
      <c r="EG1151" s="16"/>
      <c r="EH1151" s="16"/>
      <c r="EI1151" s="16"/>
      <c r="EJ1151" s="16"/>
      <c r="EK1151" s="16"/>
      <c r="EL1151" s="16"/>
      <c r="EM1151" s="16"/>
      <c r="EN1151" s="16"/>
      <c r="EO1151" s="16"/>
      <c r="EP1151" s="16"/>
      <c r="EQ1151" s="16"/>
      <c r="ER1151" s="16"/>
      <c r="ES1151" s="16"/>
      <c r="ET1151" s="16"/>
      <c r="EU1151" s="16"/>
      <c r="EV1151" s="16"/>
      <c r="EW1151" s="16"/>
      <c r="EX1151" s="16"/>
      <c r="EY1151" s="16"/>
      <c r="EZ1151" s="16"/>
      <c r="FA1151" s="16"/>
      <c r="FB1151" s="16"/>
      <c r="FC1151" s="16"/>
      <c r="FD1151" s="16"/>
      <c r="FE1151" s="16"/>
      <c r="FF1151" s="16"/>
      <c r="FG1151" s="16"/>
      <c r="FH1151" s="16"/>
      <c r="FI1151" s="16"/>
      <c r="FJ1151" s="16"/>
      <c r="FK1151" s="16"/>
      <c r="FL1151" s="16"/>
      <c r="FM1151" s="16"/>
      <c r="FN1151" s="16"/>
      <c r="FO1151" s="16"/>
      <c r="FP1151" s="16"/>
      <c r="FQ1151" s="16"/>
      <c r="FR1151" s="16"/>
      <c r="FS1151" s="16"/>
      <c r="FT1151" s="16"/>
      <c r="FU1151" s="16"/>
      <c r="FV1151" s="16"/>
      <c r="FW1151" s="16"/>
      <c r="FX1151" s="16"/>
      <c r="FY1151" s="16"/>
      <c r="FZ1151" s="16"/>
      <c r="GA1151" s="16"/>
      <c r="GB1151" s="16"/>
      <c r="GC1151" s="16"/>
      <c r="GD1151" s="16"/>
      <c r="GE1151" s="16"/>
      <c r="GF1151" s="16"/>
      <c r="GG1151" s="16"/>
      <c r="GH1151" s="16"/>
      <c r="GI1151" s="16"/>
      <c r="GJ1151" s="16"/>
      <c r="GK1151" s="16"/>
      <c r="GL1151" s="16"/>
      <c r="GM1151" s="16"/>
      <c r="GN1151" s="16"/>
      <c r="GO1151" s="16"/>
      <c r="GP1151" s="16"/>
      <c r="GQ1151" s="16"/>
      <c r="GR1151" s="16"/>
      <c r="GS1151" s="16"/>
      <c r="GT1151" s="16"/>
      <c r="GU1151" s="16"/>
      <c r="GV1151" s="16"/>
      <c r="GW1151" s="16"/>
      <c r="GX1151" s="16"/>
      <c r="GY1151" s="16"/>
      <c r="GZ1151" s="16"/>
      <c r="HA1151" s="16"/>
      <c r="HB1151" s="16"/>
      <c r="HC1151" s="16"/>
      <c r="HD1151" s="16"/>
      <c r="HE1151" s="16"/>
      <c r="HF1151" s="16"/>
      <c r="HG1151" s="16"/>
      <c r="HH1151" s="16"/>
      <c r="HI1151" s="16"/>
      <c r="HJ1151" s="16"/>
      <c r="HK1151" s="16"/>
      <c r="HL1151" s="16"/>
      <c r="HM1151" s="16"/>
      <c r="HN1151" s="16"/>
      <c r="HO1151" s="16"/>
      <c r="HP1151" s="16"/>
      <c r="HQ1151" s="16"/>
      <c r="HR1151" s="16"/>
      <c r="HS1151" s="16"/>
      <c r="HT1151" s="16"/>
      <c r="HU1151" s="16"/>
      <c r="HV1151" s="16"/>
      <c r="HW1151" s="16"/>
      <c r="HX1151" s="16"/>
      <c r="HY1151" s="16"/>
      <c r="HZ1151" s="16"/>
      <c r="IA1151" s="16"/>
      <c r="IB1151" s="16"/>
      <c r="IC1151" s="16"/>
      <c r="ID1151" s="16"/>
      <c r="IE1151" s="16"/>
      <c r="IF1151" s="16"/>
      <c r="IG1151" s="16"/>
      <c r="IH1151" s="16"/>
      <c r="II1151" s="16"/>
      <c r="IJ1151" s="16"/>
      <c r="IK1151" s="16"/>
      <c r="IL1151" s="16"/>
      <c r="IM1151" s="16"/>
      <c r="IN1151" s="16"/>
      <c r="IO1151" s="16"/>
      <c r="IP1151" s="16"/>
      <c r="IQ1151" s="16"/>
      <c r="IR1151" s="16"/>
      <c r="IS1151" s="16"/>
      <c r="IT1151" s="16"/>
      <c r="IU1151" s="16"/>
      <c r="IV1151" s="16"/>
      <c r="IW1151" s="16"/>
      <c r="IX1151" s="16"/>
      <c r="IY1151" s="16"/>
      <c r="IZ1151" s="16"/>
      <c r="JA1151" s="16"/>
      <c r="JB1151" s="16"/>
      <c r="JC1151" s="16"/>
      <c r="JD1151" s="16"/>
      <c r="JE1151" s="16"/>
      <c r="JF1151" s="16"/>
      <c r="JG1151" s="16"/>
      <c r="JH1151" s="16"/>
      <c r="JI1151" s="16"/>
      <c r="JJ1151" s="16"/>
      <c r="JK1151" s="16"/>
      <c r="JL1151" s="16"/>
      <c r="JM1151" s="16"/>
      <c r="JN1151" s="16"/>
    </row>
    <row r="1152" spans="1:274" x14ac:dyDescent="0.25">
      <c r="A1152" s="8">
        <v>1336</v>
      </c>
      <c r="B1152" s="8" t="s">
        <v>2350</v>
      </c>
      <c r="D1152" s="10" t="s">
        <v>2361</v>
      </c>
      <c r="E1152" s="9" t="s">
        <v>881</v>
      </c>
      <c r="F1152" s="9" t="s">
        <v>882</v>
      </c>
      <c r="G1152" s="9" t="s">
        <v>150</v>
      </c>
      <c r="H1152" s="9" t="s">
        <v>150</v>
      </c>
      <c r="I1152" s="11" t="s">
        <v>883</v>
      </c>
      <c r="J1152" s="11"/>
      <c r="L1152" s="9" t="s">
        <v>883</v>
      </c>
      <c r="M1152" s="9" t="s">
        <v>269</v>
      </c>
      <c r="N1152" s="9" t="s">
        <v>95</v>
      </c>
      <c r="O1152" s="11"/>
      <c r="P1152" s="9" t="s">
        <v>96</v>
      </c>
      <c r="Q1152" s="18" t="s">
        <v>97</v>
      </c>
      <c r="R1152" s="18" t="s">
        <v>98</v>
      </c>
      <c r="S1152" s="11" t="s">
        <v>65</v>
      </c>
      <c r="T1152" s="11"/>
      <c r="U1152" s="11" t="s">
        <v>66</v>
      </c>
      <c r="V1152" s="11" t="s">
        <v>67</v>
      </c>
      <c r="W1152" s="11" t="s">
        <v>68</v>
      </c>
      <c r="X1152" s="11" t="s">
        <v>69</v>
      </c>
      <c r="Y1152" s="9" t="s">
        <v>99</v>
      </c>
      <c r="Z1152" s="9" t="s">
        <v>71</v>
      </c>
      <c r="AA1152" s="12">
        <v>34.534999999999997</v>
      </c>
      <c r="AB1152" s="12">
        <v>-2.3812000000000002</v>
      </c>
      <c r="AC1152" s="46">
        <v>34.893055599999997</v>
      </c>
      <c r="AD1152" s="46">
        <v>-2.6366666666666667</v>
      </c>
      <c r="AF1152" s="8" t="s">
        <v>2355</v>
      </c>
      <c r="AG1152" s="8" t="s">
        <v>2094</v>
      </c>
      <c r="AH1152" s="13">
        <v>435</v>
      </c>
      <c r="AI1152" s="8" t="s">
        <v>149</v>
      </c>
      <c r="AL1152" s="8" t="s">
        <v>103</v>
      </c>
      <c r="AM1152" s="13">
        <v>120</v>
      </c>
      <c r="AN1152" s="13">
        <v>2460</v>
      </c>
      <c r="AO1152" s="9">
        <v>8</v>
      </c>
      <c r="AP1152" s="14" t="s">
        <v>200</v>
      </c>
      <c r="AQ1152" s="15">
        <v>38.940852840446368</v>
      </c>
      <c r="AR1152" s="59">
        <v>1.78E-2</v>
      </c>
      <c r="AT1152" s="9" t="s">
        <v>79</v>
      </c>
      <c r="AU1152" s="9" t="s">
        <v>80</v>
      </c>
      <c r="AV1152" s="14">
        <v>15</v>
      </c>
      <c r="AW1152" s="14">
        <v>26</v>
      </c>
      <c r="AX1152" s="14">
        <v>11</v>
      </c>
      <c r="AY1152" s="14">
        <v>20.5</v>
      </c>
      <c r="AZ1152" s="14" t="s">
        <v>81</v>
      </c>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c r="CX1152" s="16"/>
      <c r="CY1152" s="16"/>
      <c r="CZ1152" s="16"/>
      <c r="DA1152" s="16"/>
      <c r="DB1152" s="16"/>
      <c r="DC1152" s="16"/>
      <c r="DD1152" s="16"/>
      <c r="DE1152" s="16"/>
      <c r="DF1152" s="16"/>
      <c r="DG1152" s="16"/>
      <c r="DH1152" s="16"/>
      <c r="DI1152" s="16"/>
      <c r="DJ1152" s="16"/>
      <c r="DK1152" s="16"/>
      <c r="DL1152" s="16"/>
      <c r="DM1152" s="16"/>
      <c r="DN1152" s="16"/>
      <c r="DO1152" s="16"/>
      <c r="DP1152" s="16"/>
      <c r="DQ1152" s="16"/>
      <c r="DR1152" s="16"/>
      <c r="DS1152" s="16"/>
      <c r="DT1152" s="16"/>
      <c r="DU1152" s="16"/>
      <c r="DV1152" s="16"/>
      <c r="DW1152" s="16"/>
      <c r="DX1152" s="16"/>
      <c r="DY1152" s="16"/>
      <c r="DZ1152" s="16"/>
      <c r="EA1152" s="16"/>
      <c r="EB1152" s="16"/>
      <c r="EC1152" s="16"/>
      <c r="ED1152" s="16"/>
      <c r="EE1152" s="16"/>
      <c r="EF1152" s="16"/>
      <c r="EG1152" s="16"/>
      <c r="EH1152" s="16"/>
      <c r="EI1152" s="16"/>
      <c r="EJ1152" s="16"/>
      <c r="EK1152" s="16"/>
      <c r="EL1152" s="16"/>
      <c r="EM1152" s="16"/>
      <c r="EN1152" s="16"/>
      <c r="EO1152" s="16"/>
      <c r="EP1152" s="16"/>
      <c r="EQ1152" s="16"/>
      <c r="ER1152" s="16"/>
      <c r="ES1152" s="16"/>
      <c r="ET1152" s="16"/>
      <c r="EU1152" s="16"/>
      <c r="EV1152" s="16"/>
      <c r="EW1152" s="16"/>
      <c r="EX1152" s="16"/>
      <c r="EY1152" s="16"/>
      <c r="EZ1152" s="16"/>
      <c r="FA1152" s="16"/>
      <c r="FB1152" s="16"/>
      <c r="FC1152" s="16"/>
      <c r="FD1152" s="16"/>
      <c r="FE1152" s="16"/>
      <c r="FF1152" s="16"/>
      <c r="FG1152" s="16"/>
      <c r="FH1152" s="16"/>
      <c r="FI1152" s="16"/>
      <c r="FJ1152" s="16"/>
      <c r="FK1152" s="16"/>
      <c r="FL1152" s="16"/>
      <c r="FM1152" s="16"/>
      <c r="FN1152" s="16"/>
      <c r="FO1152" s="16"/>
      <c r="FP1152" s="16"/>
      <c r="FQ1152" s="16"/>
      <c r="FR1152" s="16"/>
      <c r="FS1152" s="16"/>
      <c r="FT1152" s="16"/>
      <c r="FU1152" s="16"/>
      <c r="FV1152" s="16"/>
      <c r="FW1152" s="16"/>
      <c r="FX1152" s="16"/>
      <c r="FY1152" s="16"/>
      <c r="FZ1152" s="16"/>
      <c r="GA1152" s="16"/>
      <c r="GB1152" s="16"/>
      <c r="GC1152" s="16"/>
      <c r="GD1152" s="16"/>
      <c r="GE1152" s="16"/>
      <c r="GF1152" s="16"/>
      <c r="GG1152" s="16"/>
      <c r="GH1152" s="16"/>
      <c r="GI1152" s="16"/>
      <c r="GJ1152" s="16"/>
      <c r="GK1152" s="16"/>
      <c r="GL1152" s="16"/>
      <c r="GM1152" s="16"/>
      <c r="GN1152" s="16"/>
      <c r="GO1152" s="16"/>
      <c r="GP1152" s="16"/>
      <c r="GQ1152" s="16"/>
      <c r="GR1152" s="16"/>
      <c r="GS1152" s="16"/>
      <c r="GT1152" s="16"/>
      <c r="GU1152" s="16"/>
      <c r="GV1152" s="16"/>
      <c r="GW1152" s="16"/>
      <c r="GX1152" s="16"/>
      <c r="GY1152" s="16"/>
      <c r="GZ1152" s="16"/>
      <c r="HA1152" s="16"/>
      <c r="HB1152" s="16"/>
      <c r="HC1152" s="16"/>
      <c r="HD1152" s="16"/>
      <c r="HE1152" s="16"/>
      <c r="HF1152" s="16"/>
      <c r="HG1152" s="16"/>
      <c r="HH1152" s="16"/>
      <c r="HI1152" s="16"/>
      <c r="HJ1152" s="16"/>
      <c r="HK1152" s="16"/>
      <c r="HL1152" s="16"/>
      <c r="HM1152" s="16"/>
      <c r="HN1152" s="16"/>
      <c r="HO1152" s="16"/>
      <c r="HP1152" s="16"/>
      <c r="HQ1152" s="16"/>
      <c r="HR1152" s="16"/>
      <c r="HS1152" s="16"/>
      <c r="HT1152" s="16"/>
      <c r="HU1152" s="16"/>
      <c r="HV1152" s="16"/>
      <c r="HW1152" s="16"/>
      <c r="HX1152" s="16"/>
      <c r="HY1152" s="16"/>
      <c r="HZ1152" s="16"/>
      <c r="IA1152" s="16"/>
      <c r="IB1152" s="16"/>
      <c r="IC1152" s="16"/>
      <c r="ID1152" s="16"/>
      <c r="IE1152" s="16"/>
      <c r="IF1152" s="16"/>
      <c r="IG1152" s="16"/>
      <c r="IH1152" s="16"/>
      <c r="II1152" s="16"/>
      <c r="IJ1152" s="16"/>
      <c r="IK1152" s="16"/>
      <c r="IL1152" s="16"/>
      <c r="IM1152" s="16"/>
      <c r="IN1152" s="16"/>
      <c r="IO1152" s="16"/>
      <c r="IP1152" s="16"/>
      <c r="IQ1152" s="16"/>
      <c r="IR1152" s="16"/>
      <c r="IS1152" s="16"/>
      <c r="IT1152" s="16"/>
      <c r="IU1152" s="16"/>
      <c r="IV1152" s="16"/>
      <c r="IW1152" s="16"/>
      <c r="IX1152" s="16"/>
      <c r="IY1152" s="16"/>
      <c r="IZ1152" s="16"/>
      <c r="JA1152" s="16"/>
      <c r="JB1152" s="16"/>
      <c r="JC1152" s="16"/>
      <c r="JD1152" s="16"/>
      <c r="JE1152" s="16"/>
      <c r="JF1152" s="16"/>
      <c r="JG1152" s="16"/>
      <c r="JH1152" s="16"/>
      <c r="JI1152" s="16"/>
      <c r="JJ1152" s="16"/>
      <c r="JK1152" s="16"/>
      <c r="JL1152" s="16"/>
      <c r="JM1152" s="16"/>
      <c r="JN1152" s="16"/>
    </row>
    <row r="1153" spans="1:274" x14ac:dyDescent="0.25">
      <c r="A1153" s="8">
        <v>1337</v>
      </c>
      <c r="B1153" s="8" t="s">
        <v>2350</v>
      </c>
      <c r="D1153" s="10" t="s">
        <v>2362</v>
      </c>
      <c r="E1153" s="9" t="s">
        <v>881</v>
      </c>
      <c r="F1153" s="9" t="s">
        <v>882</v>
      </c>
      <c r="G1153" s="9" t="s">
        <v>150</v>
      </c>
      <c r="H1153" s="9" t="s">
        <v>150</v>
      </c>
      <c r="I1153" s="11" t="s">
        <v>883</v>
      </c>
      <c r="J1153" s="11"/>
      <c r="L1153" s="9" t="s">
        <v>883</v>
      </c>
      <c r="M1153" s="9" t="s">
        <v>269</v>
      </c>
      <c r="N1153" s="9" t="s">
        <v>95</v>
      </c>
      <c r="O1153" s="11"/>
      <c r="P1153" s="9" t="s">
        <v>96</v>
      </c>
      <c r="Q1153" s="18" t="s">
        <v>97</v>
      </c>
      <c r="R1153" s="18" t="s">
        <v>98</v>
      </c>
      <c r="S1153" s="11" t="s">
        <v>65</v>
      </c>
      <c r="T1153" s="11"/>
      <c r="U1153" s="11" t="s">
        <v>66</v>
      </c>
      <c r="V1153" s="11" t="s">
        <v>67</v>
      </c>
      <c r="W1153" s="11" t="s">
        <v>68</v>
      </c>
      <c r="X1153" s="11" t="s">
        <v>69</v>
      </c>
      <c r="Y1153" s="9" t="s">
        <v>99</v>
      </c>
      <c r="Z1153" s="9" t="s">
        <v>71</v>
      </c>
      <c r="AA1153" s="12">
        <v>34.534999999999997</v>
      </c>
      <c r="AB1153" s="12">
        <v>-2.3812000000000002</v>
      </c>
      <c r="AC1153" s="46">
        <v>34.893055599999997</v>
      </c>
      <c r="AD1153" s="46">
        <v>-2.6366666666666667</v>
      </c>
      <c r="AF1153" s="8" t="s">
        <v>2355</v>
      </c>
      <c r="AG1153" s="8" t="s">
        <v>2094</v>
      </c>
      <c r="AH1153" s="13">
        <v>430</v>
      </c>
      <c r="AI1153" s="8" t="s">
        <v>149</v>
      </c>
      <c r="AL1153" s="8" t="s">
        <v>103</v>
      </c>
      <c r="AM1153" s="13">
        <v>120</v>
      </c>
      <c r="AN1153" s="13">
        <v>2400</v>
      </c>
      <c r="AO1153" s="9">
        <v>8</v>
      </c>
      <c r="AP1153" s="14" t="s">
        <v>200</v>
      </c>
      <c r="AQ1153" s="15">
        <v>47.803253831720362</v>
      </c>
      <c r="AR1153" s="59">
        <v>1.4500000000000001E-2</v>
      </c>
      <c r="AT1153" s="9" t="s">
        <v>79</v>
      </c>
      <c r="AU1153" s="9" t="s">
        <v>80</v>
      </c>
      <c r="AV1153" s="14">
        <v>14</v>
      </c>
      <c r="AW1153" s="14">
        <v>26</v>
      </c>
      <c r="AX1153" s="14">
        <v>12</v>
      </c>
      <c r="AY1153" s="14">
        <v>20</v>
      </c>
      <c r="AZ1153" s="14" t="s">
        <v>81</v>
      </c>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c r="CX1153" s="16"/>
      <c r="CY1153" s="16"/>
      <c r="CZ1153" s="16"/>
      <c r="DA1153" s="16"/>
      <c r="DB1153" s="16"/>
      <c r="DC1153" s="16"/>
      <c r="DD1153" s="16"/>
      <c r="DE1153" s="16"/>
      <c r="DF1153" s="16"/>
      <c r="DG1153" s="16"/>
      <c r="DH1153" s="16"/>
      <c r="DI1153" s="16"/>
      <c r="DJ1153" s="16"/>
      <c r="DK1153" s="16"/>
      <c r="DL1153" s="16"/>
      <c r="DM1153" s="16"/>
      <c r="DN1153" s="16"/>
      <c r="DO1153" s="16"/>
      <c r="DP1153" s="16"/>
      <c r="DQ1153" s="16"/>
      <c r="DR1153" s="16"/>
      <c r="DS1153" s="16"/>
      <c r="DT1153" s="16"/>
      <c r="DU1153" s="16"/>
      <c r="DV1153" s="16"/>
      <c r="DW1153" s="16"/>
      <c r="DX1153" s="16"/>
      <c r="DY1153" s="16"/>
      <c r="DZ1153" s="16"/>
      <c r="EA1153" s="16"/>
      <c r="EB1153" s="16"/>
      <c r="EC1153" s="16"/>
      <c r="ED1153" s="16"/>
      <c r="EE1153" s="16"/>
      <c r="EF1153" s="16"/>
      <c r="EG1153" s="16"/>
      <c r="EH1153" s="16"/>
      <c r="EI1153" s="16"/>
      <c r="EJ1153" s="16"/>
      <c r="EK1153" s="16"/>
      <c r="EL1153" s="16"/>
      <c r="EM1153" s="16"/>
      <c r="EN1153" s="16"/>
      <c r="EO1153" s="16"/>
      <c r="EP1153" s="16"/>
      <c r="EQ1153" s="16"/>
      <c r="ER1153" s="16"/>
      <c r="ES1153" s="16"/>
      <c r="ET1153" s="16"/>
      <c r="EU1153" s="16"/>
      <c r="EV1153" s="16"/>
      <c r="EW1153" s="16"/>
      <c r="EX1153" s="16"/>
      <c r="EY1153" s="16"/>
      <c r="EZ1153" s="16"/>
      <c r="FA1153" s="16"/>
      <c r="FB1153" s="16"/>
      <c r="FC1153" s="16"/>
      <c r="FD1153" s="16"/>
      <c r="FE1153" s="16"/>
      <c r="FF1153" s="16"/>
      <c r="FG1153" s="16"/>
      <c r="FH1153" s="16"/>
      <c r="FI1153" s="16"/>
      <c r="FJ1153" s="16"/>
      <c r="FK1153" s="16"/>
      <c r="FL1153" s="16"/>
      <c r="FM1153" s="16"/>
      <c r="FN1153" s="16"/>
      <c r="FO1153" s="16"/>
      <c r="FP1153" s="16"/>
      <c r="FQ1153" s="16"/>
      <c r="FR1153" s="16"/>
      <c r="FS1153" s="16"/>
      <c r="FT1153" s="16"/>
      <c r="FU1153" s="16"/>
      <c r="FV1153" s="16"/>
      <c r="FW1153" s="16"/>
      <c r="FX1153" s="16"/>
      <c r="FY1153" s="16"/>
      <c r="FZ1153" s="16"/>
      <c r="GA1153" s="16"/>
      <c r="GB1153" s="16"/>
      <c r="GC1153" s="16"/>
      <c r="GD1153" s="16"/>
      <c r="GE1153" s="16"/>
      <c r="GF1153" s="16"/>
      <c r="GG1153" s="16"/>
      <c r="GH1153" s="16"/>
      <c r="GI1153" s="16"/>
      <c r="GJ1153" s="16"/>
      <c r="GK1153" s="16"/>
      <c r="GL1153" s="16"/>
      <c r="GM1153" s="16"/>
      <c r="GN1153" s="16"/>
      <c r="GO1153" s="16"/>
      <c r="GP1153" s="16"/>
      <c r="GQ1153" s="16"/>
      <c r="GR1153" s="16"/>
      <c r="GS1153" s="16"/>
      <c r="GT1153" s="16"/>
      <c r="GU1153" s="16"/>
      <c r="GV1153" s="16"/>
      <c r="GW1153" s="16"/>
      <c r="GX1153" s="16"/>
      <c r="GY1153" s="16"/>
      <c r="GZ1153" s="16"/>
      <c r="HA1153" s="16"/>
      <c r="HB1153" s="16"/>
      <c r="HC1153" s="16"/>
      <c r="HD1153" s="16"/>
      <c r="HE1153" s="16"/>
      <c r="HF1153" s="16"/>
      <c r="HG1153" s="16"/>
      <c r="HH1153" s="16"/>
      <c r="HI1153" s="16"/>
      <c r="HJ1153" s="16"/>
      <c r="HK1153" s="16"/>
      <c r="HL1153" s="16"/>
      <c r="HM1153" s="16"/>
      <c r="HN1153" s="16"/>
      <c r="HO1153" s="16"/>
      <c r="HP1153" s="16"/>
      <c r="HQ1153" s="16"/>
      <c r="HR1153" s="16"/>
      <c r="HS1153" s="16"/>
      <c r="HT1153" s="16"/>
      <c r="HU1153" s="16"/>
      <c r="HV1153" s="16"/>
      <c r="HW1153" s="16"/>
      <c r="HX1153" s="16"/>
      <c r="HY1153" s="16"/>
      <c r="HZ1153" s="16"/>
      <c r="IA1153" s="16"/>
      <c r="IB1153" s="16"/>
      <c r="IC1153" s="16"/>
      <c r="ID1153" s="16"/>
      <c r="IE1153" s="16"/>
      <c r="IF1153" s="16"/>
      <c r="IG1153" s="16"/>
      <c r="IH1153" s="16"/>
      <c r="II1153" s="16"/>
      <c r="IJ1153" s="16"/>
      <c r="IK1153" s="16"/>
      <c r="IL1153" s="16"/>
      <c r="IM1153" s="16"/>
      <c r="IN1153" s="16"/>
      <c r="IO1153" s="16"/>
      <c r="IP1153" s="16"/>
      <c r="IQ1153" s="16"/>
      <c r="IR1153" s="16"/>
      <c r="IS1153" s="16"/>
      <c r="IT1153" s="16"/>
      <c r="IU1153" s="16"/>
      <c r="IV1153" s="16"/>
      <c r="IW1153" s="16"/>
      <c r="IX1153" s="16"/>
      <c r="IY1153" s="16"/>
      <c r="IZ1153" s="16"/>
      <c r="JA1153" s="16"/>
      <c r="JB1153" s="16"/>
      <c r="JC1153" s="16"/>
      <c r="JD1153" s="16"/>
      <c r="JE1153" s="16"/>
      <c r="JF1153" s="16"/>
      <c r="JG1153" s="16"/>
      <c r="JH1153" s="16"/>
      <c r="JI1153" s="16"/>
      <c r="JJ1153" s="16"/>
      <c r="JK1153" s="16"/>
      <c r="JL1153" s="16"/>
      <c r="JM1153" s="16"/>
      <c r="JN1153" s="16"/>
    </row>
    <row r="1154" spans="1:274" x14ac:dyDescent="0.25">
      <c r="A1154" s="8">
        <v>1338</v>
      </c>
      <c r="B1154" s="8" t="s">
        <v>2350</v>
      </c>
      <c r="D1154" s="10" t="s">
        <v>2363</v>
      </c>
      <c r="E1154" s="9" t="s">
        <v>881</v>
      </c>
      <c r="F1154" s="9" t="s">
        <v>882</v>
      </c>
      <c r="G1154" s="9" t="s">
        <v>150</v>
      </c>
      <c r="H1154" s="9" t="s">
        <v>150</v>
      </c>
      <c r="I1154" s="11" t="s">
        <v>883</v>
      </c>
      <c r="J1154" s="11"/>
      <c r="L1154" s="9" t="s">
        <v>883</v>
      </c>
      <c r="M1154" s="9" t="s">
        <v>269</v>
      </c>
      <c r="N1154" s="9" t="s">
        <v>95</v>
      </c>
      <c r="O1154" s="11"/>
      <c r="P1154" s="9" t="s">
        <v>96</v>
      </c>
      <c r="Q1154" s="18" t="s">
        <v>97</v>
      </c>
      <c r="R1154" s="18" t="s">
        <v>98</v>
      </c>
      <c r="S1154" s="11" t="s">
        <v>65</v>
      </c>
      <c r="T1154" s="11"/>
      <c r="U1154" s="11" t="s">
        <v>66</v>
      </c>
      <c r="V1154" s="11" t="s">
        <v>67</v>
      </c>
      <c r="W1154" s="11" t="s">
        <v>68</v>
      </c>
      <c r="X1154" s="11" t="s">
        <v>69</v>
      </c>
      <c r="Y1154" s="9" t="s">
        <v>99</v>
      </c>
      <c r="Z1154" s="9" t="s">
        <v>71</v>
      </c>
      <c r="AA1154" s="12">
        <v>34.534999999999997</v>
      </c>
      <c r="AB1154" s="12">
        <v>-2.3812000000000002</v>
      </c>
      <c r="AC1154" s="46">
        <v>34.893055599999997</v>
      </c>
      <c r="AD1154" s="46">
        <v>-2.6366666666666667</v>
      </c>
      <c r="AF1154" s="8" t="s">
        <v>2355</v>
      </c>
      <c r="AG1154" s="8" t="s">
        <v>2094</v>
      </c>
      <c r="AH1154" s="13">
        <v>280</v>
      </c>
      <c r="AI1154" s="8" t="s">
        <v>149</v>
      </c>
      <c r="AL1154" s="8" t="s">
        <v>103</v>
      </c>
      <c r="AM1154" s="13">
        <v>120</v>
      </c>
      <c r="AN1154" s="13">
        <v>2040</v>
      </c>
      <c r="AO1154" s="9">
        <v>8</v>
      </c>
      <c r="AP1154" s="14" t="s">
        <v>200</v>
      </c>
      <c r="AQ1154" s="15">
        <v>97.626363459147214</v>
      </c>
      <c r="AR1154" s="59">
        <v>7.1000000000000004E-3</v>
      </c>
      <c r="AT1154" s="9" t="s">
        <v>79</v>
      </c>
      <c r="AU1154" s="9" t="s">
        <v>80</v>
      </c>
      <c r="AV1154" s="14">
        <v>11</v>
      </c>
      <c r="AW1154" s="14">
        <v>23</v>
      </c>
      <c r="AX1154" s="14">
        <v>12</v>
      </c>
      <c r="AY1154" s="14">
        <v>17</v>
      </c>
      <c r="AZ1154" s="14" t="s">
        <v>81</v>
      </c>
      <c r="BA1154" s="16"/>
      <c r="BB1154" s="16"/>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6"/>
      <c r="CG1154" s="16"/>
      <c r="CH1154" s="16"/>
      <c r="CI1154" s="16"/>
      <c r="CJ1154" s="16"/>
      <c r="CK1154" s="16"/>
      <c r="CL1154" s="16"/>
      <c r="CM1154" s="16"/>
      <c r="CN1154" s="16"/>
      <c r="CO1154" s="16"/>
      <c r="CP1154" s="16"/>
      <c r="CQ1154" s="16"/>
      <c r="CR1154" s="16"/>
      <c r="CS1154" s="16"/>
      <c r="CT1154" s="16"/>
      <c r="CU1154" s="16"/>
      <c r="CV1154" s="16"/>
      <c r="CW1154" s="16"/>
      <c r="CX1154" s="16"/>
      <c r="CY1154" s="16"/>
      <c r="CZ1154" s="16"/>
      <c r="DA1154" s="16"/>
      <c r="DB1154" s="16"/>
      <c r="DC1154" s="16"/>
      <c r="DD1154" s="16"/>
      <c r="DE1154" s="16"/>
      <c r="DF1154" s="16"/>
      <c r="DG1154" s="16"/>
      <c r="DH1154" s="16"/>
      <c r="DI1154" s="16"/>
      <c r="DJ1154" s="16"/>
      <c r="DK1154" s="16"/>
      <c r="DL1154" s="16"/>
      <c r="DM1154" s="16"/>
      <c r="DN1154" s="16"/>
      <c r="DO1154" s="16"/>
      <c r="DP1154" s="16"/>
      <c r="DQ1154" s="16"/>
      <c r="DR1154" s="16"/>
      <c r="DS1154" s="16"/>
      <c r="DT1154" s="16"/>
      <c r="DU1154" s="16"/>
      <c r="DV1154" s="16"/>
      <c r="DW1154" s="16"/>
      <c r="DX1154" s="16"/>
      <c r="DY1154" s="16"/>
      <c r="DZ1154" s="16"/>
      <c r="EA1154" s="16"/>
      <c r="EB1154" s="16"/>
      <c r="EC1154" s="16"/>
      <c r="ED1154" s="16"/>
      <c r="EE1154" s="16"/>
      <c r="EF1154" s="16"/>
      <c r="EG1154" s="16"/>
      <c r="EH1154" s="16"/>
      <c r="EI1154" s="16"/>
      <c r="EJ1154" s="16"/>
      <c r="EK1154" s="16"/>
      <c r="EL1154" s="16"/>
      <c r="EM1154" s="16"/>
      <c r="EN1154" s="16"/>
      <c r="EO1154" s="16"/>
      <c r="EP1154" s="16"/>
      <c r="EQ1154" s="16"/>
      <c r="ER1154" s="16"/>
      <c r="ES1154" s="16"/>
      <c r="ET1154" s="16"/>
      <c r="EU1154" s="16"/>
      <c r="EV1154" s="16"/>
      <c r="EW1154" s="16"/>
      <c r="EX1154" s="16"/>
      <c r="EY1154" s="16"/>
      <c r="EZ1154" s="16"/>
      <c r="FA1154" s="16"/>
      <c r="FB1154" s="16"/>
      <c r="FC1154" s="16"/>
      <c r="FD1154" s="16"/>
      <c r="FE1154" s="16"/>
      <c r="FF1154" s="16"/>
      <c r="FG1154" s="16"/>
      <c r="FH1154" s="16"/>
      <c r="FI1154" s="16"/>
      <c r="FJ1154" s="16"/>
      <c r="FK1154" s="16"/>
      <c r="FL1154" s="16"/>
      <c r="FM1154" s="16"/>
      <c r="FN1154" s="16"/>
      <c r="FO1154" s="16"/>
      <c r="FP1154" s="16"/>
      <c r="FQ1154" s="16"/>
      <c r="FR1154" s="16"/>
      <c r="FS1154" s="16"/>
      <c r="FT1154" s="16"/>
      <c r="FU1154" s="16"/>
      <c r="FV1154" s="16"/>
      <c r="FW1154" s="16"/>
      <c r="FX1154" s="16"/>
      <c r="FY1154" s="16"/>
      <c r="FZ1154" s="16"/>
      <c r="GA1154" s="16"/>
      <c r="GB1154" s="16"/>
      <c r="GC1154" s="16"/>
      <c r="GD1154" s="16"/>
      <c r="GE1154" s="16"/>
      <c r="GF1154" s="16"/>
      <c r="GG1154" s="16"/>
      <c r="GH1154" s="16"/>
      <c r="GI1154" s="16"/>
      <c r="GJ1154" s="16"/>
      <c r="GK1154" s="16"/>
      <c r="GL1154" s="16"/>
      <c r="GM1154" s="16"/>
      <c r="GN1154" s="16"/>
      <c r="GO1154" s="16"/>
      <c r="GP1154" s="16"/>
      <c r="GQ1154" s="16"/>
      <c r="GR1154" s="16"/>
      <c r="GS1154" s="16"/>
      <c r="GT1154" s="16"/>
      <c r="GU1154" s="16"/>
      <c r="GV1154" s="16"/>
      <c r="GW1154" s="16"/>
      <c r="GX1154" s="16"/>
      <c r="GY1154" s="16"/>
      <c r="GZ1154" s="16"/>
      <c r="HA1154" s="16"/>
      <c r="HB1154" s="16"/>
      <c r="HC1154" s="16"/>
      <c r="HD1154" s="16"/>
      <c r="HE1154" s="16"/>
      <c r="HF1154" s="16"/>
      <c r="HG1154" s="16"/>
      <c r="HH1154" s="16"/>
      <c r="HI1154" s="16"/>
      <c r="HJ1154" s="16"/>
      <c r="HK1154" s="16"/>
      <c r="HL1154" s="16"/>
      <c r="HM1154" s="16"/>
      <c r="HN1154" s="16"/>
      <c r="HO1154" s="16"/>
      <c r="HP1154" s="16"/>
      <c r="HQ1154" s="16"/>
      <c r="HR1154" s="16"/>
      <c r="HS1154" s="16"/>
      <c r="HT1154" s="16"/>
      <c r="HU1154" s="16"/>
      <c r="HV1154" s="16"/>
      <c r="HW1154" s="16"/>
      <c r="HX1154" s="16"/>
      <c r="HY1154" s="16"/>
      <c r="HZ1154" s="16"/>
      <c r="IA1154" s="16"/>
      <c r="IB1154" s="16"/>
      <c r="IC1154" s="16"/>
      <c r="ID1154" s="16"/>
      <c r="IE1154" s="16"/>
      <c r="IF1154" s="16"/>
      <c r="IG1154" s="16"/>
      <c r="IH1154" s="16"/>
      <c r="II1154" s="16"/>
      <c r="IJ1154" s="16"/>
      <c r="IK1154" s="16"/>
      <c r="IL1154" s="16"/>
      <c r="IM1154" s="16"/>
      <c r="IN1154" s="16"/>
      <c r="IO1154" s="16"/>
      <c r="IP1154" s="16"/>
      <c r="IQ1154" s="16"/>
      <c r="IR1154" s="16"/>
      <c r="IS1154" s="16"/>
      <c r="IT1154" s="16"/>
      <c r="IU1154" s="16"/>
      <c r="IV1154" s="16"/>
      <c r="IW1154" s="16"/>
      <c r="IX1154" s="16"/>
      <c r="IY1154" s="16"/>
      <c r="IZ1154" s="16"/>
      <c r="JA1154" s="16"/>
      <c r="JB1154" s="16"/>
      <c r="JC1154" s="16"/>
      <c r="JD1154" s="16"/>
      <c r="JE1154" s="16"/>
      <c r="JF1154" s="16"/>
      <c r="JG1154" s="16"/>
      <c r="JH1154" s="16"/>
      <c r="JI1154" s="16"/>
      <c r="JJ1154" s="16"/>
      <c r="JK1154" s="16"/>
      <c r="JL1154" s="16"/>
      <c r="JM1154" s="16"/>
      <c r="JN1154" s="16"/>
    </row>
    <row r="1155" spans="1:274" x14ac:dyDescent="0.25">
      <c r="A1155" s="8">
        <v>1339</v>
      </c>
      <c r="B1155" s="8" t="s">
        <v>2364</v>
      </c>
      <c r="D1155" s="10" t="s">
        <v>2365</v>
      </c>
      <c r="E1155" s="17" t="s">
        <v>1780</v>
      </c>
      <c r="F1155" s="17"/>
      <c r="G1155" s="17" t="s">
        <v>274</v>
      </c>
      <c r="H1155" s="17"/>
      <c r="I1155" s="22" t="s">
        <v>1781</v>
      </c>
      <c r="J1155" s="22" t="s">
        <v>1782</v>
      </c>
      <c r="K1155" s="17"/>
      <c r="L1155" s="17" t="s">
        <v>1781</v>
      </c>
      <c r="M1155" s="17" t="s">
        <v>294</v>
      </c>
      <c r="N1155" s="17" t="s">
        <v>95</v>
      </c>
      <c r="O1155" s="22"/>
      <c r="P1155" s="17" t="s">
        <v>295</v>
      </c>
      <c r="Q1155" s="22" t="s">
        <v>160</v>
      </c>
      <c r="R1155" s="22"/>
      <c r="S1155" s="22" t="s">
        <v>65</v>
      </c>
      <c r="T1155" s="22"/>
      <c r="U1155" s="22" t="s">
        <v>66</v>
      </c>
      <c r="V1155" s="22" t="s">
        <v>67</v>
      </c>
      <c r="W1155" s="22" t="s">
        <v>68</v>
      </c>
      <c r="X1155" s="22" t="s">
        <v>69</v>
      </c>
      <c r="Y1155" s="9" t="s">
        <v>99</v>
      </c>
      <c r="Z1155" s="9" t="s">
        <v>71</v>
      </c>
      <c r="AA1155" s="12">
        <v>-43.02</v>
      </c>
      <c r="AB1155" s="12">
        <v>171.46</v>
      </c>
      <c r="AC1155" s="46">
        <v>-43.033333333333331</v>
      </c>
      <c r="AD1155" s="46">
        <v>171.7666667</v>
      </c>
      <c r="AE1155" s="8" t="s">
        <v>2366</v>
      </c>
      <c r="AF1155" s="8" t="s">
        <v>274</v>
      </c>
      <c r="AG1155" s="8" t="s">
        <v>57</v>
      </c>
      <c r="AH1155" s="13">
        <v>667</v>
      </c>
      <c r="AI1155" s="8" t="s">
        <v>76</v>
      </c>
      <c r="AL1155" s="8" t="s">
        <v>103</v>
      </c>
      <c r="AM1155" s="13">
        <v>152</v>
      </c>
      <c r="AN1155" s="13">
        <v>1482</v>
      </c>
      <c r="AO1155" s="9">
        <v>5</v>
      </c>
      <c r="AP1155" s="25" t="s">
        <v>78</v>
      </c>
      <c r="AQ1155" s="15">
        <v>181.16758509146504</v>
      </c>
      <c r="AR1155" s="59">
        <v>3.826E-3</v>
      </c>
      <c r="AT1155" s="9" t="s">
        <v>775</v>
      </c>
      <c r="AU1155" s="9" t="s">
        <v>80</v>
      </c>
      <c r="AV1155" s="14">
        <v>5.5</v>
      </c>
      <c r="AW1155" s="14">
        <v>14</v>
      </c>
      <c r="AX1155" s="14">
        <v>8.5</v>
      </c>
      <c r="AY1155" s="14">
        <v>9.75</v>
      </c>
      <c r="AZ1155" s="14" t="s">
        <v>81</v>
      </c>
    </row>
    <row r="1156" spans="1:274" x14ac:dyDescent="0.25">
      <c r="A1156" s="8">
        <v>1340</v>
      </c>
      <c r="B1156" s="8" t="s">
        <v>2367</v>
      </c>
      <c r="D1156" s="10" t="s">
        <v>2368</v>
      </c>
      <c r="E1156" s="17" t="s">
        <v>125</v>
      </c>
      <c r="F1156" s="17" t="s">
        <v>126</v>
      </c>
      <c r="G1156" s="17" t="s">
        <v>102</v>
      </c>
      <c r="H1156" s="17" t="s">
        <v>91</v>
      </c>
      <c r="I1156" s="22" t="s">
        <v>127</v>
      </c>
      <c r="J1156" s="22"/>
      <c r="K1156" s="17"/>
      <c r="L1156" s="17" t="s">
        <v>128</v>
      </c>
      <c r="M1156" s="17" t="s">
        <v>117</v>
      </c>
      <c r="N1156" s="17" t="s">
        <v>95</v>
      </c>
      <c r="O1156" s="22"/>
      <c r="P1156" s="9" t="s">
        <v>118</v>
      </c>
      <c r="Q1156" s="18" t="s">
        <v>119</v>
      </c>
      <c r="R1156" s="18" t="s">
        <v>120</v>
      </c>
      <c r="S1156" s="11" t="s">
        <v>65</v>
      </c>
      <c r="T1156" s="11"/>
      <c r="U1156" s="11" t="s">
        <v>66</v>
      </c>
      <c r="V1156" s="11" t="s">
        <v>67</v>
      </c>
      <c r="W1156" s="11" t="s">
        <v>68</v>
      </c>
      <c r="X1156" s="11" t="s">
        <v>69</v>
      </c>
      <c r="Y1156" s="9" t="s">
        <v>99</v>
      </c>
      <c r="Z1156" s="9" t="s">
        <v>71</v>
      </c>
      <c r="AA1156" s="12">
        <v>40.392699999999998</v>
      </c>
      <c r="AB1156" s="12">
        <v>-78.120699999999999</v>
      </c>
      <c r="AC1156" s="46">
        <v>40.657499999999999</v>
      </c>
      <c r="AD1156" s="46">
        <v>-78.20194444444445</v>
      </c>
      <c r="AE1156" s="8" t="s">
        <v>2369</v>
      </c>
      <c r="AF1156" s="8" t="s">
        <v>142</v>
      </c>
      <c r="AG1156" s="8" t="s">
        <v>102</v>
      </c>
      <c r="AH1156" s="13">
        <v>297</v>
      </c>
      <c r="AI1156" s="8" t="s">
        <v>76</v>
      </c>
      <c r="AL1156" s="8" t="s">
        <v>103</v>
      </c>
      <c r="AM1156" s="13">
        <v>40</v>
      </c>
      <c r="AN1156" s="13">
        <v>392</v>
      </c>
      <c r="AO1156" s="9">
        <v>3</v>
      </c>
      <c r="AP1156" s="9" t="s">
        <v>84</v>
      </c>
      <c r="AQ1156" s="15">
        <v>12.602676010180824</v>
      </c>
      <c r="AR1156" s="59">
        <v>5.5E-2</v>
      </c>
      <c r="AT1156" s="9" t="s">
        <v>79</v>
      </c>
      <c r="AU1156" s="9" t="s">
        <v>80</v>
      </c>
      <c r="AX1156" s="14">
        <v>0</v>
      </c>
      <c r="AY1156" s="14">
        <v>9.8000000000000007</v>
      </c>
      <c r="AZ1156" s="14" t="s">
        <v>52</v>
      </c>
    </row>
    <row r="1157" spans="1:274" x14ac:dyDescent="0.25">
      <c r="A1157" s="8">
        <v>1341</v>
      </c>
      <c r="B1157" s="8" t="s">
        <v>2367</v>
      </c>
      <c r="D1157" s="10" t="s">
        <v>2370</v>
      </c>
      <c r="E1157" s="17" t="s">
        <v>125</v>
      </c>
      <c r="F1157" s="17" t="s">
        <v>126</v>
      </c>
      <c r="G1157" s="17" t="s">
        <v>102</v>
      </c>
      <c r="H1157" s="17" t="s">
        <v>91</v>
      </c>
      <c r="I1157" s="22" t="s">
        <v>127</v>
      </c>
      <c r="J1157" s="22"/>
      <c r="K1157" s="17"/>
      <c r="L1157" s="17" t="s">
        <v>128</v>
      </c>
      <c r="M1157" s="17" t="s">
        <v>117</v>
      </c>
      <c r="N1157" s="17" t="s">
        <v>95</v>
      </c>
      <c r="O1157" s="22"/>
      <c r="P1157" s="9" t="s">
        <v>118</v>
      </c>
      <c r="Q1157" s="18" t="s">
        <v>119</v>
      </c>
      <c r="R1157" s="18" t="s">
        <v>120</v>
      </c>
      <c r="S1157" s="11" t="s">
        <v>65</v>
      </c>
      <c r="T1157" s="11"/>
      <c r="U1157" s="11" t="s">
        <v>66</v>
      </c>
      <c r="V1157" s="11" t="s">
        <v>67</v>
      </c>
      <c r="W1157" s="11" t="s">
        <v>68</v>
      </c>
      <c r="X1157" s="11" t="s">
        <v>69</v>
      </c>
      <c r="Y1157" s="9" t="s">
        <v>99</v>
      </c>
      <c r="Z1157" s="9" t="s">
        <v>71</v>
      </c>
      <c r="AA1157" s="12">
        <v>40.392699999999998</v>
      </c>
      <c r="AB1157" s="12">
        <v>-78.120699999999999</v>
      </c>
      <c r="AC1157" s="46">
        <v>40.657499999999999</v>
      </c>
      <c r="AD1157" s="46">
        <v>-78.20194444444445</v>
      </c>
      <c r="AE1157" s="8" t="s">
        <v>2369</v>
      </c>
      <c r="AF1157" s="8" t="s">
        <v>142</v>
      </c>
      <c r="AG1157" s="8" t="s">
        <v>102</v>
      </c>
      <c r="AH1157" s="13">
        <v>297</v>
      </c>
      <c r="AI1157" s="8" t="s">
        <v>76</v>
      </c>
      <c r="AL1157" s="8" t="s">
        <v>103</v>
      </c>
      <c r="AM1157" s="13">
        <v>40</v>
      </c>
      <c r="AN1157" s="13">
        <v>384</v>
      </c>
      <c r="AO1157" s="9">
        <v>3</v>
      </c>
      <c r="AP1157" s="9" t="s">
        <v>84</v>
      </c>
      <c r="AQ1157" s="15">
        <v>15.753345012726029</v>
      </c>
      <c r="AR1157" s="59">
        <v>4.3999999999999997E-2</v>
      </c>
      <c r="AT1157" s="9" t="s">
        <v>79</v>
      </c>
      <c r="AU1157" s="9" t="s">
        <v>80</v>
      </c>
      <c r="AX1157" s="14">
        <v>0</v>
      </c>
      <c r="AY1157" s="14">
        <v>9.6</v>
      </c>
      <c r="AZ1157" s="14" t="s">
        <v>52</v>
      </c>
    </row>
    <row r="1158" spans="1:274" x14ac:dyDescent="0.25">
      <c r="A1158" s="8">
        <v>1342</v>
      </c>
      <c r="B1158" s="8" t="s">
        <v>2367</v>
      </c>
      <c r="D1158" s="10" t="s">
        <v>2371</v>
      </c>
      <c r="E1158" s="17" t="s">
        <v>125</v>
      </c>
      <c r="F1158" s="17" t="s">
        <v>126</v>
      </c>
      <c r="G1158" s="17" t="s">
        <v>102</v>
      </c>
      <c r="H1158" s="17" t="s">
        <v>91</v>
      </c>
      <c r="I1158" s="22" t="s">
        <v>127</v>
      </c>
      <c r="J1158" s="22"/>
      <c r="K1158" s="17"/>
      <c r="L1158" s="17" t="s">
        <v>128</v>
      </c>
      <c r="M1158" s="17" t="s">
        <v>117</v>
      </c>
      <c r="N1158" s="17" t="s">
        <v>95</v>
      </c>
      <c r="O1158" s="22"/>
      <c r="P1158" s="9" t="s">
        <v>118</v>
      </c>
      <c r="Q1158" s="18" t="s">
        <v>119</v>
      </c>
      <c r="R1158" s="18" t="s">
        <v>120</v>
      </c>
      <c r="S1158" s="11" t="s">
        <v>65</v>
      </c>
      <c r="T1158" s="11"/>
      <c r="U1158" s="11" t="s">
        <v>66</v>
      </c>
      <c r="V1158" s="11" t="s">
        <v>67</v>
      </c>
      <c r="W1158" s="11" t="s">
        <v>68</v>
      </c>
      <c r="X1158" s="11" t="s">
        <v>69</v>
      </c>
      <c r="Y1158" s="9" t="s">
        <v>99</v>
      </c>
      <c r="Z1158" s="9" t="s">
        <v>71</v>
      </c>
      <c r="AA1158" s="12">
        <v>40.3215</v>
      </c>
      <c r="AB1158" s="12">
        <v>-78.042599999999993</v>
      </c>
      <c r="AC1158" s="46">
        <v>40.537500000000001</v>
      </c>
      <c r="AD1158" s="46">
        <v>-78.073888888888888</v>
      </c>
      <c r="AE1158" s="8" t="s">
        <v>2369</v>
      </c>
      <c r="AF1158" s="8" t="s">
        <v>142</v>
      </c>
      <c r="AG1158" s="8" t="s">
        <v>102</v>
      </c>
      <c r="AH1158" s="13">
        <v>209</v>
      </c>
      <c r="AI1158" s="8" t="s">
        <v>76</v>
      </c>
      <c r="AL1158" s="8" t="s">
        <v>103</v>
      </c>
      <c r="AM1158" s="13">
        <v>40</v>
      </c>
      <c r="AN1158" s="13">
        <v>400</v>
      </c>
      <c r="AO1158" s="9">
        <v>3</v>
      </c>
      <c r="AP1158" s="9" t="s">
        <v>84</v>
      </c>
      <c r="AQ1158" s="15">
        <v>34.657359027997266</v>
      </c>
      <c r="AR1158" s="59">
        <v>0.02</v>
      </c>
      <c r="AT1158" s="9" t="s">
        <v>79</v>
      </c>
      <c r="AU1158" s="9" t="s">
        <v>80</v>
      </c>
      <c r="AX1158" s="14">
        <v>0</v>
      </c>
      <c r="AY1158" s="14">
        <v>10</v>
      </c>
      <c r="AZ1158" s="14" t="s">
        <v>52</v>
      </c>
    </row>
    <row r="1159" spans="1:274" x14ac:dyDescent="0.25">
      <c r="A1159" s="8">
        <v>1343</v>
      </c>
      <c r="B1159" s="8" t="s">
        <v>2367</v>
      </c>
      <c r="D1159" s="10" t="s">
        <v>2372</v>
      </c>
      <c r="E1159" s="17" t="s">
        <v>125</v>
      </c>
      <c r="F1159" s="17" t="s">
        <v>126</v>
      </c>
      <c r="G1159" s="17" t="s">
        <v>102</v>
      </c>
      <c r="H1159" s="17" t="s">
        <v>91</v>
      </c>
      <c r="I1159" s="22" t="s">
        <v>127</v>
      </c>
      <c r="J1159" s="22"/>
      <c r="K1159" s="17"/>
      <c r="L1159" s="17" t="s">
        <v>128</v>
      </c>
      <c r="M1159" s="17" t="s">
        <v>117</v>
      </c>
      <c r="N1159" s="17" t="s">
        <v>95</v>
      </c>
      <c r="O1159" s="22"/>
      <c r="P1159" s="9" t="s">
        <v>118</v>
      </c>
      <c r="Q1159" s="18" t="s">
        <v>119</v>
      </c>
      <c r="R1159" s="18" t="s">
        <v>120</v>
      </c>
      <c r="S1159" s="11" t="s">
        <v>65</v>
      </c>
      <c r="T1159" s="11"/>
      <c r="U1159" s="11" t="s">
        <v>66</v>
      </c>
      <c r="V1159" s="11" t="s">
        <v>67</v>
      </c>
      <c r="W1159" s="11" t="s">
        <v>68</v>
      </c>
      <c r="X1159" s="11" t="s">
        <v>69</v>
      </c>
      <c r="Y1159" s="9" t="s">
        <v>99</v>
      </c>
      <c r="Z1159" s="9" t="s">
        <v>71</v>
      </c>
      <c r="AA1159" s="12">
        <v>40.313600000000001</v>
      </c>
      <c r="AB1159" s="12">
        <v>-78.073999999999998</v>
      </c>
      <c r="AC1159" s="46">
        <v>40.5266667</v>
      </c>
      <c r="AD1159" s="46">
        <v>-78.137222222222221</v>
      </c>
      <c r="AE1159" s="8" t="s">
        <v>2369</v>
      </c>
      <c r="AF1159" s="8" t="s">
        <v>142</v>
      </c>
      <c r="AG1159" s="8" t="s">
        <v>102</v>
      </c>
      <c r="AH1159" s="13">
        <v>305</v>
      </c>
      <c r="AI1159" s="8" t="s">
        <v>76</v>
      </c>
      <c r="AL1159" s="8" t="s">
        <v>103</v>
      </c>
      <c r="AM1159" s="13">
        <v>40</v>
      </c>
      <c r="AN1159" s="13">
        <v>388</v>
      </c>
      <c r="AO1159" s="9">
        <v>3</v>
      </c>
      <c r="AP1159" s="9" t="s">
        <v>84</v>
      </c>
      <c r="AQ1159" s="15">
        <v>7.9672089719533945</v>
      </c>
      <c r="AR1159" s="59">
        <v>8.6999999999999994E-2</v>
      </c>
      <c r="AT1159" s="9" t="s">
        <v>79</v>
      </c>
      <c r="AU1159" s="9" t="s">
        <v>80</v>
      </c>
      <c r="AX1159" s="14">
        <v>0</v>
      </c>
      <c r="AY1159" s="14">
        <v>9.6999999999999993</v>
      </c>
      <c r="AZ1159" s="14" t="s">
        <v>52</v>
      </c>
    </row>
    <row r="1160" spans="1:274" x14ac:dyDescent="0.25">
      <c r="A1160" s="8">
        <v>1344</v>
      </c>
      <c r="B1160" s="8" t="s">
        <v>2367</v>
      </c>
      <c r="D1160" s="10" t="s">
        <v>2373</v>
      </c>
      <c r="E1160" s="17" t="s">
        <v>125</v>
      </c>
      <c r="F1160" s="17" t="s">
        <v>126</v>
      </c>
      <c r="G1160" s="17" t="s">
        <v>102</v>
      </c>
      <c r="H1160" s="17" t="s">
        <v>91</v>
      </c>
      <c r="I1160" s="22" t="s">
        <v>127</v>
      </c>
      <c r="J1160" s="22"/>
      <c r="K1160" s="17"/>
      <c r="L1160" s="17" t="s">
        <v>128</v>
      </c>
      <c r="M1160" s="17" t="s">
        <v>117</v>
      </c>
      <c r="N1160" s="17" t="s">
        <v>95</v>
      </c>
      <c r="O1160" s="22"/>
      <c r="P1160" s="9" t="s">
        <v>118</v>
      </c>
      <c r="Q1160" s="18" t="s">
        <v>119</v>
      </c>
      <c r="R1160" s="18" t="s">
        <v>120</v>
      </c>
      <c r="S1160" s="11" t="s">
        <v>65</v>
      </c>
      <c r="T1160" s="11"/>
      <c r="U1160" s="11" t="s">
        <v>66</v>
      </c>
      <c r="V1160" s="11" t="s">
        <v>67</v>
      </c>
      <c r="W1160" s="11" t="s">
        <v>68</v>
      </c>
      <c r="X1160" s="11" t="s">
        <v>69</v>
      </c>
      <c r="Y1160" s="9" t="s">
        <v>99</v>
      </c>
      <c r="Z1160" s="9" t="s">
        <v>71</v>
      </c>
      <c r="AA1160" s="12">
        <v>40.3125</v>
      </c>
      <c r="AB1160" s="12">
        <v>-77.594800000000006</v>
      </c>
      <c r="AC1160" s="46">
        <v>40.523611099999997</v>
      </c>
      <c r="AD1160" s="46">
        <v>-77.99666666666667</v>
      </c>
      <c r="AE1160" s="8" t="s">
        <v>2369</v>
      </c>
      <c r="AF1160" s="8" t="s">
        <v>142</v>
      </c>
      <c r="AG1160" s="8" t="s">
        <v>102</v>
      </c>
      <c r="AH1160" s="13">
        <v>219</v>
      </c>
      <c r="AI1160" s="8" t="s">
        <v>76</v>
      </c>
      <c r="AL1160" s="8" t="s">
        <v>103</v>
      </c>
      <c r="AM1160" s="13">
        <v>40</v>
      </c>
      <c r="AN1160" s="13">
        <v>396</v>
      </c>
      <c r="AO1160" s="9">
        <v>3</v>
      </c>
      <c r="AP1160" s="9" t="s">
        <v>84</v>
      </c>
      <c r="AQ1160" s="15">
        <v>7.3739061761696307</v>
      </c>
      <c r="AR1160" s="59">
        <v>9.4E-2</v>
      </c>
      <c r="AT1160" s="9" t="s">
        <v>79</v>
      </c>
      <c r="AU1160" s="9" t="s">
        <v>80</v>
      </c>
      <c r="AX1160" s="14">
        <v>0</v>
      </c>
      <c r="AY1160" s="14">
        <v>9.9</v>
      </c>
      <c r="AZ1160" s="14" t="s">
        <v>52</v>
      </c>
    </row>
    <row r="1161" spans="1:274" x14ac:dyDescent="0.25">
      <c r="A1161" s="8">
        <v>1345</v>
      </c>
      <c r="B1161" s="8" t="s">
        <v>2374</v>
      </c>
      <c r="C1161" s="9" t="s">
        <v>104</v>
      </c>
      <c r="D1161" s="10" t="s">
        <v>2375</v>
      </c>
      <c r="E1161" s="9" t="s">
        <v>459</v>
      </c>
      <c r="F1161" s="9" t="s">
        <v>460</v>
      </c>
      <c r="G1161" s="9" t="s">
        <v>90</v>
      </c>
      <c r="H1161" s="9" t="s">
        <v>452</v>
      </c>
      <c r="I1161" s="11" t="s">
        <v>461</v>
      </c>
      <c r="J1161" s="11"/>
      <c r="L1161" s="9" t="s">
        <v>461</v>
      </c>
      <c r="M1161" s="9" t="s">
        <v>462</v>
      </c>
      <c r="O1161" s="11"/>
      <c r="P1161" s="9" t="s">
        <v>463</v>
      </c>
      <c r="Q1161" s="18" t="s">
        <v>464</v>
      </c>
      <c r="R1161" s="11" t="s">
        <v>465</v>
      </c>
      <c r="S1161" s="11" t="s">
        <v>65</v>
      </c>
      <c r="T1161" s="11"/>
      <c r="U1161" s="11" t="s">
        <v>66</v>
      </c>
      <c r="V1161" s="11" t="s">
        <v>67</v>
      </c>
      <c r="W1161" s="11" t="s">
        <v>68</v>
      </c>
      <c r="X1161" s="11" t="s">
        <v>69</v>
      </c>
      <c r="Y1161" s="9" t="s">
        <v>99</v>
      </c>
      <c r="Z1161" s="9" t="s">
        <v>71</v>
      </c>
      <c r="AA1161" s="12">
        <v>33.28</v>
      </c>
      <c r="AB1161" s="12">
        <v>-111.36</v>
      </c>
      <c r="AC1161" s="46">
        <v>33.466666699999998</v>
      </c>
      <c r="AD1161" s="46">
        <v>-111.6</v>
      </c>
      <c r="AE1161" s="8" t="s">
        <v>454</v>
      </c>
      <c r="AF1161" s="8" t="s">
        <v>142</v>
      </c>
      <c r="AG1161" s="8" t="s">
        <v>102</v>
      </c>
      <c r="AH1161" s="13">
        <v>650</v>
      </c>
      <c r="AI1161" s="8" t="s">
        <v>149</v>
      </c>
      <c r="AJ1161" s="14">
        <v>5</v>
      </c>
      <c r="AK1161" s="14">
        <v>5</v>
      </c>
      <c r="AL1161" s="8" t="s">
        <v>455</v>
      </c>
      <c r="AM1161" s="13">
        <v>40</v>
      </c>
      <c r="AN1161" s="13">
        <v>500</v>
      </c>
      <c r="AO1161" s="9">
        <v>5</v>
      </c>
      <c r="AP1161" s="9" t="s">
        <v>78</v>
      </c>
      <c r="AQ1161" s="15">
        <v>55.451774444795618</v>
      </c>
      <c r="AR1161" s="59">
        <v>1.2500000000000001E-2</v>
      </c>
      <c r="AT1161" s="9" t="s">
        <v>79</v>
      </c>
      <c r="AU1161" s="9" t="s">
        <v>80</v>
      </c>
      <c r="AY1161" s="14">
        <v>12.5</v>
      </c>
      <c r="AZ1161" s="17" t="s">
        <v>52</v>
      </c>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c r="CD1161" s="16"/>
      <c r="CE1161" s="16"/>
      <c r="CF1161" s="16"/>
      <c r="CG1161" s="16"/>
      <c r="CH1161" s="16"/>
      <c r="CI1161" s="16"/>
      <c r="CJ1161" s="16"/>
      <c r="CK1161" s="16"/>
      <c r="CL1161" s="16"/>
      <c r="CM1161" s="16"/>
      <c r="CN1161" s="16"/>
      <c r="CO1161" s="16"/>
      <c r="CP1161" s="16"/>
      <c r="CQ1161" s="16"/>
      <c r="CR1161" s="16"/>
      <c r="CS1161" s="16"/>
      <c r="CT1161" s="16"/>
      <c r="CU1161" s="16"/>
      <c r="CV1161" s="16"/>
      <c r="CW1161" s="16"/>
      <c r="CX1161" s="16"/>
      <c r="CY1161" s="16"/>
      <c r="CZ1161" s="16"/>
      <c r="DA1161" s="16"/>
      <c r="DB1161" s="16"/>
      <c r="DC1161" s="16"/>
      <c r="DD1161" s="16"/>
      <c r="DE1161" s="16"/>
      <c r="DF1161" s="16"/>
      <c r="DG1161" s="16"/>
      <c r="DH1161" s="16"/>
      <c r="DI1161" s="16"/>
      <c r="DJ1161" s="16"/>
      <c r="DK1161" s="16"/>
      <c r="DL1161" s="16"/>
      <c r="DM1161" s="16"/>
      <c r="DN1161" s="16"/>
      <c r="DO1161" s="16"/>
      <c r="DP1161" s="16"/>
      <c r="DQ1161" s="16"/>
      <c r="DR1161" s="16"/>
      <c r="DS1161" s="16"/>
      <c r="DT1161" s="16"/>
      <c r="DU1161" s="16"/>
      <c r="DV1161" s="16"/>
      <c r="DW1161" s="16"/>
      <c r="DX1161" s="16"/>
      <c r="DY1161" s="16"/>
      <c r="DZ1161" s="16"/>
      <c r="EA1161" s="16"/>
      <c r="EB1161" s="16"/>
      <c r="EC1161" s="16"/>
      <c r="ED1161" s="16"/>
      <c r="EE1161" s="16"/>
      <c r="EF1161" s="16"/>
      <c r="EG1161" s="16"/>
      <c r="EH1161" s="16"/>
      <c r="EI1161" s="16"/>
      <c r="EJ1161" s="16"/>
      <c r="EK1161" s="16"/>
      <c r="EL1161" s="16"/>
      <c r="EM1161" s="16"/>
      <c r="EN1161" s="16"/>
      <c r="EO1161" s="16"/>
      <c r="EP1161" s="16"/>
      <c r="EQ1161" s="16"/>
      <c r="ER1161" s="16"/>
      <c r="ES1161" s="16"/>
      <c r="ET1161" s="16"/>
      <c r="EU1161" s="16"/>
      <c r="EV1161" s="16"/>
      <c r="EW1161" s="16"/>
      <c r="EX1161" s="16"/>
      <c r="EY1161" s="16"/>
      <c r="EZ1161" s="16"/>
      <c r="FA1161" s="16"/>
      <c r="FB1161" s="16"/>
      <c r="FC1161" s="16"/>
      <c r="FD1161" s="16"/>
      <c r="FE1161" s="16"/>
      <c r="FF1161" s="16"/>
      <c r="FG1161" s="16"/>
      <c r="FH1161" s="16"/>
      <c r="FI1161" s="16"/>
      <c r="FJ1161" s="16"/>
      <c r="FK1161" s="16"/>
      <c r="FL1161" s="16"/>
      <c r="FM1161" s="16"/>
      <c r="FN1161" s="16"/>
      <c r="FO1161" s="16"/>
      <c r="FP1161" s="16"/>
      <c r="FQ1161" s="16"/>
      <c r="FR1161" s="16"/>
      <c r="FS1161" s="16"/>
      <c r="FT1161" s="16"/>
      <c r="FU1161" s="16"/>
      <c r="FV1161" s="16"/>
      <c r="FW1161" s="16"/>
      <c r="FX1161" s="16"/>
      <c r="FY1161" s="16"/>
      <c r="FZ1161" s="16"/>
      <c r="GA1161" s="16"/>
      <c r="GB1161" s="16"/>
      <c r="GC1161" s="16"/>
      <c r="GD1161" s="16"/>
      <c r="GE1161" s="16"/>
      <c r="GF1161" s="16"/>
      <c r="GG1161" s="16"/>
      <c r="GH1161" s="16"/>
      <c r="GI1161" s="16"/>
      <c r="GJ1161" s="16"/>
      <c r="GK1161" s="16"/>
      <c r="GL1161" s="16"/>
      <c r="GM1161" s="16"/>
      <c r="GN1161" s="16"/>
      <c r="GO1161" s="16"/>
      <c r="GP1161" s="16"/>
      <c r="GQ1161" s="16"/>
      <c r="GR1161" s="16"/>
      <c r="GS1161" s="16"/>
      <c r="GT1161" s="16"/>
      <c r="GU1161" s="16"/>
      <c r="GV1161" s="16"/>
      <c r="GW1161" s="16"/>
      <c r="GX1161" s="16"/>
      <c r="GY1161" s="16"/>
      <c r="GZ1161" s="16"/>
      <c r="HA1161" s="16"/>
      <c r="HB1161" s="16"/>
      <c r="HC1161" s="16"/>
      <c r="HD1161" s="16"/>
      <c r="HE1161" s="16"/>
      <c r="HF1161" s="16"/>
      <c r="HG1161" s="16"/>
      <c r="HH1161" s="16"/>
      <c r="HI1161" s="16"/>
      <c r="HJ1161" s="16"/>
      <c r="HK1161" s="16"/>
      <c r="HL1161" s="16"/>
      <c r="HM1161" s="16"/>
      <c r="HN1161" s="16"/>
      <c r="HO1161" s="16"/>
      <c r="HP1161" s="16"/>
      <c r="HQ1161" s="16"/>
      <c r="HR1161" s="16"/>
      <c r="HS1161" s="16"/>
      <c r="HT1161" s="16"/>
      <c r="HU1161" s="16"/>
      <c r="HV1161" s="16"/>
      <c r="HW1161" s="16"/>
      <c r="HX1161" s="16"/>
      <c r="HY1161" s="16"/>
      <c r="HZ1161" s="16"/>
      <c r="IA1161" s="16"/>
      <c r="IB1161" s="16"/>
      <c r="IC1161" s="16"/>
      <c r="ID1161" s="16"/>
      <c r="IE1161" s="16"/>
      <c r="IF1161" s="16"/>
      <c r="IG1161" s="16"/>
      <c r="IH1161" s="16"/>
      <c r="II1161" s="16"/>
      <c r="IJ1161" s="16"/>
      <c r="IK1161" s="16"/>
      <c r="IL1161" s="16"/>
      <c r="IM1161" s="16"/>
      <c r="IN1161" s="16"/>
      <c r="IO1161" s="16"/>
      <c r="IP1161" s="16"/>
      <c r="IQ1161" s="16"/>
      <c r="IR1161" s="16"/>
      <c r="IS1161" s="16"/>
      <c r="IT1161" s="16"/>
      <c r="IU1161" s="16"/>
      <c r="IV1161" s="16"/>
      <c r="IW1161" s="16"/>
      <c r="IX1161" s="16"/>
      <c r="IY1161" s="16"/>
      <c r="IZ1161" s="16"/>
      <c r="JA1161" s="16"/>
      <c r="JB1161" s="16"/>
      <c r="JC1161" s="16"/>
      <c r="JD1161" s="16"/>
      <c r="JE1161" s="16"/>
      <c r="JF1161" s="16"/>
      <c r="JG1161" s="16"/>
      <c r="JH1161" s="16"/>
      <c r="JI1161" s="16"/>
      <c r="JJ1161" s="16"/>
      <c r="JK1161" s="16"/>
      <c r="JL1161" s="16"/>
      <c r="JM1161" s="16"/>
      <c r="JN1161" s="16"/>
    </row>
    <row r="1162" spans="1:274" x14ac:dyDescent="0.25">
      <c r="A1162" s="8">
        <v>1346</v>
      </c>
      <c r="B1162" s="8" t="s">
        <v>2374</v>
      </c>
      <c r="C1162" s="9" t="s">
        <v>104</v>
      </c>
      <c r="D1162" s="10" t="s">
        <v>2376</v>
      </c>
      <c r="E1162" s="9" t="s">
        <v>479</v>
      </c>
      <c r="F1162" s="9" t="s">
        <v>480</v>
      </c>
      <c r="G1162" s="9" t="s">
        <v>90</v>
      </c>
      <c r="H1162" s="9" t="s">
        <v>471</v>
      </c>
      <c r="I1162" s="11" t="s">
        <v>481</v>
      </c>
      <c r="J1162" s="11"/>
      <c r="L1162" s="9" t="s">
        <v>481</v>
      </c>
      <c r="M1162" s="9" t="s">
        <v>94</v>
      </c>
      <c r="N1162" s="17" t="s">
        <v>95</v>
      </c>
      <c r="O1162" s="11"/>
      <c r="P1162" s="9" t="s">
        <v>96</v>
      </c>
      <c r="Q1162" s="18" t="s">
        <v>97</v>
      </c>
      <c r="R1162" s="18" t="s">
        <v>98</v>
      </c>
      <c r="S1162" s="11" t="s">
        <v>65</v>
      </c>
      <c r="T1162" s="11"/>
      <c r="U1162" s="11" t="s">
        <v>66</v>
      </c>
      <c r="V1162" s="11" t="s">
        <v>67</v>
      </c>
      <c r="W1162" s="11" t="s">
        <v>68</v>
      </c>
      <c r="X1162" s="11" t="s">
        <v>69</v>
      </c>
      <c r="Y1162" s="9" t="s">
        <v>99</v>
      </c>
      <c r="Z1162" s="9" t="s">
        <v>71</v>
      </c>
      <c r="AA1162" s="12">
        <v>33.28</v>
      </c>
      <c r="AB1162" s="12">
        <v>-111.36</v>
      </c>
      <c r="AC1162" s="46">
        <v>33.466666699999998</v>
      </c>
      <c r="AD1162" s="46">
        <v>-111.6</v>
      </c>
      <c r="AE1162" s="8" t="s">
        <v>454</v>
      </c>
      <c r="AF1162" s="8" t="s">
        <v>142</v>
      </c>
      <c r="AG1162" s="8" t="s">
        <v>102</v>
      </c>
      <c r="AH1162" s="13">
        <v>650</v>
      </c>
      <c r="AI1162" s="8" t="s">
        <v>149</v>
      </c>
      <c r="AJ1162" s="14">
        <v>5</v>
      </c>
      <c r="AK1162" s="14">
        <v>5</v>
      </c>
      <c r="AL1162" s="8" t="s">
        <v>455</v>
      </c>
      <c r="AM1162" s="13">
        <v>40</v>
      </c>
      <c r="AN1162" s="13">
        <v>500</v>
      </c>
      <c r="AO1162" s="9">
        <v>5</v>
      </c>
      <c r="AP1162" s="9" t="s">
        <v>78</v>
      </c>
      <c r="AQ1162" s="15">
        <v>39.383362531815074</v>
      </c>
      <c r="AR1162" s="59">
        <v>1.7600000000000001E-2</v>
      </c>
      <c r="AT1162" s="9" t="s">
        <v>79</v>
      </c>
      <c r="AU1162" s="9" t="s">
        <v>80</v>
      </c>
      <c r="AY1162" s="14">
        <v>12.5</v>
      </c>
      <c r="AZ1162" s="17" t="s">
        <v>52</v>
      </c>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c r="CD1162" s="16"/>
      <c r="CE1162" s="16"/>
      <c r="CF1162" s="16"/>
      <c r="CG1162" s="16"/>
      <c r="CH1162" s="16"/>
      <c r="CI1162" s="16"/>
      <c r="CJ1162" s="16"/>
      <c r="CK1162" s="16"/>
      <c r="CL1162" s="16"/>
      <c r="CM1162" s="16"/>
      <c r="CN1162" s="16"/>
      <c r="CO1162" s="16"/>
      <c r="CP1162" s="16"/>
      <c r="CQ1162" s="16"/>
      <c r="CR1162" s="16"/>
      <c r="CS1162" s="16"/>
      <c r="CT1162" s="16"/>
      <c r="CU1162" s="16"/>
      <c r="CV1162" s="16"/>
      <c r="CW1162" s="16"/>
      <c r="CX1162" s="16"/>
      <c r="CY1162" s="16"/>
      <c r="CZ1162" s="16"/>
      <c r="DA1162" s="16"/>
      <c r="DB1162" s="16"/>
      <c r="DC1162" s="16"/>
      <c r="DD1162" s="16"/>
      <c r="DE1162" s="16"/>
      <c r="DF1162" s="16"/>
      <c r="DG1162" s="16"/>
      <c r="DH1162" s="16"/>
      <c r="DI1162" s="16"/>
      <c r="DJ1162" s="16"/>
      <c r="DK1162" s="16"/>
      <c r="DL1162" s="16"/>
      <c r="DM1162" s="16"/>
      <c r="DN1162" s="16"/>
      <c r="DO1162" s="16"/>
      <c r="DP1162" s="16"/>
      <c r="DQ1162" s="16"/>
      <c r="DR1162" s="16"/>
      <c r="DS1162" s="16"/>
      <c r="DT1162" s="16"/>
      <c r="DU1162" s="16"/>
      <c r="DV1162" s="16"/>
      <c r="DW1162" s="16"/>
      <c r="DX1162" s="16"/>
      <c r="DY1162" s="16"/>
      <c r="DZ1162" s="16"/>
      <c r="EA1162" s="16"/>
      <c r="EB1162" s="16"/>
      <c r="EC1162" s="16"/>
      <c r="ED1162" s="16"/>
      <c r="EE1162" s="16"/>
      <c r="EF1162" s="16"/>
      <c r="EG1162" s="16"/>
      <c r="EH1162" s="16"/>
      <c r="EI1162" s="16"/>
      <c r="EJ1162" s="16"/>
      <c r="EK1162" s="16"/>
      <c r="EL1162" s="16"/>
      <c r="EM1162" s="16"/>
      <c r="EN1162" s="16"/>
      <c r="EO1162" s="16"/>
      <c r="EP1162" s="16"/>
      <c r="EQ1162" s="16"/>
      <c r="ER1162" s="16"/>
      <c r="ES1162" s="16"/>
      <c r="ET1162" s="16"/>
      <c r="EU1162" s="16"/>
      <c r="EV1162" s="16"/>
      <c r="EW1162" s="16"/>
      <c r="EX1162" s="16"/>
      <c r="EY1162" s="16"/>
      <c r="EZ1162" s="16"/>
      <c r="FA1162" s="16"/>
      <c r="FB1162" s="16"/>
      <c r="FC1162" s="16"/>
      <c r="FD1162" s="16"/>
      <c r="FE1162" s="16"/>
      <c r="FF1162" s="16"/>
      <c r="FG1162" s="16"/>
      <c r="FH1162" s="16"/>
      <c r="FI1162" s="16"/>
      <c r="FJ1162" s="16"/>
      <c r="FK1162" s="16"/>
      <c r="FL1162" s="16"/>
      <c r="FM1162" s="16"/>
      <c r="FN1162" s="16"/>
      <c r="FO1162" s="16"/>
      <c r="FP1162" s="16"/>
      <c r="FQ1162" s="16"/>
      <c r="FR1162" s="16"/>
      <c r="FS1162" s="16"/>
      <c r="FT1162" s="16"/>
      <c r="FU1162" s="16"/>
      <c r="FV1162" s="16"/>
      <c r="FW1162" s="16"/>
      <c r="FX1162" s="16"/>
      <c r="FY1162" s="16"/>
      <c r="FZ1162" s="16"/>
      <c r="GA1162" s="16"/>
      <c r="GB1162" s="16"/>
      <c r="GC1162" s="16"/>
      <c r="GD1162" s="16"/>
      <c r="GE1162" s="16"/>
      <c r="GF1162" s="16"/>
      <c r="GG1162" s="16"/>
      <c r="GH1162" s="16"/>
      <c r="GI1162" s="16"/>
      <c r="GJ1162" s="16"/>
      <c r="GK1162" s="16"/>
      <c r="GL1162" s="16"/>
      <c r="GM1162" s="16"/>
      <c r="GN1162" s="16"/>
      <c r="GO1162" s="16"/>
      <c r="GP1162" s="16"/>
      <c r="GQ1162" s="16"/>
      <c r="GR1162" s="16"/>
      <c r="GS1162" s="16"/>
      <c r="GT1162" s="16"/>
      <c r="GU1162" s="16"/>
      <c r="GV1162" s="16"/>
      <c r="GW1162" s="16"/>
      <c r="GX1162" s="16"/>
      <c r="GY1162" s="16"/>
      <c r="GZ1162" s="16"/>
      <c r="HA1162" s="16"/>
      <c r="HB1162" s="16"/>
      <c r="HC1162" s="16"/>
      <c r="HD1162" s="16"/>
      <c r="HE1162" s="16"/>
      <c r="HF1162" s="16"/>
      <c r="HG1162" s="16"/>
      <c r="HH1162" s="16"/>
      <c r="HI1162" s="16"/>
      <c r="HJ1162" s="16"/>
      <c r="HK1162" s="16"/>
      <c r="HL1162" s="16"/>
      <c r="HM1162" s="16"/>
      <c r="HN1162" s="16"/>
      <c r="HO1162" s="16"/>
      <c r="HP1162" s="16"/>
      <c r="HQ1162" s="16"/>
      <c r="HR1162" s="16"/>
      <c r="HS1162" s="16"/>
      <c r="HT1162" s="16"/>
      <c r="HU1162" s="16"/>
      <c r="HV1162" s="16"/>
      <c r="HW1162" s="16"/>
      <c r="HX1162" s="16"/>
      <c r="HY1162" s="16"/>
      <c r="HZ1162" s="16"/>
      <c r="IA1162" s="16"/>
      <c r="IB1162" s="16"/>
      <c r="IC1162" s="16"/>
      <c r="ID1162" s="16"/>
      <c r="IE1162" s="16"/>
      <c r="IF1162" s="16"/>
      <c r="IG1162" s="16"/>
      <c r="IH1162" s="16"/>
      <c r="II1162" s="16"/>
      <c r="IJ1162" s="16"/>
      <c r="IK1162" s="16"/>
      <c r="IL1162" s="16"/>
      <c r="IM1162" s="16"/>
      <c r="IN1162" s="16"/>
      <c r="IO1162" s="16"/>
      <c r="IP1162" s="16"/>
      <c r="IQ1162" s="16"/>
      <c r="IR1162" s="16"/>
      <c r="IS1162" s="16"/>
      <c r="IT1162" s="16"/>
      <c r="IU1162" s="16"/>
      <c r="IV1162" s="16"/>
      <c r="IW1162" s="16"/>
      <c r="IX1162" s="16"/>
      <c r="IY1162" s="16"/>
      <c r="IZ1162" s="16"/>
      <c r="JA1162" s="16"/>
      <c r="JB1162" s="16"/>
      <c r="JC1162" s="16"/>
      <c r="JD1162" s="16"/>
      <c r="JE1162" s="16"/>
      <c r="JF1162" s="16"/>
      <c r="JG1162" s="16"/>
      <c r="JH1162" s="16"/>
      <c r="JI1162" s="16"/>
      <c r="JJ1162" s="16"/>
      <c r="JK1162" s="16"/>
      <c r="JL1162" s="16"/>
      <c r="JM1162" s="16"/>
      <c r="JN1162" s="16"/>
    </row>
    <row r="1163" spans="1:274" x14ac:dyDescent="0.25">
      <c r="A1163" s="8">
        <v>1347</v>
      </c>
      <c r="B1163" s="8" t="s">
        <v>2374</v>
      </c>
      <c r="C1163" s="9" t="s">
        <v>104</v>
      </c>
      <c r="D1163" s="10" t="s">
        <v>2377</v>
      </c>
      <c r="E1163" s="9" t="s">
        <v>469</v>
      </c>
      <c r="F1163" s="9" t="s">
        <v>470</v>
      </c>
      <c r="G1163" s="9" t="s">
        <v>90</v>
      </c>
      <c r="H1163" s="9" t="s">
        <v>471</v>
      </c>
      <c r="I1163" s="11" t="s">
        <v>472</v>
      </c>
      <c r="J1163" s="11"/>
      <c r="L1163" s="9" t="s">
        <v>472</v>
      </c>
      <c r="M1163" s="9" t="s">
        <v>473</v>
      </c>
      <c r="N1163" s="17" t="s">
        <v>95</v>
      </c>
      <c r="O1163" s="11"/>
      <c r="P1163" s="9" t="s">
        <v>474</v>
      </c>
      <c r="Q1163" s="18" t="s">
        <v>475</v>
      </c>
      <c r="R1163" s="18" t="s">
        <v>120</v>
      </c>
      <c r="S1163" s="11" t="s">
        <v>65</v>
      </c>
      <c r="T1163" s="11"/>
      <c r="U1163" s="11" t="s">
        <v>66</v>
      </c>
      <c r="V1163" s="11" t="s">
        <v>67</v>
      </c>
      <c r="W1163" s="11" t="s">
        <v>68</v>
      </c>
      <c r="X1163" s="11" t="s">
        <v>69</v>
      </c>
      <c r="Y1163" s="9" t="s">
        <v>99</v>
      </c>
      <c r="Z1163" s="9" t="s">
        <v>71</v>
      </c>
      <c r="AA1163" s="12">
        <v>33.28</v>
      </c>
      <c r="AB1163" s="12">
        <v>-111.36</v>
      </c>
      <c r="AC1163" s="46">
        <v>33.466666699999998</v>
      </c>
      <c r="AD1163" s="46">
        <v>-111.6</v>
      </c>
      <c r="AE1163" s="8" t="s">
        <v>454</v>
      </c>
      <c r="AF1163" s="8" t="s">
        <v>142</v>
      </c>
      <c r="AG1163" s="8" t="s">
        <v>102</v>
      </c>
      <c r="AH1163" s="13">
        <v>650</v>
      </c>
      <c r="AI1163" s="8" t="s">
        <v>149</v>
      </c>
      <c r="AJ1163" s="14">
        <v>5</v>
      </c>
      <c r="AK1163" s="14">
        <v>5</v>
      </c>
      <c r="AL1163" s="8" t="s">
        <v>455</v>
      </c>
      <c r="AM1163" s="13">
        <v>40</v>
      </c>
      <c r="AN1163" s="13">
        <v>500</v>
      </c>
      <c r="AO1163" s="9">
        <v>5</v>
      </c>
      <c r="AP1163" s="9" t="s">
        <v>78</v>
      </c>
      <c r="AQ1163" s="15">
        <v>138.62943611198907</v>
      </c>
      <c r="AR1163" s="59">
        <v>5.0000000000000001E-3</v>
      </c>
      <c r="AT1163" s="9" t="s">
        <v>79</v>
      </c>
      <c r="AU1163" s="9" t="s">
        <v>80</v>
      </c>
      <c r="AY1163" s="14">
        <v>12.5</v>
      </c>
      <c r="AZ1163" s="17" t="s">
        <v>52</v>
      </c>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c r="CI1163" s="16"/>
      <c r="CJ1163" s="16"/>
      <c r="CK1163" s="16"/>
      <c r="CL1163" s="16"/>
      <c r="CM1163" s="16"/>
      <c r="CN1163" s="16"/>
      <c r="CO1163" s="16"/>
      <c r="CP1163" s="16"/>
      <c r="CQ1163" s="16"/>
      <c r="CR1163" s="16"/>
      <c r="CS1163" s="16"/>
      <c r="CT1163" s="16"/>
      <c r="CU1163" s="16"/>
      <c r="CV1163" s="16"/>
      <c r="CW1163" s="16"/>
      <c r="CX1163" s="16"/>
      <c r="CY1163" s="16"/>
      <c r="CZ1163" s="16"/>
      <c r="DA1163" s="16"/>
      <c r="DB1163" s="16"/>
      <c r="DC1163" s="16"/>
      <c r="DD1163" s="16"/>
      <c r="DE1163" s="16"/>
      <c r="DF1163" s="16"/>
      <c r="DG1163" s="16"/>
      <c r="DH1163" s="16"/>
      <c r="DI1163" s="16"/>
      <c r="DJ1163" s="16"/>
      <c r="DK1163" s="16"/>
      <c r="DL1163" s="16"/>
      <c r="DM1163" s="16"/>
      <c r="DN1163" s="16"/>
      <c r="DO1163" s="16"/>
      <c r="DP1163" s="16"/>
      <c r="DQ1163" s="16"/>
      <c r="DR1163" s="16"/>
      <c r="DS1163" s="16"/>
      <c r="DT1163" s="16"/>
      <c r="DU1163" s="16"/>
      <c r="DV1163" s="16"/>
      <c r="DW1163" s="16"/>
      <c r="DX1163" s="16"/>
      <c r="DY1163" s="16"/>
      <c r="DZ1163" s="16"/>
      <c r="EA1163" s="16"/>
      <c r="EB1163" s="16"/>
      <c r="EC1163" s="16"/>
      <c r="ED1163" s="16"/>
      <c r="EE1163" s="16"/>
      <c r="EF1163" s="16"/>
      <c r="EG1163" s="16"/>
      <c r="EH1163" s="16"/>
      <c r="EI1163" s="16"/>
      <c r="EJ1163" s="16"/>
      <c r="EK1163" s="16"/>
      <c r="EL1163" s="16"/>
      <c r="EM1163" s="16"/>
      <c r="EN1163" s="16"/>
      <c r="EO1163" s="16"/>
      <c r="EP1163" s="16"/>
      <c r="EQ1163" s="16"/>
      <c r="ER1163" s="16"/>
      <c r="ES1163" s="16"/>
      <c r="ET1163" s="16"/>
      <c r="EU1163" s="16"/>
      <c r="EV1163" s="16"/>
      <c r="EW1163" s="16"/>
      <c r="EX1163" s="16"/>
      <c r="EY1163" s="16"/>
      <c r="EZ1163" s="16"/>
      <c r="FA1163" s="16"/>
      <c r="FB1163" s="16"/>
      <c r="FC1163" s="16"/>
      <c r="FD1163" s="16"/>
      <c r="FE1163" s="16"/>
      <c r="FF1163" s="16"/>
      <c r="FG1163" s="16"/>
      <c r="FH1163" s="16"/>
      <c r="FI1163" s="16"/>
      <c r="FJ1163" s="16"/>
      <c r="FK1163" s="16"/>
      <c r="FL1163" s="16"/>
      <c r="FM1163" s="16"/>
      <c r="FN1163" s="16"/>
      <c r="FO1163" s="16"/>
      <c r="FP1163" s="16"/>
      <c r="FQ1163" s="16"/>
      <c r="FR1163" s="16"/>
      <c r="FS1163" s="16"/>
      <c r="FT1163" s="16"/>
      <c r="FU1163" s="16"/>
      <c r="FV1163" s="16"/>
      <c r="FW1163" s="16"/>
      <c r="FX1163" s="16"/>
      <c r="FY1163" s="16"/>
      <c r="FZ1163" s="16"/>
      <c r="GA1163" s="16"/>
      <c r="GB1163" s="16"/>
      <c r="GC1163" s="16"/>
      <c r="GD1163" s="16"/>
      <c r="GE1163" s="16"/>
      <c r="GF1163" s="16"/>
      <c r="GG1163" s="16"/>
      <c r="GH1163" s="16"/>
      <c r="GI1163" s="16"/>
      <c r="GJ1163" s="16"/>
      <c r="GK1163" s="16"/>
      <c r="GL1163" s="16"/>
      <c r="GM1163" s="16"/>
      <c r="GN1163" s="16"/>
      <c r="GO1163" s="16"/>
      <c r="GP1163" s="16"/>
      <c r="GQ1163" s="16"/>
      <c r="GR1163" s="16"/>
      <c r="GS1163" s="16"/>
      <c r="GT1163" s="16"/>
      <c r="GU1163" s="16"/>
      <c r="GV1163" s="16"/>
      <c r="GW1163" s="16"/>
      <c r="GX1163" s="16"/>
      <c r="GY1163" s="16"/>
      <c r="GZ1163" s="16"/>
      <c r="HA1163" s="16"/>
      <c r="HB1163" s="16"/>
      <c r="HC1163" s="16"/>
      <c r="HD1163" s="16"/>
      <c r="HE1163" s="16"/>
      <c r="HF1163" s="16"/>
      <c r="HG1163" s="16"/>
      <c r="HH1163" s="16"/>
      <c r="HI1163" s="16"/>
      <c r="HJ1163" s="16"/>
      <c r="HK1163" s="16"/>
      <c r="HL1163" s="16"/>
      <c r="HM1163" s="16"/>
      <c r="HN1163" s="16"/>
      <c r="HO1163" s="16"/>
      <c r="HP1163" s="16"/>
      <c r="HQ1163" s="16"/>
      <c r="HR1163" s="16"/>
      <c r="HS1163" s="16"/>
      <c r="HT1163" s="16"/>
      <c r="HU1163" s="16"/>
      <c r="HV1163" s="16"/>
      <c r="HW1163" s="16"/>
      <c r="HX1163" s="16"/>
      <c r="HY1163" s="16"/>
      <c r="HZ1163" s="16"/>
      <c r="IA1163" s="16"/>
      <c r="IB1163" s="16"/>
      <c r="IC1163" s="16"/>
      <c r="ID1163" s="16"/>
      <c r="IE1163" s="16"/>
      <c r="IF1163" s="16"/>
      <c r="IG1163" s="16"/>
      <c r="IH1163" s="16"/>
      <c r="II1163" s="16"/>
      <c r="IJ1163" s="16"/>
      <c r="IK1163" s="16"/>
      <c r="IL1163" s="16"/>
      <c r="IM1163" s="16"/>
      <c r="IN1163" s="16"/>
      <c r="IO1163" s="16"/>
      <c r="IP1163" s="16"/>
      <c r="IQ1163" s="16"/>
      <c r="IR1163" s="16"/>
      <c r="IS1163" s="16"/>
      <c r="IT1163" s="16"/>
      <c r="IU1163" s="16"/>
      <c r="IV1163" s="16"/>
      <c r="IW1163" s="16"/>
      <c r="IX1163" s="16"/>
      <c r="IY1163" s="16"/>
      <c r="IZ1163" s="16"/>
      <c r="JA1163" s="16"/>
      <c r="JB1163" s="16"/>
      <c r="JC1163" s="16"/>
      <c r="JD1163" s="16"/>
      <c r="JE1163" s="16"/>
      <c r="JF1163" s="16"/>
      <c r="JG1163" s="16"/>
      <c r="JH1163" s="16"/>
      <c r="JI1163" s="16"/>
      <c r="JJ1163" s="16"/>
      <c r="JK1163" s="16"/>
      <c r="JL1163" s="16"/>
      <c r="JM1163" s="16"/>
      <c r="JN1163" s="16"/>
    </row>
    <row r="1164" spans="1:274" x14ac:dyDescent="0.25">
      <c r="A1164" s="8">
        <v>1348</v>
      </c>
      <c r="B1164" s="8" t="s">
        <v>2374</v>
      </c>
      <c r="C1164" s="9" t="s">
        <v>104</v>
      </c>
      <c r="D1164" s="10" t="s">
        <v>2378</v>
      </c>
      <c r="E1164" s="17" t="s">
        <v>2379</v>
      </c>
      <c r="F1164" s="17" t="s">
        <v>2380</v>
      </c>
      <c r="G1164" s="17" t="s">
        <v>90</v>
      </c>
      <c r="H1164" s="17" t="s">
        <v>2381</v>
      </c>
      <c r="I1164" s="22" t="s">
        <v>2382</v>
      </c>
      <c r="J1164" s="22"/>
      <c r="K1164" s="17"/>
      <c r="L1164" s="17" t="s">
        <v>2382</v>
      </c>
      <c r="M1164" s="9" t="s">
        <v>269</v>
      </c>
      <c r="N1164" s="9" t="s">
        <v>95</v>
      </c>
      <c r="O1164" s="11"/>
      <c r="P1164" s="9" t="s">
        <v>96</v>
      </c>
      <c r="Q1164" s="18" t="s">
        <v>97</v>
      </c>
      <c r="R1164" s="18" t="s">
        <v>98</v>
      </c>
      <c r="S1164" s="11" t="s">
        <v>65</v>
      </c>
      <c r="T1164" s="11"/>
      <c r="U1164" s="11" t="s">
        <v>66</v>
      </c>
      <c r="V1164" s="11" t="s">
        <v>67</v>
      </c>
      <c r="W1164" s="11" t="s">
        <v>68</v>
      </c>
      <c r="X1164" s="11" t="s">
        <v>69</v>
      </c>
      <c r="Y1164" s="9" t="s">
        <v>99</v>
      </c>
      <c r="Z1164" s="9" t="s">
        <v>71</v>
      </c>
      <c r="AA1164" s="12">
        <v>33.28</v>
      </c>
      <c r="AB1164" s="12">
        <v>-111.36</v>
      </c>
      <c r="AC1164" s="46">
        <v>33.466666699999998</v>
      </c>
      <c r="AD1164" s="46">
        <v>-111.6</v>
      </c>
      <c r="AE1164" s="8" t="s">
        <v>454</v>
      </c>
      <c r="AF1164" s="8" t="s">
        <v>142</v>
      </c>
      <c r="AG1164" s="8" t="s">
        <v>102</v>
      </c>
      <c r="AH1164" s="13">
        <v>650</v>
      </c>
      <c r="AI1164" s="8" t="s">
        <v>149</v>
      </c>
      <c r="AJ1164" s="14">
        <v>5</v>
      </c>
      <c r="AK1164" s="14">
        <v>5</v>
      </c>
      <c r="AL1164" s="8" t="s">
        <v>455</v>
      </c>
      <c r="AM1164" s="13">
        <v>40</v>
      </c>
      <c r="AN1164" s="13">
        <v>500</v>
      </c>
      <c r="AO1164" s="9">
        <v>5</v>
      </c>
      <c r="AP1164" s="9" t="s">
        <v>78</v>
      </c>
      <c r="AQ1164" s="15">
        <v>99.02102579427789</v>
      </c>
      <c r="AR1164" s="59">
        <v>7.0000000000000001E-3</v>
      </c>
      <c r="AT1164" s="9" t="s">
        <v>79</v>
      </c>
      <c r="AU1164" s="9" t="s">
        <v>80</v>
      </c>
      <c r="AY1164" s="14">
        <v>12.5</v>
      </c>
      <c r="AZ1164" s="17" t="s">
        <v>52</v>
      </c>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6"/>
      <c r="CG1164" s="16"/>
      <c r="CH1164" s="16"/>
      <c r="CI1164" s="16"/>
      <c r="CJ1164" s="16"/>
      <c r="CK1164" s="16"/>
      <c r="CL1164" s="16"/>
      <c r="CM1164" s="16"/>
      <c r="CN1164" s="16"/>
      <c r="CO1164" s="16"/>
      <c r="CP1164" s="16"/>
      <c r="CQ1164" s="16"/>
      <c r="CR1164" s="16"/>
      <c r="CS1164" s="16"/>
      <c r="CT1164" s="16"/>
      <c r="CU1164" s="16"/>
      <c r="CV1164" s="16"/>
      <c r="CW1164" s="16"/>
      <c r="CX1164" s="16"/>
      <c r="CY1164" s="16"/>
      <c r="CZ1164" s="16"/>
      <c r="DA1164" s="16"/>
      <c r="DB1164" s="16"/>
      <c r="DC1164" s="16"/>
      <c r="DD1164" s="16"/>
      <c r="DE1164" s="16"/>
      <c r="DF1164" s="16"/>
      <c r="DG1164" s="16"/>
      <c r="DH1164" s="16"/>
      <c r="DI1164" s="16"/>
      <c r="DJ1164" s="16"/>
      <c r="DK1164" s="16"/>
      <c r="DL1164" s="16"/>
      <c r="DM1164" s="16"/>
      <c r="DN1164" s="16"/>
      <c r="DO1164" s="16"/>
      <c r="DP1164" s="16"/>
      <c r="DQ1164" s="16"/>
      <c r="DR1164" s="16"/>
      <c r="DS1164" s="16"/>
      <c r="DT1164" s="16"/>
      <c r="DU1164" s="16"/>
      <c r="DV1164" s="16"/>
      <c r="DW1164" s="16"/>
      <c r="DX1164" s="16"/>
      <c r="DY1164" s="16"/>
      <c r="DZ1164" s="16"/>
      <c r="EA1164" s="16"/>
      <c r="EB1164" s="16"/>
      <c r="EC1164" s="16"/>
      <c r="ED1164" s="16"/>
      <c r="EE1164" s="16"/>
      <c r="EF1164" s="16"/>
      <c r="EG1164" s="16"/>
      <c r="EH1164" s="16"/>
      <c r="EI1164" s="16"/>
      <c r="EJ1164" s="16"/>
      <c r="EK1164" s="16"/>
      <c r="EL1164" s="16"/>
      <c r="EM1164" s="16"/>
      <c r="EN1164" s="16"/>
      <c r="EO1164" s="16"/>
      <c r="EP1164" s="16"/>
      <c r="EQ1164" s="16"/>
      <c r="ER1164" s="16"/>
      <c r="ES1164" s="16"/>
      <c r="ET1164" s="16"/>
      <c r="EU1164" s="16"/>
      <c r="EV1164" s="16"/>
      <c r="EW1164" s="16"/>
      <c r="EX1164" s="16"/>
      <c r="EY1164" s="16"/>
      <c r="EZ1164" s="16"/>
      <c r="FA1164" s="16"/>
      <c r="FB1164" s="16"/>
      <c r="FC1164" s="16"/>
      <c r="FD1164" s="16"/>
      <c r="FE1164" s="16"/>
      <c r="FF1164" s="16"/>
      <c r="FG1164" s="16"/>
      <c r="FH1164" s="16"/>
      <c r="FI1164" s="16"/>
      <c r="FJ1164" s="16"/>
      <c r="FK1164" s="16"/>
      <c r="FL1164" s="16"/>
      <c r="FM1164" s="16"/>
      <c r="FN1164" s="16"/>
      <c r="FO1164" s="16"/>
      <c r="FP1164" s="16"/>
      <c r="FQ1164" s="16"/>
      <c r="FR1164" s="16"/>
      <c r="FS1164" s="16"/>
      <c r="FT1164" s="16"/>
      <c r="FU1164" s="16"/>
      <c r="FV1164" s="16"/>
      <c r="FW1164" s="16"/>
      <c r="FX1164" s="16"/>
      <c r="FY1164" s="16"/>
      <c r="FZ1164" s="16"/>
      <c r="GA1164" s="16"/>
      <c r="GB1164" s="16"/>
      <c r="GC1164" s="16"/>
      <c r="GD1164" s="16"/>
      <c r="GE1164" s="16"/>
      <c r="GF1164" s="16"/>
      <c r="GG1164" s="16"/>
      <c r="GH1164" s="16"/>
      <c r="GI1164" s="16"/>
      <c r="GJ1164" s="16"/>
      <c r="GK1164" s="16"/>
      <c r="GL1164" s="16"/>
      <c r="GM1164" s="16"/>
      <c r="GN1164" s="16"/>
      <c r="GO1164" s="16"/>
      <c r="GP1164" s="16"/>
      <c r="GQ1164" s="16"/>
      <c r="GR1164" s="16"/>
      <c r="GS1164" s="16"/>
      <c r="GT1164" s="16"/>
      <c r="GU1164" s="16"/>
      <c r="GV1164" s="16"/>
      <c r="GW1164" s="16"/>
      <c r="GX1164" s="16"/>
      <c r="GY1164" s="16"/>
      <c r="GZ1164" s="16"/>
      <c r="HA1164" s="16"/>
      <c r="HB1164" s="16"/>
      <c r="HC1164" s="16"/>
      <c r="HD1164" s="16"/>
      <c r="HE1164" s="16"/>
      <c r="HF1164" s="16"/>
      <c r="HG1164" s="16"/>
      <c r="HH1164" s="16"/>
      <c r="HI1164" s="16"/>
      <c r="HJ1164" s="16"/>
      <c r="HK1164" s="16"/>
      <c r="HL1164" s="16"/>
      <c r="HM1164" s="16"/>
      <c r="HN1164" s="16"/>
      <c r="HO1164" s="16"/>
      <c r="HP1164" s="16"/>
      <c r="HQ1164" s="16"/>
      <c r="HR1164" s="16"/>
      <c r="HS1164" s="16"/>
      <c r="HT1164" s="16"/>
      <c r="HU1164" s="16"/>
      <c r="HV1164" s="16"/>
      <c r="HW1164" s="16"/>
      <c r="HX1164" s="16"/>
      <c r="HY1164" s="16"/>
      <c r="HZ1164" s="16"/>
      <c r="IA1164" s="16"/>
      <c r="IB1164" s="16"/>
      <c r="IC1164" s="16"/>
      <c r="ID1164" s="16"/>
      <c r="IE1164" s="16"/>
      <c r="IF1164" s="16"/>
      <c r="IG1164" s="16"/>
      <c r="IH1164" s="16"/>
      <c r="II1164" s="16"/>
      <c r="IJ1164" s="16"/>
      <c r="IK1164" s="16"/>
      <c r="IL1164" s="16"/>
      <c r="IM1164" s="16"/>
      <c r="IN1164" s="16"/>
      <c r="IO1164" s="16"/>
      <c r="IP1164" s="16"/>
      <c r="IQ1164" s="16"/>
      <c r="IR1164" s="16"/>
      <c r="IS1164" s="16"/>
      <c r="IT1164" s="16"/>
      <c r="IU1164" s="16"/>
      <c r="IV1164" s="16"/>
      <c r="IW1164" s="16"/>
      <c r="IX1164" s="16"/>
      <c r="IY1164" s="16"/>
      <c r="IZ1164" s="16"/>
      <c r="JA1164" s="16"/>
      <c r="JB1164" s="16"/>
      <c r="JC1164" s="16"/>
      <c r="JD1164" s="16"/>
      <c r="JE1164" s="16"/>
      <c r="JF1164" s="16"/>
      <c r="JG1164" s="16"/>
      <c r="JH1164" s="16"/>
      <c r="JI1164" s="16"/>
      <c r="JJ1164" s="16"/>
      <c r="JK1164" s="16"/>
      <c r="JL1164" s="16"/>
      <c r="JM1164" s="16"/>
      <c r="JN1164" s="16"/>
    </row>
    <row r="1165" spans="1:274" x14ac:dyDescent="0.25">
      <c r="A1165" s="8">
        <v>1349</v>
      </c>
      <c r="B1165" s="8" t="s">
        <v>2383</v>
      </c>
      <c r="C1165" s="9" t="s">
        <v>104</v>
      </c>
      <c r="D1165" s="10" t="s">
        <v>2384</v>
      </c>
      <c r="E1165" s="17" t="s">
        <v>2385</v>
      </c>
      <c r="F1165" s="17" t="s">
        <v>2386</v>
      </c>
      <c r="G1165" s="17" t="s">
        <v>90</v>
      </c>
      <c r="H1165" s="9" t="s">
        <v>2387</v>
      </c>
      <c r="I1165" s="22" t="s">
        <v>2388</v>
      </c>
      <c r="J1165" s="22"/>
      <c r="K1165" s="17"/>
      <c r="L1165" s="17" t="s">
        <v>2388</v>
      </c>
      <c r="M1165" s="17" t="s">
        <v>157</v>
      </c>
      <c r="N1165" s="9" t="s">
        <v>95</v>
      </c>
      <c r="O1165" s="11" t="s">
        <v>158</v>
      </c>
      <c r="P1165" s="9" t="s">
        <v>159</v>
      </c>
      <c r="Q1165" s="11" t="s">
        <v>160</v>
      </c>
      <c r="R1165" s="11" t="s">
        <v>120</v>
      </c>
      <c r="S1165" s="11" t="s">
        <v>65</v>
      </c>
      <c r="T1165" s="11"/>
      <c r="U1165" s="11" t="s">
        <v>66</v>
      </c>
      <c r="V1165" s="11" t="s">
        <v>67</v>
      </c>
      <c r="W1165" s="11" t="s">
        <v>68</v>
      </c>
      <c r="X1165" s="11" t="s">
        <v>69</v>
      </c>
      <c r="Y1165" s="9" t="s">
        <v>99</v>
      </c>
      <c r="Z1165" s="9" t="s">
        <v>71</v>
      </c>
      <c r="AA1165" s="12">
        <v>32.24</v>
      </c>
      <c r="AB1165" s="12">
        <v>-86.54</v>
      </c>
      <c r="AC1165" s="46">
        <v>32.4</v>
      </c>
      <c r="AD1165" s="46">
        <v>-86.9</v>
      </c>
      <c r="AE1165" s="8" t="s">
        <v>2389</v>
      </c>
      <c r="AF1165" s="8" t="s">
        <v>142</v>
      </c>
      <c r="AG1165" s="8" t="s">
        <v>102</v>
      </c>
      <c r="AH1165" s="13">
        <v>39</v>
      </c>
      <c r="AI1165" s="8" t="s">
        <v>76</v>
      </c>
      <c r="AJ1165" s="14">
        <v>1</v>
      </c>
      <c r="AK1165" s="14">
        <v>1</v>
      </c>
      <c r="AL1165" s="8" t="s">
        <v>103</v>
      </c>
      <c r="AM1165" s="13">
        <v>89</v>
      </c>
      <c r="AN1165" s="13">
        <v>836.6</v>
      </c>
      <c r="AO1165" s="9">
        <v>5</v>
      </c>
      <c r="AP1165" s="14" t="s">
        <v>200</v>
      </c>
      <c r="AQ1165" s="15">
        <v>173.28679513998631</v>
      </c>
      <c r="AR1165" s="59">
        <v>4.0000000000000001E-3</v>
      </c>
      <c r="AT1165" s="9" t="s">
        <v>79</v>
      </c>
      <c r="AU1165" s="9" t="s">
        <v>80</v>
      </c>
      <c r="AV1165" s="14">
        <v>5.7</v>
      </c>
      <c r="AW1165" s="14">
        <v>12.2</v>
      </c>
      <c r="AX1165" s="14">
        <v>6.4999999999999991</v>
      </c>
      <c r="AY1165" s="14">
        <v>9.4</v>
      </c>
      <c r="AZ1165" s="14" t="s">
        <v>52</v>
      </c>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c r="BV1165" s="16"/>
      <c r="BW1165" s="16"/>
      <c r="BX1165" s="16"/>
      <c r="BY1165" s="16"/>
      <c r="BZ1165" s="16"/>
      <c r="CA1165" s="16"/>
      <c r="CB1165" s="16"/>
      <c r="CC1165" s="16"/>
      <c r="CD1165" s="16"/>
      <c r="CE1165" s="16"/>
      <c r="CF1165" s="16"/>
      <c r="CG1165" s="16"/>
      <c r="CH1165" s="16"/>
      <c r="CI1165" s="16"/>
      <c r="CJ1165" s="16"/>
      <c r="CK1165" s="16"/>
      <c r="CL1165" s="16"/>
      <c r="CM1165" s="16"/>
      <c r="CN1165" s="16"/>
      <c r="CO1165" s="16"/>
      <c r="CP1165" s="16"/>
      <c r="CQ1165" s="16"/>
      <c r="CR1165" s="16"/>
      <c r="CS1165" s="16"/>
      <c r="CT1165" s="16"/>
      <c r="CU1165" s="16"/>
      <c r="CV1165" s="16"/>
      <c r="CW1165" s="16"/>
      <c r="CX1165" s="16"/>
      <c r="CY1165" s="16"/>
      <c r="CZ1165" s="16"/>
      <c r="DA1165" s="16"/>
      <c r="DB1165" s="16"/>
      <c r="DC1165" s="16"/>
      <c r="DD1165" s="16"/>
      <c r="DE1165" s="16"/>
      <c r="DF1165" s="16"/>
      <c r="DG1165" s="16"/>
      <c r="DH1165" s="16"/>
      <c r="DI1165" s="16"/>
      <c r="DJ1165" s="16"/>
      <c r="DK1165" s="16"/>
      <c r="DL1165" s="16"/>
      <c r="DM1165" s="16"/>
      <c r="DN1165" s="16"/>
      <c r="DO1165" s="16"/>
      <c r="DP1165" s="16"/>
      <c r="DQ1165" s="16"/>
      <c r="DR1165" s="16"/>
      <c r="DS1165" s="16"/>
      <c r="DT1165" s="16"/>
      <c r="DU1165" s="16"/>
      <c r="DV1165" s="16"/>
      <c r="DW1165" s="16"/>
      <c r="DX1165" s="16"/>
      <c r="DY1165" s="16"/>
      <c r="DZ1165" s="16"/>
      <c r="EA1165" s="16"/>
      <c r="EB1165" s="16"/>
      <c r="EC1165" s="16"/>
      <c r="ED1165" s="16"/>
      <c r="EE1165" s="16"/>
      <c r="EF1165" s="16"/>
      <c r="EG1165" s="16"/>
      <c r="EH1165" s="16"/>
      <c r="EI1165" s="16"/>
      <c r="EJ1165" s="16"/>
      <c r="EK1165" s="16"/>
      <c r="EL1165" s="16"/>
      <c r="EM1165" s="16"/>
      <c r="EN1165" s="16"/>
      <c r="EO1165" s="16"/>
      <c r="EP1165" s="16"/>
      <c r="EQ1165" s="16"/>
      <c r="ER1165" s="16"/>
      <c r="ES1165" s="16"/>
      <c r="ET1165" s="16"/>
      <c r="EU1165" s="16"/>
      <c r="EV1165" s="16"/>
      <c r="EW1165" s="16"/>
      <c r="EX1165" s="16"/>
      <c r="EY1165" s="16"/>
      <c r="EZ1165" s="16"/>
      <c r="FA1165" s="16"/>
      <c r="FB1165" s="16"/>
      <c r="FC1165" s="16"/>
      <c r="FD1165" s="16"/>
      <c r="FE1165" s="16"/>
      <c r="FF1165" s="16"/>
      <c r="FG1165" s="16"/>
      <c r="FH1165" s="16"/>
      <c r="FI1165" s="16"/>
      <c r="FJ1165" s="16"/>
      <c r="FK1165" s="16"/>
      <c r="FL1165" s="16"/>
      <c r="FM1165" s="16"/>
      <c r="FN1165" s="16"/>
      <c r="FO1165" s="16"/>
      <c r="FP1165" s="16"/>
      <c r="FQ1165" s="16"/>
      <c r="FR1165" s="16"/>
      <c r="FS1165" s="16"/>
      <c r="FT1165" s="16"/>
      <c r="FU1165" s="16"/>
      <c r="FV1165" s="16"/>
      <c r="FW1165" s="16"/>
      <c r="FX1165" s="16"/>
      <c r="FY1165" s="16"/>
      <c r="FZ1165" s="16"/>
      <c r="GA1165" s="16"/>
      <c r="GB1165" s="16"/>
      <c r="GC1165" s="16"/>
      <c r="GD1165" s="16"/>
      <c r="GE1165" s="16"/>
      <c r="GF1165" s="16"/>
      <c r="GG1165" s="16"/>
      <c r="GH1165" s="16"/>
      <c r="GI1165" s="16"/>
      <c r="GJ1165" s="16"/>
      <c r="GK1165" s="16"/>
      <c r="GL1165" s="16"/>
      <c r="GM1165" s="16"/>
      <c r="GN1165" s="16"/>
      <c r="GO1165" s="16"/>
      <c r="GP1165" s="16"/>
      <c r="GQ1165" s="16"/>
      <c r="GR1165" s="16"/>
      <c r="GS1165" s="16"/>
      <c r="GT1165" s="16"/>
      <c r="GU1165" s="16"/>
      <c r="GV1165" s="16"/>
      <c r="GW1165" s="16"/>
      <c r="GX1165" s="16"/>
      <c r="GY1165" s="16"/>
      <c r="GZ1165" s="16"/>
      <c r="HA1165" s="16"/>
      <c r="HB1165" s="16"/>
      <c r="HC1165" s="16"/>
      <c r="HD1165" s="16"/>
      <c r="HE1165" s="16"/>
      <c r="HF1165" s="16"/>
      <c r="HG1165" s="16"/>
      <c r="HH1165" s="16"/>
      <c r="HI1165" s="16"/>
      <c r="HJ1165" s="16"/>
      <c r="HK1165" s="16"/>
      <c r="HL1165" s="16"/>
      <c r="HM1165" s="16"/>
      <c r="HN1165" s="16"/>
      <c r="HO1165" s="16"/>
      <c r="HP1165" s="16"/>
      <c r="HQ1165" s="16"/>
      <c r="HR1165" s="16"/>
      <c r="HS1165" s="16"/>
      <c r="HT1165" s="16"/>
      <c r="HU1165" s="16"/>
      <c r="HV1165" s="16"/>
      <c r="HW1165" s="16"/>
      <c r="HX1165" s="16"/>
      <c r="HY1165" s="16"/>
      <c r="HZ1165" s="16"/>
      <c r="IA1165" s="16"/>
      <c r="IB1165" s="16"/>
      <c r="IC1165" s="16"/>
      <c r="ID1165" s="16"/>
      <c r="IE1165" s="16"/>
      <c r="IF1165" s="16"/>
      <c r="IG1165" s="16"/>
      <c r="IH1165" s="16"/>
      <c r="II1165" s="16"/>
      <c r="IJ1165" s="16"/>
      <c r="IK1165" s="16"/>
      <c r="IL1165" s="16"/>
      <c r="IM1165" s="16"/>
      <c r="IN1165" s="16"/>
      <c r="IO1165" s="16"/>
      <c r="IP1165" s="16"/>
      <c r="IQ1165" s="16"/>
      <c r="IR1165" s="16"/>
      <c r="IS1165" s="16"/>
      <c r="IT1165" s="16"/>
      <c r="IU1165" s="16"/>
      <c r="IV1165" s="16"/>
      <c r="IW1165" s="16"/>
      <c r="IX1165" s="16"/>
      <c r="IY1165" s="16"/>
      <c r="IZ1165" s="16"/>
      <c r="JA1165" s="16"/>
      <c r="JB1165" s="16"/>
      <c r="JC1165" s="16"/>
      <c r="JD1165" s="16"/>
      <c r="JE1165" s="16"/>
      <c r="JF1165" s="16"/>
      <c r="JG1165" s="16"/>
      <c r="JH1165" s="16"/>
      <c r="JI1165" s="16"/>
      <c r="JJ1165" s="16"/>
      <c r="JK1165" s="16"/>
      <c r="JL1165" s="16"/>
      <c r="JM1165" s="16"/>
      <c r="JN1165" s="16"/>
    </row>
    <row r="1166" spans="1:274" x14ac:dyDescent="0.25">
      <c r="A1166" s="8">
        <v>1350</v>
      </c>
      <c r="B1166" s="8" t="s">
        <v>2383</v>
      </c>
      <c r="C1166" s="9" t="s">
        <v>104</v>
      </c>
      <c r="D1166" s="10" t="s">
        <v>2390</v>
      </c>
      <c r="E1166" s="17" t="s">
        <v>2385</v>
      </c>
      <c r="F1166" s="17" t="s">
        <v>2386</v>
      </c>
      <c r="G1166" s="17" t="s">
        <v>90</v>
      </c>
      <c r="H1166" s="9" t="s">
        <v>2387</v>
      </c>
      <c r="I1166" s="22" t="s">
        <v>2388</v>
      </c>
      <c r="J1166" s="22"/>
      <c r="K1166" s="17"/>
      <c r="L1166" s="17" t="s">
        <v>2388</v>
      </c>
      <c r="M1166" s="17" t="s">
        <v>157</v>
      </c>
      <c r="N1166" s="9" t="s">
        <v>95</v>
      </c>
      <c r="O1166" s="11" t="s">
        <v>158</v>
      </c>
      <c r="P1166" s="9" t="s">
        <v>159</v>
      </c>
      <c r="Q1166" s="11" t="s">
        <v>160</v>
      </c>
      <c r="R1166" s="11" t="s">
        <v>120</v>
      </c>
      <c r="S1166" s="11" t="s">
        <v>65</v>
      </c>
      <c r="T1166" s="11"/>
      <c r="U1166" s="11" t="s">
        <v>66</v>
      </c>
      <c r="V1166" s="11" t="s">
        <v>67</v>
      </c>
      <c r="W1166" s="11" t="s">
        <v>68</v>
      </c>
      <c r="X1166" s="11" t="s">
        <v>69</v>
      </c>
      <c r="Y1166" s="9" t="s">
        <v>99</v>
      </c>
      <c r="Z1166" s="9" t="s">
        <v>71</v>
      </c>
      <c r="AA1166" s="12">
        <v>32.24</v>
      </c>
      <c r="AB1166" s="12">
        <v>-86.54</v>
      </c>
      <c r="AC1166" s="46">
        <v>32.4</v>
      </c>
      <c r="AD1166" s="46">
        <v>-86.9</v>
      </c>
      <c r="AE1166" s="8" t="s">
        <v>2389</v>
      </c>
      <c r="AF1166" s="8" t="s">
        <v>142</v>
      </c>
      <c r="AG1166" s="8" t="s">
        <v>102</v>
      </c>
      <c r="AH1166" s="13">
        <v>39</v>
      </c>
      <c r="AI1166" s="8" t="s">
        <v>76</v>
      </c>
      <c r="AJ1166" s="14">
        <v>1</v>
      </c>
      <c r="AK1166" s="14">
        <v>1</v>
      </c>
      <c r="AL1166" s="8" t="s">
        <v>103</v>
      </c>
      <c r="AM1166" s="13">
        <v>89</v>
      </c>
      <c r="AN1166" s="13">
        <v>836.6</v>
      </c>
      <c r="AO1166" s="9">
        <v>5</v>
      </c>
      <c r="AP1166" s="14" t="s">
        <v>200</v>
      </c>
      <c r="AQ1166" s="15">
        <v>130.78248689810289</v>
      </c>
      <c r="AR1166" s="59">
        <v>5.3E-3</v>
      </c>
      <c r="AT1166" s="9" t="s">
        <v>79</v>
      </c>
      <c r="AU1166" s="9" t="s">
        <v>80</v>
      </c>
      <c r="AV1166" s="14">
        <v>5.7</v>
      </c>
      <c r="AW1166" s="14">
        <v>12.2</v>
      </c>
      <c r="AX1166" s="14">
        <v>6.4999999999999991</v>
      </c>
      <c r="AY1166" s="14">
        <v>9.4</v>
      </c>
      <c r="AZ1166" s="14" t="s">
        <v>52</v>
      </c>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c r="CG1166" s="16"/>
      <c r="CH1166" s="16"/>
      <c r="CI1166" s="16"/>
      <c r="CJ1166" s="16"/>
      <c r="CK1166" s="16"/>
      <c r="CL1166" s="16"/>
      <c r="CM1166" s="16"/>
      <c r="CN1166" s="16"/>
      <c r="CO1166" s="16"/>
      <c r="CP1166" s="16"/>
      <c r="CQ1166" s="16"/>
      <c r="CR1166" s="16"/>
      <c r="CS1166" s="16"/>
      <c r="CT1166" s="16"/>
      <c r="CU1166" s="16"/>
      <c r="CV1166" s="16"/>
      <c r="CW1166" s="16"/>
      <c r="CX1166" s="16"/>
      <c r="CY1166" s="16"/>
      <c r="CZ1166" s="16"/>
      <c r="DA1166" s="16"/>
      <c r="DB1166" s="16"/>
      <c r="DC1166" s="16"/>
      <c r="DD1166" s="16"/>
      <c r="DE1166" s="16"/>
      <c r="DF1166" s="16"/>
      <c r="DG1166" s="16"/>
      <c r="DH1166" s="16"/>
      <c r="DI1166" s="16"/>
      <c r="DJ1166" s="16"/>
      <c r="DK1166" s="16"/>
      <c r="DL1166" s="16"/>
      <c r="DM1166" s="16"/>
      <c r="DN1166" s="16"/>
      <c r="DO1166" s="16"/>
      <c r="DP1166" s="16"/>
      <c r="DQ1166" s="16"/>
      <c r="DR1166" s="16"/>
      <c r="DS1166" s="16"/>
      <c r="DT1166" s="16"/>
      <c r="DU1166" s="16"/>
      <c r="DV1166" s="16"/>
      <c r="DW1166" s="16"/>
      <c r="DX1166" s="16"/>
      <c r="DY1166" s="16"/>
      <c r="DZ1166" s="16"/>
      <c r="EA1166" s="16"/>
      <c r="EB1166" s="16"/>
      <c r="EC1166" s="16"/>
      <c r="ED1166" s="16"/>
      <c r="EE1166" s="16"/>
      <c r="EF1166" s="16"/>
      <c r="EG1166" s="16"/>
      <c r="EH1166" s="16"/>
      <c r="EI1166" s="16"/>
      <c r="EJ1166" s="16"/>
      <c r="EK1166" s="16"/>
      <c r="EL1166" s="16"/>
      <c r="EM1166" s="16"/>
      <c r="EN1166" s="16"/>
      <c r="EO1166" s="16"/>
      <c r="EP1166" s="16"/>
      <c r="EQ1166" s="16"/>
      <c r="ER1166" s="16"/>
      <c r="ES1166" s="16"/>
      <c r="ET1166" s="16"/>
      <c r="EU1166" s="16"/>
      <c r="EV1166" s="16"/>
      <c r="EW1166" s="16"/>
      <c r="EX1166" s="16"/>
      <c r="EY1166" s="16"/>
      <c r="EZ1166" s="16"/>
      <c r="FA1166" s="16"/>
      <c r="FB1166" s="16"/>
      <c r="FC1166" s="16"/>
      <c r="FD1166" s="16"/>
      <c r="FE1166" s="16"/>
      <c r="FF1166" s="16"/>
      <c r="FG1166" s="16"/>
      <c r="FH1166" s="16"/>
      <c r="FI1166" s="16"/>
      <c r="FJ1166" s="16"/>
      <c r="FK1166" s="16"/>
      <c r="FL1166" s="16"/>
      <c r="FM1166" s="16"/>
      <c r="FN1166" s="16"/>
      <c r="FO1166" s="16"/>
      <c r="FP1166" s="16"/>
      <c r="FQ1166" s="16"/>
      <c r="FR1166" s="16"/>
      <c r="FS1166" s="16"/>
      <c r="FT1166" s="16"/>
      <c r="FU1166" s="16"/>
      <c r="FV1166" s="16"/>
      <c r="FW1166" s="16"/>
      <c r="FX1166" s="16"/>
      <c r="FY1166" s="16"/>
      <c r="FZ1166" s="16"/>
      <c r="GA1166" s="16"/>
      <c r="GB1166" s="16"/>
      <c r="GC1166" s="16"/>
      <c r="GD1166" s="16"/>
      <c r="GE1166" s="16"/>
      <c r="GF1166" s="16"/>
      <c r="GG1166" s="16"/>
      <c r="GH1166" s="16"/>
      <c r="GI1166" s="16"/>
      <c r="GJ1166" s="16"/>
      <c r="GK1166" s="16"/>
      <c r="GL1166" s="16"/>
      <c r="GM1166" s="16"/>
      <c r="GN1166" s="16"/>
      <c r="GO1166" s="16"/>
      <c r="GP1166" s="16"/>
      <c r="GQ1166" s="16"/>
      <c r="GR1166" s="16"/>
      <c r="GS1166" s="16"/>
      <c r="GT1166" s="16"/>
      <c r="GU1166" s="16"/>
      <c r="GV1166" s="16"/>
      <c r="GW1166" s="16"/>
      <c r="GX1166" s="16"/>
      <c r="GY1166" s="16"/>
      <c r="GZ1166" s="16"/>
      <c r="HA1166" s="16"/>
      <c r="HB1166" s="16"/>
      <c r="HC1166" s="16"/>
      <c r="HD1166" s="16"/>
      <c r="HE1166" s="16"/>
      <c r="HF1166" s="16"/>
      <c r="HG1166" s="16"/>
      <c r="HH1166" s="16"/>
      <c r="HI1166" s="16"/>
      <c r="HJ1166" s="16"/>
      <c r="HK1166" s="16"/>
      <c r="HL1166" s="16"/>
      <c r="HM1166" s="16"/>
      <c r="HN1166" s="16"/>
      <c r="HO1166" s="16"/>
      <c r="HP1166" s="16"/>
      <c r="HQ1166" s="16"/>
      <c r="HR1166" s="16"/>
      <c r="HS1166" s="16"/>
      <c r="HT1166" s="16"/>
      <c r="HU1166" s="16"/>
      <c r="HV1166" s="16"/>
      <c r="HW1166" s="16"/>
      <c r="HX1166" s="16"/>
      <c r="HY1166" s="16"/>
      <c r="HZ1166" s="16"/>
      <c r="IA1166" s="16"/>
      <c r="IB1166" s="16"/>
      <c r="IC1166" s="16"/>
      <c r="ID1166" s="16"/>
      <c r="IE1166" s="16"/>
      <c r="IF1166" s="16"/>
      <c r="IG1166" s="16"/>
      <c r="IH1166" s="16"/>
      <c r="II1166" s="16"/>
      <c r="IJ1166" s="16"/>
      <c r="IK1166" s="16"/>
      <c r="IL1166" s="16"/>
      <c r="IM1166" s="16"/>
      <c r="IN1166" s="16"/>
      <c r="IO1166" s="16"/>
      <c r="IP1166" s="16"/>
      <c r="IQ1166" s="16"/>
      <c r="IR1166" s="16"/>
      <c r="IS1166" s="16"/>
      <c r="IT1166" s="16"/>
      <c r="IU1166" s="16"/>
      <c r="IV1166" s="16"/>
      <c r="IW1166" s="16"/>
      <c r="IX1166" s="16"/>
      <c r="IY1166" s="16"/>
      <c r="IZ1166" s="16"/>
      <c r="JA1166" s="16"/>
      <c r="JB1166" s="16"/>
      <c r="JC1166" s="16"/>
      <c r="JD1166" s="16"/>
      <c r="JE1166" s="16"/>
      <c r="JF1166" s="16"/>
      <c r="JG1166" s="16"/>
      <c r="JH1166" s="16"/>
      <c r="JI1166" s="16"/>
      <c r="JJ1166" s="16"/>
      <c r="JK1166" s="16"/>
      <c r="JL1166" s="16"/>
      <c r="JM1166" s="16"/>
      <c r="JN1166" s="16"/>
    </row>
    <row r="1167" spans="1:274" x14ac:dyDescent="0.25">
      <c r="A1167" s="8">
        <v>1351</v>
      </c>
      <c r="B1167" s="8" t="s">
        <v>2383</v>
      </c>
      <c r="C1167" s="9" t="s">
        <v>104</v>
      </c>
      <c r="D1167" s="10" t="s">
        <v>2391</v>
      </c>
      <c r="E1167" s="17" t="s">
        <v>2385</v>
      </c>
      <c r="F1167" s="17" t="s">
        <v>2386</v>
      </c>
      <c r="G1167" s="17" t="s">
        <v>90</v>
      </c>
      <c r="H1167" s="9" t="s">
        <v>2387</v>
      </c>
      <c r="I1167" s="22" t="s">
        <v>2388</v>
      </c>
      <c r="J1167" s="22"/>
      <c r="K1167" s="17"/>
      <c r="L1167" s="17" t="s">
        <v>2388</v>
      </c>
      <c r="M1167" s="17" t="s">
        <v>157</v>
      </c>
      <c r="N1167" s="9" t="s">
        <v>95</v>
      </c>
      <c r="O1167" s="11" t="s">
        <v>158</v>
      </c>
      <c r="P1167" s="9" t="s">
        <v>159</v>
      </c>
      <c r="Q1167" s="11" t="s">
        <v>160</v>
      </c>
      <c r="R1167" s="11" t="s">
        <v>120</v>
      </c>
      <c r="S1167" s="11" t="s">
        <v>65</v>
      </c>
      <c r="T1167" s="11"/>
      <c r="U1167" s="11" t="s">
        <v>66</v>
      </c>
      <c r="V1167" s="11" t="s">
        <v>67</v>
      </c>
      <c r="W1167" s="11" t="s">
        <v>68</v>
      </c>
      <c r="X1167" s="11" t="s">
        <v>69</v>
      </c>
      <c r="Y1167" s="9" t="s">
        <v>99</v>
      </c>
      <c r="Z1167" s="9" t="s">
        <v>71</v>
      </c>
      <c r="AA1167" s="12">
        <v>32.24</v>
      </c>
      <c r="AB1167" s="12">
        <v>-86.54</v>
      </c>
      <c r="AC1167" s="46">
        <v>32.4</v>
      </c>
      <c r="AD1167" s="46">
        <v>-86.9</v>
      </c>
      <c r="AE1167" s="8" t="s">
        <v>2389</v>
      </c>
      <c r="AF1167" s="8" t="s">
        <v>142</v>
      </c>
      <c r="AG1167" s="8" t="s">
        <v>102</v>
      </c>
      <c r="AH1167" s="13">
        <v>39</v>
      </c>
      <c r="AI1167" s="8" t="s">
        <v>76</v>
      </c>
      <c r="AJ1167" s="14">
        <v>1</v>
      </c>
      <c r="AK1167" s="14">
        <v>1</v>
      </c>
      <c r="AL1167" s="8" t="s">
        <v>103</v>
      </c>
      <c r="AM1167" s="13">
        <v>89</v>
      </c>
      <c r="AN1167" s="13">
        <v>836.6</v>
      </c>
      <c r="AO1167" s="9">
        <v>5</v>
      </c>
      <c r="AP1167" s="14" t="s">
        <v>200</v>
      </c>
      <c r="AQ1167" s="15">
        <v>93.668537913506114</v>
      </c>
      <c r="AR1167" s="59">
        <v>7.4000000000000003E-3</v>
      </c>
      <c r="AT1167" s="9" t="s">
        <v>79</v>
      </c>
      <c r="AU1167" s="9" t="s">
        <v>80</v>
      </c>
      <c r="AV1167" s="14">
        <v>5.7</v>
      </c>
      <c r="AW1167" s="14">
        <v>12.2</v>
      </c>
      <c r="AX1167" s="14">
        <v>6.4999999999999991</v>
      </c>
      <c r="AY1167" s="14">
        <v>9.4</v>
      </c>
      <c r="AZ1167" s="14" t="s">
        <v>52</v>
      </c>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c r="CA1167" s="16"/>
      <c r="CB1167" s="16"/>
      <c r="CC1167" s="16"/>
      <c r="CD1167" s="16"/>
      <c r="CE1167" s="16"/>
      <c r="CF1167" s="16"/>
      <c r="CG1167" s="16"/>
      <c r="CH1167" s="16"/>
      <c r="CI1167" s="16"/>
      <c r="CJ1167" s="16"/>
      <c r="CK1167" s="16"/>
      <c r="CL1167" s="16"/>
      <c r="CM1167" s="16"/>
      <c r="CN1167" s="16"/>
      <c r="CO1167" s="16"/>
      <c r="CP1167" s="16"/>
      <c r="CQ1167" s="16"/>
      <c r="CR1167" s="16"/>
      <c r="CS1167" s="16"/>
      <c r="CT1167" s="16"/>
      <c r="CU1167" s="16"/>
      <c r="CV1167" s="16"/>
      <c r="CW1167" s="16"/>
      <c r="CX1167" s="16"/>
      <c r="CY1167" s="16"/>
      <c r="CZ1167" s="16"/>
      <c r="DA1167" s="16"/>
      <c r="DB1167" s="16"/>
      <c r="DC1167" s="16"/>
      <c r="DD1167" s="16"/>
      <c r="DE1167" s="16"/>
      <c r="DF1167" s="16"/>
      <c r="DG1167" s="16"/>
      <c r="DH1167" s="16"/>
      <c r="DI1167" s="16"/>
      <c r="DJ1167" s="16"/>
      <c r="DK1167" s="16"/>
      <c r="DL1167" s="16"/>
      <c r="DM1167" s="16"/>
      <c r="DN1167" s="16"/>
      <c r="DO1167" s="16"/>
      <c r="DP1167" s="16"/>
      <c r="DQ1167" s="16"/>
      <c r="DR1167" s="16"/>
      <c r="DS1167" s="16"/>
      <c r="DT1167" s="16"/>
      <c r="DU1167" s="16"/>
      <c r="DV1167" s="16"/>
      <c r="DW1167" s="16"/>
      <c r="DX1167" s="16"/>
      <c r="DY1167" s="16"/>
      <c r="DZ1167" s="16"/>
      <c r="EA1167" s="16"/>
      <c r="EB1167" s="16"/>
      <c r="EC1167" s="16"/>
      <c r="ED1167" s="16"/>
      <c r="EE1167" s="16"/>
      <c r="EF1167" s="16"/>
      <c r="EG1167" s="16"/>
      <c r="EH1167" s="16"/>
      <c r="EI1167" s="16"/>
      <c r="EJ1167" s="16"/>
      <c r="EK1167" s="16"/>
      <c r="EL1167" s="16"/>
      <c r="EM1167" s="16"/>
      <c r="EN1167" s="16"/>
      <c r="EO1167" s="16"/>
      <c r="EP1167" s="16"/>
      <c r="EQ1167" s="16"/>
      <c r="ER1167" s="16"/>
      <c r="ES1167" s="16"/>
      <c r="ET1167" s="16"/>
      <c r="EU1167" s="16"/>
      <c r="EV1167" s="16"/>
      <c r="EW1167" s="16"/>
      <c r="EX1167" s="16"/>
      <c r="EY1167" s="16"/>
      <c r="EZ1167" s="16"/>
      <c r="FA1167" s="16"/>
      <c r="FB1167" s="16"/>
      <c r="FC1167" s="16"/>
      <c r="FD1167" s="16"/>
      <c r="FE1167" s="16"/>
      <c r="FF1167" s="16"/>
      <c r="FG1167" s="16"/>
      <c r="FH1167" s="16"/>
      <c r="FI1167" s="16"/>
      <c r="FJ1167" s="16"/>
      <c r="FK1167" s="16"/>
      <c r="FL1167" s="16"/>
      <c r="FM1167" s="16"/>
      <c r="FN1167" s="16"/>
      <c r="FO1167" s="16"/>
      <c r="FP1167" s="16"/>
      <c r="FQ1167" s="16"/>
      <c r="FR1167" s="16"/>
      <c r="FS1167" s="16"/>
      <c r="FT1167" s="16"/>
      <c r="FU1167" s="16"/>
      <c r="FV1167" s="16"/>
      <c r="FW1167" s="16"/>
      <c r="FX1167" s="16"/>
      <c r="FY1167" s="16"/>
      <c r="FZ1167" s="16"/>
      <c r="GA1167" s="16"/>
      <c r="GB1167" s="16"/>
      <c r="GC1167" s="16"/>
      <c r="GD1167" s="16"/>
      <c r="GE1167" s="16"/>
      <c r="GF1167" s="16"/>
      <c r="GG1167" s="16"/>
      <c r="GH1167" s="16"/>
      <c r="GI1167" s="16"/>
      <c r="GJ1167" s="16"/>
      <c r="GK1167" s="16"/>
      <c r="GL1167" s="16"/>
      <c r="GM1167" s="16"/>
      <c r="GN1167" s="16"/>
      <c r="GO1167" s="16"/>
      <c r="GP1167" s="16"/>
      <c r="GQ1167" s="16"/>
      <c r="GR1167" s="16"/>
      <c r="GS1167" s="16"/>
      <c r="GT1167" s="16"/>
      <c r="GU1167" s="16"/>
      <c r="GV1167" s="16"/>
      <c r="GW1167" s="16"/>
      <c r="GX1167" s="16"/>
      <c r="GY1167" s="16"/>
      <c r="GZ1167" s="16"/>
      <c r="HA1167" s="16"/>
      <c r="HB1167" s="16"/>
      <c r="HC1167" s="16"/>
      <c r="HD1167" s="16"/>
      <c r="HE1167" s="16"/>
      <c r="HF1167" s="16"/>
      <c r="HG1167" s="16"/>
      <c r="HH1167" s="16"/>
      <c r="HI1167" s="16"/>
      <c r="HJ1167" s="16"/>
      <c r="HK1167" s="16"/>
      <c r="HL1167" s="16"/>
      <c r="HM1167" s="16"/>
      <c r="HN1167" s="16"/>
      <c r="HO1167" s="16"/>
      <c r="HP1167" s="16"/>
      <c r="HQ1167" s="16"/>
      <c r="HR1167" s="16"/>
      <c r="HS1167" s="16"/>
      <c r="HT1167" s="16"/>
      <c r="HU1167" s="16"/>
      <c r="HV1167" s="16"/>
      <c r="HW1167" s="16"/>
      <c r="HX1167" s="16"/>
      <c r="HY1167" s="16"/>
      <c r="HZ1167" s="16"/>
      <c r="IA1167" s="16"/>
      <c r="IB1167" s="16"/>
      <c r="IC1167" s="16"/>
      <c r="ID1167" s="16"/>
      <c r="IE1167" s="16"/>
      <c r="IF1167" s="16"/>
      <c r="IG1167" s="16"/>
      <c r="IH1167" s="16"/>
      <c r="II1167" s="16"/>
      <c r="IJ1167" s="16"/>
      <c r="IK1167" s="16"/>
      <c r="IL1167" s="16"/>
      <c r="IM1167" s="16"/>
      <c r="IN1167" s="16"/>
      <c r="IO1167" s="16"/>
      <c r="IP1167" s="16"/>
      <c r="IQ1167" s="16"/>
      <c r="IR1167" s="16"/>
      <c r="IS1167" s="16"/>
      <c r="IT1167" s="16"/>
      <c r="IU1167" s="16"/>
      <c r="IV1167" s="16"/>
      <c r="IW1167" s="16"/>
      <c r="IX1167" s="16"/>
      <c r="IY1167" s="16"/>
      <c r="IZ1167" s="16"/>
      <c r="JA1167" s="16"/>
      <c r="JB1167" s="16"/>
      <c r="JC1167" s="16"/>
      <c r="JD1167" s="16"/>
      <c r="JE1167" s="16"/>
      <c r="JF1167" s="16"/>
      <c r="JG1167" s="16"/>
      <c r="JH1167" s="16"/>
      <c r="JI1167" s="16"/>
      <c r="JJ1167" s="16"/>
      <c r="JK1167" s="16"/>
      <c r="JL1167" s="16"/>
      <c r="JM1167" s="16"/>
      <c r="JN1167" s="16"/>
    </row>
    <row r="1168" spans="1:274" x14ac:dyDescent="0.25">
      <c r="A1168" s="8">
        <v>1352</v>
      </c>
      <c r="B1168" s="8" t="s">
        <v>2392</v>
      </c>
      <c r="D1168" s="10" t="s">
        <v>2393</v>
      </c>
      <c r="E1168" s="9" t="s">
        <v>2394</v>
      </c>
      <c r="F1168" s="9" t="s">
        <v>2395</v>
      </c>
      <c r="G1168" s="9" t="s">
        <v>90</v>
      </c>
      <c r="H1168" s="9" t="s">
        <v>1107</v>
      </c>
      <c r="I1168" s="11" t="s">
        <v>2396</v>
      </c>
      <c r="J1168" s="11"/>
      <c r="L1168" s="9" t="s">
        <v>2396</v>
      </c>
      <c r="M1168" s="9" t="s">
        <v>2397</v>
      </c>
      <c r="O1168" s="11"/>
      <c r="P1168" s="9" t="s">
        <v>118</v>
      </c>
      <c r="Q1168" s="18" t="s">
        <v>119</v>
      </c>
      <c r="R1168" s="18" t="s">
        <v>120</v>
      </c>
      <c r="S1168" s="11" t="s">
        <v>65</v>
      </c>
      <c r="T1168" s="11"/>
      <c r="U1168" s="11" t="s">
        <v>66</v>
      </c>
      <c r="V1168" s="11" t="s">
        <v>67</v>
      </c>
      <c r="W1168" s="11" t="s">
        <v>68</v>
      </c>
      <c r="X1168" s="11" t="s">
        <v>69</v>
      </c>
      <c r="Y1168" s="9" t="s">
        <v>99</v>
      </c>
      <c r="Z1168" s="9" t="s">
        <v>71</v>
      </c>
      <c r="AA1168" s="12">
        <v>33.24</v>
      </c>
      <c r="AB1168" s="12">
        <v>-96.4</v>
      </c>
      <c r="AC1168" s="46">
        <v>33.4</v>
      </c>
      <c r="AD1168" s="46">
        <v>-96.066666666666663</v>
      </c>
      <c r="AE1168" s="8" t="s">
        <v>2398</v>
      </c>
      <c r="AF1168" s="8" t="s">
        <v>142</v>
      </c>
      <c r="AG1168" s="8" t="s">
        <v>102</v>
      </c>
      <c r="AH1168" s="13">
        <v>204</v>
      </c>
      <c r="AI1168" s="8" t="s">
        <v>76</v>
      </c>
      <c r="AJ1168" s="14">
        <v>1</v>
      </c>
      <c r="AK1168" s="14">
        <v>1</v>
      </c>
      <c r="AL1168" s="8" t="s">
        <v>103</v>
      </c>
      <c r="AM1168" s="13">
        <v>77</v>
      </c>
      <c r="AN1168" s="13">
        <v>1208.8999999999999</v>
      </c>
      <c r="AO1168" s="9">
        <v>3</v>
      </c>
      <c r="AP1168" s="25" t="s">
        <v>84</v>
      </c>
      <c r="AQ1168" s="15">
        <v>9.3668537913506125</v>
      </c>
      <c r="AR1168" s="59">
        <v>7.3999999999999996E-2</v>
      </c>
      <c r="AT1168" s="9" t="s">
        <v>79</v>
      </c>
      <c r="AU1168" s="9" t="s">
        <v>80</v>
      </c>
      <c r="AV1168" s="14">
        <v>14.2</v>
      </c>
      <c r="AW1168" s="14">
        <v>17.2</v>
      </c>
      <c r="AX1168" s="14">
        <v>3</v>
      </c>
      <c r="AY1168" s="14">
        <v>15.7</v>
      </c>
      <c r="AZ1168" s="14" t="s">
        <v>52</v>
      </c>
    </row>
    <row r="1169" spans="1:274" x14ac:dyDescent="0.25">
      <c r="A1169" s="8">
        <v>1353</v>
      </c>
      <c r="B1169" s="8" t="s">
        <v>2392</v>
      </c>
      <c r="D1169" s="10" t="s">
        <v>2400</v>
      </c>
      <c r="E1169" s="9" t="s">
        <v>2394</v>
      </c>
      <c r="F1169" s="9" t="s">
        <v>2395</v>
      </c>
      <c r="G1169" s="9" t="s">
        <v>90</v>
      </c>
      <c r="H1169" s="9" t="s">
        <v>1107</v>
      </c>
      <c r="I1169" s="11" t="s">
        <v>2396</v>
      </c>
      <c r="J1169" s="11"/>
      <c r="L1169" s="9" t="s">
        <v>2396</v>
      </c>
      <c r="M1169" s="9" t="s">
        <v>2397</v>
      </c>
      <c r="O1169" s="11"/>
      <c r="P1169" s="9" t="s">
        <v>118</v>
      </c>
      <c r="Q1169" s="18" t="s">
        <v>119</v>
      </c>
      <c r="R1169" s="18" t="s">
        <v>120</v>
      </c>
      <c r="S1169" s="11" t="s">
        <v>65</v>
      </c>
      <c r="T1169" s="11"/>
      <c r="U1169" s="11" t="s">
        <v>66</v>
      </c>
      <c r="V1169" s="11" t="s">
        <v>67</v>
      </c>
      <c r="W1169" s="11" t="s">
        <v>68</v>
      </c>
      <c r="X1169" s="11" t="s">
        <v>69</v>
      </c>
      <c r="Y1169" s="9" t="s">
        <v>99</v>
      </c>
      <c r="Z1169" s="9" t="s">
        <v>71</v>
      </c>
      <c r="AA1169" s="12">
        <v>33.24</v>
      </c>
      <c r="AB1169" s="12">
        <v>-96.4</v>
      </c>
      <c r="AC1169" s="46">
        <v>33.4</v>
      </c>
      <c r="AD1169" s="46">
        <v>-96.066666666666663</v>
      </c>
      <c r="AE1169" s="8" t="s">
        <v>2398</v>
      </c>
      <c r="AF1169" s="8" t="s">
        <v>142</v>
      </c>
      <c r="AG1169" s="8" t="s">
        <v>102</v>
      </c>
      <c r="AH1169" s="13">
        <v>204</v>
      </c>
      <c r="AI1169" s="8" t="s">
        <v>76</v>
      </c>
      <c r="AJ1169" s="14">
        <v>1</v>
      </c>
      <c r="AK1169" s="14">
        <v>1</v>
      </c>
      <c r="AL1169" s="8" t="s">
        <v>103</v>
      </c>
      <c r="AM1169" s="13">
        <v>56</v>
      </c>
      <c r="AN1169" s="13">
        <v>1204</v>
      </c>
      <c r="AO1169" s="9">
        <v>3</v>
      </c>
      <c r="AP1169" s="25" t="s">
        <v>84</v>
      </c>
      <c r="AQ1169" s="15">
        <v>5.5898966174189137</v>
      </c>
      <c r="AR1169" s="59">
        <v>0.124</v>
      </c>
      <c r="AT1169" s="9" t="s">
        <v>79</v>
      </c>
      <c r="AU1169" s="9" t="s">
        <v>80</v>
      </c>
      <c r="AV1169" s="14">
        <v>19.600000000000001</v>
      </c>
      <c r="AW1169" s="14">
        <v>22.7</v>
      </c>
      <c r="AX1169" s="14">
        <v>3.0999999999999979</v>
      </c>
      <c r="AY1169" s="14">
        <v>21.5</v>
      </c>
      <c r="AZ1169" s="14" t="s">
        <v>52</v>
      </c>
    </row>
    <row r="1170" spans="1:274" x14ac:dyDescent="0.25">
      <c r="A1170" s="8">
        <v>1354</v>
      </c>
      <c r="B1170" s="8" t="s">
        <v>2401</v>
      </c>
      <c r="D1170" s="10" t="s">
        <v>2402</v>
      </c>
      <c r="E1170" s="9" t="s">
        <v>153</v>
      </c>
      <c r="F1170" s="9" t="s">
        <v>154</v>
      </c>
      <c r="G1170" s="9" t="s">
        <v>74</v>
      </c>
      <c r="H1170" s="9" t="s">
        <v>155</v>
      </c>
      <c r="I1170" s="11" t="s">
        <v>156</v>
      </c>
      <c r="J1170" s="11"/>
      <c r="L1170" s="9" t="s">
        <v>156</v>
      </c>
      <c r="M1170" s="9" t="s">
        <v>157</v>
      </c>
      <c r="N1170" s="9" t="s">
        <v>95</v>
      </c>
      <c r="O1170" s="11" t="s">
        <v>158</v>
      </c>
      <c r="P1170" s="9" t="s">
        <v>159</v>
      </c>
      <c r="Q1170" s="11" t="s">
        <v>160</v>
      </c>
      <c r="R1170" s="11" t="s">
        <v>120</v>
      </c>
      <c r="S1170" s="11" t="s">
        <v>65</v>
      </c>
      <c r="T1170" s="11"/>
      <c r="U1170" s="11" t="s">
        <v>66</v>
      </c>
      <c r="V1170" s="11" t="s">
        <v>67</v>
      </c>
      <c r="W1170" s="11" t="s">
        <v>68</v>
      </c>
      <c r="X1170" s="11" t="s">
        <v>69</v>
      </c>
      <c r="Y1170" s="9" t="s">
        <v>99</v>
      </c>
      <c r="Z1170" s="9" t="s">
        <v>71</v>
      </c>
      <c r="AA1170" s="12">
        <v>60.2</v>
      </c>
      <c r="AB1170" s="12">
        <v>21.26</v>
      </c>
      <c r="AC1170" s="46">
        <v>60.033333300000002</v>
      </c>
      <c r="AD1170" s="46">
        <v>21.433333300000001</v>
      </c>
      <c r="AF1170" s="8" t="s">
        <v>256</v>
      </c>
      <c r="AG1170" s="8" t="s">
        <v>74</v>
      </c>
      <c r="AH1170" s="13">
        <v>9</v>
      </c>
      <c r="AI1170" s="8" t="s">
        <v>76</v>
      </c>
      <c r="AJ1170" s="14" t="s">
        <v>2403</v>
      </c>
      <c r="AK1170" s="14">
        <v>1.5</v>
      </c>
      <c r="AL1170" s="8" t="s">
        <v>103</v>
      </c>
      <c r="AM1170" s="13">
        <v>21</v>
      </c>
      <c r="AN1170" s="13">
        <v>277.2</v>
      </c>
      <c r="AO1170" s="9" t="s">
        <v>200</v>
      </c>
      <c r="AP1170" s="9" t="s">
        <v>78</v>
      </c>
      <c r="AQ1170" s="15">
        <v>15.096202513956346</v>
      </c>
      <c r="AR1170" s="59">
        <v>4.5915334000000002E-2</v>
      </c>
      <c r="AT1170" s="9" t="s">
        <v>79</v>
      </c>
      <c r="AU1170" s="9" t="s">
        <v>80</v>
      </c>
      <c r="AX1170" s="14">
        <v>0</v>
      </c>
      <c r="AY1170" s="14">
        <v>13.2</v>
      </c>
      <c r="AZ1170" s="14" t="s">
        <v>52</v>
      </c>
    </row>
    <row r="1171" spans="1:274" x14ac:dyDescent="0.25">
      <c r="A1171" s="8">
        <v>1355</v>
      </c>
      <c r="B1171" s="8" t="s">
        <v>2401</v>
      </c>
      <c r="D1171" s="10" t="s">
        <v>2404</v>
      </c>
      <c r="E1171" s="9" t="s">
        <v>153</v>
      </c>
      <c r="F1171" s="9" t="s">
        <v>154</v>
      </c>
      <c r="G1171" s="9" t="s">
        <v>74</v>
      </c>
      <c r="H1171" s="9" t="s">
        <v>155</v>
      </c>
      <c r="I1171" s="11" t="s">
        <v>156</v>
      </c>
      <c r="J1171" s="11"/>
      <c r="L1171" s="9" t="s">
        <v>156</v>
      </c>
      <c r="M1171" s="9" t="s">
        <v>157</v>
      </c>
      <c r="N1171" s="9" t="s">
        <v>95</v>
      </c>
      <c r="O1171" s="11" t="s">
        <v>158</v>
      </c>
      <c r="P1171" s="9" t="s">
        <v>159</v>
      </c>
      <c r="Q1171" s="11" t="s">
        <v>160</v>
      </c>
      <c r="R1171" s="11" t="s">
        <v>120</v>
      </c>
      <c r="S1171" s="11" t="s">
        <v>65</v>
      </c>
      <c r="T1171" s="11"/>
      <c r="U1171" s="11" t="s">
        <v>66</v>
      </c>
      <c r="V1171" s="11" t="s">
        <v>67</v>
      </c>
      <c r="W1171" s="11" t="s">
        <v>68</v>
      </c>
      <c r="X1171" s="11" t="s">
        <v>69</v>
      </c>
      <c r="Y1171" s="9" t="s">
        <v>99</v>
      </c>
      <c r="Z1171" s="9" t="s">
        <v>71</v>
      </c>
      <c r="AA1171" s="12">
        <v>60.2</v>
      </c>
      <c r="AB1171" s="12">
        <v>21.26</v>
      </c>
      <c r="AC1171" s="46">
        <v>60.033333300000002</v>
      </c>
      <c r="AD1171" s="46">
        <v>21.433333300000001</v>
      </c>
      <c r="AF1171" s="8" t="s">
        <v>256</v>
      </c>
      <c r="AG1171" s="8" t="s">
        <v>74</v>
      </c>
      <c r="AH1171" s="13">
        <v>9</v>
      </c>
      <c r="AI1171" s="8" t="s">
        <v>76</v>
      </c>
      <c r="AJ1171" s="14" t="s">
        <v>2403</v>
      </c>
      <c r="AK1171" s="14">
        <v>1.5</v>
      </c>
      <c r="AL1171" s="8" t="s">
        <v>103</v>
      </c>
      <c r="AM1171" s="13">
        <v>21</v>
      </c>
      <c r="AN1171" s="13">
        <v>281.40000000000003</v>
      </c>
      <c r="AO1171" s="9" t="s">
        <v>200</v>
      </c>
      <c r="AP1171" s="9" t="s">
        <v>78</v>
      </c>
      <c r="AQ1171" s="15">
        <v>15.096202513956346</v>
      </c>
      <c r="AR1171" s="59">
        <v>4.5915334000000002E-2</v>
      </c>
      <c r="AT1171" s="9" t="s">
        <v>79</v>
      </c>
      <c r="AU1171" s="9" t="s">
        <v>80</v>
      </c>
      <c r="AX1171" s="14">
        <v>0</v>
      </c>
      <c r="AY1171" s="14">
        <v>13.4</v>
      </c>
      <c r="AZ1171" s="14" t="s">
        <v>52</v>
      </c>
    </row>
    <row r="1172" spans="1:274" x14ac:dyDescent="0.25">
      <c r="A1172" s="8">
        <v>1356</v>
      </c>
      <c r="B1172" s="8" t="s">
        <v>2401</v>
      </c>
      <c r="D1172" s="10" t="s">
        <v>2405</v>
      </c>
      <c r="E1172" s="9" t="s">
        <v>153</v>
      </c>
      <c r="F1172" s="9" t="s">
        <v>154</v>
      </c>
      <c r="G1172" s="9" t="s">
        <v>74</v>
      </c>
      <c r="H1172" s="9" t="s">
        <v>155</v>
      </c>
      <c r="I1172" s="11" t="s">
        <v>156</v>
      </c>
      <c r="J1172" s="11"/>
      <c r="L1172" s="9" t="s">
        <v>156</v>
      </c>
      <c r="M1172" s="9" t="s">
        <v>157</v>
      </c>
      <c r="N1172" s="9" t="s">
        <v>95</v>
      </c>
      <c r="O1172" s="11" t="s">
        <v>158</v>
      </c>
      <c r="P1172" s="9" t="s">
        <v>159</v>
      </c>
      <c r="Q1172" s="11" t="s">
        <v>160</v>
      </c>
      <c r="R1172" s="11" t="s">
        <v>120</v>
      </c>
      <c r="S1172" s="11" t="s">
        <v>65</v>
      </c>
      <c r="T1172" s="11"/>
      <c r="U1172" s="11" t="s">
        <v>66</v>
      </c>
      <c r="V1172" s="11" t="s">
        <v>67</v>
      </c>
      <c r="W1172" s="11" t="s">
        <v>68</v>
      </c>
      <c r="X1172" s="11" t="s">
        <v>69</v>
      </c>
      <c r="Y1172" s="9" t="s">
        <v>99</v>
      </c>
      <c r="Z1172" s="9" t="s">
        <v>71</v>
      </c>
      <c r="AA1172" s="12">
        <v>60.2</v>
      </c>
      <c r="AB1172" s="12">
        <v>21.26</v>
      </c>
      <c r="AC1172" s="46">
        <v>60.033333300000002</v>
      </c>
      <c r="AD1172" s="46">
        <v>21.433333300000001</v>
      </c>
      <c r="AF1172" s="8" t="s">
        <v>256</v>
      </c>
      <c r="AG1172" s="8" t="s">
        <v>74</v>
      </c>
      <c r="AH1172" s="13">
        <v>9</v>
      </c>
      <c r="AI1172" s="8" t="s">
        <v>76</v>
      </c>
      <c r="AJ1172" s="14" t="s">
        <v>2403</v>
      </c>
      <c r="AK1172" s="14">
        <v>1.5</v>
      </c>
      <c r="AL1172" s="8" t="s">
        <v>386</v>
      </c>
      <c r="AM1172" s="13">
        <v>21</v>
      </c>
      <c r="AN1172" s="13">
        <v>363.3</v>
      </c>
      <c r="AO1172" s="9" t="s">
        <v>200</v>
      </c>
      <c r="AP1172" s="9" t="s">
        <v>78</v>
      </c>
      <c r="AQ1172" s="15">
        <v>20.825422596756898</v>
      </c>
      <c r="AR1172" s="59">
        <v>3.3283702999999998E-2</v>
      </c>
      <c r="AT1172" s="9" t="s">
        <v>79</v>
      </c>
      <c r="AU1172" s="9" t="s">
        <v>80</v>
      </c>
      <c r="AX1172" s="14">
        <v>0</v>
      </c>
      <c r="AY1172" s="14">
        <v>17.3</v>
      </c>
      <c r="AZ1172" s="14" t="s">
        <v>52</v>
      </c>
    </row>
    <row r="1173" spans="1:274" x14ac:dyDescent="0.25">
      <c r="A1173" s="8">
        <v>1357</v>
      </c>
      <c r="B1173" s="8" t="s">
        <v>2401</v>
      </c>
      <c r="D1173" s="10" t="s">
        <v>2406</v>
      </c>
      <c r="E1173" s="9" t="s">
        <v>153</v>
      </c>
      <c r="F1173" s="9" t="s">
        <v>154</v>
      </c>
      <c r="G1173" s="9" t="s">
        <v>74</v>
      </c>
      <c r="H1173" s="9" t="s">
        <v>155</v>
      </c>
      <c r="I1173" s="11" t="s">
        <v>156</v>
      </c>
      <c r="J1173" s="11"/>
      <c r="L1173" s="9" t="s">
        <v>156</v>
      </c>
      <c r="M1173" s="9" t="s">
        <v>157</v>
      </c>
      <c r="N1173" s="9" t="s">
        <v>95</v>
      </c>
      <c r="O1173" s="11" t="s">
        <v>158</v>
      </c>
      <c r="P1173" s="9" t="s">
        <v>159</v>
      </c>
      <c r="Q1173" s="11" t="s">
        <v>160</v>
      </c>
      <c r="R1173" s="11" t="s">
        <v>120</v>
      </c>
      <c r="S1173" s="11" t="s">
        <v>65</v>
      </c>
      <c r="T1173" s="11"/>
      <c r="U1173" s="11" t="s">
        <v>66</v>
      </c>
      <c r="V1173" s="11" t="s">
        <v>67</v>
      </c>
      <c r="W1173" s="11" t="s">
        <v>68</v>
      </c>
      <c r="X1173" s="11" t="s">
        <v>69</v>
      </c>
      <c r="Y1173" s="9" t="s">
        <v>99</v>
      </c>
      <c r="Z1173" s="9" t="s">
        <v>71</v>
      </c>
      <c r="AA1173" s="12">
        <v>60.2</v>
      </c>
      <c r="AB1173" s="12">
        <v>21.26</v>
      </c>
      <c r="AC1173" s="46">
        <v>60.033333300000002</v>
      </c>
      <c r="AD1173" s="46">
        <v>21.433333300000001</v>
      </c>
      <c r="AF1173" s="8" t="s">
        <v>256</v>
      </c>
      <c r="AG1173" s="8" t="s">
        <v>74</v>
      </c>
      <c r="AH1173" s="13">
        <v>9</v>
      </c>
      <c r="AI1173" s="8" t="s">
        <v>76</v>
      </c>
      <c r="AJ1173" s="14" t="s">
        <v>2403</v>
      </c>
      <c r="AK1173" s="14">
        <v>1.5</v>
      </c>
      <c r="AL1173" s="8" t="s">
        <v>386</v>
      </c>
      <c r="AM1173" s="13">
        <v>21</v>
      </c>
      <c r="AN1173" s="13">
        <v>306.59999999999997</v>
      </c>
      <c r="AO1173" s="9" t="s">
        <v>200</v>
      </c>
      <c r="AP1173" s="9" t="s">
        <v>78</v>
      </c>
      <c r="AQ1173" s="15">
        <v>20.825422596756898</v>
      </c>
      <c r="AR1173" s="59">
        <v>3.3283702999999998E-2</v>
      </c>
      <c r="AT1173" s="9" t="s">
        <v>79</v>
      </c>
      <c r="AU1173" s="9" t="s">
        <v>80</v>
      </c>
      <c r="AX1173" s="14">
        <v>0</v>
      </c>
      <c r="AY1173" s="14">
        <v>14.6</v>
      </c>
      <c r="AZ1173" s="14" t="s">
        <v>52</v>
      </c>
    </row>
    <row r="1174" spans="1:274" x14ac:dyDescent="0.25">
      <c r="A1174" s="8">
        <v>1358</v>
      </c>
      <c r="B1174" s="8" t="s">
        <v>2401</v>
      </c>
      <c r="D1174" s="10" t="s">
        <v>2407</v>
      </c>
      <c r="E1174" s="9" t="s">
        <v>153</v>
      </c>
      <c r="F1174" s="9" t="s">
        <v>154</v>
      </c>
      <c r="G1174" s="9" t="s">
        <v>74</v>
      </c>
      <c r="H1174" s="9" t="s">
        <v>155</v>
      </c>
      <c r="I1174" s="11" t="s">
        <v>156</v>
      </c>
      <c r="J1174" s="11"/>
      <c r="L1174" s="9" t="s">
        <v>156</v>
      </c>
      <c r="M1174" s="9" t="s">
        <v>157</v>
      </c>
      <c r="N1174" s="9" t="s">
        <v>95</v>
      </c>
      <c r="O1174" s="11" t="s">
        <v>158</v>
      </c>
      <c r="P1174" s="9" t="s">
        <v>159</v>
      </c>
      <c r="Q1174" s="11" t="s">
        <v>160</v>
      </c>
      <c r="R1174" s="11" t="s">
        <v>120</v>
      </c>
      <c r="S1174" s="11" t="s">
        <v>65</v>
      </c>
      <c r="T1174" s="11"/>
      <c r="U1174" s="11" t="s">
        <v>66</v>
      </c>
      <c r="V1174" s="11" t="s">
        <v>67</v>
      </c>
      <c r="W1174" s="11" t="s">
        <v>68</v>
      </c>
      <c r="X1174" s="11" t="s">
        <v>69</v>
      </c>
      <c r="Y1174" s="9" t="s">
        <v>99</v>
      </c>
      <c r="Z1174" s="9" t="s">
        <v>71</v>
      </c>
      <c r="AA1174" s="12">
        <v>60.2</v>
      </c>
      <c r="AB1174" s="12">
        <v>21.26</v>
      </c>
      <c r="AC1174" s="46">
        <v>60.033333300000002</v>
      </c>
      <c r="AD1174" s="46">
        <v>21.433333300000001</v>
      </c>
      <c r="AF1174" s="8" t="s">
        <v>256</v>
      </c>
      <c r="AG1174" s="8" t="s">
        <v>74</v>
      </c>
      <c r="AH1174" s="13">
        <v>9</v>
      </c>
      <c r="AI1174" s="8" t="s">
        <v>76</v>
      </c>
      <c r="AJ1174" s="14" t="s">
        <v>2403</v>
      </c>
      <c r="AK1174" s="14">
        <v>1.5</v>
      </c>
      <c r="AL1174" s="8" t="s">
        <v>386</v>
      </c>
      <c r="AM1174" s="13">
        <v>21</v>
      </c>
      <c r="AN1174" s="13">
        <v>363.3</v>
      </c>
      <c r="AO1174" s="9" t="s">
        <v>200</v>
      </c>
      <c r="AP1174" s="9" t="s">
        <v>78</v>
      </c>
      <c r="AQ1174" s="15">
        <v>23.2210398572335</v>
      </c>
      <c r="AR1174" s="59">
        <v>2.9849963E-2</v>
      </c>
      <c r="AT1174" s="9" t="s">
        <v>79</v>
      </c>
      <c r="AU1174" s="9" t="s">
        <v>80</v>
      </c>
      <c r="AX1174" s="14">
        <v>0</v>
      </c>
      <c r="AY1174" s="14">
        <v>17.3</v>
      </c>
      <c r="AZ1174" s="14" t="s">
        <v>52</v>
      </c>
    </row>
    <row r="1175" spans="1:274" x14ac:dyDescent="0.25">
      <c r="A1175" s="8">
        <v>1359</v>
      </c>
      <c r="B1175" s="8" t="s">
        <v>2401</v>
      </c>
      <c r="D1175" s="10" t="s">
        <v>2408</v>
      </c>
      <c r="E1175" s="9" t="s">
        <v>153</v>
      </c>
      <c r="F1175" s="9" t="s">
        <v>154</v>
      </c>
      <c r="G1175" s="9" t="s">
        <v>74</v>
      </c>
      <c r="H1175" s="9" t="s">
        <v>155</v>
      </c>
      <c r="I1175" s="11" t="s">
        <v>156</v>
      </c>
      <c r="J1175" s="11"/>
      <c r="L1175" s="9" t="s">
        <v>156</v>
      </c>
      <c r="M1175" s="9" t="s">
        <v>157</v>
      </c>
      <c r="N1175" s="9" t="s">
        <v>95</v>
      </c>
      <c r="O1175" s="11" t="s">
        <v>158</v>
      </c>
      <c r="P1175" s="9" t="s">
        <v>159</v>
      </c>
      <c r="Q1175" s="11" t="s">
        <v>160</v>
      </c>
      <c r="R1175" s="11" t="s">
        <v>120</v>
      </c>
      <c r="S1175" s="11" t="s">
        <v>65</v>
      </c>
      <c r="T1175" s="11"/>
      <c r="U1175" s="11" t="s">
        <v>66</v>
      </c>
      <c r="V1175" s="11" t="s">
        <v>67</v>
      </c>
      <c r="W1175" s="11" t="s">
        <v>68</v>
      </c>
      <c r="X1175" s="11" t="s">
        <v>69</v>
      </c>
      <c r="Y1175" s="9" t="s">
        <v>99</v>
      </c>
      <c r="Z1175" s="9" t="s">
        <v>71</v>
      </c>
      <c r="AA1175" s="12">
        <v>60.2</v>
      </c>
      <c r="AB1175" s="12">
        <v>21.26</v>
      </c>
      <c r="AC1175" s="46">
        <v>60.033333300000002</v>
      </c>
      <c r="AD1175" s="46">
        <v>21.433333300000001</v>
      </c>
      <c r="AF1175" s="8" t="s">
        <v>256</v>
      </c>
      <c r="AG1175" s="8" t="s">
        <v>74</v>
      </c>
      <c r="AH1175" s="13">
        <v>9</v>
      </c>
      <c r="AI1175" s="8" t="s">
        <v>76</v>
      </c>
      <c r="AJ1175" s="14" t="s">
        <v>2403</v>
      </c>
      <c r="AK1175" s="14">
        <v>1.5</v>
      </c>
      <c r="AL1175" s="8" t="s">
        <v>386</v>
      </c>
      <c r="AM1175" s="13">
        <v>21</v>
      </c>
      <c r="AN1175" s="13">
        <v>342.3</v>
      </c>
      <c r="AO1175" s="9" t="s">
        <v>200</v>
      </c>
      <c r="AP1175" s="9" t="s">
        <v>78</v>
      </c>
      <c r="AQ1175" s="15">
        <v>23.2210398572335</v>
      </c>
      <c r="AR1175" s="59">
        <v>2.9849963E-2</v>
      </c>
      <c r="AT1175" s="9" t="s">
        <v>79</v>
      </c>
      <c r="AU1175" s="9" t="s">
        <v>80</v>
      </c>
      <c r="AX1175" s="14">
        <v>0</v>
      </c>
      <c r="AY1175" s="14">
        <v>16.3</v>
      </c>
      <c r="AZ1175" s="14" t="s">
        <v>52</v>
      </c>
    </row>
    <row r="1176" spans="1:274" x14ac:dyDescent="0.25">
      <c r="A1176" s="8">
        <v>1360</v>
      </c>
      <c r="B1176" s="8" t="s">
        <v>2401</v>
      </c>
      <c r="D1176" s="10" t="s">
        <v>2409</v>
      </c>
      <c r="E1176" s="9" t="s">
        <v>153</v>
      </c>
      <c r="F1176" s="9" t="s">
        <v>154</v>
      </c>
      <c r="G1176" s="9" t="s">
        <v>74</v>
      </c>
      <c r="H1176" s="9" t="s">
        <v>155</v>
      </c>
      <c r="I1176" s="11" t="s">
        <v>156</v>
      </c>
      <c r="J1176" s="11"/>
      <c r="L1176" s="9" t="s">
        <v>156</v>
      </c>
      <c r="M1176" s="9" t="s">
        <v>157</v>
      </c>
      <c r="N1176" s="9" t="s">
        <v>95</v>
      </c>
      <c r="O1176" s="11" t="s">
        <v>158</v>
      </c>
      <c r="P1176" s="9" t="s">
        <v>159</v>
      </c>
      <c r="Q1176" s="11" t="s">
        <v>160</v>
      </c>
      <c r="R1176" s="11" t="s">
        <v>120</v>
      </c>
      <c r="S1176" s="11" t="s">
        <v>65</v>
      </c>
      <c r="T1176" s="11"/>
      <c r="U1176" s="11" t="s">
        <v>66</v>
      </c>
      <c r="V1176" s="11" t="s">
        <v>67</v>
      </c>
      <c r="W1176" s="11" t="s">
        <v>68</v>
      </c>
      <c r="X1176" s="11" t="s">
        <v>69</v>
      </c>
      <c r="Y1176" s="9" t="s">
        <v>99</v>
      </c>
      <c r="Z1176" s="9" t="s">
        <v>71</v>
      </c>
      <c r="AA1176" s="12">
        <v>60.2</v>
      </c>
      <c r="AB1176" s="12">
        <v>21.26</v>
      </c>
      <c r="AC1176" s="46">
        <v>60.033333300000002</v>
      </c>
      <c r="AD1176" s="46">
        <v>21.433333300000001</v>
      </c>
      <c r="AF1176" s="8" t="s">
        <v>256</v>
      </c>
      <c r="AG1176" s="8" t="s">
        <v>74</v>
      </c>
      <c r="AH1176" s="13">
        <v>9</v>
      </c>
      <c r="AI1176" s="8" t="s">
        <v>76</v>
      </c>
      <c r="AJ1176" s="14" t="s">
        <v>2403</v>
      </c>
      <c r="AK1176" s="14">
        <v>1.5</v>
      </c>
      <c r="AL1176" s="8" t="s">
        <v>386</v>
      </c>
      <c r="AM1176" s="13">
        <v>21</v>
      </c>
      <c r="AN1176" s="13">
        <v>405.3</v>
      </c>
      <c r="AO1176" s="9" t="s">
        <v>200</v>
      </c>
      <c r="AP1176" s="9" t="s">
        <v>78</v>
      </c>
      <c r="AQ1176" s="15">
        <v>217.42049151689491</v>
      </c>
      <c r="AR1176" s="59">
        <v>3.1880490000000001E-3</v>
      </c>
      <c r="AT1176" s="9" t="s">
        <v>79</v>
      </c>
      <c r="AU1176" s="9" t="s">
        <v>80</v>
      </c>
      <c r="AX1176" s="14">
        <v>0</v>
      </c>
      <c r="AY1176" s="14">
        <v>19.3</v>
      </c>
      <c r="AZ1176" s="14" t="s">
        <v>52</v>
      </c>
    </row>
    <row r="1177" spans="1:274" x14ac:dyDescent="0.25">
      <c r="A1177" s="8">
        <v>1361</v>
      </c>
      <c r="B1177" s="8" t="s">
        <v>2401</v>
      </c>
      <c r="D1177" s="10" t="s">
        <v>2410</v>
      </c>
      <c r="E1177" s="9" t="s">
        <v>153</v>
      </c>
      <c r="F1177" s="9" t="s">
        <v>154</v>
      </c>
      <c r="G1177" s="9" t="s">
        <v>74</v>
      </c>
      <c r="H1177" s="9" t="s">
        <v>155</v>
      </c>
      <c r="I1177" s="11" t="s">
        <v>156</v>
      </c>
      <c r="J1177" s="11"/>
      <c r="L1177" s="9" t="s">
        <v>156</v>
      </c>
      <c r="M1177" s="9" t="s">
        <v>157</v>
      </c>
      <c r="N1177" s="9" t="s">
        <v>95</v>
      </c>
      <c r="O1177" s="11" t="s">
        <v>158</v>
      </c>
      <c r="P1177" s="9" t="s">
        <v>159</v>
      </c>
      <c r="Q1177" s="11" t="s">
        <v>160</v>
      </c>
      <c r="R1177" s="11" t="s">
        <v>120</v>
      </c>
      <c r="S1177" s="11" t="s">
        <v>65</v>
      </c>
      <c r="T1177" s="11"/>
      <c r="U1177" s="11" t="s">
        <v>66</v>
      </c>
      <c r="V1177" s="11" t="s">
        <v>67</v>
      </c>
      <c r="W1177" s="11" t="s">
        <v>68</v>
      </c>
      <c r="X1177" s="11" t="s">
        <v>69</v>
      </c>
      <c r="Y1177" s="9" t="s">
        <v>99</v>
      </c>
      <c r="Z1177" s="9" t="s">
        <v>71</v>
      </c>
      <c r="AA1177" s="12">
        <v>60.2</v>
      </c>
      <c r="AB1177" s="12">
        <v>21.26</v>
      </c>
      <c r="AC1177" s="46">
        <v>60.033333300000002</v>
      </c>
      <c r="AD1177" s="46">
        <v>21.433333300000001</v>
      </c>
      <c r="AF1177" s="8" t="s">
        <v>256</v>
      </c>
      <c r="AG1177" s="8" t="s">
        <v>74</v>
      </c>
      <c r="AH1177" s="13">
        <v>9</v>
      </c>
      <c r="AI1177" s="8" t="s">
        <v>76</v>
      </c>
      <c r="AJ1177" s="14" t="s">
        <v>2403</v>
      </c>
      <c r="AK1177" s="14">
        <v>1.5</v>
      </c>
      <c r="AL1177" s="8" t="s">
        <v>386</v>
      </c>
      <c r="AM1177" s="13">
        <v>21</v>
      </c>
      <c r="AN1177" s="13">
        <v>390.6</v>
      </c>
      <c r="AO1177" s="9" t="s">
        <v>200</v>
      </c>
      <c r="AP1177" s="9" t="s">
        <v>78</v>
      </c>
      <c r="AQ1177" s="15">
        <v>217.42049151689491</v>
      </c>
      <c r="AR1177" s="59">
        <v>3.1880490000000001E-3</v>
      </c>
      <c r="AT1177" s="9" t="s">
        <v>79</v>
      </c>
      <c r="AU1177" s="9" t="s">
        <v>80</v>
      </c>
      <c r="AX1177" s="14">
        <v>0</v>
      </c>
      <c r="AY1177" s="14">
        <v>18.600000000000001</v>
      </c>
      <c r="AZ1177" s="14" t="s">
        <v>52</v>
      </c>
    </row>
    <row r="1178" spans="1:274" x14ac:dyDescent="0.25">
      <c r="A1178" s="8">
        <v>1362</v>
      </c>
      <c r="B1178" s="8" t="s">
        <v>2401</v>
      </c>
      <c r="D1178" s="10" t="s">
        <v>2411</v>
      </c>
      <c r="E1178" s="9" t="s">
        <v>153</v>
      </c>
      <c r="F1178" s="9" t="s">
        <v>154</v>
      </c>
      <c r="G1178" s="9" t="s">
        <v>74</v>
      </c>
      <c r="H1178" s="9" t="s">
        <v>155</v>
      </c>
      <c r="I1178" s="11" t="s">
        <v>156</v>
      </c>
      <c r="J1178" s="11"/>
      <c r="L1178" s="9" t="s">
        <v>156</v>
      </c>
      <c r="M1178" s="9" t="s">
        <v>157</v>
      </c>
      <c r="N1178" s="9" t="s">
        <v>95</v>
      </c>
      <c r="O1178" s="11" t="s">
        <v>158</v>
      </c>
      <c r="P1178" s="9" t="s">
        <v>159</v>
      </c>
      <c r="Q1178" s="11" t="s">
        <v>160</v>
      </c>
      <c r="R1178" s="11" t="s">
        <v>120</v>
      </c>
      <c r="S1178" s="11" t="s">
        <v>65</v>
      </c>
      <c r="T1178" s="11"/>
      <c r="U1178" s="11" t="s">
        <v>66</v>
      </c>
      <c r="V1178" s="11" t="s">
        <v>67</v>
      </c>
      <c r="W1178" s="11" t="s">
        <v>68</v>
      </c>
      <c r="X1178" s="11" t="s">
        <v>69</v>
      </c>
      <c r="Y1178" s="9" t="s">
        <v>99</v>
      </c>
      <c r="Z1178" s="9" t="s">
        <v>71</v>
      </c>
      <c r="AA1178" s="12">
        <v>60.2</v>
      </c>
      <c r="AB1178" s="12">
        <v>21.26</v>
      </c>
      <c r="AC1178" s="46">
        <v>60.033333300000002</v>
      </c>
      <c r="AD1178" s="46">
        <v>21.433333300000001</v>
      </c>
      <c r="AF1178" s="8" t="s">
        <v>256</v>
      </c>
      <c r="AG1178" s="8" t="s">
        <v>74</v>
      </c>
      <c r="AH1178" s="13">
        <v>9</v>
      </c>
      <c r="AI1178" s="8" t="s">
        <v>76</v>
      </c>
      <c r="AJ1178" s="14" t="s">
        <v>2403</v>
      </c>
      <c r="AK1178" s="14">
        <v>1.5</v>
      </c>
      <c r="AL1178" s="8" t="s">
        <v>103</v>
      </c>
      <c r="AM1178" s="13">
        <v>21</v>
      </c>
      <c r="AN1178" s="13">
        <v>357</v>
      </c>
      <c r="AO1178" s="9" t="s">
        <v>200</v>
      </c>
      <c r="AP1178" s="9" t="s">
        <v>78</v>
      </c>
      <c r="AQ1178" s="15">
        <v>53.135211019661703</v>
      </c>
      <c r="AR1178" s="59">
        <v>1.3044969E-2</v>
      </c>
      <c r="AT1178" s="9" t="s">
        <v>79</v>
      </c>
      <c r="AU1178" s="9" t="s">
        <v>80</v>
      </c>
      <c r="AX1178" s="14">
        <v>0</v>
      </c>
      <c r="AY1178" s="14">
        <v>17</v>
      </c>
      <c r="AZ1178" s="14" t="s">
        <v>52</v>
      </c>
    </row>
    <row r="1179" spans="1:274" x14ac:dyDescent="0.25">
      <c r="A1179" s="8">
        <v>1363</v>
      </c>
      <c r="B1179" s="8" t="s">
        <v>2401</v>
      </c>
      <c r="D1179" s="10" t="s">
        <v>2412</v>
      </c>
      <c r="E1179" s="9" t="s">
        <v>153</v>
      </c>
      <c r="F1179" s="9" t="s">
        <v>154</v>
      </c>
      <c r="G1179" s="9" t="s">
        <v>74</v>
      </c>
      <c r="H1179" s="9" t="s">
        <v>155</v>
      </c>
      <c r="I1179" s="11" t="s">
        <v>156</v>
      </c>
      <c r="J1179" s="11"/>
      <c r="L1179" s="9" t="s">
        <v>156</v>
      </c>
      <c r="M1179" s="9" t="s">
        <v>157</v>
      </c>
      <c r="N1179" s="9" t="s">
        <v>95</v>
      </c>
      <c r="O1179" s="11" t="s">
        <v>158</v>
      </c>
      <c r="P1179" s="9" t="s">
        <v>159</v>
      </c>
      <c r="Q1179" s="11" t="s">
        <v>160</v>
      </c>
      <c r="R1179" s="11" t="s">
        <v>120</v>
      </c>
      <c r="S1179" s="11" t="s">
        <v>65</v>
      </c>
      <c r="T1179" s="11"/>
      <c r="U1179" s="11" t="s">
        <v>66</v>
      </c>
      <c r="V1179" s="11" t="s">
        <v>67</v>
      </c>
      <c r="W1179" s="11" t="s">
        <v>68</v>
      </c>
      <c r="X1179" s="11" t="s">
        <v>69</v>
      </c>
      <c r="Y1179" s="9" t="s">
        <v>99</v>
      </c>
      <c r="Z1179" s="9" t="s">
        <v>71</v>
      </c>
      <c r="AA1179" s="12">
        <v>60.2</v>
      </c>
      <c r="AB1179" s="12">
        <v>21.26</v>
      </c>
      <c r="AC1179" s="46">
        <v>60.033333300000002</v>
      </c>
      <c r="AD1179" s="46">
        <v>21.433333300000001</v>
      </c>
      <c r="AF1179" s="8" t="s">
        <v>256</v>
      </c>
      <c r="AG1179" s="8" t="s">
        <v>74</v>
      </c>
      <c r="AH1179" s="13">
        <v>9</v>
      </c>
      <c r="AI1179" s="8" t="s">
        <v>76</v>
      </c>
      <c r="AJ1179" s="14" t="s">
        <v>2403</v>
      </c>
      <c r="AK1179" s="14">
        <v>1.5</v>
      </c>
      <c r="AL1179" s="8" t="s">
        <v>103</v>
      </c>
      <c r="AM1179" s="13">
        <v>21</v>
      </c>
      <c r="AN1179" s="13">
        <v>411.6</v>
      </c>
      <c r="AO1179" s="9" t="s">
        <v>200</v>
      </c>
      <c r="AP1179" s="9" t="s">
        <v>78</v>
      </c>
      <c r="AQ1179" s="15">
        <v>53.135211019661703</v>
      </c>
      <c r="AR1179" s="59">
        <v>1.3044969E-2</v>
      </c>
      <c r="AT1179" s="9" t="s">
        <v>79</v>
      </c>
      <c r="AU1179" s="9" t="s">
        <v>80</v>
      </c>
      <c r="AX1179" s="14">
        <v>0</v>
      </c>
      <c r="AY1179" s="14">
        <v>19.600000000000001</v>
      </c>
      <c r="AZ1179" s="14" t="s">
        <v>52</v>
      </c>
    </row>
    <row r="1180" spans="1:274" x14ac:dyDescent="0.25">
      <c r="A1180" s="8">
        <v>1364</v>
      </c>
      <c r="B1180" s="8" t="s">
        <v>2401</v>
      </c>
      <c r="D1180" s="10" t="s">
        <v>2413</v>
      </c>
      <c r="E1180" s="9" t="s">
        <v>153</v>
      </c>
      <c r="F1180" s="9" t="s">
        <v>154</v>
      </c>
      <c r="G1180" s="9" t="s">
        <v>74</v>
      </c>
      <c r="H1180" s="9" t="s">
        <v>155</v>
      </c>
      <c r="I1180" s="11" t="s">
        <v>156</v>
      </c>
      <c r="J1180" s="11"/>
      <c r="L1180" s="9" t="s">
        <v>156</v>
      </c>
      <c r="M1180" s="9" t="s">
        <v>157</v>
      </c>
      <c r="N1180" s="9" t="s">
        <v>95</v>
      </c>
      <c r="O1180" s="11" t="s">
        <v>158</v>
      </c>
      <c r="P1180" s="9" t="s">
        <v>159</v>
      </c>
      <c r="Q1180" s="11" t="s">
        <v>160</v>
      </c>
      <c r="R1180" s="11" t="s">
        <v>120</v>
      </c>
      <c r="S1180" s="11" t="s">
        <v>65</v>
      </c>
      <c r="T1180" s="11"/>
      <c r="U1180" s="11" t="s">
        <v>66</v>
      </c>
      <c r="V1180" s="11" t="s">
        <v>67</v>
      </c>
      <c r="W1180" s="11" t="s">
        <v>68</v>
      </c>
      <c r="X1180" s="11" t="s">
        <v>69</v>
      </c>
      <c r="Y1180" s="9" t="s">
        <v>99</v>
      </c>
      <c r="Z1180" s="9" t="s">
        <v>71</v>
      </c>
      <c r="AA1180" s="12">
        <v>60.2</v>
      </c>
      <c r="AB1180" s="12">
        <v>21.26</v>
      </c>
      <c r="AC1180" s="46">
        <v>60.033333300000002</v>
      </c>
      <c r="AD1180" s="46">
        <v>21.433333300000001</v>
      </c>
      <c r="AF1180" s="8" t="s">
        <v>256</v>
      </c>
      <c r="AG1180" s="8" t="s">
        <v>74</v>
      </c>
      <c r="AH1180" s="13">
        <v>9</v>
      </c>
      <c r="AI1180" s="8" t="s">
        <v>76</v>
      </c>
      <c r="AJ1180" s="14" t="s">
        <v>2403</v>
      </c>
      <c r="AK1180" s="14">
        <v>1.5</v>
      </c>
      <c r="AL1180" s="8" t="s">
        <v>386</v>
      </c>
      <c r="AM1180" s="13">
        <v>21</v>
      </c>
      <c r="AN1180" s="13">
        <v>380.1</v>
      </c>
      <c r="AO1180" s="9" t="s">
        <v>200</v>
      </c>
      <c r="AP1180" s="9" t="s">
        <v>78</v>
      </c>
      <c r="AQ1180" s="15">
        <v>85.158196051752569</v>
      </c>
      <c r="AR1180" s="59">
        <v>8.1395240000000004E-3</v>
      </c>
      <c r="AT1180" s="9" t="s">
        <v>79</v>
      </c>
      <c r="AU1180" s="9" t="s">
        <v>80</v>
      </c>
      <c r="AX1180" s="14">
        <v>0</v>
      </c>
      <c r="AY1180" s="14">
        <v>18.100000000000001</v>
      </c>
      <c r="AZ1180" s="14" t="s">
        <v>52</v>
      </c>
    </row>
    <row r="1181" spans="1:274" x14ac:dyDescent="0.25">
      <c r="A1181" s="8">
        <v>1365</v>
      </c>
      <c r="B1181" s="8" t="s">
        <v>2401</v>
      </c>
      <c r="D1181" s="10" t="s">
        <v>2414</v>
      </c>
      <c r="E1181" s="9" t="s">
        <v>153</v>
      </c>
      <c r="F1181" s="9" t="s">
        <v>154</v>
      </c>
      <c r="G1181" s="9" t="s">
        <v>74</v>
      </c>
      <c r="H1181" s="9" t="s">
        <v>155</v>
      </c>
      <c r="I1181" s="11" t="s">
        <v>156</v>
      </c>
      <c r="J1181" s="11"/>
      <c r="L1181" s="9" t="s">
        <v>156</v>
      </c>
      <c r="M1181" s="9" t="s">
        <v>157</v>
      </c>
      <c r="N1181" s="9" t="s">
        <v>95</v>
      </c>
      <c r="O1181" s="11" t="s">
        <v>158</v>
      </c>
      <c r="P1181" s="9" t="s">
        <v>159</v>
      </c>
      <c r="Q1181" s="11" t="s">
        <v>160</v>
      </c>
      <c r="R1181" s="11" t="s">
        <v>120</v>
      </c>
      <c r="S1181" s="11" t="s">
        <v>65</v>
      </c>
      <c r="T1181" s="11"/>
      <c r="U1181" s="11" t="s">
        <v>66</v>
      </c>
      <c r="V1181" s="11" t="s">
        <v>67</v>
      </c>
      <c r="W1181" s="11" t="s">
        <v>68</v>
      </c>
      <c r="X1181" s="11" t="s">
        <v>69</v>
      </c>
      <c r="Y1181" s="9" t="s">
        <v>99</v>
      </c>
      <c r="Z1181" s="9" t="s">
        <v>71</v>
      </c>
      <c r="AA1181" s="12">
        <v>60.2</v>
      </c>
      <c r="AB1181" s="12">
        <v>21.26</v>
      </c>
      <c r="AC1181" s="46">
        <v>60.033333300000002</v>
      </c>
      <c r="AD1181" s="46">
        <v>21.433333300000001</v>
      </c>
      <c r="AF1181" s="8" t="s">
        <v>256</v>
      </c>
      <c r="AG1181" s="8" t="s">
        <v>74</v>
      </c>
      <c r="AH1181" s="13">
        <v>9</v>
      </c>
      <c r="AI1181" s="8" t="s">
        <v>76</v>
      </c>
      <c r="AJ1181" s="14" t="s">
        <v>2403</v>
      </c>
      <c r="AK1181" s="14">
        <v>1.5</v>
      </c>
      <c r="AL1181" s="8" t="s">
        <v>386</v>
      </c>
      <c r="AM1181" s="13">
        <v>21</v>
      </c>
      <c r="AN1181" s="13">
        <v>401.1</v>
      </c>
      <c r="AO1181" s="9" t="s">
        <v>200</v>
      </c>
      <c r="AP1181" s="9" t="s">
        <v>78</v>
      </c>
      <c r="AQ1181" s="15">
        <v>85.158196051752569</v>
      </c>
      <c r="AR1181" s="59">
        <v>8.1395240000000004E-3</v>
      </c>
      <c r="AT1181" s="9" t="s">
        <v>79</v>
      </c>
      <c r="AU1181" s="9" t="s">
        <v>80</v>
      </c>
      <c r="AX1181" s="14">
        <v>0</v>
      </c>
      <c r="AY1181" s="14">
        <v>19.100000000000001</v>
      </c>
      <c r="AZ1181" s="14" t="s">
        <v>52</v>
      </c>
    </row>
    <row r="1182" spans="1:274" s="16" customFormat="1" x14ac:dyDescent="0.25">
      <c r="A1182" s="8">
        <v>1366</v>
      </c>
      <c r="B1182" s="8" t="s">
        <v>2401</v>
      </c>
      <c r="C1182" s="9"/>
      <c r="D1182" s="10" t="s">
        <v>2415</v>
      </c>
      <c r="E1182" s="9" t="s">
        <v>153</v>
      </c>
      <c r="F1182" s="9" t="s">
        <v>154</v>
      </c>
      <c r="G1182" s="9" t="s">
        <v>74</v>
      </c>
      <c r="H1182" s="9" t="s">
        <v>155</v>
      </c>
      <c r="I1182" s="11" t="s">
        <v>156</v>
      </c>
      <c r="J1182" s="11"/>
      <c r="K1182" s="9"/>
      <c r="L1182" s="9" t="s">
        <v>156</v>
      </c>
      <c r="M1182" s="9" t="s">
        <v>157</v>
      </c>
      <c r="N1182" s="9" t="s">
        <v>95</v>
      </c>
      <c r="O1182" s="11" t="s">
        <v>158</v>
      </c>
      <c r="P1182" s="9" t="s">
        <v>159</v>
      </c>
      <c r="Q1182" s="11" t="s">
        <v>160</v>
      </c>
      <c r="R1182" s="11" t="s">
        <v>120</v>
      </c>
      <c r="S1182" s="11" t="s">
        <v>65</v>
      </c>
      <c r="T1182" s="11"/>
      <c r="U1182" s="11" t="s">
        <v>66</v>
      </c>
      <c r="V1182" s="11" t="s">
        <v>67</v>
      </c>
      <c r="W1182" s="11" t="s">
        <v>68</v>
      </c>
      <c r="X1182" s="11" t="s">
        <v>69</v>
      </c>
      <c r="Y1182" s="9" t="s">
        <v>99</v>
      </c>
      <c r="Z1182" s="9" t="s">
        <v>71</v>
      </c>
      <c r="AA1182" s="12">
        <v>60.2</v>
      </c>
      <c r="AB1182" s="12">
        <v>21.26</v>
      </c>
      <c r="AC1182" s="46">
        <v>60.033333300000002</v>
      </c>
      <c r="AD1182" s="46">
        <v>21.433333300000001</v>
      </c>
      <c r="AE1182" s="8"/>
      <c r="AF1182" s="8" t="s">
        <v>256</v>
      </c>
      <c r="AG1182" s="8" t="s">
        <v>74</v>
      </c>
      <c r="AH1182" s="13">
        <v>9</v>
      </c>
      <c r="AI1182" s="8" t="s">
        <v>76</v>
      </c>
      <c r="AJ1182" s="14" t="s">
        <v>2403</v>
      </c>
      <c r="AK1182" s="14">
        <v>1.5</v>
      </c>
      <c r="AL1182" s="8" t="s">
        <v>386</v>
      </c>
      <c r="AM1182" s="13">
        <v>21</v>
      </c>
      <c r="AN1182" s="13">
        <v>430.5</v>
      </c>
      <c r="AO1182" s="9" t="s">
        <v>200</v>
      </c>
      <c r="AP1182" s="9" t="s">
        <v>78</v>
      </c>
      <c r="AQ1182" s="15">
        <v>558.46857453162283</v>
      </c>
      <c r="AR1182" s="59">
        <v>1.2411569999999999E-3</v>
      </c>
      <c r="AS1182" s="9"/>
      <c r="AT1182" s="9" t="s">
        <v>79</v>
      </c>
      <c r="AU1182" s="9" t="s">
        <v>80</v>
      </c>
      <c r="AV1182" s="14"/>
      <c r="AW1182" s="14"/>
      <c r="AX1182" s="14">
        <v>0</v>
      </c>
      <c r="AY1182" s="14">
        <v>20.5</v>
      </c>
      <c r="AZ1182" s="14" t="s">
        <v>52</v>
      </c>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8"/>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c r="HR1182" s="8"/>
      <c r="HS1182" s="8"/>
      <c r="HT1182" s="8"/>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c r="JC1182" s="8"/>
      <c r="JD1182" s="8"/>
      <c r="JE1182" s="8"/>
      <c r="JF1182" s="8"/>
      <c r="JG1182" s="8"/>
      <c r="JH1182" s="8"/>
      <c r="JI1182" s="8"/>
      <c r="JJ1182" s="8"/>
      <c r="JK1182" s="8"/>
      <c r="JL1182" s="8"/>
      <c r="JM1182" s="8"/>
      <c r="JN1182" s="8"/>
    </row>
    <row r="1183" spans="1:274" s="16" customFormat="1" x14ac:dyDescent="0.25">
      <c r="A1183" s="8">
        <v>1367</v>
      </c>
      <c r="B1183" s="8" t="s">
        <v>2401</v>
      </c>
      <c r="C1183" s="9"/>
      <c r="D1183" s="10" t="s">
        <v>2416</v>
      </c>
      <c r="E1183" s="9" t="s">
        <v>153</v>
      </c>
      <c r="F1183" s="9" t="s">
        <v>154</v>
      </c>
      <c r="G1183" s="9" t="s">
        <v>74</v>
      </c>
      <c r="H1183" s="9" t="s">
        <v>155</v>
      </c>
      <c r="I1183" s="11" t="s">
        <v>156</v>
      </c>
      <c r="J1183" s="11"/>
      <c r="K1183" s="9"/>
      <c r="L1183" s="9" t="s">
        <v>156</v>
      </c>
      <c r="M1183" s="9" t="s">
        <v>157</v>
      </c>
      <c r="N1183" s="9" t="s">
        <v>95</v>
      </c>
      <c r="O1183" s="11" t="s">
        <v>158</v>
      </c>
      <c r="P1183" s="9" t="s">
        <v>159</v>
      </c>
      <c r="Q1183" s="11" t="s">
        <v>160</v>
      </c>
      <c r="R1183" s="11" t="s">
        <v>120</v>
      </c>
      <c r="S1183" s="11" t="s">
        <v>65</v>
      </c>
      <c r="T1183" s="11"/>
      <c r="U1183" s="11" t="s">
        <v>66</v>
      </c>
      <c r="V1183" s="11" t="s">
        <v>67</v>
      </c>
      <c r="W1183" s="11" t="s">
        <v>68</v>
      </c>
      <c r="X1183" s="11" t="s">
        <v>69</v>
      </c>
      <c r="Y1183" s="9" t="s">
        <v>99</v>
      </c>
      <c r="Z1183" s="9" t="s">
        <v>71</v>
      </c>
      <c r="AA1183" s="12">
        <v>60.2</v>
      </c>
      <c r="AB1183" s="12">
        <v>21.26</v>
      </c>
      <c r="AC1183" s="46">
        <v>60.033333300000002</v>
      </c>
      <c r="AD1183" s="46">
        <v>21.433333300000001</v>
      </c>
      <c r="AE1183" s="8"/>
      <c r="AF1183" s="8" t="s">
        <v>256</v>
      </c>
      <c r="AG1183" s="8" t="s">
        <v>74</v>
      </c>
      <c r="AH1183" s="13">
        <v>9</v>
      </c>
      <c r="AI1183" s="8" t="s">
        <v>76</v>
      </c>
      <c r="AJ1183" s="14" t="s">
        <v>2403</v>
      </c>
      <c r="AK1183" s="14">
        <v>1.5</v>
      </c>
      <c r="AL1183" s="8" t="s">
        <v>386</v>
      </c>
      <c r="AM1183" s="13">
        <v>21</v>
      </c>
      <c r="AN1183" s="13">
        <v>409.5</v>
      </c>
      <c r="AO1183" s="9" t="s">
        <v>200</v>
      </c>
      <c r="AP1183" s="9" t="s">
        <v>78</v>
      </c>
      <c r="AQ1183" s="15">
        <v>558.46857453162283</v>
      </c>
      <c r="AR1183" s="59">
        <v>1.2411569999999999E-3</v>
      </c>
      <c r="AS1183" s="9"/>
      <c r="AT1183" s="9" t="s">
        <v>79</v>
      </c>
      <c r="AU1183" s="9" t="s">
        <v>80</v>
      </c>
      <c r="AV1183" s="14"/>
      <c r="AW1183" s="14"/>
      <c r="AX1183" s="14">
        <v>0</v>
      </c>
      <c r="AY1183" s="14">
        <v>19.5</v>
      </c>
      <c r="AZ1183" s="14" t="s">
        <v>52</v>
      </c>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8"/>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8"/>
      <c r="JE1183" s="8"/>
      <c r="JF1183" s="8"/>
      <c r="JG1183" s="8"/>
      <c r="JH1183" s="8"/>
      <c r="JI1183" s="8"/>
      <c r="JJ1183" s="8"/>
      <c r="JK1183" s="8"/>
      <c r="JL1183" s="8"/>
      <c r="JM1183" s="8"/>
      <c r="JN1183" s="8"/>
    </row>
    <row r="1184" spans="1:274" s="16" customFormat="1" x14ac:dyDescent="0.25">
      <c r="A1184" s="8">
        <v>1368</v>
      </c>
      <c r="B1184" s="8" t="s">
        <v>2401</v>
      </c>
      <c r="C1184" s="9"/>
      <c r="D1184" s="10" t="s">
        <v>2417</v>
      </c>
      <c r="E1184" s="9" t="s">
        <v>153</v>
      </c>
      <c r="F1184" s="9" t="s">
        <v>154</v>
      </c>
      <c r="G1184" s="9" t="s">
        <v>74</v>
      </c>
      <c r="H1184" s="9" t="s">
        <v>155</v>
      </c>
      <c r="I1184" s="11" t="s">
        <v>156</v>
      </c>
      <c r="J1184" s="11"/>
      <c r="K1184" s="9"/>
      <c r="L1184" s="9" t="s">
        <v>156</v>
      </c>
      <c r="M1184" s="9" t="s">
        <v>157</v>
      </c>
      <c r="N1184" s="9" t="s">
        <v>95</v>
      </c>
      <c r="O1184" s="11" t="s">
        <v>158</v>
      </c>
      <c r="P1184" s="9" t="s">
        <v>159</v>
      </c>
      <c r="Q1184" s="11" t="s">
        <v>160</v>
      </c>
      <c r="R1184" s="11" t="s">
        <v>120</v>
      </c>
      <c r="S1184" s="11" t="s">
        <v>65</v>
      </c>
      <c r="T1184" s="11"/>
      <c r="U1184" s="11" t="s">
        <v>66</v>
      </c>
      <c r="V1184" s="11" t="s">
        <v>67</v>
      </c>
      <c r="W1184" s="11" t="s">
        <v>68</v>
      </c>
      <c r="X1184" s="11" t="s">
        <v>69</v>
      </c>
      <c r="Y1184" s="9" t="s">
        <v>99</v>
      </c>
      <c r="Z1184" s="9" t="s">
        <v>71</v>
      </c>
      <c r="AA1184" s="12">
        <v>60.2</v>
      </c>
      <c r="AB1184" s="12">
        <v>21.26</v>
      </c>
      <c r="AC1184" s="46">
        <v>60.033333300000002</v>
      </c>
      <c r="AD1184" s="46">
        <v>21.433333300000001</v>
      </c>
      <c r="AE1184" s="8"/>
      <c r="AF1184" s="8" t="s">
        <v>256</v>
      </c>
      <c r="AG1184" s="8" t="s">
        <v>74</v>
      </c>
      <c r="AH1184" s="13">
        <v>9</v>
      </c>
      <c r="AI1184" s="8" t="s">
        <v>76</v>
      </c>
      <c r="AJ1184" s="14" t="s">
        <v>2403</v>
      </c>
      <c r="AK1184" s="14">
        <v>1.5</v>
      </c>
      <c r="AL1184" s="8" t="s">
        <v>386</v>
      </c>
      <c r="AM1184" s="13">
        <v>21</v>
      </c>
      <c r="AN1184" s="13">
        <v>382.2</v>
      </c>
      <c r="AO1184" s="9" t="s">
        <v>200</v>
      </c>
      <c r="AP1184" s="9" t="s">
        <v>78</v>
      </c>
      <c r="AQ1184" s="15">
        <v>93.345361136167114</v>
      </c>
      <c r="AR1184" s="59">
        <v>7.42562E-3</v>
      </c>
      <c r="AS1184" s="9"/>
      <c r="AT1184" s="9" t="s">
        <v>79</v>
      </c>
      <c r="AU1184" s="9" t="s">
        <v>80</v>
      </c>
      <c r="AV1184" s="14"/>
      <c r="AW1184" s="14"/>
      <c r="AX1184" s="14">
        <v>0</v>
      </c>
      <c r="AY1184" s="14">
        <v>18.2</v>
      </c>
      <c r="AZ1184" s="14" t="s">
        <v>52</v>
      </c>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8"/>
      <c r="JK1184" s="8"/>
      <c r="JL1184" s="8"/>
      <c r="JM1184" s="8"/>
      <c r="JN1184" s="8"/>
    </row>
    <row r="1185" spans="1:274" s="16" customFormat="1" x14ac:dyDescent="0.25">
      <c r="A1185" s="8">
        <v>1369</v>
      </c>
      <c r="B1185" s="8" t="s">
        <v>2401</v>
      </c>
      <c r="C1185" s="9"/>
      <c r="D1185" s="10" t="s">
        <v>2418</v>
      </c>
      <c r="E1185" s="9" t="s">
        <v>153</v>
      </c>
      <c r="F1185" s="9" t="s">
        <v>154</v>
      </c>
      <c r="G1185" s="9" t="s">
        <v>74</v>
      </c>
      <c r="H1185" s="9" t="s">
        <v>155</v>
      </c>
      <c r="I1185" s="11" t="s">
        <v>156</v>
      </c>
      <c r="J1185" s="11"/>
      <c r="K1185" s="9"/>
      <c r="L1185" s="9" t="s">
        <v>156</v>
      </c>
      <c r="M1185" s="9" t="s">
        <v>157</v>
      </c>
      <c r="N1185" s="9" t="s">
        <v>95</v>
      </c>
      <c r="O1185" s="11" t="s">
        <v>158</v>
      </c>
      <c r="P1185" s="9" t="s">
        <v>159</v>
      </c>
      <c r="Q1185" s="11" t="s">
        <v>160</v>
      </c>
      <c r="R1185" s="11" t="s">
        <v>120</v>
      </c>
      <c r="S1185" s="11" t="s">
        <v>65</v>
      </c>
      <c r="T1185" s="11"/>
      <c r="U1185" s="11" t="s">
        <v>66</v>
      </c>
      <c r="V1185" s="11" t="s">
        <v>67</v>
      </c>
      <c r="W1185" s="11" t="s">
        <v>68</v>
      </c>
      <c r="X1185" s="11" t="s">
        <v>69</v>
      </c>
      <c r="Y1185" s="9" t="s">
        <v>99</v>
      </c>
      <c r="Z1185" s="9" t="s">
        <v>71</v>
      </c>
      <c r="AA1185" s="12">
        <v>60.2</v>
      </c>
      <c r="AB1185" s="12">
        <v>21.26</v>
      </c>
      <c r="AC1185" s="46">
        <v>60.033333300000002</v>
      </c>
      <c r="AD1185" s="46">
        <v>21.433333300000001</v>
      </c>
      <c r="AE1185" s="8"/>
      <c r="AF1185" s="8" t="s">
        <v>256</v>
      </c>
      <c r="AG1185" s="8" t="s">
        <v>74</v>
      </c>
      <c r="AH1185" s="13">
        <v>9</v>
      </c>
      <c r="AI1185" s="8" t="s">
        <v>76</v>
      </c>
      <c r="AJ1185" s="14" t="s">
        <v>2403</v>
      </c>
      <c r="AK1185" s="14">
        <v>1.5</v>
      </c>
      <c r="AL1185" s="8" t="s">
        <v>386</v>
      </c>
      <c r="AM1185" s="13">
        <v>21</v>
      </c>
      <c r="AN1185" s="13">
        <v>344.4</v>
      </c>
      <c r="AO1185" s="9" t="s">
        <v>200</v>
      </c>
      <c r="AP1185" s="9" t="s">
        <v>78</v>
      </c>
      <c r="AQ1185" s="15">
        <v>93.345361136167114</v>
      </c>
      <c r="AR1185" s="59">
        <v>7.42562E-3</v>
      </c>
      <c r="AS1185" s="9"/>
      <c r="AT1185" s="9" t="s">
        <v>79</v>
      </c>
      <c r="AU1185" s="9" t="s">
        <v>80</v>
      </c>
      <c r="AV1185" s="14"/>
      <c r="AW1185" s="14"/>
      <c r="AX1185" s="14">
        <v>0</v>
      </c>
      <c r="AY1185" s="14">
        <v>16.399999999999999</v>
      </c>
      <c r="AZ1185" s="14" t="s">
        <v>52</v>
      </c>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8"/>
      <c r="FE1185" s="8"/>
      <c r="FF1185" s="8"/>
      <c r="FG1185" s="8"/>
      <c r="FH1185" s="8"/>
      <c r="FI1185" s="8"/>
      <c r="FJ1185" s="8"/>
      <c r="FK1185" s="8"/>
      <c r="FL1185" s="8"/>
      <c r="FM1185" s="8"/>
      <c r="FN1185" s="8"/>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c r="IC1185" s="8"/>
      <c r="ID1185" s="8"/>
      <c r="IE1185" s="8"/>
      <c r="IF1185" s="8"/>
      <c r="IG1185" s="8"/>
      <c r="IH1185" s="8"/>
      <c r="II1185" s="8"/>
      <c r="IJ1185" s="8"/>
      <c r="IK1185" s="8"/>
      <c r="IL1185" s="8"/>
      <c r="IM1185" s="8"/>
      <c r="IN1185" s="8"/>
      <c r="IO1185" s="8"/>
      <c r="IP1185" s="8"/>
      <c r="IQ1185" s="8"/>
      <c r="IR1185" s="8"/>
      <c r="IS1185" s="8"/>
      <c r="IT1185" s="8"/>
      <c r="IU1185" s="8"/>
      <c r="IV1185" s="8"/>
      <c r="IW1185" s="8"/>
      <c r="IX1185" s="8"/>
      <c r="IY1185" s="8"/>
      <c r="IZ1185" s="8"/>
      <c r="JA1185" s="8"/>
      <c r="JB1185" s="8"/>
      <c r="JC1185" s="8"/>
      <c r="JD1185" s="8"/>
      <c r="JE1185" s="8"/>
      <c r="JF1185" s="8"/>
      <c r="JG1185" s="8"/>
      <c r="JH1185" s="8"/>
      <c r="JI1185" s="8"/>
      <c r="JJ1185" s="8"/>
      <c r="JK1185" s="8"/>
      <c r="JL1185" s="8"/>
      <c r="JM1185" s="8"/>
      <c r="JN1185" s="8"/>
    </row>
    <row r="1186" spans="1:274" s="16" customFormat="1" x14ac:dyDescent="0.25">
      <c r="A1186" s="8">
        <v>1370</v>
      </c>
      <c r="B1186" s="8" t="s">
        <v>2401</v>
      </c>
      <c r="C1186" s="9"/>
      <c r="D1186" s="10" t="s">
        <v>2419</v>
      </c>
      <c r="E1186" s="9" t="s">
        <v>153</v>
      </c>
      <c r="F1186" s="9" t="s">
        <v>154</v>
      </c>
      <c r="G1186" s="9" t="s">
        <v>74</v>
      </c>
      <c r="H1186" s="9" t="s">
        <v>155</v>
      </c>
      <c r="I1186" s="11" t="s">
        <v>156</v>
      </c>
      <c r="J1186" s="11"/>
      <c r="K1186" s="9"/>
      <c r="L1186" s="9" t="s">
        <v>156</v>
      </c>
      <c r="M1186" s="9" t="s">
        <v>157</v>
      </c>
      <c r="N1186" s="9" t="s">
        <v>95</v>
      </c>
      <c r="O1186" s="11" t="s">
        <v>158</v>
      </c>
      <c r="P1186" s="9" t="s">
        <v>159</v>
      </c>
      <c r="Q1186" s="11" t="s">
        <v>160</v>
      </c>
      <c r="R1186" s="11" t="s">
        <v>120</v>
      </c>
      <c r="S1186" s="11" t="s">
        <v>65</v>
      </c>
      <c r="T1186" s="11"/>
      <c r="U1186" s="11" t="s">
        <v>66</v>
      </c>
      <c r="V1186" s="11" t="s">
        <v>67</v>
      </c>
      <c r="W1186" s="11" t="s">
        <v>68</v>
      </c>
      <c r="X1186" s="11" t="s">
        <v>69</v>
      </c>
      <c r="Y1186" s="9" t="s">
        <v>99</v>
      </c>
      <c r="Z1186" s="9" t="s">
        <v>71</v>
      </c>
      <c r="AA1186" s="12">
        <v>48.15</v>
      </c>
      <c r="AB1186" s="12">
        <v>-2.5499999999999998</v>
      </c>
      <c r="AC1186" s="46">
        <v>48.25</v>
      </c>
      <c r="AD1186" s="46">
        <v>-2.9166666666666665</v>
      </c>
      <c r="AE1186" s="8"/>
      <c r="AF1186" s="8" t="s">
        <v>896</v>
      </c>
      <c r="AG1186" s="8" t="s">
        <v>74</v>
      </c>
      <c r="AH1186" s="13">
        <v>269</v>
      </c>
      <c r="AI1186" s="8" t="s">
        <v>76</v>
      </c>
      <c r="AJ1186" s="14" t="s">
        <v>2403</v>
      </c>
      <c r="AK1186" s="14">
        <v>1.5</v>
      </c>
      <c r="AL1186" s="8" t="s">
        <v>2420</v>
      </c>
      <c r="AM1186" s="13">
        <v>21</v>
      </c>
      <c r="AN1186" s="13">
        <v>203.7</v>
      </c>
      <c r="AO1186" s="9" t="s">
        <v>200</v>
      </c>
      <c r="AP1186" s="9" t="s">
        <v>78</v>
      </c>
      <c r="AQ1186" s="15">
        <v>21.884754366113722</v>
      </c>
      <c r="AR1186" s="59">
        <v>3.1672605E-2</v>
      </c>
      <c r="AS1186" s="9"/>
      <c r="AT1186" s="9" t="s">
        <v>79</v>
      </c>
      <c r="AU1186" s="9" t="s">
        <v>80</v>
      </c>
      <c r="AV1186" s="14"/>
      <c r="AW1186" s="14"/>
      <c r="AX1186" s="14">
        <v>0</v>
      </c>
      <c r="AY1186" s="14">
        <v>9.6999999999999993</v>
      </c>
      <c r="AZ1186" s="14" t="s">
        <v>52</v>
      </c>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c r="JD1186" s="8"/>
      <c r="JE1186" s="8"/>
      <c r="JF1186" s="8"/>
      <c r="JG1186" s="8"/>
      <c r="JH1186" s="8"/>
      <c r="JI1186" s="8"/>
      <c r="JJ1186" s="8"/>
      <c r="JK1186" s="8"/>
      <c r="JL1186" s="8"/>
      <c r="JM1186" s="8"/>
      <c r="JN1186" s="8"/>
    </row>
    <row r="1187" spans="1:274" s="16" customFormat="1" x14ac:dyDescent="0.25">
      <c r="A1187" s="8">
        <v>1371</v>
      </c>
      <c r="B1187" s="8" t="s">
        <v>2401</v>
      </c>
      <c r="C1187" s="9"/>
      <c r="D1187" s="10" t="s">
        <v>2421</v>
      </c>
      <c r="E1187" s="9" t="s">
        <v>153</v>
      </c>
      <c r="F1187" s="9" t="s">
        <v>154</v>
      </c>
      <c r="G1187" s="9" t="s">
        <v>74</v>
      </c>
      <c r="H1187" s="9" t="s">
        <v>155</v>
      </c>
      <c r="I1187" s="11" t="s">
        <v>156</v>
      </c>
      <c r="J1187" s="11"/>
      <c r="K1187" s="9"/>
      <c r="L1187" s="9" t="s">
        <v>156</v>
      </c>
      <c r="M1187" s="9" t="s">
        <v>157</v>
      </c>
      <c r="N1187" s="9" t="s">
        <v>95</v>
      </c>
      <c r="O1187" s="11" t="s">
        <v>158</v>
      </c>
      <c r="P1187" s="9" t="s">
        <v>159</v>
      </c>
      <c r="Q1187" s="11" t="s">
        <v>160</v>
      </c>
      <c r="R1187" s="11" t="s">
        <v>120</v>
      </c>
      <c r="S1187" s="11" t="s">
        <v>65</v>
      </c>
      <c r="T1187" s="11"/>
      <c r="U1187" s="11" t="s">
        <v>66</v>
      </c>
      <c r="V1187" s="11" t="s">
        <v>67</v>
      </c>
      <c r="W1187" s="11" t="s">
        <v>68</v>
      </c>
      <c r="X1187" s="11" t="s">
        <v>69</v>
      </c>
      <c r="Y1187" s="9" t="s">
        <v>99</v>
      </c>
      <c r="Z1187" s="9" t="s">
        <v>71</v>
      </c>
      <c r="AA1187" s="12">
        <v>48.15</v>
      </c>
      <c r="AB1187" s="12">
        <v>-2.5499999999999998</v>
      </c>
      <c r="AC1187" s="46">
        <v>48.25</v>
      </c>
      <c r="AD1187" s="46">
        <v>-2.9166666666666665</v>
      </c>
      <c r="AE1187" s="8"/>
      <c r="AF1187" s="8" t="s">
        <v>896</v>
      </c>
      <c r="AG1187" s="8" t="s">
        <v>74</v>
      </c>
      <c r="AH1187" s="13">
        <v>269</v>
      </c>
      <c r="AI1187" s="8" t="s">
        <v>76</v>
      </c>
      <c r="AJ1187" s="14" t="s">
        <v>2403</v>
      </c>
      <c r="AK1187" s="14">
        <v>1.5</v>
      </c>
      <c r="AL1187" s="8" t="s">
        <v>2420</v>
      </c>
      <c r="AM1187" s="13">
        <v>21</v>
      </c>
      <c r="AN1187" s="13">
        <v>270.90000000000003</v>
      </c>
      <c r="AO1187" s="9" t="s">
        <v>200</v>
      </c>
      <c r="AP1187" s="9" t="s">
        <v>78</v>
      </c>
      <c r="AQ1187" s="15">
        <v>21.884754366113722</v>
      </c>
      <c r="AR1187" s="59">
        <v>3.1672605E-2</v>
      </c>
      <c r="AS1187" s="9"/>
      <c r="AT1187" s="9" t="s">
        <v>79</v>
      </c>
      <c r="AU1187" s="9" t="s">
        <v>80</v>
      </c>
      <c r="AV1187" s="14"/>
      <c r="AW1187" s="14"/>
      <c r="AX1187" s="14">
        <v>0</v>
      </c>
      <c r="AY1187" s="14">
        <v>12.9</v>
      </c>
      <c r="AZ1187" s="14" t="s">
        <v>52</v>
      </c>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8"/>
      <c r="FE1187" s="8"/>
      <c r="FF1187" s="8"/>
      <c r="FG1187" s="8"/>
      <c r="FH1187" s="8"/>
      <c r="FI1187" s="8"/>
      <c r="FJ1187" s="8"/>
      <c r="FK1187" s="8"/>
      <c r="FL1187" s="8"/>
      <c r="FM1187" s="8"/>
      <c r="FN1187" s="8"/>
      <c r="FO1187" s="8"/>
      <c r="FP1187" s="8"/>
      <c r="FQ1187" s="8"/>
      <c r="FR1187" s="8"/>
      <c r="FS1187" s="8"/>
      <c r="FT1187" s="8"/>
      <c r="FU1187" s="8"/>
      <c r="FV1187" s="8"/>
      <c r="FW1187" s="8"/>
      <c r="FX1187" s="8"/>
      <c r="FY1187" s="8"/>
      <c r="FZ1187" s="8"/>
      <c r="GA1187" s="8"/>
      <c r="GB1187" s="8"/>
      <c r="GC1187" s="8"/>
      <c r="GD1187" s="8"/>
      <c r="GE1187" s="8"/>
      <c r="GF1187" s="8"/>
      <c r="GG1187" s="8"/>
      <c r="GH1187" s="8"/>
      <c r="GI1187" s="8"/>
      <c r="GJ1187" s="8"/>
      <c r="GK1187" s="8"/>
      <c r="GL1187" s="8"/>
      <c r="GM1187" s="8"/>
      <c r="GN1187" s="8"/>
      <c r="GO1187" s="8"/>
      <c r="GP1187" s="8"/>
      <c r="GQ1187" s="8"/>
      <c r="GR1187" s="8"/>
      <c r="GS1187" s="8"/>
      <c r="GT1187" s="8"/>
      <c r="GU1187" s="8"/>
      <c r="GV1187" s="8"/>
      <c r="GW1187" s="8"/>
      <c r="GX1187" s="8"/>
      <c r="GY1187" s="8"/>
      <c r="GZ1187" s="8"/>
      <c r="HA1187" s="8"/>
      <c r="HB1187" s="8"/>
      <c r="HC1187" s="8"/>
      <c r="HD1187" s="8"/>
      <c r="HE1187" s="8"/>
      <c r="HF1187" s="8"/>
      <c r="HG1187" s="8"/>
      <c r="HH1187" s="8"/>
      <c r="HI1187" s="8"/>
      <c r="HJ1187" s="8"/>
      <c r="HK1187" s="8"/>
      <c r="HL1187" s="8"/>
      <c r="HM1187" s="8"/>
      <c r="HN1187" s="8"/>
      <c r="HO1187" s="8"/>
      <c r="HP1187" s="8"/>
      <c r="HQ1187" s="8"/>
      <c r="HR1187" s="8"/>
      <c r="HS1187" s="8"/>
      <c r="HT1187" s="8"/>
      <c r="HU1187" s="8"/>
      <c r="HV1187" s="8"/>
      <c r="HW1187" s="8"/>
      <c r="HX1187" s="8"/>
      <c r="HY1187" s="8"/>
      <c r="HZ1187" s="8"/>
      <c r="IA1187" s="8"/>
      <c r="IB1187" s="8"/>
      <c r="IC1187" s="8"/>
      <c r="ID1187" s="8"/>
      <c r="IE1187" s="8"/>
      <c r="IF1187" s="8"/>
      <c r="IG1187" s="8"/>
      <c r="IH1187" s="8"/>
      <c r="II1187" s="8"/>
      <c r="IJ1187" s="8"/>
      <c r="IK1187" s="8"/>
      <c r="IL1187" s="8"/>
      <c r="IM1187" s="8"/>
      <c r="IN1187" s="8"/>
      <c r="IO1187" s="8"/>
      <c r="IP1187" s="8"/>
      <c r="IQ1187" s="8"/>
      <c r="IR1187" s="8"/>
      <c r="IS1187" s="8"/>
      <c r="IT1187" s="8"/>
      <c r="IU1187" s="8"/>
      <c r="IV1187" s="8"/>
      <c r="IW1187" s="8"/>
      <c r="IX1187" s="8"/>
      <c r="IY1187" s="8"/>
      <c r="IZ1187" s="8"/>
      <c r="JA1187" s="8"/>
      <c r="JB1187" s="8"/>
      <c r="JC1187" s="8"/>
      <c r="JD1187" s="8"/>
      <c r="JE1187" s="8"/>
      <c r="JF1187" s="8"/>
      <c r="JG1187" s="8"/>
      <c r="JH1187" s="8"/>
      <c r="JI1187" s="8"/>
      <c r="JJ1187" s="8"/>
      <c r="JK1187" s="8"/>
      <c r="JL1187" s="8"/>
      <c r="JM1187" s="8"/>
      <c r="JN1187" s="8"/>
    </row>
    <row r="1188" spans="1:274" s="16" customFormat="1" x14ac:dyDescent="0.25">
      <c r="A1188" s="8">
        <v>1372</v>
      </c>
      <c r="B1188" s="8" t="s">
        <v>2401</v>
      </c>
      <c r="C1188" s="9"/>
      <c r="D1188" s="10" t="s">
        <v>2422</v>
      </c>
      <c r="E1188" s="9" t="s">
        <v>153</v>
      </c>
      <c r="F1188" s="9" t="s">
        <v>154</v>
      </c>
      <c r="G1188" s="9" t="s">
        <v>74</v>
      </c>
      <c r="H1188" s="9" t="s">
        <v>155</v>
      </c>
      <c r="I1188" s="11" t="s">
        <v>156</v>
      </c>
      <c r="J1188" s="11"/>
      <c r="K1188" s="9"/>
      <c r="L1188" s="9" t="s">
        <v>156</v>
      </c>
      <c r="M1188" s="9" t="s">
        <v>157</v>
      </c>
      <c r="N1188" s="9" t="s">
        <v>95</v>
      </c>
      <c r="O1188" s="11" t="s">
        <v>158</v>
      </c>
      <c r="P1188" s="9" t="s">
        <v>159</v>
      </c>
      <c r="Q1188" s="11" t="s">
        <v>160</v>
      </c>
      <c r="R1188" s="11" t="s">
        <v>120</v>
      </c>
      <c r="S1188" s="11" t="s">
        <v>65</v>
      </c>
      <c r="T1188" s="11"/>
      <c r="U1188" s="11" t="s">
        <v>66</v>
      </c>
      <c r="V1188" s="11" t="s">
        <v>67</v>
      </c>
      <c r="W1188" s="11" t="s">
        <v>68</v>
      </c>
      <c r="X1188" s="11" t="s">
        <v>69</v>
      </c>
      <c r="Y1188" s="9" t="s">
        <v>99</v>
      </c>
      <c r="Z1188" s="9" t="s">
        <v>71</v>
      </c>
      <c r="AA1188" s="12">
        <v>48.15</v>
      </c>
      <c r="AB1188" s="12">
        <v>-2.5499999999999998</v>
      </c>
      <c r="AC1188" s="46">
        <v>48.25</v>
      </c>
      <c r="AD1188" s="46">
        <v>-2.9166666666666665</v>
      </c>
      <c r="AE1188" s="8"/>
      <c r="AF1188" s="8" t="s">
        <v>896</v>
      </c>
      <c r="AG1188" s="8" t="s">
        <v>74</v>
      </c>
      <c r="AH1188" s="13">
        <v>269</v>
      </c>
      <c r="AI1188" s="8" t="s">
        <v>76</v>
      </c>
      <c r="AJ1188" s="14" t="s">
        <v>2403</v>
      </c>
      <c r="AK1188" s="14">
        <v>1.5</v>
      </c>
      <c r="AL1188" s="8" t="s">
        <v>2420</v>
      </c>
      <c r="AM1188" s="13">
        <v>21</v>
      </c>
      <c r="AN1188" s="13">
        <v>243.6</v>
      </c>
      <c r="AO1188" s="9" t="s">
        <v>200</v>
      </c>
      <c r="AP1188" s="9" t="s">
        <v>78</v>
      </c>
      <c r="AQ1188" s="15">
        <v>25.54616762290074</v>
      </c>
      <c r="AR1188" s="59">
        <v>2.7133118000000001E-2</v>
      </c>
      <c r="AS1188" s="9"/>
      <c r="AT1188" s="9" t="s">
        <v>79</v>
      </c>
      <c r="AU1188" s="9" t="s">
        <v>80</v>
      </c>
      <c r="AV1188" s="14"/>
      <c r="AW1188" s="14"/>
      <c r="AX1188" s="14">
        <v>0</v>
      </c>
      <c r="AY1188" s="14">
        <v>11.6</v>
      </c>
      <c r="AZ1188" s="14" t="s">
        <v>52</v>
      </c>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8"/>
      <c r="FN1188" s="8"/>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c r="IC1188" s="8"/>
      <c r="ID1188" s="8"/>
      <c r="IE1188" s="8"/>
      <c r="IF1188" s="8"/>
      <c r="IG1188" s="8"/>
      <c r="IH1188" s="8"/>
      <c r="II1188" s="8"/>
      <c r="IJ1188" s="8"/>
      <c r="IK1188" s="8"/>
      <c r="IL1188" s="8"/>
      <c r="IM1188" s="8"/>
      <c r="IN1188" s="8"/>
      <c r="IO1188" s="8"/>
      <c r="IP1188" s="8"/>
      <c r="IQ1188" s="8"/>
      <c r="IR1188" s="8"/>
      <c r="IS1188" s="8"/>
      <c r="IT1188" s="8"/>
      <c r="IU1188" s="8"/>
      <c r="IV1188" s="8"/>
      <c r="IW1188" s="8"/>
      <c r="IX1188" s="8"/>
      <c r="IY1188" s="8"/>
      <c r="IZ1188" s="8"/>
      <c r="JA1188" s="8"/>
      <c r="JB1188" s="8"/>
      <c r="JC1188" s="8"/>
      <c r="JD1188" s="8"/>
      <c r="JE1188" s="8"/>
      <c r="JF1188" s="8"/>
      <c r="JG1188" s="8"/>
      <c r="JH1188" s="8"/>
      <c r="JI1188" s="8"/>
      <c r="JJ1188" s="8"/>
      <c r="JK1188" s="8"/>
      <c r="JL1188" s="8"/>
      <c r="JM1188" s="8"/>
      <c r="JN1188" s="8"/>
    </row>
    <row r="1189" spans="1:274" s="16" customFormat="1" x14ac:dyDescent="0.25">
      <c r="A1189" s="8">
        <v>1373</v>
      </c>
      <c r="B1189" s="8" t="s">
        <v>2401</v>
      </c>
      <c r="C1189" s="9"/>
      <c r="D1189" s="10" t="s">
        <v>2423</v>
      </c>
      <c r="E1189" s="9" t="s">
        <v>153</v>
      </c>
      <c r="F1189" s="9" t="s">
        <v>154</v>
      </c>
      <c r="G1189" s="9" t="s">
        <v>74</v>
      </c>
      <c r="H1189" s="9" t="s">
        <v>155</v>
      </c>
      <c r="I1189" s="11" t="s">
        <v>156</v>
      </c>
      <c r="J1189" s="11"/>
      <c r="K1189" s="9"/>
      <c r="L1189" s="9" t="s">
        <v>156</v>
      </c>
      <c r="M1189" s="9" t="s">
        <v>157</v>
      </c>
      <c r="N1189" s="9" t="s">
        <v>95</v>
      </c>
      <c r="O1189" s="11" t="s">
        <v>158</v>
      </c>
      <c r="P1189" s="9" t="s">
        <v>159</v>
      </c>
      <c r="Q1189" s="11" t="s">
        <v>160</v>
      </c>
      <c r="R1189" s="11" t="s">
        <v>120</v>
      </c>
      <c r="S1189" s="11" t="s">
        <v>65</v>
      </c>
      <c r="T1189" s="11"/>
      <c r="U1189" s="11" t="s">
        <v>66</v>
      </c>
      <c r="V1189" s="11" t="s">
        <v>67</v>
      </c>
      <c r="W1189" s="11" t="s">
        <v>68</v>
      </c>
      <c r="X1189" s="11" t="s">
        <v>69</v>
      </c>
      <c r="Y1189" s="9" t="s">
        <v>99</v>
      </c>
      <c r="Z1189" s="9" t="s">
        <v>71</v>
      </c>
      <c r="AA1189" s="12">
        <v>48.15</v>
      </c>
      <c r="AB1189" s="12">
        <v>-2.5499999999999998</v>
      </c>
      <c r="AC1189" s="46">
        <v>48.25</v>
      </c>
      <c r="AD1189" s="46">
        <v>-2.9166666666666665</v>
      </c>
      <c r="AE1189" s="8"/>
      <c r="AF1189" s="8" t="s">
        <v>896</v>
      </c>
      <c r="AG1189" s="8" t="s">
        <v>74</v>
      </c>
      <c r="AH1189" s="13">
        <v>269</v>
      </c>
      <c r="AI1189" s="8" t="s">
        <v>76</v>
      </c>
      <c r="AJ1189" s="14" t="s">
        <v>2403</v>
      </c>
      <c r="AK1189" s="14">
        <v>1.5</v>
      </c>
      <c r="AL1189" s="8" t="s">
        <v>2420</v>
      </c>
      <c r="AM1189" s="13">
        <v>21</v>
      </c>
      <c r="AN1189" s="13">
        <v>325.5</v>
      </c>
      <c r="AO1189" s="9" t="s">
        <v>200</v>
      </c>
      <c r="AP1189" s="9" t="s">
        <v>78</v>
      </c>
      <c r="AQ1189" s="15">
        <v>25.54616762290074</v>
      </c>
      <c r="AR1189" s="59">
        <v>2.7133118000000001E-2</v>
      </c>
      <c r="AS1189" s="9"/>
      <c r="AT1189" s="9" t="s">
        <v>79</v>
      </c>
      <c r="AU1189" s="9" t="s">
        <v>80</v>
      </c>
      <c r="AV1189" s="14"/>
      <c r="AW1189" s="14"/>
      <c r="AX1189" s="14">
        <v>0</v>
      </c>
      <c r="AY1189" s="14">
        <v>15.5</v>
      </c>
      <c r="AZ1189" s="14" t="s">
        <v>52</v>
      </c>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8"/>
      <c r="FX1189" s="8"/>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c r="IC1189" s="8"/>
      <c r="ID1189" s="8"/>
      <c r="IE1189" s="8"/>
      <c r="IF1189" s="8"/>
      <c r="IG1189" s="8"/>
      <c r="IH1189" s="8"/>
      <c r="II1189" s="8"/>
      <c r="IJ1189" s="8"/>
      <c r="IK1189" s="8"/>
      <c r="IL1189" s="8"/>
      <c r="IM1189" s="8"/>
      <c r="IN1189" s="8"/>
      <c r="IO1189" s="8"/>
      <c r="IP1189" s="8"/>
      <c r="IQ1189" s="8"/>
      <c r="IR1189" s="8"/>
      <c r="IS1189" s="8"/>
      <c r="IT1189" s="8"/>
      <c r="IU1189" s="8"/>
      <c r="IV1189" s="8"/>
      <c r="IW1189" s="8"/>
      <c r="IX1189" s="8"/>
      <c r="IY1189" s="8"/>
      <c r="IZ1189" s="8"/>
      <c r="JA1189" s="8"/>
      <c r="JB1189" s="8"/>
      <c r="JC1189" s="8"/>
      <c r="JD1189" s="8"/>
      <c r="JE1189" s="8"/>
      <c r="JF1189" s="8"/>
      <c r="JG1189" s="8"/>
      <c r="JH1189" s="8"/>
      <c r="JI1189" s="8"/>
      <c r="JJ1189" s="8"/>
      <c r="JK1189" s="8"/>
      <c r="JL1189" s="8"/>
      <c r="JM1189" s="8"/>
      <c r="JN1189" s="8"/>
    </row>
    <row r="1190" spans="1:274" s="16" customFormat="1" x14ac:dyDescent="0.25">
      <c r="A1190" s="8">
        <v>1374</v>
      </c>
      <c r="B1190" s="8" t="s">
        <v>2401</v>
      </c>
      <c r="C1190" s="9"/>
      <c r="D1190" s="10" t="s">
        <v>2424</v>
      </c>
      <c r="E1190" s="9" t="s">
        <v>153</v>
      </c>
      <c r="F1190" s="9" t="s">
        <v>154</v>
      </c>
      <c r="G1190" s="9" t="s">
        <v>74</v>
      </c>
      <c r="H1190" s="9" t="s">
        <v>155</v>
      </c>
      <c r="I1190" s="11" t="s">
        <v>156</v>
      </c>
      <c r="J1190" s="11"/>
      <c r="K1190" s="9"/>
      <c r="L1190" s="9" t="s">
        <v>156</v>
      </c>
      <c r="M1190" s="9" t="s">
        <v>157</v>
      </c>
      <c r="N1190" s="9" t="s">
        <v>95</v>
      </c>
      <c r="O1190" s="11" t="s">
        <v>158</v>
      </c>
      <c r="P1190" s="9" t="s">
        <v>159</v>
      </c>
      <c r="Q1190" s="11" t="s">
        <v>160</v>
      </c>
      <c r="R1190" s="11" t="s">
        <v>120</v>
      </c>
      <c r="S1190" s="11" t="s">
        <v>65</v>
      </c>
      <c r="T1190" s="11"/>
      <c r="U1190" s="11" t="s">
        <v>66</v>
      </c>
      <c r="V1190" s="11" t="s">
        <v>67</v>
      </c>
      <c r="W1190" s="11" t="s">
        <v>68</v>
      </c>
      <c r="X1190" s="11" t="s">
        <v>69</v>
      </c>
      <c r="Y1190" s="9" t="s">
        <v>99</v>
      </c>
      <c r="Z1190" s="9" t="s">
        <v>71</v>
      </c>
      <c r="AA1190" s="12">
        <v>48.15</v>
      </c>
      <c r="AB1190" s="12">
        <v>-2.5499999999999998</v>
      </c>
      <c r="AC1190" s="46">
        <v>48.25</v>
      </c>
      <c r="AD1190" s="46">
        <v>-2.9166666666666665</v>
      </c>
      <c r="AE1190" s="8"/>
      <c r="AF1190" s="8" t="s">
        <v>896</v>
      </c>
      <c r="AG1190" s="8" t="s">
        <v>74</v>
      </c>
      <c r="AH1190" s="13">
        <v>269</v>
      </c>
      <c r="AI1190" s="8" t="s">
        <v>76</v>
      </c>
      <c r="AJ1190" s="14" t="s">
        <v>2403</v>
      </c>
      <c r="AK1190" s="14">
        <v>1.5</v>
      </c>
      <c r="AL1190" s="8" t="s">
        <v>2420</v>
      </c>
      <c r="AM1190" s="13">
        <v>21</v>
      </c>
      <c r="AN1190" s="13">
        <v>262.5</v>
      </c>
      <c r="AO1190" s="9" t="s">
        <v>200</v>
      </c>
      <c r="AP1190" s="9" t="s">
        <v>78</v>
      </c>
      <c r="AQ1190" s="15">
        <v>59.994666590494404</v>
      </c>
      <c r="AR1190" s="59">
        <v>1.155348E-2</v>
      </c>
      <c r="AS1190" s="9"/>
      <c r="AT1190" s="9" t="s">
        <v>79</v>
      </c>
      <c r="AU1190" s="9" t="s">
        <v>80</v>
      </c>
      <c r="AV1190" s="14"/>
      <c r="AW1190" s="14"/>
      <c r="AX1190" s="14">
        <v>0</v>
      </c>
      <c r="AY1190" s="14">
        <v>12.5</v>
      </c>
      <c r="AZ1190" s="14" t="s">
        <v>52</v>
      </c>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8"/>
      <c r="FH1190" s="8"/>
      <c r="FI1190" s="8"/>
      <c r="FJ1190" s="8"/>
      <c r="FK1190" s="8"/>
      <c r="FL1190" s="8"/>
      <c r="FM1190" s="8"/>
      <c r="FN1190" s="8"/>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c r="IC1190" s="8"/>
      <c r="ID1190" s="8"/>
      <c r="IE1190" s="8"/>
      <c r="IF1190" s="8"/>
      <c r="IG1190" s="8"/>
      <c r="IH1190" s="8"/>
      <c r="II1190" s="8"/>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8"/>
      <c r="JK1190" s="8"/>
      <c r="JL1190" s="8"/>
      <c r="JM1190" s="8"/>
      <c r="JN1190" s="8"/>
    </row>
    <row r="1191" spans="1:274" s="16" customFormat="1" x14ac:dyDescent="0.25">
      <c r="A1191" s="8">
        <v>1375</v>
      </c>
      <c r="B1191" s="8" t="s">
        <v>2401</v>
      </c>
      <c r="C1191" s="9"/>
      <c r="D1191" s="10" t="s">
        <v>2425</v>
      </c>
      <c r="E1191" s="9" t="s">
        <v>153</v>
      </c>
      <c r="F1191" s="9" t="s">
        <v>154</v>
      </c>
      <c r="G1191" s="9" t="s">
        <v>74</v>
      </c>
      <c r="H1191" s="9" t="s">
        <v>155</v>
      </c>
      <c r="I1191" s="11" t="s">
        <v>156</v>
      </c>
      <c r="J1191" s="11"/>
      <c r="K1191" s="9"/>
      <c r="L1191" s="9" t="s">
        <v>156</v>
      </c>
      <c r="M1191" s="9" t="s">
        <v>157</v>
      </c>
      <c r="N1191" s="9" t="s">
        <v>95</v>
      </c>
      <c r="O1191" s="11" t="s">
        <v>158</v>
      </c>
      <c r="P1191" s="9" t="s">
        <v>159</v>
      </c>
      <c r="Q1191" s="11" t="s">
        <v>160</v>
      </c>
      <c r="R1191" s="11" t="s">
        <v>120</v>
      </c>
      <c r="S1191" s="11" t="s">
        <v>65</v>
      </c>
      <c r="T1191" s="11"/>
      <c r="U1191" s="11" t="s">
        <v>66</v>
      </c>
      <c r="V1191" s="11" t="s">
        <v>67</v>
      </c>
      <c r="W1191" s="11" t="s">
        <v>68</v>
      </c>
      <c r="X1191" s="11" t="s">
        <v>69</v>
      </c>
      <c r="Y1191" s="9" t="s">
        <v>99</v>
      </c>
      <c r="Z1191" s="9" t="s">
        <v>71</v>
      </c>
      <c r="AA1191" s="12">
        <v>48.15</v>
      </c>
      <c r="AB1191" s="12">
        <v>-2.5499999999999998</v>
      </c>
      <c r="AC1191" s="46">
        <v>48.25</v>
      </c>
      <c r="AD1191" s="46">
        <v>-2.9166666666666665</v>
      </c>
      <c r="AE1191" s="8"/>
      <c r="AF1191" s="8" t="s">
        <v>896</v>
      </c>
      <c r="AG1191" s="8" t="s">
        <v>74</v>
      </c>
      <c r="AH1191" s="13">
        <v>269</v>
      </c>
      <c r="AI1191" s="8" t="s">
        <v>76</v>
      </c>
      <c r="AJ1191" s="14" t="s">
        <v>2403</v>
      </c>
      <c r="AK1191" s="14">
        <v>1.5</v>
      </c>
      <c r="AL1191" s="8" t="s">
        <v>2420</v>
      </c>
      <c r="AM1191" s="13">
        <v>21</v>
      </c>
      <c r="AN1191" s="13">
        <v>296.09999999999997</v>
      </c>
      <c r="AO1191" s="9" t="s">
        <v>200</v>
      </c>
      <c r="AP1191" s="9" t="s">
        <v>78</v>
      </c>
      <c r="AQ1191" s="15">
        <v>59.994666590494404</v>
      </c>
      <c r="AR1191" s="59">
        <v>1.155348E-2</v>
      </c>
      <c r="AS1191" s="9"/>
      <c r="AT1191" s="9" t="s">
        <v>79</v>
      </c>
      <c r="AU1191" s="9" t="s">
        <v>80</v>
      </c>
      <c r="AV1191" s="14"/>
      <c r="AW1191" s="14"/>
      <c r="AX1191" s="14">
        <v>0</v>
      </c>
      <c r="AY1191" s="14">
        <v>14.1</v>
      </c>
      <c r="AZ1191" s="14" t="s">
        <v>52</v>
      </c>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c r="IC1191" s="8"/>
      <c r="ID1191" s="8"/>
      <c r="IE1191" s="8"/>
      <c r="IF1191" s="8"/>
      <c r="IG1191" s="8"/>
      <c r="IH1191" s="8"/>
      <c r="II1191" s="8"/>
      <c r="IJ1191" s="8"/>
      <c r="IK1191" s="8"/>
      <c r="IL1191" s="8"/>
      <c r="IM1191" s="8"/>
      <c r="IN1191" s="8"/>
      <c r="IO1191" s="8"/>
      <c r="IP1191" s="8"/>
      <c r="IQ1191" s="8"/>
      <c r="IR1191" s="8"/>
      <c r="IS1191" s="8"/>
      <c r="IT1191" s="8"/>
      <c r="IU1191" s="8"/>
      <c r="IV1191" s="8"/>
      <c r="IW1191" s="8"/>
      <c r="IX1191" s="8"/>
      <c r="IY1191" s="8"/>
      <c r="IZ1191" s="8"/>
      <c r="JA1191" s="8"/>
      <c r="JB1191" s="8"/>
      <c r="JC1191" s="8"/>
      <c r="JD1191" s="8"/>
      <c r="JE1191" s="8"/>
      <c r="JF1191" s="8"/>
      <c r="JG1191" s="8"/>
      <c r="JH1191" s="8"/>
      <c r="JI1191" s="8"/>
      <c r="JJ1191" s="8"/>
      <c r="JK1191" s="8"/>
      <c r="JL1191" s="8"/>
      <c r="JM1191" s="8"/>
      <c r="JN1191" s="8"/>
    </row>
    <row r="1192" spans="1:274" s="16" customFormat="1" x14ac:dyDescent="0.25">
      <c r="A1192" s="8">
        <v>1376</v>
      </c>
      <c r="B1192" s="8" t="s">
        <v>2401</v>
      </c>
      <c r="C1192" s="9"/>
      <c r="D1192" s="10" t="s">
        <v>2426</v>
      </c>
      <c r="E1192" s="9" t="s">
        <v>153</v>
      </c>
      <c r="F1192" s="9" t="s">
        <v>154</v>
      </c>
      <c r="G1192" s="9" t="s">
        <v>74</v>
      </c>
      <c r="H1192" s="9" t="s">
        <v>155</v>
      </c>
      <c r="I1192" s="11" t="s">
        <v>156</v>
      </c>
      <c r="J1192" s="11"/>
      <c r="K1192" s="9"/>
      <c r="L1192" s="9" t="s">
        <v>156</v>
      </c>
      <c r="M1192" s="9" t="s">
        <v>157</v>
      </c>
      <c r="N1192" s="9" t="s">
        <v>95</v>
      </c>
      <c r="O1192" s="11" t="s">
        <v>158</v>
      </c>
      <c r="P1192" s="9" t="s">
        <v>159</v>
      </c>
      <c r="Q1192" s="11" t="s">
        <v>160</v>
      </c>
      <c r="R1192" s="11" t="s">
        <v>120</v>
      </c>
      <c r="S1192" s="11" t="s">
        <v>65</v>
      </c>
      <c r="T1192" s="11"/>
      <c r="U1192" s="11" t="s">
        <v>66</v>
      </c>
      <c r="V1192" s="11" t="s">
        <v>67</v>
      </c>
      <c r="W1192" s="11" t="s">
        <v>68</v>
      </c>
      <c r="X1192" s="11" t="s">
        <v>69</v>
      </c>
      <c r="Y1192" s="9" t="s">
        <v>99</v>
      </c>
      <c r="Z1192" s="9" t="s">
        <v>71</v>
      </c>
      <c r="AA1192" s="12">
        <v>48.15</v>
      </c>
      <c r="AB1192" s="12">
        <v>-2.5499999999999998</v>
      </c>
      <c r="AC1192" s="46">
        <v>48.25</v>
      </c>
      <c r="AD1192" s="46">
        <v>-2.9166666666666665</v>
      </c>
      <c r="AE1192" s="8"/>
      <c r="AF1192" s="8" t="s">
        <v>896</v>
      </c>
      <c r="AG1192" s="8" t="s">
        <v>74</v>
      </c>
      <c r="AH1192" s="13">
        <v>269</v>
      </c>
      <c r="AI1192" s="8" t="s">
        <v>76</v>
      </c>
      <c r="AJ1192" s="14" t="s">
        <v>2403</v>
      </c>
      <c r="AK1192" s="14">
        <v>1.5</v>
      </c>
      <c r="AL1192" s="8" t="s">
        <v>2420</v>
      </c>
      <c r="AM1192" s="13">
        <v>21</v>
      </c>
      <c r="AN1192" s="13">
        <v>226.8</v>
      </c>
      <c r="AO1192" s="9" t="s">
        <v>200</v>
      </c>
      <c r="AP1192" s="9" t="s">
        <v>78</v>
      </c>
      <c r="AQ1192" s="15">
        <v>28.366561908373086</v>
      </c>
      <c r="AR1192" s="59">
        <v>2.4435360999999999E-2</v>
      </c>
      <c r="AS1192" s="9"/>
      <c r="AT1192" s="9" t="s">
        <v>79</v>
      </c>
      <c r="AU1192" s="9" t="s">
        <v>80</v>
      </c>
      <c r="AV1192" s="14"/>
      <c r="AW1192" s="14"/>
      <c r="AX1192" s="14">
        <v>0</v>
      </c>
      <c r="AY1192" s="14">
        <v>10.8</v>
      </c>
      <c r="AZ1192" s="14" t="s">
        <v>52</v>
      </c>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8"/>
      <c r="FN1192" s="8"/>
      <c r="FO1192" s="8"/>
      <c r="FP1192" s="8"/>
      <c r="FQ1192" s="8"/>
      <c r="FR1192" s="8"/>
      <c r="FS1192" s="8"/>
      <c r="FT1192" s="8"/>
      <c r="FU1192" s="8"/>
      <c r="FV1192" s="8"/>
      <c r="FW1192" s="8"/>
      <c r="FX1192" s="8"/>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c r="IB1192" s="8"/>
      <c r="IC1192" s="8"/>
      <c r="ID1192" s="8"/>
      <c r="IE1192" s="8"/>
      <c r="IF1192" s="8"/>
      <c r="IG1192" s="8"/>
      <c r="IH1192" s="8"/>
      <c r="II1192" s="8"/>
      <c r="IJ1192" s="8"/>
      <c r="IK1192" s="8"/>
      <c r="IL1192" s="8"/>
      <c r="IM1192" s="8"/>
      <c r="IN1192" s="8"/>
      <c r="IO1192" s="8"/>
      <c r="IP1192" s="8"/>
      <c r="IQ1192" s="8"/>
      <c r="IR1192" s="8"/>
      <c r="IS1192" s="8"/>
      <c r="IT1192" s="8"/>
      <c r="IU1192" s="8"/>
      <c r="IV1192" s="8"/>
      <c r="IW1192" s="8"/>
      <c r="IX1192" s="8"/>
      <c r="IY1192" s="8"/>
      <c r="IZ1192" s="8"/>
      <c r="JA1192" s="8"/>
      <c r="JB1192" s="8"/>
      <c r="JC1192" s="8"/>
      <c r="JD1192" s="8"/>
      <c r="JE1192" s="8"/>
      <c r="JF1192" s="8"/>
      <c r="JG1192" s="8"/>
      <c r="JH1192" s="8"/>
      <c r="JI1192" s="8"/>
      <c r="JJ1192" s="8"/>
      <c r="JK1192" s="8"/>
      <c r="JL1192" s="8"/>
      <c r="JM1192" s="8"/>
      <c r="JN1192" s="8"/>
    </row>
    <row r="1193" spans="1:274" s="16" customFormat="1" x14ac:dyDescent="0.25">
      <c r="A1193" s="8">
        <v>1377</v>
      </c>
      <c r="B1193" s="8" t="s">
        <v>2401</v>
      </c>
      <c r="C1193" s="9"/>
      <c r="D1193" s="10" t="s">
        <v>2427</v>
      </c>
      <c r="E1193" s="9" t="s">
        <v>153</v>
      </c>
      <c r="F1193" s="9" t="s">
        <v>154</v>
      </c>
      <c r="G1193" s="9" t="s">
        <v>74</v>
      </c>
      <c r="H1193" s="9" t="s">
        <v>155</v>
      </c>
      <c r="I1193" s="11" t="s">
        <v>156</v>
      </c>
      <c r="J1193" s="11"/>
      <c r="K1193" s="9"/>
      <c r="L1193" s="9" t="s">
        <v>156</v>
      </c>
      <c r="M1193" s="9" t="s">
        <v>157</v>
      </c>
      <c r="N1193" s="9" t="s">
        <v>95</v>
      </c>
      <c r="O1193" s="11" t="s">
        <v>158</v>
      </c>
      <c r="P1193" s="9" t="s">
        <v>159</v>
      </c>
      <c r="Q1193" s="11" t="s">
        <v>160</v>
      </c>
      <c r="R1193" s="11" t="s">
        <v>120</v>
      </c>
      <c r="S1193" s="11" t="s">
        <v>65</v>
      </c>
      <c r="T1193" s="11"/>
      <c r="U1193" s="11" t="s">
        <v>66</v>
      </c>
      <c r="V1193" s="11" t="s">
        <v>67</v>
      </c>
      <c r="W1193" s="11" t="s">
        <v>68</v>
      </c>
      <c r="X1193" s="11" t="s">
        <v>69</v>
      </c>
      <c r="Y1193" s="9" t="s">
        <v>99</v>
      </c>
      <c r="Z1193" s="9" t="s">
        <v>71</v>
      </c>
      <c r="AA1193" s="12">
        <v>48.15</v>
      </c>
      <c r="AB1193" s="12">
        <v>-2.5499999999999998</v>
      </c>
      <c r="AC1193" s="46">
        <v>48.25</v>
      </c>
      <c r="AD1193" s="46">
        <v>-2.9166666666666665</v>
      </c>
      <c r="AE1193" s="8"/>
      <c r="AF1193" s="8" t="s">
        <v>896</v>
      </c>
      <c r="AG1193" s="8" t="s">
        <v>74</v>
      </c>
      <c r="AH1193" s="13">
        <v>269</v>
      </c>
      <c r="AI1193" s="8" t="s">
        <v>76</v>
      </c>
      <c r="AJ1193" s="14" t="s">
        <v>2403</v>
      </c>
      <c r="AK1193" s="14">
        <v>1.5</v>
      </c>
      <c r="AL1193" s="8" t="s">
        <v>2420</v>
      </c>
      <c r="AM1193" s="13">
        <v>21</v>
      </c>
      <c r="AN1193" s="13">
        <v>338.1</v>
      </c>
      <c r="AO1193" s="9" t="s">
        <v>200</v>
      </c>
      <c r="AP1193" s="9" t="s">
        <v>78</v>
      </c>
      <c r="AQ1193" s="15">
        <v>28.366561908373086</v>
      </c>
      <c r="AR1193" s="59">
        <v>2.4435360999999999E-2</v>
      </c>
      <c r="AS1193" s="9"/>
      <c r="AT1193" s="9" t="s">
        <v>79</v>
      </c>
      <c r="AU1193" s="9" t="s">
        <v>80</v>
      </c>
      <c r="AV1193" s="14"/>
      <c r="AW1193" s="14"/>
      <c r="AX1193" s="14">
        <v>0</v>
      </c>
      <c r="AY1193" s="14">
        <v>16.100000000000001</v>
      </c>
      <c r="AZ1193" s="14" t="s">
        <v>52</v>
      </c>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8"/>
      <c r="FN1193" s="8"/>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c r="IC1193" s="8"/>
      <c r="ID1193" s="8"/>
      <c r="IE1193" s="8"/>
      <c r="IF1193" s="8"/>
      <c r="IG1193" s="8"/>
      <c r="IH1193" s="8"/>
      <c r="II1193" s="8"/>
      <c r="IJ1193" s="8"/>
      <c r="IK1193" s="8"/>
      <c r="IL1193" s="8"/>
      <c r="IM1193" s="8"/>
      <c r="IN1193" s="8"/>
      <c r="IO1193" s="8"/>
      <c r="IP1193" s="8"/>
      <c r="IQ1193" s="8"/>
      <c r="IR1193" s="8"/>
      <c r="IS1193" s="8"/>
      <c r="IT1193" s="8"/>
      <c r="IU1193" s="8"/>
      <c r="IV1193" s="8"/>
      <c r="IW1193" s="8"/>
      <c r="IX1193" s="8"/>
      <c r="IY1193" s="8"/>
      <c r="IZ1193" s="8"/>
      <c r="JA1193" s="8"/>
      <c r="JB1193" s="8"/>
      <c r="JC1193" s="8"/>
      <c r="JD1193" s="8"/>
      <c r="JE1193" s="8"/>
      <c r="JF1193" s="8"/>
      <c r="JG1193" s="8"/>
      <c r="JH1193" s="8"/>
      <c r="JI1193" s="8"/>
      <c r="JJ1193" s="8"/>
      <c r="JK1193" s="8"/>
      <c r="JL1193" s="8"/>
      <c r="JM1193" s="8"/>
      <c r="JN1193" s="8"/>
    </row>
    <row r="1194" spans="1:274" s="16" customFormat="1" x14ac:dyDescent="0.25">
      <c r="A1194" s="8">
        <v>1378</v>
      </c>
      <c r="B1194" s="8" t="s">
        <v>2401</v>
      </c>
      <c r="C1194" s="9"/>
      <c r="D1194" s="10" t="s">
        <v>2428</v>
      </c>
      <c r="E1194" s="9" t="s">
        <v>153</v>
      </c>
      <c r="F1194" s="9" t="s">
        <v>154</v>
      </c>
      <c r="G1194" s="9" t="s">
        <v>74</v>
      </c>
      <c r="H1194" s="9" t="s">
        <v>155</v>
      </c>
      <c r="I1194" s="11" t="s">
        <v>156</v>
      </c>
      <c r="J1194" s="11"/>
      <c r="K1194" s="9"/>
      <c r="L1194" s="9" t="s">
        <v>156</v>
      </c>
      <c r="M1194" s="9" t="s">
        <v>157</v>
      </c>
      <c r="N1194" s="9" t="s">
        <v>95</v>
      </c>
      <c r="O1194" s="11" t="s">
        <v>158</v>
      </c>
      <c r="P1194" s="9" t="s">
        <v>159</v>
      </c>
      <c r="Q1194" s="11" t="s">
        <v>160</v>
      </c>
      <c r="R1194" s="11" t="s">
        <v>120</v>
      </c>
      <c r="S1194" s="11" t="s">
        <v>65</v>
      </c>
      <c r="T1194" s="11"/>
      <c r="U1194" s="11" t="s">
        <v>66</v>
      </c>
      <c r="V1194" s="11" t="s">
        <v>67</v>
      </c>
      <c r="W1194" s="11" t="s">
        <v>68</v>
      </c>
      <c r="X1194" s="11" t="s">
        <v>69</v>
      </c>
      <c r="Y1194" s="9" t="s">
        <v>99</v>
      </c>
      <c r="Z1194" s="9" t="s">
        <v>71</v>
      </c>
      <c r="AA1194" s="12">
        <v>48.15</v>
      </c>
      <c r="AB1194" s="12">
        <v>-2.5499999999999998</v>
      </c>
      <c r="AC1194" s="46">
        <v>48.25</v>
      </c>
      <c r="AD1194" s="46">
        <v>-2.9166666666666665</v>
      </c>
      <c r="AE1194" s="8"/>
      <c r="AF1194" s="8" t="s">
        <v>896</v>
      </c>
      <c r="AG1194" s="8" t="s">
        <v>74</v>
      </c>
      <c r="AH1194" s="13">
        <v>269</v>
      </c>
      <c r="AI1194" s="8" t="s">
        <v>76</v>
      </c>
      <c r="AJ1194" s="14" t="s">
        <v>2403</v>
      </c>
      <c r="AK1194" s="14">
        <v>1.5</v>
      </c>
      <c r="AL1194" s="8" t="s">
        <v>2420</v>
      </c>
      <c r="AM1194" s="13">
        <v>21</v>
      </c>
      <c r="AN1194" s="13">
        <v>239.4</v>
      </c>
      <c r="AO1194" s="9" t="s">
        <v>200</v>
      </c>
      <c r="AP1194" s="9" t="s">
        <v>78</v>
      </c>
      <c r="AQ1194" s="15">
        <v>34.167412006784772</v>
      </c>
      <c r="AR1194" s="59">
        <v>2.0286792000000001E-2</v>
      </c>
      <c r="AS1194" s="9"/>
      <c r="AT1194" s="9" t="s">
        <v>79</v>
      </c>
      <c r="AU1194" s="9" t="s">
        <v>80</v>
      </c>
      <c r="AV1194" s="14"/>
      <c r="AW1194" s="14"/>
      <c r="AX1194" s="14">
        <v>0</v>
      </c>
      <c r="AY1194" s="14">
        <v>11.4</v>
      </c>
      <c r="AZ1194" s="14" t="s">
        <v>52</v>
      </c>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c r="FU1194" s="8"/>
      <c r="FV1194" s="8"/>
      <c r="FW1194" s="8"/>
      <c r="FX1194" s="8"/>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8"/>
      <c r="JK1194" s="8"/>
      <c r="JL1194" s="8"/>
      <c r="JM1194" s="8"/>
      <c r="JN1194" s="8"/>
    </row>
    <row r="1195" spans="1:274" s="16" customFormat="1" x14ac:dyDescent="0.25">
      <c r="A1195" s="8">
        <v>1379</v>
      </c>
      <c r="B1195" s="8" t="s">
        <v>2401</v>
      </c>
      <c r="C1195" s="9"/>
      <c r="D1195" s="10" t="s">
        <v>2429</v>
      </c>
      <c r="E1195" s="9" t="s">
        <v>153</v>
      </c>
      <c r="F1195" s="9" t="s">
        <v>154</v>
      </c>
      <c r="G1195" s="9" t="s">
        <v>74</v>
      </c>
      <c r="H1195" s="9" t="s">
        <v>155</v>
      </c>
      <c r="I1195" s="11" t="s">
        <v>156</v>
      </c>
      <c r="J1195" s="11"/>
      <c r="K1195" s="9"/>
      <c r="L1195" s="9" t="s">
        <v>156</v>
      </c>
      <c r="M1195" s="9" t="s">
        <v>157</v>
      </c>
      <c r="N1195" s="9" t="s">
        <v>95</v>
      </c>
      <c r="O1195" s="11" t="s">
        <v>158</v>
      </c>
      <c r="P1195" s="9" t="s">
        <v>159</v>
      </c>
      <c r="Q1195" s="11" t="s">
        <v>160</v>
      </c>
      <c r="R1195" s="11" t="s">
        <v>120</v>
      </c>
      <c r="S1195" s="11" t="s">
        <v>65</v>
      </c>
      <c r="T1195" s="11"/>
      <c r="U1195" s="11" t="s">
        <v>66</v>
      </c>
      <c r="V1195" s="11" t="s">
        <v>67</v>
      </c>
      <c r="W1195" s="11" t="s">
        <v>68</v>
      </c>
      <c r="X1195" s="11" t="s">
        <v>69</v>
      </c>
      <c r="Y1195" s="9" t="s">
        <v>99</v>
      </c>
      <c r="Z1195" s="9" t="s">
        <v>71</v>
      </c>
      <c r="AA1195" s="12">
        <v>48.15</v>
      </c>
      <c r="AB1195" s="12">
        <v>-2.5499999999999998</v>
      </c>
      <c r="AC1195" s="46">
        <v>48.25</v>
      </c>
      <c r="AD1195" s="46">
        <v>-2.9166666666666665</v>
      </c>
      <c r="AE1195" s="8"/>
      <c r="AF1195" s="8" t="s">
        <v>896</v>
      </c>
      <c r="AG1195" s="8" t="s">
        <v>74</v>
      </c>
      <c r="AH1195" s="13">
        <v>269</v>
      </c>
      <c r="AI1195" s="8" t="s">
        <v>76</v>
      </c>
      <c r="AJ1195" s="14" t="s">
        <v>2403</v>
      </c>
      <c r="AK1195" s="14">
        <v>1.5</v>
      </c>
      <c r="AL1195" s="8" t="s">
        <v>2420</v>
      </c>
      <c r="AM1195" s="13">
        <v>21</v>
      </c>
      <c r="AN1195" s="13">
        <v>298.2</v>
      </c>
      <c r="AO1195" s="9" t="s">
        <v>200</v>
      </c>
      <c r="AP1195" s="9" t="s">
        <v>78</v>
      </c>
      <c r="AQ1195" s="15">
        <v>34.167412006784772</v>
      </c>
      <c r="AR1195" s="59">
        <v>2.0286792000000001E-2</v>
      </c>
      <c r="AS1195" s="9"/>
      <c r="AT1195" s="9" t="s">
        <v>79</v>
      </c>
      <c r="AU1195" s="9" t="s">
        <v>80</v>
      </c>
      <c r="AV1195" s="14"/>
      <c r="AW1195" s="14"/>
      <c r="AX1195" s="14">
        <v>0</v>
      </c>
      <c r="AY1195" s="14">
        <v>14.2</v>
      </c>
      <c r="AZ1195" s="14" t="s">
        <v>52</v>
      </c>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c r="IC1195" s="8"/>
      <c r="ID1195" s="8"/>
      <c r="IE1195" s="8"/>
      <c r="IF1195" s="8"/>
      <c r="IG1195" s="8"/>
      <c r="IH1195" s="8"/>
      <c r="II1195" s="8"/>
      <c r="IJ1195" s="8"/>
      <c r="IK1195" s="8"/>
      <c r="IL1195" s="8"/>
      <c r="IM1195" s="8"/>
      <c r="IN1195" s="8"/>
      <c r="IO1195" s="8"/>
      <c r="IP1195" s="8"/>
      <c r="IQ1195" s="8"/>
      <c r="IR1195" s="8"/>
      <c r="IS1195" s="8"/>
      <c r="IT1195" s="8"/>
      <c r="IU1195" s="8"/>
      <c r="IV1195" s="8"/>
      <c r="IW1195" s="8"/>
      <c r="IX1195" s="8"/>
      <c r="IY1195" s="8"/>
      <c r="IZ1195" s="8"/>
      <c r="JA1195" s="8"/>
      <c r="JB1195" s="8"/>
      <c r="JC1195" s="8"/>
      <c r="JD1195" s="8"/>
      <c r="JE1195" s="8"/>
      <c r="JF1195" s="8"/>
      <c r="JG1195" s="8"/>
      <c r="JH1195" s="8"/>
      <c r="JI1195" s="8"/>
      <c r="JJ1195" s="8"/>
      <c r="JK1195" s="8"/>
      <c r="JL1195" s="8"/>
      <c r="JM1195" s="8"/>
      <c r="JN1195" s="8"/>
    </row>
    <row r="1196" spans="1:274" s="16" customFormat="1" x14ac:dyDescent="0.25">
      <c r="A1196" s="8">
        <v>1380</v>
      </c>
      <c r="B1196" s="8" t="s">
        <v>2401</v>
      </c>
      <c r="C1196" s="9"/>
      <c r="D1196" s="10" t="s">
        <v>2430</v>
      </c>
      <c r="E1196" s="9" t="s">
        <v>153</v>
      </c>
      <c r="F1196" s="9" t="s">
        <v>154</v>
      </c>
      <c r="G1196" s="9" t="s">
        <v>74</v>
      </c>
      <c r="H1196" s="9" t="s">
        <v>155</v>
      </c>
      <c r="I1196" s="11" t="s">
        <v>156</v>
      </c>
      <c r="J1196" s="11"/>
      <c r="K1196" s="9"/>
      <c r="L1196" s="9" t="s">
        <v>156</v>
      </c>
      <c r="M1196" s="9" t="s">
        <v>157</v>
      </c>
      <c r="N1196" s="9" t="s">
        <v>95</v>
      </c>
      <c r="O1196" s="11" t="s">
        <v>158</v>
      </c>
      <c r="P1196" s="9" t="s">
        <v>159</v>
      </c>
      <c r="Q1196" s="11" t="s">
        <v>160</v>
      </c>
      <c r="R1196" s="11" t="s">
        <v>120</v>
      </c>
      <c r="S1196" s="11" t="s">
        <v>65</v>
      </c>
      <c r="T1196" s="11"/>
      <c r="U1196" s="11" t="s">
        <v>66</v>
      </c>
      <c r="V1196" s="11" t="s">
        <v>67</v>
      </c>
      <c r="W1196" s="11" t="s">
        <v>68</v>
      </c>
      <c r="X1196" s="11" t="s">
        <v>69</v>
      </c>
      <c r="Y1196" s="9" t="s">
        <v>99</v>
      </c>
      <c r="Z1196" s="9" t="s">
        <v>71</v>
      </c>
      <c r="AA1196" s="12">
        <v>48.15</v>
      </c>
      <c r="AB1196" s="12">
        <v>-2.5499999999999998</v>
      </c>
      <c r="AC1196" s="46">
        <v>48.25</v>
      </c>
      <c r="AD1196" s="46">
        <v>-2.9166666666666665</v>
      </c>
      <c r="AE1196" s="8"/>
      <c r="AF1196" s="8" t="s">
        <v>896</v>
      </c>
      <c r="AG1196" s="8" t="s">
        <v>74</v>
      </c>
      <c r="AH1196" s="13">
        <v>269</v>
      </c>
      <c r="AI1196" s="8" t="s">
        <v>76</v>
      </c>
      <c r="AJ1196" s="14" t="s">
        <v>2403</v>
      </c>
      <c r="AK1196" s="14">
        <v>1.5</v>
      </c>
      <c r="AL1196" s="8" t="s">
        <v>2420</v>
      </c>
      <c r="AM1196" s="13">
        <v>21</v>
      </c>
      <c r="AN1196" s="13">
        <v>216.3</v>
      </c>
      <c r="AO1196" s="9" t="s">
        <v>200</v>
      </c>
      <c r="AP1196" s="9" t="s">
        <v>78</v>
      </c>
      <c r="AQ1196" s="15">
        <v>65.295763794446358</v>
      </c>
      <c r="AR1196" s="59">
        <v>1.06155E-2</v>
      </c>
      <c r="AS1196" s="9"/>
      <c r="AT1196" s="9" t="s">
        <v>79</v>
      </c>
      <c r="AU1196" s="9" t="s">
        <v>80</v>
      </c>
      <c r="AV1196" s="14"/>
      <c r="AW1196" s="14"/>
      <c r="AX1196" s="14">
        <v>0</v>
      </c>
      <c r="AY1196" s="14">
        <v>10.3</v>
      </c>
      <c r="AZ1196" s="14" t="s">
        <v>52</v>
      </c>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8"/>
      <c r="FX1196" s="8"/>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c r="IC1196" s="8"/>
      <c r="ID1196" s="8"/>
      <c r="IE1196" s="8"/>
      <c r="IF1196" s="8"/>
      <c r="IG1196" s="8"/>
      <c r="IH1196" s="8"/>
      <c r="II1196" s="8"/>
      <c r="IJ1196" s="8"/>
      <c r="IK1196" s="8"/>
      <c r="IL1196" s="8"/>
      <c r="IM1196" s="8"/>
      <c r="IN1196" s="8"/>
      <c r="IO1196" s="8"/>
      <c r="IP1196" s="8"/>
      <c r="IQ1196" s="8"/>
      <c r="IR1196" s="8"/>
      <c r="IS1196" s="8"/>
      <c r="IT1196" s="8"/>
      <c r="IU1196" s="8"/>
      <c r="IV1196" s="8"/>
      <c r="IW1196" s="8"/>
      <c r="IX1196" s="8"/>
      <c r="IY1196" s="8"/>
      <c r="IZ1196" s="8"/>
      <c r="JA1196" s="8"/>
      <c r="JB1196" s="8"/>
      <c r="JC1196" s="8"/>
      <c r="JD1196" s="8"/>
      <c r="JE1196" s="8"/>
      <c r="JF1196" s="8"/>
      <c r="JG1196" s="8"/>
      <c r="JH1196" s="8"/>
      <c r="JI1196" s="8"/>
      <c r="JJ1196" s="8"/>
      <c r="JK1196" s="8"/>
      <c r="JL1196" s="8"/>
      <c r="JM1196" s="8"/>
      <c r="JN1196" s="8"/>
    </row>
    <row r="1197" spans="1:274" s="16" customFormat="1" x14ac:dyDescent="0.25">
      <c r="A1197" s="8">
        <v>1381</v>
      </c>
      <c r="B1197" s="8" t="s">
        <v>2401</v>
      </c>
      <c r="C1197" s="9"/>
      <c r="D1197" s="10" t="s">
        <v>2431</v>
      </c>
      <c r="E1197" s="9" t="s">
        <v>153</v>
      </c>
      <c r="F1197" s="9" t="s">
        <v>154</v>
      </c>
      <c r="G1197" s="9" t="s">
        <v>74</v>
      </c>
      <c r="H1197" s="9" t="s">
        <v>155</v>
      </c>
      <c r="I1197" s="11" t="s">
        <v>156</v>
      </c>
      <c r="J1197" s="11"/>
      <c r="K1197" s="9"/>
      <c r="L1197" s="9" t="s">
        <v>156</v>
      </c>
      <c r="M1197" s="9" t="s">
        <v>157</v>
      </c>
      <c r="N1197" s="9" t="s">
        <v>95</v>
      </c>
      <c r="O1197" s="11" t="s">
        <v>158</v>
      </c>
      <c r="P1197" s="9" t="s">
        <v>159</v>
      </c>
      <c r="Q1197" s="11" t="s">
        <v>160</v>
      </c>
      <c r="R1197" s="11" t="s">
        <v>120</v>
      </c>
      <c r="S1197" s="11" t="s">
        <v>65</v>
      </c>
      <c r="T1197" s="11"/>
      <c r="U1197" s="11" t="s">
        <v>66</v>
      </c>
      <c r="V1197" s="11" t="s">
        <v>67</v>
      </c>
      <c r="W1197" s="11" t="s">
        <v>68</v>
      </c>
      <c r="X1197" s="11" t="s">
        <v>69</v>
      </c>
      <c r="Y1197" s="9" t="s">
        <v>99</v>
      </c>
      <c r="Z1197" s="9" t="s">
        <v>71</v>
      </c>
      <c r="AA1197" s="12">
        <v>48.15</v>
      </c>
      <c r="AB1197" s="12">
        <v>-2.5499999999999998</v>
      </c>
      <c r="AC1197" s="46">
        <v>48.25</v>
      </c>
      <c r="AD1197" s="46">
        <v>-2.9166666666666665</v>
      </c>
      <c r="AE1197" s="8"/>
      <c r="AF1197" s="8" t="s">
        <v>896</v>
      </c>
      <c r="AG1197" s="8" t="s">
        <v>74</v>
      </c>
      <c r="AH1197" s="13">
        <v>269</v>
      </c>
      <c r="AI1197" s="8" t="s">
        <v>76</v>
      </c>
      <c r="AJ1197" s="14" t="s">
        <v>2403</v>
      </c>
      <c r="AK1197" s="14">
        <v>1.5</v>
      </c>
      <c r="AL1197" s="8" t="s">
        <v>2420</v>
      </c>
      <c r="AM1197" s="13">
        <v>21</v>
      </c>
      <c r="AN1197" s="13">
        <v>338.1</v>
      </c>
      <c r="AO1197" s="9" t="s">
        <v>200</v>
      </c>
      <c r="AP1197" s="9" t="s">
        <v>78</v>
      </c>
      <c r="AQ1197" s="15">
        <v>65.295763794446358</v>
      </c>
      <c r="AR1197" s="59">
        <v>1.06155E-2</v>
      </c>
      <c r="AS1197" s="9"/>
      <c r="AT1197" s="9" t="s">
        <v>79</v>
      </c>
      <c r="AU1197" s="9" t="s">
        <v>80</v>
      </c>
      <c r="AV1197" s="14"/>
      <c r="AW1197" s="14"/>
      <c r="AX1197" s="14">
        <v>0</v>
      </c>
      <c r="AY1197" s="14">
        <v>16.100000000000001</v>
      </c>
      <c r="AZ1197" s="14" t="s">
        <v>52</v>
      </c>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8"/>
      <c r="FE1197" s="8"/>
      <c r="FF1197" s="8"/>
      <c r="FG1197" s="8"/>
      <c r="FH1197" s="8"/>
      <c r="FI1197" s="8"/>
      <c r="FJ1197" s="8"/>
      <c r="FK1197" s="8"/>
      <c r="FL1197" s="8"/>
      <c r="FM1197" s="8"/>
      <c r="FN1197" s="8"/>
      <c r="FO1197" s="8"/>
      <c r="FP1197" s="8"/>
      <c r="FQ1197" s="8"/>
      <c r="FR1197" s="8"/>
      <c r="FS1197" s="8"/>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c r="IC1197" s="8"/>
      <c r="ID1197" s="8"/>
      <c r="IE1197" s="8"/>
      <c r="IF1197" s="8"/>
      <c r="IG1197" s="8"/>
      <c r="IH1197" s="8"/>
      <c r="II1197" s="8"/>
      <c r="IJ1197" s="8"/>
      <c r="IK1197" s="8"/>
      <c r="IL1197" s="8"/>
      <c r="IM1197" s="8"/>
      <c r="IN1197" s="8"/>
      <c r="IO1197" s="8"/>
      <c r="IP1197" s="8"/>
      <c r="IQ1197" s="8"/>
      <c r="IR1197" s="8"/>
      <c r="IS1197" s="8"/>
      <c r="IT1197" s="8"/>
      <c r="IU1197" s="8"/>
      <c r="IV1197" s="8"/>
      <c r="IW1197" s="8"/>
      <c r="IX1197" s="8"/>
      <c r="IY1197" s="8"/>
      <c r="IZ1197" s="8"/>
      <c r="JA1197" s="8"/>
      <c r="JB1197" s="8"/>
      <c r="JC1197" s="8"/>
      <c r="JD1197" s="8"/>
      <c r="JE1197" s="8"/>
      <c r="JF1197" s="8"/>
      <c r="JG1197" s="8"/>
      <c r="JH1197" s="8"/>
      <c r="JI1197" s="8"/>
      <c r="JJ1197" s="8"/>
      <c r="JK1197" s="8"/>
      <c r="JL1197" s="8"/>
      <c r="JM1197" s="8"/>
      <c r="JN1197" s="8"/>
    </row>
    <row r="1198" spans="1:274" s="16" customFormat="1" x14ac:dyDescent="0.25">
      <c r="A1198" s="8">
        <v>1382</v>
      </c>
      <c r="B1198" s="8" t="s">
        <v>2401</v>
      </c>
      <c r="C1198" s="9"/>
      <c r="D1198" s="10" t="s">
        <v>2432</v>
      </c>
      <c r="E1198" s="9" t="s">
        <v>153</v>
      </c>
      <c r="F1198" s="9" t="s">
        <v>154</v>
      </c>
      <c r="G1198" s="9" t="s">
        <v>74</v>
      </c>
      <c r="H1198" s="9" t="s">
        <v>155</v>
      </c>
      <c r="I1198" s="11" t="s">
        <v>156</v>
      </c>
      <c r="J1198" s="11"/>
      <c r="K1198" s="9"/>
      <c r="L1198" s="9" t="s">
        <v>156</v>
      </c>
      <c r="M1198" s="9" t="s">
        <v>157</v>
      </c>
      <c r="N1198" s="9" t="s">
        <v>95</v>
      </c>
      <c r="O1198" s="11" t="s">
        <v>158</v>
      </c>
      <c r="P1198" s="9" t="s">
        <v>159</v>
      </c>
      <c r="Q1198" s="11" t="s">
        <v>160</v>
      </c>
      <c r="R1198" s="11" t="s">
        <v>120</v>
      </c>
      <c r="S1198" s="11" t="s">
        <v>65</v>
      </c>
      <c r="T1198" s="11"/>
      <c r="U1198" s="11" t="s">
        <v>66</v>
      </c>
      <c r="V1198" s="11" t="s">
        <v>67</v>
      </c>
      <c r="W1198" s="11" t="s">
        <v>68</v>
      </c>
      <c r="X1198" s="11" t="s">
        <v>69</v>
      </c>
      <c r="Y1198" s="9" t="s">
        <v>99</v>
      </c>
      <c r="Z1198" s="9" t="s">
        <v>71</v>
      </c>
      <c r="AA1198" s="12">
        <v>48.15</v>
      </c>
      <c r="AB1198" s="12">
        <v>-2.5499999999999998</v>
      </c>
      <c r="AC1198" s="46">
        <v>48.25</v>
      </c>
      <c r="AD1198" s="46">
        <v>-2.9166666666666665</v>
      </c>
      <c r="AE1198" s="8"/>
      <c r="AF1198" s="8" t="s">
        <v>896</v>
      </c>
      <c r="AG1198" s="8" t="s">
        <v>74</v>
      </c>
      <c r="AH1198" s="13">
        <v>269</v>
      </c>
      <c r="AI1198" s="8" t="s">
        <v>76</v>
      </c>
      <c r="AJ1198" s="14" t="s">
        <v>2403</v>
      </c>
      <c r="AK1198" s="14">
        <v>1.5</v>
      </c>
      <c r="AL1198" s="8" t="s">
        <v>2420</v>
      </c>
      <c r="AM1198" s="13">
        <v>21</v>
      </c>
      <c r="AN1198" s="13">
        <v>231</v>
      </c>
      <c r="AO1198" s="9" t="s">
        <v>200</v>
      </c>
      <c r="AP1198" s="9" t="s">
        <v>78</v>
      </c>
      <c r="AQ1198" s="15">
        <v>20.437299562317307</v>
      </c>
      <c r="AR1198" s="59">
        <v>3.3915791000000001E-2</v>
      </c>
      <c r="AS1198" s="9"/>
      <c r="AT1198" s="9" t="s">
        <v>79</v>
      </c>
      <c r="AU1198" s="9" t="s">
        <v>80</v>
      </c>
      <c r="AV1198" s="14"/>
      <c r="AW1198" s="14"/>
      <c r="AX1198" s="14">
        <v>0</v>
      </c>
      <c r="AY1198" s="14">
        <v>11</v>
      </c>
      <c r="AZ1198" s="14" t="s">
        <v>52</v>
      </c>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8"/>
      <c r="FS1198" s="8"/>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c r="GW1198" s="8"/>
      <c r="GX1198" s="8"/>
      <c r="GY1198" s="8"/>
      <c r="GZ1198" s="8"/>
      <c r="HA1198" s="8"/>
      <c r="HB1198" s="8"/>
      <c r="HC1198" s="8"/>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c r="IC1198" s="8"/>
      <c r="ID1198" s="8"/>
      <c r="IE1198" s="8"/>
      <c r="IF1198" s="8"/>
      <c r="IG1198" s="8"/>
      <c r="IH1198" s="8"/>
      <c r="II1198" s="8"/>
      <c r="IJ1198" s="8"/>
      <c r="IK1198" s="8"/>
      <c r="IL1198" s="8"/>
      <c r="IM1198" s="8"/>
      <c r="IN1198" s="8"/>
      <c r="IO1198" s="8"/>
      <c r="IP1198" s="8"/>
      <c r="IQ1198" s="8"/>
      <c r="IR1198" s="8"/>
      <c r="IS1198" s="8"/>
      <c r="IT1198" s="8"/>
      <c r="IU1198" s="8"/>
      <c r="IV1198" s="8"/>
      <c r="IW1198" s="8"/>
      <c r="IX1198" s="8"/>
      <c r="IY1198" s="8"/>
      <c r="IZ1198" s="8"/>
      <c r="JA1198" s="8"/>
      <c r="JB1198" s="8"/>
      <c r="JC1198" s="8"/>
      <c r="JD1198" s="8"/>
      <c r="JE1198" s="8"/>
      <c r="JF1198" s="8"/>
      <c r="JG1198" s="8"/>
      <c r="JH1198" s="8"/>
      <c r="JI1198" s="8"/>
      <c r="JJ1198" s="8"/>
      <c r="JK1198" s="8"/>
      <c r="JL1198" s="8"/>
      <c r="JM1198" s="8"/>
      <c r="JN1198" s="8"/>
    </row>
    <row r="1199" spans="1:274" s="16" customFormat="1" x14ac:dyDescent="0.25">
      <c r="A1199" s="8">
        <v>1383</v>
      </c>
      <c r="B1199" s="8" t="s">
        <v>2401</v>
      </c>
      <c r="C1199" s="9"/>
      <c r="D1199" s="10" t="s">
        <v>2433</v>
      </c>
      <c r="E1199" s="9" t="s">
        <v>153</v>
      </c>
      <c r="F1199" s="9" t="s">
        <v>154</v>
      </c>
      <c r="G1199" s="9" t="s">
        <v>74</v>
      </c>
      <c r="H1199" s="9" t="s">
        <v>155</v>
      </c>
      <c r="I1199" s="11" t="s">
        <v>156</v>
      </c>
      <c r="J1199" s="11"/>
      <c r="K1199" s="9"/>
      <c r="L1199" s="9" t="s">
        <v>156</v>
      </c>
      <c r="M1199" s="9" t="s">
        <v>157</v>
      </c>
      <c r="N1199" s="9" t="s">
        <v>95</v>
      </c>
      <c r="O1199" s="11" t="s">
        <v>158</v>
      </c>
      <c r="P1199" s="9" t="s">
        <v>159</v>
      </c>
      <c r="Q1199" s="11" t="s">
        <v>160</v>
      </c>
      <c r="R1199" s="11" t="s">
        <v>120</v>
      </c>
      <c r="S1199" s="11" t="s">
        <v>65</v>
      </c>
      <c r="T1199" s="11"/>
      <c r="U1199" s="11" t="s">
        <v>66</v>
      </c>
      <c r="V1199" s="11" t="s">
        <v>67</v>
      </c>
      <c r="W1199" s="11" t="s">
        <v>68</v>
      </c>
      <c r="X1199" s="11" t="s">
        <v>69</v>
      </c>
      <c r="Y1199" s="9" t="s">
        <v>99</v>
      </c>
      <c r="Z1199" s="9" t="s">
        <v>71</v>
      </c>
      <c r="AA1199" s="12">
        <v>48.15</v>
      </c>
      <c r="AB1199" s="12">
        <v>-2.5499999999999998</v>
      </c>
      <c r="AC1199" s="46">
        <v>48.25</v>
      </c>
      <c r="AD1199" s="46">
        <v>-2.9166666666666665</v>
      </c>
      <c r="AE1199" s="8"/>
      <c r="AF1199" s="8" t="s">
        <v>896</v>
      </c>
      <c r="AG1199" s="8" t="s">
        <v>74</v>
      </c>
      <c r="AH1199" s="13">
        <v>269</v>
      </c>
      <c r="AI1199" s="8" t="s">
        <v>76</v>
      </c>
      <c r="AJ1199" s="14" t="s">
        <v>2403</v>
      </c>
      <c r="AK1199" s="14">
        <v>1.5</v>
      </c>
      <c r="AL1199" s="8" t="s">
        <v>2420</v>
      </c>
      <c r="AM1199" s="13">
        <v>21</v>
      </c>
      <c r="AN1199" s="13">
        <v>296.09999999999997</v>
      </c>
      <c r="AO1199" s="9" t="s">
        <v>200</v>
      </c>
      <c r="AP1199" s="9" t="s">
        <v>78</v>
      </c>
      <c r="AQ1199" s="15">
        <v>20.437299562317307</v>
      </c>
      <c r="AR1199" s="59">
        <v>3.3915791000000001E-2</v>
      </c>
      <c r="AS1199" s="9"/>
      <c r="AT1199" s="9" t="s">
        <v>79</v>
      </c>
      <c r="AU1199" s="9" t="s">
        <v>80</v>
      </c>
      <c r="AV1199" s="14"/>
      <c r="AW1199" s="14"/>
      <c r="AX1199" s="14">
        <v>0</v>
      </c>
      <c r="AY1199" s="14">
        <v>14.1</v>
      </c>
      <c r="AZ1199" s="14" t="s">
        <v>52</v>
      </c>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8"/>
      <c r="FS1199" s="8"/>
      <c r="FT1199" s="8"/>
      <c r="FU1199" s="8"/>
      <c r="FV1199" s="8"/>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c r="HD1199" s="8"/>
      <c r="HE1199" s="8"/>
      <c r="HF1199" s="8"/>
      <c r="HG1199" s="8"/>
      <c r="HH1199" s="8"/>
      <c r="HI1199" s="8"/>
      <c r="HJ1199" s="8"/>
      <c r="HK1199" s="8"/>
      <c r="HL1199" s="8"/>
      <c r="HM1199" s="8"/>
      <c r="HN1199" s="8"/>
      <c r="HO1199" s="8"/>
      <c r="HP1199" s="8"/>
      <c r="HQ1199" s="8"/>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c r="IQ1199" s="8"/>
      <c r="IR1199" s="8"/>
      <c r="IS1199" s="8"/>
      <c r="IT1199" s="8"/>
      <c r="IU1199" s="8"/>
      <c r="IV1199" s="8"/>
      <c r="IW1199" s="8"/>
      <c r="IX1199" s="8"/>
      <c r="IY1199" s="8"/>
      <c r="IZ1199" s="8"/>
      <c r="JA1199" s="8"/>
      <c r="JB1199" s="8"/>
      <c r="JC1199" s="8"/>
      <c r="JD1199" s="8"/>
      <c r="JE1199" s="8"/>
      <c r="JF1199" s="8"/>
      <c r="JG1199" s="8"/>
      <c r="JH1199" s="8"/>
      <c r="JI1199" s="8"/>
      <c r="JJ1199" s="8"/>
      <c r="JK1199" s="8"/>
      <c r="JL1199" s="8"/>
      <c r="JM1199" s="8"/>
      <c r="JN1199" s="8"/>
    </row>
    <row r="1200" spans="1:274" s="16" customFormat="1" x14ac:dyDescent="0.25">
      <c r="A1200" s="8">
        <v>1384</v>
      </c>
      <c r="B1200" s="8" t="s">
        <v>2401</v>
      </c>
      <c r="C1200" s="9"/>
      <c r="D1200" s="10" t="s">
        <v>2434</v>
      </c>
      <c r="E1200" s="9" t="s">
        <v>153</v>
      </c>
      <c r="F1200" s="9" t="s">
        <v>154</v>
      </c>
      <c r="G1200" s="9" t="s">
        <v>74</v>
      </c>
      <c r="H1200" s="9" t="s">
        <v>155</v>
      </c>
      <c r="I1200" s="11" t="s">
        <v>156</v>
      </c>
      <c r="J1200" s="11"/>
      <c r="K1200" s="9"/>
      <c r="L1200" s="9" t="s">
        <v>156</v>
      </c>
      <c r="M1200" s="9" t="s">
        <v>157</v>
      </c>
      <c r="N1200" s="9" t="s">
        <v>95</v>
      </c>
      <c r="O1200" s="11" t="s">
        <v>158</v>
      </c>
      <c r="P1200" s="9" t="s">
        <v>159</v>
      </c>
      <c r="Q1200" s="11" t="s">
        <v>160</v>
      </c>
      <c r="R1200" s="11" t="s">
        <v>120</v>
      </c>
      <c r="S1200" s="11" t="s">
        <v>65</v>
      </c>
      <c r="T1200" s="11"/>
      <c r="U1200" s="11" t="s">
        <v>66</v>
      </c>
      <c r="V1200" s="11" t="s">
        <v>67</v>
      </c>
      <c r="W1200" s="11" t="s">
        <v>68</v>
      </c>
      <c r="X1200" s="11" t="s">
        <v>69</v>
      </c>
      <c r="Y1200" s="9" t="s">
        <v>99</v>
      </c>
      <c r="Z1200" s="9" t="s">
        <v>71</v>
      </c>
      <c r="AA1200" s="12">
        <v>48.15</v>
      </c>
      <c r="AB1200" s="12">
        <v>-2.5499999999999998</v>
      </c>
      <c r="AC1200" s="46">
        <v>48.25</v>
      </c>
      <c r="AD1200" s="46">
        <v>-2.9166666666666665</v>
      </c>
      <c r="AE1200" s="8"/>
      <c r="AF1200" s="8" t="s">
        <v>896</v>
      </c>
      <c r="AG1200" s="8" t="s">
        <v>74</v>
      </c>
      <c r="AH1200" s="13">
        <v>269</v>
      </c>
      <c r="AI1200" s="8" t="s">
        <v>76</v>
      </c>
      <c r="AJ1200" s="14" t="s">
        <v>2403</v>
      </c>
      <c r="AK1200" s="14">
        <v>1.5</v>
      </c>
      <c r="AL1200" s="8" t="s">
        <v>386</v>
      </c>
      <c r="AM1200" s="13">
        <v>21</v>
      </c>
      <c r="AN1200" s="13">
        <v>247.8</v>
      </c>
      <c r="AO1200" s="9" t="s">
        <v>200</v>
      </c>
      <c r="AP1200" s="9" t="s">
        <v>78</v>
      </c>
      <c r="AQ1200" s="15">
        <v>86.173589929396826</v>
      </c>
      <c r="AR1200" s="59">
        <v>8.0436150000000005E-3</v>
      </c>
      <c r="AS1200" s="9"/>
      <c r="AT1200" s="9" t="s">
        <v>79</v>
      </c>
      <c r="AU1200" s="9" t="s">
        <v>80</v>
      </c>
      <c r="AV1200" s="14"/>
      <c r="AW1200" s="14"/>
      <c r="AX1200" s="14">
        <v>0</v>
      </c>
      <c r="AY1200" s="14">
        <v>11.8</v>
      </c>
      <c r="AZ1200" s="14" t="s">
        <v>52</v>
      </c>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8"/>
      <c r="FH1200" s="8"/>
      <c r="FI1200" s="8"/>
      <c r="FJ1200" s="8"/>
      <c r="FK1200" s="8"/>
      <c r="FL1200" s="8"/>
      <c r="FM1200" s="8"/>
      <c r="FN1200" s="8"/>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c r="IC1200" s="8"/>
      <c r="ID1200" s="8"/>
      <c r="IE1200" s="8"/>
      <c r="IF1200" s="8"/>
      <c r="IG1200" s="8"/>
      <c r="IH1200" s="8"/>
      <c r="II1200" s="8"/>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8"/>
      <c r="JK1200" s="8"/>
      <c r="JL1200" s="8"/>
      <c r="JM1200" s="8"/>
      <c r="JN1200" s="8"/>
    </row>
    <row r="1201" spans="1:274" s="16" customFormat="1" x14ac:dyDescent="0.25">
      <c r="A1201" s="8">
        <v>1385</v>
      </c>
      <c r="B1201" s="8" t="s">
        <v>2401</v>
      </c>
      <c r="C1201" s="9"/>
      <c r="D1201" s="10" t="s">
        <v>2435</v>
      </c>
      <c r="E1201" s="9" t="s">
        <v>153</v>
      </c>
      <c r="F1201" s="9" t="s">
        <v>154</v>
      </c>
      <c r="G1201" s="9" t="s">
        <v>74</v>
      </c>
      <c r="H1201" s="9" t="s">
        <v>155</v>
      </c>
      <c r="I1201" s="11" t="s">
        <v>156</v>
      </c>
      <c r="J1201" s="11"/>
      <c r="K1201" s="9"/>
      <c r="L1201" s="9" t="s">
        <v>156</v>
      </c>
      <c r="M1201" s="9" t="s">
        <v>157</v>
      </c>
      <c r="N1201" s="9" t="s">
        <v>95</v>
      </c>
      <c r="O1201" s="11" t="s">
        <v>158</v>
      </c>
      <c r="P1201" s="9" t="s">
        <v>159</v>
      </c>
      <c r="Q1201" s="11" t="s">
        <v>160</v>
      </c>
      <c r="R1201" s="11" t="s">
        <v>120</v>
      </c>
      <c r="S1201" s="11" t="s">
        <v>65</v>
      </c>
      <c r="T1201" s="11"/>
      <c r="U1201" s="11" t="s">
        <v>66</v>
      </c>
      <c r="V1201" s="11" t="s">
        <v>67</v>
      </c>
      <c r="W1201" s="11" t="s">
        <v>68</v>
      </c>
      <c r="X1201" s="11" t="s">
        <v>69</v>
      </c>
      <c r="Y1201" s="9" t="s">
        <v>99</v>
      </c>
      <c r="Z1201" s="9" t="s">
        <v>71</v>
      </c>
      <c r="AA1201" s="12">
        <v>48.15</v>
      </c>
      <c r="AB1201" s="12">
        <v>-2.5499999999999998</v>
      </c>
      <c r="AC1201" s="46">
        <v>48.25</v>
      </c>
      <c r="AD1201" s="46">
        <v>-2.9166666666666665</v>
      </c>
      <c r="AE1201" s="8"/>
      <c r="AF1201" s="8" t="s">
        <v>896</v>
      </c>
      <c r="AG1201" s="8" t="s">
        <v>74</v>
      </c>
      <c r="AH1201" s="13">
        <v>269</v>
      </c>
      <c r="AI1201" s="8" t="s">
        <v>76</v>
      </c>
      <c r="AJ1201" s="14" t="s">
        <v>2403</v>
      </c>
      <c r="AK1201" s="14">
        <v>1.5</v>
      </c>
      <c r="AL1201" s="8" t="s">
        <v>386</v>
      </c>
      <c r="AM1201" s="13">
        <v>21</v>
      </c>
      <c r="AN1201" s="13">
        <v>294</v>
      </c>
      <c r="AO1201" s="9" t="s">
        <v>200</v>
      </c>
      <c r="AP1201" s="9" t="s">
        <v>78</v>
      </c>
      <c r="AQ1201" s="15">
        <v>86.173589929396826</v>
      </c>
      <c r="AR1201" s="59">
        <v>8.0436150000000005E-3</v>
      </c>
      <c r="AS1201" s="9"/>
      <c r="AT1201" s="9" t="s">
        <v>79</v>
      </c>
      <c r="AU1201" s="9" t="s">
        <v>80</v>
      </c>
      <c r="AV1201" s="14"/>
      <c r="AW1201" s="14"/>
      <c r="AX1201" s="14">
        <v>0</v>
      </c>
      <c r="AY1201" s="14">
        <v>14</v>
      </c>
      <c r="AZ1201" s="14" t="s">
        <v>52</v>
      </c>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8"/>
      <c r="FW1201" s="8"/>
      <c r="FX1201" s="8"/>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c r="IC1201" s="8"/>
      <c r="ID1201" s="8"/>
      <c r="IE1201" s="8"/>
      <c r="IF1201" s="8"/>
      <c r="IG1201" s="8"/>
      <c r="IH1201" s="8"/>
      <c r="II1201" s="8"/>
      <c r="IJ1201" s="8"/>
      <c r="IK1201" s="8"/>
      <c r="IL1201" s="8"/>
      <c r="IM1201" s="8"/>
      <c r="IN1201" s="8"/>
      <c r="IO1201" s="8"/>
      <c r="IP1201" s="8"/>
      <c r="IQ1201" s="8"/>
      <c r="IR1201" s="8"/>
      <c r="IS1201" s="8"/>
      <c r="IT1201" s="8"/>
      <c r="IU1201" s="8"/>
      <c r="IV1201" s="8"/>
      <c r="IW1201" s="8"/>
      <c r="IX1201" s="8"/>
      <c r="IY1201" s="8"/>
      <c r="IZ1201" s="8"/>
      <c r="JA1201" s="8"/>
      <c r="JB1201" s="8"/>
      <c r="JC1201" s="8"/>
      <c r="JD1201" s="8"/>
      <c r="JE1201" s="8"/>
      <c r="JF1201" s="8"/>
      <c r="JG1201" s="8"/>
      <c r="JH1201" s="8"/>
      <c r="JI1201" s="8"/>
      <c r="JJ1201" s="8"/>
      <c r="JK1201" s="8"/>
      <c r="JL1201" s="8"/>
      <c r="JM1201" s="8"/>
      <c r="JN1201" s="8"/>
    </row>
    <row r="1202" spans="1:274" s="16" customFormat="1" x14ac:dyDescent="0.25">
      <c r="A1202" s="8">
        <v>1386</v>
      </c>
      <c r="B1202" s="8" t="s">
        <v>2401</v>
      </c>
      <c r="C1202" s="9"/>
      <c r="D1202" s="10" t="s">
        <v>2436</v>
      </c>
      <c r="E1202" s="9" t="s">
        <v>153</v>
      </c>
      <c r="F1202" s="9" t="s">
        <v>154</v>
      </c>
      <c r="G1202" s="9" t="s">
        <v>74</v>
      </c>
      <c r="H1202" s="9" t="s">
        <v>155</v>
      </c>
      <c r="I1202" s="11" t="s">
        <v>156</v>
      </c>
      <c r="J1202" s="11"/>
      <c r="K1202" s="9"/>
      <c r="L1202" s="9" t="s">
        <v>156</v>
      </c>
      <c r="M1202" s="9" t="s">
        <v>157</v>
      </c>
      <c r="N1202" s="9" t="s">
        <v>95</v>
      </c>
      <c r="O1202" s="11" t="s">
        <v>158</v>
      </c>
      <c r="P1202" s="9" t="s">
        <v>159</v>
      </c>
      <c r="Q1202" s="11" t="s">
        <v>160</v>
      </c>
      <c r="R1202" s="11" t="s">
        <v>120</v>
      </c>
      <c r="S1202" s="11" t="s">
        <v>65</v>
      </c>
      <c r="T1202" s="11"/>
      <c r="U1202" s="11" t="s">
        <v>66</v>
      </c>
      <c r="V1202" s="11" t="s">
        <v>67</v>
      </c>
      <c r="W1202" s="11" t="s">
        <v>68</v>
      </c>
      <c r="X1202" s="11" t="s">
        <v>69</v>
      </c>
      <c r="Y1202" s="9" t="s">
        <v>99</v>
      </c>
      <c r="Z1202" s="9" t="s">
        <v>71</v>
      </c>
      <c r="AA1202" s="12">
        <v>48.15</v>
      </c>
      <c r="AB1202" s="12">
        <v>-2.5499999999999998</v>
      </c>
      <c r="AC1202" s="46">
        <v>48.25</v>
      </c>
      <c r="AD1202" s="46">
        <v>-2.9166666666666665</v>
      </c>
      <c r="AE1202" s="8"/>
      <c r="AF1202" s="8" t="s">
        <v>896</v>
      </c>
      <c r="AG1202" s="8" t="s">
        <v>74</v>
      </c>
      <c r="AH1202" s="13">
        <v>269</v>
      </c>
      <c r="AI1202" s="8" t="s">
        <v>76</v>
      </c>
      <c r="AJ1202" s="14" t="s">
        <v>2403</v>
      </c>
      <c r="AK1202" s="14">
        <v>1.5</v>
      </c>
      <c r="AL1202" s="8" t="s">
        <v>2420</v>
      </c>
      <c r="AM1202" s="13">
        <v>21</v>
      </c>
      <c r="AN1202" s="13">
        <v>266.7</v>
      </c>
      <c r="AO1202" s="9" t="s">
        <v>200</v>
      </c>
      <c r="AP1202" s="9" t="s">
        <v>78</v>
      </c>
      <c r="AQ1202" s="15">
        <v>39.844107566821151</v>
      </c>
      <c r="AR1202" s="59">
        <v>1.7396478999999999E-2</v>
      </c>
      <c r="AS1202" s="9"/>
      <c r="AT1202" s="9" t="s">
        <v>79</v>
      </c>
      <c r="AU1202" s="9" t="s">
        <v>80</v>
      </c>
      <c r="AV1202" s="14"/>
      <c r="AW1202" s="14"/>
      <c r="AX1202" s="14">
        <v>0</v>
      </c>
      <c r="AY1202" s="14">
        <v>12.7</v>
      </c>
      <c r="AZ1202" s="14" t="s">
        <v>52</v>
      </c>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8"/>
      <c r="FH1202" s="8"/>
      <c r="FI1202" s="8"/>
      <c r="FJ1202" s="8"/>
      <c r="FK1202" s="8"/>
      <c r="FL1202" s="8"/>
      <c r="FM1202" s="8"/>
      <c r="FN1202" s="8"/>
      <c r="FO1202" s="8"/>
      <c r="FP1202" s="8"/>
      <c r="FQ1202" s="8"/>
      <c r="FR1202" s="8"/>
      <c r="FS1202" s="8"/>
      <c r="FT1202" s="8"/>
      <c r="FU1202" s="8"/>
      <c r="FV1202" s="8"/>
      <c r="FW1202" s="8"/>
      <c r="FX1202" s="8"/>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8"/>
      <c r="JK1202" s="8"/>
      <c r="JL1202" s="8"/>
      <c r="JM1202" s="8"/>
      <c r="JN1202" s="8"/>
    </row>
    <row r="1203" spans="1:274" s="16" customFormat="1" x14ac:dyDescent="0.25">
      <c r="A1203" s="8">
        <v>1387</v>
      </c>
      <c r="B1203" s="8" t="s">
        <v>2401</v>
      </c>
      <c r="C1203" s="9"/>
      <c r="D1203" s="10" t="s">
        <v>2437</v>
      </c>
      <c r="E1203" s="9" t="s">
        <v>153</v>
      </c>
      <c r="F1203" s="9" t="s">
        <v>154</v>
      </c>
      <c r="G1203" s="9" t="s">
        <v>74</v>
      </c>
      <c r="H1203" s="9" t="s">
        <v>155</v>
      </c>
      <c r="I1203" s="11" t="s">
        <v>156</v>
      </c>
      <c r="J1203" s="11"/>
      <c r="K1203" s="9"/>
      <c r="L1203" s="9" t="s">
        <v>156</v>
      </c>
      <c r="M1203" s="9" t="s">
        <v>157</v>
      </c>
      <c r="N1203" s="9" t="s">
        <v>95</v>
      </c>
      <c r="O1203" s="11" t="s">
        <v>158</v>
      </c>
      <c r="P1203" s="9" t="s">
        <v>159</v>
      </c>
      <c r="Q1203" s="11" t="s">
        <v>160</v>
      </c>
      <c r="R1203" s="11" t="s">
        <v>120</v>
      </c>
      <c r="S1203" s="11" t="s">
        <v>65</v>
      </c>
      <c r="T1203" s="11"/>
      <c r="U1203" s="11" t="s">
        <v>66</v>
      </c>
      <c r="V1203" s="11" t="s">
        <v>67</v>
      </c>
      <c r="W1203" s="11" t="s">
        <v>68</v>
      </c>
      <c r="X1203" s="11" t="s">
        <v>69</v>
      </c>
      <c r="Y1203" s="9" t="s">
        <v>99</v>
      </c>
      <c r="Z1203" s="9" t="s">
        <v>71</v>
      </c>
      <c r="AA1203" s="12">
        <v>48.15</v>
      </c>
      <c r="AB1203" s="12">
        <v>-2.5499999999999998</v>
      </c>
      <c r="AC1203" s="46">
        <v>48.25</v>
      </c>
      <c r="AD1203" s="46">
        <v>-2.9166666666666665</v>
      </c>
      <c r="AE1203" s="8"/>
      <c r="AF1203" s="8" t="s">
        <v>896</v>
      </c>
      <c r="AG1203" s="8" t="s">
        <v>74</v>
      </c>
      <c r="AH1203" s="13">
        <v>269</v>
      </c>
      <c r="AI1203" s="8" t="s">
        <v>76</v>
      </c>
      <c r="AJ1203" s="14" t="s">
        <v>2403</v>
      </c>
      <c r="AK1203" s="14">
        <v>1.5</v>
      </c>
      <c r="AL1203" s="8" t="s">
        <v>2420</v>
      </c>
      <c r="AM1203" s="13">
        <v>21</v>
      </c>
      <c r="AN1203" s="13">
        <v>380.1</v>
      </c>
      <c r="AO1203" s="9" t="s">
        <v>200</v>
      </c>
      <c r="AP1203" s="9" t="s">
        <v>78</v>
      </c>
      <c r="AQ1203" s="15">
        <v>39.844107566821151</v>
      </c>
      <c r="AR1203" s="59">
        <v>1.7396478999999999E-2</v>
      </c>
      <c r="AS1203" s="9"/>
      <c r="AT1203" s="9" t="s">
        <v>79</v>
      </c>
      <c r="AU1203" s="9" t="s">
        <v>80</v>
      </c>
      <c r="AV1203" s="14"/>
      <c r="AW1203" s="14"/>
      <c r="AX1203" s="14">
        <v>0</v>
      </c>
      <c r="AY1203" s="14">
        <v>18.100000000000001</v>
      </c>
      <c r="AZ1203" s="14" t="s">
        <v>52</v>
      </c>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c r="IY1203" s="8"/>
      <c r="IZ1203" s="8"/>
      <c r="JA1203" s="8"/>
      <c r="JB1203" s="8"/>
      <c r="JC1203" s="8"/>
      <c r="JD1203" s="8"/>
      <c r="JE1203" s="8"/>
      <c r="JF1203" s="8"/>
      <c r="JG1203" s="8"/>
      <c r="JH1203" s="8"/>
      <c r="JI1203" s="8"/>
      <c r="JJ1203" s="8"/>
      <c r="JK1203" s="8"/>
      <c r="JL1203" s="8"/>
      <c r="JM1203" s="8"/>
      <c r="JN1203" s="8"/>
    </row>
    <row r="1204" spans="1:274" s="16" customFormat="1" x14ac:dyDescent="0.25">
      <c r="A1204" s="8">
        <v>1388</v>
      </c>
      <c r="B1204" s="8" t="s">
        <v>2401</v>
      </c>
      <c r="C1204" s="9"/>
      <c r="D1204" s="10" t="s">
        <v>2438</v>
      </c>
      <c r="E1204" s="9" t="s">
        <v>153</v>
      </c>
      <c r="F1204" s="9" t="s">
        <v>154</v>
      </c>
      <c r="G1204" s="9" t="s">
        <v>74</v>
      </c>
      <c r="H1204" s="9" t="s">
        <v>155</v>
      </c>
      <c r="I1204" s="11" t="s">
        <v>156</v>
      </c>
      <c r="J1204" s="11"/>
      <c r="K1204" s="9"/>
      <c r="L1204" s="9" t="s">
        <v>156</v>
      </c>
      <c r="M1204" s="9" t="s">
        <v>157</v>
      </c>
      <c r="N1204" s="9" t="s">
        <v>95</v>
      </c>
      <c r="O1204" s="11" t="s">
        <v>158</v>
      </c>
      <c r="P1204" s="9" t="s">
        <v>159</v>
      </c>
      <c r="Q1204" s="11" t="s">
        <v>160</v>
      </c>
      <c r="R1204" s="11" t="s">
        <v>120</v>
      </c>
      <c r="S1204" s="11" t="s">
        <v>65</v>
      </c>
      <c r="T1204" s="11"/>
      <c r="U1204" s="11" t="s">
        <v>66</v>
      </c>
      <c r="V1204" s="11" t="s">
        <v>67</v>
      </c>
      <c r="W1204" s="11" t="s">
        <v>68</v>
      </c>
      <c r="X1204" s="11" t="s">
        <v>69</v>
      </c>
      <c r="Y1204" s="9" t="s">
        <v>99</v>
      </c>
      <c r="Z1204" s="9" t="s">
        <v>71</v>
      </c>
      <c r="AA1204" s="12">
        <v>48.15</v>
      </c>
      <c r="AB1204" s="12">
        <v>-2.5499999999999998</v>
      </c>
      <c r="AC1204" s="46">
        <v>48.25</v>
      </c>
      <c r="AD1204" s="46">
        <v>-2.9166666666666665</v>
      </c>
      <c r="AE1204" s="8"/>
      <c r="AF1204" s="8" t="s">
        <v>896</v>
      </c>
      <c r="AG1204" s="8" t="s">
        <v>74</v>
      </c>
      <c r="AH1204" s="13">
        <v>269</v>
      </c>
      <c r="AI1204" s="8" t="s">
        <v>76</v>
      </c>
      <c r="AJ1204" s="14" t="s">
        <v>2403</v>
      </c>
      <c r="AK1204" s="14">
        <v>1.5</v>
      </c>
      <c r="AL1204" s="8" t="s">
        <v>386</v>
      </c>
      <c r="AM1204" s="13">
        <v>21</v>
      </c>
      <c r="AN1204" s="13">
        <v>174.3</v>
      </c>
      <c r="AO1204" s="9" t="s">
        <v>200</v>
      </c>
      <c r="AP1204" s="9" t="s">
        <v>78</v>
      </c>
      <c r="AQ1204" s="15">
        <v>10.291241165107534</v>
      </c>
      <c r="AR1204" s="59">
        <v>6.7353118000000003E-2</v>
      </c>
      <c r="AS1204" s="9"/>
      <c r="AT1204" s="9" t="s">
        <v>79</v>
      </c>
      <c r="AU1204" s="9" t="s">
        <v>80</v>
      </c>
      <c r="AV1204" s="14"/>
      <c r="AW1204" s="14"/>
      <c r="AX1204" s="14">
        <v>0</v>
      </c>
      <c r="AY1204" s="14">
        <v>8.3000000000000007</v>
      </c>
      <c r="AZ1204" s="14" t="s">
        <v>52</v>
      </c>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c r="IX1204" s="8"/>
      <c r="IY1204" s="8"/>
      <c r="IZ1204" s="8"/>
      <c r="JA1204" s="8"/>
      <c r="JB1204" s="8"/>
      <c r="JC1204" s="8"/>
      <c r="JD1204" s="8"/>
      <c r="JE1204" s="8"/>
      <c r="JF1204" s="8"/>
      <c r="JG1204" s="8"/>
      <c r="JH1204" s="8"/>
      <c r="JI1204" s="8"/>
      <c r="JJ1204" s="8"/>
      <c r="JK1204" s="8"/>
      <c r="JL1204" s="8"/>
      <c r="JM1204" s="8"/>
      <c r="JN1204" s="8"/>
    </row>
    <row r="1205" spans="1:274" s="16" customFormat="1" ht="12" customHeight="1" x14ac:dyDescent="0.25">
      <c r="A1205" s="8">
        <v>1389</v>
      </c>
      <c r="B1205" s="8" t="s">
        <v>2401</v>
      </c>
      <c r="C1205" s="9"/>
      <c r="D1205" s="10" t="s">
        <v>2439</v>
      </c>
      <c r="E1205" s="9" t="s">
        <v>153</v>
      </c>
      <c r="F1205" s="9" t="s">
        <v>154</v>
      </c>
      <c r="G1205" s="9" t="s">
        <v>74</v>
      </c>
      <c r="H1205" s="9" t="s">
        <v>155</v>
      </c>
      <c r="I1205" s="11" t="s">
        <v>156</v>
      </c>
      <c r="J1205" s="11"/>
      <c r="K1205" s="9"/>
      <c r="L1205" s="9" t="s">
        <v>156</v>
      </c>
      <c r="M1205" s="9" t="s">
        <v>157</v>
      </c>
      <c r="N1205" s="9" t="s">
        <v>95</v>
      </c>
      <c r="O1205" s="11" t="s">
        <v>158</v>
      </c>
      <c r="P1205" s="9" t="s">
        <v>159</v>
      </c>
      <c r="Q1205" s="11" t="s">
        <v>160</v>
      </c>
      <c r="R1205" s="11" t="s">
        <v>120</v>
      </c>
      <c r="S1205" s="11" t="s">
        <v>65</v>
      </c>
      <c r="T1205" s="11"/>
      <c r="U1205" s="11" t="s">
        <v>66</v>
      </c>
      <c r="V1205" s="11" t="s">
        <v>67</v>
      </c>
      <c r="W1205" s="11" t="s">
        <v>68</v>
      </c>
      <c r="X1205" s="11" t="s">
        <v>69</v>
      </c>
      <c r="Y1205" s="9" t="s">
        <v>99</v>
      </c>
      <c r="Z1205" s="9" t="s">
        <v>71</v>
      </c>
      <c r="AA1205" s="12">
        <v>48.15</v>
      </c>
      <c r="AB1205" s="12">
        <v>-2.5499999999999998</v>
      </c>
      <c r="AC1205" s="46">
        <v>48.25</v>
      </c>
      <c r="AD1205" s="46">
        <v>-2.9166666666666665</v>
      </c>
      <c r="AE1205" s="8"/>
      <c r="AF1205" s="8" t="s">
        <v>896</v>
      </c>
      <c r="AG1205" s="8" t="s">
        <v>74</v>
      </c>
      <c r="AH1205" s="13">
        <v>269</v>
      </c>
      <c r="AI1205" s="8" t="s">
        <v>76</v>
      </c>
      <c r="AJ1205" s="14" t="s">
        <v>2403</v>
      </c>
      <c r="AK1205" s="14">
        <v>1.5</v>
      </c>
      <c r="AL1205" s="8" t="s">
        <v>386</v>
      </c>
      <c r="AM1205" s="13">
        <v>21</v>
      </c>
      <c r="AN1205" s="13">
        <v>268.8</v>
      </c>
      <c r="AO1205" s="9" t="s">
        <v>200</v>
      </c>
      <c r="AP1205" s="9" t="s">
        <v>78</v>
      </c>
      <c r="AQ1205" s="15">
        <v>10.291241165107534</v>
      </c>
      <c r="AR1205" s="59">
        <v>6.7353118000000003E-2</v>
      </c>
      <c r="AS1205" s="9"/>
      <c r="AT1205" s="9" t="s">
        <v>79</v>
      </c>
      <c r="AU1205" s="9" t="s">
        <v>80</v>
      </c>
      <c r="AV1205" s="14"/>
      <c r="AW1205" s="14"/>
      <c r="AX1205" s="14">
        <v>0</v>
      </c>
      <c r="AY1205" s="14">
        <v>12.8</v>
      </c>
      <c r="AZ1205" s="14" t="s">
        <v>52</v>
      </c>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8"/>
      <c r="FH1205" s="8"/>
      <c r="FI1205" s="8"/>
      <c r="FJ1205" s="8"/>
      <c r="FK1205" s="8"/>
      <c r="FL1205" s="8"/>
      <c r="FM1205" s="8"/>
      <c r="FN1205" s="8"/>
      <c r="FO1205" s="8"/>
      <c r="FP1205" s="8"/>
      <c r="FQ1205" s="8"/>
      <c r="FR1205" s="8"/>
      <c r="FS1205" s="8"/>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8"/>
      <c r="JK1205" s="8"/>
      <c r="JL1205" s="8"/>
      <c r="JM1205" s="8"/>
      <c r="JN1205" s="8"/>
    </row>
    <row r="1206" spans="1:274" s="16" customFormat="1" x14ac:dyDescent="0.25">
      <c r="A1206" s="8">
        <v>1390</v>
      </c>
      <c r="B1206" s="8" t="s">
        <v>2401</v>
      </c>
      <c r="C1206" s="9"/>
      <c r="D1206" s="10" t="s">
        <v>2440</v>
      </c>
      <c r="E1206" s="9" t="s">
        <v>153</v>
      </c>
      <c r="F1206" s="9" t="s">
        <v>154</v>
      </c>
      <c r="G1206" s="9" t="s">
        <v>74</v>
      </c>
      <c r="H1206" s="9" t="s">
        <v>155</v>
      </c>
      <c r="I1206" s="11" t="s">
        <v>156</v>
      </c>
      <c r="J1206" s="11"/>
      <c r="K1206" s="9"/>
      <c r="L1206" s="9" t="s">
        <v>156</v>
      </c>
      <c r="M1206" s="9" t="s">
        <v>157</v>
      </c>
      <c r="N1206" s="9" t="s">
        <v>95</v>
      </c>
      <c r="O1206" s="11" t="s">
        <v>158</v>
      </c>
      <c r="P1206" s="9" t="s">
        <v>159</v>
      </c>
      <c r="Q1206" s="11" t="s">
        <v>160</v>
      </c>
      <c r="R1206" s="11" t="s">
        <v>120</v>
      </c>
      <c r="S1206" s="11" t="s">
        <v>65</v>
      </c>
      <c r="T1206" s="11"/>
      <c r="U1206" s="11" t="s">
        <v>66</v>
      </c>
      <c r="V1206" s="11" t="s">
        <v>67</v>
      </c>
      <c r="W1206" s="11" t="s">
        <v>68</v>
      </c>
      <c r="X1206" s="11" t="s">
        <v>69</v>
      </c>
      <c r="Y1206" s="9" t="s">
        <v>99</v>
      </c>
      <c r="Z1206" s="9" t="s">
        <v>71</v>
      </c>
      <c r="AA1206" s="12">
        <v>48.15</v>
      </c>
      <c r="AB1206" s="12">
        <v>-2.5499999999999998</v>
      </c>
      <c r="AC1206" s="46">
        <v>48.25</v>
      </c>
      <c r="AD1206" s="46">
        <v>-2.9166666666666665</v>
      </c>
      <c r="AE1206" s="8"/>
      <c r="AF1206" s="8" t="s">
        <v>896</v>
      </c>
      <c r="AG1206" s="8" t="s">
        <v>74</v>
      </c>
      <c r="AH1206" s="13">
        <v>269</v>
      </c>
      <c r="AI1206" s="8" t="s">
        <v>76</v>
      </c>
      <c r="AJ1206" s="14" t="s">
        <v>2403</v>
      </c>
      <c r="AK1206" s="14">
        <v>1.5</v>
      </c>
      <c r="AL1206" s="8" t="s">
        <v>2420</v>
      </c>
      <c r="AM1206" s="13">
        <v>21</v>
      </c>
      <c r="AN1206" s="13">
        <v>180.6</v>
      </c>
      <c r="AO1206" s="9" t="s">
        <v>200</v>
      </c>
      <c r="AP1206" s="9" t="s">
        <v>78</v>
      </c>
      <c r="AQ1206" s="15">
        <v>12.209764242875108</v>
      </c>
      <c r="AR1206" s="59">
        <v>5.6769907000000001E-2</v>
      </c>
      <c r="AS1206" s="9"/>
      <c r="AT1206" s="9" t="s">
        <v>79</v>
      </c>
      <c r="AU1206" s="9" t="s">
        <v>80</v>
      </c>
      <c r="AV1206" s="14"/>
      <c r="AW1206" s="14"/>
      <c r="AX1206" s="14">
        <v>0</v>
      </c>
      <c r="AY1206" s="14">
        <v>8.6</v>
      </c>
      <c r="AZ1206" s="14" t="s">
        <v>52</v>
      </c>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8"/>
      <c r="FH1206" s="8"/>
      <c r="FI1206" s="8"/>
      <c r="FJ1206" s="8"/>
      <c r="FK1206" s="8"/>
      <c r="FL1206" s="8"/>
      <c r="FM1206" s="8"/>
      <c r="FN1206" s="8"/>
      <c r="FO1206" s="8"/>
      <c r="FP1206" s="8"/>
      <c r="FQ1206" s="8"/>
      <c r="FR1206" s="8"/>
      <c r="FS1206" s="8"/>
      <c r="FT1206" s="8"/>
      <c r="FU1206" s="8"/>
      <c r="FV1206" s="8"/>
      <c r="FW1206" s="8"/>
      <c r="FX1206" s="8"/>
      <c r="FY1206" s="8"/>
      <c r="FZ1206" s="8"/>
      <c r="GA1206" s="8"/>
      <c r="GB1206" s="8"/>
      <c r="GC1206" s="8"/>
      <c r="GD1206" s="8"/>
      <c r="GE1206" s="8"/>
      <c r="GF1206" s="8"/>
      <c r="GG1206" s="8"/>
      <c r="GH1206" s="8"/>
      <c r="GI1206" s="8"/>
      <c r="GJ1206" s="8"/>
      <c r="GK1206" s="8"/>
      <c r="GL1206" s="8"/>
      <c r="GM1206" s="8"/>
      <c r="GN1206" s="8"/>
      <c r="GO1206" s="8"/>
      <c r="GP1206" s="8"/>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c r="IC1206" s="8"/>
      <c r="ID1206" s="8"/>
      <c r="IE1206" s="8"/>
      <c r="IF1206" s="8"/>
      <c r="IG1206" s="8"/>
      <c r="IH1206" s="8"/>
      <c r="II1206" s="8"/>
      <c r="IJ1206" s="8"/>
      <c r="IK1206" s="8"/>
      <c r="IL1206" s="8"/>
      <c r="IM1206" s="8"/>
      <c r="IN1206" s="8"/>
      <c r="IO1206" s="8"/>
      <c r="IP1206" s="8"/>
      <c r="IQ1206" s="8"/>
      <c r="IR1206" s="8"/>
      <c r="IS1206" s="8"/>
      <c r="IT1206" s="8"/>
      <c r="IU1206" s="8"/>
      <c r="IV1206" s="8"/>
      <c r="IW1206" s="8"/>
      <c r="IX1206" s="8"/>
      <c r="IY1206" s="8"/>
      <c r="IZ1206" s="8"/>
      <c r="JA1206" s="8"/>
      <c r="JB1206" s="8"/>
      <c r="JC1206" s="8"/>
      <c r="JD1206" s="8"/>
      <c r="JE1206" s="8"/>
      <c r="JF1206" s="8"/>
      <c r="JG1206" s="8"/>
      <c r="JH1206" s="8"/>
      <c r="JI1206" s="8"/>
      <c r="JJ1206" s="8"/>
      <c r="JK1206" s="8"/>
      <c r="JL1206" s="8"/>
      <c r="JM1206" s="8"/>
      <c r="JN1206" s="8"/>
    </row>
    <row r="1207" spans="1:274" s="16" customFormat="1" x14ac:dyDescent="0.25">
      <c r="A1207" s="8">
        <v>1391</v>
      </c>
      <c r="B1207" s="8" t="s">
        <v>2401</v>
      </c>
      <c r="C1207" s="9"/>
      <c r="D1207" s="10" t="s">
        <v>2441</v>
      </c>
      <c r="E1207" s="9" t="s">
        <v>153</v>
      </c>
      <c r="F1207" s="9" t="s">
        <v>154</v>
      </c>
      <c r="G1207" s="9" t="s">
        <v>74</v>
      </c>
      <c r="H1207" s="9" t="s">
        <v>155</v>
      </c>
      <c r="I1207" s="11" t="s">
        <v>156</v>
      </c>
      <c r="J1207" s="11"/>
      <c r="K1207" s="9"/>
      <c r="L1207" s="9" t="s">
        <v>156</v>
      </c>
      <c r="M1207" s="9" t="s">
        <v>157</v>
      </c>
      <c r="N1207" s="9" t="s">
        <v>95</v>
      </c>
      <c r="O1207" s="11" t="s">
        <v>158</v>
      </c>
      <c r="P1207" s="9" t="s">
        <v>159</v>
      </c>
      <c r="Q1207" s="11" t="s">
        <v>160</v>
      </c>
      <c r="R1207" s="11" t="s">
        <v>120</v>
      </c>
      <c r="S1207" s="11" t="s">
        <v>65</v>
      </c>
      <c r="T1207" s="11"/>
      <c r="U1207" s="11" t="s">
        <v>66</v>
      </c>
      <c r="V1207" s="11" t="s">
        <v>67</v>
      </c>
      <c r="W1207" s="11" t="s">
        <v>68</v>
      </c>
      <c r="X1207" s="11" t="s">
        <v>69</v>
      </c>
      <c r="Y1207" s="9" t="s">
        <v>99</v>
      </c>
      <c r="Z1207" s="9" t="s">
        <v>71</v>
      </c>
      <c r="AA1207" s="12">
        <v>48.15</v>
      </c>
      <c r="AB1207" s="12">
        <v>-2.5499999999999998</v>
      </c>
      <c r="AC1207" s="46">
        <v>48.25</v>
      </c>
      <c r="AD1207" s="46">
        <v>-2.9166666666666665</v>
      </c>
      <c r="AE1207" s="8"/>
      <c r="AF1207" s="8" t="s">
        <v>896</v>
      </c>
      <c r="AG1207" s="8" t="s">
        <v>74</v>
      </c>
      <c r="AH1207" s="13">
        <v>269</v>
      </c>
      <c r="AI1207" s="8" t="s">
        <v>76</v>
      </c>
      <c r="AJ1207" s="14" t="s">
        <v>2403</v>
      </c>
      <c r="AK1207" s="14">
        <v>1.5</v>
      </c>
      <c r="AL1207" s="8" t="s">
        <v>2420</v>
      </c>
      <c r="AM1207" s="13">
        <v>21</v>
      </c>
      <c r="AN1207" s="13">
        <v>268.8</v>
      </c>
      <c r="AO1207" s="9" t="s">
        <v>200</v>
      </c>
      <c r="AP1207" s="9" t="s">
        <v>78</v>
      </c>
      <c r="AQ1207" s="15">
        <v>12.209764242875108</v>
      </c>
      <c r="AR1207" s="59">
        <v>5.6769907000000001E-2</v>
      </c>
      <c r="AS1207" s="9"/>
      <c r="AT1207" s="9" t="s">
        <v>79</v>
      </c>
      <c r="AU1207" s="9" t="s">
        <v>80</v>
      </c>
      <c r="AV1207" s="14"/>
      <c r="AW1207" s="14"/>
      <c r="AX1207" s="14">
        <v>0</v>
      </c>
      <c r="AY1207" s="14">
        <v>12.8</v>
      </c>
      <c r="AZ1207" s="14" t="s">
        <v>52</v>
      </c>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8"/>
      <c r="FN1207" s="8"/>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row>
    <row r="1208" spans="1:274" s="16" customFormat="1" x14ac:dyDescent="0.25">
      <c r="A1208" s="8">
        <v>1392</v>
      </c>
      <c r="B1208" s="8" t="s">
        <v>2401</v>
      </c>
      <c r="C1208" s="9"/>
      <c r="D1208" s="10" t="s">
        <v>2442</v>
      </c>
      <c r="E1208" s="9" t="s">
        <v>153</v>
      </c>
      <c r="F1208" s="9" t="s">
        <v>154</v>
      </c>
      <c r="G1208" s="9" t="s">
        <v>74</v>
      </c>
      <c r="H1208" s="9" t="s">
        <v>155</v>
      </c>
      <c r="I1208" s="11" t="s">
        <v>156</v>
      </c>
      <c r="J1208" s="11"/>
      <c r="K1208" s="9"/>
      <c r="L1208" s="9" t="s">
        <v>156</v>
      </c>
      <c r="M1208" s="9" t="s">
        <v>157</v>
      </c>
      <c r="N1208" s="9" t="s">
        <v>95</v>
      </c>
      <c r="O1208" s="11" t="s">
        <v>158</v>
      </c>
      <c r="P1208" s="9" t="s">
        <v>159</v>
      </c>
      <c r="Q1208" s="11" t="s">
        <v>160</v>
      </c>
      <c r="R1208" s="11" t="s">
        <v>120</v>
      </c>
      <c r="S1208" s="11" t="s">
        <v>65</v>
      </c>
      <c r="T1208" s="11"/>
      <c r="U1208" s="11" t="s">
        <v>66</v>
      </c>
      <c r="V1208" s="11" t="s">
        <v>67</v>
      </c>
      <c r="W1208" s="11" t="s">
        <v>68</v>
      </c>
      <c r="X1208" s="11" t="s">
        <v>69</v>
      </c>
      <c r="Y1208" s="9" t="s">
        <v>99</v>
      </c>
      <c r="Z1208" s="9" t="s">
        <v>71</v>
      </c>
      <c r="AA1208" s="12">
        <v>48.15</v>
      </c>
      <c r="AB1208" s="12">
        <v>-2.5499999999999998</v>
      </c>
      <c r="AC1208" s="46">
        <v>48.25</v>
      </c>
      <c r="AD1208" s="46">
        <v>-2.9166666666666665</v>
      </c>
      <c r="AE1208" s="8"/>
      <c r="AF1208" s="8" t="s">
        <v>896</v>
      </c>
      <c r="AG1208" s="8" t="s">
        <v>74</v>
      </c>
      <c r="AH1208" s="13">
        <v>269</v>
      </c>
      <c r="AI1208" s="8" t="s">
        <v>76</v>
      </c>
      <c r="AJ1208" s="14" t="s">
        <v>2403</v>
      </c>
      <c r="AK1208" s="14">
        <v>1.5</v>
      </c>
      <c r="AL1208" s="8" t="s">
        <v>386</v>
      </c>
      <c r="AM1208" s="13">
        <v>21</v>
      </c>
      <c r="AN1208" s="13">
        <v>226.8</v>
      </c>
      <c r="AO1208" s="9" t="s">
        <v>200</v>
      </c>
      <c r="AP1208" s="9" t="s">
        <v>78</v>
      </c>
      <c r="AQ1208" s="15">
        <v>11.395478582536198</v>
      </c>
      <c r="AR1208" s="59">
        <v>6.0826509000000001E-2</v>
      </c>
      <c r="AS1208" s="9"/>
      <c r="AT1208" s="9" t="s">
        <v>79</v>
      </c>
      <c r="AU1208" s="9" t="s">
        <v>80</v>
      </c>
      <c r="AV1208" s="14"/>
      <c r="AW1208" s="14"/>
      <c r="AX1208" s="14">
        <v>0</v>
      </c>
      <c r="AY1208" s="14">
        <v>10.8</v>
      </c>
      <c r="AZ1208" s="14" t="s">
        <v>52</v>
      </c>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8"/>
      <c r="FN1208" s="8"/>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8"/>
      <c r="JK1208" s="8"/>
      <c r="JL1208" s="8"/>
      <c r="JM1208" s="8"/>
      <c r="JN1208" s="8"/>
    </row>
    <row r="1209" spans="1:274" s="16" customFormat="1" x14ac:dyDescent="0.25">
      <c r="A1209" s="8">
        <v>1393</v>
      </c>
      <c r="B1209" s="8" t="s">
        <v>2401</v>
      </c>
      <c r="C1209" s="9"/>
      <c r="D1209" s="10" t="s">
        <v>2443</v>
      </c>
      <c r="E1209" s="9" t="s">
        <v>153</v>
      </c>
      <c r="F1209" s="9" t="s">
        <v>154</v>
      </c>
      <c r="G1209" s="9" t="s">
        <v>74</v>
      </c>
      <c r="H1209" s="9" t="s">
        <v>155</v>
      </c>
      <c r="I1209" s="11" t="s">
        <v>156</v>
      </c>
      <c r="J1209" s="11"/>
      <c r="K1209" s="9"/>
      <c r="L1209" s="9" t="s">
        <v>156</v>
      </c>
      <c r="M1209" s="9" t="s">
        <v>157</v>
      </c>
      <c r="N1209" s="9" t="s">
        <v>95</v>
      </c>
      <c r="O1209" s="11" t="s">
        <v>158</v>
      </c>
      <c r="P1209" s="9" t="s">
        <v>159</v>
      </c>
      <c r="Q1209" s="11" t="s">
        <v>160</v>
      </c>
      <c r="R1209" s="11" t="s">
        <v>120</v>
      </c>
      <c r="S1209" s="11" t="s">
        <v>65</v>
      </c>
      <c r="T1209" s="11"/>
      <c r="U1209" s="11" t="s">
        <v>66</v>
      </c>
      <c r="V1209" s="11" t="s">
        <v>67</v>
      </c>
      <c r="W1209" s="11" t="s">
        <v>68</v>
      </c>
      <c r="X1209" s="11" t="s">
        <v>69</v>
      </c>
      <c r="Y1209" s="9" t="s">
        <v>99</v>
      </c>
      <c r="Z1209" s="9" t="s">
        <v>71</v>
      </c>
      <c r="AA1209" s="12">
        <v>48.15</v>
      </c>
      <c r="AB1209" s="12">
        <v>-2.5499999999999998</v>
      </c>
      <c r="AC1209" s="46">
        <v>48.25</v>
      </c>
      <c r="AD1209" s="46">
        <v>-2.9166666666666665</v>
      </c>
      <c r="AE1209" s="8"/>
      <c r="AF1209" s="8" t="s">
        <v>896</v>
      </c>
      <c r="AG1209" s="8" t="s">
        <v>74</v>
      </c>
      <c r="AH1209" s="13">
        <v>269</v>
      </c>
      <c r="AI1209" s="8" t="s">
        <v>76</v>
      </c>
      <c r="AJ1209" s="14" t="s">
        <v>2403</v>
      </c>
      <c r="AK1209" s="14">
        <v>1.5</v>
      </c>
      <c r="AL1209" s="8" t="s">
        <v>386</v>
      </c>
      <c r="AM1209" s="13">
        <v>21</v>
      </c>
      <c r="AN1209" s="13">
        <v>260.40000000000003</v>
      </c>
      <c r="AO1209" s="9" t="s">
        <v>200</v>
      </c>
      <c r="AP1209" s="9" t="s">
        <v>78</v>
      </c>
      <c r="AQ1209" s="15">
        <v>11.395478582536198</v>
      </c>
      <c r="AR1209" s="59">
        <v>6.0826509000000001E-2</v>
      </c>
      <c r="AS1209" s="9"/>
      <c r="AT1209" s="9" t="s">
        <v>79</v>
      </c>
      <c r="AU1209" s="9" t="s">
        <v>80</v>
      </c>
      <c r="AV1209" s="14"/>
      <c r="AW1209" s="14"/>
      <c r="AX1209" s="14">
        <v>0</v>
      </c>
      <c r="AY1209" s="14">
        <v>12.4</v>
      </c>
      <c r="AZ1209" s="14" t="s">
        <v>52</v>
      </c>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8"/>
      <c r="FN1209" s="8"/>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8"/>
      <c r="JK1209" s="8"/>
      <c r="JL1209" s="8"/>
      <c r="JM1209" s="8"/>
      <c r="JN1209" s="8"/>
    </row>
    <row r="1210" spans="1:274" s="16" customFormat="1" x14ac:dyDescent="0.25">
      <c r="A1210" s="8">
        <v>1394</v>
      </c>
      <c r="B1210" s="8" t="s">
        <v>2444</v>
      </c>
      <c r="C1210" s="9"/>
      <c r="D1210" s="10" t="s">
        <v>2445</v>
      </c>
      <c r="E1210" s="9" t="s">
        <v>2446</v>
      </c>
      <c r="F1210" s="17" t="s">
        <v>2447</v>
      </c>
      <c r="G1210" s="17" t="s">
        <v>90</v>
      </c>
      <c r="H1210" s="9" t="s">
        <v>2448</v>
      </c>
      <c r="I1210" s="22" t="s">
        <v>2449</v>
      </c>
      <c r="J1210" s="22"/>
      <c r="K1210" s="17" t="s">
        <v>2450</v>
      </c>
      <c r="L1210" s="17" t="s">
        <v>255</v>
      </c>
      <c r="M1210" s="17" t="s">
        <v>157</v>
      </c>
      <c r="N1210" s="9" t="s">
        <v>95</v>
      </c>
      <c r="O1210" s="11" t="s">
        <v>158</v>
      </c>
      <c r="P1210" s="9" t="s">
        <v>159</v>
      </c>
      <c r="Q1210" s="11" t="s">
        <v>160</v>
      </c>
      <c r="R1210" s="11" t="s">
        <v>120</v>
      </c>
      <c r="S1210" s="11" t="s">
        <v>65</v>
      </c>
      <c r="T1210" s="11"/>
      <c r="U1210" s="11" t="s">
        <v>66</v>
      </c>
      <c r="V1210" s="11" t="s">
        <v>67</v>
      </c>
      <c r="W1210" s="11" t="s">
        <v>68</v>
      </c>
      <c r="X1210" s="11" t="s">
        <v>69</v>
      </c>
      <c r="Y1210" s="9" t="s">
        <v>99</v>
      </c>
      <c r="Z1210" s="9" t="s">
        <v>71</v>
      </c>
      <c r="AA1210" s="12">
        <v>40.049999999999997</v>
      </c>
      <c r="AB1210" s="12">
        <v>-105.56</v>
      </c>
      <c r="AC1210" s="46">
        <v>40.0833333</v>
      </c>
      <c r="AD1210" s="46">
        <v>-105.93333333333334</v>
      </c>
      <c r="AE1210" s="8"/>
      <c r="AF1210" s="8" t="s">
        <v>142</v>
      </c>
      <c r="AG1210" s="8" t="s">
        <v>102</v>
      </c>
      <c r="AH1210" s="13">
        <v>2420</v>
      </c>
      <c r="AI1210" s="8" t="s">
        <v>149</v>
      </c>
      <c r="AJ1210" s="14"/>
      <c r="AK1210" s="14"/>
      <c r="AL1210" s="8" t="s">
        <v>103</v>
      </c>
      <c r="AM1210" s="13">
        <v>66</v>
      </c>
      <c r="AN1210" s="13">
        <v>495</v>
      </c>
      <c r="AO1210" s="9">
        <v>4</v>
      </c>
      <c r="AP1210" s="14" t="s">
        <v>200</v>
      </c>
      <c r="AQ1210" s="15">
        <v>15.003185726405743</v>
      </c>
      <c r="AR1210" s="59">
        <v>4.6199999999999998E-2</v>
      </c>
      <c r="AS1210" s="9"/>
      <c r="AT1210" s="9" t="s">
        <v>79</v>
      </c>
      <c r="AU1210" s="9" t="s">
        <v>80</v>
      </c>
      <c r="AV1210" s="14">
        <v>1.7</v>
      </c>
      <c r="AW1210" s="14">
        <v>13.3</v>
      </c>
      <c r="AX1210" s="14">
        <v>11.600000000000001</v>
      </c>
      <c r="AY1210" s="14">
        <v>7.5</v>
      </c>
      <c r="AZ1210" s="14" t="s">
        <v>81</v>
      </c>
    </row>
    <row r="1211" spans="1:274" s="16" customFormat="1" x14ac:dyDescent="0.25">
      <c r="A1211" s="8">
        <v>1395</v>
      </c>
      <c r="B1211" s="8" t="s">
        <v>2444</v>
      </c>
      <c r="C1211" s="9"/>
      <c r="D1211" s="10" t="s">
        <v>2451</v>
      </c>
      <c r="E1211" s="9" t="s">
        <v>2446</v>
      </c>
      <c r="F1211" s="17" t="s">
        <v>2447</v>
      </c>
      <c r="G1211" s="17" t="s">
        <v>90</v>
      </c>
      <c r="H1211" s="9" t="s">
        <v>2448</v>
      </c>
      <c r="I1211" s="22" t="s">
        <v>2449</v>
      </c>
      <c r="J1211" s="22"/>
      <c r="K1211" s="17" t="s">
        <v>2450</v>
      </c>
      <c r="L1211" s="17" t="s">
        <v>255</v>
      </c>
      <c r="M1211" s="17" t="s">
        <v>157</v>
      </c>
      <c r="N1211" s="9" t="s">
        <v>95</v>
      </c>
      <c r="O1211" s="11" t="s">
        <v>158</v>
      </c>
      <c r="P1211" s="9" t="s">
        <v>159</v>
      </c>
      <c r="Q1211" s="11" t="s">
        <v>160</v>
      </c>
      <c r="R1211" s="11" t="s">
        <v>120</v>
      </c>
      <c r="S1211" s="11" t="s">
        <v>65</v>
      </c>
      <c r="T1211" s="11"/>
      <c r="U1211" s="11" t="s">
        <v>66</v>
      </c>
      <c r="V1211" s="11" t="s">
        <v>67</v>
      </c>
      <c r="W1211" s="11" t="s">
        <v>68</v>
      </c>
      <c r="X1211" s="11" t="s">
        <v>69</v>
      </c>
      <c r="Y1211" s="9" t="s">
        <v>99</v>
      </c>
      <c r="Z1211" s="9" t="s">
        <v>71</v>
      </c>
      <c r="AA1211" s="12">
        <v>40.049999999999997</v>
      </c>
      <c r="AB1211" s="12">
        <v>-105.56</v>
      </c>
      <c r="AC1211" s="46">
        <v>40.0833333</v>
      </c>
      <c r="AD1211" s="46">
        <v>-105.93333333333334</v>
      </c>
      <c r="AE1211" s="8"/>
      <c r="AF1211" s="8" t="s">
        <v>142</v>
      </c>
      <c r="AG1211" s="8" t="s">
        <v>102</v>
      </c>
      <c r="AH1211" s="13">
        <v>2460</v>
      </c>
      <c r="AI1211" s="8" t="s">
        <v>149</v>
      </c>
      <c r="AJ1211" s="14"/>
      <c r="AK1211" s="14"/>
      <c r="AL1211" s="8" t="s">
        <v>103</v>
      </c>
      <c r="AM1211" s="13">
        <v>66</v>
      </c>
      <c r="AN1211" s="13">
        <v>432.3</v>
      </c>
      <c r="AO1211" s="9">
        <v>4</v>
      </c>
      <c r="AP1211" s="14" t="s">
        <v>200</v>
      </c>
      <c r="AQ1211" s="15">
        <v>29.495624704678523</v>
      </c>
      <c r="AR1211" s="59">
        <v>2.35E-2</v>
      </c>
      <c r="AS1211" s="9"/>
      <c r="AT1211" s="9" t="s">
        <v>79</v>
      </c>
      <c r="AU1211" s="9" t="s">
        <v>80</v>
      </c>
      <c r="AV1211" s="14">
        <v>0</v>
      </c>
      <c r="AW1211" s="14">
        <v>13.1</v>
      </c>
      <c r="AX1211" s="14">
        <v>13.1</v>
      </c>
      <c r="AY1211" s="14">
        <v>6.55</v>
      </c>
      <c r="AZ1211" s="14" t="s">
        <v>81</v>
      </c>
    </row>
    <row r="1212" spans="1:274" x14ac:dyDescent="0.25">
      <c r="A1212" s="8">
        <v>1396</v>
      </c>
      <c r="B1212" s="8" t="s">
        <v>2452</v>
      </c>
      <c r="D1212" s="10" t="s">
        <v>2453</v>
      </c>
      <c r="E1212" s="9" t="s">
        <v>2446</v>
      </c>
      <c r="F1212" s="17" t="s">
        <v>2447</v>
      </c>
      <c r="G1212" s="17" t="s">
        <v>90</v>
      </c>
      <c r="H1212" s="9" t="s">
        <v>2448</v>
      </c>
      <c r="I1212" s="22" t="s">
        <v>2449</v>
      </c>
      <c r="J1212" s="22"/>
      <c r="K1212" s="17" t="s">
        <v>2450</v>
      </c>
      <c r="L1212" s="17" t="s">
        <v>255</v>
      </c>
      <c r="M1212" s="17" t="s">
        <v>157</v>
      </c>
      <c r="N1212" s="9" t="s">
        <v>95</v>
      </c>
      <c r="O1212" s="11" t="s">
        <v>158</v>
      </c>
      <c r="P1212" s="9" t="s">
        <v>159</v>
      </c>
      <c r="Q1212" s="11" t="s">
        <v>160</v>
      </c>
      <c r="R1212" s="11" t="s">
        <v>120</v>
      </c>
      <c r="S1212" s="11" t="s">
        <v>65</v>
      </c>
      <c r="T1212" s="11"/>
      <c r="U1212" s="11" t="s">
        <v>66</v>
      </c>
      <c r="V1212" s="11" t="s">
        <v>67</v>
      </c>
      <c r="W1212" s="11" t="s">
        <v>68</v>
      </c>
      <c r="X1212" s="11" t="s">
        <v>69</v>
      </c>
      <c r="Y1212" s="9" t="s">
        <v>99</v>
      </c>
      <c r="Z1212" s="9" t="s">
        <v>71</v>
      </c>
      <c r="AA1212" s="12">
        <v>40.049999999999997</v>
      </c>
      <c r="AB1212" s="12">
        <v>-105.56</v>
      </c>
      <c r="AC1212" s="46">
        <v>40.0833333</v>
      </c>
      <c r="AD1212" s="46">
        <v>-105.93333333333334</v>
      </c>
      <c r="AF1212" s="8" t="s">
        <v>142</v>
      </c>
      <c r="AG1212" s="8" t="s">
        <v>102</v>
      </c>
      <c r="AH1212" s="13">
        <v>2410</v>
      </c>
      <c r="AI1212" s="8" t="s">
        <v>149</v>
      </c>
      <c r="AJ1212" s="14">
        <v>3</v>
      </c>
      <c r="AK1212" s="14">
        <v>3</v>
      </c>
      <c r="AL1212" s="8" t="s">
        <v>103</v>
      </c>
      <c r="AM1212" s="13">
        <v>168</v>
      </c>
      <c r="AN1212" s="13">
        <v>0</v>
      </c>
      <c r="AO1212" s="9">
        <v>7</v>
      </c>
      <c r="AP1212" s="14" t="s">
        <v>200</v>
      </c>
      <c r="AQ1212" s="15">
        <v>18.240715277893297</v>
      </c>
      <c r="AR1212" s="59">
        <v>3.7999999999999999E-2</v>
      </c>
      <c r="AT1212" s="9" t="s">
        <v>79</v>
      </c>
      <c r="AU1212" s="9" t="s">
        <v>80</v>
      </c>
      <c r="AX1212" s="14">
        <v>0</v>
      </c>
      <c r="AY1212" s="14">
        <v>0</v>
      </c>
      <c r="AZ1212" s="14" t="s">
        <v>52</v>
      </c>
      <c r="BA1212" s="16"/>
      <c r="BB1212" s="16"/>
      <c r="BC1212" s="16"/>
      <c r="BD1212" s="16"/>
      <c r="BE1212" s="16"/>
      <c r="BF1212" s="16"/>
      <c r="BG1212" s="16"/>
      <c r="BH1212" s="16"/>
      <c r="BI1212" s="16"/>
      <c r="BJ1212" s="16"/>
      <c r="BK1212" s="16"/>
      <c r="BL1212" s="16"/>
      <c r="BM1212" s="16"/>
      <c r="BN1212" s="16"/>
      <c r="BO1212" s="16"/>
      <c r="BP1212" s="16"/>
      <c r="BQ1212" s="16"/>
      <c r="BR1212" s="16"/>
      <c r="BS1212" s="16"/>
      <c r="BT1212" s="16"/>
      <c r="BU1212" s="16"/>
      <c r="BV1212" s="16"/>
      <c r="BW1212" s="16"/>
      <c r="BX1212" s="16"/>
      <c r="BY1212" s="16"/>
      <c r="BZ1212" s="16"/>
      <c r="CA1212" s="16"/>
      <c r="CB1212" s="16"/>
      <c r="CC1212" s="16"/>
      <c r="CD1212" s="16"/>
      <c r="CE1212" s="16"/>
      <c r="CF1212" s="16"/>
      <c r="CG1212" s="16"/>
      <c r="CH1212" s="16"/>
      <c r="CI1212" s="16"/>
      <c r="CJ1212" s="16"/>
      <c r="CK1212" s="16"/>
      <c r="CL1212" s="16"/>
      <c r="CM1212" s="16"/>
      <c r="CN1212" s="16"/>
      <c r="CO1212" s="16"/>
      <c r="CP1212" s="16"/>
      <c r="CQ1212" s="16"/>
      <c r="CR1212" s="16"/>
      <c r="CS1212" s="16"/>
      <c r="CT1212" s="16"/>
      <c r="CU1212" s="16"/>
      <c r="CV1212" s="16"/>
      <c r="CW1212" s="16"/>
      <c r="CX1212" s="16"/>
      <c r="CY1212" s="16"/>
      <c r="CZ1212" s="16"/>
      <c r="DA1212" s="16"/>
      <c r="DB1212" s="16"/>
      <c r="DC1212" s="16"/>
      <c r="DD1212" s="16"/>
      <c r="DE1212" s="16"/>
      <c r="DF1212" s="16"/>
      <c r="DG1212" s="16"/>
      <c r="DH1212" s="16"/>
      <c r="DI1212" s="16"/>
      <c r="DJ1212" s="16"/>
      <c r="DK1212" s="16"/>
      <c r="DL1212" s="16"/>
      <c r="DM1212" s="16"/>
      <c r="DN1212" s="16"/>
      <c r="DO1212" s="16"/>
      <c r="DP1212" s="16"/>
      <c r="DQ1212" s="16"/>
      <c r="DR1212" s="16"/>
      <c r="DS1212" s="16"/>
      <c r="DT1212" s="16"/>
      <c r="DU1212" s="16"/>
      <c r="DV1212" s="16"/>
      <c r="DW1212" s="16"/>
      <c r="DX1212" s="16"/>
      <c r="DY1212" s="16"/>
      <c r="DZ1212" s="16"/>
      <c r="EA1212" s="16"/>
      <c r="EB1212" s="16"/>
      <c r="EC1212" s="16"/>
      <c r="ED1212" s="16"/>
      <c r="EE1212" s="16"/>
      <c r="EF1212" s="16"/>
      <c r="EG1212" s="16"/>
      <c r="EH1212" s="16"/>
      <c r="EI1212" s="16"/>
      <c r="EJ1212" s="16"/>
      <c r="EK1212" s="16"/>
      <c r="EL1212" s="16"/>
      <c r="EM1212" s="16"/>
      <c r="EN1212" s="16"/>
      <c r="EO1212" s="16"/>
      <c r="EP1212" s="16"/>
      <c r="EQ1212" s="16"/>
      <c r="ER1212" s="16"/>
      <c r="ES1212" s="16"/>
      <c r="ET1212" s="16"/>
      <c r="EU1212" s="16"/>
      <c r="EV1212" s="16"/>
      <c r="EW1212" s="16"/>
      <c r="EX1212" s="16"/>
      <c r="EY1212" s="16"/>
      <c r="EZ1212" s="16"/>
      <c r="FA1212" s="16"/>
      <c r="FB1212" s="16"/>
      <c r="FC1212" s="16"/>
      <c r="FD1212" s="16"/>
      <c r="FE1212" s="16"/>
      <c r="FF1212" s="16"/>
      <c r="FG1212" s="16"/>
      <c r="FH1212" s="16"/>
      <c r="FI1212" s="16"/>
      <c r="FJ1212" s="16"/>
      <c r="FK1212" s="16"/>
      <c r="FL1212" s="16"/>
      <c r="FM1212" s="16"/>
      <c r="FN1212" s="16"/>
      <c r="FO1212" s="16"/>
      <c r="FP1212" s="16"/>
      <c r="FQ1212" s="16"/>
      <c r="FR1212" s="16"/>
      <c r="FS1212" s="16"/>
      <c r="FT1212" s="16"/>
      <c r="FU1212" s="16"/>
      <c r="FV1212" s="16"/>
      <c r="FW1212" s="16"/>
      <c r="FX1212" s="16"/>
      <c r="FY1212" s="16"/>
      <c r="FZ1212" s="16"/>
      <c r="GA1212" s="16"/>
      <c r="GB1212" s="16"/>
      <c r="GC1212" s="16"/>
      <c r="GD1212" s="16"/>
      <c r="GE1212" s="16"/>
      <c r="GF1212" s="16"/>
      <c r="GG1212" s="16"/>
      <c r="GH1212" s="16"/>
      <c r="GI1212" s="16"/>
      <c r="GJ1212" s="16"/>
      <c r="GK1212" s="16"/>
      <c r="GL1212" s="16"/>
      <c r="GM1212" s="16"/>
      <c r="GN1212" s="16"/>
      <c r="GO1212" s="16"/>
      <c r="GP1212" s="16"/>
      <c r="GQ1212" s="16"/>
      <c r="GR1212" s="16"/>
      <c r="GS1212" s="16"/>
      <c r="GT1212" s="16"/>
      <c r="GU1212" s="16"/>
      <c r="GV1212" s="16"/>
      <c r="GW1212" s="16"/>
      <c r="GX1212" s="16"/>
      <c r="GY1212" s="16"/>
      <c r="GZ1212" s="16"/>
      <c r="HA1212" s="16"/>
      <c r="HB1212" s="16"/>
      <c r="HC1212" s="16"/>
      <c r="HD1212" s="16"/>
      <c r="HE1212" s="16"/>
      <c r="HF1212" s="16"/>
      <c r="HG1212" s="16"/>
      <c r="HH1212" s="16"/>
      <c r="HI1212" s="16"/>
      <c r="HJ1212" s="16"/>
      <c r="HK1212" s="16"/>
      <c r="HL1212" s="16"/>
      <c r="HM1212" s="16"/>
      <c r="HN1212" s="16"/>
      <c r="HO1212" s="16"/>
      <c r="HP1212" s="16"/>
      <c r="HQ1212" s="16"/>
      <c r="HR1212" s="16"/>
      <c r="HS1212" s="16"/>
      <c r="HT1212" s="16"/>
      <c r="HU1212" s="16"/>
      <c r="HV1212" s="16"/>
      <c r="HW1212" s="16"/>
      <c r="HX1212" s="16"/>
      <c r="HY1212" s="16"/>
      <c r="HZ1212" s="16"/>
      <c r="IA1212" s="16"/>
      <c r="IB1212" s="16"/>
      <c r="IC1212" s="16"/>
      <c r="ID1212" s="16"/>
      <c r="IE1212" s="16"/>
      <c r="IF1212" s="16"/>
      <c r="IG1212" s="16"/>
      <c r="IH1212" s="16"/>
      <c r="II1212" s="16"/>
      <c r="IJ1212" s="16"/>
      <c r="IK1212" s="16"/>
      <c r="IL1212" s="16"/>
      <c r="IM1212" s="16"/>
      <c r="IN1212" s="16"/>
      <c r="IO1212" s="16"/>
      <c r="IP1212" s="16"/>
      <c r="IQ1212" s="16"/>
      <c r="IR1212" s="16"/>
      <c r="IS1212" s="16"/>
      <c r="IT1212" s="16"/>
      <c r="IU1212" s="16"/>
      <c r="IV1212" s="16"/>
      <c r="IW1212" s="16"/>
      <c r="IX1212" s="16"/>
      <c r="IY1212" s="16"/>
      <c r="IZ1212" s="16"/>
      <c r="JA1212" s="16"/>
      <c r="JB1212" s="16"/>
      <c r="JC1212" s="16"/>
      <c r="JD1212" s="16"/>
      <c r="JE1212" s="16"/>
      <c r="JF1212" s="16"/>
      <c r="JG1212" s="16"/>
      <c r="JH1212" s="16"/>
      <c r="JI1212" s="16"/>
      <c r="JJ1212" s="16"/>
      <c r="JK1212" s="16"/>
      <c r="JL1212" s="16"/>
      <c r="JM1212" s="16"/>
      <c r="JN1212" s="16"/>
    </row>
    <row r="1213" spans="1:274" x14ac:dyDescent="0.25">
      <c r="A1213" s="8">
        <v>1397</v>
      </c>
      <c r="B1213" s="8" t="s">
        <v>2452</v>
      </c>
      <c r="D1213" s="10" t="s">
        <v>2454</v>
      </c>
      <c r="E1213" s="9" t="s">
        <v>727</v>
      </c>
      <c r="F1213" s="9" t="s">
        <v>728</v>
      </c>
      <c r="G1213" s="9" t="s">
        <v>90</v>
      </c>
      <c r="H1213" s="9" t="s">
        <v>729</v>
      </c>
      <c r="I1213" s="11" t="s">
        <v>730</v>
      </c>
      <c r="J1213" s="11"/>
      <c r="L1213" s="9" t="s">
        <v>730</v>
      </c>
      <c r="M1213" s="9" t="s">
        <v>94</v>
      </c>
      <c r="N1213" s="9" t="s">
        <v>95</v>
      </c>
      <c r="O1213" s="11"/>
      <c r="P1213" s="9" t="s">
        <v>96</v>
      </c>
      <c r="Q1213" s="18" t="s">
        <v>97</v>
      </c>
      <c r="R1213" s="18" t="s">
        <v>98</v>
      </c>
      <c r="S1213" s="11" t="s">
        <v>65</v>
      </c>
      <c r="T1213" s="11"/>
      <c r="U1213" s="11" t="s">
        <v>66</v>
      </c>
      <c r="V1213" s="11" t="s">
        <v>67</v>
      </c>
      <c r="W1213" s="11" t="s">
        <v>68</v>
      </c>
      <c r="X1213" s="11" t="s">
        <v>69</v>
      </c>
      <c r="Y1213" s="9" t="s">
        <v>99</v>
      </c>
      <c r="Z1213" s="9" t="s">
        <v>71</v>
      </c>
      <c r="AA1213" s="12">
        <v>40.049999999999997</v>
      </c>
      <c r="AB1213" s="12">
        <v>-105.56</v>
      </c>
      <c r="AC1213" s="46">
        <v>40.0833333</v>
      </c>
      <c r="AD1213" s="46">
        <v>-105.93333333333334</v>
      </c>
      <c r="AF1213" s="8" t="s">
        <v>142</v>
      </c>
      <c r="AG1213" s="8" t="s">
        <v>102</v>
      </c>
      <c r="AH1213" s="13">
        <v>2410</v>
      </c>
      <c r="AI1213" s="8" t="s">
        <v>149</v>
      </c>
      <c r="AJ1213" s="14">
        <v>3</v>
      </c>
      <c r="AK1213" s="14">
        <v>3</v>
      </c>
      <c r="AL1213" s="8" t="s">
        <v>103</v>
      </c>
      <c r="AM1213" s="13">
        <v>168</v>
      </c>
      <c r="AN1213" s="13">
        <v>0</v>
      </c>
      <c r="AO1213" s="9">
        <v>7</v>
      </c>
      <c r="AP1213" s="14" t="s">
        <v>200</v>
      </c>
      <c r="AQ1213" s="15">
        <v>9.0019114358434447</v>
      </c>
      <c r="AR1213" s="59">
        <v>7.6999999999999999E-2</v>
      </c>
      <c r="AT1213" s="9" t="s">
        <v>79</v>
      </c>
      <c r="AU1213" s="9" t="s">
        <v>80</v>
      </c>
      <c r="AX1213" s="14">
        <v>0</v>
      </c>
      <c r="AY1213" s="14">
        <v>0</v>
      </c>
      <c r="AZ1213" s="14" t="s">
        <v>52</v>
      </c>
      <c r="BA1213" s="16"/>
      <c r="BB1213" s="16"/>
      <c r="BC1213" s="16"/>
      <c r="BD1213" s="16"/>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c r="CI1213" s="16"/>
      <c r="CJ1213" s="16"/>
      <c r="CK1213" s="16"/>
      <c r="CL1213" s="16"/>
      <c r="CM1213" s="16"/>
      <c r="CN1213" s="16"/>
      <c r="CO1213" s="16"/>
      <c r="CP1213" s="16"/>
      <c r="CQ1213" s="16"/>
      <c r="CR1213" s="16"/>
      <c r="CS1213" s="16"/>
      <c r="CT1213" s="16"/>
      <c r="CU1213" s="16"/>
      <c r="CV1213" s="16"/>
      <c r="CW1213" s="16"/>
      <c r="CX1213" s="16"/>
      <c r="CY1213" s="16"/>
      <c r="CZ1213" s="16"/>
      <c r="DA1213" s="16"/>
      <c r="DB1213" s="16"/>
      <c r="DC1213" s="16"/>
      <c r="DD1213" s="16"/>
      <c r="DE1213" s="16"/>
      <c r="DF1213" s="16"/>
      <c r="DG1213" s="16"/>
      <c r="DH1213" s="16"/>
      <c r="DI1213" s="16"/>
      <c r="DJ1213" s="16"/>
      <c r="DK1213" s="16"/>
      <c r="DL1213" s="16"/>
      <c r="DM1213" s="16"/>
      <c r="DN1213" s="16"/>
      <c r="DO1213" s="16"/>
      <c r="DP1213" s="16"/>
      <c r="DQ1213" s="16"/>
      <c r="DR1213" s="16"/>
      <c r="DS1213" s="16"/>
      <c r="DT1213" s="16"/>
      <c r="DU1213" s="16"/>
      <c r="DV1213" s="16"/>
      <c r="DW1213" s="16"/>
      <c r="DX1213" s="16"/>
      <c r="DY1213" s="16"/>
      <c r="DZ1213" s="16"/>
      <c r="EA1213" s="16"/>
      <c r="EB1213" s="16"/>
      <c r="EC1213" s="16"/>
      <c r="ED1213" s="16"/>
      <c r="EE1213" s="16"/>
      <c r="EF1213" s="16"/>
      <c r="EG1213" s="16"/>
      <c r="EH1213" s="16"/>
      <c r="EI1213" s="16"/>
      <c r="EJ1213" s="16"/>
      <c r="EK1213" s="16"/>
      <c r="EL1213" s="16"/>
      <c r="EM1213" s="16"/>
      <c r="EN1213" s="16"/>
      <c r="EO1213" s="16"/>
      <c r="EP1213" s="16"/>
      <c r="EQ1213" s="16"/>
      <c r="ER1213" s="16"/>
      <c r="ES1213" s="16"/>
      <c r="ET1213" s="16"/>
      <c r="EU1213" s="16"/>
      <c r="EV1213" s="16"/>
      <c r="EW1213" s="16"/>
      <c r="EX1213" s="16"/>
      <c r="EY1213" s="16"/>
      <c r="EZ1213" s="16"/>
      <c r="FA1213" s="16"/>
      <c r="FB1213" s="16"/>
      <c r="FC1213" s="16"/>
      <c r="FD1213" s="16"/>
      <c r="FE1213" s="16"/>
      <c r="FF1213" s="16"/>
      <c r="FG1213" s="16"/>
      <c r="FH1213" s="16"/>
      <c r="FI1213" s="16"/>
      <c r="FJ1213" s="16"/>
      <c r="FK1213" s="16"/>
      <c r="FL1213" s="16"/>
      <c r="FM1213" s="16"/>
      <c r="FN1213" s="16"/>
      <c r="FO1213" s="16"/>
      <c r="FP1213" s="16"/>
      <c r="FQ1213" s="16"/>
      <c r="FR1213" s="16"/>
      <c r="FS1213" s="16"/>
      <c r="FT1213" s="16"/>
      <c r="FU1213" s="16"/>
      <c r="FV1213" s="16"/>
      <c r="FW1213" s="16"/>
      <c r="FX1213" s="16"/>
      <c r="FY1213" s="16"/>
      <c r="FZ1213" s="16"/>
      <c r="GA1213" s="16"/>
      <c r="GB1213" s="16"/>
      <c r="GC1213" s="16"/>
      <c r="GD1213" s="16"/>
      <c r="GE1213" s="16"/>
      <c r="GF1213" s="16"/>
      <c r="GG1213" s="16"/>
      <c r="GH1213" s="16"/>
      <c r="GI1213" s="16"/>
      <c r="GJ1213" s="16"/>
      <c r="GK1213" s="16"/>
      <c r="GL1213" s="16"/>
      <c r="GM1213" s="16"/>
      <c r="GN1213" s="16"/>
      <c r="GO1213" s="16"/>
      <c r="GP1213" s="16"/>
      <c r="GQ1213" s="16"/>
      <c r="GR1213" s="16"/>
      <c r="GS1213" s="16"/>
      <c r="GT1213" s="16"/>
      <c r="GU1213" s="16"/>
      <c r="GV1213" s="16"/>
      <c r="GW1213" s="16"/>
      <c r="GX1213" s="16"/>
      <c r="GY1213" s="16"/>
      <c r="GZ1213" s="16"/>
      <c r="HA1213" s="16"/>
      <c r="HB1213" s="16"/>
      <c r="HC1213" s="16"/>
      <c r="HD1213" s="16"/>
      <c r="HE1213" s="16"/>
      <c r="HF1213" s="16"/>
      <c r="HG1213" s="16"/>
      <c r="HH1213" s="16"/>
      <c r="HI1213" s="16"/>
      <c r="HJ1213" s="16"/>
      <c r="HK1213" s="16"/>
      <c r="HL1213" s="16"/>
      <c r="HM1213" s="16"/>
      <c r="HN1213" s="16"/>
      <c r="HO1213" s="16"/>
      <c r="HP1213" s="16"/>
      <c r="HQ1213" s="16"/>
      <c r="HR1213" s="16"/>
      <c r="HS1213" s="16"/>
      <c r="HT1213" s="16"/>
      <c r="HU1213" s="16"/>
      <c r="HV1213" s="16"/>
      <c r="HW1213" s="16"/>
      <c r="HX1213" s="16"/>
      <c r="HY1213" s="16"/>
      <c r="HZ1213" s="16"/>
      <c r="IA1213" s="16"/>
      <c r="IB1213" s="16"/>
      <c r="IC1213" s="16"/>
      <c r="ID1213" s="16"/>
      <c r="IE1213" s="16"/>
      <c r="IF1213" s="16"/>
      <c r="IG1213" s="16"/>
      <c r="IH1213" s="16"/>
      <c r="II1213" s="16"/>
      <c r="IJ1213" s="16"/>
      <c r="IK1213" s="16"/>
      <c r="IL1213" s="16"/>
      <c r="IM1213" s="16"/>
      <c r="IN1213" s="16"/>
      <c r="IO1213" s="16"/>
      <c r="IP1213" s="16"/>
      <c r="IQ1213" s="16"/>
      <c r="IR1213" s="16"/>
      <c r="IS1213" s="16"/>
      <c r="IT1213" s="16"/>
      <c r="IU1213" s="16"/>
      <c r="IV1213" s="16"/>
      <c r="IW1213" s="16"/>
      <c r="IX1213" s="16"/>
      <c r="IY1213" s="16"/>
      <c r="IZ1213" s="16"/>
      <c r="JA1213" s="16"/>
      <c r="JB1213" s="16"/>
      <c r="JC1213" s="16"/>
      <c r="JD1213" s="16"/>
      <c r="JE1213" s="16"/>
      <c r="JF1213" s="16"/>
      <c r="JG1213" s="16"/>
      <c r="JH1213" s="16"/>
      <c r="JI1213" s="16"/>
      <c r="JJ1213" s="16"/>
      <c r="JK1213" s="16"/>
      <c r="JL1213" s="16"/>
      <c r="JM1213" s="16"/>
      <c r="JN1213" s="16"/>
    </row>
    <row r="1214" spans="1:274" x14ac:dyDescent="0.25">
      <c r="A1214" s="8">
        <v>1398</v>
      </c>
      <c r="B1214" s="8" t="s">
        <v>2452</v>
      </c>
      <c r="D1214" s="10" t="s">
        <v>2455</v>
      </c>
      <c r="E1214" s="17" t="s">
        <v>2456</v>
      </c>
      <c r="F1214" s="30" t="s">
        <v>2457</v>
      </c>
      <c r="G1214" s="30" t="s">
        <v>102</v>
      </c>
      <c r="H1214" s="30" t="s">
        <v>2458</v>
      </c>
      <c r="I1214" s="31" t="s">
        <v>2459</v>
      </c>
      <c r="J1214" s="31"/>
      <c r="K1214" s="30"/>
      <c r="L1214" s="30" t="s">
        <v>2459</v>
      </c>
      <c r="M1214" s="30" t="s">
        <v>269</v>
      </c>
      <c r="N1214" s="30" t="s">
        <v>95</v>
      </c>
      <c r="O1214" s="31"/>
      <c r="P1214" s="9" t="s">
        <v>96</v>
      </c>
      <c r="Q1214" s="18" t="s">
        <v>97</v>
      </c>
      <c r="R1214" s="18" t="s">
        <v>98</v>
      </c>
      <c r="S1214" s="11" t="s">
        <v>65</v>
      </c>
      <c r="T1214" s="11"/>
      <c r="U1214" s="11" t="s">
        <v>66</v>
      </c>
      <c r="V1214" s="11" t="s">
        <v>67</v>
      </c>
      <c r="W1214" s="11" t="s">
        <v>68</v>
      </c>
      <c r="X1214" s="11" t="s">
        <v>69</v>
      </c>
      <c r="Y1214" s="9" t="s">
        <v>99</v>
      </c>
      <c r="Z1214" s="9" t="s">
        <v>71</v>
      </c>
      <c r="AA1214" s="12">
        <v>40.049999999999997</v>
      </c>
      <c r="AB1214" s="12">
        <v>-105.56</v>
      </c>
      <c r="AC1214" s="46">
        <v>40.0833333</v>
      </c>
      <c r="AD1214" s="46">
        <v>-105.93333333333334</v>
      </c>
      <c r="AF1214" s="8" t="s">
        <v>142</v>
      </c>
      <c r="AG1214" s="8" t="s">
        <v>102</v>
      </c>
      <c r="AH1214" s="13">
        <v>2410</v>
      </c>
      <c r="AI1214" s="8" t="s">
        <v>149</v>
      </c>
      <c r="AJ1214" s="14">
        <v>3</v>
      </c>
      <c r="AK1214" s="14">
        <v>3</v>
      </c>
      <c r="AL1214" s="8" t="s">
        <v>103</v>
      </c>
      <c r="AM1214" s="13">
        <v>168</v>
      </c>
      <c r="AN1214" s="13">
        <v>0</v>
      </c>
      <c r="AO1214" s="9">
        <v>7</v>
      </c>
      <c r="AP1214" s="14" t="s">
        <v>200</v>
      </c>
      <c r="AQ1214" s="15">
        <v>51.344235597032984</v>
      </c>
      <c r="AR1214" s="59">
        <v>1.35E-2</v>
      </c>
      <c r="AT1214" s="9" t="s">
        <v>79</v>
      </c>
      <c r="AU1214" s="9" t="s">
        <v>80</v>
      </c>
      <c r="AX1214" s="14">
        <v>0</v>
      </c>
      <c r="AY1214" s="14">
        <v>0</v>
      </c>
      <c r="AZ1214" s="14" t="s">
        <v>52</v>
      </c>
      <c r="BA1214" s="16"/>
      <c r="BB1214" s="16"/>
      <c r="BC1214" s="16"/>
      <c r="BD1214" s="16"/>
      <c r="BE1214" s="16"/>
      <c r="BF1214" s="16"/>
      <c r="BG1214" s="16"/>
      <c r="BH1214" s="16"/>
      <c r="BI1214" s="16"/>
      <c r="BJ1214" s="16"/>
      <c r="BK1214" s="16"/>
      <c r="BL1214" s="16"/>
      <c r="BM1214" s="16"/>
      <c r="BN1214" s="16"/>
      <c r="BO1214" s="16"/>
      <c r="BP1214" s="16"/>
      <c r="BQ1214" s="16"/>
      <c r="BR1214" s="16"/>
      <c r="BS1214" s="16"/>
      <c r="BT1214" s="16"/>
      <c r="BU1214" s="16"/>
      <c r="BV1214" s="16"/>
      <c r="BW1214" s="16"/>
      <c r="BX1214" s="16"/>
      <c r="BY1214" s="16"/>
      <c r="BZ1214" s="16"/>
      <c r="CA1214" s="16"/>
      <c r="CB1214" s="16"/>
      <c r="CC1214" s="16"/>
      <c r="CD1214" s="16"/>
      <c r="CE1214" s="16"/>
      <c r="CF1214" s="16"/>
      <c r="CG1214" s="16"/>
      <c r="CH1214" s="16"/>
      <c r="CI1214" s="16"/>
      <c r="CJ1214" s="16"/>
      <c r="CK1214" s="16"/>
      <c r="CL1214" s="16"/>
      <c r="CM1214" s="16"/>
      <c r="CN1214" s="16"/>
      <c r="CO1214" s="16"/>
      <c r="CP1214" s="16"/>
      <c r="CQ1214" s="16"/>
      <c r="CR1214" s="16"/>
      <c r="CS1214" s="16"/>
      <c r="CT1214" s="16"/>
      <c r="CU1214" s="16"/>
      <c r="CV1214" s="16"/>
      <c r="CW1214" s="16"/>
      <c r="CX1214" s="16"/>
      <c r="CY1214" s="16"/>
      <c r="CZ1214" s="16"/>
      <c r="DA1214" s="16"/>
      <c r="DB1214" s="16"/>
      <c r="DC1214" s="16"/>
      <c r="DD1214" s="16"/>
      <c r="DE1214" s="16"/>
      <c r="DF1214" s="16"/>
      <c r="DG1214" s="16"/>
      <c r="DH1214" s="16"/>
      <c r="DI1214" s="16"/>
      <c r="DJ1214" s="16"/>
      <c r="DK1214" s="16"/>
      <c r="DL1214" s="16"/>
      <c r="DM1214" s="16"/>
      <c r="DN1214" s="16"/>
      <c r="DO1214" s="16"/>
      <c r="DP1214" s="16"/>
      <c r="DQ1214" s="16"/>
      <c r="DR1214" s="16"/>
      <c r="DS1214" s="16"/>
      <c r="DT1214" s="16"/>
      <c r="DU1214" s="16"/>
      <c r="DV1214" s="16"/>
      <c r="DW1214" s="16"/>
      <c r="DX1214" s="16"/>
      <c r="DY1214" s="16"/>
      <c r="DZ1214" s="16"/>
      <c r="EA1214" s="16"/>
      <c r="EB1214" s="16"/>
      <c r="EC1214" s="16"/>
      <c r="ED1214" s="16"/>
      <c r="EE1214" s="16"/>
      <c r="EF1214" s="16"/>
      <c r="EG1214" s="16"/>
      <c r="EH1214" s="16"/>
      <c r="EI1214" s="16"/>
      <c r="EJ1214" s="16"/>
      <c r="EK1214" s="16"/>
      <c r="EL1214" s="16"/>
      <c r="EM1214" s="16"/>
      <c r="EN1214" s="16"/>
      <c r="EO1214" s="16"/>
      <c r="EP1214" s="16"/>
      <c r="EQ1214" s="16"/>
      <c r="ER1214" s="16"/>
      <c r="ES1214" s="16"/>
      <c r="ET1214" s="16"/>
      <c r="EU1214" s="16"/>
      <c r="EV1214" s="16"/>
      <c r="EW1214" s="16"/>
      <c r="EX1214" s="16"/>
      <c r="EY1214" s="16"/>
      <c r="EZ1214" s="16"/>
      <c r="FA1214" s="16"/>
      <c r="FB1214" s="16"/>
      <c r="FC1214" s="16"/>
      <c r="FD1214" s="16"/>
      <c r="FE1214" s="16"/>
      <c r="FF1214" s="16"/>
      <c r="FG1214" s="16"/>
      <c r="FH1214" s="16"/>
      <c r="FI1214" s="16"/>
      <c r="FJ1214" s="16"/>
      <c r="FK1214" s="16"/>
      <c r="FL1214" s="16"/>
      <c r="FM1214" s="16"/>
      <c r="FN1214" s="16"/>
      <c r="FO1214" s="16"/>
      <c r="FP1214" s="16"/>
      <c r="FQ1214" s="16"/>
      <c r="FR1214" s="16"/>
      <c r="FS1214" s="16"/>
      <c r="FT1214" s="16"/>
      <c r="FU1214" s="16"/>
      <c r="FV1214" s="16"/>
      <c r="FW1214" s="16"/>
      <c r="FX1214" s="16"/>
      <c r="FY1214" s="16"/>
      <c r="FZ1214" s="16"/>
      <c r="GA1214" s="16"/>
      <c r="GB1214" s="16"/>
      <c r="GC1214" s="16"/>
      <c r="GD1214" s="16"/>
      <c r="GE1214" s="16"/>
      <c r="GF1214" s="16"/>
      <c r="GG1214" s="16"/>
      <c r="GH1214" s="16"/>
      <c r="GI1214" s="16"/>
      <c r="GJ1214" s="16"/>
      <c r="GK1214" s="16"/>
      <c r="GL1214" s="16"/>
      <c r="GM1214" s="16"/>
      <c r="GN1214" s="16"/>
      <c r="GO1214" s="16"/>
      <c r="GP1214" s="16"/>
      <c r="GQ1214" s="16"/>
      <c r="GR1214" s="16"/>
      <c r="GS1214" s="16"/>
      <c r="GT1214" s="16"/>
      <c r="GU1214" s="16"/>
      <c r="GV1214" s="16"/>
      <c r="GW1214" s="16"/>
      <c r="GX1214" s="16"/>
      <c r="GY1214" s="16"/>
      <c r="GZ1214" s="16"/>
      <c r="HA1214" s="16"/>
      <c r="HB1214" s="16"/>
      <c r="HC1214" s="16"/>
      <c r="HD1214" s="16"/>
      <c r="HE1214" s="16"/>
      <c r="HF1214" s="16"/>
      <c r="HG1214" s="16"/>
      <c r="HH1214" s="16"/>
      <c r="HI1214" s="16"/>
      <c r="HJ1214" s="16"/>
      <c r="HK1214" s="16"/>
      <c r="HL1214" s="16"/>
      <c r="HM1214" s="16"/>
      <c r="HN1214" s="16"/>
      <c r="HO1214" s="16"/>
      <c r="HP1214" s="16"/>
      <c r="HQ1214" s="16"/>
      <c r="HR1214" s="16"/>
      <c r="HS1214" s="16"/>
      <c r="HT1214" s="16"/>
      <c r="HU1214" s="16"/>
      <c r="HV1214" s="16"/>
      <c r="HW1214" s="16"/>
      <c r="HX1214" s="16"/>
      <c r="HY1214" s="16"/>
      <c r="HZ1214" s="16"/>
      <c r="IA1214" s="16"/>
      <c r="IB1214" s="16"/>
      <c r="IC1214" s="16"/>
      <c r="ID1214" s="16"/>
      <c r="IE1214" s="16"/>
      <c r="IF1214" s="16"/>
      <c r="IG1214" s="16"/>
      <c r="IH1214" s="16"/>
      <c r="II1214" s="16"/>
      <c r="IJ1214" s="16"/>
      <c r="IK1214" s="16"/>
      <c r="IL1214" s="16"/>
      <c r="IM1214" s="16"/>
      <c r="IN1214" s="16"/>
      <c r="IO1214" s="16"/>
      <c r="IP1214" s="16"/>
      <c r="IQ1214" s="16"/>
      <c r="IR1214" s="16"/>
      <c r="IS1214" s="16"/>
      <c r="IT1214" s="16"/>
      <c r="IU1214" s="16"/>
      <c r="IV1214" s="16"/>
      <c r="IW1214" s="16"/>
      <c r="IX1214" s="16"/>
      <c r="IY1214" s="16"/>
      <c r="IZ1214" s="16"/>
      <c r="JA1214" s="16"/>
      <c r="JB1214" s="16"/>
      <c r="JC1214" s="16"/>
      <c r="JD1214" s="16"/>
      <c r="JE1214" s="16"/>
      <c r="JF1214" s="16"/>
      <c r="JG1214" s="16"/>
      <c r="JH1214" s="16"/>
      <c r="JI1214" s="16"/>
      <c r="JJ1214" s="16"/>
      <c r="JK1214" s="16"/>
      <c r="JL1214" s="16"/>
      <c r="JM1214" s="16"/>
      <c r="JN1214" s="16"/>
    </row>
    <row r="1215" spans="1:274" s="16" customFormat="1" x14ac:dyDescent="0.25">
      <c r="A1215" s="8">
        <v>1399</v>
      </c>
      <c r="B1215" s="8" t="s">
        <v>2452</v>
      </c>
      <c r="C1215" s="9"/>
      <c r="D1215" s="10" t="s">
        <v>2460</v>
      </c>
      <c r="E1215" s="9" t="s">
        <v>709</v>
      </c>
      <c r="F1215" s="9" t="s">
        <v>710</v>
      </c>
      <c r="G1215" s="9" t="s">
        <v>90</v>
      </c>
      <c r="H1215" s="9" t="s">
        <v>711</v>
      </c>
      <c r="I1215" s="11" t="s">
        <v>712</v>
      </c>
      <c r="J1215" s="11"/>
      <c r="K1215" s="9"/>
      <c r="L1215" s="9" t="s">
        <v>712</v>
      </c>
      <c r="M1215" s="9" t="s">
        <v>189</v>
      </c>
      <c r="N1215" s="9"/>
      <c r="O1215" s="11"/>
      <c r="P1215" s="9" t="s">
        <v>190</v>
      </c>
      <c r="Q1215" s="11" t="s">
        <v>191</v>
      </c>
      <c r="R1215" s="11" t="s">
        <v>192</v>
      </c>
      <c r="S1215" s="11" t="s">
        <v>193</v>
      </c>
      <c r="T1215" s="11" t="s">
        <v>194</v>
      </c>
      <c r="U1215" s="11" t="s">
        <v>195</v>
      </c>
      <c r="V1215" s="11" t="s">
        <v>67</v>
      </c>
      <c r="W1215" s="11" t="s">
        <v>68</v>
      </c>
      <c r="X1215" s="11" t="s">
        <v>69</v>
      </c>
      <c r="Y1215" s="9" t="s">
        <v>196</v>
      </c>
      <c r="Z1215" s="9" t="s">
        <v>197</v>
      </c>
      <c r="AA1215" s="12">
        <v>40.049999999999997</v>
      </c>
      <c r="AB1215" s="12">
        <v>-105.56</v>
      </c>
      <c r="AC1215" s="46">
        <v>40.0833333</v>
      </c>
      <c r="AD1215" s="46">
        <v>-105.93333333333334</v>
      </c>
      <c r="AE1215" s="8"/>
      <c r="AF1215" s="8" t="s">
        <v>142</v>
      </c>
      <c r="AG1215" s="8" t="s">
        <v>102</v>
      </c>
      <c r="AH1215" s="13">
        <v>2410</v>
      </c>
      <c r="AI1215" s="8" t="s">
        <v>149</v>
      </c>
      <c r="AJ1215" s="14">
        <v>3</v>
      </c>
      <c r="AK1215" s="14">
        <v>3</v>
      </c>
      <c r="AL1215" s="60" t="s">
        <v>103</v>
      </c>
      <c r="AM1215" s="13">
        <v>168</v>
      </c>
      <c r="AN1215" s="13">
        <v>0</v>
      </c>
      <c r="AO1215" s="61">
        <v>7</v>
      </c>
      <c r="AP1215" s="61" t="s">
        <v>200</v>
      </c>
      <c r="AQ1215" s="61">
        <v>231.04906018664843</v>
      </c>
      <c r="AR1215" s="87">
        <v>3.0000000000000001E-3</v>
      </c>
      <c r="AS1215" s="61"/>
      <c r="AT1215" s="61" t="s">
        <v>79</v>
      </c>
      <c r="AU1215" s="61" t="s">
        <v>80</v>
      </c>
      <c r="AV1215" s="14"/>
      <c r="AW1215" s="14"/>
      <c r="AX1215" s="14">
        <v>0</v>
      </c>
      <c r="AY1215" s="14">
        <v>0</v>
      </c>
      <c r="AZ1215" s="61" t="s">
        <v>52</v>
      </c>
    </row>
    <row r="1216" spans="1:274" x14ac:dyDescent="0.25">
      <c r="A1216" s="8">
        <v>1400</v>
      </c>
      <c r="B1216" s="8" t="s">
        <v>2461</v>
      </c>
      <c r="C1216" s="9" t="s">
        <v>164</v>
      </c>
      <c r="D1216" s="10" t="s">
        <v>2462</v>
      </c>
      <c r="E1216" s="9" t="s">
        <v>258</v>
      </c>
      <c r="F1216" s="9" t="s">
        <v>259</v>
      </c>
      <c r="G1216" s="9" t="s">
        <v>74</v>
      </c>
      <c r="H1216" s="9" t="s">
        <v>260</v>
      </c>
      <c r="I1216" s="11" t="s">
        <v>261</v>
      </c>
      <c r="J1216" s="11"/>
      <c r="L1216" s="9" t="s">
        <v>261</v>
      </c>
      <c r="M1216" s="9" t="s">
        <v>262</v>
      </c>
      <c r="N1216" s="9" t="s">
        <v>95</v>
      </c>
      <c r="O1216" s="11" t="s">
        <v>158</v>
      </c>
      <c r="P1216" s="9" t="s">
        <v>159</v>
      </c>
      <c r="Q1216" s="11" t="s">
        <v>160</v>
      </c>
      <c r="R1216" s="11" t="s">
        <v>120</v>
      </c>
      <c r="S1216" s="11" t="s">
        <v>65</v>
      </c>
      <c r="T1216" s="11"/>
      <c r="U1216" s="11" t="s">
        <v>66</v>
      </c>
      <c r="V1216" s="11" t="s">
        <v>67</v>
      </c>
      <c r="W1216" s="11" t="s">
        <v>68</v>
      </c>
      <c r="X1216" s="11" t="s">
        <v>69</v>
      </c>
      <c r="Y1216" s="9" t="s">
        <v>99</v>
      </c>
      <c r="Z1216" s="9" t="s">
        <v>71</v>
      </c>
      <c r="AA1216" s="12">
        <v>51.3</v>
      </c>
      <c r="AB1216" s="12">
        <v>4.1100000000000003</v>
      </c>
      <c r="AC1216" s="46">
        <v>51.05</v>
      </c>
      <c r="AD1216" s="46">
        <v>4.1833333000000001</v>
      </c>
      <c r="AE1216" s="8" t="s">
        <v>2463</v>
      </c>
      <c r="AF1216" s="8" t="s">
        <v>804</v>
      </c>
      <c r="AG1216" s="8" t="s">
        <v>74</v>
      </c>
      <c r="AH1216" s="13">
        <v>2</v>
      </c>
      <c r="AI1216" s="8" t="s">
        <v>76</v>
      </c>
      <c r="AL1216" s="62" t="s">
        <v>347</v>
      </c>
      <c r="AM1216" s="13">
        <v>429</v>
      </c>
      <c r="AN1216" s="13">
        <v>5148</v>
      </c>
      <c r="AO1216" s="14">
        <v>7</v>
      </c>
      <c r="AP1216" s="14" t="s">
        <v>78</v>
      </c>
      <c r="AQ1216" s="14">
        <v>301.36833937388928</v>
      </c>
      <c r="AR1216" s="57">
        <v>2.3E-3</v>
      </c>
      <c r="AS1216" s="14"/>
      <c r="AT1216" s="14" t="s">
        <v>79</v>
      </c>
      <c r="AU1216" s="14" t="s">
        <v>80</v>
      </c>
      <c r="AV1216" s="14">
        <v>0</v>
      </c>
      <c r="AW1216" s="14">
        <v>24</v>
      </c>
      <c r="AX1216" s="14">
        <v>24</v>
      </c>
      <c r="AY1216" s="14">
        <v>12</v>
      </c>
      <c r="AZ1216" s="14" t="s">
        <v>81</v>
      </c>
      <c r="BA1216" s="16"/>
      <c r="BB1216" s="16"/>
      <c r="BC1216" s="16"/>
      <c r="BD1216" s="16"/>
      <c r="BE1216" s="16"/>
      <c r="BF1216" s="16"/>
      <c r="BG1216" s="16"/>
      <c r="BH1216" s="16"/>
      <c r="BI1216" s="16"/>
      <c r="BJ1216" s="16"/>
      <c r="BK1216" s="16"/>
      <c r="BL1216" s="16"/>
      <c r="BM1216" s="16"/>
      <c r="BN1216" s="16"/>
      <c r="BO1216" s="16"/>
      <c r="BP1216" s="16"/>
      <c r="BQ1216" s="16"/>
      <c r="BR1216" s="16"/>
      <c r="BS1216" s="16"/>
      <c r="BT1216" s="16"/>
      <c r="BU1216" s="16"/>
      <c r="BV1216" s="16"/>
      <c r="BW1216" s="16"/>
      <c r="BX1216" s="16"/>
      <c r="BY1216" s="16"/>
      <c r="BZ1216" s="16"/>
      <c r="CA1216" s="16"/>
      <c r="CB1216" s="16"/>
      <c r="CC1216" s="16"/>
      <c r="CD1216" s="16"/>
      <c r="CE1216" s="16"/>
      <c r="CF1216" s="16"/>
      <c r="CG1216" s="16"/>
      <c r="CH1216" s="16"/>
      <c r="CI1216" s="16"/>
      <c r="CJ1216" s="16"/>
      <c r="CK1216" s="16"/>
      <c r="CL1216" s="16"/>
      <c r="CM1216" s="16"/>
      <c r="CN1216" s="16"/>
      <c r="CO1216" s="16"/>
      <c r="CP1216" s="16"/>
      <c r="CQ1216" s="16"/>
      <c r="CR1216" s="16"/>
      <c r="CS1216" s="16"/>
      <c r="CT1216" s="16"/>
      <c r="CU1216" s="16"/>
      <c r="CV1216" s="16"/>
      <c r="CW1216" s="16"/>
      <c r="CX1216" s="16"/>
      <c r="CY1216" s="16"/>
      <c r="CZ1216" s="16"/>
      <c r="DA1216" s="16"/>
      <c r="DB1216" s="16"/>
      <c r="DC1216" s="16"/>
      <c r="DD1216" s="16"/>
      <c r="DE1216" s="16"/>
      <c r="DF1216" s="16"/>
      <c r="DG1216" s="16"/>
      <c r="DH1216" s="16"/>
      <c r="DI1216" s="16"/>
      <c r="DJ1216" s="16"/>
      <c r="DK1216" s="16"/>
      <c r="DL1216" s="16"/>
      <c r="DM1216" s="16"/>
      <c r="DN1216" s="16"/>
      <c r="DO1216" s="16"/>
      <c r="DP1216" s="16"/>
      <c r="DQ1216" s="16"/>
      <c r="DR1216" s="16"/>
      <c r="DS1216" s="16"/>
      <c r="DT1216" s="16"/>
      <c r="DU1216" s="16"/>
      <c r="DV1216" s="16"/>
      <c r="DW1216" s="16"/>
      <c r="DX1216" s="16"/>
      <c r="DY1216" s="16"/>
      <c r="DZ1216" s="16"/>
      <c r="EA1216" s="16"/>
      <c r="EB1216" s="16"/>
      <c r="EC1216" s="16"/>
      <c r="ED1216" s="16"/>
      <c r="EE1216" s="16"/>
      <c r="EF1216" s="16"/>
      <c r="EG1216" s="16"/>
      <c r="EH1216" s="16"/>
      <c r="EI1216" s="16"/>
      <c r="EJ1216" s="16"/>
      <c r="EK1216" s="16"/>
      <c r="EL1216" s="16"/>
      <c r="EM1216" s="16"/>
      <c r="EN1216" s="16"/>
      <c r="EO1216" s="16"/>
      <c r="EP1216" s="16"/>
      <c r="EQ1216" s="16"/>
      <c r="ER1216" s="16"/>
      <c r="ES1216" s="16"/>
      <c r="ET1216" s="16"/>
      <c r="EU1216" s="16"/>
      <c r="EV1216" s="16"/>
      <c r="EW1216" s="16"/>
      <c r="EX1216" s="16"/>
      <c r="EY1216" s="16"/>
      <c r="EZ1216" s="16"/>
      <c r="FA1216" s="16"/>
      <c r="FB1216" s="16"/>
      <c r="FC1216" s="16"/>
      <c r="FD1216" s="16"/>
      <c r="FE1216" s="16"/>
      <c r="FF1216" s="16"/>
      <c r="FG1216" s="16"/>
      <c r="FH1216" s="16"/>
      <c r="FI1216" s="16"/>
      <c r="FJ1216" s="16"/>
      <c r="FK1216" s="16"/>
      <c r="FL1216" s="16"/>
      <c r="FM1216" s="16"/>
      <c r="FN1216" s="16"/>
      <c r="FO1216" s="16"/>
      <c r="FP1216" s="16"/>
      <c r="FQ1216" s="16"/>
      <c r="FR1216" s="16"/>
      <c r="FS1216" s="16"/>
      <c r="FT1216" s="16"/>
      <c r="FU1216" s="16"/>
      <c r="FV1216" s="16"/>
      <c r="FW1216" s="16"/>
      <c r="FX1216" s="16"/>
      <c r="FY1216" s="16"/>
      <c r="FZ1216" s="16"/>
      <c r="GA1216" s="16"/>
      <c r="GB1216" s="16"/>
      <c r="GC1216" s="16"/>
      <c r="GD1216" s="16"/>
      <c r="GE1216" s="16"/>
      <c r="GF1216" s="16"/>
      <c r="GG1216" s="16"/>
      <c r="GH1216" s="16"/>
      <c r="GI1216" s="16"/>
      <c r="GJ1216" s="16"/>
      <c r="GK1216" s="16"/>
      <c r="GL1216" s="16"/>
      <c r="GM1216" s="16"/>
      <c r="GN1216" s="16"/>
      <c r="GO1216" s="16"/>
      <c r="GP1216" s="16"/>
      <c r="GQ1216" s="16"/>
      <c r="GR1216" s="16"/>
      <c r="GS1216" s="16"/>
      <c r="GT1216" s="16"/>
      <c r="GU1216" s="16"/>
      <c r="GV1216" s="16"/>
      <c r="GW1216" s="16"/>
      <c r="GX1216" s="16"/>
      <c r="GY1216" s="16"/>
      <c r="GZ1216" s="16"/>
      <c r="HA1216" s="16"/>
      <c r="HB1216" s="16"/>
      <c r="HC1216" s="16"/>
      <c r="HD1216" s="16"/>
      <c r="HE1216" s="16"/>
      <c r="HF1216" s="16"/>
      <c r="HG1216" s="16"/>
      <c r="HH1216" s="16"/>
      <c r="HI1216" s="16"/>
      <c r="HJ1216" s="16"/>
      <c r="HK1216" s="16"/>
      <c r="HL1216" s="16"/>
      <c r="HM1216" s="16"/>
      <c r="HN1216" s="16"/>
      <c r="HO1216" s="16"/>
      <c r="HP1216" s="16"/>
      <c r="HQ1216" s="16"/>
      <c r="HR1216" s="16"/>
      <c r="HS1216" s="16"/>
      <c r="HT1216" s="16"/>
      <c r="HU1216" s="16"/>
      <c r="HV1216" s="16"/>
      <c r="HW1216" s="16"/>
      <c r="HX1216" s="16"/>
      <c r="HY1216" s="16"/>
      <c r="HZ1216" s="16"/>
      <c r="IA1216" s="16"/>
      <c r="IB1216" s="16"/>
      <c r="IC1216" s="16"/>
      <c r="ID1216" s="16"/>
      <c r="IE1216" s="16"/>
      <c r="IF1216" s="16"/>
      <c r="IG1216" s="16"/>
      <c r="IH1216" s="16"/>
      <c r="II1216" s="16"/>
      <c r="IJ1216" s="16"/>
      <c r="IK1216" s="16"/>
      <c r="IL1216" s="16"/>
      <c r="IM1216" s="16"/>
      <c r="IN1216" s="16"/>
      <c r="IO1216" s="16"/>
      <c r="IP1216" s="16"/>
      <c r="IQ1216" s="16"/>
      <c r="IR1216" s="16"/>
      <c r="IS1216" s="16"/>
      <c r="IT1216" s="16"/>
      <c r="IU1216" s="16"/>
      <c r="IV1216" s="16"/>
      <c r="IW1216" s="16"/>
      <c r="IX1216" s="16"/>
      <c r="IY1216" s="16"/>
      <c r="IZ1216" s="16"/>
      <c r="JA1216" s="16"/>
      <c r="JB1216" s="16"/>
      <c r="JC1216" s="16"/>
      <c r="JD1216" s="16"/>
      <c r="JE1216" s="16"/>
      <c r="JF1216" s="16"/>
      <c r="JG1216" s="16"/>
      <c r="JH1216" s="16"/>
      <c r="JI1216" s="16"/>
      <c r="JJ1216" s="16"/>
      <c r="JK1216" s="16"/>
      <c r="JL1216" s="16"/>
      <c r="JM1216" s="16"/>
      <c r="JN1216" s="16"/>
    </row>
    <row r="1217" spans="1:274" x14ac:dyDescent="0.25">
      <c r="A1217" s="8">
        <v>1401</v>
      </c>
      <c r="B1217" s="8" t="s">
        <v>2461</v>
      </c>
      <c r="C1217" s="9" t="s">
        <v>164</v>
      </c>
      <c r="D1217" s="10" t="s">
        <v>2464</v>
      </c>
      <c r="E1217" s="9" t="s">
        <v>258</v>
      </c>
      <c r="F1217" s="9" t="s">
        <v>259</v>
      </c>
      <c r="G1217" s="9" t="s">
        <v>74</v>
      </c>
      <c r="H1217" s="9" t="s">
        <v>260</v>
      </c>
      <c r="I1217" s="11" t="s">
        <v>261</v>
      </c>
      <c r="J1217" s="11"/>
      <c r="L1217" s="9" t="s">
        <v>261</v>
      </c>
      <c r="M1217" s="9" t="s">
        <v>262</v>
      </c>
      <c r="N1217" s="9" t="s">
        <v>95</v>
      </c>
      <c r="O1217" s="11" t="s">
        <v>158</v>
      </c>
      <c r="P1217" s="9" t="s">
        <v>159</v>
      </c>
      <c r="Q1217" s="11" t="s">
        <v>160</v>
      </c>
      <c r="R1217" s="11" t="s">
        <v>120</v>
      </c>
      <c r="S1217" s="11" t="s">
        <v>65</v>
      </c>
      <c r="T1217" s="11"/>
      <c r="U1217" s="11" t="s">
        <v>66</v>
      </c>
      <c r="V1217" s="11" t="s">
        <v>67</v>
      </c>
      <c r="W1217" s="11" t="s">
        <v>68</v>
      </c>
      <c r="X1217" s="11" t="s">
        <v>69</v>
      </c>
      <c r="Y1217" s="9" t="s">
        <v>99</v>
      </c>
      <c r="Z1217" s="9" t="s">
        <v>71</v>
      </c>
      <c r="AA1217" s="12">
        <v>51.3</v>
      </c>
      <c r="AB1217" s="12">
        <v>4.1100000000000003</v>
      </c>
      <c r="AC1217" s="46">
        <v>51.05</v>
      </c>
      <c r="AD1217" s="46">
        <v>4.1833333000000001</v>
      </c>
      <c r="AE1217" s="8" t="s">
        <v>2463</v>
      </c>
      <c r="AF1217" s="8" t="s">
        <v>804</v>
      </c>
      <c r="AG1217" s="8" t="s">
        <v>74</v>
      </c>
      <c r="AH1217" s="13">
        <v>2</v>
      </c>
      <c r="AI1217" s="8" t="s">
        <v>76</v>
      </c>
      <c r="AL1217" s="62" t="s">
        <v>347</v>
      </c>
      <c r="AM1217" s="13">
        <v>429</v>
      </c>
      <c r="AN1217" s="13">
        <v>6006</v>
      </c>
      <c r="AO1217" s="14">
        <v>7</v>
      </c>
      <c r="AP1217" s="14" t="s">
        <v>78</v>
      </c>
      <c r="AQ1217" s="14">
        <v>495.10512897138949</v>
      </c>
      <c r="AR1217" s="57">
        <v>1.4E-3</v>
      </c>
      <c r="AS1217" s="14"/>
      <c r="AT1217" s="14" t="s">
        <v>79</v>
      </c>
      <c r="AU1217" s="14" t="s">
        <v>80</v>
      </c>
      <c r="AV1217" s="14">
        <v>4</v>
      </c>
      <c r="AW1217" s="14">
        <v>24</v>
      </c>
      <c r="AX1217" s="14">
        <v>20</v>
      </c>
      <c r="AY1217" s="14">
        <v>14</v>
      </c>
      <c r="AZ1217" s="14" t="s">
        <v>81</v>
      </c>
      <c r="BA1217" s="16"/>
      <c r="BB1217" s="16"/>
      <c r="BC1217" s="16"/>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c r="BY1217" s="16"/>
      <c r="BZ1217" s="16"/>
      <c r="CA1217" s="16"/>
      <c r="CB1217" s="16"/>
      <c r="CC1217" s="16"/>
      <c r="CD1217" s="16"/>
      <c r="CE1217" s="16"/>
      <c r="CF1217" s="16"/>
      <c r="CG1217" s="16"/>
      <c r="CH1217" s="16"/>
      <c r="CI1217" s="16"/>
      <c r="CJ1217" s="16"/>
      <c r="CK1217" s="16"/>
      <c r="CL1217" s="16"/>
      <c r="CM1217" s="16"/>
      <c r="CN1217" s="16"/>
      <c r="CO1217" s="16"/>
      <c r="CP1217" s="16"/>
      <c r="CQ1217" s="16"/>
      <c r="CR1217" s="16"/>
      <c r="CS1217" s="16"/>
      <c r="CT1217" s="16"/>
      <c r="CU1217" s="16"/>
      <c r="CV1217" s="16"/>
      <c r="CW1217" s="16"/>
      <c r="CX1217" s="16"/>
      <c r="CY1217" s="16"/>
      <c r="CZ1217" s="16"/>
      <c r="DA1217" s="16"/>
      <c r="DB1217" s="16"/>
      <c r="DC1217" s="16"/>
      <c r="DD1217" s="16"/>
      <c r="DE1217" s="16"/>
      <c r="DF1217" s="16"/>
      <c r="DG1217" s="16"/>
      <c r="DH1217" s="16"/>
      <c r="DI1217" s="16"/>
      <c r="DJ1217" s="16"/>
      <c r="DK1217" s="16"/>
      <c r="DL1217" s="16"/>
      <c r="DM1217" s="16"/>
      <c r="DN1217" s="16"/>
      <c r="DO1217" s="16"/>
      <c r="DP1217" s="16"/>
      <c r="DQ1217" s="16"/>
      <c r="DR1217" s="16"/>
      <c r="DS1217" s="16"/>
      <c r="DT1217" s="16"/>
      <c r="DU1217" s="16"/>
      <c r="DV1217" s="16"/>
      <c r="DW1217" s="16"/>
      <c r="DX1217" s="16"/>
      <c r="DY1217" s="16"/>
      <c r="DZ1217" s="16"/>
      <c r="EA1217" s="16"/>
      <c r="EB1217" s="16"/>
      <c r="EC1217" s="16"/>
      <c r="ED1217" s="16"/>
      <c r="EE1217" s="16"/>
      <c r="EF1217" s="16"/>
      <c r="EG1217" s="16"/>
      <c r="EH1217" s="16"/>
      <c r="EI1217" s="16"/>
      <c r="EJ1217" s="16"/>
      <c r="EK1217" s="16"/>
      <c r="EL1217" s="16"/>
      <c r="EM1217" s="16"/>
      <c r="EN1217" s="16"/>
      <c r="EO1217" s="16"/>
      <c r="EP1217" s="16"/>
      <c r="EQ1217" s="16"/>
      <c r="ER1217" s="16"/>
      <c r="ES1217" s="16"/>
      <c r="ET1217" s="16"/>
      <c r="EU1217" s="16"/>
      <c r="EV1217" s="16"/>
      <c r="EW1217" s="16"/>
      <c r="EX1217" s="16"/>
      <c r="EY1217" s="16"/>
      <c r="EZ1217" s="16"/>
      <c r="FA1217" s="16"/>
      <c r="FB1217" s="16"/>
      <c r="FC1217" s="16"/>
      <c r="FD1217" s="16"/>
      <c r="FE1217" s="16"/>
      <c r="FF1217" s="16"/>
      <c r="FG1217" s="16"/>
      <c r="FH1217" s="16"/>
      <c r="FI1217" s="16"/>
      <c r="FJ1217" s="16"/>
      <c r="FK1217" s="16"/>
      <c r="FL1217" s="16"/>
      <c r="FM1217" s="16"/>
      <c r="FN1217" s="16"/>
      <c r="FO1217" s="16"/>
      <c r="FP1217" s="16"/>
      <c r="FQ1217" s="16"/>
      <c r="FR1217" s="16"/>
      <c r="FS1217" s="16"/>
      <c r="FT1217" s="16"/>
      <c r="FU1217" s="16"/>
      <c r="FV1217" s="16"/>
      <c r="FW1217" s="16"/>
      <c r="FX1217" s="16"/>
      <c r="FY1217" s="16"/>
      <c r="FZ1217" s="16"/>
      <c r="GA1217" s="16"/>
      <c r="GB1217" s="16"/>
      <c r="GC1217" s="16"/>
      <c r="GD1217" s="16"/>
      <c r="GE1217" s="16"/>
      <c r="GF1217" s="16"/>
      <c r="GG1217" s="16"/>
      <c r="GH1217" s="16"/>
      <c r="GI1217" s="16"/>
      <c r="GJ1217" s="16"/>
      <c r="GK1217" s="16"/>
      <c r="GL1217" s="16"/>
      <c r="GM1217" s="16"/>
      <c r="GN1217" s="16"/>
      <c r="GO1217" s="16"/>
      <c r="GP1217" s="16"/>
      <c r="GQ1217" s="16"/>
      <c r="GR1217" s="16"/>
      <c r="GS1217" s="16"/>
      <c r="GT1217" s="16"/>
      <c r="GU1217" s="16"/>
      <c r="GV1217" s="16"/>
      <c r="GW1217" s="16"/>
      <c r="GX1217" s="16"/>
      <c r="GY1217" s="16"/>
      <c r="GZ1217" s="16"/>
      <c r="HA1217" s="16"/>
      <c r="HB1217" s="16"/>
      <c r="HC1217" s="16"/>
      <c r="HD1217" s="16"/>
      <c r="HE1217" s="16"/>
      <c r="HF1217" s="16"/>
      <c r="HG1217" s="16"/>
      <c r="HH1217" s="16"/>
      <c r="HI1217" s="16"/>
      <c r="HJ1217" s="16"/>
      <c r="HK1217" s="16"/>
      <c r="HL1217" s="16"/>
      <c r="HM1217" s="16"/>
      <c r="HN1217" s="16"/>
      <c r="HO1217" s="16"/>
      <c r="HP1217" s="16"/>
      <c r="HQ1217" s="16"/>
      <c r="HR1217" s="16"/>
      <c r="HS1217" s="16"/>
      <c r="HT1217" s="16"/>
      <c r="HU1217" s="16"/>
      <c r="HV1217" s="16"/>
      <c r="HW1217" s="16"/>
      <c r="HX1217" s="16"/>
      <c r="HY1217" s="16"/>
      <c r="HZ1217" s="16"/>
      <c r="IA1217" s="16"/>
      <c r="IB1217" s="16"/>
      <c r="IC1217" s="16"/>
      <c r="ID1217" s="16"/>
      <c r="IE1217" s="16"/>
      <c r="IF1217" s="16"/>
      <c r="IG1217" s="16"/>
      <c r="IH1217" s="16"/>
      <c r="II1217" s="16"/>
      <c r="IJ1217" s="16"/>
      <c r="IK1217" s="16"/>
      <c r="IL1217" s="16"/>
      <c r="IM1217" s="16"/>
      <c r="IN1217" s="16"/>
      <c r="IO1217" s="16"/>
      <c r="IP1217" s="16"/>
      <c r="IQ1217" s="16"/>
      <c r="IR1217" s="16"/>
      <c r="IS1217" s="16"/>
      <c r="IT1217" s="16"/>
      <c r="IU1217" s="16"/>
      <c r="IV1217" s="16"/>
      <c r="IW1217" s="16"/>
      <c r="IX1217" s="16"/>
      <c r="IY1217" s="16"/>
      <c r="IZ1217" s="16"/>
      <c r="JA1217" s="16"/>
      <c r="JB1217" s="16"/>
      <c r="JC1217" s="16"/>
      <c r="JD1217" s="16"/>
      <c r="JE1217" s="16"/>
      <c r="JF1217" s="16"/>
      <c r="JG1217" s="16"/>
      <c r="JH1217" s="16"/>
      <c r="JI1217" s="16"/>
      <c r="JJ1217" s="16"/>
      <c r="JK1217" s="16"/>
      <c r="JL1217" s="16"/>
      <c r="JM1217" s="16"/>
      <c r="JN1217" s="16"/>
    </row>
    <row r="1218" spans="1:274" x14ac:dyDescent="0.25">
      <c r="A1218" s="8">
        <v>1402</v>
      </c>
      <c r="B1218" s="8" t="s">
        <v>2461</v>
      </c>
      <c r="C1218" s="9" t="s">
        <v>164</v>
      </c>
      <c r="D1218" s="10" t="s">
        <v>2465</v>
      </c>
      <c r="E1218" s="9" t="s">
        <v>258</v>
      </c>
      <c r="F1218" s="9" t="s">
        <v>259</v>
      </c>
      <c r="G1218" s="9" t="s">
        <v>74</v>
      </c>
      <c r="H1218" s="9" t="s">
        <v>260</v>
      </c>
      <c r="I1218" s="11" t="s">
        <v>261</v>
      </c>
      <c r="J1218" s="11"/>
      <c r="L1218" s="9" t="s">
        <v>261</v>
      </c>
      <c r="M1218" s="9" t="s">
        <v>262</v>
      </c>
      <c r="N1218" s="9" t="s">
        <v>95</v>
      </c>
      <c r="O1218" s="11" t="s">
        <v>158</v>
      </c>
      <c r="P1218" s="9" t="s">
        <v>159</v>
      </c>
      <c r="Q1218" s="11" t="s">
        <v>160</v>
      </c>
      <c r="R1218" s="11" t="s">
        <v>120</v>
      </c>
      <c r="S1218" s="11" t="s">
        <v>65</v>
      </c>
      <c r="T1218" s="11"/>
      <c r="U1218" s="11" t="s">
        <v>66</v>
      </c>
      <c r="V1218" s="11" t="s">
        <v>67</v>
      </c>
      <c r="W1218" s="11" t="s">
        <v>68</v>
      </c>
      <c r="X1218" s="11" t="s">
        <v>69</v>
      </c>
      <c r="Y1218" s="9" t="s">
        <v>99</v>
      </c>
      <c r="Z1218" s="9" t="s">
        <v>71</v>
      </c>
      <c r="AA1218" s="12">
        <v>51.3</v>
      </c>
      <c r="AB1218" s="12">
        <v>4.1100000000000003</v>
      </c>
      <c r="AC1218" s="46">
        <v>51.05</v>
      </c>
      <c r="AD1218" s="46">
        <v>4.1833333000000001</v>
      </c>
      <c r="AE1218" s="8" t="s">
        <v>2463</v>
      </c>
      <c r="AF1218" s="8" t="s">
        <v>804</v>
      </c>
      <c r="AG1218" s="8" t="s">
        <v>74</v>
      </c>
      <c r="AH1218" s="13">
        <v>2</v>
      </c>
      <c r="AI1218" s="8" t="s">
        <v>76</v>
      </c>
      <c r="AL1218" s="62" t="s">
        <v>347</v>
      </c>
      <c r="AM1218" s="13">
        <v>429</v>
      </c>
      <c r="AN1218" s="13">
        <v>5577</v>
      </c>
      <c r="AO1218" s="14">
        <v>7</v>
      </c>
      <c r="AP1218" s="14" t="s">
        <v>78</v>
      </c>
      <c r="AQ1218" s="14">
        <v>187.33707582701223</v>
      </c>
      <c r="AR1218" s="57">
        <v>3.7000000000000002E-3</v>
      </c>
      <c r="AS1218" s="14"/>
      <c r="AT1218" s="14" t="s">
        <v>79</v>
      </c>
      <c r="AU1218" s="14" t="s">
        <v>80</v>
      </c>
      <c r="AV1218" s="14">
        <v>3</v>
      </c>
      <c r="AW1218" s="14">
        <v>23</v>
      </c>
      <c r="AX1218" s="14">
        <v>20</v>
      </c>
      <c r="AY1218" s="14">
        <v>13</v>
      </c>
      <c r="AZ1218" s="14" t="s">
        <v>81</v>
      </c>
      <c r="BA1218" s="16"/>
      <c r="BB1218" s="16"/>
      <c r="BC1218" s="16"/>
      <c r="BD1218" s="16"/>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c r="BY1218" s="16"/>
      <c r="BZ1218" s="16"/>
      <c r="CA1218" s="16"/>
      <c r="CB1218" s="16"/>
      <c r="CC1218" s="16"/>
      <c r="CD1218" s="16"/>
      <c r="CE1218" s="16"/>
      <c r="CF1218" s="16"/>
      <c r="CG1218" s="16"/>
      <c r="CH1218" s="16"/>
      <c r="CI1218" s="16"/>
      <c r="CJ1218" s="16"/>
      <c r="CK1218" s="16"/>
      <c r="CL1218" s="16"/>
      <c r="CM1218" s="16"/>
      <c r="CN1218" s="16"/>
      <c r="CO1218" s="16"/>
      <c r="CP1218" s="16"/>
      <c r="CQ1218" s="16"/>
      <c r="CR1218" s="16"/>
      <c r="CS1218" s="16"/>
      <c r="CT1218" s="16"/>
      <c r="CU1218" s="16"/>
      <c r="CV1218" s="16"/>
      <c r="CW1218" s="16"/>
      <c r="CX1218" s="16"/>
      <c r="CY1218" s="16"/>
      <c r="CZ1218" s="16"/>
      <c r="DA1218" s="16"/>
      <c r="DB1218" s="16"/>
      <c r="DC1218" s="16"/>
      <c r="DD1218" s="16"/>
      <c r="DE1218" s="16"/>
      <c r="DF1218" s="16"/>
      <c r="DG1218" s="16"/>
      <c r="DH1218" s="16"/>
      <c r="DI1218" s="16"/>
      <c r="DJ1218" s="16"/>
      <c r="DK1218" s="16"/>
      <c r="DL1218" s="16"/>
      <c r="DM1218" s="16"/>
      <c r="DN1218" s="16"/>
      <c r="DO1218" s="16"/>
      <c r="DP1218" s="16"/>
      <c r="DQ1218" s="16"/>
      <c r="DR1218" s="16"/>
      <c r="DS1218" s="16"/>
      <c r="DT1218" s="16"/>
      <c r="DU1218" s="16"/>
      <c r="DV1218" s="16"/>
      <c r="DW1218" s="16"/>
      <c r="DX1218" s="16"/>
      <c r="DY1218" s="16"/>
      <c r="DZ1218" s="16"/>
      <c r="EA1218" s="16"/>
      <c r="EB1218" s="16"/>
      <c r="EC1218" s="16"/>
      <c r="ED1218" s="16"/>
      <c r="EE1218" s="16"/>
      <c r="EF1218" s="16"/>
      <c r="EG1218" s="16"/>
      <c r="EH1218" s="16"/>
      <c r="EI1218" s="16"/>
      <c r="EJ1218" s="16"/>
      <c r="EK1218" s="16"/>
      <c r="EL1218" s="16"/>
      <c r="EM1218" s="16"/>
      <c r="EN1218" s="16"/>
      <c r="EO1218" s="16"/>
      <c r="EP1218" s="16"/>
      <c r="EQ1218" s="16"/>
      <c r="ER1218" s="16"/>
      <c r="ES1218" s="16"/>
      <c r="ET1218" s="16"/>
      <c r="EU1218" s="16"/>
      <c r="EV1218" s="16"/>
      <c r="EW1218" s="16"/>
      <c r="EX1218" s="16"/>
      <c r="EY1218" s="16"/>
      <c r="EZ1218" s="16"/>
      <c r="FA1218" s="16"/>
      <c r="FB1218" s="16"/>
      <c r="FC1218" s="16"/>
      <c r="FD1218" s="16"/>
      <c r="FE1218" s="16"/>
      <c r="FF1218" s="16"/>
      <c r="FG1218" s="16"/>
      <c r="FH1218" s="16"/>
      <c r="FI1218" s="16"/>
      <c r="FJ1218" s="16"/>
      <c r="FK1218" s="16"/>
      <c r="FL1218" s="16"/>
      <c r="FM1218" s="16"/>
      <c r="FN1218" s="16"/>
      <c r="FO1218" s="16"/>
      <c r="FP1218" s="16"/>
      <c r="FQ1218" s="16"/>
      <c r="FR1218" s="16"/>
      <c r="FS1218" s="16"/>
      <c r="FT1218" s="16"/>
      <c r="FU1218" s="16"/>
      <c r="FV1218" s="16"/>
      <c r="FW1218" s="16"/>
      <c r="FX1218" s="16"/>
      <c r="FY1218" s="16"/>
      <c r="FZ1218" s="16"/>
      <c r="GA1218" s="16"/>
      <c r="GB1218" s="16"/>
      <c r="GC1218" s="16"/>
      <c r="GD1218" s="16"/>
      <c r="GE1218" s="16"/>
      <c r="GF1218" s="16"/>
      <c r="GG1218" s="16"/>
      <c r="GH1218" s="16"/>
      <c r="GI1218" s="16"/>
      <c r="GJ1218" s="16"/>
      <c r="GK1218" s="16"/>
      <c r="GL1218" s="16"/>
      <c r="GM1218" s="16"/>
      <c r="GN1218" s="16"/>
      <c r="GO1218" s="16"/>
      <c r="GP1218" s="16"/>
      <c r="GQ1218" s="16"/>
      <c r="GR1218" s="16"/>
      <c r="GS1218" s="16"/>
      <c r="GT1218" s="16"/>
      <c r="GU1218" s="16"/>
      <c r="GV1218" s="16"/>
      <c r="GW1218" s="16"/>
      <c r="GX1218" s="16"/>
      <c r="GY1218" s="16"/>
      <c r="GZ1218" s="16"/>
      <c r="HA1218" s="16"/>
      <c r="HB1218" s="16"/>
      <c r="HC1218" s="16"/>
      <c r="HD1218" s="16"/>
      <c r="HE1218" s="16"/>
      <c r="HF1218" s="16"/>
      <c r="HG1218" s="16"/>
      <c r="HH1218" s="16"/>
      <c r="HI1218" s="16"/>
      <c r="HJ1218" s="16"/>
      <c r="HK1218" s="16"/>
      <c r="HL1218" s="16"/>
      <c r="HM1218" s="16"/>
      <c r="HN1218" s="16"/>
      <c r="HO1218" s="16"/>
      <c r="HP1218" s="16"/>
      <c r="HQ1218" s="16"/>
      <c r="HR1218" s="16"/>
      <c r="HS1218" s="16"/>
      <c r="HT1218" s="16"/>
      <c r="HU1218" s="16"/>
      <c r="HV1218" s="16"/>
      <c r="HW1218" s="16"/>
      <c r="HX1218" s="16"/>
      <c r="HY1218" s="16"/>
      <c r="HZ1218" s="16"/>
      <c r="IA1218" s="16"/>
      <c r="IB1218" s="16"/>
      <c r="IC1218" s="16"/>
      <c r="ID1218" s="16"/>
      <c r="IE1218" s="16"/>
      <c r="IF1218" s="16"/>
      <c r="IG1218" s="16"/>
      <c r="IH1218" s="16"/>
      <c r="II1218" s="16"/>
      <c r="IJ1218" s="16"/>
      <c r="IK1218" s="16"/>
      <c r="IL1218" s="16"/>
      <c r="IM1218" s="16"/>
      <c r="IN1218" s="16"/>
      <c r="IO1218" s="16"/>
      <c r="IP1218" s="16"/>
      <c r="IQ1218" s="16"/>
      <c r="IR1218" s="16"/>
      <c r="IS1218" s="16"/>
      <c r="IT1218" s="16"/>
      <c r="IU1218" s="16"/>
      <c r="IV1218" s="16"/>
      <c r="IW1218" s="16"/>
      <c r="IX1218" s="16"/>
      <c r="IY1218" s="16"/>
      <c r="IZ1218" s="16"/>
      <c r="JA1218" s="16"/>
      <c r="JB1218" s="16"/>
      <c r="JC1218" s="16"/>
      <c r="JD1218" s="16"/>
      <c r="JE1218" s="16"/>
      <c r="JF1218" s="16"/>
      <c r="JG1218" s="16"/>
      <c r="JH1218" s="16"/>
      <c r="JI1218" s="16"/>
      <c r="JJ1218" s="16"/>
      <c r="JK1218" s="16"/>
      <c r="JL1218" s="16"/>
      <c r="JM1218" s="16"/>
      <c r="JN1218" s="16"/>
    </row>
    <row r="1219" spans="1:274" x14ac:dyDescent="0.25">
      <c r="A1219" s="8">
        <v>1403</v>
      </c>
      <c r="B1219" s="8" t="s">
        <v>2467</v>
      </c>
      <c r="C1219" s="9" t="s">
        <v>104</v>
      </c>
      <c r="D1219" s="10" t="s">
        <v>2468</v>
      </c>
      <c r="E1219" s="9" t="s">
        <v>137</v>
      </c>
      <c r="F1219" s="9" t="s">
        <v>138</v>
      </c>
      <c r="G1219" s="9" t="s">
        <v>90</v>
      </c>
      <c r="H1219" s="9" t="s">
        <v>91</v>
      </c>
      <c r="I1219" s="11" t="s">
        <v>139</v>
      </c>
      <c r="J1219" s="11"/>
      <c r="L1219" s="9" t="s">
        <v>139</v>
      </c>
      <c r="M1219" s="9" t="s">
        <v>133</v>
      </c>
      <c r="N1219" s="9" t="s">
        <v>95</v>
      </c>
      <c r="O1219" s="11"/>
      <c r="P1219" s="9" t="s">
        <v>134</v>
      </c>
      <c r="Q1219" s="11" t="s">
        <v>135</v>
      </c>
      <c r="R1219" s="11" t="s">
        <v>64</v>
      </c>
      <c r="S1219" s="11" t="s">
        <v>65</v>
      </c>
      <c r="T1219" s="11"/>
      <c r="U1219" s="11" t="s">
        <v>66</v>
      </c>
      <c r="V1219" s="11" t="s">
        <v>67</v>
      </c>
      <c r="W1219" s="11" t="s">
        <v>68</v>
      </c>
      <c r="X1219" s="11" t="s">
        <v>69</v>
      </c>
      <c r="Y1219" s="9" t="s">
        <v>99</v>
      </c>
      <c r="Z1219" s="9" t="s">
        <v>71</v>
      </c>
      <c r="AA1219" s="12">
        <v>38.56</v>
      </c>
      <c r="AB1219" s="12">
        <v>-79.58</v>
      </c>
      <c r="AC1219" s="46">
        <v>38.933333300000001</v>
      </c>
      <c r="AD1219" s="46">
        <v>-79.966666666666669</v>
      </c>
      <c r="AE1219" s="8" t="s">
        <v>693</v>
      </c>
      <c r="AF1219" s="8" t="s">
        <v>142</v>
      </c>
      <c r="AG1219" s="8" t="s">
        <v>102</v>
      </c>
      <c r="AH1219" s="13">
        <v>621</v>
      </c>
      <c r="AI1219" s="8" t="s">
        <v>76</v>
      </c>
      <c r="AL1219" s="62" t="s">
        <v>103</v>
      </c>
      <c r="AM1219" s="13">
        <v>63</v>
      </c>
      <c r="AN1219" s="13">
        <v>970.2</v>
      </c>
      <c r="AO1219" s="14">
        <v>3</v>
      </c>
      <c r="AP1219" s="14" t="s">
        <v>78</v>
      </c>
      <c r="AQ1219" s="14">
        <v>106.63802777845312</v>
      </c>
      <c r="AR1219" s="57">
        <v>6.4999999999999997E-3</v>
      </c>
      <c r="AS1219" s="14"/>
      <c r="AT1219" s="14" t="s">
        <v>79</v>
      </c>
      <c r="AU1219" s="14" t="s">
        <v>80</v>
      </c>
      <c r="AX1219" s="14">
        <v>0</v>
      </c>
      <c r="AY1219" s="14">
        <v>15.4</v>
      </c>
      <c r="AZ1219" s="14" t="s">
        <v>52</v>
      </c>
      <c r="BA1219" s="16"/>
      <c r="BB1219" s="16"/>
      <c r="BC1219" s="16"/>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6"/>
      <c r="CH1219" s="16"/>
      <c r="CI1219" s="16"/>
      <c r="CJ1219" s="16"/>
      <c r="CK1219" s="16"/>
      <c r="CL1219" s="16"/>
      <c r="CM1219" s="16"/>
      <c r="CN1219" s="16"/>
      <c r="CO1219" s="16"/>
      <c r="CP1219" s="16"/>
      <c r="CQ1219" s="16"/>
      <c r="CR1219" s="16"/>
      <c r="CS1219" s="16"/>
      <c r="CT1219" s="16"/>
      <c r="CU1219" s="16"/>
      <c r="CV1219" s="16"/>
      <c r="CW1219" s="16"/>
      <c r="CX1219" s="16"/>
      <c r="CY1219" s="16"/>
      <c r="CZ1219" s="16"/>
      <c r="DA1219" s="16"/>
      <c r="DB1219" s="16"/>
      <c r="DC1219" s="16"/>
      <c r="DD1219" s="16"/>
      <c r="DE1219" s="16"/>
      <c r="DF1219" s="16"/>
      <c r="DG1219" s="16"/>
      <c r="DH1219" s="16"/>
      <c r="DI1219" s="16"/>
      <c r="DJ1219" s="16"/>
      <c r="DK1219" s="16"/>
      <c r="DL1219" s="16"/>
      <c r="DM1219" s="16"/>
      <c r="DN1219" s="16"/>
      <c r="DO1219" s="16"/>
      <c r="DP1219" s="16"/>
      <c r="DQ1219" s="16"/>
      <c r="DR1219" s="16"/>
      <c r="DS1219" s="16"/>
      <c r="DT1219" s="16"/>
      <c r="DU1219" s="16"/>
      <c r="DV1219" s="16"/>
      <c r="DW1219" s="16"/>
      <c r="DX1219" s="16"/>
      <c r="DY1219" s="16"/>
      <c r="DZ1219" s="16"/>
      <c r="EA1219" s="16"/>
      <c r="EB1219" s="16"/>
      <c r="EC1219" s="16"/>
      <c r="ED1219" s="16"/>
      <c r="EE1219" s="16"/>
      <c r="EF1219" s="16"/>
      <c r="EG1219" s="16"/>
      <c r="EH1219" s="16"/>
      <c r="EI1219" s="16"/>
      <c r="EJ1219" s="16"/>
      <c r="EK1219" s="16"/>
      <c r="EL1219" s="16"/>
      <c r="EM1219" s="16"/>
      <c r="EN1219" s="16"/>
      <c r="EO1219" s="16"/>
      <c r="EP1219" s="16"/>
      <c r="EQ1219" s="16"/>
      <c r="ER1219" s="16"/>
      <c r="ES1219" s="16"/>
      <c r="ET1219" s="16"/>
      <c r="EU1219" s="16"/>
      <c r="EV1219" s="16"/>
      <c r="EW1219" s="16"/>
      <c r="EX1219" s="16"/>
      <c r="EY1219" s="16"/>
      <c r="EZ1219" s="16"/>
      <c r="FA1219" s="16"/>
      <c r="FB1219" s="16"/>
      <c r="FC1219" s="16"/>
      <c r="FD1219" s="16"/>
      <c r="FE1219" s="16"/>
      <c r="FF1219" s="16"/>
      <c r="FG1219" s="16"/>
      <c r="FH1219" s="16"/>
      <c r="FI1219" s="16"/>
      <c r="FJ1219" s="16"/>
      <c r="FK1219" s="16"/>
      <c r="FL1219" s="16"/>
      <c r="FM1219" s="16"/>
      <c r="FN1219" s="16"/>
      <c r="FO1219" s="16"/>
      <c r="FP1219" s="16"/>
      <c r="FQ1219" s="16"/>
      <c r="FR1219" s="16"/>
      <c r="FS1219" s="16"/>
      <c r="FT1219" s="16"/>
      <c r="FU1219" s="16"/>
      <c r="FV1219" s="16"/>
      <c r="FW1219" s="16"/>
      <c r="FX1219" s="16"/>
      <c r="FY1219" s="16"/>
      <c r="FZ1219" s="16"/>
      <c r="GA1219" s="16"/>
      <c r="GB1219" s="16"/>
      <c r="GC1219" s="16"/>
      <c r="GD1219" s="16"/>
      <c r="GE1219" s="16"/>
      <c r="GF1219" s="16"/>
      <c r="GG1219" s="16"/>
      <c r="GH1219" s="16"/>
      <c r="GI1219" s="16"/>
      <c r="GJ1219" s="16"/>
      <c r="GK1219" s="16"/>
      <c r="GL1219" s="16"/>
      <c r="GM1219" s="16"/>
      <c r="GN1219" s="16"/>
      <c r="GO1219" s="16"/>
      <c r="GP1219" s="16"/>
      <c r="GQ1219" s="16"/>
      <c r="GR1219" s="16"/>
      <c r="GS1219" s="16"/>
      <c r="GT1219" s="16"/>
      <c r="GU1219" s="16"/>
      <c r="GV1219" s="16"/>
      <c r="GW1219" s="16"/>
      <c r="GX1219" s="16"/>
      <c r="GY1219" s="16"/>
      <c r="GZ1219" s="16"/>
      <c r="HA1219" s="16"/>
      <c r="HB1219" s="16"/>
      <c r="HC1219" s="16"/>
      <c r="HD1219" s="16"/>
      <c r="HE1219" s="16"/>
      <c r="HF1219" s="16"/>
      <c r="HG1219" s="16"/>
      <c r="HH1219" s="16"/>
      <c r="HI1219" s="16"/>
      <c r="HJ1219" s="16"/>
      <c r="HK1219" s="16"/>
      <c r="HL1219" s="16"/>
      <c r="HM1219" s="16"/>
      <c r="HN1219" s="16"/>
      <c r="HO1219" s="16"/>
      <c r="HP1219" s="16"/>
      <c r="HQ1219" s="16"/>
      <c r="HR1219" s="16"/>
      <c r="HS1219" s="16"/>
      <c r="HT1219" s="16"/>
      <c r="HU1219" s="16"/>
      <c r="HV1219" s="16"/>
      <c r="HW1219" s="16"/>
      <c r="HX1219" s="16"/>
      <c r="HY1219" s="16"/>
      <c r="HZ1219" s="16"/>
      <c r="IA1219" s="16"/>
      <c r="IB1219" s="16"/>
      <c r="IC1219" s="16"/>
      <c r="ID1219" s="16"/>
      <c r="IE1219" s="16"/>
      <c r="IF1219" s="16"/>
      <c r="IG1219" s="16"/>
      <c r="IH1219" s="16"/>
      <c r="II1219" s="16"/>
      <c r="IJ1219" s="16"/>
      <c r="IK1219" s="16"/>
      <c r="IL1219" s="16"/>
      <c r="IM1219" s="16"/>
      <c r="IN1219" s="16"/>
      <c r="IO1219" s="16"/>
      <c r="IP1219" s="16"/>
      <c r="IQ1219" s="16"/>
      <c r="IR1219" s="16"/>
      <c r="IS1219" s="16"/>
      <c r="IT1219" s="16"/>
      <c r="IU1219" s="16"/>
      <c r="IV1219" s="16"/>
      <c r="IW1219" s="16"/>
      <c r="IX1219" s="16"/>
      <c r="IY1219" s="16"/>
      <c r="IZ1219" s="16"/>
      <c r="JA1219" s="16"/>
      <c r="JB1219" s="16"/>
      <c r="JC1219" s="16"/>
      <c r="JD1219" s="16"/>
      <c r="JE1219" s="16"/>
      <c r="JF1219" s="16"/>
      <c r="JG1219" s="16"/>
      <c r="JH1219" s="16"/>
      <c r="JI1219" s="16"/>
      <c r="JJ1219" s="16"/>
      <c r="JK1219" s="16"/>
      <c r="JL1219" s="16"/>
      <c r="JM1219" s="16"/>
      <c r="JN1219" s="16"/>
    </row>
    <row r="1220" spans="1:274" x14ac:dyDescent="0.25">
      <c r="A1220" s="8">
        <v>1404</v>
      </c>
      <c r="B1220" s="8" t="s">
        <v>2467</v>
      </c>
      <c r="C1220" s="9" t="s">
        <v>104</v>
      </c>
      <c r="D1220" s="10" t="s">
        <v>2470</v>
      </c>
      <c r="E1220" s="9" t="s">
        <v>137</v>
      </c>
      <c r="F1220" s="9" t="s">
        <v>138</v>
      </c>
      <c r="G1220" s="9" t="s">
        <v>90</v>
      </c>
      <c r="H1220" s="9" t="s">
        <v>91</v>
      </c>
      <c r="I1220" s="11" t="s">
        <v>139</v>
      </c>
      <c r="J1220" s="11"/>
      <c r="L1220" s="9" t="s">
        <v>139</v>
      </c>
      <c r="M1220" s="9" t="s">
        <v>133</v>
      </c>
      <c r="N1220" s="9" t="s">
        <v>95</v>
      </c>
      <c r="O1220" s="11"/>
      <c r="P1220" s="9" t="s">
        <v>134</v>
      </c>
      <c r="Q1220" s="11" t="s">
        <v>135</v>
      </c>
      <c r="R1220" s="11" t="s">
        <v>64</v>
      </c>
      <c r="S1220" s="11" t="s">
        <v>65</v>
      </c>
      <c r="T1220" s="11"/>
      <c r="U1220" s="11" t="s">
        <v>66</v>
      </c>
      <c r="V1220" s="11" t="s">
        <v>67</v>
      </c>
      <c r="W1220" s="11" t="s">
        <v>68</v>
      </c>
      <c r="X1220" s="11" t="s">
        <v>69</v>
      </c>
      <c r="Y1220" s="9" t="s">
        <v>99</v>
      </c>
      <c r="Z1220" s="9" t="s">
        <v>71</v>
      </c>
      <c r="AA1220" s="12">
        <v>38.56</v>
      </c>
      <c r="AB1220" s="12">
        <v>-79.58</v>
      </c>
      <c r="AC1220" s="46">
        <v>38.933333300000001</v>
      </c>
      <c r="AD1220" s="46">
        <v>-79.966666666666669</v>
      </c>
      <c r="AE1220" s="8" t="s">
        <v>693</v>
      </c>
      <c r="AF1220" s="8" t="s">
        <v>142</v>
      </c>
      <c r="AG1220" s="8" t="s">
        <v>102</v>
      </c>
      <c r="AH1220" s="13">
        <v>621</v>
      </c>
      <c r="AI1220" s="8" t="s">
        <v>76</v>
      </c>
      <c r="AL1220" s="8" t="s">
        <v>103</v>
      </c>
      <c r="AM1220" s="13">
        <v>63</v>
      </c>
      <c r="AN1220" s="13">
        <v>1209.5999999999999</v>
      </c>
      <c r="AO1220" s="9">
        <v>3</v>
      </c>
      <c r="AP1220" s="9" t="s">
        <v>78</v>
      </c>
      <c r="AQ1220" s="15">
        <v>150.68416968694464</v>
      </c>
      <c r="AR1220" s="59">
        <v>4.5999999999999999E-3</v>
      </c>
      <c r="AU1220" s="9"/>
      <c r="AX1220" s="14">
        <v>0</v>
      </c>
      <c r="AY1220" s="14">
        <v>19.2</v>
      </c>
      <c r="AZ1220" s="14" t="s">
        <v>52</v>
      </c>
      <c r="BA1220" s="16"/>
      <c r="BB1220" s="16"/>
      <c r="BC1220" s="16"/>
      <c r="BD1220" s="16"/>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c r="BY1220" s="16"/>
      <c r="BZ1220" s="16"/>
      <c r="CA1220" s="16"/>
      <c r="CB1220" s="16"/>
      <c r="CC1220" s="16"/>
      <c r="CD1220" s="16"/>
      <c r="CE1220" s="16"/>
      <c r="CF1220" s="16"/>
      <c r="CG1220" s="16"/>
      <c r="CH1220" s="16"/>
      <c r="CI1220" s="16"/>
      <c r="CJ1220" s="16"/>
      <c r="CK1220" s="16"/>
      <c r="CL1220" s="16"/>
      <c r="CM1220" s="16"/>
      <c r="CN1220" s="16"/>
      <c r="CO1220" s="16"/>
      <c r="CP1220" s="16"/>
      <c r="CQ1220" s="16"/>
      <c r="CR1220" s="16"/>
      <c r="CS1220" s="16"/>
      <c r="CT1220" s="16"/>
      <c r="CU1220" s="16"/>
      <c r="CV1220" s="16"/>
      <c r="CW1220" s="16"/>
      <c r="CX1220" s="16"/>
      <c r="CY1220" s="16"/>
      <c r="CZ1220" s="16"/>
      <c r="DA1220" s="16"/>
      <c r="DB1220" s="16"/>
      <c r="DC1220" s="16"/>
      <c r="DD1220" s="16"/>
      <c r="DE1220" s="16"/>
      <c r="DF1220" s="16"/>
      <c r="DG1220" s="16"/>
      <c r="DH1220" s="16"/>
      <c r="DI1220" s="16"/>
      <c r="DJ1220" s="16"/>
      <c r="DK1220" s="16"/>
      <c r="DL1220" s="16"/>
      <c r="DM1220" s="16"/>
      <c r="DN1220" s="16"/>
      <c r="DO1220" s="16"/>
      <c r="DP1220" s="16"/>
      <c r="DQ1220" s="16"/>
      <c r="DR1220" s="16"/>
      <c r="DS1220" s="16"/>
      <c r="DT1220" s="16"/>
      <c r="DU1220" s="16"/>
      <c r="DV1220" s="16"/>
      <c r="DW1220" s="16"/>
      <c r="DX1220" s="16"/>
      <c r="DY1220" s="16"/>
      <c r="DZ1220" s="16"/>
      <c r="EA1220" s="16"/>
      <c r="EB1220" s="16"/>
      <c r="EC1220" s="16"/>
      <c r="ED1220" s="16"/>
      <c r="EE1220" s="16"/>
      <c r="EF1220" s="16"/>
      <c r="EG1220" s="16"/>
      <c r="EH1220" s="16"/>
      <c r="EI1220" s="16"/>
      <c r="EJ1220" s="16"/>
      <c r="EK1220" s="16"/>
      <c r="EL1220" s="16"/>
      <c r="EM1220" s="16"/>
      <c r="EN1220" s="16"/>
      <c r="EO1220" s="16"/>
      <c r="EP1220" s="16"/>
      <c r="EQ1220" s="16"/>
      <c r="ER1220" s="16"/>
      <c r="ES1220" s="16"/>
      <c r="ET1220" s="16"/>
      <c r="EU1220" s="16"/>
      <c r="EV1220" s="16"/>
      <c r="EW1220" s="16"/>
      <c r="EX1220" s="16"/>
      <c r="EY1220" s="16"/>
      <c r="EZ1220" s="16"/>
      <c r="FA1220" s="16"/>
      <c r="FB1220" s="16"/>
      <c r="FC1220" s="16"/>
      <c r="FD1220" s="16"/>
      <c r="FE1220" s="16"/>
      <c r="FF1220" s="16"/>
      <c r="FG1220" s="16"/>
      <c r="FH1220" s="16"/>
      <c r="FI1220" s="16"/>
      <c r="FJ1220" s="16"/>
      <c r="FK1220" s="16"/>
      <c r="FL1220" s="16"/>
      <c r="FM1220" s="16"/>
      <c r="FN1220" s="16"/>
      <c r="FO1220" s="16"/>
      <c r="FP1220" s="16"/>
      <c r="FQ1220" s="16"/>
      <c r="FR1220" s="16"/>
      <c r="FS1220" s="16"/>
      <c r="FT1220" s="16"/>
      <c r="FU1220" s="16"/>
      <c r="FV1220" s="16"/>
      <c r="FW1220" s="16"/>
      <c r="FX1220" s="16"/>
      <c r="FY1220" s="16"/>
      <c r="FZ1220" s="16"/>
      <c r="GA1220" s="16"/>
      <c r="GB1220" s="16"/>
      <c r="GC1220" s="16"/>
      <c r="GD1220" s="16"/>
      <c r="GE1220" s="16"/>
      <c r="GF1220" s="16"/>
      <c r="GG1220" s="16"/>
      <c r="GH1220" s="16"/>
      <c r="GI1220" s="16"/>
      <c r="GJ1220" s="16"/>
      <c r="GK1220" s="16"/>
      <c r="GL1220" s="16"/>
      <c r="GM1220" s="16"/>
      <c r="GN1220" s="16"/>
      <c r="GO1220" s="16"/>
      <c r="GP1220" s="16"/>
      <c r="GQ1220" s="16"/>
      <c r="GR1220" s="16"/>
      <c r="GS1220" s="16"/>
      <c r="GT1220" s="16"/>
      <c r="GU1220" s="16"/>
      <c r="GV1220" s="16"/>
      <c r="GW1220" s="16"/>
      <c r="GX1220" s="16"/>
      <c r="GY1220" s="16"/>
      <c r="GZ1220" s="16"/>
      <c r="HA1220" s="16"/>
      <c r="HB1220" s="16"/>
      <c r="HC1220" s="16"/>
      <c r="HD1220" s="16"/>
      <c r="HE1220" s="16"/>
      <c r="HF1220" s="16"/>
      <c r="HG1220" s="16"/>
      <c r="HH1220" s="16"/>
      <c r="HI1220" s="16"/>
      <c r="HJ1220" s="16"/>
      <c r="HK1220" s="16"/>
      <c r="HL1220" s="16"/>
      <c r="HM1220" s="16"/>
      <c r="HN1220" s="16"/>
      <c r="HO1220" s="16"/>
      <c r="HP1220" s="16"/>
      <c r="HQ1220" s="16"/>
      <c r="HR1220" s="16"/>
      <c r="HS1220" s="16"/>
      <c r="HT1220" s="16"/>
      <c r="HU1220" s="16"/>
      <c r="HV1220" s="16"/>
      <c r="HW1220" s="16"/>
      <c r="HX1220" s="16"/>
      <c r="HY1220" s="16"/>
      <c r="HZ1220" s="16"/>
      <c r="IA1220" s="16"/>
      <c r="IB1220" s="16"/>
      <c r="IC1220" s="16"/>
      <c r="ID1220" s="16"/>
      <c r="IE1220" s="16"/>
      <c r="IF1220" s="16"/>
      <c r="IG1220" s="16"/>
      <c r="IH1220" s="16"/>
      <c r="II1220" s="16"/>
      <c r="IJ1220" s="16"/>
      <c r="IK1220" s="16"/>
      <c r="IL1220" s="16"/>
      <c r="IM1220" s="16"/>
      <c r="IN1220" s="16"/>
      <c r="IO1220" s="16"/>
      <c r="IP1220" s="16"/>
      <c r="IQ1220" s="16"/>
      <c r="IR1220" s="16"/>
      <c r="IS1220" s="16"/>
      <c r="IT1220" s="16"/>
      <c r="IU1220" s="16"/>
      <c r="IV1220" s="16"/>
      <c r="IW1220" s="16"/>
      <c r="IX1220" s="16"/>
      <c r="IY1220" s="16"/>
      <c r="IZ1220" s="16"/>
      <c r="JA1220" s="16"/>
      <c r="JB1220" s="16"/>
      <c r="JC1220" s="16"/>
      <c r="JD1220" s="16"/>
      <c r="JE1220" s="16"/>
      <c r="JF1220" s="16"/>
      <c r="JG1220" s="16"/>
      <c r="JH1220" s="16"/>
      <c r="JI1220" s="16"/>
      <c r="JJ1220" s="16"/>
      <c r="JK1220" s="16"/>
      <c r="JL1220" s="16"/>
      <c r="JM1220" s="16"/>
      <c r="JN1220" s="16"/>
    </row>
    <row r="1221" spans="1:274" x14ac:dyDescent="0.25">
      <c r="A1221" s="8">
        <v>1405</v>
      </c>
      <c r="B1221" s="8" t="s">
        <v>2471</v>
      </c>
      <c r="D1221" s="10" t="s">
        <v>2472</v>
      </c>
      <c r="E1221" s="17" t="s">
        <v>1804</v>
      </c>
      <c r="F1221" s="17"/>
      <c r="G1221" s="17" t="s">
        <v>274</v>
      </c>
      <c r="H1221" s="9" t="s">
        <v>1805</v>
      </c>
      <c r="I1221" s="22" t="s">
        <v>1806</v>
      </c>
      <c r="J1221" s="22"/>
      <c r="K1221" s="17"/>
      <c r="L1221" s="17" t="s">
        <v>1806</v>
      </c>
      <c r="M1221" s="17" t="s">
        <v>1807</v>
      </c>
      <c r="N1221" s="17" t="s">
        <v>379</v>
      </c>
      <c r="O1221" s="22"/>
      <c r="P1221" s="17" t="s">
        <v>380</v>
      </c>
      <c r="Q1221" s="22" t="s">
        <v>381</v>
      </c>
      <c r="R1221" s="22" t="s">
        <v>382</v>
      </c>
      <c r="S1221" s="22" t="s">
        <v>383</v>
      </c>
      <c r="T1221" s="22"/>
      <c r="U1221" s="22" t="s">
        <v>66</v>
      </c>
      <c r="V1221" s="22" t="s">
        <v>67</v>
      </c>
      <c r="W1221" s="22" t="s">
        <v>68</v>
      </c>
      <c r="X1221" s="22" t="s">
        <v>69</v>
      </c>
      <c r="Y1221" s="9" t="s">
        <v>379</v>
      </c>
      <c r="Z1221" s="9" t="s">
        <v>384</v>
      </c>
      <c r="AA1221" s="12">
        <v>-44.55</v>
      </c>
      <c r="AB1221" s="44">
        <v>170.03</v>
      </c>
      <c r="AC1221" s="46">
        <v>-44.916666666666664</v>
      </c>
      <c r="AD1221" s="46">
        <v>170.05</v>
      </c>
      <c r="AE1221" s="8" t="s">
        <v>2366</v>
      </c>
      <c r="AF1221" s="8" t="s">
        <v>274</v>
      </c>
      <c r="AG1221" s="8" t="s">
        <v>57</v>
      </c>
      <c r="AH1221" s="13">
        <v>400</v>
      </c>
      <c r="AI1221" s="8" t="s">
        <v>149</v>
      </c>
      <c r="AL1221" s="8" t="s">
        <v>281</v>
      </c>
      <c r="AM1221" s="13">
        <v>231</v>
      </c>
      <c r="AN1221" s="13">
        <v>1848</v>
      </c>
      <c r="AO1221" s="9">
        <v>7</v>
      </c>
      <c r="AP1221" s="14" t="s">
        <v>200</v>
      </c>
      <c r="AQ1221" s="15">
        <v>173.28679513998631</v>
      </c>
      <c r="AR1221" s="59">
        <v>4.0000000000000001E-3</v>
      </c>
      <c r="AT1221" s="9" t="s">
        <v>79</v>
      </c>
      <c r="AU1221" s="9" t="s">
        <v>80</v>
      </c>
      <c r="AV1221" s="14">
        <v>1.6</v>
      </c>
      <c r="AW1221" s="14">
        <v>19.600000000000001</v>
      </c>
      <c r="AX1221" s="14">
        <v>18</v>
      </c>
      <c r="AY1221" s="14">
        <v>8</v>
      </c>
      <c r="AZ1221" s="14" t="s">
        <v>52</v>
      </c>
      <c r="BA1221" s="16"/>
      <c r="BB1221" s="16"/>
      <c r="BC1221" s="16"/>
      <c r="BD1221" s="16"/>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6"/>
      <c r="CH1221" s="16"/>
      <c r="CI1221" s="16"/>
      <c r="CJ1221" s="16"/>
      <c r="CK1221" s="16"/>
      <c r="CL1221" s="16"/>
      <c r="CM1221" s="16"/>
      <c r="CN1221" s="16"/>
      <c r="CO1221" s="16"/>
      <c r="CP1221" s="16"/>
      <c r="CQ1221" s="16"/>
      <c r="CR1221" s="16"/>
      <c r="CS1221" s="16"/>
      <c r="CT1221" s="16"/>
      <c r="CU1221" s="16"/>
      <c r="CV1221" s="16"/>
      <c r="CW1221" s="16"/>
      <c r="CX1221" s="16"/>
      <c r="CY1221" s="16"/>
      <c r="CZ1221" s="16"/>
      <c r="DA1221" s="16"/>
      <c r="DB1221" s="16"/>
      <c r="DC1221" s="16"/>
      <c r="DD1221" s="16"/>
      <c r="DE1221" s="16"/>
      <c r="DF1221" s="16"/>
      <c r="DG1221" s="16"/>
      <c r="DH1221" s="16"/>
      <c r="DI1221" s="16"/>
      <c r="DJ1221" s="16"/>
      <c r="DK1221" s="16"/>
      <c r="DL1221" s="16"/>
      <c r="DM1221" s="16"/>
      <c r="DN1221" s="16"/>
      <c r="DO1221" s="16"/>
      <c r="DP1221" s="16"/>
      <c r="DQ1221" s="16"/>
      <c r="DR1221" s="16"/>
      <c r="DS1221" s="16"/>
      <c r="DT1221" s="16"/>
      <c r="DU1221" s="16"/>
      <c r="DV1221" s="16"/>
      <c r="DW1221" s="16"/>
      <c r="DX1221" s="16"/>
      <c r="DY1221" s="16"/>
      <c r="DZ1221" s="16"/>
      <c r="EA1221" s="16"/>
      <c r="EB1221" s="16"/>
      <c r="EC1221" s="16"/>
      <c r="ED1221" s="16"/>
      <c r="EE1221" s="16"/>
      <c r="EF1221" s="16"/>
      <c r="EG1221" s="16"/>
      <c r="EH1221" s="16"/>
      <c r="EI1221" s="16"/>
      <c r="EJ1221" s="16"/>
      <c r="EK1221" s="16"/>
      <c r="EL1221" s="16"/>
      <c r="EM1221" s="16"/>
      <c r="EN1221" s="16"/>
      <c r="EO1221" s="16"/>
      <c r="EP1221" s="16"/>
      <c r="EQ1221" s="16"/>
      <c r="ER1221" s="16"/>
      <c r="ES1221" s="16"/>
      <c r="ET1221" s="16"/>
      <c r="EU1221" s="16"/>
      <c r="EV1221" s="16"/>
      <c r="EW1221" s="16"/>
      <c r="EX1221" s="16"/>
      <c r="EY1221" s="16"/>
      <c r="EZ1221" s="16"/>
      <c r="FA1221" s="16"/>
      <c r="FB1221" s="16"/>
      <c r="FC1221" s="16"/>
      <c r="FD1221" s="16"/>
      <c r="FE1221" s="16"/>
      <c r="FF1221" s="16"/>
      <c r="FG1221" s="16"/>
      <c r="FH1221" s="16"/>
      <c r="FI1221" s="16"/>
      <c r="FJ1221" s="16"/>
      <c r="FK1221" s="16"/>
      <c r="FL1221" s="16"/>
      <c r="FM1221" s="16"/>
      <c r="FN1221" s="16"/>
      <c r="FO1221" s="16"/>
      <c r="FP1221" s="16"/>
      <c r="FQ1221" s="16"/>
      <c r="FR1221" s="16"/>
      <c r="FS1221" s="16"/>
      <c r="FT1221" s="16"/>
      <c r="FU1221" s="16"/>
      <c r="FV1221" s="16"/>
      <c r="FW1221" s="16"/>
      <c r="FX1221" s="16"/>
      <c r="FY1221" s="16"/>
      <c r="FZ1221" s="16"/>
      <c r="GA1221" s="16"/>
      <c r="GB1221" s="16"/>
      <c r="GC1221" s="16"/>
      <c r="GD1221" s="16"/>
      <c r="GE1221" s="16"/>
      <c r="GF1221" s="16"/>
      <c r="GG1221" s="16"/>
      <c r="GH1221" s="16"/>
      <c r="GI1221" s="16"/>
      <c r="GJ1221" s="16"/>
      <c r="GK1221" s="16"/>
      <c r="GL1221" s="16"/>
      <c r="GM1221" s="16"/>
      <c r="GN1221" s="16"/>
      <c r="GO1221" s="16"/>
      <c r="GP1221" s="16"/>
      <c r="GQ1221" s="16"/>
      <c r="GR1221" s="16"/>
      <c r="GS1221" s="16"/>
      <c r="GT1221" s="16"/>
      <c r="GU1221" s="16"/>
      <c r="GV1221" s="16"/>
      <c r="GW1221" s="16"/>
      <c r="GX1221" s="16"/>
      <c r="GY1221" s="16"/>
      <c r="GZ1221" s="16"/>
      <c r="HA1221" s="16"/>
      <c r="HB1221" s="16"/>
      <c r="HC1221" s="16"/>
      <c r="HD1221" s="16"/>
      <c r="HE1221" s="16"/>
      <c r="HF1221" s="16"/>
      <c r="HG1221" s="16"/>
      <c r="HH1221" s="16"/>
      <c r="HI1221" s="16"/>
      <c r="HJ1221" s="16"/>
      <c r="HK1221" s="16"/>
      <c r="HL1221" s="16"/>
      <c r="HM1221" s="16"/>
      <c r="HN1221" s="16"/>
      <c r="HO1221" s="16"/>
      <c r="HP1221" s="16"/>
      <c r="HQ1221" s="16"/>
      <c r="HR1221" s="16"/>
      <c r="HS1221" s="16"/>
      <c r="HT1221" s="16"/>
      <c r="HU1221" s="16"/>
      <c r="HV1221" s="16"/>
      <c r="HW1221" s="16"/>
      <c r="HX1221" s="16"/>
      <c r="HY1221" s="16"/>
      <c r="HZ1221" s="16"/>
      <c r="IA1221" s="16"/>
      <c r="IB1221" s="16"/>
      <c r="IC1221" s="16"/>
      <c r="ID1221" s="16"/>
      <c r="IE1221" s="16"/>
      <c r="IF1221" s="16"/>
      <c r="IG1221" s="16"/>
      <c r="IH1221" s="16"/>
      <c r="II1221" s="16"/>
      <c r="IJ1221" s="16"/>
      <c r="IK1221" s="16"/>
      <c r="IL1221" s="16"/>
      <c r="IM1221" s="16"/>
      <c r="IN1221" s="16"/>
      <c r="IO1221" s="16"/>
      <c r="IP1221" s="16"/>
      <c r="IQ1221" s="16"/>
      <c r="IR1221" s="16"/>
      <c r="IS1221" s="16"/>
      <c r="IT1221" s="16"/>
      <c r="IU1221" s="16"/>
      <c r="IV1221" s="16"/>
      <c r="IW1221" s="16"/>
      <c r="IX1221" s="16"/>
      <c r="IY1221" s="16"/>
      <c r="IZ1221" s="16"/>
      <c r="JA1221" s="16"/>
      <c r="JB1221" s="16"/>
      <c r="JC1221" s="16"/>
      <c r="JD1221" s="16"/>
      <c r="JE1221" s="16"/>
      <c r="JF1221" s="16"/>
      <c r="JG1221" s="16"/>
      <c r="JH1221" s="16"/>
      <c r="JI1221" s="16"/>
      <c r="JJ1221" s="16"/>
      <c r="JK1221" s="16"/>
      <c r="JL1221" s="16"/>
      <c r="JM1221" s="16"/>
      <c r="JN1221" s="16"/>
    </row>
    <row r="1222" spans="1:274" s="16" customFormat="1" x14ac:dyDescent="0.25">
      <c r="A1222" s="8">
        <v>1406</v>
      </c>
      <c r="B1222" s="8" t="s">
        <v>2471</v>
      </c>
      <c r="C1222" s="9"/>
      <c r="D1222" s="10" t="s">
        <v>2473</v>
      </c>
      <c r="E1222" s="17" t="s">
        <v>1804</v>
      </c>
      <c r="F1222" s="17"/>
      <c r="G1222" s="17" t="s">
        <v>274</v>
      </c>
      <c r="H1222" s="9" t="s">
        <v>1805</v>
      </c>
      <c r="I1222" s="22" t="s">
        <v>1806</v>
      </c>
      <c r="J1222" s="22"/>
      <c r="K1222" s="17"/>
      <c r="L1222" s="17" t="s">
        <v>1806</v>
      </c>
      <c r="M1222" s="17" t="s">
        <v>1807</v>
      </c>
      <c r="N1222" s="17" t="s">
        <v>379</v>
      </c>
      <c r="O1222" s="22"/>
      <c r="P1222" s="17" t="s">
        <v>380</v>
      </c>
      <c r="Q1222" s="22" t="s">
        <v>381</v>
      </c>
      <c r="R1222" s="22" t="s">
        <v>382</v>
      </c>
      <c r="S1222" s="22" t="s">
        <v>383</v>
      </c>
      <c r="T1222" s="22"/>
      <c r="U1222" s="22" t="s">
        <v>66</v>
      </c>
      <c r="V1222" s="22" t="s">
        <v>67</v>
      </c>
      <c r="W1222" s="22" t="s">
        <v>68</v>
      </c>
      <c r="X1222" s="22" t="s">
        <v>69</v>
      </c>
      <c r="Y1222" s="9" t="s">
        <v>379</v>
      </c>
      <c r="Z1222" s="9" t="s">
        <v>384</v>
      </c>
      <c r="AA1222" s="12">
        <v>-44.55</v>
      </c>
      <c r="AB1222" s="44">
        <v>170.03</v>
      </c>
      <c r="AC1222" s="46">
        <v>-44.916666666666664</v>
      </c>
      <c r="AD1222" s="46">
        <v>170.05</v>
      </c>
      <c r="AE1222" s="8" t="s">
        <v>2366</v>
      </c>
      <c r="AF1222" s="8" t="s">
        <v>274</v>
      </c>
      <c r="AG1222" s="8" t="s">
        <v>57</v>
      </c>
      <c r="AH1222" s="13">
        <v>600</v>
      </c>
      <c r="AI1222" s="8" t="s">
        <v>149</v>
      </c>
      <c r="AJ1222" s="14"/>
      <c r="AK1222" s="14"/>
      <c r="AL1222" s="8" t="s">
        <v>281</v>
      </c>
      <c r="AM1222" s="13">
        <v>231</v>
      </c>
      <c r="AN1222" s="13">
        <v>1270.5</v>
      </c>
      <c r="AO1222" s="9">
        <v>7</v>
      </c>
      <c r="AP1222" s="14" t="s">
        <v>200</v>
      </c>
      <c r="AQ1222" s="15">
        <v>173.28679513998631</v>
      </c>
      <c r="AR1222" s="59">
        <v>4.0000000000000001E-3</v>
      </c>
      <c r="AS1222" s="9"/>
      <c r="AT1222" s="9" t="s">
        <v>79</v>
      </c>
      <c r="AU1222" s="9" t="s">
        <v>80</v>
      </c>
      <c r="AV1222" s="14">
        <v>-0.5</v>
      </c>
      <c r="AW1222" s="14">
        <v>16.399999999999999</v>
      </c>
      <c r="AX1222" s="14">
        <v>16.899999999999999</v>
      </c>
      <c r="AY1222" s="14">
        <v>5.5</v>
      </c>
      <c r="AZ1222" s="14" t="s">
        <v>52</v>
      </c>
    </row>
    <row r="1223" spans="1:274" s="16" customFormat="1" x14ac:dyDescent="0.25">
      <c r="A1223" s="8">
        <v>1407</v>
      </c>
      <c r="B1223" s="8" t="s">
        <v>2471</v>
      </c>
      <c r="C1223" s="9"/>
      <c r="D1223" s="10" t="s">
        <v>2474</v>
      </c>
      <c r="E1223" s="17" t="s">
        <v>1804</v>
      </c>
      <c r="F1223" s="17"/>
      <c r="G1223" s="17" t="s">
        <v>274</v>
      </c>
      <c r="H1223" s="9" t="s">
        <v>1805</v>
      </c>
      <c r="I1223" s="22" t="s">
        <v>1806</v>
      </c>
      <c r="J1223" s="22"/>
      <c r="K1223" s="17"/>
      <c r="L1223" s="17" t="s">
        <v>1806</v>
      </c>
      <c r="M1223" s="17" t="s">
        <v>1807</v>
      </c>
      <c r="N1223" s="17" t="s">
        <v>379</v>
      </c>
      <c r="O1223" s="22"/>
      <c r="P1223" s="17" t="s">
        <v>380</v>
      </c>
      <c r="Q1223" s="22" t="s">
        <v>381</v>
      </c>
      <c r="R1223" s="22" t="s">
        <v>382</v>
      </c>
      <c r="S1223" s="22" t="s">
        <v>383</v>
      </c>
      <c r="T1223" s="22"/>
      <c r="U1223" s="22" t="s">
        <v>66</v>
      </c>
      <c r="V1223" s="22" t="s">
        <v>67</v>
      </c>
      <c r="W1223" s="22" t="s">
        <v>68</v>
      </c>
      <c r="X1223" s="22" t="s">
        <v>69</v>
      </c>
      <c r="Y1223" s="9" t="s">
        <v>379</v>
      </c>
      <c r="Z1223" s="9" t="s">
        <v>384</v>
      </c>
      <c r="AA1223" s="12">
        <v>-44.55</v>
      </c>
      <c r="AB1223" s="44">
        <v>170.03</v>
      </c>
      <c r="AC1223" s="46">
        <v>-44.916666666666664</v>
      </c>
      <c r="AD1223" s="46">
        <v>170.05</v>
      </c>
      <c r="AE1223" s="8" t="s">
        <v>2366</v>
      </c>
      <c r="AF1223" s="8" t="s">
        <v>274</v>
      </c>
      <c r="AG1223" s="8" t="s">
        <v>57</v>
      </c>
      <c r="AH1223" s="13">
        <v>820</v>
      </c>
      <c r="AI1223" s="8" t="s">
        <v>149</v>
      </c>
      <c r="AJ1223" s="14"/>
      <c r="AK1223" s="14"/>
      <c r="AL1223" s="8" t="s">
        <v>281</v>
      </c>
      <c r="AM1223" s="13">
        <v>231</v>
      </c>
      <c r="AN1223" s="13">
        <v>1224.3</v>
      </c>
      <c r="AO1223" s="9">
        <v>7</v>
      </c>
      <c r="AP1223" s="14" t="s">
        <v>200</v>
      </c>
      <c r="AQ1223" s="15">
        <v>346.57359027997262</v>
      </c>
      <c r="AR1223" s="59">
        <v>2E-3</v>
      </c>
      <c r="AS1223" s="9"/>
      <c r="AT1223" s="9" t="s">
        <v>79</v>
      </c>
      <c r="AU1223" s="9" t="s">
        <v>80</v>
      </c>
      <c r="AV1223" s="14">
        <v>-0.5</v>
      </c>
      <c r="AW1223" s="14">
        <v>17.5</v>
      </c>
      <c r="AX1223" s="14">
        <v>18</v>
      </c>
      <c r="AY1223" s="14">
        <v>5.3</v>
      </c>
      <c r="AZ1223" s="14" t="s">
        <v>52</v>
      </c>
    </row>
    <row r="1224" spans="1:274" s="16" customFormat="1" x14ac:dyDescent="0.25">
      <c r="A1224" s="8">
        <v>1408</v>
      </c>
      <c r="B1224" s="8" t="s">
        <v>2471</v>
      </c>
      <c r="C1224" s="9"/>
      <c r="D1224" s="10" t="s">
        <v>2475</v>
      </c>
      <c r="E1224" s="17" t="s">
        <v>1804</v>
      </c>
      <c r="F1224" s="17"/>
      <c r="G1224" s="17" t="s">
        <v>274</v>
      </c>
      <c r="H1224" s="9" t="s">
        <v>1805</v>
      </c>
      <c r="I1224" s="22" t="s">
        <v>1806</v>
      </c>
      <c r="J1224" s="22"/>
      <c r="K1224" s="17"/>
      <c r="L1224" s="17" t="s">
        <v>1806</v>
      </c>
      <c r="M1224" s="17" t="s">
        <v>1807</v>
      </c>
      <c r="N1224" s="17" t="s">
        <v>379</v>
      </c>
      <c r="O1224" s="22"/>
      <c r="P1224" s="17" t="s">
        <v>380</v>
      </c>
      <c r="Q1224" s="22" t="s">
        <v>381</v>
      </c>
      <c r="R1224" s="22" t="s">
        <v>382</v>
      </c>
      <c r="S1224" s="22" t="s">
        <v>383</v>
      </c>
      <c r="T1224" s="22"/>
      <c r="U1224" s="22" t="s">
        <v>66</v>
      </c>
      <c r="V1224" s="22" t="s">
        <v>67</v>
      </c>
      <c r="W1224" s="22" t="s">
        <v>68</v>
      </c>
      <c r="X1224" s="22" t="s">
        <v>69</v>
      </c>
      <c r="Y1224" s="9" t="s">
        <v>379</v>
      </c>
      <c r="Z1224" s="9" t="s">
        <v>384</v>
      </c>
      <c r="AA1224" s="12">
        <v>-44.55</v>
      </c>
      <c r="AB1224" s="44">
        <v>170.03</v>
      </c>
      <c r="AC1224" s="46">
        <v>-44.916666666666664</v>
      </c>
      <c r="AD1224" s="46">
        <v>170.05</v>
      </c>
      <c r="AE1224" s="8" t="s">
        <v>2366</v>
      </c>
      <c r="AF1224" s="8" t="s">
        <v>274</v>
      </c>
      <c r="AG1224" s="8" t="s">
        <v>57</v>
      </c>
      <c r="AH1224" s="13">
        <v>820</v>
      </c>
      <c r="AI1224" s="8" t="s">
        <v>149</v>
      </c>
      <c r="AJ1224" s="14"/>
      <c r="AK1224" s="14"/>
      <c r="AL1224" s="8" t="s">
        <v>734</v>
      </c>
      <c r="AM1224" s="13">
        <v>231</v>
      </c>
      <c r="AN1224" s="13">
        <v>1247.4000000000001</v>
      </c>
      <c r="AO1224" s="9">
        <v>7</v>
      </c>
      <c r="AP1224" s="14" t="s">
        <v>200</v>
      </c>
      <c r="AQ1224" s="15">
        <v>138.62943611198907</v>
      </c>
      <c r="AR1224" s="59">
        <v>5.0000000000000001E-3</v>
      </c>
      <c r="AS1224" s="9"/>
      <c r="AT1224" s="9" t="s">
        <v>79</v>
      </c>
      <c r="AU1224" s="9" t="s">
        <v>80</v>
      </c>
      <c r="AV1224" s="14">
        <v>-0.2</v>
      </c>
      <c r="AW1224" s="14">
        <v>17.5</v>
      </c>
      <c r="AX1224" s="14">
        <v>17.7</v>
      </c>
      <c r="AY1224" s="14">
        <v>5.4</v>
      </c>
      <c r="AZ1224" s="14" t="s">
        <v>52</v>
      </c>
    </row>
    <row r="1225" spans="1:274" s="16" customFormat="1" x14ac:dyDescent="0.25">
      <c r="A1225" s="8">
        <v>1409</v>
      </c>
      <c r="B1225" s="8" t="s">
        <v>2471</v>
      </c>
      <c r="C1225" s="9"/>
      <c r="D1225" s="10" t="s">
        <v>2476</v>
      </c>
      <c r="E1225" s="17" t="s">
        <v>1804</v>
      </c>
      <c r="F1225" s="17"/>
      <c r="G1225" s="17" t="s">
        <v>274</v>
      </c>
      <c r="H1225" s="9" t="s">
        <v>1805</v>
      </c>
      <c r="I1225" s="22" t="s">
        <v>1806</v>
      </c>
      <c r="J1225" s="22"/>
      <c r="K1225" s="17"/>
      <c r="L1225" s="17" t="s">
        <v>1806</v>
      </c>
      <c r="M1225" s="17" t="s">
        <v>1807</v>
      </c>
      <c r="N1225" s="17" t="s">
        <v>379</v>
      </c>
      <c r="O1225" s="22"/>
      <c r="P1225" s="17" t="s">
        <v>380</v>
      </c>
      <c r="Q1225" s="22" t="s">
        <v>381</v>
      </c>
      <c r="R1225" s="22" t="s">
        <v>382</v>
      </c>
      <c r="S1225" s="22" t="s">
        <v>383</v>
      </c>
      <c r="T1225" s="22"/>
      <c r="U1225" s="22" t="s">
        <v>66</v>
      </c>
      <c r="V1225" s="22" t="s">
        <v>67</v>
      </c>
      <c r="W1225" s="22" t="s">
        <v>68</v>
      </c>
      <c r="X1225" s="22" t="s">
        <v>69</v>
      </c>
      <c r="Y1225" s="9" t="s">
        <v>379</v>
      </c>
      <c r="Z1225" s="9" t="s">
        <v>384</v>
      </c>
      <c r="AA1225" s="12">
        <v>-44.55</v>
      </c>
      <c r="AB1225" s="44">
        <v>170.03</v>
      </c>
      <c r="AC1225" s="46">
        <v>-44.916666666666664</v>
      </c>
      <c r="AD1225" s="46">
        <v>170.05</v>
      </c>
      <c r="AE1225" s="8" t="s">
        <v>2366</v>
      </c>
      <c r="AF1225" s="8" t="s">
        <v>274</v>
      </c>
      <c r="AG1225" s="8" t="s">
        <v>57</v>
      </c>
      <c r="AH1225" s="13">
        <v>680</v>
      </c>
      <c r="AI1225" s="8" t="s">
        <v>149</v>
      </c>
      <c r="AJ1225" s="14"/>
      <c r="AK1225" s="14"/>
      <c r="AL1225" s="8" t="s">
        <v>734</v>
      </c>
      <c r="AM1225" s="13">
        <v>231</v>
      </c>
      <c r="AN1225" s="13">
        <v>1778.7</v>
      </c>
      <c r="AO1225" s="9">
        <v>7</v>
      </c>
      <c r="AP1225" s="14" t="s">
        <v>200</v>
      </c>
      <c r="AQ1225" s="15">
        <v>346.57359027997262</v>
      </c>
      <c r="AR1225" s="59">
        <v>2E-3</v>
      </c>
      <c r="AS1225" s="9"/>
      <c r="AT1225" s="9" t="s">
        <v>79</v>
      </c>
      <c r="AU1225" s="9" t="s">
        <v>80</v>
      </c>
      <c r="AV1225" s="14">
        <v>1.7</v>
      </c>
      <c r="AW1225" s="14">
        <v>18.600000000000001</v>
      </c>
      <c r="AX1225" s="14">
        <v>16.900000000000002</v>
      </c>
      <c r="AY1225" s="14">
        <v>7.7</v>
      </c>
      <c r="AZ1225" s="14" t="s">
        <v>52</v>
      </c>
    </row>
    <row r="1226" spans="1:274" s="16" customFormat="1" x14ac:dyDescent="0.25">
      <c r="A1226" s="8">
        <v>1410</v>
      </c>
      <c r="B1226" s="8" t="s">
        <v>2471</v>
      </c>
      <c r="C1226" s="9"/>
      <c r="D1226" s="10" t="s">
        <v>2477</v>
      </c>
      <c r="E1226" s="17" t="s">
        <v>1804</v>
      </c>
      <c r="F1226" s="17"/>
      <c r="G1226" s="17" t="s">
        <v>274</v>
      </c>
      <c r="H1226" s="9" t="s">
        <v>1805</v>
      </c>
      <c r="I1226" s="22" t="s">
        <v>1806</v>
      </c>
      <c r="J1226" s="22"/>
      <c r="K1226" s="17"/>
      <c r="L1226" s="17" t="s">
        <v>1806</v>
      </c>
      <c r="M1226" s="17" t="s">
        <v>1807</v>
      </c>
      <c r="N1226" s="17" t="s">
        <v>379</v>
      </c>
      <c r="O1226" s="22"/>
      <c r="P1226" s="17" t="s">
        <v>380</v>
      </c>
      <c r="Q1226" s="22" t="s">
        <v>381</v>
      </c>
      <c r="R1226" s="22" t="s">
        <v>382</v>
      </c>
      <c r="S1226" s="22" t="s">
        <v>383</v>
      </c>
      <c r="T1226" s="22"/>
      <c r="U1226" s="22" t="s">
        <v>66</v>
      </c>
      <c r="V1226" s="22" t="s">
        <v>67</v>
      </c>
      <c r="W1226" s="22" t="s">
        <v>68</v>
      </c>
      <c r="X1226" s="22" t="s">
        <v>69</v>
      </c>
      <c r="Y1226" s="9" t="s">
        <v>379</v>
      </c>
      <c r="Z1226" s="9" t="s">
        <v>384</v>
      </c>
      <c r="AA1226" s="12">
        <v>-44.55</v>
      </c>
      <c r="AB1226" s="44">
        <v>170.03</v>
      </c>
      <c r="AC1226" s="46">
        <v>-44.916666666666664</v>
      </c>
      <c r="AD1226" s="46">
        <v>170.05</v>
      </c>
      <c r="AE1226" s="8" t="s">
        <v>2366</v>
      </c>
      <c r="AF1226" s="8" t="s">
        <v>274</v>
      </c>
      <c r="AG1226" s="8" t="s">
        <v>57</v>
      </c>
      <c r="AH1226" s="13">
        <v>740</v>
      </c>
      <c r="AI1226" s="8" t="s">
        <v>149</v>
      </c>
      <c r="AJ1226" s="14"/>
      <c r="AK1226" s="14"/>
      <c r="AL1226" s="8" t="s">
        <v>734</v>
      </c>
      <c r="AM1226" s="13">
        <v>231</v>
      </c>
      <c r="AN1226" s="13">
        <v>1386</v>
      </c>
      <c r="AO1226" s="9">
        <v>7</v>
      </c>
      <c r="AP1226" s="14" t="s">
        <v>200</v>
      </c>
      <c r="AQ1226" s="15">
        <v>173.28679513998631</v>
      </c>
      <c r="AR1226" s="59">
        <v>4.0000000000000001E-3</v>
      </c>
      <c r="AS1226" s="9"/>
      <c r="AT1226" s="9" t="s">
        <v>79</v>
      </c>
      <c r="AU1226" s="9" t="s">
        <v>80</v>
      </c>
      <c r="AV1226" s="14">
        <v>0.4</v>
      </c>
      <c r="AW1226" s="14">
        <v>16.3</v>
      </c>
      <c r="AX1226" s="14">
        <v>15.9</v>
      </c>
      <c r="AY1226" s="14">
        <v>6</v>
      </c>
      <c r="AZ1226" s="14" t="s">
        <v>52</v>
      </c>
    </row>
    <row r="1227" spans="1:274" s="16" customFormat="1" x14ac:dyDescent="0.25">
      <c r="A1227" s="8">
        <v>1411</v>
      </c>
      <c r="B1227" s="8" t="s">
        <v>2478</v>
      </c>
      <c r="C1227" s="9"/>
      <c r="D1227" s="10" t="s">
        <v>2479</v>
      </c>
      <c r="E1227" s="9" t="s">
        <v>137</v>
      </c>
      <c r="F1227" s="9" t="s">
        <v>138</v>
      </c>
      <c r="G1227" s="9" t="s">
        <v>90</v>
      </c>
      <c r="H1227" s="9" t="s">
        <v>91</v>
      </c>
      <c r="I1227" s="11" t="s">
        <v>139</v>
      </c>
      <c r="J1227" s="11"/>
      <c r="K1227" s="9"/>
      <c r="L1227" s="9" t="s">
        <v>139</v>
      </c>
      <c r="M1227" s="9" t="s">
        <v>133</v>
      </c>
      <c r="N1227" s="9" t="s">
        <v>95</v>
      </c>
      <c r="O1227" s="11"/>
      <c r="P1227" s="9" t="s">
        <v>134</v>
      </c>
      <c r="Q1227" s="11" t="s">
        <v>135</v>
      </c>
      <c r="R1227" s="11" t="s">
        <v>64</v>
      </c>
      <c r="S1227" s="11" t="s">
        <v>65</v>
      </c>
      <c r="T1227" s="11"/>
      <c r="U1227" s="11" t="s">
        <v>66</v>
      </c>
      <c r="V1227" s="11" t="s">
        <v>67</v>
      </c>
      <c r="W1227" s="11" t="s">
        <v>68</v>
      </c>
      <c r="X1227" s="11" t="s">
        <v>69</v>
      </c>
      <c r="Y1227" s="9" t="s">
        <v>99</v>
      </c>
      <c r="Z1227" s="9" t="s">
        <v>71</v>
      </c>
      <c r="AA1227" s="12">
        <v>43.32</v>
      </c>
      <c r="AB1227" s="12">
        <v>-70.27</v>
      </c>
      <c r="AC1227" s="46">
        <v>43.833333333333329</v>
      </c>
      <c r="AD1227" s="46">
        <v>-70.45</v>
      </c>
      <c r="AE1227" s="8" t="s">
        <v>2480</v>
      </c>
      <c r="AF1227" s="8" t="s">
        <v>142</v>
      </c>
      <c r="AG1227" s="8" t="s">
        <v>102</v>
      </c>
      <c r="AH1227" s="13">
        <v>93</v>
      </c>
      <c r="AI1227" s="8" t="s">
        <v>76</v>
      </c>
      <c r="AJ1227" s="14"/>
      <c r="AK1227" s="14"/>
      <c r="AL1227" s="8" t="s">
        <v>511</v>
      </c>
      <c r="AM1227" s="13">
        <v>28</v>
      </c>
      <c r="AN1227" s="13">
        <v>214.24796296296384</v>
      </c>
      <c r="AO1227" s="9">
        <v>1</v>
      </c>
      <c r="AP1227" s="9" t="s">
        <v>78</v>
      </c>
      <c r="AQ1227" s="15">
        <v>32.855807457350046</v>
      </c>
      <c r="AR1227" s="59">
        <v>2.1096641178571431E-2</v>
      </c>
      <c r="AS1227" s="9"/>
      <c r="AT1227" s="9" t="s">
        <v>79</v>
      </c>
      <c r="AU1227" s="9" t="s">
        <v>80</v>
      </c>
      <c r="AV1227" s="14"/>
      <c r="AW1227" s="14"/>
      <c r="AX1227" s="14">
        <v>0</v>
      </c>
      <c r="AY1227" s="14">
        <v>7.6517129629629945</v>
      </c>
      <c r="AZ1227" s="14" t="s">
        <v>52</v>
      </c>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row>
    <row r="1228" spans="1:274" s="16" customFormat="1" x14ac:dyDescent="0.25">
      <c r="A1228" s="8">
        <v>1412</v>
      </c>
      <c r="B1228" s="8" t="s">
        <v>2478</v>
      </c>
      <c r="C1228" s="9"/>
      <c r="D1228" s="10" t="s">
        <v>2481</v>
      </c>
      <c r="E1228" s="9" t="s">
        <v>137</v>
      </c>
      <c r="F1228" s="9" t="s">
        <v>138</v>
      </c>
      <c r="G1228" s="9" t="s">
        <v>90</v>
      </c>
      <c r="H1228" s="9" t="s">
        <v>91</v>
      </c>
      <c r="I1228" s="11" t="s">
        <v>139</v>
      </c>
      <c r="J1228" s="11"/>
      <c r="K1228" s="9"/>
      <c r="L1228" s="9" t="s">
        <v>139</v>
      </c>
      <c r="M1228" s="9" t="s">
        <v>133</v>
      </c>
      <c r="N1228" s="9" t="s">
        <v>95</v>
      </c>
      <c r="O1228" s="11"/>
      <c r="P1228" s="9" t="s">
        <v>134</v>
      </c>
      <c r="Q1228" s="11" t="s">
        <v>135</v>
      </c>
      <c r="R1228" s="11" t="s">
        <v>64</v>
      </c>
      <c r="S1228" s="11" t="s">
        <v>65</v>
      </c>
      <c r="T1228" s="11"/>
      <c r="U1228" s="11" t="s">
        <v>66</v>
      </c>
      <c r="V1228" s="11" t="s">
        <v>67</v>
      </c>
      <c r="W1228" s="11" t="s">
        <v>68</v>
      </c>
      <c r="X1228" s="11" t="s">
        <v>69</v>
      </c>
      <c r="Y1228" s="9" t="s">
        <v>99</v>
      </c>
      <c r="Z1228" s="9" t="s">
        <v>71</v>
      </c>
      <c r="AA1228" s="12">
        <v>43.32</v>
      </c>
      <c r="AB1228" s="12">
        <v>-70.27</v>
      </c>
      <c r="AC1228" s="46">
        <v>43.833333333333329</v>
      </c>
      <c r="AD1228" s="46">
        <v>-70.45</v>
      </c>
      <c r="AE1228" s="8" t="s">
        <v>2480</v>
      </c>
      <c r="AF1228" s="8" t="s">
        <v>142</v>
      </c>
      <c r="AG1228" s="8" t="s">
        <v>102</v>
      </c>
      <c r="AH1228" s="13">
        <v>93</v>
      </c>
      <c r="AI1228" s="8" t="s">
        <v>76</v>
      </c>
      <c r="AJ1228" s="14"/>
      <c r="AK1228" s="14"/>
      <c r="AL1228" s="8" t="s">
        <v>511</v>
      </c>
      <c r="AM1228" s="13">
        <v>28</v>
      </c>
      <c r="AN1228" s="13">
        <v>214.24796296296384</v>
      </c>
      <c r="AO1228" s="9">
        <v>1</v>
      </c>
      <c r="AP1228" s="9" t="s">
        <v>78</v>
      </c>
      <c r="AQ1228" s="15">
        <v>37.549474903486662</v>
      </c>
      <c r="AR1228" s="59">
        <v>1.8459570535714283E-2</v>
      </c>
      <c r="AS1228" s="9"/>
      <c r="AT1228" s="9" t="s">
        <v>79</v>
      </c>
      <c r="AU1228" s="9" t="s">
        <v>80</v>
      </c>
      <c r="AV1228" s="14"/>
      <c r="AW1228" s="14"/>
      <c r="AX1228" s="14">
        <v>0</v>
      </c>
      <c r="AY1228" s="14">
        <v>7.6517129629629945</v>
      </c>
      <c r="AZ1228" s="14" t="s">
        <v>52</v>
      </c>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8"/>
      <c r="JK1228" s="8"/>
      <c r="JL1228" s="8"/>
      <c r="JM1228" s="8"/>
      <c r="JN1228" s="8"/>
    </row>
    <row r="1229" spans="1:274" s="16" customFormat="1" x14ac:dyDescent="0.25">
      <c r="A1229" s="8">
        <v>1413</v>
      </c>
      <c r="B1229" s="8" t="s">
        <v>2478</v>
      </c>
      <c r="C1229" s="9"/>
      <c r="D1229" s="10" t="s">
        <v>2482</v>
      </c>
      <c r="E1229" s="9" t="s">
        <v>137</v>
      </c>
      <c r="F1229" s="9" t="s">
        <v>138</v>
      </c>
      <c r="G1229" s="9" t="s">
        <v>90</v>
      </c>
      <c r="H1229" s="9" t="s">
        <v>91</v>
      </c>
      <c r="I1229" s="11" t="s">
        <v>139</v>
      </c>
      <c r="J1229" s="11"/>
      <c r="K1229" s="9"/>
      <c r="L1229" s="9" t="s">
        <v>139</v>
      </c>
      <c r="M1229" s="9" t="s">
        <v>133</v>
      </c>
      <c r="N1229" s="9" t="s">
        <v>95</v>
      </c>
      <c r="O1229" s="11"/>
      <c r="P1229" s="9" t="s">
        <v>134</v>
      </c>
      <c r="Q1229" s="11" t="s">
        <v>135</v>
      </c>
      <c r="R1229" s="11" t="s">
        <v>64</v>
      </c>
      <c r="S1229" s="11" t="s">
        <v>65</v>
      </c>
      <c r="T1229" s="11"/>
      <c r="U1229" s="11" t="s">
        <v>66</v>
      </c>
      <c r="V1229" s="11" t="s">
        <v>67</v>
      </c>
      <c r="W1229" s="11" t="s">
        <v>68</v>
      </c>
      <c r="X1229" s="11" t="s">
        <v>69</v>
      </c>
      <c r="Y1229" s="9" t="s">
        <v>99</v>
      </c>
      <c r="Z1229" s="9" t="s">
        <v>71</v>
      </c>
      <c r="AA1229" s="12">
        <v>43.32</v>
      </c>
      <c r="AB1229" s="12">
        <v>-70.27</v>
      </c>
      <c r="AC1229" s="46">
        <v>43.833333333333329</v>
      </c>
      <c r="AD1229" s="46">
        <v>-70.45</v>
      </c>
      <c r="AE1229" s="8" t="s">
        <v>2480</v>
      </c>
      <c r="AF1229" s="8" t="s">
        <v>142</v>
      </c>
      <c r="AG1229" s="8" t="s">
        <v>102</v>
      </c>
      <c r="AH1229" s="13">
        <v>93</v>
      </c>
      <c r="AI1229" s="8" t="s">
        <v>76</v>
      </c>
      <c r="AJ1229" s="14"/>
      <c r="AK1229" s="14"/>
      <c r="AL1229" s="8" t="s">
        <v>511</v>
      </c>
      <c r="AM1229" s="13">
        <v>28</v>
      </c>
      <c r="AN1229" s="13">
        <v>214.24796296296384</v>
      </c>
      <c r="AO1229" s="9">
        <v>1</v>
      </c>
      <c r="AP1229" s="9" t="s">
        <v>78</v>
      </c>
      <c r="AQ1229" s="15">
        <v>33.554946957751049</v>
      </c>
      <c r="AR1229" s="59">
        <v>2.0657078714285713E-2</v>
      </c>
      <c r="AS1229" s="9"/>
      <c r="AT1229" s="9" t="s">
        <v>79</v>
      </c>
      <c r="AU1229" s="9" t="s">
        <v>80</v>
      </c>
      <c r="AV1229" s="14"/>
      <c r="AW1229" s="14"/>
      <c r="AX1229" s="14">
        <v>0</v>
      </c>
      <c r="AY1229" s="14">
        <v>7.6517129629629945</v>
      </c>
      <c r="AZ1229" s="14" t="s">
        <v>52</v>
      </c>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8"/>
      <c r="JK1229" s="8"/>
      <c r="JL1229" s="8"/>
      <c r="JM1229" s="8"/>
      <c r="JN1229" s="8"/>
    </row>
    <row r="1230" spans="1:274" s="16" customFormat="1" x14ac:dyDescent="0.25">
      <c r="A1230" s="8">
        <v>1414</v>
      </c>
      <c r="B1230" s="8" t="s">
        <v>2478</v>
      </c>
      <c r="C1230" s="9"/>
      <c r="D1230" s="10" t="s">
        <v>2483</v>
      </c>
      <c r="E1230" s="9" t="s">
        <v>137</v>
      </c>
      <c r="F1230" s="9" t="s">
        <v>138</v>
      </c>
      <c r="G1230" s="9" t="s">
        <v>90</v>
      </c>
      <c r="H1230" s="9" t="s">
        <v>91</v>
      </c>
      <c r="I1230" s="11" t="s">
        <v>139</v>
      </c>
      <c r="J1230" s="11"/>
      <c r="K1230" s="9"/>
      <c r="L1230" s="9" t="s">
        <v>139</v>
      </c>
      <c r="M1230" s="9" t="s">
        <v>133</v>
      </c>
      <c r="N1230" s="9" t="s">
        <v>95</v>
      </c>
      <c r="O1230" s="11"/>
      <c r="P1230" s="9" t="s">
        <v>134</v>
      </c>
      <c r="Q1230" s="11" t="s">
        <v>135</v>
      </c>
      <c r="R1230" s="11" t="s">
        <v>64</v>
      </c>
      <c r="S1230" s="11" t="s">
        <v>65</v>
      </c>
      <c r="T1230" s="11"/>
      <c r="U1230" s="11" t="s">
        <v>66</v>
      </c>
      <c r="V1230" s="11" t="s">
        <v>67</v>
      </c>
      <c r="W1230" s="11" t="s">
        <v>68</v>
      </c>
      <c r="X1230" s="11" t="s">
        <v>69</v>
      </c>
      <c r="Y1230" s="9" t="s">
        <v>99</v>
      </c>
      <c r="Z1230" s="9" t="s">
        <v>71</v>
      </c>
      <c r="AA1230" s="12">
        <v>43.32</v>
      </c>
      <c r="AB1230" s="12">
        <v>-70.27</v>
      </c>
      <c r="AC1230" s="46">
        <v>43.833333333333329</v>
      </c>
      <c r="AD1230" s="46">
        <v>-70.45</v>
      </c>
      <c r="AE1230" s="8" t="s">
        <v>2480</v>
      </c>
      <c r="AF1230" s="8" t="s">
        <v>142</v>
      </c>
      <c r="AG1230" s="8" t="s">
        <v>102</v>
      </c>
      <c r="AH1230" s="13">
        <v>93</v>
      </c>
      <c r="AI1230" s="8" t="s">
        <v>76</v>
      </c>
      <c r="AJ1230" s="14"/>
      <c r="AK1230" s="14"/>
      <c r="AL1230" s="8" t="s">
        <v>511</v>
      </c>
      <c r="AM1230" s="13">
        <v>28</v>
      </c>
      <c r="AN1230" s="13">
        <v>214.24796296296384</v>
      </c>
      <c r="AO1230" s="9">
        <v>1</v>
      </c>
      <c r="AP1230" s="9" t="s">
        <v>78</v>
      </c>
      <c r="AQ1230" s="15">
        <v>37.549474903486662</v>
      </c>
      <c r="AR1230" s="59">
        <v>1.8459570535714283E-2</v>
      </c>
      <c r="AS1230" s="9"/>
      <c r="AT1230" s="9" t="s">
        <v>79</v>
      </c>
      <c r="AU1230" s="9" t="s">
        <v>80</v>
      </c>
      <c r="AV1230" s="14"/>
      <c r="AW1230" s="14"/>
      <c r="AX1230" s="14">
        <v>0</v>
      </c>
      <c r="AY1230" s="14">
        <v>7.6517129629629945</v>
      </c>
      <c r="AZ1230" s="14" t="s">
        <v>52</v>
      </c>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c r="HM1230" s="8"/>
      <c r="HN1230" s="8"/>
      <c r="HO1230" s="8"/>
      <c r="HP1230" s="8"/>
      <c r="HQ1230" s="8"/>
      <c r="HR1230" s="8"/>
      <c r="HS1230" s="8"/>
      <c r="HT1230" s="8"/>
      <c r="HU1230" s="8"/>
      <c r="HV1230" s="8"/>
      <c r="HW1230" s="8"/>
      <c r="HX1230" s="8"/>
      <c r="HY1230" s="8"/>
      <c r="HZ1230" s="8"/>
      <c r="IA1230" s="8"/>
      <c r="IB1230" s="8"/>
      <c r="IC1230" s="8"/>
      <c r="ID1230" s="8"/>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row>
    <row r="1231" spans="1:274" s="16" customFormat="1" x14ac:dyDescent="0.25">
      <c r="A1231" s="8">
        <v>1415</v>
      </c>
      <c r="B1231" s="8" t="s">
        <v>2478</v>
      </c>
      <c r="C1231" s="9"/>
      <c r="D1231" s="10" t="s">
        <v>2484</v>
      </c>
      <c r="E1231" s="9" t="s">
        <v>137</v>
      </c>
      <c r="F1231" s="9" t="s">
        <v>138</v>
      </c>
      <c r="G1231" s="9" t="s">
        <v>90</v>
      </c>
      <c r="H1231" s="9" t="s">
        <v>91</v>
      </c>
      <c r="I1231" s="11" t="s">
        <v>139</v>
      </c>
      <c r="J1231" s="11"/>
      <c r="K1231" s="9"/>
      <c r="L1231" s="9" t="s">
        <v>139</v>
      </c>
      <c r="M1231" s="9" t="s">
        <v>133</v>
      </c>
      <c r="N1231" s="9" t="s">
        <v>95</v>
      </c>
      <c r="O1231" s="11"/>
      <c r="P1231" s="9" t="s">
        <v>134</v>
      </c>
      <c r="Q1231" s="11" t="s">
        <v>135</v>
      </c>
      <c r="R1231" s="11" t="s">
        <v>64</v>
      </c>
      <c r="S1231" s="11" t="s">
        <v>65</v>
      </c>
      <c r="T1231" s="11"/>
      <c r="U1231" s="11" t="s">
        <v>66</v>
      </c>
      <c r="V1231" s="11" t="s">
        <v>67</v>
      </c>
      <c r="W1231" s="11" t="s">
        <v>68</v>
      </c>
      <c r="X1231" s="11" t="s">
        <v>69</v>
      </c>
      <c r="Y1231" s="9" t="s">
        <v>99</v>
      </c>
      <c r="Z1231" s="9" t="s">
        <v>71</v>
      </c>
      <c r="AA1231" s="12">
        <v>43.32</v>
      </c>
      <c r="AB1231" s="12">
        <v>-70.27</v>
      </c>
      <c r="AC1231" s="46">
        <v>43.833333333333329</v>
      </c>
      <c r="AD1231" s="46">
        <v>-70.45</v>
      </c>
      <c r="AE1231" s="8" t="s">
        <v>2480</v>
      </c>
      <c r="AF1231" s="8" t="s">
        <v>142</v>
      </c>
      <c r="AG1231" s="8" t="s">
        <v>102</v>
      </c>
      <c r="AH1231" s="13">
        <v>93</v>
      </c>
      <c r="AI1231" s="8" t="s">
        <v>76</v>
      </c>
      <c r="AJ1231" s="14"/>
      <c r="AK1231" s="14"/>
      <c r="AL1231" s="8" t="s">
        <v>511</v>
      </c>
      <c r="AM1231" s="13">
        <v>28</v>
      </c>
      <c r="AN1231" s="13">
        <v>214.24796296296384</v>
      </c>
      <c r="AO1231" s="9">
        <v>1</v>
      </c>
      <c r="AP1231" s="9" t="s">
        <v>78</v>
      </c>
      <c r="AQ1231" s="15">
        <v>39.926042683616146</v>
      </c>
      <c r="AR1231" s="59">
        <v>1.7360778428571429E-2</v>
      </c>
      <c r="AS1231" s="9"/>
      <c r="AT1231" s="9" t="s">
        <v>79</v>
      </c>
      <c r="AU1231" s="9" t="s">
        <v>80</v>
      </c>
      <c r="AV1231" s="14"/>
      <c r="AW1231" s="14"/>
      <c r="AX1231" s="14">
        <v>0</v>
      </c>
      <c r="AY1231" s="14">
        <v>7.6517129629629945</v>
      </c>
      <c r="AZ1231" s="14" t="s">
        <v>52</v>
      </c>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8"/>
      <c r="FX1231" s="8"/>
      <c r="FY1231" s="8"/>
      <c r="FZ1231" s="8"/>
      <c r="GA1231" s="8"/>
      <c r="GB1231" s="8"/>
      <c r="GC1231" s="8"/>
      <c r="GD1231" s="8"/>
      <c r="GE1231" s="8"/>
      <c r="GF1231" s="8"/>
      <c r="GG1231" s="8"/>
      <c r="GH1231" s="8"/>
      <c r="GI1231" s="8"/>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c r="IC1231" s="8"/>
      <c r="ID1231" s="8"/>
      <c r="IE1231" s="8"/>
      <c r="IF1231" s="8"/>
      <c r="IG1231" s="8"/>
      <c r="IH1231" s="8"/>
      <c r="II1231" s="8"/>
      <c r="IJ1231" s="8"/>
      <c r="IK1231" s="8"/>
      <c r="IL1231" s="8"/>
      <c r="IM1231" s="8"/>
      <c r="IN1231" s="8"/>
      <c r="IO1231" s="8"/>
      <c r="IP1231" s="8"/>
      <c r="IQ1231" s="8"/>
      <c r="IR1231" s="8"/>
      <c r="IS1231" s="8"/>
      <c r="IT1231" s="8"/>
      <c r="IU1231" s="8"/>
      <c r="IV1231" s="8"/>
      <c r="IW1231" s="8"/>
      <c r="IX1231" s="8"/>
      <c r="IY1231" s="8"/>
      <c r="IZ1231" s="8"/>
      <c r="JA1231" s="8"/>
      <c r="JB1231" s="8"/>
      <c r="JC1231" s="8"/>
      <c r="JD1231" s="8"/>
      <c r="JE1231" s="8"/>
      <c r="JF1231" s="8"/>
      <c r="JG1231" s="8"/>
      <c r="JH1231" s="8"/>
      <c r="JI1231" s="8"/>
      <c r="JJ1231" s="8"/>
      <c r="JK1231" s="8"/>
      <c r="JL1231" s="8"/>
      <c r="JM1231" s="8"/>
      <c r="JN1231" s="8"/>
    </row>
    <row r="1232" spans="1:274" s="16" customFormat="1" x14ac:dyDescent="0.25">
      <c r="A1232" s="8">
        <v>1416</v>
      </c>
      <c r="B1232" s="8" t="s">
        <v>2478</v>
      </c>
      <c r="C1232" s="9"/>
      <c r="D1232" s="10" t="s">
        <v>2485</v>
      </c>
      <c r="E1232" s="9" t="s">
        <v>137</v>
      </c>
      <c r="F1232" s="9" t="s">
        <v>138</v>
      </c>
      <c r="G1232" s="9" t="s">
        <v>90</v>
      </c>
      <c r="H1232" s="9" t="s">
        <v>91</v>
      </c>
      <c r="I1232" s="11" t="s">
        <v>139</v>
      </c>
      <c r="J1232" s="11"/>
      <c r="K1232" s="9"/>
      <c r="L1232" s="9" t="s">
        <v>139</v>
      </c>
      <c r="M1232" s="9" t="s">
        <v>133</v>
      </c>
      <c r="N1232" s="9" t="s">
        <v>95</v>
      </c>
      <c r="O1232" s="11"/>
      <c r="P1232" s="9" t="s">
        <v>134</v>
      </c>
      <c r="Q1232" s="11" t="s">
        <v>135</v>
      </c>
      <c r="R1232" s="11" t="s">
        <v>64</v>
      </c>
      <c r="S1232" s="11" t="s">
        <v>65</v>
      </c>
      <c r="T1232" s="11"/>
      <c r="U1232" s="11" t="s">
        <v>66</v>
      </c>
      <c r="V1232" s="11" t="s">
        <v>67</v>
      </c>
      <c r="W1232" s="11" t="s">
        <v>68</v>
      </c>
      <c r="X1232" s="11" t="s">
        <v>69</v>
      </c>
      <c r="Y1232" s="9" t="s">
        <v>99</v>
      </c>
      <c r="Z1232" s="9" t="s">
        <v>71</v>
      </c>
      <c r="AA1232" s="12">
        <v>43.32</v>
      </c>
      <c r="AB1232" s="12">
        <v>-70.27</v>
      </c>
      <c r="AC1232" s="46">
        <v>43.833333333333329</v>
      </c>
      <c r="AD1232" s="46">
        <v>-70.45</v>
      </c>
      <c r="AE1232" s="8" t="s">
        <v>2480</v>
      </c>
      <c r="AF1232" s="8" t="s">
        <v>142</v>
      </c>
      <c r="AG1232" s="8" t="s">
        <v>102</v>
      </c>
      <c r="AH1232" s="13">
        <v>93</v>
      </c>
      <c r="AI1232" s="8" t="s">
        <v>76</v>
      </c>
      <c r="AJ1232" s="14"/>
      <c r="AK1232" s="14"/>
      <c r="AL1232" s="8" t="s">
        <v>511</v>
      </c>
      <c r="AM1232" s="13">
        <v>28</v>
      </c>
      <c r="AN1232" s="13">
        <v>216.40240740740725</v>
      </c>
      <c r="AO1232" s="9">
        <v>1</v>
      </c>
      <c r="AP1232" s="9" t="s">
        <v>78</v>
      </c>
      <c r="AQ1232" s="15">
        <v>24.811589643778756</v>
      </c>
      <c r="AR1232" s="59">
        <v>2.7936427714285717E-2</v>
      </c>
      <c r="AS1232" s="9"/>
      <c r="AT1232" s="9" t="s">
        <v>79</v>
      </c>
      <c r="AU1232" s="9" t="s">
        <v>80</v>
      </c>
      <c r="AV1232" s="14"/>
      <c r="AW1232" s="14"/>
      <c r="AX1232" s="14">
        <v>0</v>
      </c>
      <c r="AY1232" s="14">
        <v>7.7286574074074021</v>
      </c>
      <c r="AZ1232" s="14" t="s">
        <v>52</v>
      </c>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c r="GW1232" s="8"/>
      <c r="GX1232" s="8"/>
      <c r="GY1232" s="8"/>
      <c r="GZ1232" s="8"/>
      <c r="HA1232" s="8"/>
      <c r="HB1232" s="8"/>
      <c r="HC1232" s="8"/>
      <c r="HD1232" s="8"/>
      <c r="HE1232" s="8"/>
      <c r="HF1232" s="8"/>
      <c r="HG1232" s="8"/>
      <c r="HH1232" s="8"/>
      <c r="HI1232" s="8"/>
      <c r="HJ1232" s="8"/>
      <c r="HK1232" s="8"/>
      <c r="HL1232" s="8"/>
      <c r="HM1232" s="8"/>
      <c r="HN1232" s="8"/>
      <c r="HO1232" s="8"/>
      <c r="HP1232" s="8"/>
      <c r="HQ1232" s="8"/>
      <c r="HR1232" s="8"/>
      <c r="HS1232" s="8"/>
      <c r="HT1232" s="8"/>
      <c r="HU1232" s="8"/>
      <c r="HV1232" s="8"/>
      <c r="HW1232" s="8"/>
      <c r="HX1232" s="8"/>
      <c r="HY1232" s="8"/>
      <c r="HZ1232" s="8"/>
      <c r="IA1232" s="8"/>
      <c r="IB1232" s="8"/>
      <c r="IC1232" s="8"/>
      <c r="ID1232" s="8"/>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row>
    <row r="1233" spans="1:274" s="16" customFormat="1" x14ac:dyDescent="0.25">
      <c r="A1233" s="8">
        <v>1417</v>
      </c>
      <c r="B1233" s="8" t="s">
        <v>2478</v>
      </c>
      <c r="C1233" s="9"/>
      <c r="D1233" s="10" t="s">
        <v>2486</v>
      </c>
      <c r="E1233" s="9" t="s">
        <v>137</v>
      </c>
      <c r="F1233" s="9" t="s">
        <v>138</v>
      </c>
      <c r="G1233" s="9" t="s">
        <v>90</v>
      </c>
      <c r="H1233" s="9" t="s">
        <v>91</v>
      </c>
      <c r="I1233" s="11" t="s">
        <v>139</v>
      </c>
      <c r="J1233" s="11"/>
      <c r="K1233" s="9"/>
      <c r="L1233" s="9" t="s">
        <v>139</v>
      </c>
      <c r="M1233" s="9" t="s">
        <v>133</v>
      </c>
      <c r="N1233" s="9" t="s">
        <v>95</v>
      </c>
      <c r="O1233" s="11"/>
      <c r="P1233" s="9" t="s">
        <v>134</v>
      </c>
      <c r="Q1233" s="11" t="s">
        <v>135</v>
      </c>
      <c r="R1233" s="11" t="s">
        <v>64</v>
      </c>
      <c r="S1233" s="11" t="s">
        <v>65</v>
      </c>
      <c r="T1233" s="11"/>
      <c r="U1233" s="11" t="s">
        <v>66</v>
      </c>
      <c r="V1233" s="11" t="s">
        <v>67</v>
      </c>
      <c r="W1233" s="11" t="s">
        <v>68</v>
      </c>
      <c r="X1233" s="11" t="s">
        <v>69</v>
      </c>
      <c r="Y1233" s="9" t="s">
        <v>99</v>
      </c>
      <c r="Z1233" s="9" t="s">
        <v>71</v>
      </c>
      <c r="AA1233" s="12">
        <v>43.32</v>
      </c>
      <c r="AB1233" s="12">
        <v>-70.27</v>
      </c>
      <c r="AC1233" s="46">
        <v>43.833333333333329</v>
      </c>
      <c r="AD1233" s="46">
        <v>-70.45</v>
      </c>
      <c r="AE1233" s="8" t="s">
        <v>2480</v>
      </c>
      <c r="AF1233" s="8" t="s">
        <v>142</v>
      </c>
      <c r="AG1233" s="8" t="s">
        <v>102</v>
      </c>
      <c r="AH1233" s="13">
        <v>93</v>
      </c>
      <c r="AI1233" s="8" t="s">
        <v>76</v>
      </c>
      <c r="AJ1233" s="14"/>
      <c r="AK1233" s="14"/>
      <c r="AL1233" s="8" t="s">
        <v>511</v>
      </c>
      <c r="AM1233" s="13">
        <v>28</v>
      </c>
      <c r="AN1233" s="13">
        <v>216.40240740740725</v>
      </c>
      <c r="AO1233" s="9">
        <v>1</v>
      </c>
      <c r="AP1233" s="9" t="s">
        <v>78</v>
      </c>
      <c r="AQ1233" s="15">
        <v>37.217333365699758</v>
      </c>
      <c r="AR1233" s="59">
        <v>1.8624310714285715E-2</v>
      </c>
      <c r="AS1233" s="9"/>
      <c r="AT1233" s="9" t="s">
        <v>79</v>
      </c>
      <c r="AU1233" s="9" t="s">
        <v>80</v>
      </c>
      <c r="AV1233" s="14"/>
      <c r="AW1233" s="14"/>
      <c r="AX1233" s="14">
        <v>0</v>
      </c>
      <c r="AY1233" s="14">
        <v>7.7286574074074021</v>
      </c>
      <c r="AZ1233" s="14" t="s">
        <v>52</v>
      </c>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c r="HM1233" s="8"/>
      <c r="HN1233" s="8"/>
      <c r="HO1233" s="8"/>
      <c r="HP1233" s="8"/>
      <c r="HQ1233" s="8"/>
      <c r="HR1233" s="8"/>
      <c r="HS1233" s="8"/>
      <c r="HT1233" s="8"/>
      <c r="HU1233" s="8"/>
      <c r="HV1233" s="8"/>
      <c r="HW1233" s="8"/>
      <c r="HX1233" s="8"/>
      <c r="HY1233" s="8"/>
      <c r="HZ1233" s="8"/>
      <c r="IA1233" s="8"/>
      <c r="IB1233" s="8"/>
      <c r="IC1233" s="8"/>
      <c r="ID1233" s="8"/>
      <c r="IE1233" s="8"/>
      <c r="IF1233" s="8"/>
      <c r="IG1233" s="8"/>
      <c r="IH1233" s="8"/>
      <c r="II1233" s="8"/>
      <c r="IJ1233" s="8"/>
      <c r="IK1233" s="8"/>
      <c r="IL1233" s="8"/>
      <c r="IM1233" s="8"/>
      <c r="IN1233" s="8"/>
      <c r="IO1233" s="8"/>
      <c r="IP1233" s="8"/>
      <c r="IQ1233" s="8"/>
      <c r="IR1233" s="8"/>
      <c r="IS1233" s="8"/>
      <c r="IT1233" s="8"/>
      <c r="IU1233" s="8"/>
      <c r="IV1233" s="8"/>
      <c r="IW1233" s="8"/>
      <c r="IX1233" s="8"/>
      <c r="IY1233" s="8"/>
      <c r="IZ1233" s="8"/>
      <c r="JA1233" s="8"/>
      <c r="JB1233" s="8"/>
      <c r="JC1233" s="8"/>
      <c r="JD1233" s="8"/>
      <c r="JE1233" s="8"/>
      <c r="JF1233" s="8"/>
      <c r="JG1233" s="8"/>
      <c r="JH1233" s="8"/>
      <c r="JI1233" s="8"/>
      <c r="JJ1233" s="8"/>
      <c r="JK1233" s="8"/>
      <c r="JL1233" s="8"/>
      <c r="JM1233" s="8"/>
      <c r="JN1233" s="8"/>
    </row>
    <row r="1234" spans="1:274" s="16" customFormat="1" x14ac:dyDescent="0.25">
      <c r="A1234" s="8">
        <v>1418</v>
      </c>
      <c r="B1234" s="8" t="s">
        <v>2478</v>
      </c>
      <c r="C1234" s="9"/>
      <c r="D1234" s="10" t="s">
        <v>2487</v>
      </c>
      <c r="E1234" s="9" t="s">
        <v>137</v>
      </c>
      <c r="F1234" s="9" t="s">
        <v>138</v>
      </c>
      <c r="G1234" s="9" t="s">
        <v>90</v>
      </c>
      <c r="H1234" s="9" t="s">
        <v>91</v>
      </c>
      <c r="I1234" s="11" t="s">
        <v>139</v>
      </c>
      <c r="J1234" s="11"/>
      <c r="K1234" s="9"/>
      <c r="L1234" s="9" t="s">
        <v>139</v>
      </c>
      <c r="M1234" s="9" t="s">
        <v>133</v>
      </c>
      <c r="N1234" s="9" t="s">
        <v>95</v>
      </c>
      <c r="O1234" s="11"/>
      <c r="P1234" s="9" t="s">
        <v>134</v>
      </c>
      <c r="Q1234" s="11" t="s">
        <v>135</v>
      </c>
      <c r="R1234" s="11" t="s">
        <v>64</v>
      </c>
      <c r="S1234" s="11" t="s">
        <v>65</v>
      </c>
      <c r="T1234" s="11"/>
      <c r="U1234" s="11" t="s">
        <v>66</v>
      </c>
      <c r="V1234" s="11" t="s">
        <v>67</v>
      </c>
      <c r="W1234" s="11" t="s">
        <v>68</v>
      </c>
      <c r="X1234" s="11" t="s">
        <v>69</v>
      </c>
      <c r="Y1234" s="9" t="s">
        <v>99</v>
      </c>
      <c r="Z1234" s="9" t="s">
        <v>71</v>
      </c>
      <c r="AA1234" s="12">
        <v>43.32</v>
      </c>
      <c r="AB1234" s="12">
        <v>-70.27</v>
      </c>
      <c r="AC1234" s="46">
        <v>43.833333333333329</v>
      </c>
      <c r="AD1234" s="46">
        <v>-70.45</v>
      </c>
      <c r="AE1234" s="8" t="s">
        <v>2480</v>
      </c>
      <c r="AF1234" s="8" t="s">
        <v>142</v>
      </c>
      <c r="AG1234" s="8" t="s">
        <v>102</v>
      </c>
      <c r="AH1234" s="13">
        <v>93</v>
      </c>
      <c r="AI1234" s="8" t="s">
        <v>76</v>
      </c>
      <c r="AJ1234" s="14"/>
      <c r="AK1234" s="14"/>
      <c r="AL1234" s="8" t="s">
        <v>511</v>
      </c>
      <c r="AM1234" s="13">
        <v>28</v>
      </c>
      <c r="AN1234" s="13">
        <v>216.40240740740725</v>
      </c>
      <c r="AO1234" s="9">
        <v>1</v>
      </c>
      <c r="AP1234" s="9" t="s">
        <v>78</v>
      </c>
      <c r="AQ1234" s="15">
        <v>38.12517661990497</v>
      </c>
      <c r="AR1234" s="59">
        <v>1.8180825428571433E-2</v>
      </c>
      <c r="AS1234" s="9"/>
      <c r="AT1234" s="9" t="s">
        <v>79</v>
      </c>
      <c r="AU1234" s="9" t="s">
        <v>80</v>
      </c>
      <c r="AV1234" s="14"/>
      <c r="AW1234" s="14"/>
      <c r="AX1234" s="14">
        <v>0</v>
      </c>
      <c r="AY1234" s="14">
        <v>7.7286574074074021</v>
      </c>
      <c r="AZ1234" s="14" t="s">
        <v>52</v>
      </c>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c r="IJ1234" s="8"/>
      <c r="IK1234" s="8"/>
      <c r="IL1234" s="8"/>
      <c r="IM1234" s="8"/>
      <c r="IN1234" s="8"/>
      <c r="IO1234" s="8"/>
      <c r="IP1234" s="8"/>
      <c r="IQ1234" s="8"/>
      <c r="IR1234" s="8"/>
      <c r="IS1234" s="8"/>
      <c r="IT1234" s="8"/>
      <c r="IU1234" s="8"/>
      <c r="IV1234" s="8"/>
      <c r="IW1234" s="8"/>
      <c r="IX1234" s="8"/>
      <c r="IY1234" s="8"/>
      <c r="IZ1234" s="8"/>
      <c r="JA1234" s="8"/>
      <c r="JB1234" s="8"/>
      <c r="JC1234" s="8"/>
      <c r="JD1234" s="8"/>
      <c r="JE1234" s="8"/>
      <c r="JF1234" s="8"/>
      <c r="JG1234" s="8"/>
      <c r="JH1234" s="8"/>
      <c r="JI1234" s="8"/>
      <c r="JJ1234" s="8"/>
      <c r="JK1234" s="8"/>
      <c r="JL1234" s="8"/>
      <c r="JM1234" s="8"/>
      <c r="JN1234" s="8"/>
    </row>
    <row r="1235" spans="1:274" s="16" customFormat="1" x14ac:dyDescent="0.25">
      <c r="A1235" s="8">
        <v>1419</v>
      </c>
      <c r="B1235" s="8" t="s">
        <v>2478</v>
      </c>
      <c r="C1235" s="9"/>
      <c r="D1235" s="10" t="s">
        <v>2488</v>
      </c>
      <c r="E1235" s="9" t="s">
        <v>137</v>
      </c>
      <c r="F1235" s="9" t="s">
        <v>138</v>
      </c>
      <c r="G1235" s="9" t="s">
        <v>90</v>
      </c>
      <c r="H1235" s="9" t="s">
        <v>91</v>
      </c>
      <c r="I1235" s="11" t="s">
        <v>139</v>
      </c>
      <c r="J1235" s="11"/>
      <c r="K1235" s="9"/>
      <c r="L1235" s="9" t="s">
        <v>139</v>
      </c>
      <c r="M1235" s="9" t="s">
        <v>133</v>
      </c>
      <c r="N1235" s="9" t="s">
        <v>95</v>
      </c>
      <c r="O1235" s="11"/>
      <c r="P1235" s="9" t="s">
        <v>134</v>
      </c>
      <c r="Q1235" s="11" t="s">
        <v>135</v>
      </c>
      <c r="R1235" s="11" t="s">
        <v>64</v>
      </c>
      <c r="S1235" s="11" t="s">
        <v>65</v>
      </c>
      <c r="T1235" s="11"/>
      <c r="U1235" s="11" t="s">
        <v>66</v>
      </c>
      <c r="V1235" s="11" t="s">
        <v>67</v>
      </c>
      <c r="W1235" s="11" t="s">
        <v>68</v>
      </c>
      <c r="X1235" s="11" t="s">
        <v>69</v>
      </c>
      <c r="Y1235" s="9" t="s">
        <v>99</v>
      </c>
      <c r="Z1235" s="9" t="s">
        <v>71</v>
      </c>
      <c r="AA1235" s="12">
        <v>43.32</v>
      </c>
      <c r="AB1235" s="12">
        <v>-70.27</v>
      </c>
      <c r="AC1235" s="46">
        <v>43.833333333333329</v>
      </c>
      <c r="AD1235" s="46">
        <v>-70.45</v>
      </c>
      <c r="AE1235" s="8" t="s">
        <v>2480</v>
      </c>
      <c r="AF1235" s="8" t="s">
        <v>142</v>
      </c>
      <c r="AG1235" s="8" t="s">
        <v>102</v>
      </c>
      <c r="AH1235" s="13">
        <v>93</v>
      </c>
      <c r="AI1235" s="8" t="s">
        <v>76</v>
      </c>
      <c r="AJ1235" s="14"/>
      <c r="AK1235" s="14"/>
      <c r="AL1235" s="8" t="s">
        <v>511</v>
      </c>
      <c r="AM1235" s="13">
        <v>28</v>
      </c>
      <c r="AN1235" s="13">
        <v>216.40240740740725</v>
      </c>
      <c r="AO1235" s="9">
        <v>1</v>
      </c>
      <c r="AP1235" s="9" t="s">
        <v>78</v>
      </c>
      <c r="AQ1235" s="15">
        <v>32.565183462150017</v>
      </c>
      <c r="AR1235" s="59">
        <v>2.1284915571428576E-2</v>
      </c>
      <c r="AS1235" s="9"/>
      <c r="AT1235" s="9" t="s">
        <v>79</v>
      </c>
      <c r="AU1235" s="9" t="s">
        <v>80</v>
      </c>
      <c r="AV1235" s="14"/>
      <c r="AW1235" s="14"/>
      <c r="AX1235" s="14">
        <v>0</v>
      </c>
      <c r="AY1235" s="14">
        <v>7.7286574074074021</v>
      </c>
      <c r="AZ1235" s="14" t="s">
        <v>52</v>
      </c>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8"/>
      <c r="FX1235" s="8"/>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c r="IC1235" s="8"/>
      <c r="ID1235" s="8"/>
      <c r="IE1235" s="8"/>
      <c r="IF1235" s="8"/>
      <c r="IG1235" s="8"/>
      <c r="IH1235" s="8"/>
      <c r="II1235" s="8"/>
      <c r="IJ1235" s="8"/>
      <c r="IK1235" s="8"/>
      <c r="IL1235" s="8"/>
      <c r="IM1235" s="8"/>
      <c r="IN1235" s="8"/>
      <c r="IO1235" s="8"/>
      <c r="IP1235" s="8"/>
      <c r="IQ1235" s="8"/>
      <c r="IR1235" s="8"/>
      <c r="IS1235" s="8"/>
      <c r="IT1235" s="8"/>
      <c r="IU1235" s="8"/>
      <c r="IV1235" s="8"/>
      <c r="IW1235" s="8"/>
      <c r="IX1235" s="8"/>
      <c r="IY1235" s="8"/>
      <c r="IZ1235" s="8"/>
      <c r="JA1235" s="8"/>
      <c r="JB1235" s="8"/>
      <c r="JC1235" s="8"/>
      <c r="JD1235" s="8"/>
      <c r="JE1235" s="8"/>
      <c r="JF1235" s="8"/>
      <c r="JG1235" s="8"/>
      <c r="JH1235" s="8"/>
      <c r="JI1235" s="8"/>
      <c r="JJ1235" s="8"/>
      <c r="JK1235" s="8"/>
      <c r="JL1235" s="8"/>
      <c r="JM1235" s="8"/>
      <c r="JN1235" s="8"/>
    </row>
    <row r="1236" spans="1:274" s="16" customFormat="1" x14ac:dyDescent="0.25">
      <c r="A1236" s="8">
        <v>1420</v>
      </c>
      <c r="B1236" s="8" t="s">
        <v>2478</v>
      </c>
      <c r="C1236" s="9"/>
      <c r="D1236" s="10" t="s">
        <v>2489</v>
      </c>
      <c r="E1236" s="9" t="s">
        <v>137</v>
      </c>
      <c r="F1236" s="9" t="s">
        <v>138</v>
      </c>
      <c r="G1236" s="9" t="s">
        <v>90</v>
      </c>
      <c r="H1236" s="9" t="s">
        <v>91</v>
      </c>
      <c r="I1236" s="11" t="s">
        <v>139</v>
      </c>
      <c r="J1236" s="11"/>
      <c r="K1236" s="9"/>
      <c r="L1236" s="9" t="s">
        <v>139</v>
      </c>
      <c r="M1236" s="9" t="s">
        <v>133</v>
      </c>
      <c r="N1236" s="9" t="s">
        <v>95</v>
      </c>
      <c r="O1236" s="11"/>
      <c r="P1236" s="9" t="s">
        <v>134</v>
      </c>
      <c r="Q1236" s="11" t="s">
        <v>135</v>
      </c>
      <c r="R1236" s="11" t="s">
        <v>64</v>
      </c>
      <c r="S1236" s="11" t="s">
        <v>65</v>
      </c>
      <c r="T1236" s="11"/>
      <c r="U1236" s="11" t="s">
        <v>66</v>
      </c>
      <c r="V1236" s="11" t="s">
        <v>67</v>
      </c>
      <c r="W1236" s="11" t="s">
        <v>68</v>
      </c>
      <c r="X1236" s="11" t="s">
        <v>69</v>
      </c>
      <c r="Y1236" s="9" t="s">
        <v>99</v>
      </c>
      <c r="Z1236" s="9" t="s">
        <v>71</v>
      </c>
      <c r="AA1236" s="12">
        <v>43.32</v>
      </c>
      <c r="AB1236" s="12">
        <v>-70.27</v>
      </c>
      <c r="AC1236" s="46">
        <v>43.833333333333329</v>
      </c>
      <c r="AD1236" s="46">
        <v>-70.45</v>
      </c>
      <c r="AE1236" s="8" t="s">
        <v>2480</v>
      </c>
      <c r="AF1236" s="8" t="s">
        <v>142</v>
      </c>
      <c r="AG1236" s="8" t="s">
        <v>102</v>
      </c>
      <c r="AH1236" s="13">
        <v>93</v>
      </c>
      <c r="AI1236" s="8" t="s">
        <v>76</v>
      </c>
      <c r="AJ1236" s="14"/>
      <c r="AK1236" s="14"/>
      <c r="AL1236" s="8" t="s">
        <v>511</v>
      </c>
      <c r="AM1236" s="13">
        <v>28</v>
      </c>
      <c r="AN1236" s="13">
        <v>216.40240740740725</v>
      </c>
      <c r="AO1236" s="9">
        <v>1</v>
      </c>
      <c r="AP1236" s="9" t="s">
        <v>78</v>
      </c>
      <c r="AQ1236" s="15">
        <v>29.773940276595088</v>
      </c>
      <c r="AR1236" s="59">
        <v>2.3280330857142862E-2</v>
      </c>
      <c r="AS1236" s="9"/>
      <c r="AT1236" s="9" t="s">
        <v>79</v>
      </c>
      <c r="AU1236" s="9" t="s">
        <v>80</v>
      </c>
      <c r="AV1236" s="14"/>
      <c r="AW1236" s="14"/>
      <c r="AX1236" s="14">
        <v>0</v>
      </c>
      <c r="AY1236" s="14">
        <v>7.7286574074074021</v>
      </c>
      <c r="AZ1236" s="14" t="s">
        <v>52</v>
      </c>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8"/>
      <c r="FX1236" s="8"/>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c r="HM1236" s="8"/>
      <c r="HN1236" s="8"/>
      <c r="HO1236" s="8"/>
      <c r="HP1236" s="8"/>
      <c r="HQ1236" s="8"/>
      <c r="HR1236" s="8"/>
      <c r="HS1236" s="8"/>
      <c r="HT1236" s="8"/>
      <c r="HU1236" s="8"/>
      <c r="HV1236" s="8"/>
      <c r="HW1236" s="8"/>
      <c r="HX1236" s="8"/>
      <c r="HY1236" s="8"/>
      <c r="HZ1236" s="8"/>
      <c r="IA1236" s="8"/>
      <c r="IB1236" s="8"/>
      <c r="IC1236" s="8"/>
      <c r="ID1236" s="8"/>
      <c r="IE1236" s="8"/>
      <c r="IF1236" s="8"/>
      <c r="IG1236" s="8"/>
      <c r="IH1236" s="8"/>
      <c r="II1236" s="8"/>
      <c r="IJ1236" s="8"/>
      <c r="IK1236" s="8"/>
      <c r="IL1236" s="8"/>
      <c r="IM1236" s="8"/>
      <c r="IN1236" s="8"/>
      <c r="IO1236" s="8"/>
      <c r="IP1236" s="8"/>
      <c r="IQ1236" s="8"/>
      <c r="IR1236" s="8"/>
      <c r="IS1236" s="8"/>
      <c r="IT1236" s="8"/>
      <c r="IU1236" s="8"/>
      <c r="IV1236" s="8"/>
      <c r="IW1236" s="8"/>
      <c r="IX1236" s="8"/>
      <c r="IY1236" s="8"/>
      <c r="IZ1236" s="8"/>
      <c r="JA1236" s="8"/>
      <c r="JB1236" s="8"/>
      <c r="JC1236" s="8"/>
      <c r="JD1236" s="8"/>
      <c r="JE1236" s="8"/>
      <c r="JF1236" s="8"/>
      <c r="JG1236" s="8"/>
      <c r="JH1236" s="8"/>
      <c r="JI1236" s="8"/>
      <c r="JJ1236" s="8"/>
      <c r="JK1236" s="8"/>
      <c r="JL1236" s="8"/>
      <c r="JM1236" s="8"/>
      <c r="JN1236" s="8"/>
    </row>
    <row r="1237" spans="1:274" s="16" customFormat="1" x14ac:dyDescent="0.25">
      <c r="A1237" s="8">
        <v>1421</v>
      </c>
      <c r="B1237" s="8" t="s">
        <v>2478</v>
      </c>
      <c r="C1237" s="9"/>
      <c r="D1237" s="10" t="s">
        <v>2490</v>
      </c>
      <c r="E1237" s="9" t="s">
        <v>137</v>
      </c>
      <c r="F1237" s="9" t="s">
        <v>138</v>
      </c>
      <c r="G1237" s="9" t="s">
        <v>90</v>
      </c>
      <c r="H1237" s="9" t="s">
        <v>91</v>
      </c>
      <c r="I1237" s="11" t="s">
        <v>139</v>
      </c>
      <c r="J1237" s="11"/>
      <c r="K1237" s="9"/>
      <c r="L1237" s="9" t="s">
        <v>139</v>
      </c>
      <c r="M1237" s="9" t="s">
        <v>133</v>
      </c>
      <c r="N1237" s="9" t="s">
        <v>95</v>
      </c>
      <c r="O1237" s="11"/>
      <c r="P1237" s="9" t="s">
        <v>134</v>
      </c>
      <c r="Q1237" s="11" t="s">
        <v>135</v>
      </c>
      <c r="R1237" s="11" t="s">
        <v>64</v>
      </c>
      <c r="S1237" s="11" t="s">
        <v>65</v>
      </c>
      <c r="T1237" s="11"/>
      <c r="U1237" s="11" t="s">
        <v>66</v>
      </c>
      <c r="V1237" s="11" t="s">
        <v>67</v>
      </c>
      <c r="W1237" s="11" t="s">
        <v>68</v>
      </c>
      <c r="X1237" s="11" t="s">
        <v>69</v>
      </c>
      <c r="Y1237" s="9" t="s">
        <v>99</v>
      </c>
      <c r="Z1237" s="9" t="s">
        <v>71</v>
      </c>
      <c r="AA1237" s="12">
        <v>43.32</v>
      </c>
      <c r="AB1237" s="12">
        <v>-70.27</v>
      </c>
      <c r="AC1237" s="46">
        <v>43.833333333333329</v>
      </c>
      <c r="AD1237" s="46">
        <v>-70.45</v>
      </c>
      <c r="AE1237" s="8" t="s">
        <v>2480</v>
      </c>
      <c r="AF1237" s="8" t="s">
        <v>142</v>
      </c>
      <c r="AG1237" s="8" t="s">
        <v>102</v>
      </c>
      <c r="AH1237" s="13">
        <v>93</v>
      </c>
      <c r="AI1237" s="8" t="s">
        <v>76</v>
      </c>
      <c r="AJ1237" s="14"/>
      <c r="AK1237" s="14"/>
      <c r="AL1237" s="8" t="s">
        <v>511</v>
      </c>
      <c r="AM1237" s="13">
        <v>28</v>
      </c>
      <c r="AN1237" s="13">
        <v>224.13049382716113</v>
      </c>
      <c r="AO1237" s="9">
        <v>1</v>
      </c>
      <c r="AP1237" s="9" t="s">
        <v>78</v>
      </c>
      <c r="AQ1237" s="15">
        <v>41.749955003514749</v>
      </c>
      <c r="AR1237" s="59">
        <v>1.6602345571428572E-2</v>
      </c>
      <c r="AS1237" s="9"/>
      <c r="AT1237" s="9" t="s">
        <v>79</v>
      </c>
      <c r="AU1237" s="9" t="s">
        <v>80</v>
      </c>
      <c r="AV1237" s="14"/>
      <c r="AW1237" s="14"/>
      <c r="AX1237" s="14">
        <v>0</v>
      </c>
      <c r="AY1237" s="14">
        <v>8.004660493827183</v>
      </c>
      <c r="AZ1237" s="14" t="s">
        <v>52</v>
      </c>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8"/>
      <c r="FX1237" s="8"/>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c r="IC1237" s="8"/>
      <c r="ID1237" s="8"/>
      <c r="IE1237" s="8"/>
      <c r="IF1237" s="8"/>
      <c r="IG1237" s="8"/>
      <c r="IH1237" s="8"/>
      <c r="II1237" s="8"/>
      <c r="IJ1237" s="8"/>
      <c r="IK1237" s="8"/>
      <c r="IL1237" s="8"/>
      <c r="IM1237" s="8"/>
      <c r="IN1237" s="8"/>
      <c r="IO1237" s="8"/>
      <c r="IP1237" s="8"/>
      <c r="IQ1237" s="8"/>
      <c r="IR1237" s="8"/>
      <c r="IS1237" s="8"/>
      <c r="IT1237" s="8"/>
      <c r="IU1237" s="8"/>
      <c r="IV1237" s="8"/>
      <c r="IW1237" s="8"/>
      <c r="IX1237" s="8"/>
      <c r="IY1237" s="8"/>
      <c r="IZ1237" s="8"/>
      <c r="JA1237" s="8"/>
      <c r="JB1237" s="8"/>
      <c r="JC1237" s="8"/>
      <c r="JD1237" s="8"/>
      <c r="JE1237" s="8"/>
      <c r="JF1237" s="8"/>
      <c r="JG1237" s="8"/>
      <c r="JH1237" s="8"/>
      <c r="JI1237" s="8"/>
      <c r="JJ1237" s="8"/>
      <c r="JK1237" s="8"/>
      <c r="JL1237" s="8"/>
      <c r="JM1237" s="8"/>
      <c r="JN1237" s="8"/>
    </row>
    <row r="1238" spans="1:274" s="16" customFormat="1" x14ac:dyDescent="0.25">
      <c r="A1238" s="8">
        <v>1422</v>
      </c>
      <c r="B1238" s="8" t="s">
        <v>2478</v>
      </c>
      <c r="C1238" s="9"/>
      <c r="D1238" s="10" t="s">
        <v>2491</v>
      </c>
      <c r="E1238" s="9" t="s">
        <v>137</v>
      </c>
      <c r="F1238" s="9" t="s">
        <v>138</v>
      </c>
      <c r="G1238" s="9" t="s">
        <v>90</v>
      </c>
      <c r="H1238" s="9" t="s">
        <v>91</v>
      </c>
      <c r="I1238" s="11" t="s">
        <v>139</v>
      </c>
      <c r="J1238" s="11"/>
      <c r="K1238" s="9"/>
      <c r="L1238" s="9" t="s">
        <v>139</v>
      </c>
      <c r="M1238" s="9" t="s">
        <v>133</v>
      </c>
      <c r="N1238" s="9" t="s">
        <v>95</v>
      </c>
      <c r="O1238" s="11"/>
      <c r="P1238" s="9" t="s">
        <v>134</v>
      </c>
      <c r="Q1238" s="11" t="s">
        <v>135</v>
      </c>
      <c r="R1238" s="11" t="s">
        <v>64</v>
      </c>
      <c r="S1238" s="11" t="s">
        <v>65</v>
      </c>
      <c r="T1238" s="11"/>
      <c r="U1238" s="11" t="s">
        <v>66</v>
      </c>
      <c r="V1238" s="11" t="s">
        <v>67</v>
      </c>
      <c r="W1238" s="11" t="s">
        <v>68</v>
      </c>
      <c r="X1238" s="11" t="s">
        <v>69</v>
      </c>
      <c r="Y1238" s="9" t="s">
        <v>99</v>
      </c>
      <c r="Z1238" s="9" t="s">
        <v>71</v>
      </c>
      <c r="AA1238" s="12">
        <v>43.32</v>
      </c>
      <c r="AB1238" s="12">
        <v>-70.27</v>
      </c>
      <c r="AC1238" s="46">
        <v>43.833333333333329</v>
      </c>
      <c r="AD1238" s="46">
        <v>-70.45</v>
      </c>
      <c r="AE1238" s="8" t="s">
        <v>2480</v>
      </c>
      <c r="AF1238" s="8" t="s">
        <v>142</v>
      </c>
      <c r="AG1238" s="8" t="s">
        <v>102</v>
      </c>
      <c r="AH1238" s="13">
        <v>93</v>
      </c>
      <c r="AI1238" s="8" t="s">
        <v>76</v>
      </c>
      <c r="AJ1238" s="14"/>
      <c r="AK1238" s="14"/>
      <c r="AL1238" s="8" t="s">
        <v>511</v>
      </c>
      <c r="AM1238" s="13">
        <v>28</v>
      </c>
      <c r="AN1238" s="13">
        <v>224.13049382716113</v>
      </c>
      <c r="AO1238" s="9">
        <v>1</v>
      </c>
      <c r="AP1238" s="9" t="s">
        <v>78</v>
      </c>
      <c r="AQ1238" s="15">
        <v>43.514054703534867</v>
      </c>
      <c r="AR1238" s="59">
        <v>1.5929271250000002E-2</v>
      </c>
      <c r="AS1238" s="9"/>
      <c r="AT1238" s="9" t="s">
        <v>79</v>
      </c>
      <c r="AU1238" s="9" t="s">
        <v>80</v>
      </c>
      <c r="AV1238" s="14"/>
      <c r="AW1238" s="14"/>
      <c r="AX1238" s="14">
        <v>0</v>
      </c>
      <c r="AY1238" s="14">
        <v>8.004660493827183</v>
      </c>
      <c r="AZ1238" s="14" t="s">
        <v>52</v>
      </c>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8"/>
      <c r="FX1238" s="8"/>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c r="HM1238" s="8"/>
      <c r="HN1238" s="8"/>
      <c r="HO1238" s="8"/>
      <c r="HP1238" s="8"/>
      <c r="HQ1238" s="8"/>
      <c r="HR1238" s="8"/>
      <c r="HS1238" s="8"/>
      <c r="HT1238" s="8"/>
      <c r="HU1238" s="8"/>
      <c r="HV1238" s="8"/>
      <c r="HW1238" s="8"/>
      <c r="HX1238" s="8"/>
      <c r="HY1238" s="8"/>
      <c r="HZ1238" s="8"/>
      <c r="IA1238" s="8"/>
      <c r="IB1238" s="8"/>
      <c r="IC1238" s="8"/>
      <c r="ID1238" s="8"/>
      <c r="IE1238" s="8"/>
      <c r="IF1238" s="8"/>
      <c r="IG1238" s="8"/>
      <c r="IH1238" s="8"/>
      <c r="II1238" s="8"/>
      <c r="IJ1238" s="8"/>
      <c r="IK1238" s="8"/>
      <c r="IL1238" s="8"/>
      <c r="IM1238" s="8"/>
      <c r="IN1238" s="8"/>
      <c r="IO1238" s="8"/>
      <c r="IP1238" s="8"/>
      <c r="IQ1238" s="8"/>
      <c r="IR1238" s="8"/>
      <c r="IS1238" s="8"/>
      <c r="IT1238" s="8"/>
      <c r="IU1238" s="8"/>
      <c r="IV1238" s="8"/>
      <c r="IW1238" s="8"/>
      <c r="IX1238" s="8"/>
      <c r="IY1238" s="8"/>
      <c r="IZ1238" s="8"/>
      <c r="JA1238" s="8"/>
      <c r="JB1238" s="8"/>
      <c r="JC1238" s="8"/>
      <c r="JD1238" s="8"/>
      <c r="JE1238" s="8"/>
      <c r="JF1238" s="8"/>
      <c r="JG1238" s="8"/>
      <c r="JH1238" s="8"/>
      <c r="JI1238" s="8"/>
      <c r="JJ1238" s="8"/>
      <c r="JK1238" s="8"/>
      <c r="JL1238" s="8"/>
      <c r="JM1238" s="8"/>
      <c r="JN1238" s="8"/>
    </row>
    <row r="1239" spans="1:274" s="16" customFormat="1" x14ac:dyDescent="0.25">
      <c r="A1239" s="8">
        <v>1423</v>
      </c>
      <c r="B1239" s="8" t="s">
        <v>2478</v>
      </c>
      <c r="C1239" s="9"/>
      <c r="D1239" s="10" t="s">
        <v>2492</v>
      </c>
      <c r="E1239" s="9" t="s">
        <v>137</v>
      </c>
      <c r="F1239" s="9" t="s">
        <v>138</v>
      </c>
      <c r="G1239" s="9" t="s">
        <v>90</v>
      </c>
      <c r="H1239" s="9" t="s">
        <v>91</v>
      </c>
      <c r="I1239" s="11" t="s">
        <v>139</v>
      </c>
      <c r="J1239" s="11"/>
      <c r="K1239" s="9"/>
      <c r="L1239" s="9" t="s">
        <v>139</v>
      </c>
      <c r="M1239" s="9" t="s">
        <v>133</v>
      </c>
      <c r="N1239" s="9" t="s">
        <v>95</v>
      </c>
      <c r="O1239" s="11"/>
      <c r="P1239" s="9" t="s">
        <v>134</v>
      </c>
      <c r="Q1239" s="11" t="s">
        <v>135</v>
      </c>
      <c r="R1239" s="11" t="s">
        <v>64</v>
      </c>
      <c r="S1239" s="11" t="s">
        <v>65</v>
      </c>
      <c r="T1239" s="11"/>
      <c r="U1239" s="11" t="s">
        <v>66</v>
      </c>
      <c r="V1239" s="11" t="s">
        <v>67</v>
      </c>
      <c r="W1239" s="11" t="s">
        <v>68</v>
      </c>
      <c r="X1239" s="11" t="s">
        <v>69</v>
      </c>
      <c r="Y1239" s="9" t="s">
        <v>99</v>
      </c>
      <c r="Z1239" s="9" t="s">
        <v>71</v>
      </c>
      <c r="AA1239" s="12">
        <v>43.32</v>
      </c>
      <c r="AB1239" s="12">
        <v>-70.27</v>
      </c>
      <c r="AC1239" s="46">
        <v>43.833333333333329</v>
      </c>
      <c r="AD1239" s="46">
        <v>-70.45</v>
      </c>
      <c r="AE1239" s="8" t="s">
        <v>2480</v>
      </c>
      <c r="AF1239" s="8" t="s">
        <v>142</v>
      </c>
      <c r="AG1239" s="8" t="s">
        <v>102</v>
      </c>
      <c r="AH1239" s="13">
        <v>93</v>
      </c>
      <c r="AI1239" s="8" t="s">
        <v>76</v>
      </c>
      <c r="AJ1239" s="14"/>
      <c r="AK1239" s="14"/>
      <c r="AL1239" s="8" t="s">
        <v>511</v>
      </c>
      <c r="AM1239" s="13">
        <v>28</v>
      </c>
      <c r="AN1239" s="13">
        <v>224.13049382716113</v>
      </c>
      <c r="AO1239" s="9">
        <v>1</v>
      </c>
      <c r="AP1239" s="9" t="s">
        <v>78</v>
      </c>
      <c r="AQ1239" s="15">
        <v>40.123318846017767</v>
      </c>
      <c r="AR1239" s="59">
        <v>1.7275419892857143E-2</v>
      </c>
      <c r="AS1239" s="9"/>
      <c r="AT1239" s="9" t="s">
        <v>79</v>
      </c>
      <c r="AU1239" s="9" t="s">
        <v>80</v>
      </c>
      <c r="AV1239" s="14"/>
      <c r="AW1239" s="14"/>
      <c r="AX1239" s="14">
        <v>0</v>
      </c>
      <c r="AY1239" s="14">
        <v>8.004660493827183</v>
      </c>
      <c r="AZ1239" s="14" t="s">
        <v>52</v>
      </c>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8"/>
      <c r="FX1239" s="8"/>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c r="IC1239" s="8"/>
      <c r="ID1239" s="8"/>
      <c r="IE1239" s="8"/>
      <c r="IF1239" s="8"/>
      <c r="IG1239" s="8"/>
      <c r="IH1239" s="8"/>
      <c r="II1239" s="8"/>
      <c r="IJ1239" s="8"/>
      <c r="IK1239" s="8"/>
      <c r="IL1239" s="8"/>
      <c r="IM1239" s="8"/>
      <c r="IN1239" s="8"/>
      <c r="IO1239" s="8"/>
      <c r="IP1239" s="8"/>
      <c r="IQ1239" s="8"/>
      <c r="IR1239" s="8"/>
      <c r="IS1239" s="8"/>
      <c r="IT1239" s="8"/>
      <c r="IU1239" s="8"/>
      <c r="IV1239" s="8"/>
      <c r="IW1239" s="8"/>
      <c r="IX1239" s="8"/>
      <c r="IY1239" s="8"/>
      <c r="IZ1239" s="8"/>
      <c r="JA1239" s="8"/>
      <c r="JB1239" s="8"/>
      <c r="JC1239" s="8"/>
      <c r="JD1239" s="8"/>
      <c r="JE1239" s="8"/>
      <c r="JF1239" s="8"/>
      <c r="JG1239" s="8"/>
      <c r="JH1239" s="8"/>
      <c r="JI1239" s="8"/>
      <c r="JJ1239" s="8"/>
      <c r="JK1239" s="8"/>
      <c r="JL1239" s="8"/>
      <c r="JM1239" s="8"/>
      <c r="JN1239" s="8"/>
    </row>
    <row r="1240" spans="1:274" s="16" customFormat="1" x14ac:dyDescent="0.25">
      <c r="A1240" s="8">
        <v>1424</v>
      </c>
      <c r="B1240" s="8" t="s">
        <v>2478</v>
      </c>
      <c r="C1240" s="9"/>
      <c r="D1240" s="10" t="s">
        <v>2493</v>
      </c>
      <c r="E1240" s="9" t="s">
        <v>137</v>
      </c>
      <c r="F1240" s="9" t="s">
        <v>138</v>
      </c>
      <c r="G1240" s="9" t="s">
        <v>90</v>
      </c>
      <c r="H1240" s="9" t="s">
        <v>91</v>
      </c>
      <c r="I1240" s="11" t="s">
        <v>139</v>
      </c>
      <c r="J1240" s="11"/>
      <c r="K1240" s="9"/>
      <c r="L1240" s="9" t="s">
        <v>139</v>
      </c>
      <c r="M1240" s="9" t="s">
        <v>133</v>
      </c>
      <c r="N1240" s="9" t="s">
        <v>95</v>
      </c>
      <c r="O1240" s="11"/>
      <c r="P1240" s="9" t="s">
        <v>134</v>
      </c>
      <c r="Q1240" s="11" t="s">
        <v>135</v>
      </c>
      <c r="R1240" s="11" t="s">
        <v>64</v>
      </c>
      <c r="S1240" s="11" t="s">
        <v>65</v>
      </c>
      <c r="T1240" s="11"/>
      <c r="U1240" s="11" t="s">
        <v>66</v>
      </c>
      <c r="V1240" s="11" t="s">
        <v>67</v>
      </c>
      <c r="W1240" s="11" t="s">
        <v>68</v>
      </c>
      <c r="X1240" s="11" t="s">
        <v>69</v>
      </c>
      <c r="Y1240" s="9" t="s">
        <v>99</v>
      </c>
      <c r="Z1240" s="9" t="s">
        <v>71</v>
      </c>
      <c r="AA1240" s="12">
        <v>43.32</v>
      </c>
      <c r="AB1240" s="12">
        <v>-70.27</v>
      </c>
      <c r="AC1240" s="46">
        <v>43.833333333333329</v>
      </c>
      <c r="AD1240" s="46">
        <v>-70.45</v>
      </c>
      <c r="AE1240" s="8" t="s">
        <v>2480</v>
      </c>
      <c r="AF1240" s="8" t="s">
        <v>142</v>
      </c>
      <c r="AG1240" s="8" t="s">
        <v>102</v>
      </c>
      <c r="AH1240" s="13">
        <v>93</v>
      </c>
      <c r="AI1240" s="8" t="s">
        <v>76</v>
      </c>
      <c r="AJ1240" s="14"/>
      <c r="AK1240" s="14"/>
      <c r="AL1240" s="8" t="s">
        <v>511</v>
      </c>
      <c r="AM1240" s="13">
        <v>28</v>
      </c>
      <c r="AN1240" s="13">
        <v>224.13049382716113</v>
      </c>
      <c r="AO1240" s="9">
        <v>1</v>
      </c>
      <c r="AP1240" s="9" t="s">
        <v>78</v>
      </c>
      <c r="AQ1240" s="15">
        <v>31.850410921940721</v>
      </c>
      <c r="AR1240" s="59">
        <v>2.1762582035714288E-2</v>
      </c>
      <c r="AS1240" s="9"/>
      <c r="AT1240" s="9" t="s">
        <v>79</v>
      </c>
      <c r="AU1240" s="9" t="s">
        <v>80</v>
      </c>
      <c r="AV1240" s="14"/>
      <c r="AW1240" s="14"/>
      <c r="AX1240" s="14">
        <v>0</v>
      </c>
      <c r="AY1240" s="14">
        <v>8.004660493827183</v>
      </c>
      <c r="AZ1240" s="14" t="s">
        <v>52</v>
      </c>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8"/>
      <c r="FW1240" s="8"/>
      <c r="FX1240" s="8"/>
      <c r="FY1240" s="8"/>
      <c r="FZ1240" s="8"/>
      <c r="GA1240" s="8"/>
      <c r="GB1240" s="8"/>
      <c r="GC1240" s="8"/>
      <c r="GD1240" s="8"/>
      <c r="GE1240" s="8"/>
      <c r="GF1240" s="8"/>
      <c r="GG1240" s="8"/>
      <c r="GH1240" s="8"/>
      <c r="GI1240" s="8"/>
      <c r="GJ1240" s="8"/>
      <c r="GK1240" s="8"/>
      <c r="GL1240" s="8"/>
      <c r="GM1240" s="8"/>
      <c r="GN1240" s="8"/>
      <c r="GO1240" s="8"/>
      <c r="GP1240" s="8"/>
      <c r="GQ1240" s="8"/>
      <c r="GR1240" s="8"/>
      <c r="GS1240" s="8"/>
      <c r="GT1240" s="8"/>
      <c r="GU1240" s="8"/>
      <c r="GV1240" s="8"/>
      <c r="GW1240" s="8"/>
      <c r="GX1240" s="8"/>
      <c r="GY1240" s="8"/>
      <c r="GZ1240" s="8"/>
      <c r="HA1240" s="8"/>
      <c r="HB1240" s="8"/>
      <c r="HC1240" s="8"/>
      <c r="HD1240" s="8"/>
      <c r="HE1240" s="8"/>
      <c r="HF1240" s="8"/>
      <c r="HG1240" s="8"/>
      <c r="HH1240" s="8"/>
      <c r="HI1240" s="8"/>
      <c r="HJ1240" s="8"/>
      <c r="HK1240" s="8"/>
      <c r="HL1240" s="8"/>
      <c r="HM1240" s="8"/>
      <c r="HN1240" s="8"/>
      <c r="HO1240" s="8"/>
      <c r="HP1240" s="8"/>
      <c r="HQ1240" s="8"/>
      <c r="HR1240" s="8"/>
      <c r="HS1240" s="8"/>
      <c r="HT1240" s="8"/>
      <c r="HU1240" s="8"/>
      <c r="HV1240" s="8"/>
      <c r="HW1240" s="8"/>
      <c r="HX1240" s="8"/>
      <c r="HY1240" s="8"/>
      <c r="HZ1240" s="8"/>
      <c r="IA1240" s="8"/>
      <c r="IB1240" s="8"/>
      <c r="IC1240" s="8"/>
      <c r="ID1240" s="8"/>
      <c r="IE1240" s="8"/>
      <c r="IF1240" s="8"/>
      <c r="IG1240" s="8"/>
      <c r="IH1240" s="8"/>
      <c r="II1240" s="8"/>
      <c r="IJ1240" s="8"/>
      <c r="IK1240" s="8"/>
      <c r="IL1240" s="8"/>
      <c r="IM1240" s="8"/>
      <c r="IN1240" s="8"/>
      <c r="IO1240" s="8"/>
      <c r="IP1240" s="8"/>
      <c r="IQ1240" s="8"/>
      <c r="IR1240" s="8"/>
      <c r="IS1240" s="8"/>
      <c r="IT1240" s="8"/>
      <c r="IU1240" s="8"/>
      <c r="IV1240" s="8"/>
      <c r="IW1240" s="8"/>
      <c r="IX1240" s="8"/>
      <c r="IY1240" s="8"/>
      <c r="IZ1240" s="8"/>
      <c r="JA1240" s="8"/>
      <c r="JB1240" s="8"/>
      <c r="JC1240" s="8"/>
      <c r="JD1240" s="8"/>
      <c r="JE1240" s="8"/>
      <c r="JF1240" s="8"/>
      <c r="JG1240" s="8"/>
      <c r="JH1240" s="8"/>
      <c r="JI1240" s="8"/>
      <c r="JJ1240" s="8"/>
      <c r="JK1240" s="8"/>
      <c r="JL1240" s="8"/>
      <c r="JM1240" s="8"/>
      <c r="JN1240" s="8"/>
    </row>
    <row r="1241" spans="1:274" s="16" customFormat="1" x14ac:dyDescent="0.25">
      <c r="A1241" s="8">
        <v>1425</v>
      </c>
      <c r="B1241" s="8" t="s">
        <v>2478</v>
      </c>
      <c r="C1241" s="9"/>
      <c r="D1241" s="10" t="s">
        <v>2494</v>
      </c>
      <c r="E1241" s="9" t="s">
        <v>137</v>
      </c>
      <c r="F1241" s="9" t="s">
        <v>138</v>
      </c>
      <c r="G1241" s="9" t="s">
        <v>90</v>
      </c>
      <c r="H1241" s="9" t="s">
        <v>91</v>
      </c>
      <c r="I1241" s="11" t="s">
        <v>139</v>
      </c>
      <c r="J1241" s="11"/>
      <c r="K1241" s="9"/>
      <c r="L1241" s="9" t="s">
        <v>139</v>
      </c>
      <c r="M1241" s="9" t="s">
        <v>133</v>
      </c>
      <c r="N1241" s="9" t="s">
        <v>95</v>
      </c>
      <c r="O1241" s="11"/>
      <c r="P1241" s="9" t="s">
        <v>134</v>
      </c>
      <c r="Q1241" s="11" t="s">
        <v>135</v>
      </c>
      <c r="R1241" s="11" t="s">
        <v>64</v>
      </c>
      <c r="S1241" s="11" t="s">
        <v>65</v>
      </c>
      <c r="T1241" s="11"/>
      <c r="U1241" s="11" t="s">
        <v>66</v>
      </c>
      <c r="V1241" s="11" t="s">
        <v>67</v>
      </c>
      <c r="W1241" s="11" t="s">
        <v>68</v>
      </c>
      <c r="X1241" s="11" t="s">
        <v>69</v>
      </c>
      <c r="Y1241" s="9" t="s">
        <v>99</v>
      </c>
      <c r="Z1241" s="9" t="s">
        <v>71</v>
      </c>
      <c r="AA1241" s="12">
        <v>43.32</v>
      </c>
      <c r="AB1241" s="12">
        <v>-70.27</v>
      </c>
      <c r="AC1241" s="46">
        <v>43.833333333333329</v>
      </c>
      <c r="AD1241" s="46">
        <v>-70.45</v>
      </c>
      <c r="AE1241" s="8" t="s">
        <v>2480</v>
      </c>
      <c r="AF1241" s="8" t="s">
        <v>142</v>
      </c>
      <c r="AG1241" s="8" t="s">
        <v>102</v>
      </c>
      <c r="AH1241" s="13">
        <v>93</v>
      </c>
      <c r="AI1241" s="8" t="s">
        <v>76</v>
      </c>
      <c r="AJ1241" s="14"/>
      <c r="AK1241" s="14"/>
      <c r="AL1241" s="8" t="s">
        <v>511</v>
      </c>
      <c r="AM1241" s="13">
        <v>28</v>
      </c>
      <c r="AN1241" s="13">
        <v>224.13049382716113</v>
      </c>
      <c r="AO1241" s="9">
        <v>1</v>
      </c>
      <c r="AP1241" s="9" t="s">
        <v>78</v>
      </c>
      <c r="AQ1241" s="15">
        <v>43.514054703534867</v>
      </c>
      <c r="AR1241" s="59">
        <v>1.5929271250000002E-2</v>
      </c>
      <c r="AS1241" s="9"/>
      <c r="AT1241" s="9" t="s">
        <v>79</v>
      </c>
      <c r="AU1241" s="9" t="s">
        <v>80</v>
      </c>
      <c r="AV1241" s="14"/>
      <c r="AW1241" s="14"/>
      <c r="AX1241" s="14">
        <v>0</v>
      </c>
      <c r="AY1241" s="14">
        <v>8.004660493827183</v>
      </c>
      <c r="AZ1241" s="14" t="s">
        <v>52</v>
      </c>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8"/>
      <c r="FH1241" s="8"/>
      <c r="FI1241" s="8"/>
      <c r="FJ1241" s="8"/>
      <c r="FK1241" s="8"/>
      <c r="FL1241" s="8"/>
      <c r="FM1241" s="8"/>
      <c r="FN1241" s="8"/>
      <c r="FO1241" s="8"/>
      <c r="FP1241" s="8"/>
      <c r="FQ1241" s="8"/>
      <c r="FR1241" s="8"/>
      <c r="FS1241" s="8"/>
      <c r="FT1241" s="8"/>
      <c r="FU1241" s="8"/>
      <c r="FV1241" s="8"/>
      <c r="FW1241" s="8"/>
      <c r="FX1241" s="8"/>
      <c r="FY1241" s="8"/>
      <c r="FZ1241" s="8"/>
      <c r="GA1241" s="8"/>
      <c r="GB1241" s="8"/>
      <c r="GC1241" s="8"/>
      <c r="GD1241" s="8"/>
      <c r="GE1241" s="8"/>
      <c r="GF1241" s="8"/>
      <c r="GG1241" s="8"/>
      <c r="GH1241" s="8"/>
      <c r="GI1241" s="8"/>
      <c r="GJ1241" s="8"/>
      <c r="GK1241" s="8"/>
      <c r="GL1241" s="8"/>
      <c r="GM1241" s="8"/>
      <c r="GN1241" s="8"/>
      <c r="GO1241" s="8"/>
      <c r="GP1241" s="8"/>
      <c r="GQ1241" s="8"/>
      <c r="GR1241" s="8"/>
      <c r="GS1241" s="8"/>
      <c r="GT1241" s="8"/>
      <c r="GU1241" s="8"/>
      <c r="GV1241" s="8"/>
      <c r="GW1241" s="8"/>
      <c r="GX1241" s="8"/>
      <c r="GY1241" s="8"/>
      <c r="GZ1241" s="8"/>
      <c r="HA1241" s="8"/>
      <c r="HB1241" s="8"/>
      <c r="HC1241" s="8"/>
      <c r="HD1241" s="8"/>
      <c r="HE1241" s="8"/>
      <c r="HF1241" s="8"/>
      <c r="HG1241" s="8"/>
      <c r="HH1241" s="8"/>
      <c r="HI1241" s="8"/>
      <c r="HJ1241" s="8"/>
      <c r="HK1241" s="8"/>
      <c r="HL1241" s="8"/>
      <c r="HM1241" s="8"/>
      <c r="HN1241" s="8"/>
      <c r="HO1241" s="8"/>
      <c r="HP1241" s="8"/>
      <c r="HQ1241" s="8"/>
      <c r="HR1241" s="8"/>
      <c r="HS1241" s="8"/>
      <c r="HT1241" s="8"/>
      <c r="HU1241" s="8"/>
      <c r="HV1241" s="8"/>
      <c r="HW1241" s="8"/>
      <c r="HX1241" s="8"/>
      <c r="HY1241" s="8"/>
      <c r="HZ1241" s="8"/>
      <c r="IA1241" s="8"/>
      <c r="IB1241" s="8"/>
      <c r="IC1241" s="8"/>
      <c r="ID1241" s="8"/>
      <c r="IE1241" s="8"/>
      <c r="IF1241" s="8"/>
      <c r="IG1241" s="8"/>
      <c r="IH1241" s="8"/>
      <c r="II1241" s="8"/>
      <c r="IJ1241" s="8"/>
      <c r="IK1241" s="8"/>
      <c r="IL1241" s="8"/>
      <c r="IM1241" s="8"/>
      <c r="IN1241" s="8"/>
      <c r="IO1241" s="8"/>
      <c r="IP1241" s="8"/>
      <c r="IQ1241" s="8"/>
      <c r="IR1241" s="8"/>
      <c r="IS1241" s="8"/>
      <c r="IT1241" s="8"/>
      <c r="IU1241" s="8"/>
      <c r="IV1241" s="8"/>
      <c r="IW1241" s="8"/>
      <c r="IX1241" s="8"/>
      <c r="IY1241" s="8"/>
      <c r="IZ1241" s="8"/>
      <c r="JA1241" s="8"/>
      <c r="JB1241" s="8"/>
      <c r="JC1241" s="8"/>
      <c r="JD1241" s="8"/>
      <c r="JE1241" s="8"/>
      <c r="JF1241" s="8"/>
      <c r="JG1241" s="8"/>
      <c r="JH1241" s="8"/>
      <c r="JI1241" s="8"/>
      <c r="JJ1241" s="8"/>
      <c r="JK1241" s="8"/>
      <c r="JL1241" s="8"/>
      <c r="JM1241" s="8"/>
      <c r="JN1241" s="8"/>
    </row>
    <row r="1242" spans="1:274" s="16" customFormat="1" x14ac:dyDescent="0.25">
      <c r="A1242" s="8">
        <v>1426</v>
      </c>
      <c r="B1242" s="8" t="s">
        <v>2478</v>
      </c>
      <c r="C1242" s="9"/>
      <c r="D1242" s="10" t="s">
        <v>2495</v>
      </c>
      <c r="E1242" s="9" t="s">
        <v>137</v>
      </c>
      <c r="F1242" s="9" t="s">
        <v>138</v>
      </c>
      <c r="G1242" s="9" t="s">
        <v>90</v>
      </c>
      <c r="H1242" s="9" t="s">
        <v>91</v>
      </c>
      <c r="I1242" s="11" t="s">
        <v>139</v>
      </c>
      <c r="J1242" s="11"/>
      <c r="K1242" s="9"/>
      <c r="L1242" s="9" t="s">
        <v>139</v>
      </c>
      <c r="M1242" s="9" t="s">
        <v>133</v>
      </c>
      <c r="N1242" s="9" t="s">
        <v>95</v>
      </c>
      <c r="O1242" s="11"/>
      <c r="P1242" s="9" t="s">
        <v>134</v>
      </c>
      <c r="Q1242" s="11" t="s">
        <v>135</v>
      </c>
      <c r="R1242" s="11" t="s">
        <v>64</v>
      </c>
      <c r="S1242" s="11" t="s">
        <v>65</v>
      </c>
      <c r="T1242" s="11"/>
      <c r="U1242" s="11" t="s">
        <v>66</v>
      </c>
      <c r="V1242" s="11" t="s">
        <v>67</v>
      </c>
      <c r="W1242" s="11" t="s">
        <v>68</v>
      </c>
      <c r="X1242" s="11" t="s">
        <v>69</v>
      </c>
      <c r="Y1242" s="9" t="s">
        <v>99</v>
      </c>
      <c r="Z1242" s="9" t="s">
        <v>71</v>
      </c>
      <c r="AA1242" s="12">
        <v>43.32</v>
      </c>
      <c r="AB1242" s="12">
        <v>-70.27</v>
      </c>
      <c r="AC1242" s="46">
        <v>43.833333333333329</v>
      </c>
      <c r="AD1242" s="46">
        <v>-70.45</v>
      </c>
      <c r="AE1242" s="8" t="s">
        <v>2480</v>
      </c>
      <c r="AF1242" s="8" t="s">
        <v>142</v>
      </c>
      <c r="AG1242" s="8" t="s">
        <v>102</v>
      </c>
      <c r="AH1242" s="13">
        <v>93</v>
      </c>
      <c r="AI1242" s="8" t="s">
        <v>76</v>
      </c>
      <c r="AJ1242" s="14"/>
      <c r="AK1242" s="14"/>
      <c r="AL1242" s="8" t="s">
        <v>511</v>
      </c>
      <c r="AM1242" s="13">
        <v>28</v>
      </c>
      <c r="AN1242" s="13">
        <v>230.61932098765442</v>
      </c>
      <c r="AO1242" s="9">
        <v>1</v>
      </c>
      <c r="AP1242" s="9" t="s">
        <v>78</v>
      </c>
      <c r="AQ1242" s="15">
        <v>44.805707006556922</v>
      </c>
      <c r="AR1242" s="59">
        <v>1.5470064571428573E-2</v>
      </c>
      <c r="AS1242" s="9"/>
      <c r="AT1242" s="9" t="s">
        <v>79</v>
      </c>
      <c r="AU1242" s="9" t="s">
        <v>80</v>
      </c>
      <c r="AV1242" s="14"/>
      <c r="AW1242" s="14"/>
      <c r="AX1242" s="14">
        <v>0</v>
      </c>
      <c r="AY1242" s="14">
        <v>8.2364043209876581</v>
      </c>
      <c r="AZ1242" s="14" t="s">
        <v>52</v>
      </c>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8"/>
      <c r="FH1242" s="8"/>
      <c r="FI1242" s="8"/>
      <c r="FJ1242" s="8"/>
      <c r="FK1242" s="8"/>
      <c r="FL1242" s="8"/>
      <c r="FM1242" s="8"/>
      <c r="FN1242" s="8"/>
      <c r="FO1242" s="8"/>
      <c r="FP1242" s="8"/>
      <c r="FQ1242" s="8"/>
      <c r="FR1242" s="8"/>
      <c r="FS1242" s="8"/>
      <c r="FT1242" s="8"/>
      <c r="FU1242" s="8"/>
      <c r="FV1242" s="8"/>
      <c r="FW1242" s="8"/>
      <c r="FX1242" s="8"/>
      <c r="FY1242" s="8"/>
      <c r="FZ1242" s="8"/>
      <c r="GA1242" s="8"/>
      <c r="GB1242" s="8"/>
      <c r="GC1242" s="8"/>
      <c r="GD1242" s="8"/>
      <c r="GE1242" s="8"/>
      <c r="GF1242" s="8"/>
      <c r="GG1242" s="8"/>
      <c r="GH1242" s="8"/>
      <c r="GI1242" s="8"/>
      <c r="GJ1242" s="8"/>
      <c r="GK1242" s="8"/>
      <c r="GL1242" s="8"/>
      <c r="GM1242" s="8"/>
      <c r="GN1242" s="8"/>
      <c r="GO1242" s="8"/>
      <c r="GP1242" s="8"/>
      <c r="GQ1242" s="8"/>
      <c r="GR1242" s="8"/>
      <c r="GS1242" s="8"/>
      <c r="GT1242" s="8"/>
      <c r="GU1242" s="8"/>
      <c r="GV1242" s="8"/>
      <c r="GW1242" s="8"/>
      <c r="GX1242" s="8"/>
      <c r="GY1242" s="8"/>
      <c r="GZ1242" s="8"/>
      <c r="HA1242" s="8"/>
      <c r="HB1242" s="8"/>
      <c r="HC1242" s="8"/>
      <c r="HD1242" s="8"/>
      <c r="HE1242" s="8"/>
      <c r="HF1242" s="8"/>
      <c r="HG1242" s="8"/>
      <c r="HH1242" s="8"/>
      <c r="HI1242" s="8"/>
      <c r="HJ1242" s="8"/>
      <c r="HK1242" s="8"/>
      <c r="HL1242" s="8"/>
      <c r="HM1242" s="8"/>
      <c r="HN1242" s="8"/>
      <c r="HO1242" s="8"/>
      <c r="HP1242" s="8"/>
      <c r="HQ1242" s="8"/>
      <c r="HR1242" s="8"/>
      <c r="HS1242" s="8"/>
      <c r="HT1242" s="8"/>
      <c r="HU1242" s="8"/>
      <c r="HV1242" s="8"/>
      <c r="HW1242" s="8"/>
      <c r="HX1242" s="8"/>
      <c r="HY1242" s="8"/>
      <c r="HZ1242" s="8"/>
      <c r="IA1242" s="8"/>
      <c r="IB1242" s="8"/>
      <c r="IC1242" s="8"/>
      <c r="ID1242" s="8"/>
      <c r="IE1242" s="8"/>
      <c r="IF1242" s="8"/>
      <c r="IG1242" s="8"/>
      <c r="IH1242" s="8"/>
      <c r="II1242" s="8"/>
      <c r="IJ1242" s="8"/>
      <c r="IK1242" s="8"/>
      <c r="IL1242" s="8"/>
      <c r="IM1242" s="8"/>
      <c r="IN1242" s="8"/>
      <c r="IO1242" s="8"/>
      <c r="IP1242" s="8"/>
      <c r="IQ1242" s="8"/>
      <c r="IR1242" s="8"/>
      <c r="IS1242" s="8"/>
      <c r="IT1242" s="8"/>
      <c r="IU1242" s="8"/>
      <c r="IV1242" s="8"/>
      <c r="IW1242" s="8"/>
      <c r="IX1242" s="8"/>
      <c r="IY1242" s="8"/>
      <c r="IZ1242" s="8"/>
      <c r="JA1242" s="8"/>
      <c r="JB1242" s="8"/>
      <c r="JC1242" s="8"/>
      <c r="JD1242" s="8"/>
      <c r="JE1242" s="8"/>
      <c r="JF1242" s="8"/>
      <c r="JG1242" s="8"/>
      <c r="JH1242" s="8"/>
      <c r="JI1242" s="8"/>
      <c r="JJ1242" s="8"/>
      <c r="JK1242" s="8"/>
      <c r="JL1242" s="8"/>
      <c r="JM1242" s="8"/>
      <c r="JN1242" s="8"/>
    </row>
    <row r="1243" spans="1:274" s="16" customFormat="1" x14ac:dyDescent="0.25">
      <c r="A1243" s="8">
        <v>1427</v>
      </c>
      <c r="B1243" s="8" t="s">
        <v>2478</v>
      </c>
      <c r="C1243" s="9"/>
      <c r="D1243" s="10" t="s">
        <v>2496</v>
      </c>
      <c r="E1243" s="9" t="s">
        <v>137</v>
      </c>
      <c r="F1243" s="9" t="s">
        <v>138</v>
      </c>
      <c r="G1243" s="9" t="s">
        <v>90</v>
      </c>
      <c r="H1243" s="9" t="s">
        <v>91</v>
      </c>
      <c r="I1243" s="11" t="s">
        <v>139</v>
      </c>
      <c r="J1243" s="11"/>
      <c r="K1243" s="9"/>
      <c r="L1243" s="9" t="s">
        <v>139</v>
      </c>
      <c r="M1243" s="9" t="s">
        <v>133</v>
      </c>
      <c r="N1243" s="9" t="s">
        <v>95</v>
      </c>
      <c r="O1243" s="11"/>
      <c r="P1243" s="9" t="s">
        <v>134</v>
      </c>
      <c r="Q1243" s="11" t="s">
        <v>135</v>
      </c>
      <c r="R1243" s="11" t="s">
        <v>64</v>
      </c>
      <c r="S1243" s="11" t="s">
        <v>65</v>
      </c>
      <c r="T1243" s="11"/>
      <c r="U1243" s="11" t="s">
        <v>66</v>
      </c>
      <c r="V1243" s="11" t="s">
        <v>67</v>
      </c>
      <c r="W1243" s="11" t="s">
        <v>68</v>
      </c>
      <c r="X1243" s="11" t="s">
        <v>69</v>
      </c>
      <c r="Y1243" s="9" t="s">
        <v>99</v>
      </c>
      <c r="Z1243" s="9" t="s">
        <v>71</v>
      </c>
      <c r="AA1243" s="12">
        <v>43.32</v>
      </c>
      <c r="AB1243" s="12">
        <v>-70.27</v>
      </c>
      <c r="AC1243" s="46">
        <v>43.833333333333329</v>
      </c>
      <c r="AD1243" s="46">
        <v>-70.45</v>
      </c>
      <c r="AE1243" s="8" t="s">
        <v>2480</v>
      </c>
      <c r="AF1243" s="8" t="s">
        <v>142</v>
      </c>
      <c r="AG1243" s="8" t="s">
        <v>102</v>
      </c>
      <c r="AH1243" s="13">
        <v>93</v>
      </c>
      <c r="AI1243" s="8" t="s">
        <v>76</v>
      </c>
      <c r="AJ1243" s="14"/>
      <c r="AK1243" s="14"/>
      <c r="AL1243" s="8" t="s">
        <v>511</v>
      </c>
      <c r="AM1243" s="13">
        <v>28</v>
      </c>
      <c r="AN1243" s="13">
        <v>230.61932098765442</v>
      </c>
      <c r="AO1243" s="9">
        <v>1</v>
      </c>
      <c r="AP1243" s="9" t="s">
        <v>78</v>
      </c>
      <c r="AQ1243" s="15">
        <v>37.06144495592158</v>
      </c>
      <c r="AR1243" s="59">
        <v>1.870264857142857E-2</v>
      </c>
      <c r="AS1243" s="9"/>
      <c r="AT1243" s="9" t="s">
        <v>79</v>
      </c>
      <c r="AU1243" s="9" t="s">
        <v>80</v>
      </c>
      <c r="AV1243" s="14"/>
      <c r="AW1243" s="14"/>
      <c r="AX1243" s="14">
        <v>0</v>
      </c>
      <c r="AY1243" s="14">
        <v>8.2364043209876581</v>
      </c>
      <c r="AZ1243" s="14" t="s">
        <v>52</v>
      </c>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8"/>
      <c r="FE1243" s="8"/>
      <c r="FF1243" s="8"/>
      <c r="FG1243" s="8"/>
      <c r="FH1243" s="8"/>
      <c r="FI1243" s="8"/>
      <c r="FJ1243" s="8"/>
      <c r="FK1243" s="8"/>
      <c r="FL1243" s="8"/>
      <c r="FM1243" s="8"/>
      <c r="FN1243" s="8"/>
      <c r="FO1243" s="8"/>
      <c r="FP1243" s="8"/>
      <c r="FQ1243" s="8"/>
      <c r="FR1243" s="8"/>
      <c r="FS1243" s="8"/>
      <c r="FT1243" s="8"/>
      <c r="FU1243" s="8"/>
      <c r="FV1243" s="8"/>
      <c r="FW1243" s="8"/>
      <c r="FX1243" s="8"/>
      <c r="FY1243" s="8"/>
      <c r="FZ1243" s="8"/>
      <c r="GA1243" s="8"/>
      <c r="GB1243" s="8"/>
      <c r="GC1243" s="8"/>
      <c r="GD1243" s="8"/>
      <c r="GE1243" s="8"/>
      <c r="GF1243" s="8"/>
      <c r="GG1243" s="8"/>
      <c r="GH1243" s="8"/>
      <c r="GI1243" s="8"/>
      <c r="GJ1243" s="8"/>
      <c r="GK1243" s="8"/>
      <c r="GL1243" s="8"/>
      <c r="GM1243" s="8"/>
      <c r="GN1243" s="8"/>
      <c r="GO1243" s="8"/>
      <c r="GP1243" s="8"/>
      <c r="GQ1243" s="8"/>
      <c r="GR1243" s="8"/>
      <c r="GS1243" s="8"/>
      <c r="GT1243" s="8"/>
      <c r="GU1243" s="8"/>
      <c r="GV1243" s="8"/>
      <c r="GW1243" s="8"/>
      <c r="GX1243" s="8"/>
      <c r="GY1243" s="8"/>
      <c r="GZ1243" s="8"/>
      <c r="HA1243" s="8"/>
      <c r="HB1243" s="8"/>
      <c r="HC1243" s="8"/>
      <c r="HD1243" s="8"/>
      <c r="HE1243" s="8"/>
      <c r="HF1243" s="8"/>
      <c r="HG1243" s="8"/>
      <c r="HH1243" s="8"/>
      <c r="HI1243" s="8"/>
      <c r="HJ1243" s="8"/>
      <c r="HK1243" s="8"/>
      <c r="HL1243" s="8"/>
      <c r="HM1243" s="8"/>
      <c r="HN1243" s="8"/>
      <c r="HO1243" s="8"/>
      <c r="HP1243" s="8"/>
      <c r="HQ1243" s="8"/>
      <c r="HR1243" s="8"/>
      <c r="HS1243" s="8"/>
      <c r="HT1243" s="8"/>
      <c r="HU1243" s="8"/>
      <c r="HV1243" s="8"/>
      <c r="HW1243" s="8"/>
      <c r="HX1243" s="8"/>
      <c r="HY1243" s="8"/>
      <c r="HZ1243" s="8"/>
      <c r="IA1243" s="8"/>
      <c r="IB1243" s="8"/>
      <c r="IC1243" s="8"/>
      <c r="ID1243" s="8"/>
      <c r="IE1243" s="8"/>
      <c r="IF1243" s="8"/>
      <c r="IG1243" s="8"/>
      <c r="IH1243" s="8"/>
      <c r="II1243" s="8"/>
      <c r="IJ1243" s="8"/>
      <c r="IK1243" s="8"/>
      <c r="IL1243" s="8"/>
      <c r="IM1243" s="8"/>
      <c r="IN1243" s="8"/>
      <c r="IO1243" s="8"/>
      <c r="IP1243" s="8"/>
      <c r="IQ1243" s="8"/>
      <c r="IR1243" s="8"/>
      <c r="IS1243" s="8"/>
      <c r="IT1243" s="8"/>
      <c r="IU1243" s="8"/>
      <c r="IV1243" s="8"/>
      <c r="IW1243" s="8"/>
      <c r="IX1243" s="8"/>
      <c r="IY1243" s="8"/>
      <c r="IZ1243" s="8"/>
      <c r="JA1243" s="8"/>
      <c r="JB1243" s="8"/>
      <c r="JC1243" s="8"/>
      <c r="JD1243" s="8"/>
      <c r="JE1243" s="8"/>
      <c r="JF1243" s="8"/>
      <c r="JG1243" s="8"/>
      <c r="JH1243" s="8"/>
      <c r="JI1243" s="8"/>
      <c r="JJ1243" s="8"/>
      <c r="JK1243" s="8"/>
      <c r="JL1243" s="8"/>
      <c r="JM1243" s="8"/>
      <c r="JN1243" s="8"/>
    </row>
    <row r="1244" spans="1:274" s="16" customFormat="1" ht="12" customHeight="1" x14ac:dyDescent="0.25">
      <c r="A1244" s="8">
        <v>1428</v>
      </c>
      <c r="B1244" s="8" t="s">
        <v>2478</v>
      </c>
      <c r="C1244" s="9"/>
      <c r="D1244" s="10" t="s">
        <v>2497</v>
      </c>
      <c r="E1244" s="9" t="s">
        <v>137</v>
      </c>
      <c r="F1244" s="9" t="s">
        <v>138</v>
      </c>
      <c r="G1244" s="9" t="s">
        <v>90</v>
      </c>
      <c r="H1244" s="9" t="s">
        <v>91</v>
      </c>
      <c r="I1244" s="11" t="s">
        <v>139</v>
      </c>
      <c r="J1244" s="11"/>
      <c r="K1244" s="9"/>
      <c r="L1244" s="9" t="s">
        <v>139</v>
      </c>
      <c r="M1244" s="9" t="s">
        <v>133</v>
      </c>
      <c r="N1244" s="9" t="s">
        <v>95</v>
      </c>
      <c r="O1244" s="11"/>
      <c r="P1244" s="9" t="s">
        <v>134</v>
      </c>
      <c r="Q1244" s="11" t="s">
        <v>135</v>
      </c>
      <c r="R1244" s="11" t="s">
        <v>64</v>
      </c>
      <c r="S1244" s="11" t="s">
        <v>65</v>
      </c>
      <c r="T1244" s="11"/>
      <c r="U1244" s="11" t="s">
        <v>66</v>
      </c>
      <c r="V1244" s="11" t="s">
        <v>67</v>
      </c>
      <c r="W1244" s="11" t="s">
        <v>68</v>
      </c>
      <c r="X1244" s="11" t="s">
        <v>69</v>
      </c>
      <c r="Y1244" s="9" t="s">
        <v>99</v>
      </c>
      <c r="Z1244" s="9" t="s">
        <v>71</v>
      </c>
      <c r="AA1244" s="12">
        <v>43.32</v>
      </c>
      <c r="AB1244" s="12">
        <v>-70.27</v>
      </c>
      <c r="AC1244" s="46">
        <v>43.833333333333329</v>
      </c>
      <c r="AD1244" s="46">
        <v>-70.45</v>
      </c>
      <c r="AE1244" s="8" t="s">
        <v>2480</v>
      </c>
      <c r="AF1244" s="8" t="s">
        <v>142</v>
      </c>
      <c r="AG1244" s="8" t="s">
        <v>102</v>
      </c>
      <c r="AH1244" s="13">
        <v>93</v>
      </c>
      <c r="AI1244" s="8" t="s">
        <v>76</v>
      </c>
      <c r="AJ1244" s="14"/>
      <c r="AK1244" s="14"/>
      <c r="AL1244" s="8" t="s">
        <v>511</v>
      </c>
      <c r="AM1244" s="13">
        <v>28</v>
      </c>
      <c r="AN1244" s="13">
        <v>230.61932098765442</v>
      </c>
      <c r="AO1244" s="9">
        <v>1</v>
      </c>
      <c r="AP1244" s="9" t="s">
        <v>78</v>
      </c>
      <c r="AQ1244" s="15">
        <v>38.986732026189031</v>
      </c>
      <c r="AR1244" s="59">
        <v>1.7779053142857142E-2</v>
      </c>
      <c r="AS1244" s="9"/>
      <c r="AT1244" s="9" t="s">
        <v>79</v>
      </c>
      <c r="AU1244" s="9" t="s">
        <v>80</v>
      </c>
      <c r="AV1244" s="14"/>
      <c r="AW1244" s="14"/>
      <c r="AX1244" s="14">
        <v>0</v>
      </c>
      <c r="AY1244" s="14">
        <v>8.2364043209876581</v>
      </c>
      <c r="AZ1244" s="14" t="s">
        <v>52</v>
      </c>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8"/>
      <c r="FH1244" s="8"/>
      <c r="FI1244" s="8"/>
      <c r="FJ1244" s="8"/>
      <c r="FK1244" s="8"/>
      <c r="FL1244" s="8"/>
      <c r="FM1244" s="8"/>
      <c r="FN1244" s="8"/>
      <c r="FO1244" s="8"/>
      <c r="FP1244" s="8"/>
      <c r="FQ1244" s="8"/>
      <c r="FR1244" s="8"/>
      <c r="FS1244" s="8"/>
      <c r="FT1244" s="8"/>
      <c r="FU1244" s="8"/>
      <c r="FV1244" s="8"/>
      <c r="FW1244" s="8"/>
      <c r="FX1244" s="8"/>
      <c r="FY1244" s="8"/>
      <c r="FZ1244" s="8"/>
      <c r="GA1244" s="8"/>
      <c r="GB1244" s="8"/>
      <c r="GC1244" s="8"/>
      <c r="GD1244" s="8"/>
      <c r="GE1244" s="8"/>
      <c r="GF1244" s="8"/>
      <c r="GG1244" s="8"/>
      <c r="GH1244" s="8"/>
      <c r="GI1244" s="8"/>
      <c r="GJ1244" s="8"/>
      <c r="GK1244" s="8"/>
      <c r="GL1244" s="8"/>
      <c r="GM1244" s="8"/>
      <c r="GN1244" s="8"/>
      <c r="GO1244" s="8"/>
      <c r="GP1244" s="8"/>
      <c r="GQ1244" s="8"/>
      <c r="GR1244" s="8"/>
      <c r="GS1244" s="8"/>
      <c r="GT1244" s="8"/>
      <c r="GU1244" s="8"/>
      <c r="GV1244" s="8"/>
      <c r="GW1244" s="8"/>
      <c r="GX1244" s="8"/>
      <c r="GY1244" s="8"/>
      <c r="GZ1244" s="8"/>
      <c r="HA1244" s="8"/>
      <c r="HB1244" s="8"/>
      <c r="HC1244" s="8"/>
      <c r="HD1244" s="8"/>
      <c r="HE1244" s="8"/>
      <c r="HF1244" s="8"/>
      <c r="HG1244" s="8"/>
      <c r="HH1244" s="8"/>
      <c r="HI1244" s="8"/>
      <c r="HJ1244" s="8"/>
      <c r="HK1244" s="8"/>
      <c r="HL1244" s="8"/>
      <c r="HM1244" s="8"/>
      <c r="HN1244" s="8"/>
      <c r="HO1244" s="8"/>
      <c r="HP1244" s="8"/>
      <c r="HQ1244" s="8"/>
      <c r="HR1244" s="8"/>
      <c r="HS1244" s="8"/>
      <c r="HT1244" s="8"/>
      <c r="HU1244" s="8"/>
      <c r="HV1244" s="8"/>
      <c r="HW1244" s="8"/>
      <c r="HX1244" s="8"/>
      <c r="HY1244" s="8"/>
      <c r="HZ1244" s="8"/>
      <c r="IA1244" s="8"/>
      <c r="IB1244" s="8"/>
      <c r="IC1244" s="8"/>
      <c r="ID1244" s="8"/>
      <c r="IE1244" s="8"/>
      <c r="IF1244" s="8"/>
      <c r="IG1244" s="8"/>
      <c r="IH1244" s="8"/>
      <c r="II1244" s="8"/>
      <c r="IJ1244" s="8"/>
      <c r="IK1244" s="8"/>
      <c r="IL1244" s="8"/>
      <c r="IM1244" s="8"/>
      <c r="IN1244" s="8"/>
      <c r="IO1244" s="8"/>
      <c r="IP1244" s="8"/>
      <c r="IQ1244" s="8"/>
      <c r="IR1244" s="8"/>
      <c r="IS1244" s="8"/>
      <c r="IT1244" s="8"/>
      <c r="IU1244" s="8"/>
      <c r="IV1244" s="8"/>
      <c r="IW1244" s="8"/>
      <c r="IX1244" s="8"/>
      <c r="IY1244" s="8"/>
      <c r="IZ1244" s="8"/>
      <c r="JA1244" s="8"/>
      <c r="JB1244" s="8"/>
      <c r="JC1244" s="8"/>
      <c r="JD1244" s="8"/>
      <c r="JE1244" s="8"/>
      <c r="JF1244" s="8"/>
      <c r="JG1244" s="8"/>
      <c r="JH1244" s="8"/>
      <c r="JI1244" s="8"/>
      <c r="JJ1244" s="8"/>
      <c r="JK1244" s="8"/>
      <c r="JL1244" s="8"/>
      <c r="JM1244" s="8"/>
      <c r="JN1244" s="8"/>
    </row>
    <row r="1245" spans="1:274" x14ac:dyDescent="0.25">
      <c r="A1245" s="8">
        <v>1429</v>
      </c>
      <c r="B1245" s="8" t="s">
        <v>2478</v>
      </c>
      <c r="D1245" s="10" t="s">
        <v>2498</v>
      </c>
      <c r="E1245" s="9" t="s">
        <v>137</v>
      </c>
      <c r="F1245" s="9" t="s">
        <v>138</v>
      </c>
      <c r="G1245" s="9" t="s">
        <v>90</v>
      </c>
      <c r="H1245" s="9" t="s">
        <v>91</v>
      </c>
      <c r="I1245" s="11" t="s">
        <v>139</v>
      </c>
      <c r="J1245" s="11"/>
      <c r="L1245" s="9" t="s">
        <v>139</v>
      </c>
      <c r="M1245" s="9" t="s">
        <v>133</v>
      </c>
      <c r="N1245" s="9" t="s">
        <v>95</v>
      </c>
      <c r="O1245" s="11"/>
      <c r="P1245" s="9" t="s">
        <v>134</v>
      </c>
      <c r="Q1245" s="11" t="s">
        <v>135</v>
      </c>
      <c r="R1245" s="11" t="s">
        <v>64</v>
      </c>
      <c r="S1245" s="11" t="s">
        <v>65</v>
      </c>
      <c r="T1245" s="11"/>
      <c r="U1245" s="11" t="s">
        <v>66</v>
      </c>
      <c r="V1245" s="11" t="s">
        <v>67</v>
      </c>
      <c r="W1245" s="11" t="s">
        <v>68</v>
      </c>
      <c r="X1245" s="11" t="s">
        <v>69</v>
      </c>
      <c r="Y1245" s="9" t="s">
        <v>99</v>
      </c>
      <c r="Z1245" s="9" t="s">
        <v>71</v>
      </c>
      <c r="AA1245" s="12">
        <v>43.32</v>
      </c>
      <c r="AB1245" s="12">
        <v>-70.27</v>
      </c>
      <c r="AC1245" s="46">
        <v>43.833333333333329</v>
      </c>
      <c r="AD1245" s="46">
        <v>-70.45</v>
      </c>
      <c r="AE1245" s="8" t="s">
        <v>2480</v>
      </c>
      <c r="AF1245" s="8" t="s">
        <v>142</v>
      </c>
      <c r="AG1245" s="8" t="s">
        <v>102</v>
      </c>
      <c r="AH1245" s="13">
        <v>93</v>
      </c>
      <c r="AI1245" s="8" t="s">
        <v>76</v>
      </c>
      <c r="AL1245" s="8" t="s">
        <v>511</v>
      </c>
      <c r="AM1245" s="13">
        <v>28</v>
      </c>
      <c r="AN1245" s="13">
        <v>230.61932098765442</v>
      </c>
      <c r="AO1245" s="9">
        <v>1</v>
      </c>
      <c r="AP1245" s="9" t="s">
        <v>78</v>
      </c>
      <c r="AQ1245" s="15">
        <v>37.06144495592158</v>
      </c>
      <c r="AR1245" s="59">
        <v>1.870264857142857E-2</v>
      </c>
      <c r="AT1245" s="9" t="s">
        <v>79</v>
      </c>
      <c r="AU1245" s="9" t="s">
        <v>80</v>
      </c>
      <c r="AX1245" s="14">
        <v>0</v>
      </c>
      <c r="AY1245" s="14">
        <v>8.2364043209876581</v>
      </c>
      <c r="AZ1245" s="14" t="s">
        <v>52</v>
      </c>
    </row>
    <row r="1246" spans="1:274" x14ac:dyDescent="0.25">
      <c r="A1246" s="8">
        <v>1430</v>
      </c>
      <c r="B1246" s="8" t="s">
        <v>2478</v>
      </c>
      <c r="D1246" s="10" t="s">
        <v>2499</v>
      </c>
      <c r="E1246" s="9" t="s">
        <v>137</v>
      </c>
      <c r="F1246" s="9" t="s">
        <v>138</v>
      </c>
      <c r="G1246" s="9" t="s">
        <v>90</v>
      </c>
      <c r="H1246" s="9" t="s">
        <v>91</v>
      </c>
      <c r="I1246" s="11" t="s">
        <v>139</v>
      </c>
      <c r="J1246" s="11"/>
      <c r="L1246" s="9" t="s">
        <v>139</v>
      </c>
      <c r="M1246" s="9" t="s">
        <v>133</v>
      </c>
      <c r="N1246" s="9" t="s">
        <v>95</v>
      </c>
      <c r="O1246" s="11"/>
      <c r="P1246" s="9" t="s">
        <v>134</v>
      </c>
      <c r="Q1246" s="11" t="s">
        <v>135</v>
      </c>
      <c r="R1246" s="11" t="s">
        <v>64</v>
      </c>
      <c r="S1246" s="11" t="s">
        <v>65</v>
      </c>
      <c r="T1246" s="11"/>
      <c r="U1246" s="11" t="s">
        <v>66</v>
      </c>
      <c r="V1246" s="11" t="s">
        <v>67</v>
      </c>
      <c r="W1246" s="11" t="s">
        <v>68</v>
      </c>
      <c r="X1246" s="11" t="s">
        <v>69</v>
      </c>
      <c r="Y1246" s="9" t="s">
        <v>99</v>
      </c>
      <c r="Z1246" s="9" t="s">
        <v>71</v>
      </c>
      <c r="AA1246" s="12">
        <v>43.32</v>
      </c>
      <c r="AB1246" s="12">
        <v>-70.27</v>
      </c>
      <c r="AC1246" s="46">
        <v>43.833333333333329</v>
      </c>
      <c r="AD1246" s="46">
        <v>-70.45</v>
      </c>
      <c r="AE1246" s="8" t="s">
        <v>2480</v>
      </c>
      <c r="AF1246" s="8" t="s">
        <v>142</v>
      </c>
      <c r="AG1246" s="8" t="s">
        <v>102</v>
      </c>
      <c r="AH1246" s="13">
        <v>93</v>
      </c>
      <c r="AI1246" s="8" t="s">
        <v>76</v>
      </c>
      <c r="AL1246" s="8" t="s">
        <v>511</v>
      </c>
      <c r="AM1246" s="13">
        <v>28</v>
      </c>
      <c r="AN1246" s="13">
        <v>230.61932098765442</v>
      </c>
      <c r="AO1246" s="9">
        <v>1</v>
      </c>
      <c r="AP1246" s="9" t="s">
        <v>78</v>
      </c>
      <c r="AQ1246" s="15">
        <v>44.146792883970953</v>
      </c>
      <c r="AR1246" s="59">
        <v>1.5700963428571427E-2</v>
      </c>
      <c r="AT1246" s="9" t="s">
        <v>79</v>
      </c>
      <c r="AU1246" s="9" t="s">
        <v>80</v>
      </c>
      <c r="AX1246" s="14">
        <v>0</v>
      </c>
      <c r="AY1246" s="14">
        <v>8.2364043209876581</v>
      </c>
      <c r="AZ1246" s="14" t="s">
        <v>52</v>
      </c>
    </row>
    <row r="1247" spans="1:274" x14ac:dyDescent="0.25">
      <c r="A1247" s="8">
        <v>1431</v>
      </c>
      <c r="B1247" s="8" t="s">
        <v>2478</v>
      </c>
      <c r="D1247" s="10" t="s">
        <v>2500</v>
      </c>
      <c r="E1247" s="9" t="s">
        <v>137</v>
      </c>
      <c r="F1247" s="9" t="s">
        <v>138</v>
      </c>
      <c r="G1247" s="9" t="s">
        <v>90</v>
      </c>
      <c r="H1247" s="9" t="s">
        <v>91</v>
      </c>
      <c r="I1247" s="11" t="s">
        <v>139</v>
      </c>
      <c r="J1247" s="11"/>
      <c r="L1247" s="9" t="s">
        <v>139</v>
      </c>
      <c r="M1247" s="9" t="s">
        <v>133</v>
      </c>
      <c r="N1247" s="9" t="s">
        <v>95</v>
      </c>
      <c r="O1247" s="11"/>
      <c r="P1247" s="9" t="s">
        <v>134</v>
      </c>
      <c r="Q1247" s="11" t="s">
        <v>135</v>
      </c>
      <c r="R1247" s="11" t="s">
        <v>64</v>
      </c>
      <c r="S1247" s="11" t="s">
        <v>65</v>
      </c>
      <c r="T1247" s="11"/>
      <c r="U1247" s="11" t="s">
        <v>66</v>
      </c>
      <c r="V1247" s="11" t="s">
        <v>67</v>
      </c>
      <c r="W1247" s="11" t="s">
        <v>68</v>
      </c>
      <c r="X1247" s="11" t="s">
        <v>69</v>
      </c>
      <c r="Y1247" s="9" t="s">
        <v>99</v>
      </c>
      <c r="Z1247" s="9" t="s">
        <v>71</v>
      </c>
      <c r="AA1247" s="12">
        <v>43.32</v>
      </c>
      <c r="AB1247" s="12">
        <v>-70.27</v>
      </c>
      <c r="AC1247" s="46">
        <v>43.833333333333329</v>
      </c>
      <c r="AD1247" s="46">
        <v>-70.45</v>
      </c>
      <c r="AE1247" s="8" t="s">
        <v>2480</v>
      </c>
      <c r="AF1247" s="8" t="s">
        <v>142</v>
      </c>
      <c r="AG1247" s="8" t="s">
        <v>102</v>
      </c>
      <c r="AH1247" s="13">
        <v>93</v>
      </c>
      <c r="AI1247" s="8" t="s">
        <v>76</v>
      </c>
      <c r="AL1247" s="8" t="s">
        <v>511</v>
      </c>
      <c r="AM1247" s="13">
        <v>28</v>
      </c>
      <c r="AN1247" s="13">
        <v>230.61932098765442</v>
      </c>
      <c r="AO1247" s="9">
        <v>1</v>
      </c>
      <c r="AP1247" s="9" t="s">
        <v>78</v>
      </c>
      <c r="AQ1247" s="15">
        <v>43.735049673220608</v>
      </c>
      <c r="AR1247" s="59">
        <v>1.584878E-2</v>
      </c>
      <c r="AT1247" s="9" t="s">
        <v>79</v>
      </c>
      <c r="AU1247" s="9" t="s">
        <v>80</v>
      </c>
      <c r="AX1247" s="14">
        <v>0</v>
      </c>
      <c r="AY1247" s="14">
        <v>8.2364043209876581</v>
      </c>
      <c r="AZ1247" s="14" t="s">
        <v>52</v>
      </c>
    </row>
    <row r="1248" spans="1:274" x14ac:dyDescent="0.25">
      <c r="A1248" s="8">
        <v>1432</v>
      </c>
      <c r="B1248" s="8" t="s">
        <v>2478</v>
      </c>
      <c r="D1248" s="10" t="s">
        <v>2501</v>
      </c>
      <c r="E1248" s="9" t="s">
        <v>137</v>
      </c>
      <c r="F1248" s="9" t="s">
        <v>138</v>
      </c>
      <c r="G1248" s="9" t="s">
        <v>90</v>
      </c>
      <c r="H1248" s="9" t="s">
        <v>91</v>
      </c>
      <c r="I1248" s="11" t="s">
        <v>139</v>
      </c>
      <c r="J1248" s="11"/>
      <c r="L1248" s="9" t="s">
        <v>139</v>
      </c>
      <c r="M1248" s="9" t="s">
        <v>133</v>
      </c>
      <c r="N1248" s="9" t="s">
        <v>95</v>
      </c>
      <c r="O1248" s="11"/>
      <c r="P1248" s="9" t="s">
        <v>134</v>
      </c>
      <c r="Q1248" s="11" t="s">
        <v>135</v>
      </c>
      <c r="R1248" s="11" t="s">
        <v>64</v>
      </c>
      <c r="S1248" s="11" t="s">
        <v>65</v>
      </c>
      <c r="T1248" s="11"/>
      <c r="U1248" s="11" t="s">
        <v>66</v>
      </c>
      <c r="V1248" s="11" t="s">
        <v>67</v>
      </c>
      <c r="W1248" s="11" t="s">
        <v>68</v>
      </c>
      <c r="X1248" s="11" t="s">
        <v>69</v>
      </c>
      <c r="Y1248" s="9" t="s">
        <v>99</v>
      </c>
      <c r="Z1248" s="9" t="s">
        <v>71</v>
      </c>
      <c r="AA1248" s="12">
        <v>43.32</v>
      </c>
      <c r="AB1248" s="12">
        <v>-70.27</v>
      </c>
      <c r="AC1248" s="46">
        <v>43.833333333333329</v>
      </c>
      <c r="AD1248" s="46">
        <v>-70.45</v>
      </c>
      <c r="AE1248" s="8" t="s">
        <v>2480</v>
      </c>
      <c r="AF1248" s="8" t="s">
        <v>142</v>
      </c>
      <c r="AG1248" s="8" t="s">
        <v>102</v>
      </c>
      <c r="AH1248" s="13">
        <v>93</v>
      </c>
      <c r="AI1248" s="8" t="s">
        <v>76</v>
      </c>
      <c r="AL1248" s="8" t="s">
        <v>511</v>
      </c>
      <c r="AM1248" s="13">
        <v>28</v>
      </c>
      <c r="AN1248" s="13">
        <v>230.61932098765442</v>
      </c>
      <c r="AO1248" s="9">
        <v>1</v>
      </c>
      <c r="AP1248" s="9" t="s">
        <v>78</v>
      </c>
      <c r="AQ1248" s="15">
        <v>45.701830532637537</v>
      </c>
      <c r="AR1248" s="59">
        <v>1.5166726857142859E-2</v>
      </c>
      <c r="AT1248" s="9" t="s">
        <v>79</v>
      </c>
      <c r="AU1248" s="9" t="s">
        <v>80</v>
      </c>
      <c r="AX1248" s="14">
        <v>0</v>
      </c>
      <c r="AY1248" s="14">
        <v>8.2364043209876581</v>
      </c>
      <c r="AZ1248" s="14" t="s">
        <v>52</v>
      </c>
    </row>
    <row r="1249" spans="1:274" x14ac:dyDescent="0.25">
      <c r="A1249" s="8">
        <v>1433</v>
      </c>
      <c r="B1249" s="8" t="s">
        <v>2478</v>
      </c>
      <c r="D1249" s="10" t="s">
        <v>2502</v>
      </c>
      <c r="E1249" s="9" t="s">
        <v>137</v>
      </c>
      <c r="F1249" s="9" t="s">
        <v>138</v>
      </c>
      <c r="G1249" s="9" t="s">
        <v>90</v>
      </c>
      <c r="H1249" s="9" t="s">
        <v>91</v>
      </c>
      <c r="I1249" s="11" t="s">
        <v>139</v>
      </c>
      <c r="J1249" s="11"/>
      <c r="L1249" s="9" t="s">
        <v>139</v>
      </c>
      <c r="M1249" s="9" t="s">
        <v>133</v>
      </c>
      <c r="N1249" s="9" t="s">
        <v>95</v>
      </c>
      <c r="O1249" s="11"/>
      <c r="P1249" s="9" t="s">
        <v>134</v>
      </c>
      <c r="Q1249" s="11" t="s">
        <v>135</v>
      </c>
      <c r="R1249" s="11" t="s">
        <v>64</v>
      </c>
      <c r="S1249" s="11" t="s">
        <v>65</v>
      </c>
      <c r="T1249" s="11"/>
      <c r="U1249" s="11" t="s">
        <v>66</v>
      </c>
      <c r="V1249" s="11" t="s">
        <v>67</v>
      </c>
      <c r="W1249" s="11" t="s">
        <v>68</v>
      </c>
      <c r="X1249" s="11" t="s">
        <v>69</v>
      </c>
      <c r="Y1249" s="9" t="s">
        <v>99</v>
      </c>
      <c r="Z1249" s="9" t="s">
        <v>71</v>
      </c>
      <c r="AA1249" s="12">
        <v>43.32</v>
      </c>
      <c r="AB1249" s="12">
        <v>-70.27</v>
      </c>
      <c r="AC1249" s="46">
        <v>43.833333333333329</v>
      </c>
      <c r="AD1249" s="46">
        <v>-70.45</v>
      </c>
      <c r="AE1249" s="8" t="s">
        <v>2480</v>
      </c>
      <c r="AF1249" s="8" t="s">
        <v>142</v>
      </c>
      <c r="AG1249" s="8" t="s">
        <v>102</v>
      </c>
      <c r="AH1249" s="13">
        <v>93</v>
      </c>
      <c r="AI1249" s="8" t="s">
        <v>76</v>
      </c>
      <c r="AL1249" s="8" t="s">
        <v>511</v>
      </c>
      <c r="AM1249" s="13">
        <v>28</v>
      </c>
      <c r="AN1249" s="13">
        <v>230.61932098765442</v>
      </c>
      <c r="AO1249" s="9">
        <v>1</v>
      </c>
      <c r="AP1249" s="9" t="s">
        <v>78</v>
      </c>
      <c r="AQ1249" s="15">
        <v>44.953886086521948</v>
      </c>
      <c r="AR1249" s="59">
        <v>1.541907142857143E-2</v>
      </c>
      <c r="AT1249" s="9" t="s">
        <v>79</v>
      </c>
      <c r="AU1249" s="9" t="s">
        <v>80</v>
      </c>
      <c r="AX1249" s="14">
        <v>0</v>
      </c>
      <c r="AY1249" s="14">
        <v>8.2364043209876581</v>
      </c>
      <c r="AZ1249" s="14" t="s">
        <v>52</v>
      </c>
    </row>
    <row r="1250" spans="1:274" x14ac:dyDescent="0.25">
      <c r="A1250" s="8">
        <v>1434</v>
      </c>
      <c r="B1250" s="8" t="s">
        <v>2478</v>
      </c>
      <c r="D1250" s="10" t="s">
        <v>2503</v>
      </c>
      <c r="E1250" s="9" t="s">
        <v>137</v>
      </c>
      <c r="F1250" s="9" t="s">
        <v>138</v>
      </c>
      <c r="G1250" s="9" t="s">
        <v>90</v>
      </c>
      <c r="H1250" s="9" t="s">
        <v>91</v>
      </c>
      <c r="I1250" s="11" t="s">
        <v>139</v>
      </c>
      <c r="J1250" s="11"/>
      <c r="L1250" s="9" t="s">
        <v>139</v>
      </c>
      <c r="M1250" s="9" t="s">
        <v>133</v>
      </c>
      <c r="N1250" s="9" t="s">
        <v>95</v>
      </c>
      <c r="O1250" s="11"/>
      <c r="P1250" s="9" t="s">
        <v>134</v>
      </c>
      <c r="Q1250" s="11" t="s">
        <v>135</v>
      </c>
      <c r="R1250" s="11" t="s">
        <v>64</v>
      </c>
      <c r="S1250" s="11" t="s">
        <v>65</v>
      </c>
      <c r="T1250" s="11"/>
      <c r="U1250" s="11" t="s">
        <v>66</v>
      </c>
      <c r="V1250" s="11" t="s">
        <v>67</v>
      </c>
      <c r="W1250" s="11" t="s">
        <v>68</v>
      </c>
      <c r="X1250" s="11" t="s">
        <v>69</v>
      </c>
      <c r="Y1250" s="9" t="s">
        <v>99</v>
      </c>
      <c r="Z1250" s="9" t="s">
        <v>71</v>
      </c>
      <c r="AA1250" s="12">
        <v>43.32</v>
      </c>
      <c r="AB1250" s="12">
        <v>-70.27</v>
      </c>
      <c r="AC1250" s="46">
        <v>43.833333333333329</v>
      </c>
      <c r="AD1250" s="46">
        <v>-70.45</v>
      </c>
      <c r="AE1250" s="8" t="s">
        <v>2480</v>
      </c>
      <c r="AF1250" s="8" t="s">
        <v>142</v>
      </c>
      <c r="AG1250" s="8" t="s">
        <v>102</v>
      </c>
      <c r="AH1250" s="13">
        <v>93</v>
      </c>
      <c r="AI1250" s="8" t="s">
        <v>76</v>
      </c>
      <c r="AL1250" s="8" t="s">
        <v>511</v>
      </c>
      <c r="AM1250" s="13">
        <v>28</v>
      </c>
      <c r="AN1250" s="13">
        <v>218.60351851851806</v>
      </c>
      <c r="AO1250" s="9">
        <v>1</v>
      </c>
      <c r="AP1250" s="9" t="s">
        <v>78</v>
      </c>
      <c r="AQ1250" s="15">
        <v>46.472914681707081</v>
      </c>
      <c r="AR1250" s="59">
        <v>1.4915078714285714E-2</v>
      </c>
      <c r="AT1250" s="9" t="s">
        <v>79</v>
      </c>
      <c r="AU1250" s="9" t="s">
        <v>80</v>
      </c>
      <c r="AX1250" s="14">
        <v>0</v>
      </c>
      <c r="AY1250" s="14">
        <v>7.8072685185185025</v>
      </c>
      <c r="AZ1250" s="14" t="s">
        <v>52</v>
      </c>
    </row>
    <row r="1251" spans="1:274" s="16" customFormat="1" x14ac:dyDescent="0.25">
      <c r="A1251" s="8">
        <v>1435</v>
      </c>
      <c r="B1251" s="8" t="s">
        <v>2478</v>
      </c>
      <c r="C1251" s="9"/>
      <c r="D1251" s="10" t="s">
        <v>2504</v>
      </c>
      <c r="E1251" s="9" t="s">
        <v>137</v>
      </c>
      <c r="F1251" s="9" t="s">
        <v>138</v>
      </c>
      <c r="G1251" s="9" t="s">
        <v>90</v>
      </c>
      <c r="H1251" s="9" t="s">
        <v>91</v>
      </c>
      <c r="I1251" s="11" t="s">
        <v>139</v>
      </c>
      <c r="J1251" s="11"/>
      <c r="K1251" s="9"/>
      <c r="L1251" s="9" t="s">
        <v>139</v>
      </c>
      <c r="M1251" s="9" t="s">
        <v>133</v>
      </c>
      <c r="N1251" s="9" t="s">
        <v>95</v>
      </c>
      <c r="O1251" s="11"/>
      <c r="P1251" s="9" t="s">
        <v>134</v>
      </c>
      <c r="Q1251" s="11" t="s">
        <v>135</v>
      </c>
      <c r="R1251" s="11" t="s">
        <v>64</v>
      </c>
      <c r="S1251" s="11" t="s">
        <v>65</v>
      </c>
      <c r="T1251" s="11"/>
      <c r="U1251" s="11" t="s">
        <v>66</v>
      </c>
      <c r="V1251" s="11" t="s">
        <v>67</v>
      </c>
      <c r="W1251" s="11" t="s">
        <v>68</v>
      </c>
      <c r="X1251" s="11" t="s">
        <v>69</v>
      </c>
      <c r="Y1251" s="9" t="s">
        <v>99</v>
      </c>
      <c r="Z1251" s="9" t="s">
        <v>71</v>
      </c>
      <c r="AA1251" s="12">
        <v>43.32</v>
      </c>
      <c r="AB1251" s="12">
        <v>-70.27</v>
      </c>
      <c r="AC1251" s="46">
        <v>43.833333333333329</v>
      </c>
      <c r="AD1251" s="46">
        <v>-70.45</v>
      </c>
      <c r="AE1251" s="8" t="s">
        <v>2480</v>
      </c>
      <c r="AF1251" s="8" t="s">
        <v>142</v>
      </c>
      <c r="AG1251" s="8" t="s">
        <v>102</v>
      </c>
      <c r="AH1251" s="13">
        <v>93</v>
      </c>
      <c r="AI1251" s="8" t="s">
        <v>76</v>
      </c>
      <c r="AJ1251" s="14"/>
      <c r="AK1251" s="14"/>
      <c r="AL1251" s="8" t="s">
        <v>511</v>
      </c>
      <c r="AM1251" s="13">
        <v>28</v>
      </c>
      <c r="AN1251" s="13">
        <v>218.60351851851806</v>
      </c>
      <c r="AO1251" s="9">
        <v>1</v>
      </c>
      <c r="AP1251" s="9" t="s">
        <v>78</v>
      </c>
      <c r="AQ1251" s="15">
        <v>44.360499290941497</v>
      </c>
      <c r="AR1251" s="59">
        <v>1.5625324142857142E-2</v>
      </c>
      <c r="AS1251" s="9"/>
      <c r="AT1251" s="9" t="s">
        <v>79</v>
      </c>
      <c r="AU1251" s="9" t="s">
        <v>80</v>
      </c>
      <c r="AV1251" s="14"/>
      <c r="AW1251" s="14"/>
      <c r="AX1251" s="14">
        <v>0</v>
      </c>
      <c r="AY1251" s="14">
        <v>7.8072685185185025</v>
      </c>
      <c r="AZ1251" s="14" t="s">
        <v>52</v>
      </c>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8"/>
      <c r="FH1251" s="8"/>
      <c r="FI1251" s="8"/>
      <c r="FJ1251" s="8"/>
      <c r="FK1251" s="8"/>
      <c r="FL1251" s="8"/>
      <c r="FM1251" s="8"/>
      <c r="FN1251" s="8"/>
      <c r="FO1251" s="8"/>
      <c r="FP1251" s="8"/>
      <c r="FQ1251" s="8"/>
      <c r="FR1251" s="8"/>
      <c r="FS1251" s="8"/>
      <c r="FT1251" s="8"/>
      <c r="FU1251" s="8"/>
      <c r="FV1251" s="8"/>
      <c r="FW1251" s="8"/>
      <c r="FX1251" s="8"/>
      <c r="FY1251" s="8"/>
      <c r="FZ1251" s="8"/>
      <c r="GA1251" s="8"/>
      <c r="GB1251" s="8"/>
      <c r="GC1251" s="8"/>
      <c r="GD1251" s="8"/>
      <c r="GE1251" s="8"/>
      <c r="GF1251" s="8"/>
      <c r="GG1251" s="8"/>
      <c r="GH1251" s="8"/>
      <c r="GI1251" s="8"/>
      <c r="GJ1251" s="8"/>
      <c r="GK1251" s="8"/>
      <c r="GL1251" s="8"/>
      <c r="GM1251" s="8"/>
      <c r="GN1251" s="8"/>
      <c r="GO1251" s="8"/>
      <c r="GP1251" s="8"/>
      <c r="GQ1251" s="8"/>
      <c r="GR1251" s="8"/>
      <c r="GS1251" s="8"/>
      <c r="GT1251" s="8"/>
      <c r="GU1251" s="8"/>
      <c r="GV1251" s="8"/>
      <c r="GW1251" s="8"/>
      <c r="GX1251" s="8"/>
      <c r="GY1251" s="8"/>
      <c r="GZ1251" s="8"/>
      <c r="HA1251" s="8"/>
      <c r="HB1251" s="8"/>
      <c r="HC1251" s="8"/>
      <c r="HD1251" s="8"/>
      <c r="HE1251" s="8"/>
      <c r="HF1251" s="8"/>
      <c r="HG1251" s="8"/>
      <c r="HH1251" s="8"/>
      <c r="HI1251" s="8"/>
      <c r="HJ1251" s="8"/>
      <c r="HK1251" s="8"/>
      <c r="HL1251" s="8"/>
      <c r="HM1251" s="8"/>
      <c r="HN1251" s="8"/>
      <c r="HO1251" s="8"/>
      <c r="HP1251" s="8"/>
      <c r="HQ1251" s="8"/>
      <c r="HR1251" s="8"/>
      <c r="HS1251" s="8"/>
      <c r="HT1251" s="8"/>
      <c r="HU1251" s="8"/>
      <c r="HV1251" s="8"/>
      <c r="HW1251" s="8"/>
      <c r="HX1251" s="8"/>
      <c r="HY1251" s="8"/>
      <c r="HZ1251" s="8"/>
      <c r="IA1251" s="8"/>
      <c r="IB1251" s="8"/>
      <c r="IC1251" s="8"/>
      <c r="ID1251" s="8"/>
      <c r="IE1251" s="8"/>
      <c r="IF1251" s="8"/>
      <c r="IG1251" s="8"/>
      <c r="IH1251" s="8"/>
      <c r="II1251" s="8"/>
      <c r="IJ1251" s="8"/>
      <c r="IK1251" s="8"/>
      <c r="IL1251" s="8"/>
      <c r="IM1251" s="8"/>
      <c r="IN1251" s="8"/>
      <c r="IO1251" s="8"/>
      <c r="IP1251" s="8"/>
      <c r="IQ1251" s="8"/>
      <c r="IR1251" s="8"/>
      <c r="IS1251" s="8"/>
      <c r="IT1251" s="8"/>
      <c r="IU1251" s="8"/>
      <c r="IV1251" s="8"/>
      <c r="IW1251" s="8"/>
      <c r="IX1251" s="8"/>
      <c r="IY1251" s="8"/>
      <c r="IZ1251" s="8"/>
      <c r="JA1251" s="8"/>
      <c r="JB1251" s="8"/>
      <c r="JC1251" s="8"/>
      <c r="JD1251" s="8"/>
      <c r="JE1251" s="8"/>
      <c r="JF1251" s="8"/>
      <c r="JG1251" s="8"/>
      <c r="JH1251" s="8"/>
      <c r="JI1251" s="8"/>
      <c r="JJ1251" s="8"/>
      <c r="JK1251" s="8"/>
      <c r="JL1251" s="8"/>
      <c r="JM1251" s="8"/>
      <c r="JN1251" s="8"/>
    </row>
    <row r="1252" spans="1:274" s="16" customFormat="1" x14ac:dyDescent="0.25">
      <c r="A1252" s="8">
        <v>1436</v>
      </c>
      <c r="B1252" s="8" t="s">
        <v>2478</v>
      </c>
      <c r="C1252" s="9"/>
      <c r="D1252" s="10" t="s">
        <v>2505</v>
      </c>
      <c r="E1252" s="9" t="s">
        <v>137</v>
      </c>
      <c r="F1252" s="9" t="s">
        <v>138</v>
      </c>
      <c r="G1252" s="9" t="s">
        <v>90</v>
      </c>
      <c r="H1252" s="9" t="s">
        <v>91</v>
      </c>
      <c r="I1252" s="11" t="s">
        <v>139</v>
      </c>
      <c r="J1252" s="11"/>
      <c r="K1252" s="9"/>
      <c r="L1252" s="9" t="s">
        <v>139</v>
      </c>
      <c r="M1252" s="9" t="s">
        <v>133</v>
      </c>
      <c r="N1252" s="9" t="s">
        <v>95</v>
      </c>
      <c r="O1252" s="11"/>
      <c r="P1252" s="9" t="s">
        <v>134</v>
      </c>
      <c r="Q1252" s="11" t="s">
        <v>135</v>
      </c>
      <c r="R1252" s="11" t="s">
        <v>64</v>
      </c>
      <c r="S1252" s="11" t="s">
        <v>65</v>
      </c>
      <c r="T1252" s="11"/>
      <c r="U1252" s="11" t="s">
        <v>66</v>
      </c>
      <c r="V1252" s="11" t="s">
        <v>67</v>
      </c>
      <c r="W1252" s="11" t="s">
        <v>68</v>
      </c>
      <c r="X1252" s="11" t="s">
        <v>69</v>
      </c>
      <c r="Y1252" s="9" t="s">
        <v>99</v>
      </c>
      <c r="Z1252" s="9" t="s">
        <v>71</v>
      </c>
      <c r="AA1252" s="12">
        <v>43.32</v>
      </c>
      <c r="AB1252" s="12">
        <v>-70.27</v>
      </c>
      <c r="AC1252" s="46">
        <v>43.833333333333329</v>
      </c>
      <c r="AD1252" s="46">
        <v>-70.45</v>
      </c>
      <c r="AE1252" s="8" t="s">
        <v>2480</v>
      </c>
      <c r="AF1252" s="8" t="s">
        <v>142</v>
      </c>
      <c r="AG1252" s="8" t="s">
        <v>102</v>
      </c>
      <c r="AH1252" s="13">
        <v>93</v>
      </c>
      <c r="AI1252" s="8" t="s">
        <v>76</v>
      </c>
      <c r="AJ1252" s="14"/>
      <c r="AK1252" s="14"/>
      <c r="AL1252" s="8" t="s">
        <v>511</v>
      </c>
      <c r="AM1252" s="13">
        <v>28</v>
      </c>
      <c r="AN1252" s="13">
        <v>218.60351851851806</v>
      </c>
      <c r="AO1252" s="9">
        <v>1</v>
      </c>
      <c r="AP1252" s="9" t="s">
        <v>78</v>
      </c>
      <c r="AQ1252" s="15">
        <v>31.481600620739172</v>
      </c>
      <c r="AR1252" s="59">
        <v>2.2017533000000002E-2</v>
      </c>
      <c r="AS1252" s="9"/>
      <c r="AT1252" s="9" t="s">
        <v>79</v>
      </c>
      <c r="AU1252" s="9" t="s">
        <v>80</v>
      </c>
      <c r="AV1252" s="14"/>
      <c r="AW1252" s="14"/>
      <c r="AX1252" s="14">
        <v>0</v>
      </c>
      <c r="AY1252" s="14">
        <v>7.8072685185185025</v>
      </c>
      <c r="AZ1252" s="14" t="s">
        <v>52</v>
      </c>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8"/>
      <c r="FH1252" s="8"/>
      <c r="FI1252" s="8"/>
      <c r="FJ1252" s="8"/>
      <c r="FK1252" s="8"/>
      <c r="FL1252" s="8"/>
      <c r="FM1252" s="8"/>
      <c r="FN1252" s="8"/>
      <c r="FO1252" s="8"/>
      <c r="FP1252" s="8"/>
      <c r="FQ1252" s="8"/>
      <c r="FR1252" s="8"/>
      <c r="FS1252" s="8"/>
      <c r="FT1252" s="8"/>
      <c r="FU1252" s="8"/>
      <c r="FV1252" s="8"/>
      <c r="FW1252" s="8"/>
      <c r="FX1252" s="8"/>
      <c r="FY1252" s="8"/>
      <c r="FZ1252" s="8"/>
      <c r="GA1252" s="8"/>
      <c r="GB1252" s="8"/>
      <c r="GC1252" s="8"/>
      <c r="GD1252" s="8"/>
      <c r="GE1252" s="8"/>
      <c r="GF1252" s="8"/>
      <c r="GG1252" s="8"/>
      <c r="GH1252" s="8"/>
      <c r="GI1252" s="8"/>
      <c r="GJ1252" s="8"/>
      <c r="GK1252" s="8"/>
      <c r="GL1252" s="8"/>
      <c r="GM1252" s="8"/>
      <c r="GN1252" s="8"/>
      <c r="GO1252" s="8"/>
      <c r="GP1252" s="8"/>
      <c r="GQ1252" s="8"/>
      <c r="GR1252" s="8"/>
      <c r="GS1252" s="8"/>
      <c r="GT1252" s="8"/>
      <c r="GU1252" s="8"/>
      <c r="GV1252" s="8"/>
      <c r="GW1252" s="8"/>
      <c r="GX1252" s="8"/>
      <c r="GY1252" s="8"/>
      <c r="GZ1252" s="8"/>
      <c r="HA1252" s="8"/>
      <c r="HB1252" s="8"/>
      <c r="HC1252" s="8"/>
      <c r="HD1252" s="8"/>
      <c r="HE1252" s="8"/>
      <c r="HF1252" s="8"/>
      <c r="HG1252" s="8"/>
      <c r="HH1252" s="8"/>
      <c r="HI1252" s="8"/>
      <c r="HJ1252" s="8"/>
      <c r="HK1252" s="8"/>
      <c r="HL1252" s="8"/>
      <c r="HM1252" s="8"/>
      <c r="HN1252" s="8"/>
      <c r="HO1252" s="8"/>
      <c r="HP1252" s="8"/>
      <c r="HQ1252" s="8"/>
      <c r="HR1252" s="8"/>
      <c r="HS1252" s="8"/>
      <c r="HT1252" s="8"/>
      <c r="HU1252" s="8"/>
      <c r="HV1252" s="8"/>
      <c r="HW1252" s="8"/>
      <c r="HX1252" s="8"/>
      <c r="HY1252" s="8"/>
      <c r="HZ1252" s="8"/>
      <c r="IA1252" s="8"/>
      <c r="IB1252" s="8"/>
      <c r="IC1252" s="8"/>
      <c r="ID1252" s="8"/>
      <c r="IE1252" s="8"/>
      <c r="IF1252" s="8"/>
      <c r="IG1252" s="8"/>
      <c r="IH1252" s="8"/>
      <c r="II1252" s="8"/>
      <c r="IJ1252" s="8"/>
      <c r="IK1252" s="8"/>
      <c r="IL1252" s="8"/>
      <c r="IM1252" s="8"/>
      <c r="IN1252" s="8"/>
      <c r="IO1252" s="8"/>
      <c r="IP1252" s="8"/>
      <c r="IQ1252" s="8"/>
      <c r="IR1252" s="8"/>
      <c r="IS1252" s="8"/>
      <c r="IT1252" s="8"/>
      <c r="IU1252" s="8"/>
      <c r="IV1252" s="8"/>
      <c r="IW1252" s="8"/>
      <c r="IX1252" s="8"/>
      <c r="IY1252" s="8"/>
      <c r="IZ1252" s="8"/>
      <c r="JA1252" s="8"/>
      <c r="JB1252" s="8"/>
      <c r="JC1252" s="8"/>
      <c r="JD1252" s="8"/>
      <c r="JE1252" s="8"/>
      <c r="JF1252" s="8"/>
      <c r="JG1252" s="8"/>
      <c r="JH1252" s="8"/>
      <c r="JI1252" s="8"/>
      <c r="JJ1252" s="8"/>
      <c r="JK1252" s="8"/>
      <c r="JL1252" s="8"/>
      <c r="JM1252" s="8"/>
      <c r="JN1252" s="8"/>
    </row>
    <row r="1253" spans="1:274" s="16" customFormat="1" x14ac:dyDescent="0.25">
      <c r="A1253" s="8">
        <v>1437</v>
      </c>
      <c r="B1253" s="8" t="s">
        <v>2478</v>
      </c>
      <c r="C1253" s="9"/>
      <c r="D1253" s="10" t="s">
        <v>2506</v>
      </c>
      <c r="E1253" s="9" t="s">
        <v>137</v>
      </c>
      <c r="F1253" s="9" t="s">
        <v>138</v>
      </c>
      <c r="G1253" s="9" t="s">
        <v>90</v>
      </c>
      <c r="H1253" s="9" t="s">
        <v>91</v>
      </c>
      <c r="I1253" s="11" t="s">
        <v>139</v>
      </c>
      <c r="J1253" s="11"/>
      <c r="K1253" s="9"/>
      <c r="L1253" s="9" t="s">
        <v>139</v>
      </c>
      <c r="M1253" s="9" t="s">
        <v>133</v>
      </c>
      <c r="N1253" s="9" t="s">
        <v>95</v>
      </c>
      <c r="O1253" s="11"/>
      <c r="P1253" s="9" t="s">
        <v>134</v>
      </c>
      <c r="Q1253" s="11" t="s">
        <v>135</v>
      </c>
      <c r="R1253" s="11" t="s">
        <v>64</v>
      </c>
      <c r="S1253" s="11" t="s">
        <v>65</v>
      </c>
      <c r="T1253" s="11"/>
      <c r="U1253" s="11" t="s">
        <v>66</v>
      </c>
      <c r="V1253" s="11" t="s">
        <v>67</v>
      </c>
      <c r="W1253" s="11" t="s">
        <v>68</v>
      </c>
      <c r="X1253" s="11" t="s">
        <v>69</v>
      </c>
      <c r="Y1253" s="9" t="s">
        <v>99</v>
      </c>
      <c r="Z1253" s="9" t="s">
        <v>71</v>
      </c>
      <c r="AA1253" s="12">
        <v>43.32</v>
      </c>
      <c r="AB1253" s="12">
        <v>-70.27</v>
      </c>
      <c r="AC1253" s="46">
        <v>43.833333333333329</v>
      </c>
      <c r="AD1253" s="46">
        <v>-70.45</v>
      </c>
      <c r="AE1253" s="8" t="s">
        <v>2480</v>
      </c>
      <c r="AF1253" s="8" t="s">
        <v>142</v>
      </c>
      <c r="AG1253" s="8" t="s">
        <v>102</v>
      </c>
      <c r="AH1253" s="13">
        <v>93</v>
      </c>
      <c r="AI1253" s="8" t="s">
        <v>76</v>
      </c>
      <c r="AJ1253" s="14"/>
      <c r="AK1253" s="14"/>
      <c r="AL1253" s="8" t="s">
        <v>511</v>
      </c>
      <c r="AM1253" s="13">
        <v>28</v>
      </c>
      <c r="AN1253" s="13">
        <v>218.60351851851806</v>
      </c>
      <c r="AO1253" s="9">
        <v>1</v>
      </c>
      <c r="AP1253" s="9" t="s">
        <v>78</v>
      </c>
      <c r="AQ1253" s="15">
        <v>42.431773041589047</v>
      </c>
      <c r="AR1253" s="59">
        <v>1.6335569571428572E-2</v>
      </c>
      <c r="AS1253" s="9"/>
      <c r="AT1253" s="9" t="s">
        <v>79</v>
      </c>
      <c r="AU1253" s="9" t="s">
        <v>80</v>
      </c>
      <c r="AV1253" s="14"/>
      <c r="AW1253" s="14"/>
      <c r="AX1253" s="14">
        <v>0</v>
      </c>
      <c r="AY1253" s="14">
        <v>7.8072685185185025</v>
      </c>
      <c r="AZ1253" s="14" t="s">
        <v>52</v>
      </c>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8"/>
      <c r="FH1253" s="8"/>
      <c r="FI1253" s="8"/>
      <c r="FJ1253" s="8"/>
      <c r="FK1253" s="8"/>
      <c r="FL1253" s="8"/>
      <c r="FM1253" s="8"/>
      <c r="FN1253" s="8"/>
      <c r="FO1253" s="8"/>
      <c r="FP1253" s="8"/>
      <c r="FQ1253" s="8"/>
      <c r="FR1253" s="8"/>
      <c r="FS1253" s="8"/>
      <c r="FT1253" s="8"/>
      <c r="FU1253" s="8"/>
      <c r="FV1253" s="8"/>
      <c r="FW1253" s="8"/>
      <c r="FX1253" s="8"/>
      <c r="FY1253" s="8"/>
      <c r="FZ1253" s="8"/>
      <c r="GA1253" s="8"/>
      <c r="GB1253" s="8"/>
      <c r="GC1253" s="8"/>
      <c r="GD1253" s="8"/>
      <c r="GE1253" s="8"/>
      <c r="GF1253" s="8"/>
      <c r="GG1253" s="8"/>
      <c r="GH1253" s="8"/>
      <c r="GI1253" s="8"/>
      <c r="GJ1253" s="8"/>
      <c r="GK1253" s="8"/>
      <c r="GL1253" s="8"/>
      <c r="GM1253" s="8"/>
      <c r="GN1253" s="8"/>
      <c r="GO1253" s="8"/>
      <c r="GP1253" s="8"/>
      <c r="GQ1253" s="8"/>
      <c r="GR1253" s="8"/>
      <c r="GS1253" s="8"/>
      <c r="GT1253" s="8"/>
      <c r="GU1253" s="8"/>
      <c r="GV1253" s="8"/>
      <c r="GW1253" s="8"/>
      <c r="GX1253" s="8"/>
      <c r="GY1253" s="8"/>
      <c r="GZ1253" s="8"/>
      <c r="HA1253" s="8"/>
      <c r="HB1253" s="8"/>
      <c r="HC1253" s="8"/>
      <c r="HD1253" s="8"/>
      <c r="HE1253" s="8"/>
      <c r="HF1253" s="8"/>
      <c r="HG1253" s="8"/>
      <c r="HH1253" s="8"/>
      <c r="HI1253" s="8"/>
      <c r="HJ1253" s="8"/>
      <c r="HK1253" s="8"/>
      <c r="HL1253" s="8"/>
      <c r="HM1253" s="8"/>
      <c r="HN1253" s="8"/>
      <c r="HO1253" s="8"/>
      <c r="HP1253" s="8"/>
      <c r="HQ1253" s="8"/>
      <c r="HR1253" s="8"/>
      <c r="HS1253" s="8"/>
      <c r="HT1253" s="8"/>
      <c r="HU1253" s="8"/>
      <c r="HV1253" s="8"/>
      <c r="HW1253" s="8"/>
      <c r="HX1253" s="8"/>
      <c r="HY1253" s="8"/>
      <c r="HZ1253" s="8"/>
      <c r="IA1253" s="8"/>
      <c r="IB1253" s="8"/>
      <c r="IC1253" s="8"/>
      <c r="ID1253" s="8"/>
      <c r="IE1253" s="8"/>
      <c r="IF1253" s="8"/>
      <c r="IG1253" s="8"/>
      <c r="IH1253" s="8"/>
      <c r="II1253" s="8"/>
      <c r="IJ1253" s="8"/>
      <c r="IK1253" s="8"/>
      <c r="IL1253" s="8"/>
      <c r="IM1253" s="8"/>
      <c r="IN1253" s="8"/>
      <c r="IO1253" s="8"/>
      <c r="IP1253" s="8"/>
      <c r="IQ1253" s="8"/>
      <c r="IR1253" s="8"/>
      <c r="IS1253" s="8"/>
      <c r="IT1253" s="8"/>
      <c r="IU1253" s="8"/>
      <c r="IV1253" s="8"/>
      <c r="IW1253" s="8"/>
      <c r="IX1253" s="8"/>
      <c r="IY1253" s="8"/>
      <c r="IZ1253" s="8"/>
      <c r="JA1253" s="8"/>
      <c r="JB1253" s="8"/>
      <c r="JC1253" s="8"/>
      <c r="JD1253" s="8"/>
      <c r="JE1253" s="8"/>
      <c r="JF1253" s="8"/>
      <c r="JG1253" s="8"/>
      <c r="JH1253" s="8"/>
      <c r="JI1253" s="8"/>
      <c r="JJ1253" s="8"/>
      <c r="JK1253" s="8"/>
      <c r="JL1253" s="8"/>
      <c r="JM1253" s="8"/>
      <c r="JN1253" s="8"/>
    </row>
    <row r="1254" spans="1:274" s="16" customFormat="1" x14ac:dyDescent="0.25">
      <c r="A1254" s="8">
        <v>1438</v>
      </c>
      <c r="B1254" s="8" t="s">
        <v>2478</v>
      </c>
      <c r="C1254" s="9"/>
      <c r="D1254" s="10" t="s">
        <v>2507</v>
      </c>
      <c r="E1254" s="9" t="s">
        <v>137</v>
      </c>
      <c r="F1254" s="9" t="s">
        <v>138</v>
      </c>
      <c r="G1254" s="9" t="s">
        <v>90</v>
      </c>
      <c r="H1254" s="9" t="s">
        <v>91</v>
      </c>
      <c r="I1254" s="11" t="s">
        <v>139</v>
      </c>
      <c r="J1254" s="11"/>
      <c r="K1254" s="9"/>
      <c r="L1254" s="9" t="s">
        <v>139</v>
      </c>
      <c r="M1254" s="9" t="s">
        <v>133</v>
      </c>
      <c r="N1254" s="9" t="s">
        <v>95</v>
      </c>
      <c r="O1254" s="11"/>
      <c r="P1254" s="9" t="s">
        <v>134</v>
      </c>
      <c r="Q1254" s="11" t="s">
        <v>135</v>
      </c>
      <c r="R1254" s="11" t="s">
        <v>64</v>
      </c>
      <c r="S1254" s="11" t="s">
        <v>65</v>
      </c>
      <c r="T1254" s="11"/>
      <c r="U1254" s="11" t="s">
        <v>66</v>
      </c>
      <c r="V1254" s="11" t="s">
        <v>67</v>
      </c>
      <c r="W1254" s="11" t="s">
        <v>68</v>
      </c>
      <c r="X1254" s="11" t="s">
        <v>69</v>
      </c>
      <c r="Y1254" s="9" t="s">
        <v>99</v>
      </c>
      <c r="Z1254" s="9" t="s">
        <v>71</v>
      </c>
      <c r="AA1254" s="12">
        <v>43.32</v>
      </c>
      <c r="AB1254" s="12">
        <v>-70.27</v>
      </c>
      <c r="AC1254" s="46">
        <v>43.833333333333329</v>
      </c>
      <c r="AD1254" s="46">
        <v>-70.45</v>
      </c>
      <c r="AE1254" s="8" t="s">
        <v>2480</v>
      </c>
      <c r="AF1254" s="8" t="s">
        <v>142</v>
      </c>
      <c r="AG1254" s="8" t="s">
        <v>102</v>
      </c>
      <c r="AH1254" s="13">
        <v>93</v>
      </c>
      <c r="AI1254" s="8" t="s">
        <v>76</v>
      </c>
      <c r="AJ1254" s="14"/>
      <c r="AK1254" s="14"/>
      <c r="AL1254" s="8" t="s">
        <v>511</v>
      </c>
      <c r="AM1254" s="13">
        <v>28</v>
      </c>
      <c r="AN1254" s="13">
        <v>218.60351851851806</v>
      </c>
      <c r="AO1254" s="9">
        <v>1</v>
      </c>
      <c r="AP1254" s="9" t="s">
        <v>78</v>
      </c>
      <c r="AQ1254" s="15">
        <v>45.042824940617471</v>
      </c>
      <c r="AR1254" s="59">
        <v>1.5388625857142858E-2</v>
      </c>
      <c r="AS1254" s="9"/>
      <c r="AT1254" s="9" t="s">
        <v>79</v>
      </c>
      <c r="AU1254" s="9" t="s">
        <v>80</v>
      </c>
      <c r="AV1254" s="14"/>
      <c r="AW1254" s="14"/>
      <c r="AX1254" s="14">
        <v>0</v>
      </c>
      <c r="AY1254" s="14">
        <v>7.8072685185185025</v>
      </c>
      <c r="AZ1254" s="14" t="s">
        <v>52</v>
      </c>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8"/>
      <c r="FH1254" s="8"/>
      <c r="FI1254" s="8"/>
      <c r="FJ1254" s="8"/>
      <c r="FK1254" s="8"/>
      <c r="FL1254" s="8"/>
      <c r="FM1254" s="8"/>
      <c r="FN1254" s="8"/>
      <c r="FO1254" s="8"/>
      <c r="FP1254" s="8"/>
      <c r="FQ1254" s="8"/>
      <c r="FR1254" s="8"/>
      <c r="FS1254" s="8"/>
      <c r="FT1254" s="8"/>
      <c r="FU1254" s="8"/>
      <c r="FV1254" s="8"/>
      <c r="FW1254" s="8"/>
      <c r="FX1254" s="8"/>
      <c r="FY1254" s="8"/>
      <c r="FZ1254" s="8"/>
      <c r="GA1254" s="8"/>
      <c r="GB1254" s="8"/>
      <c r="GC1254" s="8"/>
      <c r="GD1254" s="8"/>
      <c r="GE1254" s="8"/>
      <c r="GF1254" s="8"/>
      <c r="GG1254" s="8"/>
      <c r="GH1254" s="8"/>
      <c r="GI1254" s="8"/>
      <c r="GJ1254" s="8"/>
      <c r="GK1254" s="8"/>
      <c r="GL1254" s="8"/>
      <c r="GM1254" s="8"/>
      <c r="GN1254" s="8"/>
      <c r="GO1254" s="8"/>
      <c r="GP1254" s="8"/>
      <c r="GQ1254" s="8"/>
      <c r="GR1254" s="8"/>
      <c r="GS1254" s="8"/>
      <c r="GT1254" s="8"/>
      <c r="GU1254" s="8"/>
      <c r="GV1254" s="8"/>
      <c r="GW1254" s="8"/>
      <c r="GX1254" s="8"/>
      <c r="GY1254" s="8"/>
      <c r="GZ1254" s="8"/>
      <c r="HA1254" s="8"/>
      <c r="HB1254" s="8"/>
      <c r="HC1254" s="8"/>
      <c r="HD1254" s="8"/>
      <c r="HE1254" s="8"/>
      <c r="HF1254" s="8"/>
      <c r="HG1254" s="8"/>
      <c r="HH1254" s="8"/>
      <c r="HI1254" s="8"/>
      <c r="HJ1254" s="8"/>
      <c r="HK1254" s="8"/>
      <c r="HL1254" s="8"/>
      <c r="HM1254" s="8"/>
      <c r="HN1254" s="8"/>
      <c r="HO1254" s="8"/>
      <c r="HP1254" s="8"/>
      <c r="HQ1254" s="8"/>
      <c r="HR1254" s="8"/>
      <c r="HS1254" s="8"/>
      <c r="HT1254" s="8"/>
      <c r="HU1254" s="8"/>
      <c r="HV1254" s="8"/>
      <c r="HW1254" s="8"/>
      <c r="HX1254" s="8"/>
      <c r="HY1254" s="8"/>
      <c r="HZ1254" s="8"/>
      <c r="IA1254" s="8"/>
      <c r="IB1254" s="8"/>
      <c r="IC1254" s="8"/>
      <c r="ID1254" s="8"/>
      <c r="IE1254" s="8"/>
      <c r="IF1254" s="8"/>
      <c r="IG1254" s="8"/>
      <c r="IH1254" s="8"/>
      <c r="II1254" s="8"/>
      <c r="IJ1254" s="8"/>
      <c r="IK1254" s="8"/>
      <c r="IL1254" s="8"/>
      <c r="IM1254" s="8"/>
      <c r="IN1254" s="8"/>
      <c r="IO1254" s="8"/>
      <c r="IP1254" s="8"/>
      <c r="IQ1254" s="8"/>
      <c r="IR1254" s="8"/>
      <c r="IS1254" s="8"/>
      <c r="IT1254" s="8"/>
      <c r="IU1254" s="8"/>
      <c r="IV1254" s="8"/>
      <c r="IW1254" s="8"/>
      <c r="IX1254" s="8"/>
      <c r="IY1254" s="8"/>
      <c r="IZ1254" s="8"/>
      <c r="JA1254" s="8"/>
      <c r="JB1254" s="8"/>
      <c r="JC1254" s="8"/>
      <c r="JD1254" s="8"/>
      <c r="JE1254" s="8"/>
      <c r="JF1254" s="8"/>
      <c r="JG1254" s="8"/>
      <c r="JH1254" s="8"/>
      <c r="JI1254" s="8"/>
      <c r="JJ1254" s="8"/>
      <c r="JK1254" s="8"/>
      <c r="JL1254" s="8"/>
      <c r="JM1254" s="8"/>
      <c r="JN1254" s="8"/>
    </row>
    <row r="1255" spans="1:274" s="16" customFormat="1" x14ac:dyDescent="0.25">
      <c r="A1255" s="8">
        <v>1439</v>
      </c>
      <c r="B1255" s="8" t="s">
        <v>2478</v>
      </c>
      <c r="C1255" s="9"/>
      <c r="D1255" s="10" t="s">
        <v>2508</v>
      </c>
      <c r="E1255" s="9" t="s">
        <v>137</v>
      </c>
      <c r="F1255" s="9" t="s">
        <v>138</v>
      </c>
      <c r="G1255" s="9" t="s">
        <v>90</v>
      </c>
      <c r="H1255" s="9" t="s">
        <v>91</v>
      </c>
      <c r="I1255" s="11" t="s">
        <v>139</v>
      </c>
      <c r="J1255" s="11"/>
      <c r="K1255" s="9"/>
      <c r="L1255" s="9" t="s">
        <v>139</v>
      </c>
      <c r="M1255" s="9" t="s">
        <v>133</v>
      </c>
      <c r="N1255" s="9" t="s">
        <v>95</v>
      </c>
      <c r="O1255" s="11"/>
      <c r="P1255" s="9" t="s">
        <v>134</v>
      </c>
      <c r="Q1255" s="11" t="s">
        <v>135</v>
      </c>
      <c r="R1255" s="11" t="s">
        <v>64</v>
      </c>
      <c r="S1255" s="11" t="s">
        <v>65</v>
      </c>
      <c r="T1255" s="11"/>
      <c r="U1255" s="11" t="s">
        <v>66</v>
      </c>
      <c r="V1255" s="11" t="s">
        <v>67</v>
      </c>
      <c r="W1255" s="11" t="s">
        <v>68</v>
      </c>
      <c r="X1255" s="11" t="s">
        <v>69</v>
      </c>
      <c r="Y1255" s="9" t="s">
        <v>99</v>
      </c>
      <c r="Z1255" s="9" t="s">
        <v>71</v>
      </c>
      <c r="AA1255" s="12">
        <v>43.32</v>
      </c>
      <c r="AB1255" s="12">
        <v>-70.27</v>
      </c>
      <c r="AC1255" s="46">
        <v>43.833333333333329</v>
      </c>
      <c r="AD1255" s="46">
        <v>-70.45</v>
      </c>
      <c r="AE1255" s="8" t="s">
        <v>2480</v>
      </c>
      <c r="AF1255" s="8" t="s">
        <v>142</v>
      </c>
      <c r="AG1255" s="8" t="s">
        <v>102</v>
      </c>
      <c r="AH1255" s="13">
        <v>93</v>
      </c>
      <c r="AI1255" s="8" t="s">
        <v>76</v>
      </c>
      <c r="AJ1255" s="14"/>
      <c r="AK1255" s="14"/>
      <c r="AL1255" s="8" t="s">
        <v>511</v>
      </c>
      <c r="AM1255" s="13">
        <v>28</v>
      </c>
      <c r="AN1255" s="13">
        <v>220.46975308642027</v>
      </c>
      <c r="AO1255" s="9">
        <v>1</v>
      </c>
      <c r="AP1255" s="9" t="s">
        <v>78</v>
      </c>
      <c r="AQ1255" s="15">
        <v>38.19735000624889</v>
      </c>
      <c r="AR1255" s="59">
        <v>1.8146473E-2</v>
      </c>
      <c r="AS1255" s="9"/>
      <c r="AT1255" s="9" t="s">
        <v>79</v>
      </c>
      <c r="AU1255" s="9" t="s">
        <v>80</v>
      </c>
      <c r="AV1255" s="14"/>
      <c r="AW1255" s="14"/>
      <c r="AX1255" s="14">
        <v>0</v>
      </c>
      <c r="AY1255" s="14">
        <v>7.8739197530864384</v>
      </c>
      <c r="AZ1255" s="14" t="s">
        <v>52</v>
      </c>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8"/>
      <c r="FH1255" s="8"/>
      <c r="FI1255" s="8"/>
      <c r="FJ1255" s="8"/>
      <c r="FK1255" s="8"/>
      <c r="FL1255" s="8"/>
      <c r="FM1255" s="8"/>
      <c r="FN1255" s="8"/>
      <c r="FO1255" s="8"/>
      <c r="FP1255" s="8"/>
      <c r="FQ1255" s="8"/>
      <c r="FR1255" s="8"/>
      <c r="FS1255" s="8"/>
      <c r="FT1255" s="8"/>
      <c r="FU1255" s="8"/>
      <c r="FV1255" s="8"/>
      <c r="FW1255" s="8"/>
      <c r="FX1255" s="8"/>
      <c r="FY1255" s="8"/>
      <c r="FZ1255" s="8"/>
      <c r="GA1255" s="8"/>
      <c r="GB1255" s="8"/>
      <c r="GC1255" s="8"/>
      <c r="GD1255" s="8"/>
      <c r="GE1255" s="8"/>
      <c r="GF1255" s="8"/>
      <c r="GG1255" s="8"/>
      <c r="GH1255" s="8"/>
      <c r="GI1255" s="8"/>
      <c r="GJ1255" s="8"/>
      <c r="GK1255" s="8"/>
      <c r="GL1255" s="8"/>
      <c r="GM1255" s="8"/>
      <c r="GN1255" s="8"/>
      <c r="GO1255" s="8"/>
      <c r="GP1255" s="8"/>
      <c r="GQ1255" s="8"/>
      <c r="GR1255" s="8"/>
      <c r="GS1255" s="8"/>
      <c r="GT1255" s="8"/>
      <c r="GU1255" s="8"/>
      <c r="GV1255" s="8"/>
      <c r="GW1255" s="8"/>
      <c r="GX1255" s="8"/>
      <c r="GY1255" s="8"/>
      <c r="GZ1255" s="8"/>
      <c r="HA1255" s="8"/>
      <c r="HB1255" s="8"/>
      <c r="HC1255" s="8"/>
      <c r="HD1255" s="8"/>
      <c r="HE1255" s="8"/>
      <c r="HF1255" s="8"/>
      <c r="HG1255" s="8"/>
      <c r="HH1255" s="8"/>
      <c r="HI1255" s="8"/>
      <c r="HJ1255" s="8"/>
      <c r="HK1255" s="8"/>
      <c r="HL1255" s="8"/>
      <c r="HM1255" s="8"/>
      <c r="HN1255" s="8"/>
      <c r="HO1255" s="8"/>
      <c r="HP1255" s="8"/>
      <c r="HQ1255" s="8"/>
      <c r="HR1255" s="8"/>
      <c r="HS1255" s="8"/>
      <c r="HT1255" s="8"/>
      <c r="HU1255" s="8"/>
      <c r="HV1255" s="8"/>
      <c r="HW1255" s="8"/>
      <c r="HX1255" s="8"/>
      <c r="HY1255" s="8"/>
      <c r="HZ1255" s="8"/>
      <c r="IA1255" s="8"/>
      <c r="IB1255" s="8"/>
      <c r="IC1255" s="8"/>
      <c r="ID1255" s="8"/>
      <c r="IE1255" s="8"/>
      <c r="IF1255" s="8"/>
      <c r="IG1255" s="8"/>
      <c r="IH1255" s="8"/>
      <c r="II1255" s="8"/>
      <c r="IJ1255" s="8"/>
      <c r="IK1255" s="8"/>
      <c r="IL1255" s="8"/>
      <c r="IM1255" s="8"/>
      <c r="IN1255" s="8"/>
      <c r="IO1255" s="8"/>
      <c r="IP1255" s="8"/>
      <c r="IQ1255" s="8"/>
      <c r="IR1255" s="8"/>
      <c r="IS1255" s="8"/>
      <c r="IT1255" s="8"/>
      <c r="IU1255" s="8"/>
      <c r="IV1255" s="8"/>
      <c r="IW1255" s="8"/>
      <c r="IX1255" s="8"/>
      <c r="IY1255" s="8"/>
      <c r="IZ1255" s="8"/>
      <c r="JA1255" s="8"/>
      <c r="JB1255" s="8"/>
      <c r="JC1255" s="8"/>
      <c r="JD1255" s="8"/>
      <c r="JE1255" s="8"/>
      <c r="JF1255" s="8"/>
      <c r="JG1255" s="8"/>
      <c r="JH1255" s="8"/>
      <c r="JI1255" s="8"/>
      <c r="JJ1255" s="8"/>
      <c r="JK1255" s="8"/>
      <c r="JL1255" s="8"/>
      <c r="JM1255" s="8"/>
      <c r="JN1255" s="8"/>
    </row>
    <row r="1256" spans="1:274" s="16" customFormat="1" x14ac:dyDescent="0.25">
      <c r="A1256" s="8">
        <v>1440</v>
      </c>
      <c r="B1256" s="8" t="s">
        <v>2478</v>
      </c>
      <c r="C1256" s="9"/>
      <c r="D1256" s="10" t="s">
        <v>2509</v>
      </c>
      <c r="E1256" s="9" t="s">
        <v>137</v>
      </c>
      <c r="F1256" s="9" t="s">
        <v>138</v>
      </c>
      <c r="G1256" s="9" t="s">
        <v>90</v>
      </c>
      <c r="H1256" s="9" t="s">
        <v>91</v>
      </c>
      <c r="I1256" s="11" t="s">
        <v>139</v>
      </c>
      <c r="J1256" s="11"/>
      <c r="K1256" s="9"/>
      <c r="L1256" s="9" t="s">
        <v>139</v>
      </c>
      <c r="M1256" s="9" t="s">
        <v>133</v>
      </c>
      <c r="N1256" s="9" t="s">
        <v>95</v>
      </c>
      <c r="O1256" s="11"/>
      <c r="P1256" s="9" t="s">
        <v>134</v>
      </c>
      <c r="Q1256" s="11" t="s">
        <v>135</v>
      </c>
      <c r="R1256" s="11" t="s">
        <v>64</v>
      </c>
      <c r="S1256" s="11" t="s">
        <v>65</v>
      </c>
      <c r="T1256" s="11"/>
      <c r="U1256" s="11" t="s">
        <v>66</v>
      </c>
      <c r="V1256" s="11" t="s">
        <v>67</v>
      </c>
      <c r="W1256" s="11" t="s">
        <v>68</v>
      </c>
      <c r="X1256" s="11" t="s">
        <v>69</v>
      </c>
      <c r="Y1256" s="9" t="s">
        <v>99</v>
      </c>
      <c r="Z1256" s="9" t="s">
        <v>71</v>
      </c>
      <c r="AA1256" s="12">
        <v>43.32</v>
      </c>
      <c r="AB1256" s="12">
        <v>-70.27</v>
      </c>
      <c r="AC1256" s="46">
        <v>43.833333333333329</v>
      </c>
      <c r="AD1256" s="46">
        <v>-70.45</v>
      </c>
      <c r="AE1256" s="8" t="s">
        <v>2480</v>
      </c>
      <c r="AF1256" s="8" t="s">
        <v>142</v>
      </c>
      <c r="AG1256" s="8" t="s">
        <v>102</v>
      </c>
      <c r="AH1256" s="13">
        <v>93</v>
      </c>
      <c r="AI1256" s="8" t="s">
        <v>76</v>
      </c>
      <c r="AJ1256" s="14"/>
      <c r="AK1256" s="14"/>
      <c r="AL1256" s="8" t="s">
        <v>511</v>
      </c>
      <c r="AM1256" s="13">
        <v>28</v>
      </c>
      <c r="AN1256" s="13">
        <v>220.46975308642027</v>
      </c>
      <c r="AO1256" s="9">
        <v>1</v>
      </c>
      <c r="AP1256" s="9" t="s">
        <v>78</v>
      </c>
      <c r="AQ1256" s="15">
        <v>34.152914624212293</v>
      </c>
      <c r="AR1256" s="59">
        <v>2.0295403428571425E-2</v>
      </c>
      <c r="AS1256" s="9"/>
      <c r="AT1256" s="9" t="s">
        <v>79</v>
      </c>
      <c r="AU1256" s="9" t="s">
        <v>80</v>
      </c>
      <c r="AV1256" s="14"/>
      <c r="AW1256" s="14"/>
      <c r="AX1256" s="14">
        <v>0</v>
      </c>
      <c r="AY1256" s="14">
        <v>7.8739197530864384</v>
      </c>
      <c r="AZ1256" s="14" t="s">
        <v>52</v>
      </c>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8"/>
      <c r="FH1256" s="8"/>
      <c r="FI1256" s="8"/>
      <c r="FJ1256" s="8"/>
      <c r="FK1256" s="8"/>
      <c r="FL1256" s="8"/>
      <c r="FM1256" s="8"/>
      <c r="FN1256" s="8"/>
      <c r="FO1256" s="8"/>
      <c r="FP1256" s="8"/>
      <c r="FQ1256" s="8"/>
      <c r="FR1256" s="8"/>
      <c r="FS1256" s="8"/>
      <c r="FT1256" s="8"/>
      <c r="FU1256" s="8"/>
      <c r="FV1256" s="8"/>
      <c r="FW1256" s="8"/>
      <c r="FX1256" s="8"/>
      <c r="FY1256" s="8"/>
      <c r="FZ1256" s="8"/>
      <c r="GA1256" s="8"/>
      <c r="GB1256" s="8"/>
      <c r="GC1256" s="8"/>
      <c r="GD1256" s="8"/>
      <c r="GE1256" s="8"/>
      <c r="GF1256" s="8"/>
      <c r="GG1256" s="8"/>
      <c r="GH1256" s="8"/>
      <c r="GI1256" s="8"/>
      <c r="GJ1256" s="8"/>
      <c r="GK1256" s="8"/>
      <c r="GL1256" s="8"/>
      <c r="GM1256" s="8"/>
      <c r="GN1256" s="8"/>
      <c r="GO1256" s="8"/>
      <c r="GP1256" s="8"/>
      <c r="GQ1256" s="8"/>
      <c r="GR1256" s="8"/>
      <c r="GS1256" s="8"/>
      <c r="GT1256" s="8"/>
      <c r="GU1256" s="8"/>
      <c r="GV1256" s="8"/>
      <c r="GW1256" s="8"/>
      <c r="GX1256" s="8"/>
      <c r="GY1256" s="8"/>
      <c r="GZ1256" s="8"/>
      <c r="HA1256" s="8"/>
      <c r="HB1256" s="8"/>
      <c r="HC1256" s="8"/>
      <c r="HD1256" s="8"/>
      <c r="HE1256" s="8"/>
      <c r="HF1256" s="8"/>
      <c r="HG1256" s="8"/>
      <c r="HH1256" s="8"/>
      <c r="HI1256" s="8"/>
      <c r="HJ1256" s="8"/>
      <c r="HK1256" s="8"/>
      <c r="HL1256" s="8"/>
      <c r="HM1256" s="8"/>
      <c r="HN1256" s="8"/>
      <c r="HO1256" s="8"/>
      <c r="HP1256" s="8"/>
      <c r="HQ1256" s="8"/>
      <c r="HR1256" s="8"/>
      <c r="HS1256" s="8"/>
      <c r="HT1256" s="8"/>
      <c r="HU1256" s="8"/>
      <c r="HV1256" s="8"/>
      <c r="HW1256" s="8"/>
      <c r="HX1256" s="8"/>
      <c r="HY1256" s="8"/>
      <c r="HZ1256" s="8"/>
      <c r="IA1256" s="8"/>
      <c r="IB1256" s="8"/>
      <c r="IC1256" s="8"/>
      <c r="ID1256" s="8"/>
      <c r="IE1256" s="8"/>
      <c r="IF1256" s="8"/>
      <c r="IG1256" s="8"/>
      <c r="IH1256" s="8"/>
      <c r="II1256" s="8"/>
      <c r="IJ1256" s="8"/>
      <c r="IK1256" s="8"/>
      <c r="IL1256" s="8"/>
      <c r="IM1256" s="8"/>
      <c r="IN1256" s="8"/>
      <c r="IO1256" s="8"/>
      <c r="IP1256" s="8"/>
      <c r="IQ1256" s="8"/>
      <c r="IR1256" s="8"/>
      <c r="IS1256" s="8"/>
      <c r="IT1256" s="8"/>
      <c r="IU1256" s="8"/>
      <c r="IV1256" s="8"/>
      <c r="IW1256" s="8"/>
      <c r="IX1256" s="8"/>
      <c r="IY1256" s="8"/>
      <c r="IZ1256" s="8"/>
      <c r="JA1256" s="8"/>
      <c r="JB1256" s="8"/>
      <c r="JC1256" s="8"/>
      <c r="JD1256" s="8"/>
      <c r="JE1256" s="8"/>
      <c r="JF1256" s="8"/>
      <c r="JG1256" s="8"/>
      <c r="JH1256" s="8"/>
      <c r="JI1256" s="8"/>
      <c r="JJ1256" s="8"/>
      <c r="JK1256" s="8"/>
      <c r="JL1256" s="8"/>
      <c r="JM1256" s="8"/>
      <c r="JN1256" s="8"/>
    </row>
    <row r="1257" spans="1:274" s="16" customFormat="1" x14ac:dyDescent="0.25">
      <c r="A1257" s="8">
        <v>1441</v>
      </c>
      <c r="B1257" s="8" t="s">
        <v>2478</v>
      </c>
      <c r="C1257" s="9"/>
      <c r="D1257" s="10" t="s">
        <v>2510</v>
      </c>
      <c r="E1257" s="9" t="s">
        <v>137</v>
      </c>
      <c r="F1257" s="9" t="s">
        <v>138</v>
      </c>
      <c r="G1257" s="9" t="s">
        <v>90</v>
      </c>
      <c r="H1257" s="9" t="s">
        <v>91</v>
      </c>
      <c r="I1257" s="11" t="s">
        <v>139</v>
      </c>
      <c r="J1257" s="11"/>
      <c r="K1257" s="9"/>
      <c r="L1257" s="9" t="s">
        <v>139</v>
      </c>
      <c r="M1257" s="9" t="s">
        <v>133</v>
      </c>
      <c r="N1257" s="9" t="s">
        <v>95</v>
      </c>
      <c r="O1257" s="11"/>
      <c r="P1257" s="9" t="s">
        <v>134</v>
      </c>
      <c r="Q1257" s="11" t="s">
        <v>135</v>
      </c>
      <c r="R1257" s="11" t="s">
        <v>64</v>
      </c>
      <c r="S1257" s="11" t="s">
        <v>65</v>
      </c>
      <c r="T1257" s="11"/>
      <c r="U1257" s="11" t="s">
        <v>66</v>
      </c>
      <c r="V1257" s="11" t="s">
        <v>67</v>
      </c>
      <c r="W1257" s="11" t="s">
        <v>68</v>
      </c>
      <c r="X1257" s="11" t="s">
        <v>69</v>
      </c>
      <c r="Y1257" s="9" t="s">
        <v>99</v>
      </c>
      <c r="Z1257" s="9" t="s">
        <v>71</v>
      </c>
      <c r="AA1257" s="12">
        <v>43.32</v>
      </c>
      <c r="AB1257" s="12">
        <v>-70.27</v>
      </c>
      <c r="AC1257" s="46">
        <v>43.833333333333329</v>
      </c>
      <c r="AD1257" s="46">
        <v>-70.45</v>
      </c>
      <c r="AE1257" s="8" t="s">
        <v>2480</v>
      </c>
      <c r="AF1257" s="8" t="s">
        <v>142</v>
      </c>
      <c r="AG1257" s="8" t="s">
        <v>102</v>
      </c>
      <c r="AH1257" s="13">
        <v>93</v>
      </c>
      <c r="AI1257" s="8" t="s">
        <v>76</v>
      </c>
      <c r="AJ1257" s="14"/>
      <c r="AK1257" s="14"/>
      <c r="AL1257" s="8" t="s">
        <v>511</v>
      </c>
      <c r="AM1257" s="13">
        <v>28</v>
      </c>
      <c r="AN1257" s="13">
        <v>220.46975308642027</v>
      </c>
      <c r="AO1257" s="9">
        <v>1</v>
      </c>
      <c r="AP1257" s="9" t="s">
        <v>78</v>
      </c>
      <c r="AQ1257" s="15">
        <v>37.701382960929088</v>
      </c>
      <c r="AR1257" s="59">
        <v>1.8385192428571426E-2</v>
      </c>
      <c r="AS1257" s="9"/>
      <c r="AT1257" s="9" t="s">
        <v>79</v>
      </c>
      <c r="AU1257" s="9" t="s">
        <v>80</v>
      </c>
      <c r="AV1257" s="14"/>
      <c r="AW1257" s="14"/>
      <c r="AX1257" s="14">
        <v>0</v>
      </c>
      <c r="AY1257" s="14">
        <v>7.8739197530864384</v>
      </c>
      <c r="AZ1257" s="14" t="s">
        <v>52</v>
      </c>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8"/>
      <c r="FW1257" s="8"/>
      <c r="FX1257" s="8"/>
      <c r="FY1257" s="8"/>
      <c r="FZ1257" s="8"/>
      <c r="GA1257" s="8"/>
      <c r="GB1257" s="8"/>
      <c r="GC1257" s="8"/>
      <c r="GD1257" s="8"/>
      <c r="GE1257" s="8"/>
      <c r="GF1257" s="8"/>
      <c r="GG1257" s="8"/>
      <c r="GH1257" s="8"/>
      <c r="GI1257" s="8"/>
      <c r="GJ1257" s="8"/>
      <c r="GK1257" s="8"/>
      <c r="GL1257" s="8"/>
      <c r="GM1257" s="8"/>
      <c r="GN1257" s="8"/>
      <c r="GO1257" s="8"/>
      <c r="GP1257" s="8"/>
      <c r="GQ1257" s="8"/>
      <c r="GR1257" s="8"/>
      <c r="GS1257" s="8"/>
      <c r="GT1257" s="8"/>
      <c r="GU1257" s="8"/>
      <c r="GV1257" s="8"/>
      <c r="GW1257" s="8"/>
      <c r="GX1257" s="8"/>
      <c r="GY1257" s="8"/>
      <c r="GZ1257" s="8"/>
      <c r="HA1257" s="8"/>
      <c r="HB1257" s="8"/>
      <c r="HC1257" s="8"/>
      <c r="HD1257" s="8"/>
      <c r="HE1257" s="8"/>
      <c r="HF1257" s="8"/>
      <c r="HG1257" s="8"/>
      <c r="HH1257" s="8"/>
      <c r="HI1257" s="8"/>
      <c r="HJ1257" s="8"/>
      <c r="HK1257" s="8"/>
      <c r="HL1257" s="8"/>
      <c r="HM1257" s="8"/>
      <c r="HN1257" s="8"/>
      <c r="HO1257" s="8"/>
      <c r="HP1257" s="8"/>
      <c r="HQ1257" s="8"/>
      <c r="HR1257" s="8"/>
      <c r="HS1257" s="8"/>
      <c r="HT1257" s="8"/>
      <c r="HU1257" s="8"/>
      <c r="HV1257" s="8"/>
      <c r="HW1257" s="8"/>
      <c r="HX1257" s="8"/>
      <c r="HY1257" s="8"/>
      <c r="HZ1257" s="8"/>
      <c r="IA1257" s="8"/>
      <c r="IB1257" s="8"/>
      <c r="IC1257" s="8"/>
      <c r="ID1257" s="8"/>
      <c r="IE1257" s="8"/>
      <c r="IF1257" s="8"/>
      <c r="IG1257" s="8"/>
      <c r="IH1257" s="8"/>
      <c r="II1257" s="8"/>
      <c r="IJ1257" s="8"/>
      <c r="IK1257" s="8"/>
      <c r="IL1257" s="8"/>
      <c r="IM1257" s="8"/>
      <c r="IN1257" s="8"/>
      <c r="IO1257" s="8"/>
      <c r="IP1257" s="8"/>
      <c r="IQ1257" s="8"/>
      <c r="IR1257" s="8"/>
      <c r="IS1257" s="8"/>
      <c r="IT1257" s="8"/>
      <c r="IU1257" s="8"/>
      <c r="IV1257" s="8"/>
      <c r="IW1257" s="8"/>
      <c r="IX1257" s="8"/>
      <c r="IY1257" s="8"/>
      <c r="IZ1257" s="8"/>
      <c r="JA1257" s="8"/>
      <c r="JB1257" s="8"/>
      <c r="JC1257" s="8"/>
      <c r="JD1257" s="8"/>
      <c r="JE1257" s="8"/>
      <c r="JF1257" s="8"/>
      <c r="JG1257" s="8"/>
      <c r="JH1257" s="8"/>
      <c r="JI1257" s="8"/>
      <c r="JJ1257" s="8"/>
      <c r="JK1257" s="8"/>
      <c r="JL1257" s="8"/>
      <c r="JM1257" s="8"/>
      <c r="JN1257" s="8"/>
    </row>
    <row r="1258" spans="1:274" x14ac:dyDescent="0.25">
      <c r="A1258" s="8">
        <v>1442</v>
      </c>
      <c r="B1258" s="8" t="s">
        <v>2478</v>
      </c>
      <c r="D1258" s="10" t="s">
        <v>2511</v>
      </c>
      <c r="E1258" s="9" t="s">
        <v>137</v>
      </c>
      <c r="F1258" s="9" t="s">
        <v>138</v>
      </c>
      <c r="G1258" s="9" t="s">
        <v>90</v>
      </c>
      <c r="H1258" s="9" t="s">
        <v>91</v>
      </c>
      <c r="I1258" s="11" t="s">
        <v>139</v>
      </c>
      <c r="J1258" s="11"/>
      <c r="L1258" s="9" t="s">
        <v>139</v>
      </c>
      <c r="M1258" s="9" t="s">
        <v>133</v>
      </c>
      <c r="N1258" s="9" t="s">
        <v>95</v>
      </c>
      <c r="O1258" s="11"/>
      <c r="P1258" s="9" t="s">
        <v>134</v>
      </c>
      <c r="Q1258" s="11" t="s">
        <v>135</v>
      </c>
      <c r="R1258" s="11" t="s">
        <v>64</v>
      </c>
      <c r="S1258" s="11" t="s">
        <v>65</v>
      </c>
      <c r="T1258" s="11"/>
      <c r="U1258" s="11" t="s">
        <v>66</v>
      </c>
      <c r="V1258" s="11" t="s">
        <v>67</v>
      </c>
      <c r="W1258" s="11" t="s">
        <v>68</v>
      </c>
      <c r="X1258" s="11" t="s">
        <v>69</v>
      </c>
      <c r="Y1258" s="9" t="s">
        <v>99</v>
      </c>
      <c r="Z1258" s="9" t="s">
        <v>71</v>
      </c>
      <c r="AA1258" s="12">
        <v>43.32</v>
      </c>
      <c r="AB1258" s="12">
        <v>-70.27</v>
      </c>
      <c r="AC1258" s="46">
        <v>43.833333333333329</v>
      </c>
      <c r="AD1258" s="46">
        <v>-70.45</v>
      </c>
      <c r="AE1258" s="8" t="s">
        <v>2480</v>
      </c>
      <c r="AF1258" s="8" t="s">
        <v>142</v>
      </c>
      <c r="AG1258" s="8" t="s">
        <v>102</v>
      </c>
      <c r="AH1258" s="13">
        <v>93</v>
      </c>
      <c r="AI1258" s="8" t="s">
        <v>76</v>
      </c>
      <c r="AL1258" s="8" t="s">
        <v>511</v>
      </c>
      <c r="AM1258" s="13">
        <v>28</v>
      </c>
      <c r="AN1258" s="13">
        <v>323.98895061728399</v>
      </c>
      <c r="AO1258" s="9">
        <v>1</v>
      </c>
      <c r="AP1258" s="9" t="s">
        <v>78</v>
      </c>
      <c r="AQ1258" s="15">
        <v>38.493771473072371</v>
      </c>
      <c r="AR1258" s="59">
        <v>1.8006735999999999E-2</v>
      </c>
      <c r="AT1258" s="9" t="s">
        <v>79</v>
      </c>
      <c r="AU1258" s="9" t="s">
        <v>80</v>
      </c>
      <c r="AX1258" s="14">
        <v>0</v>
      </c>
      <c r="AY1258" s="14">
        <v>11.571033950617284</v>
      </c>
      <c r="AZ1258" s="14" t="s">
        <v>52</v>
      </c>
    </row>
    <row r="1259" spans="1:274" x14ac:dyDescent="0.25">
      <c r="A1259" s="8">
        <v>1443</v>
      </c>
      <c r="B1259" s="8" t="s">
        <v>2478</v>
      </c>
      <c r="D1259" s="10" t="s">
        <v>2512</v>
      </c>
      <c r="E1259" s="9" t="s">
        <v>137</v>
      </c>
      <c r="F1259" s="9" t="s">
        <v>138</v>
      </c>
      <c r="G1259" s="9" t="s">
        <v>90</v>
      </c>
      <c r="H1259" s="9" t="s">
        <v>91</v>
      </c>
      <c r="I1259" s="11" t="s">
        <v>139</v>
      </c>
      <c r="J1259" s="11"/>
      <c r="L1259" s="9" t="s">
        <v>139</v>
      </c>
      <c r="M1259" s="9" t="s">
        <v>133</v>
      </c>
      <c r="N1259" s="9" t="s">
        <v>95</v>
      </c>
      <c r="O1259" s="11"/>
      <c r="P1259" s="9" t="s">
        <v>134</v>
      </c>
      <c r="Q1259" s="11" t="s">
        <v>135</v>
      </c>
      <c r="R1259" s="11" t="s">
        <v>64</v>
      </c>
      <c r="S1259" s="11" t="s">
        <v>65</v>
      </c>
      <c r="T1259" s="11"/>
      <c r="U1259" s="11" t="s">
        <v>66</v>
      </c>
      <c r="V1259" s="11" t="s">
        <v>67</v>
      </c>
      <c r="W1259" s="11" t="s">
        <v>68</v>
      </c>
      <c r="X1259" s="11" t="s">
        <v>69</v>
      </c>
      <c r="Y1259" s="9" t="s">
        <v>99</v>
      </c>
      <c r="Z1259" s="9" t="s">
        <v>71</v>
      </c>
      <c r="AA1259" s="12">
        <v>43.32</v>
      </c>
      <c r="AB1259" s="12">
        <v>-70.27</v>
      </c>
      <c r="AC1259" s="46">
        <v>43.833333333333329</v>
      </c>
      <c r="AD1259" s="46">
        <v>-70.45</v>
      </c>
      <c r="AE1259" s="8" t="s">
        <v>2480</v>
      </c>
      <c r="AF1259" s="8" t="s">
        <v>142</v>
      </c>
      <c r="AG1259" s="8" t="s">
        <v>102</v>
      </c>
      <c r="AH1259" s="13">
        <v>93</v>
      </c>
      <c r="AI1259" s="8" t="s">
        <v>76</v>
      </c>
      <c r="AL1259" s="8" t="s">
        <v>511</v>
      </c>
      <c r="AM1259" s="13">
        <v>28</v>
      </c>
      <c r="AN1259" s="13">
        <v>323.98895061728399</v>
      </c>
      <c r="AO1259" s="9">
        <v>1</v>
      </c>
      <c r="AP1259" s="9" t="s">
        <v>78</v>
      </c>
      <c r="AQ1259" s="15">
        <v>47.882315318135262</v>
      </c>
      <c r="AR1259" s="59">
        <v>1.4476058142857143E-2</v>
      </c>
      <c r="AT1259" s="9" t="s">
        <v>79</v>
      </c>
      <c r="AU1259" s="9" t="s">
        <v>80</v>
      </c>
      <c r="AX1259" s="14">
        <v>0</v>
      </c>
      <c r="AY1259" s="14">
        <v>11.571033950617284</v>
      </c>
      <c r="AZ1259" s="14" t="s">
        <v>52</v>
      </c>
    </row>
    <row r="1260" spans="1:274" x14ac:dyDescent="0.25">
      <c r="A1260" s="8">
        <v>1444</v>
      </c>
      <c r="B1260" s="8" t="s">
        <v>2478</v>
      </c>
      <c r="D1260" s="10" t="s">
        <v>2513</v>
      </c>
      <c r="E1260" s="9" t="s">
        <v>137</v>
      </c>
      <c r="F1260" s="9" t="s">
        <v>138</v>
      </c>
      <c r="G1260" s="9" t="s">
        <v>90</v>
      </c>
      <c r="H1260" s="9" t="s">
        <v>91</v>
      </c>
      <c r="I1260" s="11" t="s">
        <v>139</v>
      </c>
      <c r="J1260" s="11"/>
      <c r="L1260" s="9" t="s">
        <v>139</v>
      </c>
      <c r="M1260" s="9" t="s">
        <v>133</v>
      </c>
      <c r="N1260" s="9" t="s">
        <v>95</v>
      </c>
      <c r="O1260" s="11"/>
      <c r="P1260" s="9" t="s">
        <v>134</v>
      </c>
      <c r="Q1260" s="11" t="s">
        <v>135</v>
      </c>
      <c r="R1260" s="11" t="s">
        <v>64</v>
      </c>
      <c r="S1260" s="11" t="s">
        <v>65</v>
      </c>
      <c r="T1260" s="11"/>
      <c r="U1260" s="11" t="s">
        <v>66</v>
      </c>
      <c r="V1260" s="11" t="s">
        <v>67</v>
      </c>
      <c r="W1260" s="11" t="s">
        <v>68</v>
      </c>
      <c r="X1260" s="11" t="s">
        <v>69</v>
      </c>
      <c r="Y1260" s="9" t="s">
        <v>99</v>
      </c>
      <c r="Z1260" s="9" t="s">
        <v>71</v>
      </c>
      <c r="AA1260" s="12">
        <v>43.32</v>
      </c>
      <c r="AB1260" s="12">
        <v>-70.27</v>
      </c>
      <c r="AC1260" s="46">
        <v>43.833333333333329</v>
      </c>
      <c r="AD1260" s="46">
        <v>-70.45</v>
      </c>
      <c r="AE1260" s="8" t="s">
        <v>2480</v>
      </c>
      <c r="AF1260" s="8" t="s">
        <v>142</v>
      </c>
      <c r="AG1260" s="8" t="s">
        <v>102</v>
      </c>
      <c r="AH1260" s="13">
        <v>93</v>
      </c>
      <c r="AI1260" s="8" t="s">
        <v>76</v>
      </c>
      <c r="AL1260" s="8" t="s">
        <v>511</v>
      </c>
      <c r="AM1260" s="13">
        <v>28</v>
      </c>
      <c r="AN1260" s="13">
        <v>323.98895061728399</v>
      </c>
      <c r="AO1260" s="9">
        <v>1</v>
      </c>
      <c r="AP1260" s="9" t="s">
        <v>78</v>
      </c>
      <c r="AQ1260" s="15">
        <v>37.753403170828932</v>
      </c>
      <c r="AR1260" s="59">
        <v>1.835985957142857E-2</v>
      </c>
      <c r="AT1260" s="9" t="s">
        <v>79</v>
      </c>
      <c r="AU1260" s="9" t="s">
        <v>80</v>
      </c>
      <c r="AX1260" s="14">
        <v>0</v>
      </c>
      <c r="AY1260" s="14">
        <v>11.571033950617284</v>
      </c>
      <c r="AZ1260" s="14" t="s">
        <v>52</v>
      </c>
    </row>
    <row r="1261" spans="1:274" x14ac:dyDescent="0.25">
      <c r="A1261" s="8">
        <v>1445</v>
      </c>
      <c r="B1261" s="8" t="s">
        <v>2478</v>
      </c>
      <c r="D1261" s="10" t="s">
        <v>2514</v>
      </c>
      <c r="E1261" s="9" t="s">
        <v>137</v>
      </c>
      <c r="F1261" s="9" t="s">
        <v>138</v>
      </c>
      <c r="G1261" s="9" t="s">
        <v>90</v>
      </c>
      <c r="H1261" s="9" t="s">
        <v>91</v>
      </c>
      <c r="I1261" s="11" t="s">
        <v>139</v>
      </c>
      <c r="J1261" s="11"/>
      <c r="L1261" s="9" t="s">
        <v>139</v>
      </c>
      <c r="M1261" s="9" t="s">
        <v>133</v>
      </c>
      <c r="N1261" s="9" t="s">
        <v>95</v>
      </c>
      <c r="O1261" s="11"/>
      <c r="P1261" s="9" t="s">
        <v>134</v>
      </c>
      <c r="Q1261" s="11" t="s">
        <v>135</v>
      </c>
      <c r="R1261" s="11" t="s">
        <v>64</v>
      </c>
      <c r="S1261" s="11" t="s">
        <v>65</v>
      </c>
      <c r="T1261" s="11"/>
      <c r="U1261" s="11" t="s">
        <v>66</v>
      </c>
      <c r="V1261" s="11" t="s">
        <v>67</v>
      </c>
      <c r="W1261" s="11" t="s">
        <v>68</v>
      </c>
      <c r="X1261" s="11" t="s">
        <v>69</v>
      </c>
      <c r="Y1261" s="9" t="s">
        <v>99</v>
      </c>
      <c r="Z1261" s="9" t="s">
        <v>71</v>
      </c>
      <c r="AA1261" s="12">
        <v>43.32</v>
      </c>
      <c r="AB1261" s="12">
        <v>-70.27</v>
      </c>
      <c r="AC1261" s="46">
        <v>43.833333333333329</v>
      </c>
      <c r="AD1261" s="46">
        <v>-70.45</v>
      </c>
      <c r="AE1261" s="8" t="s">
        <v>2480</v>
      </c>
      <c r="AF1261" s="8" t="s">
        <v>142</v>
      </c>
      <c r="AG1261" s="8" t="s">
        <v>102</v>
      </c>
      <c r="AH1261" s="13">
        <v>93</v>
      </c>
      <c r="AI1261" s="8" t="s">
        <v>76</v>
      </c>
      <c r="AL1261" s="8" t="s">
        <v>511</v>
      </c>
      <c r="AM1261" s="13">
        <v>28</v>
      </c>
      <c r="AN1261" s="13">
        <v>323.98895061728399</v>
      </c>
      <c r="AO1261" s="9">
        <v>1</v>
      </c>
      <c r="AP1261" s="9" t="s">
        <v>78</v>
      </c>
      <c r="AQ1261" s="15">
        <v>46.742457475920702</v>
      </c>
      <c r="AR1261" s="59">
        <v>1.4829070142857143E-2</v>
      </c>
      <c r="AT1261" s="9" t="s">
        <v>79</v>
      </c>
      <c r="AU1261" s="9" t="s">
        <v>80</v>
      </c>
      <c r="AX1261" s="14">
        <v>0</v>
      </c>
      <c r="AY1261" s="14">
        <v>11.571033950617284</v>
      </c>
      <c r="AZ1261" s="14" t="s">
        <v>52</v>
      </c>
    </row>
    <row r="1262" spans="1:274" x14ac:dyDescent="0.25">
      <c r="A1262" s="8">
        <v>1446</v>
      </c>
      <c r="B1262" s="8" t="s">
        <v>2478</v>
      </c>
      <c r="D1262" s="10" t="s">
        <v>2515</v>
      </c>
      <c r="E1262" s="9" t="s">
        <v>137</v>
      </c>
      <c r="F1262" s="9" t="s">
        <v>138</v>
      </c>
      <c r="G1262" s="9" t="s">
        <v>90</v>
      </c>
      <c r="H1262" s="9" t="s">
        <v>91</v>
      </c>
      <c r="I1262" s="11" t="s">
        <v>139</v>
      </c>
      <c r="J1262" s="11"/>
      <c r="L1262" s="9" t="s">
        <v>139</v>
      </c>
      <c r="M1262" s="9" t="s">
        <v>133</v>
      </c>
      <c r="N1262" s="9" t="s">
        <v>95</v>
      </c>
      <c r="O1262" s="11"/>
      <c r="P1262" s="9" t="s">
        <v>134</v>
      </c>
      <c r="Q1262" s="11" t="s">
        <v>135</v>
      </c>
      <c r="R1262" s="11" t="s">
        <v>64</v>
      </c>
      <c r="S1262" s="11" t="s">
        <v>65</v>
      </c>
      <c r="T1262" s="11"/>
      <c r="U1262" s="11" t="s">
        <v>66</v>
      </c>
      <c r="V1262" s="11" t="s">
        <v>67</v>
      </c>
      <c r="W1262" s="11" t="s">
        <v>68</v>
      </c>
      <c r="X1262" s="11" t="s">
        <v>69</v>
      </c>
      <c r="Y1262" s="9" t="s">
        <v>99</v>
      </c>
      <c r="Z1262" s="9" t="s">
        <v>71</v>
      </c>
      <c r="AA1262" s="12">
        <v>43.32</v>
      </c>
      <c r="AB1262" s="12">
        <v>-70.27</v>
      </c>
      <c r="AC1262" s="46">
        <v>43.833333333333329</v>
      </c>
      <c r="AD1262" s="46">
        <v>-70.45</v>
      </c>
      <c r="AE1262" s="8" t="s">
        <v>2480</v>
      </c>
      <c r="AF1262" s="8" t="s">
        <v>142</v>
      </c>
      <c r="AG1262" s="8" t="s">
        <v>102</v>
      </c>
      <c r="AH1262" s="13">
        <v>93</v>
      </c>
      <c r="AI1262" s="8" t="s">
        <v>76</v>
      </c>
      <c r="AL1262" s="8" t="s">
        <v>511</v>
      </c>
      <c r="AM1262" s="13">
        <v>28</v>
      </c>
      <c r="AN1262" s="13">
        <v>262.74024691358017</v>
      </c>
      <c r="AO1262" s="9">
        <v>1</v>
      </c>
      <c r="AP1262" s="9" t="s">
        <v>78</v>
      </c>
      <c r="AQ1262" s="15">
        <v>41.728876280704867</v>
      </c>
      <c r="AR1262" s="59">
        <v>1.6610732E-2</v>
      </c>
      <c r="AT1262" s="9" t="s">
        <v>79</v>
      </c>
      <c r="AU1262" s="9" t="s">
        <v>80</v>
      </c>
      <c r="AX1262" s="14">
        <v>0</v>
      </c>
      <c r="AY1262" s="14">
        <v>9.3835802469135778</v>
      </c>
      <c r="AZ1262" s="14" t="s">
        <v>52</v>
      </c>
    </row>
    <row r="1263" spans="1:274" x14ac:dyDescent="0.25">
      <c r="A1263" s="8">
        <v>1447</v>
      </c>
      <c r="B1263" s="8" t="s">
        <v>2478</v>
      </c>
      <c r="D1263" s="10" t="s">
        <v>2516</v>
      </c>
      <c r="E1263" s="9" t="s">
        <v>137</v>
      </c>
      <c r="F1263" s="9" t="s">
        <v>138</v>
      </c>
      <c r="G1263" s="9" t="s">
        <v>90</v>
      </c>
      <c r="H1263" s="9" t="s">
        <v>91</v>
      </c>
      <c r="I1263" s="11" t="s">
        <v>139</v>
      </c>
      <c r="J1263" s="11"/>
      <c r="L1263" s="9" t="s">
        <v>139</v>
      </c>
      <c r="M1263" s="9" t="s">
        <v>133</v>
      </c>
      <c r="N1263" s="9" t="s">
        <v>95</v>
      </c>
      <c r="O1263" s="11"/>
      <c r="P1263" s="9" t="s">
        <v>134</v>
      </c>
      <c r="Q1263" s="11" t="s">
        <v>135</v>
      </c>
      <c r="R1263" s="11" t="s">
        <v>64</v>
      </c>
      <c r="S1263" s="11" t="s">
        <v>65</v>
      </c>
      <c r="T1263" s="11"/>
      <c r="U1263" s="11" t="s">
        <v>66</v>
      </c>
      <c r="V1263" s="11" t="s">
        <v>67</v>
      </c>
      <c r="W1263" s="11" t="s">
        <v>68</v>
      </c>
      <c r="X1263" s="11" t="s">
        <v>69</v>
      </c>
      <c r="Y1263" s="9" t="s">
        <v>99</v>
      </c>
      <c r="Z1263" s="9" t="s">
        <v>71</v>
      </c>
      <c r="AA1263" s="12">
        <v>43.32</v>
      </c>
      <c r="AB1263" s="12">
        <v>-70.27</v>
      </c>
      <c r="AC1263" s="46">
        <v>43.833333333333329</v>
      </c>
      <c r="AD1263" s="46">
        <v>-70.45</v>
      </c>
      <c r="AE1263" s="8" t="s">
        <v>2480</v>
      </c>
      <c r="AF1263" s="8" t="s">
        <v>142</v>
      </c>
      <c r="AG1263" s="8" t="s">
        <v>102</v>
      </c>
      <c r="AH1263" s="13">
        <v>93</v>
      </c>
      <c r="AI1263" s="8" t="s">
        <v>76</v>
      </c>
      <c r="AL1263" s="8" t="s">
        <v>511</v>
      </c>
      <c r="AM1263" s="13">
        <v>28</v>
      </c>
      <c r="AN1263" s="13">
        <v>262.74024691358017</v>
      </c>
      <c r="AO1263" s="9">
        <v>1</v>
      </c>
      <c r="AP1263" s="9" t="s">
        <v>78</v>
      </c>
      <c r="AQ1263" s="15">
        <v>37.816665356909986</v>
      </c>
      <c r="AR1263" s="59">
        <v>1.8329146000000001E-2</v>
      </c>
      <c r="AT1263" s="9" t="s">
        <v>79</v>
      </c>
      <c r="AU1263" s="9" t="s">
        <v>80</v>
      </c>
      <c r="AX1263" s="14">
        <v>0</v>
      </c>
      <c r="AY1263" s="14">
        <v>9.3835802469135778</v>
      </c>
      <c r="AZ1263" s="14" t="s">
        <v>52</v>
      </c>
    </row>
    <row r="1264" spans="1:274" x14ac:dyDescent="0.25">
      <c r="A1264" s="8">
        <v>1448</v>
      </c>
      <c r="B1264" s="8" t="s">
        <v>2478</v>
      </c>
      <c r="D1264" s="10" t="s">
        <v>2517</v>
      </c>
      <c r="E1264" s="9" t="s">
        <v>137</v>
      </c>
      <c r="F1264" s="9" t="s">
        <v>138</v>
      </c>
      <c r="G1264" s="9" t="s">
        <v>90</v>
      </c>
      <c r="H1264" s="9" t="s">
        <v>91</v>
      </c>
      <c r="I1264" s="11" t="s">
        <v>139</v>
      </c>
      <c r="J1264" s="11"/>
      <c r="L1264" s="9" t="s">
        <v>139</v>
      </c>
      <c r="M1264" s="9" t="s">
        <v>133</v>
      </c>
      <c r="N1264" s="9" t="s">
        <v>95</v>
      </c>
      <c r="O1264" s="11"/>
      <c r="P1264" s="9" t="s">
        <v>134</v>
      </c>
      <c r="Q1264" s="11" t="s">
        <v>135</v>
      </c>
      <c r="R1264" s="11" t="s">
        <v>64</v>
      </c>
      <c r="S1264" s="11" t="s">
        <v>65</v>
      </c>
      <c r="T1264" s="11"/>
      <c r="U1264" s="11" t="s">
        <v>66</v>
      </c>
      <c r="V1264" s="11" t="s">
        <v>67</v>
      </c>
      <c r="W1264" s="11" t="s">
        <v>68</v>
      </c>
      <c r="X1264" s="11" t="s">
        <v>69</v>
      </c>
      <c r="Y1264" s="9" t="s">
        <v>99</v>
      </c>
      <c r="Z1264" s="9" t="s">
        <v>71</v>
      </c>
      <c r="AA1264" s="12">
        <v>43.32</v>
      </c>
      <c r="AB1264" s="12">
        <v>-70.27</v>
      </c>
      <c r="AC1264" s="46">
        <v>43.833333333333329</v>
      </c>
      <c r="AD1264" s="46">
        <v>-70.45</v>
      </c>
      <c r="AE1264" s="8" t="s">
        <v>2480</v>
      </c>
      <c r="AF1264" s="8" t="s">
        <v>142</v>
      </c>
      <c r="AG1264" s="8" t="s">
        <v>102</v>
      </c>
      <c r="AH1264" s="13">
        <v>93</v>
      </c>
      <c r="AI1264" s="8" t="s">
        <v>76</v>
      </c>
      <c r="AL1264" s="8" t="s">
        <v>511</v>
      </c>
      <c r="AM1264" s="13">
        <v>28</v>
      </c>
      <c r="AN1264" s="13">
        <v>262.74024691358017</v>
      </c>
      <c r="AO1264" s="9">
        <v>1</v>
      </c>
      <c r="AP1264" s="9" t="s">
        <v>78</v>
      </c>
      <c r="AQ1264" s="15">
        <v>40.337935715271229</v>
      </c>
      <c r="AR1264" s="59">
        <v>1.7183506500000001E-2</v>
      </c>
      <c r="AT1264" s="9" t="s">
        <v>79</v>
      </c>
      <c r="AU1264" s="9" t="s">
        <v>80</v>
      </c>
      <c r="AX1264" s="14">
        <v>0</v>
      </c>
      <c r="AY1264" s="14">
        <v>9.3835802469135778</v>
      </c>
      <c r="AZ1264" s="14" t="s">
        <v>52</v>
      </c>
    </row>
    <row r="1265" spans="1:52" x14ac:dyDescent="0.25">
      <c r="A1265" s="8">
        <v>1449</v>
      </c>
      <c r="B1265" s="8" t="s">
        <v>2478</v>
      </c>
      <c r="D1265" s="10" t="s">
        <v>2518</v>
      </c>
      <c r="E1265" s="9" t="s">
        <v>137</v>
      </c>
      <c r="F1265" s="9" t="s">
        <v>138</v>
      </c>
      <c r="G1265" s="9" t="s">
        <v>90</v>
      </c>
      <c r="H1265" s="9" t="s">
        <v>91</v>
      </c>
      <c r="I1265" s="11" t="s">
        <v>139</v>
      </c>
      <c r="J1265" s="11"/>
      <c r="L1265" s="9" t="s">
        <v>139</v>
      </c>
      <c r="M1265" s="9" t="s">
        <v>133</v>
      </c>
      <c r="N1265" s="9" t="s">
        <v>95</v>
      </c>
      <c r="O1265" s="11"/>
      <c r="P1265" s="9" t="s">
        <v>134</v>
      </c>
      <c r="Q1265" s="11" t="s">
        <v>135</v>
      </c>
      <c r="R1265" s="11" t="s">
        <v>64</v>
      </c>
      <c r="S1265" s="11" t="s">
        <v>65</v>
      </c>
      <c r="T1265" s="11"/>
      <c r="U1265" s="11" t="s">
        <v>66</v>
      </c>
      <c r="V1265" s="11" t="s">
        <v>67</v>
      </c>
      <c r="W1265" s="11" t="s">
        <v>68</v>
      </c>
      <c r="X1265" s="11" t="s">
        <v>69</v>
      </c>
      <c r="Y1265" s="9" t="s">
        <v>99</v>
      </c>
      <c r="Z1265" s="9" t="s">
        <v>71</v>
      </c>
      <c r="AA1265" s="12">
        <v>43.32</v>
      </c>
      <c r="AB1265" s="12">
        <v>-70.27</v>
      </c>
      <c r="AC1265" s="46">
        <v>43.833333333333329</v>
      </c>
      <c r="AD1265" s="46">
        <v>-70.45</v>
      </c>
      <c r="AE1265" s="8" t="s">
        <v>2480</v>
      </c>
      <c r="AF1265" s="8" t="s">
        <v>142</v>
      </c>
      <c r="AG1265" s="8" t="s">
        <v>102</v>
      </c>
      <c r="AH1265" s="13">
        <v>93</v>
      </c>
      <c r="AI1265" s="8" t="s">
        <v>76</v>
      </c>
      <c r="AL1265" s="8" t="s">
        <v>511</v>
      </c>
      <c r="AM1265" s="13">
        <v>28</v>
      </c>
      <c r="AN1265" s="13">
        <v>262.74024691358017</v>
      </c>
      <c r="AO1265" s="9">
        <v>1</v>
      </c>
      <c r="AP1265" s="9" t="s">
        <v>78</v>
      </c>
      <c r="AQ1265" s="15">
        <v>39.036532917772377</v>
      </c>
      <c r="AR1265" s="59">
        <v>1.77563715E-2</v>
      </c>
      <c r="AT1265" s="9" t="s">
        <v>79</v>
      </c>
      <c r="AU1265" s="9" t="s">
        <v>80</v>
      </c>
      <c r="AX1265" s="14">
        <v>0</v>
      </c>
      <c r="AY1265" s="14">
        <v>9.3835802469135778</v>
      </c>
      <c r="AZ1265" s="14" t="s">
        <v>52</v>
      </c>
    </row>
    <row r="1266" spans="1:52" x14ac:dyDescent="0.25">
      <c r="A1266" s="8">
        <v>1450</v>
      </c>
      <c r="B1266" s="8" t="s">
        <v>2478</v>
      </c>
      <c r="D1266" s="10" t="s">
        <v>2519</v>
      </c>
      <c r="E1266" s="9" t="s">
        <v>137</v>
      </c>
      <c r="F1266" s="9" t="s">
        <v>138</v>
      </c>
      <c r="G1266" s="9" t="s">
        <v>90</v>
      </c>
      <c r="H1266" s="9" t="s">
        <v>91</v>
      </c>
      <c r="I1266" s="11" t="s">
        <v>139</v>
      </c>
      <c r="J1266" s="11"/>
      <c r="L1266" s="9" t="s">
        <v>139</v>
      </c>
      <c r="M1266" s="9" t="s">
        <v>133</v>
      </c>
      <c r="N1266" s="9" t="s">
        <v>95</v>
      </c>
      <c r="O1266" s="11"/>
      <c r="P1266" s="9" t="s">
        <v>134</v>
      </c>
      <c r="Q1266" s="11" t="s">
        <v>135</v>
      </c>
      <c r="R1266" s="11" t="s">
        <v>64</v>
      </c>
      <c r="S1266" s="11" t="s">
        <v>65</v>
      </c>
      <c r="T1266" s="11"/>
      <c r="U1266" s="11" t="s">
        <v>66</v>
      </c>
      <c r="V1266" s="11" t="s">
        <v>67</v>
      </c>
      <c r="W1266" s="11" t="s">
        <v>68</v>
      </c>
      <c r="X1266" s="11" t="s">
        <v>69</v>
      </c>
      <c r="Y1266" s="9" t="s">
        <v>99</v>
      </c>
      <c r="Z1266" s="9" t="s">
        <v>71</v>
      </c>
      <c r="AA1266" s="12">
        <v>43.32</v>
      </c>
      <c r="AB1266" s="12">
        <v>-70.27</v>
      </c>
      <c r="AC1266" s="46">
        <v>43.833333333333329</v>
      </c>
      <c r="AD1266" s="46">
        <v>-70.45</v>
      </c>
      <c r="AE1266" s="8" t="s">
        <v>2480</v>
      </c>
      <c r="AF1266" s="8" t="s">
        <v>142</v>
      </c>
      <c r="AG1266" s="8" t="s">
        <v>102</v>
      </c>
      <c r="AH1266" s="13">
        <v>93</v>
      </c>
      <c r="AI1266" s="8" t="s">
        <v>76</v>
      </c>
      <c r="AL1266" s="8" t="s">
        <v>511</v>
      </c>
      <c r="AM1266" s="13">
        <v>28</v>
      </c>
      <c r="AN1266" s="13">
        <v>262.74024691358017</v>
      </c>
      <c r="AO1266" s="9">
        <v>1</v>
      </c>
      <c r="AP1266" s="9" t="s">
        <v>78</v>
      </c>
      <c r="AQ1266" s="15">
        <v>27.194012583405033</v>
      </c>
      <c r="AR1266" s="59">
        <v>2.5488963E-2</v>
      </c>
      <c r="AT1266" s="9" t="s">
        <v>79</v>
      </c>
      <c r="AU1266" s="9" t="s">
        <v>80</v>
      </c>
      <c r="AX1266" s="14">
        <v>0</v>
      </c>
      <c r="AY1266" s="14">
        <v>9.3835802469135778</v>
      </c>
      <c r="AZ1266" s="14" t="s">
        <v>52</v>
      </c>
    </row>
    <row r="1267" spans="1:52" x14ac:dyDescent="0.25">
      <c r="A1267" s="8">
        <v>1451</v>
      </c>
      <c r="B1267" s="8" t="s">
        <v>2478</v>
      </c>
      <c r="D1267" s="10" t="s">
        <v>2520</v>
      </c>
      <c r="E1267" s="9" t="s">
        <v>137</v>
      </c>
      <c r="F1267" s="9" t="s">
        <v>138</v>
      </c>
      <c r="G1267" s="9" t="s">
        <v>90</v>
      </c>
      <c r="H1267" s="9" t="s">
        <v>91</v>
      </c>
      <c r="I1267" s="11" t="s">
        <v>139</v>
      </c>
      <c r="J1267" s="11"/>
      <c r="L1267" s="9" t="s">
        <v>139</v>
      </c>
      <c r="M1267" s="9" t="s">
        <v>133</v>
      </c>
      <c r="N1267" s="9" t="s">
        <v>95</v>
      </c>
      <c r="O1267" s="11"/>
      <c r="P1267" s="9" t="s">
        <v>134</v>
      </c>
      <c r="Q1267" s="11" t="s">
        <v>135</v>
      </c>
      <c r="R1267" s="11" t="s">
        <v>64</v>
      </c>
      <c r="S1267" s="11" t="s">
        <v>65</v>
      </c>
      <c r="T1267" s="11"/>
      <c r="U1267" s="11" t="s">
        <v>66</v>
      </c>
      <c r="V1267" s="11" t="s">
        <v>67</v>
      </c>
      <c r="W1267" s="11" t="s">
        <v>68</v>
      </c>
      <c r="X1267" s="11" t="s">
        <v>69</v>
      </c>
      <c r="Y1267" s="9" t="s">
        <v>99</v>
      </c>
      <c r="Z1267" s="9" t="s">
        <v>71</v>
      </c>
      <c r="AA1267" s="12">
        <v>43.32</v>
      </c>
      <c r="AB1267" s="12">
        <v>-70.27</v>
      </c>
      <c r="AC1267" s="46">
        <v>43.833333333333329</v>
      </c>
      <c r="AD1267" s="46">
        <v>-70.45</v>
      </c>
      <c r="AE1267" s="8" t="s">
        <v>2480</v>
      </c>
      <c r="AF1267" s="8" t="s">
        <v>142</v>
      </c>
      <c r="AG1267" s="8" t="s">
        <v>102</v>
      </c>
      <c r="AH1267" s="13">
        <v>93</v>
      </c>
      <c r="AI1267" s="8" t="s">
        <v>76</v>
      </c>
      <c r="AL1267" s="8" t="s">
        <v>511</v>
      </c>
      <c r="AM1267" s="13">
        <v>28</v>
      </c>
      <c r="AN1267" s="13">
        <v>237.54024691358012</v>
      </c>
      <c r="AO1267" s="9">
        <v>1</v>
      </c>
      <c r="AP1267" s="9" t="s">
        <v>78</v>
      </c>
      <c r="AQ1267" s="15">
        <v>43.996856374576112</v>
      </c>
      <c r="AR1267" s="59">
        <v>1.575447060714286E-2</v>
      </c>
      <c r="AT1267" s="9" t="s">
        <v>79</v>
      </c>
      <c r="AU1267" s="9" t="s">
        <v>80</v>
      </c>
      <c r="AX1267" s="14">
        <v>0</v>
      </c>
      <c r="AY1267" s="14">
        <v>8.4835802469135757</v>
      </c>
      <c r="AZ1267" s="14" t="s">
        <v>52</v>
      </c>
    </row>
    <row r="1268" spans="1:52" x14ac:dyDescent="0.25">
      <c r="A1268" s="8">
        <v>1452</v>
      </c>
      <c r="B1268" s="8" t="s">
        <v>2478</v>
      </c>
      <c r="D1268" s="10" t="s">
        <v>2521</v>
      </c>
      <c r="E1268" s="9" t="s">
        <v>137</v>
      </c>
      <c r="F1268" s="9" t="s">
        <v>138</v>
      </c>
      <c r="G1268" s="9" t="s">
        <v>90</v>
      </c>
      <c r="H1268" s="9" t="s">
        <v>91</v>
      </c>
      <c r="I1268" s="11" t="s">
        <v>139</v>
      </c>
      <c r="J1268" s="11"/>
      <c r="L1268" s="9" t="s">
        <v>139</v>
      </c>
      <c r="M1268" s="9" t="s">
        <v>133</v>
      </c>
      <c r="N1268" s="9" t="s">
        <v>95</v>
      </c>
      <c r="O1268" s="11"/>
      <c r="P1268" s="9" t="s">
        <v>134</v>
      </c>
      <c r="Q1268" s="11" t="s">
        <v>135</v>
      </c>
      <c r="R1268" s="11" t="s">
        <v>64</v>
      </c>
      <c r="S1268" s="11" t="s">
        <v>65</v>
      </c>
      <c r="T1268" s="11"/>
      <c r="U1268" s="11" t="s">
        <v>66</v>
      </c>
      <c r="V1268" s="11" t="s">
        <v>67</v>
      </c>
      <c r="W1268" s="11" t="s">
        <v>68</v>
      </c>
      <c r="X1268" s="11" t="s">
        <v>69</v>
      </c>
      <c r="Y1268" s="9" t="s">
        <v>99</v>
      </c>
      <c r="Z1268" s="9" t="s">
        <v>71</v>
      </c>
      <c r="AA1268" s="12">
        <v>43.32</v>
      </c>
      <c r="AB1268" s="12">
        <v>-70.27</v>
      </c>
      <c r="AC1268" s="46">
        <v>43.833333333333329</v>
      </c>
      <c r="AD1268" s="46">
        <v>-70.45</v>
      </c>
      <c r="AE1268" s="8" t="s">
        <v>2480</v>
      </c>
      <c r="AF1268" s="8" t="s">
        <v>142</v>
      </c>
      <c r="AG1268" s="8" t="s">
        <v>102</v>
      </c>
      <c r="AH1268" s="13">
        <v>93</v>
      </c>
      <c r="AI1268" s="8" t="s">
        <v>76</v>
      </c>
      <c r="AL1268" s="8" t="s">
        <v>511</v>
      </c>
      <c r="AM1268" s="13">
        <v>28</v>
      </c>
      <c r="AN1268" s="13">
        <v>237.54024691358012</v>
      </c>
      <c r="AO1268" s="9">
        <v>1</v>
      </c>
      <c r="AP1268" s="9" t="s">
        <v>78</v>
      </c>
      <c r="AQ1268" s="15">
        <v>43.996856374576112</v>
      </c>
      <c r="AR1268" s="59">
        <v>1.575447060714286E-2</v>
      </c>
      <c r="AT1268" s="9" t="s">
        <v>79</v>
      </c>
      <c r="AU1268" s="9" t="s">
        <v>80</v>
      </c>
      <c r="AX1268" s="14">
        <v>0</v>
      </c>
      <c r="AY1268" s="14">
        <v>8.4835802469135757</v>
      </c>
      <c r="AZ1268" s="14" t="s">
        <v>52</v>
      </c>
    </row>
    <row r="1269" spans="1:52" x14ac:dyDescent="0.25">
      <c r="A1269" s="8">
        <v>1453</v>
      </c>
      <c r="B1269" s="8" t="s">
        <v>2478</v>
      </c>
      <c r="D1269" s="10" t="s">
        <v>2522</v>
      </c>
      <c r="E1269" s="9" t="s">
        <v>137</v>
      </c>
      <c r="F1269" s="9" t="s">
        <v>138</v>
      </c>
      <c r="G1269" s="9" t="s">
        <v>90</v>
      </c>
      <c r="H1269" s="9" t="s">
        <v>91</v>
      </c>
      <c r="I1269" s="11" t="s">
        <v>139</v>
      </c>
      <c r="J1269" s="11"/>
      <c r="L1269" s="9" t="s">
        <v>139</v>
      </c>
      <c r="M1269" s="9" t="s">
        <v>133</v>
      </c>
      <c r="N1269" s="9" t="s">
        <v>95</v>
      </c>
      <c r="O1269" s="11"/>
      <c r="P1269" s="9" t="s">
        <v>134</v>
      </c>
      <c r="Q1269" s="11" t="s">
        <v>135</v>
      </c>
      <c r="R1269" s="11" t="s">
        <v>64</v>
      </c>
      <c r="S1269" s="11" t="s">
        <v>65</v>
      </c>
      <c r="T1269" s="11"/>
      <c r="U1269" s="11" t="s">
        <v>66</v>
      </c>
      <c r="V1269" s="11" t="s">
        <v>67</v>
      </c>
      <c r="W1269" s="11" t="s">
        <v>68</v>
      </c>
      <c r="X1269" s="11" t="s">
        <v>69</v>
      </c>
      <c r="Y1269" s="9" t="s">
        <v>99</v>
      </c>
      <c r="Z1269" s="9" t="s">
        <v>71</v>
      </c>
      <c r="AA1269" s="12">
        <v>43.32</v>
      </c>
      <c r="AB1269" s="12">
        <v>-70.27</v>
      </c>
      <c r="AC1269" s="46">
        <v>43.833333333333329</v>
      </c>
      <c r="AD1269" s="46">
        <v>-70.45</v>
      </c>
      <c r="AE1269" s="8" t="s">
        <v>2480</v>
      </c>
      <c r="AF1269" s="8" t="s">
        <v>142</v>
      </c>
      <c r="AG1269" s="8" t="s">
        <v>102</v>
      </c>
      <c r="AH1269" s="13">
        <v>93</v>
      </c>
      <c r="AI1269" s="8" t="s">
        <v>76</v>
      </c>
      <c r="AL1269" s="8" t="s">
        <v>511</v>
      </c>
      <c r="AM1269" s="13">
        <v>28</v>
      </c>
      <c r="AN1269" s="13">
        <v>237.54024691358012</v>
      </c>
      <c r="AO1269" s="9">
        <v>1</v>
      </c>
      <c r="AP1269" s="9" t="s">
        <v>78</v>
      </c>
      <c r="AQ1269" s="15">
        <v>38.968782996331534</v>
      </c>
      <c r="AR1269" s="59">
        <v>1.7787242178571427E-2</v>
      </c>
      <c r="AT1269" s="9" t="s">
        <v>79</v>
      </c>
      <c r="AU1269" s="9" t="s">
        <v>80</v>
      </c>
      <c r="AX1269" s="14">
        <v>0</v>
      </c>
      <c r="AY1269" s="14">
        <v>8.4835802469135757</v>
      </c>
      <c r="AZ1269" s="14" t="s">
        <v>52</v>
      </c>
    </row>
    <row r="1270" spans="1:52" x14ac:dyDescent="0.25">
      <c r="A1270" s="8">
        <v>1454</v>
      </c>
      <c r="B1270" s="8" t="s">
        <v>2478</v>
      </c>
      <c r="D1270" s="10" t="s">
        <v>2523</v>
      </c>
      <c r="E1270" s="9" t="s">
        <v>137</v>
      </c>
      <c r="F1270" s="9" t="s">
        <v>138</v>
      </c>
      <c r="G1270" s="9" t="s">
        <v>90</v>
      </c>
      <c r="H1270" s="9" t="s">
        <v>91</v>
      </c>
      <c r="I1270" s="11" t="s">
        <v>139</v>
      </c>
      <c r="J1270" s="11"/>
      <c r="L1270" s="9" t="s">
        <v>139</v>
      </c>
      <c r="M1270" s="9" t="s">
        <v>133</v>
      </c>
      <c r="N1270" s="9" t="s">
        <v>95</v>
      </c>
      <c r="O1270" s="11"/>
      <c r="P1270" s="9" t="s">
        <v>134</v>
      </c>
      <c r="Q1270" s="11" t="s">
        <v>135</v>
      </c>
      <c r="R1270" s="11" t="s">
        <v>64</v>
      </c>
      <c r="S1270" s="11" t="s">
        <v>65</v>
      </c>
      <c r="T1270" s="11"/>
      <c r="U1270" s="11" t="s">
        <v>66</v>
      </c>
      <c r="V1270" s="11" t="s">
        <v>67</v>
      </c>
      <c r="W1270" s="11" t="s">
        <v>68</v>
      </c>
      <c r="X1270" s="11" t="s">
        <v>69</v>
      </c>
      <c r="Y1270" s="9" t="s">
        <v>99</v>
      </c>
      <c r="Z1270" s="9" t="s">
        <v>71</v>
      </c>
      <c r="AA1270" s="12">
        <v>43.32</v>
      </c>
      <c r="AB1270" s="12">
        <v>-70.27</v>
      </c>
      <c r="AC1270" s="46">
        <v>43.833333333333329</v>
      </c>
      <c r="AD1270" s="46">
        <v>-70.45</v>
      </c>
      <c r="AE1270" s="8" t="s">
        <v>2480</v>
      </c>
      <c r="AF1270" s="8" t="s">
        <v>142</v>
      </c>
      <c r="AG1270" s="8" t="s">
        <v>102</v>
      </c>
      <c r="AH1270" s="13">
        <v>93</v>
      </c>
      <c r="AI1270" s="8" t="s">
        <v>76</v>
      </c>
      <c r="AL1270" s="8" t="s">
        <v>511</v>
      </c>
      <c r="AM1270" s="13">
        <v>28</v>
      </c>
      <c r="AN1270" s="13">
        <v>237.54024691358012</v>
      </c>
      <c r="AO1270" s="9">
        <v>1</v>
      </c>
      <c r="AP1270" s="9" t="s">
        <v>78</v>
      </c>
      <c r="AQ1270" s="15">
        <v>44.718211497804106</v>
      </c>
      <c r="AR1270" s="59">
        <v>1.550033325E-2</v>
      </c>
      <c r="AT1270" s="9" t="s">
        <v>79</v>
      </c>
      <c r="AU1270" s="9" t="s">
        <v>80</v>
      </c>
      <c r="AX1270" s="14">
        <v>0</v>
      </c>
      <c r="AY1270" s="14">
        <v>8.4835802469135757</v>
      </c>
      <c r="AZ1270" s="14" t="s">
        <v>52</v>
      </c>
    </row>
    <row r="1271" spans="1:52" x14ac:dyDescent="0.25">
      <c r="A1271" s="8">
        <v>1455</v>
      </c>
      <c r="B1271" s="8" t="s">
        <v>2478</v>
      </c>
      <c r="D1271" s="10" t="s">
        <v>2524</v>
      </c>
      <c r="E1271" s="9" t="s">
        <v>137</v>
      </c>
      <c r="F1271" s="9" t="s">
        <v>138</v>
      </c>
      <c r="G1271" s="9" t="s">
        <v>90</v>
      </c>
      <c r="H1271" s="9" t="s">
        <v>91</v>
      </c>
      <c r="I1271" s="11" t="s">
        <v>139</v>
      </c>
      <c r="J1271" s="11"/>
      <c r="L1271" s="9" t="s">
        <v>139</v>
      </c>
      <c r="M1271" s="9" t="s">
        <v>133</v>
      </c>
      <c r="N1271" s="9" t="s">
        <v>95</v>
      </c>
      <c r="O1271" s="11"/>
      <c r="P1271" s="9" t="s">
        <v>134</v>
      </c>
      <c r="Q1271" s="11" t="s">
        <v>135</v>
      </c>
      <c r="R1271" s="11" t="s">
        <v>64</v>
      </c>
      <c r="S1271" s="11" t="s">
        <v>65</v>
      </c>
      <c r="T1271" s="11"/>
      <c r="U1271" s="11" t="s">
        <v>66</v>
      </c>
      <c r="V1271" s="11" t="s">
        <v>67</v>
      </c>
      <c r="W1271" s="11" t="s">
        <v>68</v>
      </c>
      <c r="X1271" s="11" t="s">
        <v>69</v>
      </c>
      <c r="Y1271" s="9" t="s">
        <v>99</v>
      </c>
      <c r="Z1271" s="9" t="s">
        <v>71</v>
      </c>
      <c r="AA1271" s="12">
        <v>43.32</v>
      </c>
      <c r="AB1271" s="12">
        <v>-70.27</v>
      </c>
      <c r="AC1271" s="46">
        <v>43.833333333333329</v>
      </c>
      <c r="AD1271" s="46">
        <v>-70.45</v>
      </c>
      <c r="AE1271" s="8" t="s">
        <v>2480</v>
      </c>
      <c r="AF1271" s="8" t="s">
        <v>142</v>
      </c>
      <c r="AG1271" s="8" t="s">
        <v>102</v>
      </c>
      <c r="AH1271" s="13">
        <v>93</v>
      </c>
      <c r="AI1271" s="8" t="s">
        <v>76</v>
      </c>
      <c r="AL1271" s="8" t="s">
        <v>511</v>
      </c>
      <c r="AM1271" s="13">
        <v>28</v>
      </c>
      <c r="AN1271" s="13">
        <v>237.54024691358012</v>
      </c>
      <c r="AO1271" s="9">
        <v>1</v>
      </c>
      <c r="AP1271" s="9" t="s">
        <v>78</v>
      </c>
      <c r="AQ1271" s="15">
        <v>36.862256887550402</v>
      </c>
      <c r="AR1271" s="59">
        <v>1.8803709785714284E-2</v>
      </c>
      <c r="AT1271" s="9" t="s">
        <v>79</v>
      </c>
      <c r="AU1271" s="9" t="s">
        <v>80</v>
      </c>
      <c r="AX1271" s="14">
        <v>0</v>
      </c>
      <c r="AY1271" s="14">
        <v>8.4835802469135757</v>
      </c>
      <c r="AZ1271" s="14" t="s">
        <v>52</v>
      </c>
    </row>
    <row r="1272" spans="1:52" x14ac:dyDescent="0.25">
      <c r="A1272" s="8">
        <v>1456</v>
      </c>
      <c r="B1272" s="8" t="s">
        <v>2478</v>
      </c>
      <c r="D1272" s="10" t="s">
        <v>2525</v>
      </c>
      <c r="E1272" s="9" t="s">
        <v>137</v>
      </c>
      <c r="F1272" s="9" t="s">
        <v>138</v>
      </c>
      <c r="G1272" s="9" t="s">
        <v>90</v>
      </c>
      <c r="H1272" s="9" t="s">
        <v>91</v>
      </c>
      <c r="I1272" s="11" t="s">
        <v>139</v>
      </c>
      <c r="J1272" s="11"/>
      <c r="L1272" s="9" t="s">
        <v>139</v>
      </c>
      <c r="M1272" s="9" t="s">
        <v>133</v>
      </c>
      <c r="N1272" s="9" t="s">
        <v>95</v>
      </c>
      <c r="O1272" s="11"/>
      <c r="P1272" s="9" t="s">
        <v>134</v>
      </c>
      <c r="Q1272" s="11" t="s">
        <v>135</v>
      </c>
      <c r="R1272" s="11" t="s">
        <v>64</v>
      </c>
      <c r="S1272" s="11" t="s">
        <v>65</v>
      </c>
      <c r="T1272" s="11"/>
      <c r="U1272" s="11" t="s">
        <v>66</v>
      </c>
      <c r="V1272" s="11" t="s">
        <v>67</v>
      </c>
      <c r="W1272" s="11" t="s">
        <v>68</v>
      </c>
      <c r="X1272" s="11" t="s">
        <v>69</v>
      </c>
      <c r="Y1272" s="9" t="s">
        <v>99</v>
      </c>
      <c r="Z1272" s="9" t="s">
        <v>71</v>
      </c>
      <c r="AA1272" s="12">
        <v>43.32</v>
      </c>
      <c r="AB1272" s="12">
        <v>-70.27</v>
      </c>
      <c r="AC1272" s="46">
        <v>43.833333333333329</v>
      </c>
      <c r="AD1272" s="46">
        <v>-70.45</v>
      </c>
      <c r="AE1272" s="8" t="s">
        <v>2480</v>
      </c>
      <c r="AF1272" s="8" t="s">
        <v>142</v>
      </c>
      <c r="AG1272" s="8" t="s">
        <v>102</v>
      </c>
      <c r="AH1272" s="13">
        <v>93</v>
      </c>
      <c r="AI1272" s="8" t="s">
        <v>76</v>
      </c>
      <c r="AL1272" s="8" t="s">
        <v>511</v>
      </c>
      <c r="AM1272" s="13">
        <v>28</v>
      </c>
      <c r="AN1272" s="13">
        <v>247.15660493827292</v>
      </c>
      <c r="AO1272" s="9">
        <v>1</v>
      </c>
      <c r="AP1272" s="9" t="s">
        <v>78</v>
      </c>
      <c r="AQ1272" s="15">
        <v>46.008658130837965</v>
      </c>
      <c r="AR1272" s="59">
        <v>1.5065581321428573E-2</v>
      </c>
      <c r="AT1272" s="9" t="s">
        <v>79</v>
      </c>
      <c r="AU1272" s="9" t="s">
        <v>80</v>
      </c>
      <c r="AX1272" s="14">
        <v>0</v>
      </c>
      <c r="AY1272" s="14">
        <v>8.8270216049383183</v>
      </c>
      <c r="AZ1272" s="14" t="s">
        <v>52</v>
      </c>
    </row>
    <row r="1273" spans="1:52" x14ac:dyDescent="0.25">
      <c r="A1273" s="8">
        <v>1457</v>
      </c>
      <c r="B1273" s="8" t="s">
        <v>2478</v>
      </c>
      <c r="D1273" s="10" t="s">
        <v>2526</v>
      </c>
      <c r="E1273" s="9" t="s">
        <v>137</v>
      </c>
      <c r="F1273" s="9" t="s">
        <v>138</v>
      </c>
      <c r="G1273" s="9" t="s">
        <v>90</v>
      </c>
      <c r="H1273" s="9" t="s">
        <v>91</v>
      </c>
      <c r="I1273" s="11" t="s">
        <v>139</v>
      </c>
      <c r="J1273" s="11"/>
      <c r="L1273" s="9" t="s">
        <v>139</v>
      </c>
      <c r="M1273" s="9" t="s">
        <v>133</v>
      </c>
      <c r="N1273" s="9" t="s">
        <v>95</v>
      </c>
      <c r="O1273" s="11"/>
      <c r="P1273" s="9" t="s">
        <v>134</v>
      </c>
      <c r="Q1273" s="11" t="s">
        <v>135</v>
      </c>
      <c r="R1273" s="11" t="s">
        <v>64</v>
      </c>
      <c r="S1273" s="11" t="s">
        <v>65</v>
      </c>
      <c r="T1273" s="11"/>
      <c r="U1273" s="11" t="s">
        <v>66</v>
      </c>
      <c r="V1273" s="11" t="s">
        <v>67</v>
      </c>
      <c r="W1273" s="11" t="s">
        <v>68</v>
      </c>
      <c r="X1273" s="11" t="s">
        <v>69</v>
      </c>
      <c r="Y1273" s="9" t="s">
        <v>99</v>
      </c>
      <c r="Z1273" s="9" t="s">
        <v>71</v>
      </c>
      <c r="AA1273" s="12">
        <v>43.32</v>
      </c>
      <c r="AB1273" s="12">
        <v>-70.27</v>
      </c>
      <c r="AC1273" s="46">
        <v>43.833333333333329</v>
      </c>
      <c r="AD1273" s="46">
        <v>-70.45</v>
      </c>
      <c r="AE1273" s="8" t="s">
        <v>2480</v>
      </c>
      <c r="AF1273" s="8" t="s">
        <v>142</v>
      </c>
      <c r="AG1273" s="8" t="s">
        <v>102</v>
      </c>
      <c r="AH1273" s="13">
        <v>93</v>
      </c>
      <c r="AI1273" s="8" t="s">
        <v>76</v>
      </c>
      <c r="AL1273" s="8" t="s">
        <v>511</v>
      </c>
      <c r="AM1273" s="13">
        <v>28</v>
      </c>
      <c r="AN1273" s="13">
        <v>247.15660493827292</v>
      </c>
      <c r="AO1273" s="9">
        <v>1</v>
      </c>
      <c r="AP1273" s="9" t="s">
        <v>78</v>
      </c>
      <c r="AQ1273" s="15">
        <v>36.423675341288565</v>
      </c>
      <c r="AR1273" s="59">
        <v>1.9030127357142858E-2</v>
      </c>
      <c r="AT1273" s="9" t="s">
        <v>79</v>
      </c>
      <c r="AU1273" s="9" t="s">
        <v>80</v>
      </c>
      <c r="AX1273" s="14">
        <v>0</v>
      </c>
      <c r="AY1273" s="14">
        <v>8.8270216049383183</v>
      </c>
      <c r="AZ1273" s="14" t="s">
        <v>52</v>
      </c>
    </row>
    <row r="1274" spans="1:52" x14ac:dyDescent="0.25">
      <c r="A1274" s="8">
        <v>1458</v>
      </c>
      <c r="B1274" s="8" t="s">
        <v>2478</v>
      </c>
      <c r="D1274" s="10" t="s">
        <v>2527</v>
      </c>
      <c r="E1274" s="9" t="s">
        <v>137</v>
      </c>
      <c r="F1274" s="9" t="s">
        <v>138</v>
      </c>
      <c r="G1274" s="9" t="s">
        <v>90</v>
      </c>
      <c r="H1274" s="9" t="s">
        <v>91</v>
      </c>
      <c r="I1274" s="11" t="s">
        <v>139</v>
      </c>
      <c r="J1274" s="11"/>
      <c r="L1274" s="9" t="s">
        <v>139</v>
      </c>
      <c r="M1274" s="9" t="s">
        <v>133</v>
      </c>
      <c r="N1274" s="9" t="s">
        <v>95</v>
      </c>
      <c r="O1274" s="11"/>
      <c r="P1274" s="9" t="s">
        <v>134</v>
      </c>
      <c r="Q1274" s="11" t="s">
        <v>135</v>
      </c>
      <c r="R1274" s="11" t="s">
        <v>64</v>
      </c>
      <c r="S1274" s="11" t="s">
        <v>65</v>
      </c>
      <c r="T1274" s="11"/>
      <c r="U1274" s="11" t="s">
        <v>66</v>
      </c>
      <c r="V1274" s="11" t="s">
        <v>67</v>
      </c>
      <c r="W1274" s="11" t="s">
        <v>68</v>
      </c>
      <c r="X1274" s="11" t="s">
        <v>69</v>
      </c>
      <c r="Y1274" s="9" t="s">
        <v>99</v>
      </c>
      <c r="Z1274" s="9" t="s">
        <v>71</v>
      </c>
      <c r="AA1274" s="12">
        <v>43.32</v>
      </c>
      <c r="AB1274" s="12">
        <v>-70.27</v>
      </c>
      <c r="AC1274" s="46">
        <v>43.833333333333329</v>
      </c>
      <c r="AD1274" s="46">
        <v>-70.45</v>
      </c>
      <c r="AE1274" s="8" t="s">
        <v>2480</v>
      </c>
      <c r="AF1274" s="8" t="s">
        <v>142</v>
      </c>
      <c r="AG1274" s="8" t="s">
        <v>102</v>
      </c>
      <c r="AH1274" s="13">
        <v>93</v>
      </c>
      <c r="AI1274" s="8" t="s">
        <v>76</v>
      </c>
      <c r="AL1274" s="8" t="s">
        <v>511</v>
      </c>
      <c r="AM1274" s="13">
        <v>28</v>
      </c>
      <c r="AN1274" s="13">
        <v>247.15660493827292</v>
      </c>
      <c r="AO1274" s="9">
        <v>1</v>
      </c>
      <c r="AP1274" s="9" t="s">
        <v>78</v>
      </c>
      <c r="AQ1274" s="15">
        <v>32.781263825535447</v>
      </c>
      <c r="AR1274" s="59">
        <v>2.1144614321428574E-2</v>
      </c>
      <c r="AT1274" s="9" t="s">
        <v>79</v>
      </c>
      <c r="AU1274" s="9" t="s">
        <v>80</v>
      </c>
      <c r="AX1274" s="14">
        <v>0</v>
      </c>
      <c r="AY1274" s="14">
        <v>8.8270216049383183</v>
      </c>
      <c r="AZ1274" s="14" t="s">
        <v>52</v>
      </c>
    </row>
    <row r="1275" spans="1:52" x14ac:dyDescent="0.25">
      <c r="A1275" s="8">
        <v>1459</v>
      </c>
      <c r="B1275" s="8" t="s">
        <v>2478</v>
      </c>
      <c r="D1275" s="10" t="s">
        <v>2528</v>
      </c>
      <c r="E1275" s="9" t="s">
        <v>137</v>
      </c>
      <c r="F1275" s="9" t="s">
        <v>138</v>
      </c>
      <c r="G1275" s="9" t="s">
        <v>90</v>
      </c>
      <c r="H1275" s="9" t="s">
        <v>91</v>
      </c>
      <c r="I1275" s="11" t="s">
        <v>139</v>
      </c>
      <c r="J1275" s="11"/>
      <c r="L1275" s="9" t="s">
        <v>139</v>
      </c>
      <c r="M1275" s="9" t="s">
        <v>133</v>
      </c>
      <c r="N1275" s="9" t="s">
        <v>95</v>
      </c>
      <c r="O1275" s="11"/>
      <c r="P1275" s="9" t="s">
        <v>134</v>
      </c>
      <c r="Q1275" s="11" t="s">
        <v>135</v>
      </c>
      <c r="R1275" s="11" t="s">
        <v>64</v>
      </c>
      <c r="S1275" s="11" t="s">
        <v>65</v>
      </c>
      <c r="T1275" s="11"/>
      <c r="U1275" s="11" t="s">
        <v>66</v>
      </c>
      <c r="V1275" s="11" t="s">
        <v>67</v>
      </c>
      <c r="W1275" s="11" t="s">
        <v>68</v>
      </c>
      <c r="X1275" s="11" t="s">
        <v>69</v>
      </c>
      <c r="Y1275" s="9" t="s">
        <v>99</v>
      </c>
      <c r="Z1275" s="9" t="s">
        <v>71</v>
      </c>
      <c r="AA1275" s="12">
        <v>43.32</v>
      </c>
      <c r="AB1275" s="12">
        <v>-70.27</v>
      </c>
      <c r="AC1275" s="46">
        <v>43.833333333333329</v>
      </c>
      <c r="AD1275" s="46">
        <v>-70.45</v>
      </c>
      <c r="AE1275" s="8" t="s">
        <v>2480</v>
      </c>
      <c r="AF1275" s="8" t="s">
        <v>142</v>
      </c>
      <c r="AG1275" s="8" t="s">
        <v>102</v>
      </c>
      <c r="AH1275" s="13">
        <v>93</v>
      </c>
      <c r="AI1275" s="8" t="s">
        <v>76</v>
      </c>
      <c r="AL1275" s="8" t="s">
        <v>511</v>
      </c>
      <c r="AM1275" s="13">
        <v>28</v>
      </c>
      <c r="AN1275" s="13">
        <v>247.15660493827292</v>
      </c>
      <c r="AO1275" s="9">
        <v>1</v>
      </c>
      <c r="AP1275" s="9" t="s">
        <v>78</v>
      </c>
      <c r="AQ1275" s="15">
        <v>38.007180374185936</v>
      </c>
      <c r="AR1275" s="59">
        <v>1.8237269214285711E-2</v>
      </c>
      <c r="AT1275" s="9" t="s">
        <v>79</v>
      </c>
      <c r="AU1275" s="9" t="s">
        <v>80</v>
      </c>
      <c r="AX1275" s="14">
        <v>0</v>
      </c>
      <c r="AY1275" s="14">
        <v>8.8270216049383183</v>
      </c>
      <c r="AZ1275" s="14" t="s">
        <v>52</v>
      </c>
    </row>
    <row r="1276" spans="1:52" x14ac:dyDescent="0.25">
      <c r="A1276" s="8">
        <v>1460</v>
      </c>
      <c r="B1276" s="8" t="s">
        <v>2478</v>
      </c>
      <c r="D1276" s="10" t="s">
        <v>2529</v>
      </c>
      <c r="E1276" s="9" t="s">
        <v>137</v>
      </c>
      <c r="F1276" s="9" t="s">
        <v>138</v>
      </c>
      <c r="G1276" s="9" t="s">
        <v>90</v>
      </c>
      <c r="H1276" s="9" t="s">
        <v>91</v>
      </c>
      <c r="I1276" s="11" t="s">
        <v>139</v>
      </c>
      <c r="J1276" s="11"/>
      <c r="L1276" s="9" t="s">
        <v>139</v>
      </c>
      <c r="M1276" s="9" t="s">
        <v>133</v>
      </c>
      <c r="N1276" s="9" t="s">
        <v>95</v>
      </c>
      <c r="O1276" s="11"/>
      <c r="P1276" s="9" t="s">
        <v>134</v>
      </c>
      <c r="Q1276" s="11" t="s">
        <v>135</v>
      </c>
      <c r="R1276" s="11" t="s">
        <v>64</v>
      </c>
      <c r="S1276" s="11" t="s">
        <v>65</v>
      </c>
      <c r="T1276" s="11"/>
      <c r="U1276" s="11" t="s">
        <v>66</v>
      </c>
      <c r="V1276" s="11" t="s">
        <v>67</v>
      </c>
      <c r="W1276" s="11" t="s">
        <v>68</v>
      </c>
      <c r="X1276" s="11" t="s">
        <v>69</v>
      </c>
      <c r="Y1276" s="9" t="s">
        <v>99</v>
      </c>
      <c r="Z1276" s="9" t="s">
        <v>71</v>
      </c>
      <c r="AA1276" s="12">
        <v>43.32</v>
      </c>
      <c r="AB1276" s="12">
        <v>-70.27</v>
      </c>
      <c r="AC1276" s="46">
        <v>43.833333333333329</v>
      </c>
      <c r="AD1276" s="46">
        <v>-70.45</v>
      </c>
      <c r="AE1276" s="8" t="s">
        <v>2480</v>
      </c>
      <c r="AF1276" s="8" t="s">
        <v>142</v>
      </c>
      <c r="AG1276" s="8" t="s">
        <v>102</v>
      </c>
      <c r="AH1276" s="13">
        <v>93</v>
      </c>
      <c r="AI1276" s="8" t="s">
        <v>76</v>
      </c>
      <c r="AL1276" s="8" t="s">
        <v>511</v>
      </c>
      <c r="AM1276" s="13">
        <v>28</v>
      </c>
      <c r="AN1276" s="13">
        <v>247.15660493827292</v>
      </c>
      <c r="AO1276" s="9">
        <v>1</v>
      </c>
      <c r="AP1276" s="9" t="s">
        <v>78</v>
      </c>
      <c r="AQ1276" s="15">
        <v>26.489924162921834</v>
      </c>
      <c r="AR1276" s="59">
        <v>2.6166446392857142E-2</v>
      </c>
      <c r="AT1276" s="9" t="s">
        <v>79</v>
      </c>
      <c r="AU1276" s="9" t="s">
        <v>80</v>
      </c>
      <c r="AX1276" s="14">
        <v>0</v>
      </c>
      <c r="AY1276" s="14">
        <v>8.8270216049383183</v>
      </c>
      <c r="AZ1276" s="14" t="s">
        <v>52</v>
      </c>
    </row>
    <row r="1277" spans="1:52" x14ac:dyDescent="0.25">
      <c r="A1277" s="8">
        <v>1461</v>
      </c>
      <c r="B1277" s="8" t="s">
        <v>2530</v>
      </c>
      <c r="D1277" s="10" t="s">
        <v>2531</v>
      </c>
      <c r="E1277" s="9" t="s">
        <v>137</v>
      </c>
      <c r="F1277" s="9" t="s">
        <v>138</v>
      </c>
      <c r="G1277" s="9" t="s">
        <v>90</v>
      </c>
      <c r="H1277" s="9" t="s">
        <v>91</v>
      </c>
      <c r="I1277" s="11" t="s">
        <v>139</v>
      </c>
      <c r="J1277" s="11"/>
      <c r="L1277" s="9" t="s">
        <v>139</v>
      </c>
      <c r="M1277" s="9" t="s">
        <v>133</v>
      </c>
      <c r="N1277" s="9" t="s">
        <v>95</v>
      </c>
      <c r="O1277" s="11"/>
      <c r="P1277" s="9" t="s">
        <v>134</v>
      </c>
      <c r="Q1277" s="11" t="s">
        <v>135</v>
      </c>
      <c r="R1277" s="11" t="s">
        <v>64</v>
      </c>
      <c r="S1277" s="11" t="s">
        <v>65</v>
      </c>
      <c r="T1277" s="11"/>
      <c r="U1277" s="11" t="s">
        <v>66</v>
      </c>
      <c r="V1277" s="11" t="s">
        <v>67</v>
      </c>
      <c r="W1277" s="11" t="s">
        <v>68</v>
      </c>
      <c r="X1277" s="11" t="s">
        <v>69</v>
      </c>
      <c r="Y1277" s="9" t="s">
        <v>99</v>
      </c>
      <c r="Z1277" s="9" t="s">
        <v>71</v>
      </c>
      <c r="AA1277" s="12">
        <v>43.32</v>
      </c>
      <c r="AB1277" s="12">
        <v>-70.27</v>
      </c>
      <c r="AC1277" s="46">
        <v>43.833333333333329</v>
      </c>
      <c r="AD1277" s="46">
        <v>-70.45</v>
      </c>
      <c r="AE1277" s="8" t="s">
        <v>2480</v>
      </c>
      <c r="AF1277" s="8" t="s">
        <v>142</v>
      </c>
      <c r="AG1277" s="8" t="s">
        <v>102</v>
      </c>
      <c r="AH1277" s="13">
        <v>93</v>
      </c>
      <c r="AI1277" s="8" t="s">
        <v>76</v>
      </c>
      <c r="AJ1277" s="14">
        <v>1</v>
      </c>
      <c r="AK1277" s="14">
        <v>1</v>
      </c>
      <c r="AL1277" s="8" t="s">
        <v>511</v>
      </c>
      <c r="AM1277" s="13">
        <v>35</v>
      </c>
      <c r="AN1277" s="13">
        <v>200.71680327868853</v>
      </c>
      <c r="AO1277" s="9">
        <v>1</v>
      </c>
      <c r="AP1277" s="9" t="s">
        <v>78</v>
      </c>
      <c r="AQ1277" s="15">
        <v>40.290789602207973</v>
      </c>
      <c r="AR1277" s="59">
        <v>1.7203613714285713E-2</v>
      </c>
      <c r="AT1277" s="9" t="s">
        <v>79</v>
      </c>
      <c r="AU1277" s="9" t="s">
        <v>80</v>
      </c>
      <c r="AX1277" s="14">
        <v>0</v>
      </c>
      <c r="AY1277" s="14">
        <v>5.7347658079625292</v>
      </c>
      <c r="AZ1277" s="14" t="s">
        <v>52</v>
      </c>
    </row>
    <row r="1278" spans="1:52" x14ac:dyDescent="0.25">
      <c r="A1278" s="8">
        <v>1462</v>
      </c>
      <c r="B1278" s="8" t="s">
        <v>2530</v>
      </c>
      <c r="D1278" s="10" t="s">
        <v>2532</v>
      </c>
      <c r="E1278" s="9" t="s">
        <v>137</v>
      </c>
      <c r="F1278" s="9" t="s">
        <v>138</v>
      </c>
      <c r="G1278" s="9" t="s">
        <v>90</v>
      </c>
      <c r="H1278" s="9" t="s">
        <v>91</v>
      </c>
      <c r="I1278" s="11" t="s">
        <v>139</v>
      </c>
      <c r="J1278" s="11"/>
      <c r="L1278" s="9" t="s">
        <v>139</v>
      </c>
      <c r="M1278" s="9" t="s">
        <v>133</v>
      </c>
      <c r="N1278" s="9" t="s">
        <v>95</v>
      </c>
      <c r="O1278" s="11"/>
      <c r="P1278" s="9" t="s">
        <v>134</v>
      </c>
      <c r="Q1278" s="11" t="s">
        <v>135</v>
      </c>
      <c r="R1278" s="11" t="s">
        <v>64</v>
      </c>
      <c r="S1278" s="11" t="s">
        <v>65</v>
      </c>
      <c r="T1278" s="11"/>
      <c r="U1278" s="11" t="s">
        <v>66</v>
      </c>
      <c r="V1278" s="11" t="s">
        <v>67</v>
      </c>
      <c r="W1278" s="11" t="s">
        <v>68</v>
      </c>
      <c r="X1278" s="11" t="s">
        <v>69</v>
      </c>
      <c r="Y1278" s="9" t="s">
        <v>99</v>
      </c>
      <c r="Z1278" s="9" t="s">
        <v>71</v>
      </c>
      <c r="AA1278" s="12">
        <v>43.32</v>
      </c>
      <c r="AB1278" s="12">
        <v>-70.27</v>
      </c>
      <c r="AC1278" s="46">
        <v>43.833333333333329</v>
      </c>
      <c r="AD1278" s="46">
        <v>-70.45</v>
      </c>
      <c r="AE1278" s="8" t="s">
        <v>2480</v>
      </c>
      <c r="AF1278" s="8" t="s">
        <v>142</v>
      </c>
      <c r="AG1278" s="8" t="s">
        <v>102</v>
      </c>
      <c r="AH1278" s="13">
        <v>93</v>
      </c>
      <c r="AI1278" s="8" t="s">
        <v>76</v>
      </c>
      <c r="AJ1278" s="14">
        <v>1</v>
      </c>
      <c r="AK1278" s="14">
        <v>1</v>
      </c>
      <c r="AL1278" s="8" t="s">
        <v>511</v>
      </c>
      <c r="AM1278" s="13">
        <v>35</v>
      </c>
      <c r="AN1278" s="13">
        <v>200.71680327868853</v>
      </c>
      <c r="AO1278" s="9">
        <v>1</v>
      </c>
      <c r="AP1278" s="9" t="s">
        <v>78</v>
      </c>
      <c r="AQ1278" s="15">
        <v>45.884905826164747</v>
      </c>
      <c r="AR1278" s="59">
        <v>1.5106213428571429E-2</v>
      </c>
      <c r="AT1278" s="9" t="s">
        <v>79</v>
      </c>
      <c r="AU1278" s="9" t="s">
        <v>80</v>
      </c>
      <c r="AX1278" s="14">
        <v>0</v>
      </c>
      <c r="AY1278" s="14">
        <v>5.7347658079625292</v>
      </c>
      <c r="AZ1278" s="14" t="s">
        <v>52</v>
      </c>
    </row>
    <row r="1279" spans="1:52" x14ac:dyDescent="0.25">
      <c r="A1279" s="8">
        <v>1463</v>
      </c>
      <c r="B1279" s="8" t="s">
        <v>2530</v>
      </c>
      <c r="D1279" s="10" t="s">
        <v>2533</v>
      </c>
      <c r="E1279" s="9" t="s">
        <v>137</v>
      </c>
      <c r="F1279" s="9" t="s">
        <v>138</v>
      </c>
      <c r="G1279" s="9" t="s">
        <v>90</v>
      </c>
      <c r="H1279" s="9" t="s">
        <v>91</v>
      </c>
      <c r="I1279" s="11" t="s">
        <v>139</v>
      </c>
      <c r="J1279" s="11"/>
      <c r="L1279" s="9" t="s">
        <v>139</v>
      </c>
      <c r="M1279" s="9" t="s">
        <v>133</v>
      </c>
      <c r="N1279" s="9" t="s">
        <v>95</v>
      </c>
      <c r="O1279" s="11"/>
      <c r="P1279" s="9" t="s">
        <v>134</v>
      </c>
      <c r="Q1279" s="11" t="s">
        <v>135</v>
      </c>
      <c r="R1279" s="11" t="s">
        <v>64</v>
      </c>
      <c r="S1279" s="11" t="s">
        <v>65</v>
      </c>
      <c r="T1279" s="11"/>
      <c r="U1279" s="11" t="s">
        <v>66</v>
      </c>
      <c r="V1279" s="11" t="s">
        <v>67</v>
      </c>
      <c r="W1279" s="11" t="s">
        <v>68</v>
      </c>
      <c r="X1279" s="11" t="s">
        <v>69</v>
      </c>
      <c r="Y1279" s="9" t="s">
        <v>99</v>
      </c>
      <c r="Z1279" s="9" t="s">
        <v>71</v>
      </c>
      <c r="AA1279" s="12">
        <v>43.32</v>
      </c>
      <c r="AB1279" s="12">
        <v>-70.27</v>
      </c>
      <c r="AC1279" s="46">
        <v>43.833333333333329</v>
      </c>
      <c r="AD1279" s="46">
        <v>-70.45</v>
      </c>
      <c r="AE1279" s="8" t="s">
        <v>2480</v>
      </c>
      <c r="AF1279" s="8" t="s">
        <v>142</v>
      </c>
      <c r="AG1279" s="8" t="s">
        <v>102</v>
      </c>
      <c r="AH1279" s="13">
        <v>93</v>
      </c>
      <c r="AI1279" s="8" t="s">
        <v>76</v>
      </c>
      <c r="AJ1279" s="14">
        <v>1</v>
      </c>
      <c r="AK1279" s="14">
        <v>1</v>
      </c>
      <c r="AL1279" s="8" t="s">
        <v>511</v>
      </c>
      <c r="AM1279" s="13">
        <v>35</v>
      </c>
      <c r="AN1279" s="13">
        <v>200.71680327868853</v>
      </c>
      <c r="AO1279" s="9">
        <v>1</v>
      </c>
      <c r="AP1279" s="9" t="s">
        <v>78</v>
      </c>
      <c r="AQ1279" s="15">
        <v>39.362076977493686</v>
      </c>
      <c r="AR1279" s="59">
        <v>1.760951742857143E-2</v>
      </c>
      <c r="AT1279" s="9" t="s">
        <v>79</v>
      </c>
      <c r="AU1279" s="9" t="s">
        <v>80</v>
      </c>
      <c r="AX1279" s="14">
        <v>0</v>
      </c>
      <c r="AY1279" s="14">
        <v>5.7347658079625292</v>
      </c>
      <c r="AZ1279" s="14" t="s">
        <v>52</v>
      </c>
    </row>
    <row r="1280" spans="1:52" x14ac:dyDescent="0.25">
      <c r="A1280" s="8">
        <v>1464</v>
      </c>
      <c r="B1280" s="8" t="s">
        <v>2530</v>
      </c>
      <c r="D1280" s="10" t="s">
        <v>2534</v>
      </c>
      <c r="E1280" s="9" t="s">
        <v>137</v>
      </c>
      <c r="F1280" s="9" t="s">
        <v>138</v>
      </c>
      <c r="G1280" s="9" t="s">
        <v>90</v>
      </c>
      <c r="H1280" s="9" t="s">
        <v>91</v>
      </c>
      <c r="I1280" s="11" t="s">
        <v>139</v>
      </c>
      <c r="J1280" s="11"/>
      <c r="L1280" s="9" t="s">
        <v>139</v>
      </c>
      <c r="M1280" s="9" t="s">
        <v>133</v>
      </c>
      <c r="N1280" s="9" t="s">
        <v>95</v>
      </c>
      <c r="O1280" s="11"/>
      <c r="P1280" s="9" t="s">
        <v>134</v>
      </c>
      <c r="Q1280" s="11" t="s">
        <v>135</v>
      </c>
      <c r="R1280" s="11" t="s">
        <v>64</v>
      </c>
      <c r="S1280" s="11" t="s">
        <v>65</v>
      </c>
      <c r="T1280" s="11"/>
      <c r="U1280" s="11" t="s">
        <v>66</v>
      </c>
      <c r="V1280" s="11" t="s">
        <v>67</v>
      </c>
      <c r="W1280" s="11" t="s">
        <v>68</v>
      </c>
      <c r="X1280" s="11" t="s">
        <v>69</v>
      </c>
      <c r="Y1280" s="9" t="s">
        <v>99</v>
      </c>
      <c r="Z1280" s="9" t="s">
        <v>71</v>
      </c>
      <c r="AA1280" s="12">
        <v>43.32</v>
      </c>
      <c r="AB1280" s="12">
        <v>-70.27</v>
      </c>
      <c r="AC1280" s="46">
        <v>43.833333333333329</v>
      </c>
      <c r="AD1280" s="46">
        <v>-70.45</v>
      </c>
      <c r="AE1280" s="8" t="s">
        <v>2480</v>
      </c>
      <c r="AF1280" s="8" t="s">
        <v>142</v>
      </c>
      <c r="AG1280" s="8" t="s">
        <v>102</v>
      </c>
      <c r="AH1280" s="13">
        <v>93</v>
      </c>
      <c r="AI1280" s="8" t="s">
        <v>76</v>
      </c>
      <c r="AJ1280" s="14">
        <v>1</v>
      </c>
      <c r="AK1280" s="14">
        <v>1</v>
      </c>
      <c r="AL1280" s="8" t="s">
        <v>511</v>
      </c>
      <c r="AM1280" s="13">
        <v>35</v>
      </c>
      <c r="AN1280" s="13">
        <v>200.71680327868853</v>
      </c>
      <c r="AO1280" s="9">
        <v>1</v>
      </c>
      <c r="AP1280" s="9" t="s">
        <v>78</v>
      </c>
      <c r="AQ1280" s="15">
        <v>47.8911281539607</v>
      </c>
      <c r="AR1280" s="59">
        <v>1.4473394285714284E-2</v>
      </c>
      <c r="AT1280" s="9" t="s">
        <v>79</v>
      </c>
      <c r="AU1280" s="9" t="s">
        <v>80</v>
      </c>
      <c r="AX1280" s="14">
        <v>0</v>
      </c>
      <c r="AY1280" s="14">
        <v>5.7347658079625292</v>
      </c>
      <c r="AZ1280" s="14" t="s">
        <v>52</v>
      </c>
    </row>
    <row r="1281" spans="1:52" x14ac:dyDescent="0.25">
      <c r="A1281" s="8">
        <v>1465</v>
      </c>
      <c r="B1281" s="8" t="s">
        <v>2530</v>
      </c>
      <c r="D1281" s="10" t="s">
        <v>2535</v>
      </c>
      <c r="E1281" s="9" t="s">
        <v>137</v>
      </c>
      <c r="F1281" s="9" t="s">
        <v>138</v>
      </c>
      <c r="G1281" s="9" t="s">
        <v>90</v>
      </c>
      <c r="H1281" s="9" t="s">
        <v>91</v>
      </c>
      <c r="I1281" s="11" t="s">
        <v>139</v>
      </c>
      <c r="J1281" s="11"/>
      <c r="L1281" s="9" t="s">
        <v>139</v>
      </c>
      <c r="M1281" s="9" t="s">
        <v>133</v>
      </c>
      <c r="N1281" s="9" t="s">
        <v>95</v>
      </c>
      <c r="O1281" s="11"/>
      <c r="P1281" s="9" t="s">
        <v>134</v>
      </c>
      <c r="Q1281" s="11" t="s">
        <v>135</v>
      </c>
      <c r="R1281" s="11" t="s">
        <v>64</v>
      </c>
      <c r="S1281" s="11" t="s">
        <v>65</v>
      </c>
      <c r="T1281" s="11"/>
      <c r="U1281" s="11" t="s">
        <v>66</v>
      </c>
      <c r="V1281" s="11" t="s">
        <v>67</v>
      </c>
      <c r="W1281" s="11" t="s">
        <v>68</v>
      </c>
      <c r="X1281" s="11" t="s">
        <v>69</v>
      </c>
      <c r="Y1281" s="9" t="s">
        <v>99</v>
      </c>
      <c r="Z1281" s="9" t="s">
        <v>71</v>
      </c>
      <c r="AA1281" s="12">
        <v>43.32</v>
      </c>
      <c r="AB1281" s="12">
        <v>-70.27</v>
      </c>
      <c r="AC1281" s="46">
        <v>43.833333333333329</v>
      </c>
      <c r="AD1281" s="46">
        <v>-70.45</v>
      </c>
      <c r="AE1281" s="8" t="s">
        <v>2480</v>
      </c>
      <c r="AF1281" s="8" t="s">
        <v>142</v>
      </c>
      <c r="AG1281" s="8" t="s">
        <v>102</v>
      </c>
      <c r="AH1281" s="13">
        <v>93</v>
      </c>
      <c r="AI1281" s="8" t="s">
        <v>76</v>
      </c>
      <c r="AJ1281" s="14">
        <v>1</v>
      </c>
      <c r="AK1281" s="14">
        <v>1</v>
      </c>
      <c r="AL1281" s="8" t="s">
        <v>511</v>
      </c>
      <c r="AM1281" s="13">
        <v>35</v>
      </c>
      <c r="AN1281" s="13">
        <v>222.2713114754105</v>
      </c>
      <c r="AO1281" s="9">
        <v>1</v>
      </c>
      <c r="AP1281" s="9" t="s">
        <v>78</v>
      </c>
      <c r="AQ1281" s="15">
        <v>43.492429092047935</v>
      </c>
      <c r="AR1281" s="59">
        <v>1.5937191714285714E-2</v>
      </c>
      <c r="AT1281" s="9" t="s">
        <v>79</v>
      </c>
      <c r="AU1281" s="9" t="s">
        <v>80</v>
      </c>
      <c r="AX1281" s="14">
        <v>0</v>
      </c>
      <c r="AY1281" s="14">
        <v>6.350608899297443</v>
      </c>
      <c r="AZ1281" s="14" t="s">
        <v>52</v>
      </c>
    </row>
    <row r="1282" spans="1:52" x14ac:dyDescent="0.25">
      <c r="A1282" s="8">
        <v>1466</v>
      </c>
      <c r="B1282" s="8" t="s">
        <v>2530</v>
      </c>
      <c r="D1282" s="10" t="s">
        <v>2536</v>
      </c>
      <c r="E1282" s="9" t="s">
        <v>137</v>
      </c>
      <c r="F1282" s="9" t="s">
        <v>138</v>
      </c>
      <c r="G1282" s="9" t="s">
        <v>90</v>
      </c>
      <c r="H1282" s="9" t="s">
        <v>91</v>
      </c>
      <c r="I1282" s="11" t="s">
        <v>139</v>
      </c>
      <c r="J1282" s="11"/>
      <c r="L1282" s="9" t="s">
        <v>139</v>
      </c>
      <c r="M1282" s="9" t="s">
        <v>133</v>
      </c>
      <c r="N1282" s="9" t="s">
        <v>95</v>
      </c>
      <c r="O1282" s="11"/>
      <c r="P1282" s="9" t="s">
        <v>134</v>
      </c>
      <c r="Q1282" s="11" t="s">
        <v>135</v>
      </c>
      <c r="R1282" s="11" t="s">
        <v>64</v>
      </c>
      <c r="S1282" s="11" t="s">
        <v>65</v>
      </c>
      <c r="T1282" s="11"/>
      <c r="U1282" s="11" t="s">
        <v>66</v>
      </c>
      <c r="V1282" s="11" t="s">
        <v>67</v>
      </c>
      <c r="W1282" s="11" t="s">
        <v>68</v>
      </c>
      <c r="X1282" s="11" t="s">
        <v>69</v>
      </c>
      <c r="Y1282" s="9" t="s">
        <v>99</v>
      </c>
      <c r="Z1282" s="9" t="s">
        <v>71</v>
      </c>
      <c r="AA1282" s="12">
        <v>43.32</v>
      </c>
      <c r="AB1282" s="12">
        <v>-70.27</v>
      </c>
      <c r="AC1282" s="46">
        <v>43.833333333333329</v>
      </c>
      <c r="AD1282" s="46">
        <v>-70.45</v>
      </c>
      <c r="AE1282" s="8" t="s">
        <v>2480</v>
      </c>
      <c r="AF1282" s="8" t="s">
        <v>142</v>
      </c>
      <c r="AG1282" s="8" t="s">
        <v>102</v>
      </c>
      <c r="AH1282" s="13">
        <v>93</v>
      </c>
      <c r="AI1282" s="8" t="s">
        <v>76</v>
      </c>
      <c r="AJ1282" s="14">
        <v>1</v>
      </c>
      <c r="AK1282" s="14">
        <v>1</v>
      </c>
      <c r="AL1282" s="8" t="s">
        <v>511</v>
      </c>
      <c r="AM1282" s="13">
        <v>35</v>
      </c>
      <c r="AN1282" s="13">
        <v>222.2713114754105</v>
      </c>
      <c r="AO1282" s="9">
        <v>1</v>
      </c>
      <c r="AP1282" s="9" t="s">
        <v>78</v>
      </c>
      <c r="AQ1282" s="15">
        <v>55.431449157769592</v>
      </c>
      <c r="AR1282" s="59">
        <v>1.2504583428571428E-2</v>
      </c>
      <c r="AT1282" s="9" t="s">
        <v>79</v>
      </c>
      <c r="AU1282" s="9" t="s">
        <v>80</v>
      </c>
      <c r="AX1282" s="14">
        <v>0</v>
      </c>
      <c r="AY1282" s="14">
        <v>6.350608899297443</v>
      </c>
      <c r="AZ1282" s="14" t="s">
        <v>52</v>
      </c>
    </row>
    <row r="1283" spans="1:52" x14ac:dyDescent="0.25">
      <c r="A1283" s="8">
        <v>1467</v>
      </c>
      <c r="B1283" s="8" t="s">
        <v>2530</v>
      </c>
      <c r="D1283" s="10" t="s">
        <v>2537</v>
      </c>
      <c r="E1283" s="9" t="s">
        <v>137</v>
      </c>
      <c r="F1283" s="9" t="s">
        <v>138</v>
      </c>
      <c r="G1283" s="9" t="s">
        <v>90</v>
      </c>
      <c r="H1283" s="9" t="s">
        <v>91</v>
      </c>
      <c r="I1283" s="11" t="s">
        <v>139</v>
      </c>
      <c r="J1283" s="11"/>
      <c r="L1283" s="9" t="s">
        <v>139</v>
      </c>
      <c r="M1283" s="9" t="s">
        <v>133</v>
      </c>
      <c r="N1283" s="9" t="s">
        <v>95</v>
      </c>
      <c r="O1283" s="11"/>
      <c r="P1283" s="9" t="s">
        <v>134</v>
      </c>
      <c r="Q1283" s="11" t="s">
        <v>135</v>
      </c>
      <c r="R1283" s="11" t="s">
        <v>64</v>
      </c>
      <c r="S1283" s="11" t="s">
        <v>65</v>
      </c>
      <c r="T1283" s="11"/>
      <c r="U1283" s="11" t="s">
        <v>66</v>
      </c>
      <c r="V1283" s="11" t="s">
        <v>67</v>
      </c>
      <c r="W1283" s="11" t="s">
        <v>68</v>
      </c>
      <c r="X1283" s="11" t="s">
        <v>69</v>
      </c>
      <c r="Y1283" s="9" t="s">
        <v>99</v>
      </c>
      <c r="Z1283" s="9" t="s">
        <v>71</v>
      </c>
      <c r="AA1283" s="12">
        <v>43.32</v>
      </c>
      <c r="AB1283" s="12">
        <v>-70.27</v>
      </c>
      <c r="AC1283" s="46">
        <v>43.833333333333329</v>
      </c>
      <c r="AD1283" s="46">
        <v>-70.45</v>
      </c>
      <c r="AE1283" s="8" t="s">
        <v>2480</v>
      </c>
      <c r="AF1283" s="8" t="s">
        <v>142</v>
      </c>
      <c r="AG1283" s="8" t="s">
        <v>102</v>
      </c>
      <c r="AH1283" s="13">
        <v>93</v>
      </c>
      <c r="AI1283" s="8" t="s">
        <v>76</v>
      </c>
      <c r="AJ1283" s="14">
        <v>1</v>
      </c>
      <c r="AK1283" s="14">
        <v>1</v>
      </c>
      <c r="AL1283" s="8" t="s">
        <v>511</v>
      </c>
      <c r="AM1283" s="13">
        <v>35</v>
      </c>
      <c r="AN1283" s="13">
        <v>222.2713114754105</v>
      </c>
      <c r="AO1283" s="9">
        <v>1</v>
      </c>
      <c r="AP1283" s="9" t="s">
        <v>78</v>
      </c>
      <c r="AQ1283" s="15">
        <v>46.18552636797893</v>
      </c>
      <c r="AR1283" s="59">
        <v>1.5007887428571429E-2</v>
      </c>
      <c r="AT1283" s="9" t="s">
        <v>79</v>
      </c>
      <c r="AU1283" s="9" t="s">
        <v>80</v>
      </c>
      <c r="AX1283" s="14">
        <v>0</v>
      </c>
      <c r="AY1283" s="14">
        <v>6.350608899297443</v>
      </c>
      <c r="AZ1283" s="14" t="s">
        <v>52</v>
      </c>
    </row>
    <row r="1284" spans="1:52" x14ac:dyDescent="0.25">
      <c r="A1284" s="8">
        <v>1468</v>
      </c>
      <c r="B1284" s="8" t="s">
        <v>2530</v>
      </c>
      <c r="D1284" s="10" t="s">
        <v>2538</v>
      </c>
      <c r="E1284" s="9" t="s">
        <v>137</v>
      </c>
      <c r="F1284" s="9" t="s">
        <v>138</v>
      </c>
      <c r="G1284" s="9" t="s">
        <v>90</v>
      </c>
      <c r="H1284" s="9" t="s">
        <v>91</v>
      </c>
      <c r="I1284" s="11" t="s">
        <v>139</v>
      </c>
      <c r="J1284" s="11"/>
      <c r="L1284" s="9" t="s">
        <v>139</v>
      </c>
      <c r="M1284" s="9" t="s">
        <v>133</v>
      </c>
      <c r="N1284" s="9" t="s">
        <v>95</v>
      </c>
      <c r="O1284" s="11"/>
      <c r="P1284" s="9" t="s">
        <v>134</v>
      </c>
      <c r="Q1284" s="11" t="s">
        <v>135</v>
      </c>
      <c r="R1284" s="11" t="s">
        <v>64</v>
      </c>
      <c r="S1284" s="11" t="s">
        <v>65</v>
      </c>
      <c r="T1284" s="11"/>
      <c r="U1284" s="11" t="s">
        <v>66</v>
      </c>
      <c r="V1284" s="11" t="s">
        <v>67</v>
      </c>
      <c r="W1284" s="11" t="s">
        <v>68</v>
      </c>
      <c r="X1284" s="11" t="s">
        <v>69</v>
      </c>
      <c r="Y1284" s="9" t="s">
        <v>99</v>
      </c>
      <c r="Z1284" s="9" t="s">
        <v>71</v>
      </c>
      <c r="AA1284" s="12">
        <v>43.32</v>
      </c>
      <c r="AB1284" s="12">
        <v>-70.27</v>
      </c>
      <c r="AC1284" s="46">
        <v>43.833333333333329</v>
      </c>
      <c r="AD1284" s="46">
        <v>-70.45</v>
      </c>
      <c r="AE1284" s="8" t="s">
        <v>2480</v>
      </c>
      <c r="AF1284" s="8" t="s">
        <v>142</v>
      </c>
      <c r="AG1284" s="8" t="s">
        <v>102</v>
      </c>
      <c r="AH1284" s="13">
        <v>93</v>
      </c>
      <c r="AI1284" s="8" t="s">
        <v>76</v>
      </c>
      <c r="AJ1284" s="14">
        <v>1</v>
      </c>
      <c r="AK1284" s="14">
        <v>1</v>
      </c>
      <c r="AL1284" s="8" t="s">
        <v>511</v>
      </c>
      <c r="AM1284" s="13">
        <v>35</v>
      </c>
      <c r="AN1284" s="13">
        <v>222.2713114754105</v>
      </c>
      <c r="AO1284" s="9">
        <v>1</v>
      </c>
      <c r="AP1284" s="9" t="s">
        <v>78</v>
      </c>
      <c r="AQ1284" s="15">
        <v>48.154888895788261</v>
      </c>
      <c r="AR1284" s="59">
        <v>1.439411857142857E-2</v>
      </c>
      <c r="AT1284" s="9" t="s">
        <v>79</v>
      </c>
      <c r="AU1284" s="9" t="s">
        <v>80</v>
      </c>
      <c r="AX1284" s="14">
        <v>0</v>
      </c>
      <c r="AY1284" s="14">
        <v>6.350608899297443</v>
      </c>
      <c r="AZ1284" s="14" t="s">
        <v>52</v>
      </c>
    </row>
    <row r="1285" spans="1:52" x14ac:dyDescent="0.25">
      <c r="A1285" s="8">
        <v>1469</v>
      </c>
      <c r="B1285" s="8" t="s">
        <v>2539</v>
      </c>
      <c r="D1285" s="10" t="s">
        <v>2540</v>
      </c>
      <c r="E1285" s="30" t="s">
        <v>561</v>
      </c>
      <c r="F1285" s="30" t="s">
        <v>562</v>
      </c>
      <c r="G1285" s="30"/>
      <c r="H1285" s="30" t="s">
        <v>563</v>
      </c>
      <c r="I1285" s="31" t="s">
        <v>564</v>
      </c>
      <c r="J1285" s="31"/>
      <c r="K1285" s="30"/>
      <c r="L1285" s="30" t="s">
        <v>564</v>
      </c>
      <c r="M1285" s="30" t="s">
        <v>269</v>
      </c>
      <c r="N1285" s="30" t="s">
        <v>95</v>
      </c>
      <c r="O1285" s="31"/>
      <c r="P1285" s="9" t="s">
        <v>96</v>
      </c>
      <c r="Q1285" s="18" t="s">
        <v>97</v>
      </c>
      <c r="R1285" s="18" t="s">
        <v>98</v>
      </c>
      <c r="S1285" s="11" t="s">
        <v>65</v>
      </c>
      <c r="T1285" s="11"/>
      <c r="U1285" s="11" t="s">
        <v>66</v>
      </c>
      <c r="V1285" s="11" t="s">
        <v>67</v>
      </c>
      <c r="W1285" s="11" t="s">
        <v>68</v>
      </c>
      <c r="X1285" s="11" t="s">
        <v>69</v>
      </c>
      <c r="Y1285" s="9" t="s">
        <v>99</v>
      </c>
      <c r="Z1285" s="9" t="s">
        <v>71</v>
      </c>
      <c r="AA1285" s="12">
        <v>-35</v>
      </c>
      <c r="AB1285" s="12">
        <v>141.58000000000001</v>
      </c>
      <c r="AC1285" s="46">
        <v>-35</v>
      </c>
      <c r="AD1285" s="46">
        <v>141.96666669999999</v>
      </c>
      <c r="AF1285" s="8" t="s">
        <v>57</v>
      </c>
      <c r="AG1285" s="19" t="s">
        <v>57</v>
      </c>
      <c r="AH1285" s="13">
        <v>68</v>
      </c>
      <c r="AI1285" s="8" t="s">
        <v>76</v>
      </c>
      <c r="AL1285" s="8" t="s">
        <v>103</v>
      </c>
      <c r="AM1285" s="13">
        <v>56</v>
      </c>
      <c r="AN1285" s="13">
        <v>890.39999999999986</v>
      </c>
      <c r="AO1285" s="9">
        <v>4</v>
      </c>
      <c r="AP1285" s="9" t="s">
        <v>84</v>
      </c>
      <c r="AQ1285" s="15">
        <v>21.69474743536605</v>
      </c>
      <c r="AR1285" s="59">
        <v>3.1949999999999999E-2</v>
      </c>
      <c r="AS1285" s="9">
        <v>3</v>
      </c>
      <c r="AT1285" s="9" t="s">
        <v>79</v>
      </c>
      <c r="AU1285" s="9" t="s">
        <v>80</v>
      </c>
      <c r="AV1285" s="20">
        <v>13.9</v>
      </c>
      <c r="AW1285" s="20">
        <v>17.899999999999999</v>
      </c>
      <c r="AX1285" s="14">
        <v>3.9999999999999982</v>
      </c>
      <c r="AY1285" s="20">
        <v>15.899999999999999</v>
      </c>
      <c r="AZ1285" s="14" t="s">
        <v>81</v>
      </c>
    </row>
    <row r="1286" spans="1:52" x14ac:dyDescent="0.25">
      <c r="A1286" s="8">
        <v>1470</v>
      </c>
      <c r="B1286" s="8" t="s">
        <v>2539</v>
      </c>
      <c r="D1286" s="10" t="s">
        <v>2541</v>
      </c>
      <c r="E1286" s="30" t="s">
        <v>561</v>
      </c>
      <c r="F1286" s="30" t="s">
        <v>562</v>
      </c>
      <c r="G1286" s="30"/>
      <c r="H1286" s="30" t="s">
        <v>563</v>
      </c>
      <c r="I1286" s="31" t="s">
        <v>564</v>
      </c>
      <c r="J1286" s="31"/>
      <c r="K1286" s="30"/>
      <c r="L1286" s="30" t="s">
        <v>564</v>
      </c>
      <c r="M1286" s="30" t="s">
        <v>269</v>
      </c>
      <c r="N1286" s="30" t="s">
        <v>95</v>
      </c>
      <c r="O1286" s="31"/>
      <c r="P1286" s="9" t="s">
        <v>96</v>
      </c>
      <c r="Q1286" s="18" t="s">
        <v>97</v>
      </c>
      <c r="R1286" s="18" t="s">
        <v>98</v>
      </c>
      <c r="S1286" s="11" t="s">
        <v>65</v>
      </c>
      <c r="T1286" s="11"/>
      <c r="U1286" s="11" t="s">
        <v>66</v>
      </c>
      <c r="V1286" s="11" t="s">
        <v>67</v>
      </c>
      <c r="W1286" s="11" t="s">
        <v>68</v>
      </c>
      <c r="X1286" s="11" t="s">
        <v>69</v>
      </c>
      <c r="Y1286" s="9" t="s">
        <v>99</v>
      </c>
      <c r="Z1286" s="9" t="s">
        <v>71</v>
      </c>
      <c r="AA1286" s="12">
        <v>-35</v>
      </c>
      <c r="AB1286" s="12">
        <v>141.58000000000001</v>
      </c>
      <c r="AC1286" s="46">
        <v>-35</v>
      </c>
      <c r="AD1286" s="46">
        <v>141.96666669999999</v>
      </c>
      <c r="AF1286" s="8" t="s">
        <v>57</v>
      </c>
      <c r="AG1286" s="19" t="s">
        <v>57</v>
      </c>
      <c r="AH1286" s="13">
        <v>68</v>
      </c>
      <c r="AI1286" s="8" t="s">
        <v>76</v>
      </c>
      <c r="AL1286" s="8" t="s">
        <v>103</v>
      </c>
      <c r="AM1286" s="13">
        <v>56</v>
      </c>
      <c r="AN1286" s="13">
        <v>890.39999999999986</v>
      </c>
      <c r="AO1286" s="9">
        <v>4</v>
      </c>
      <c r="AP1286" s="25" t="s">
        <v>78</v>
      </c>
      <c r="AQ1286" s="15">
        <v>22.785903371464343</v>
      </c>
      <c r="AR1286" s="59">
        <v>3.0419999999999999E-2</v>
      </c>
      <c r="AS1286" s="9">
        <v>3</v>
      </c>
      <c r="AT1286" s="9" t="s">
        <v>79</v>
      </c>
      <c r="AU1286" s="9" t="s">
        <v>80</v>
      </c>
      <c r="AV1286" s="14">
        <v>13.9</v>
      </c>
      <c r="AW1286" s="14">
        <v>17.899999999999999</v>
      </c>
      <c r="AX1286" s="14">
        <v>3.9999999999999982</v>
      </c>
      <c r="AY1286" s="14">
        <v>15.899999999999999</v>
      </c>
      <c r="AZ1286" s="14" t="s">
        <v>81</v>
      </c>
    </row>
    <row r="1287" spans="1:52" x14ac:dyDescent="0.25">
      <c r="A1287" s="8">
        <v>1471</v>
      </c>
      <c r="B1287" s="8" t="s">
        <v>2539</v>
      </c>
      <c r="D1287" s="10" t="s">
        <v>2542</v>
      </c>
      <c r="E1287" s="30" t="s">
        <v>561</v>
      </c>
      <c r="F1287" s="30" t="s">
        <v>562</v>
      </c>
      <c r="G1287" s="30"/>
      <c r="H1287" s="30" t="s">
        <v>563</v>
      </c>
      <c r="I1287" s="31" t="s">
        <v>564</v>
      </c>
      <c r="J1287" s="31"/>
      <c r="K1287" s="30"/>
      <c r="L1287" s="30" t="s">
        <v>564</v>
      </c>
      <c r="M1287" s="30" t="s">
        <v>269</v>
      </c>
      <c r="N1287" s="30" t="s">
        <v>95</v>
      </c>
      <c r="O1287" s="31"/>
      <c r="P1287" s="9" t="s">
        <v>96</v>
      </c>
      <c r="Q1287" s="18" t="s">
        <v>97</v>
      </c>
      <c r="R1287" s="18" t="s">
        <v>98</v>
      </c>
      <c r="S1287" s="11" t="s">
        <v>65</v>
      </c>
      <c r="T1287" s="11"/>
      <c r="U1287" s="11" t="s">
        <v>66</v>
      </c>
      <c r="V1287" s="11" t="s">
        <v>67</v>
      </c>
      <c r="W1287" s="11" t="s">
        <v>68</v>
      </c>
      <c r="X1287" s="11" t="s">
        <v>69</v>
      </c>
      <c r="Y1287" s="9" t="s">
        <v>99</v>
      </c>
      <c r="Z1287" s="9" t="s">
        <v>71</v>
      </c>
      <c r="AA1287" s="12">
        <v>-35</v>
      </c>
      <c r="AB1287" s="12">
        <v>141.58000000000001</v>
      </c>
      <c r="AC1287" s="46">
        <v>-35</v>
      </c>
      <c r="AD1287" s="46">
        <v>141.96666669999999</v>
      </c>
      <c r="AF1287" s="8" t="s">
        <v>57</v>
      </c>
      <c r="AG1287" s="19" t="s">
        <v>57</v>
      </c>
      <c r="AH1287" s="13">
        <v>68</v>
      </c>
      <c r="AI1287" s="8" t="s">
        <v>76</v>
      </c>
      <c r="AL1287" s="8" t="s">
        <v>103</v>
      </c>
      <c r="AM1287" s="13">
        <v>56</v>
      </c>
      <c r="AN1287" s="13">
        <v>890.39999999999986</v>
      </c>
      <c r="AO1287" s="9">
        <v>4</v>
      </c>
      <c r="AP1287" s="9" t="s">
        <v>78</v>
      </c>
      <c r="AQ1287" s="15">
        <v>14.747812352339261</v>
      </c>
      <c r="AR1287" s="59">
        <v>4.7E-2</v>
      </c>
      <c r="AS1287" s="9">
        <v>3</v>
      </c>
      <c r="AT1287" s="9" t="s">
        <v>79</v>
      </c>
      <c r="AU1287" s="9" t="s">
        <v>80</v>
      </c>
      <c r="AV1287" s="14">
        <v>13.9</v>
      </c>
      <c r="AW1287" s="14">
        <v>17.899999999999999</v>
      </c>
      <c r="AX1287" s="14">
        <v>3.9999999999999982</v>
      </c>
      <c r="AY1287" s="14">
        <v>15.899999999999999</v>
      </c>
      <c r="AZ1287" s="14" t="s">
        <v>81</v>
      </c>
    </row>
    <row r="1288" spans="1:52" x14ac:dyDescent="0.25">
      <c r="A1288" s="8">
        <v>1472</v>
      </c>
      <c r="B1288" s="8" t="s">
        <v>2539</v>
      </c>
      <c r="D1288" s="10" t="s">
        <v>2543</v>
      </c>
      <c r="E1288" s="30" t="s">
        <v>561</v>
      </c>
      <c r="F1288" s="30" t="s">
        <v>562</v>
      </c>
      <c r="G1288" s="30"/>
      <c r="H1288" s="30" t="s">
        <v>563</v>
      </c>
      <c r="I1288" s="31" t="s">
        <v>564</v>
      </c>
      <c r="J1288" s="31"/>
      <c r="K1288" s="30"/>
      <c r="L1288" s="30" t="s">
        <v>564</v>
      </c>
      <c r="M1288" s="30" t="s">
        <v>269</v>
      </c>
      <c r="N1288" s="30" t="s">
        <v>95</v>
      </c>
      <c r="O1288" s="31"/>
      <c r="P1288" s="9" t="s">
        <v>96</v>
      </c>
      <c r="Q1288" s="18" t="s">
        <v>97</v>
      </c>
      <c r="R1288" s="18" t="s">
        <v>98</v>
      </c>
      <c r="S1288" s="11" t="s">
        <v>65</v>
      </c>
      <c r="T1288" s="11"/>
      <c r="U1288" s="11" t="s">
        <v>66</v>
      </c>
      <c r="V1288" s="11" t="s">
        <v>67</v>
      </c>
      <c r="W1288" s="11" t="s">
        <v>68</v>
      </c>
      <c r="X1288" s="11" t="s">
        <v>69</v>
      </c>
      <c r="Y1288" s="9" t="s">
        <v>99</v>
      </c>
      <c r="Z1288" s="9" t="s">
        <v>71</v>
      </c>
      <c r="AA1288" s="12">
        <v>-35</v>
      </c>
      <c r="AB1288" s="12">
        <v>141.58000000000001</v>
      </c>
      <c r="AC1288" s="46">
        <v>-35</v>
      </c>
      <c r="AD1288" s="46">
        <v>141.96666669999999</v>
      </c>
      <c r="AF1288" s="8" t="s">
        <v>57</v>
      </c>
      <c r="AG1288" s="19" t="s">
        <v>57</v>
      </c>
      <c r="AH1288" s="13">
        <v>68</v>
      </c>
      <c r="AI1288" s="8" t="s">
        <v>76</v>
      </c>
      <c r="AL1288" s="8" t="s">
        <v>103</v>
      </c>
      <c r="AM1288" s="13">
        <v>56</v>
      </c>
      <c r="AN1288" s="13">
        <v>896</v>
      </c>
      <c r="AO1288" s="9">
        <v>4</v>
      </c>
      <c r="AP1288" s="9" t="s">
        <v>84</v>
      </c>
      <c r="AQ1288" s="15">
        <v>24.269859263303406</v>
      </c>
      <c r="AR1288" s="59">
        <v>2.8559999999999999E-2</v>
      </c>
      <c r="AS1288" s="9">
        <v>3</v>
      </c>
      <c r="AT1288" s="9" t="s">
        <v>79</v>
      </c>
      <c r="AU1288" s="9" t="s">
        <v>80</v>
      </c>
      <c r="AV1288" s="14">
        <v>13.9</v>
      </c>
      <c r="AW1288" s="14">
        <v>18.100000000000001</v>
      </c>
      <c r="AX1288" s="14">
        <v>4.2000000000000011</v>
      </c>
      <c r="AY1288" s="14">
        <v>16</v>
      </c>
      <c r="AZ1288" s="14" t="s">
        <v>81</v>
      </c>
    </row>
    <row r="1289" spans="1:52" x14ac:dyDescent="0.25">
      <c r="A1289" s="8">
        <v>1473</v>
      </c>
      <c r="B1289" s="8" t="s">
        <v>2539</v>
      </c>
      <c r="D1289" s="10" t="s">
        <v>2544</v>
      </c>
      <c r="E1289" s="30" t="s">
        <v>561</v>
      </c>
      <c r="F1289" s="30" t="s">
        <v>562</v>
      </c>
      <c r="G1289" s="30"/>
      <c r="H1289" s="30" t="s">
        <v>563</v>
      </c>
      <c r="I1289" s="31" t="s">
        <v>564</v>
      </c>
      <c r="J1289" s="31"/>
      <c r="K1289" s="30"/>
      <c r="L1289" s="30" t="s">
        <v>564</v>
      </c>
      <c r="M1289" s="30" t="s">
        <v>269</v>
      </c>
      <c r="N1289" s="30" t="s">
        <v>95</v>
      </c>
      <c r="O1289" s="31"/>
      <c r="P1289" s="9" t="s">
        <v>96</v>
      </c>
      <c r="Q1289" s="18" t="s">
        <v>97</v>
      </c>
      <c r="R1289" s="18" t="s">
        <v>98</v>
      </c>
      <c r="S1289" s="11" t="s">
        <v>65</v>
      </c>
      <c r="T1289" s="11"/>
      <c r="U1289" s="11" t="s">
        <v>66</v>
      </c>
      <c r="V1289" s="11" t="s">
        <v>67</v>
      </c>
      <c r="W1289" s="11" t="s">
        <v>68</v>
      </c>
      <c r="X1289" s="11" t="s">
        <v>69</v>
      </c>
      <c r="Y1289" s="9" t="s">
        <v>99</v>
      </c>
      <c r="Z1289" s="9" t="s">
        <v>71</v>
      </c>
      <c r="AA1289" s="12">
        <v>-35</v>
      </c>
      <c r="AB1289" s="12">
        <v>141.58000000000001</v>
      </c>
      <c r="AC1289" s="46">
        <v>-35</v>
      </c>
      <c r="AD1289" s="46">
        <v>141.96666669999999</v>
      </c>
      <c r="AF1289" s="8" t="s">
        <v>57</v>
      </c>
      <c r="AG1289" s="19" t="s">
        <v>57</v>
      </c>
      <c r="AH1289" s="13">
        <v>68</v>
      </c>
      <c r="AI1289" s="8" t="s">
        <v>76</v>
      </c>
      <c r="AL1289" s="8" t="s">
        <v>103</v>
      </c>
      <c r="AM1289" s="13">
        <v>56</v>
      </c>
      <c r="AN1289" s="13">
        <v>896</v>
      </c>
      <c r="AO1289" s="9">
        <v>4</v>
      </c>
      <c r="AP1289" s="25" t="s">
        <v>78</v>
      </c>
      <c r="AQ1289" s="15">
        <v>26.245633493371653</v>
      </c>
      <c r="AR1289" s="59">
        <v>2.6409999999999999E-2</v>
      </c>
      <c r="AS1289" s="9">
        <v>3</v>
      </c>
      <c r="AT1289" s="9" t="s">
        <v>79</v>
      </c>
      <c r="AU1289" s="9" t="s">
        <v>80</v>
      </c>
      <c r="AV1289" s="14">
        <v>13.9</v>
      </c>
      <c r="AW1289" s="14">
        <v>18.100000000000001</v>
      </c>
      <c r="AX1289" s="14">
        <v>4.2000000000000011</v>
      </c>
      <c r="AY1289" s="14">
        <v>16</v>
      </c>
      <c r="AZ1289" s="14" t="s">
        <v>81</v>
      </c>
    </row>
    <row r="1290" spans="1:52" x14ac:dyDescent="0.25">
      <c r="A1290" s="8">
        <v>1474</v>
      </c>
      <c r="B1290" s="8" t="s">
        <v>2539</v>
      </c>
      <c r="D1290" s="10" t="s">
        <v>2545</v>
      </c>
      <c r="E1290" s="30" t="s">
        <v>561</v>
      </c>
      <c r="F1290" s="30" t="s">
        <v>562</v>
      </c>
      <c r="G1290" s="30"/>
      <c r="H1290" s="30" t="s">
        <v>563</v>
      </c>
      <c r="I1290" s="31" t="s">
        <v>564</v>
      </c>
      <c r="J1290" s="31"/>
      <c r="K1290" s="30"/>
      <c r="L1290" s="30" t="s">
        <v>564</v>
      </c>
      <c r="M1290" s="30" t="s">
        <v>269</v>
      </c>
      <c r="N1290" s="30" t="s">
        <v>95</v>
      </c>
      <c r="O1290" s="31"/>
      <c r="P1290" s="9" t="s">
        <v>96</v>
      </c>
      <c r="Q1290" s="18" t="s">
        <v>97</v>
      </c>
      <c r="R1290" s="18" t="s">
        <v>98</v>
      </c>
      <c r="S1290" s="11" t="s">
        <v>65</v>
      </c>
      <c r="T1290" s="11"/>
      <c r="U1290" s="11" t="s">
        <v>66</v>
      </c>
      <c r="V1290" s="11" t="s">
        <v>67</v>
      </c>
      <c r="W1290" s="11" t="s">
        <v>68</v>
      </c>
      <c r="X1290" s="11" t="s">
        <v>69</v>
      </c>
      <c r="Y1290" s="9" t="s">
        <v>99</v>
      </c>
      <c r="Z1290" s="9" t="s">
        <v>71</v>
      </c>
      <c r="AA1290" s="12">
        <v>-35</v>
      </c>
      <c r="AB1290" s="12">
        <v>141.58000000000001</v>
      </c>
      <c r="AC1290" s="46">
        <v>-35</v>
      </c>
      <c r="AD1290" s="46">
        <v>141.96666669999999</v>
      </c>
      <c r="AF1290" s="8" t="s">
        <v>57</v>
      </c>
      <c r="AG1290" s="19" t="s">
        <v>57</v>
      </c>
      <c r="AH1290" s="13">
        <v>68</v>
      </c>
      <c r="AI1290" s="8" t="s">
        <v>76</v>
      </c>
      <c r="AL1290" s="8" t="s">
        <v>103</v>
      </c>
      <c r="AM1290" s="13">
        <v>56</v>
      </c>
      <c r="AN1290" s="13">
        <v>896</v>
      </c>
      <c r="AO1290" s="9">
        <v>4</v>
      </c>
      <c r="AP1290" s="9" t="s">
        <v>78</v>
      </c>
      <c r="AQ1290" s="15">
        <v>18.164234291403179</v>
      </c>
      <c r="AR1290" s="59">
        <v>3.8159999999999999E-2</v>
      </c>
      <c r="AS1290" s="9">
        <v>3</v>
      </c>
      <c r="AT1290" s="9" t="s">
        <v>79</v>
      </c>
      <c r="AU1290" s="9" t="s">
        <v>80</v>
      </c>
      <c r="AV1290" s="14">
        <v>13.9</v>
      </c>
      <c r="AW1290" s="14">
        <v>18.100000000000001</v>
      </c>
      <c r="AX1290" s="14">
        <v>4.2000000000000011</v>
      </c>
      <c r="AY1290" s="14">
        <v>16</v>
      </c>
      <c r="AZ1290" s="14" t="s">
        <v>81</v>
      </c>
    </row>
    <row r="1291" spans="1:52" x14ac:dyDescent="0.25">
      <c r="A1291" s="8">
        <v>1475</v>
      </c>
      <c r="B1291" s="8" t="s">
        <v>2539</v>
      </c>
      <c r="D1291" s="10" t="s">
        <v>2546</v>
      </c>
      <c r="E1291" s="9" t="s">
        <v>553</v>
      </c>
      <c r="F1291" s="9" t="s">
        <v>554</v>
      </c>
      <c r="G1291" s="9" t="s">
        <v>57</v>
      </c>
      <c r="H1291" s="9" t="s">
        <v>1234</v>
      </c>
      <c r="I1291" s="11" t="s">
        <v>556</v>
      </c>
      <c r="J1291" s="11"/>
      <c r="L1291" s="9" t="s">
        <v>556</v>
      </c>
      <c r="M1291" s="9" t="s">
        <v>60</v>
      </c>
      <c r="O1291" s="11" t="s">
        <v>61</v>
      </c>
      <c r="P1291" s="9" t="s">
        <v>62</v>
      </c>
      <c r="Q1291" s="11" t="s">
        <v>63</v>
      </c>
      <c r="R1291" s="11" t="s">
        <v>64</v>
      </c>
      <c r="S1291" s="11" t="s">
        <v>65</v>
      </c>
      <c r="T1291" s="11"/>
      <c r="U1291" s="11" t="s">
        <v>66</v>
      </c>
      <c r="V1291" s="11" t="s">
        <v>67</v>
      </c>
      <c r="W1291" s="11" t="s">
        <v>68</v>
      </c>
      <c r="X1291" s="11" t="s">
        <v>69</v>
      </c>
      <c r="Y1291" s="9" t="s">
        <v>70</v>
      </c>
      <c r="Z1291" s="9" t="s">
        <v>71</v>
      </c>
      <c r="AA1291" s="12">
        <v>-35</v>
      </c>
      <c r="AB1291" s="12">
        <v>141.58000000000001</v>
      </c>
      <c r="AC1291" s="46">
        <v>-35</v>
      </c>
      <c r="AD1291" s="46">
        <v>141.96666669999999</v>
      </c>
      <c r="AF1291" s="8" t="s">
        <v>57</v>
      </c>
      <c r="AG1291" s="19" t="s">
        <v>57</v>
      </c>
      <c r="AH1291" s="13">
        <v>68</v>
      </c>
      <c r="AI1291" s="8" t="s">
        <v>76</v>
      </c>
      <c r="AL1291" s="8" t="s">
        <v>103</v>
      </c>
      <c r="AM1291" s="13">
        <v>56</v>
      </c>
      <c r="AN1291" s="13">
        <v>890.39999999999986</v>
      </c>
      <c r="AO1291" s="9">
        <v>4</v>
      </c>
      <c r="AP1291" s="9" t="s">
        <v>84</v>
      </c>
      <c r="AQ1291" s="15">
        <v>42.316677689862352</v>
      </c>
      <c r="AR1291" s="59">
        <v>1.6379999999999999E-2</v>
      </c>
      <c r="AS1291" s="9">
        <v>3</v>
      </c>
      <c r="AT1291" s="9" t="s">
        <v>79</v>
      </c>
      <c r="AU1291" s="9" t="s">
        <v>80</v>
      </c>
      <c r="AV1291" s="14">
        <v>13.9</v>
      </c>
      <c r="AW1291" s="14">
        <v>17.899999999999999</v>
      </c>
      <c r="AX1291" s="14">
        <v>3.9999999999999982</v>
      </c>
      <c r="AY1291" s="14">
        <v>15.899999999999999</v>
      </c>
      <c r="AZ1291" s="14" t="s">
        <v>81</v>
      </c>
    </row>
    <row r="1292" spans="1:52" x14ac:dyDescent="0.25">
      <c r="A1292" s="8">
        <v>1476</v>
      </c>
      <c r="B1292" s="8" t="s">
        <v>2539</v>
      </c>
      <c r="D1292" s="10" t="s">
        <v>2547</v>
      </c>
      <c r="E1292" s="9" t="s">
        <v>553</v>
      </c>
      <c r="F1292" s="9" t="s">
        <v>554</v>
      </c>
      <c r="G1292" s="9" t="s">
        <v>57</v>
      </c>
      <c r="H1292" s="9" t="s">
        <v>1234</v>
      </c>
      <c r="I1292" s="11" t="s">
        <v>556</v>
      </c>
      <c r="J1292" s="11"/>
      <c r="L1292" s="9" t="s">
        <v>556</v>
      </c>
      <c r="M1292" s="9" t="s">
        <v>60</v>
      </c>
      <c r="O1292" s="11" t="s">
        <v>61</v>
      </c>
      <c r="P1292" s="9" t="s">
        <v>62</v>
      </c>
      <c r="Q1292" s="11" t="s">
        <v>63</v>
      </c>
      <c r="R1292" s="11" t="s">
        <v>64</v>
      </c>
      <c r="S1292" s="11" t="s">
        <v>65</v>
      </c>
      <c r="T1292" s="11"/>
      <c r="U1292" s="11" t="s">
        <v>66</v>
      </c>
      <c r="V1292" s="11" t="s">
        <v>67</v>
      </c>
      <c r="W1292" s="11" t="s">
        <v>68</v>
      </c>
      <c r="X1292" s="11" t="s">
        <v>69</v>
      </c>
      <c r="Y1292" s="9" t="s">
        <v>70</v>
      </c>
      <c r="Z1292" s="9" t="s">
        <v>71</v>
      </c>
      <c r="AA1292" s="12">
        <v>-35</v>
      </c>
      <c r="AB1292" s="12">
        <v>141.58000000000001</v>
      </c>
      <c r="AC1292" s="46">
        <v>-35</v>
      </c>
      <c r="AD1292" s="46">
        <v>141.96666669999999</v>
      </c>
      <c r="AF1292" s="8" t="s">
        <v>57</v>
      </c>
      <c r="AG1292" s="19" t="s">
        <v>57</v>
      </c>
      <c r="AH1292" s="13">
        <v>68</v>
      </c>
      <c r="AI1292" s="8" t="s">
        <v>76</v>
      </c>
      <c r="AL1292" s="8" t="s">
        <v>103</v>
      </c>
      <c r="AM1292" s="13">
        <v>56</v>
      </c>
      <c r="AN1292" s="13">
        <v>890.39999999999986</v>
      </c>
      <c r="AO1292" s="9">
        <v>4</v>
      </c>
      <c r="AP1292" s="25" t="s">
        <v>78</v>
      </c>
      <c r="AQ1292" s="15">
        <v>50.228056562314876</v>
      </c>
      <c r="AR1292" s="59">
        <v>1.38E-2</v>
      </c>
      <c r="AS1292" s="9">
        <v>3</v>
      </c>
      <c r="AT1292" s="9" t="s">
        <v>79</v>
      </c>
      <c r="AU1292" s="9" t="s">
        <v>80</v>
      </c>
      <c r="AV1292" s="14">
        <v>13.9</v>
      </c>
      <c r="AW1292" s="14">
        <v>17.899999999999999</v>
      </c>
      <c r="AX1292" s="14">
        <v>3.9999999999999982</v>
      </c>
      <c r="AY1292" s="14">
        <v>15.899999999999999</v>
      </c>
      <c r="AZ1292" s="14" t="s">
        <v>81</v>
      </c>
    </row>
    <row r="1293" spans="1:52" x14ac:dyDescent="0.25">
      <c r="A1293" s="8">
        <v>1477</v>
      </c>
      <c r="B1293" s="8" t="s">
        <v>2539</v>
      </c>
      <c r="D1293" s="10" t="s">
        <v>2548</v>
      </c>
      <c r="E1293" s="9" t="s">
        <v>553</v>
      </c>
      <c r="F1293" s="9" t="s">
        <v>554</v>
      </c>
      <c r="G1293" s="9" t="s">
        <v>57</v>
      </c>
      <c r="H1293" s="9" t="s">
        <v>1234</v>
      </c>
      <c r="I1293" s="11" t="s">
        <v>556</v>
      </c>
      <c r="J1293" s="11"/>
      <c r="L1293" s="9" t="s">
        <v>556</v>
      </c>
      <c r="M1293" s="9" t="s">
        <v>60</v>
      </c>
      <c r="O1293" s="11" t="s">
        <v>61</v>
      </c>
      <c r="P1293" s="9" t="s">
        <v>62</v>
      </c>
      <c r="Q1293" s="11" t="s">
        <v>63</v>
      </c>
      <c r="R1293" s="11" t="s">
        <v>64</v>
      </c>
      <c r="S1293" s="11" t="s">
        <v>65</v>
      </c>
      <c r="T1293" s="11"/>
      <c r="U1293" s="11" t="s">
        <v>66</v>
      </c>
      <c r="V1293" s="11" t="s">
        <v>67</v>
      </c>
      <c r="W1293" s="11" t="s">
        <v>68</v>
      </c>
      <c r="X1293" s="11" t="s">
        <v>69</v>
      </c>
      <c r="Y1293" s="9" t="s">
        <v>70</v>
      </c>
      <c r="Z1293" s="9" t="s">
        <v>71</v>
      </c>
      <c r="AA1293" s="12">
        <v>-35</v>
      </c>
      <c r="AB1293" s="12">
        <v>141.58000000000001</v>
      </c>
      <c r="AC1293" s="46">
        <v>-35</v>
      </c>
      <c r="AD1293" s="46">
        <v>141.96666669999999</v>
      </c>
      <c r="AF1293" s="8" t="s">
        <v>57</v>
      </c>
      <c r="AG1293" s="19" t="s">
        <v>57</v>
      </c>
      <c r="AH1293" s="13">
        <v>68</v>
      </c>
      <c r="AI1293" s="8" t="s">
        <v>76</v>
      </c>
      <c r="AL1293" s="8" t="s">
        <v>103</v>
      </c>
      <c r="AM1293" s="13">
        <v>56</v>
      </c>
      <c r="AN1293" s="13">
        <v>890.39999999999986</v>
      </c>
      <c r="AO1293" s="9">
        <v>4</v>
      </c>
      <c r="AP1293" s="9" t="s">
        <v>78</v>
      </c>
      <c r="AQ1293" s="15">
        <v>39.450607886166495</v>
      </c>
      <c r="AR1293" s="59">
        <v>1.7569999999999999E-2</v>
      </c>
      <c r="AS1293" s="9">
        <v>3</v>
      </c>
      <c r="AT1293" s="9" t="s">
        <v>79</v>
      </c>
      <c r="AU1293" s="9" t="s">
        <v>80</v>
      </c>
      <c r="AV1293" s="14">
        <v>13.9</v>
      </c>
      <c r="AW1293" s="14">
        <v>17.899999999999999</v>
      </c>
      <c r="AX1293" s="14">
        <v>3.9999999999999982</v>
      </c>
      <c r="AY1293" s="14">
        <v>15.899999999999999</v>
      </c>
      <c r="AZ1293" s="14" t="s">
        <v>81</v>
      </c>
    </row>
    <row r="1294" spans="1:52" x14ac:dyDescent="0.25">
      <c r="A1294" s="8">
        <v>1478</v>
      </c>
      <c r="B1294" s="8" t="s">
        <v>2539</v>
      </c>
      <c r="D1294" s="10" t="s">
        <v>2549</v>
      </c>
      <c r="E1294" s="9" t="s">
        <v>553</v>
      </c>
      <c r="F1294" s="9" t="s">
        <v>554</v>
      </c>
      <c r="G1294" s="9" t="s">
        <v>57</v>
      </c>
      <c r="H1294" s="9" t="s">
        <v>1234</v>
      </c>
      <c r="I1294" s="11" t="s">
        <v>556</v>
      </c>
      <c r="J1294" s="11"/>
      <c r="L1294" s="9" t="s">
        <v>556</v>
      </c>
      <c r="M1294" s="9" t="s">
        <v>60</v>
      </c>
      <c r="O1294" s="11" t="s">
        <v>61</v>
      </c>
      <c r="P1294" s="9" t="s">
        <v>62</v>
      </c>
      <c r="Q1294" s="11" t="s">
        <v>63</v>
      </c>
      <c r="R1294" s="11" t="s">
        <v>64</v>
      </c>
      <c r="S1294" s="11" t="s">
        <v>65</v>
      </c>
      <c r="T1294" s="11"/>
      <c r="U1294" s="11" t="s">
        <v>66</v>
      </c>
      <c r="V1294" s="11" t="s">
        <v>67</v>
      </c>
      <c r="W1294" s="11" t="s">
        <v>68</v>
      </c>
      <c r="X1294" s="11" t="s">
        <v>69</v>
      </c>
      <c r="Y1294" s="9" t="s">
        <v>70</v>
      </c>
      <c r="Z1294" s="9" t="s">
        <v>71</v>
      </c>
      <c r="AA1294" s="12">
        <v>-35</v>
      </c>
      <c r="AB1294" s="12">
        <v>141.58000000000001</v>
      </c>
      <c r="AC1294" s="46">
        <v>-35</v>
      </c>
      <c r="AD1294" s="46">
        <v>141.96666669999999</v>
      </c>
      <c r="AF1294" s="8" t="s">
        <v>57</v>
      </c>
      <c r="AG1294" s="19" t="s">
        <v>57</v>
      </c>
      <c r="AH1294" s="13">
        <v>68</v>
      </c>
      <c r="AI1294" s="8" t="s">
        <v>76</v>
      </c>
      <c r="AL1294" s="8" t="s">
        <v>103</v>
      </c>
      <c r="AM1294" s="13">
        <v>56</v>
      </c>
      <c r="AN1294" s="13">
        <v>896</v>
      </c>
      <c r="AO1294" s="9">
        <v>4</v>
      </c>
      <c r="AP1294" s="9" t="s">
        <v>84</v>
      </c>
      <c r="AQ1294" s="15">
        <v>46.39539361177679</v>
      </c>
      <c r="AR1294" s="59">
        <v>1.494E-2</v>
      </c>
      <c r="AS1294" s="9">
        <v>3</v>
      </c>
      <c r="AT1294" s="9" t="s">
        <v>79</v>
      </c>
      <c r="AU1294" s="9" t="s">
        <v>80</v>
      </c>
      <c r="AV1294" s="14">
        <v>13.9</v>
      </c>
      <c r="AW1294" s="14">
        <v>18.100000000000001</v>
      </c>
      <c r="AX1294" s="14">
        <v>4.2000000000000011</v>
      </c>
      <c r="AY1294" s="14">
        <v>16</v>
      </c>
      <c r="AZ1294" s="14" t="s">
        <v>81</v>
      </c>
    </row>
    <row r="1295" spans="1:52" x14ac:dyDescent="0.25">
      <c r="A1295" s="8">
        <v>1479</v>
      </c>
      <c r="B1295" s="8" t="s">
        <v>2539</v>
      </c>
      <c r="D1295" s="10" t="s">
        <v>2550</v>
      </c>
      <c r="E1295" s="9" t="s">
        <v>553</v>
      </c>
      <c r="F1295" s="9" t="s">
        <v>554</v>
      </c>
      <c r="G1295" s="9" t="s">
        <v>57</v>
      </c>
      <c r="H1295" s="9" t="s">
        <v>1234</v>
      </c>
      <c r="I1295" s="11" t="s">
        <v>556</v>
      </c>
      <c r="J1295" s="11"/>
      <c r="L1295" s="9" t="s">
        <v>556</v>
      </c>
      <c r="M1295" s="9" t="s">
        <v>60</v>
      </c>
      <c r="O1295" s="11" t="s">
        <v>61</v>
      </c>
      <c r="P1295" s="9" t="s">
        <v>62</v>
      </c>
      <c r="Q1295" s="11" t="s">
        <v>63</v>
      </c>
      <c r="R1295" s="11" t="s">
        <v>64</v>
      </c>
      <c r="S1295" s="11" t="s">
        <v>65</v>
      </c>
      <c r="T1295" s="11"/>
      <c r="U1295" s="11" t="s">
        <v>66</v>
      </c>
      <c r="V1295" s="11" t="s">
        <v>67</v>
      </c>
      <c r="W1295" s="11" t="s">
        <v>68</v>
      </c>
      <c r="X1295" s="11" t="s">
        <v>69</v>
      </c>
      <c r="Y1295" s="9" t="s">
        <v>70</v>
      </c>
      <c r="Z1295" s="9" t="s">
        <v>71</v>
      </c>
      <c r="AA1295" s="12">
        <v>-35</v>
      </c>
      <c r="AB1295" s="12">
        <v>141.58000000000001</v>
      </c>
      <c r="AC1295" s="46">
        <v>-35</v>
      </c>
      <c r="AD1295" s="46">
        <v>141.96666669999999</v>
      </c>
      <c r="AF1295" s="8" t="s">
        <v>57</v>
      </c>
      <c r="AG1295" s="19" t="s">
        <v>57</v>
      </c>
      <c r="AH1295" s="13">
        <v>68</v>
      </c>
      <c r="AI1295" s="8" t="s">
        <v>76</v>
      </c>
      <c r="AL1295" s="8" t="s">
        <v>103</v>
      </c>
      <c r="AM1295" s="13">
        <v>56</v>
      </c>
      <c r="AN1295" s="13">
        <v>896</v>
      </c>
      <c r="AO1295" s="9">
        <v>4</v>
      </c>
      <c r="AP1295" s="25" t="s">
        <v>78</v>
      </c>
      <c r="AQ1295" s="15">
        <v>47.313800720815379</v>
      </c>
      <c r="AR1295" s="59">
        <v>1.465E-2</v>
      </c>
      <c r="AS1295" s="9">
        <v>3</v>
      </c>
      <c r="AT1295" s="9" t="s">
        <v>79</v>
      </c>
      <c r="AU1295" s="9" t="s">
        <v>80</v>
      </c>
      <c r="AV1295" s="14">
        <v>13.9</v>
      </c>
      <c r="AW1295" s="14">
        <v>18.100000000000001</v>
      </c>
      <c r="AX1295" s="14">
        <v>4.2000000000000011</v>
      </c>
      <c r="AY1295" s="14">
        <v>16</v>
      </c>
      <c r="AZ1295" s="14" t="s">
        <v>81</v>
      </c>
    </row>
    <row r="1296" spans="1:52" x14ac:dyDescent="0.25">
      <c r="A1296" s="8">
        <v>1480</v>
      </c>
      <c r="B1296" s="8" t="s">
        <v>2539</v>
      </c>
      <c r="D1296" s="10" t="s">
        <v>2551</v>
      </c>
      <c r="E1296" s="9" t="s">
        <v>553</v>
      </c>
      <c r="F1296" s="9" t="s">
        <v>554</v>
      </c>
      <c r="G1296" s="9" t="s">
        <v>57</v>
      </c>
      <c r="H1296" s="9" t="s">
        <v>1234</v>
      </c>
      <c r="I1296" s="11" t="s">
        <v>556</v>
      </c>
      <c r="J1296" s="11"/>
      <c r="L1296" s="9" t="s">
        <v>556</v>
      </c>
      <c r="M1296" s="9" t="s">
        <v>60</v>
      </c>
      <c r="O1296" s="11" t="s">
        <v>61</v>
      </c>
      <c r="P1296" s="9" t="s">
        <v>62</v>
      </c>
      <c r="Q1296" s="11" t="s">
        <v>63</v>
      </c>
      <c r="R1296" s="11" t="s">
        <v>64</v>
      </c>
      <c r="S1296" s="11" t="s">
        <v>65</v>
      </c>
      <c r="T1296" s="11"/>
      <c r="U1296" s="11" t="s">
        <v>66</v>
      </c>
      <c r="V1296" s="11" t="s">
        <v>67</v>
      </c>
      <c r="W1296" s="11" t="s">
        <v>68</v>
      </c>
      <c r="X1296" s="11" t="s">
        <v>69</v>
      </c>
      <c r="Y1296" s="9" t="s">
        <v>70</v>
      </c>
      <c r="Z1296" s="9" t="s">
        <v>71</v>
      </c>
      <c r="AA1296" s="12">
        <v>-35</v>
      </c>
      <c r="AB1296" s="12">
        <v>141.58000000000001</v>
      </c>
      <c r="AC1296" s="46">
        <v>-35</v>
      </c>
      <c r="AD1296" s="46">
        <v>141.96666669999999</v>
      </c>
      <c r="AF1296" s="8" t="s">
        <v>57</v>
      </c>
      <c r="AG1296" s="19" t="s">
        <v>57</v>
      </c>
      <c r="AH1296" s="13">
        <v>68</v>
      </c>
      <c r="AI1296" s="8" t="s">
        <v>76</v>
      </c>
      <c r="AL1296" s="8" t="s">
        <v>103</v>
      </c>
      <c r="AM1296" s="13">
        <v>56</v>
      </c>
      <c r="AN1296" s="13">
        <v>896</v>
      </c>
      <c r="AO1296" s="9">
        <v>4</v>
      </c>
      <c r="AP1296" s="9" t="s">
        <v>78</v>
      </c>
      <c r="AQ1296" s="15">
        <v>27.407954945035399</v>
      </c>
      <c r="AR1296" s="59">
        <v>2.529E-2</v>
      </c>
      <c r="AS1296" s="9">
        <v>3</v>
      </c>
      <c r="AT1296" s="9" t="s">
        <v>79</v>
      </c>
      <c r="AU1296" s="9" t="s">
        <v>80</v>
      </c>
      <c r="AV1296" s="14">
        <v>13.9</v>
      </c>
      <c r="AW1296" s="14">
        <v>18.100000000000001</v>
      </c>
      <c r="AX1296" s="14">
        <v>4.2000000000000011</v>
      </c>
      <c r="AY1296" s="14">
        <v>16</v>
      </c>
      <c r="AZ1296" s="14" t="s">
        <v>81</v>
      </c>
    </row>
    <row r="1297" spans="1:274" x14ac:dyDescent="0.25">
      <c r="A1297" s="8">
        <v>1481</v>
      </c>
      <c r="B1297" s="8" t="s">
        <v>2552</v>
      </c>
      <c r="C1297" s="9" t="s">
        <v>164</v>
      </c>
      <c r="D1297" s="10" t="s">
        <v>2553</v>
      </c>
      <c r="E1297" s="9" t="s">
        <v>153</v>
      </c>
      <c r="F1297" s="9" t="s">
        <v>154</v>
      </c>
      <c r="G1297" s="9" t="s">
        <v>74</v>
      </c>
      <c r="H1297" s="9" t="s">
        <v>155</v>
      </c>
      <c r="I1297" s="11" t="s">
        <v>156</v>
      </c>
      <c r="J1297" s="11"/>
      <c r="L1297" s="9" t="s">
        <v>156</v>
      </c>
      <c r="M1297" s="9" t="s">
        <v>157</v>
      </c>
      <c r="N1297" s="9" t="s">
        <v>95</v>
      </c>
      <c r="O1297" s="11" t="s">
        <v>158</v>
      </c>
      <c r="P1297" s="9" t="s">
        <v>159</v>
      </c>
      <c r="Q1297" s="11" t="s">
        <v>160</v>
      </c>
      <c r="R1297" s="11" t="s">
        <v>120</v>
      </c>
      <c r="S1297" s="11" t="s">
        <v>65</v>
      </c>
      <c r="T1297" s="11"/>
      <c r="U1297" s="11" t="s">
        <v>66</v>
      </c>
      <c r="V1297" s="11" t="s">
        <v>67</v>
      </c>
      <c r="W1297" s="11" t="s">
        <v>68</v>
      </c>
      <c r="X1297" s="11" t="s">
        <v>69</v>
      </c>
      <c r="Y1297" s="9" t="s">
        <v>99</v>
      </c>
      <c r="Z1297" s="9" t="s">
        <v>71</v>
      </c>
      <c r="AA1297" s="12">
        <v>42.03</v>
      </c>
      <c r="AB1297" s="12">
        <v>9</v>
      </c>
      <c r="AC1297" s="46">
        <v>42.05</v>
      </c>
      <c r="AD1297" s="46">
        <v>9</v>
      </c>
      <c r="AE1297" s="8" t="s">
        <v>2554</v>
      </c>
      <c r="AF1297" s="8" t="s">
        <v>896</v>
      </c>
      <c r="AG1297" s="8" t="s">
        <v>74</v>
      </c>
      <c r="AH1297" s="13">
        <v>1130</v>
      </c>
      <c r="AI1297" s="8" t="s">
        <v>149</v>
      </c>
      <c r="AJ1297" s="14">
        <v>2</v>
      </c>
      <c r="AK1297" s="14">
        <v>2</v>
      </c>
      <c r="AL1297" s="8" t="s">
        <v>103</v>
      </c>
      <c r="AM1297" s="13">
        <v>212</v>
      </c>
      <c r="AN1297" s="13">
        <v>1065.6267083076923</v>
      </c>
      <c r="AO1297" s="9">
        <v>4</v>
      </c>
      <c r="AP1297" s="9" t="s">
        <v>84</v>
      </c>
      <c r="AQ1297" s="15">
        <v>630.13380050904118</v>
      </c>
      <c r="AR1297" s="59">
        <v>1.1000000000000001E-3</v>
      </c>
      <c r="AT1297" s="9" t="s">
        <v>79</v>
      </c>
      <c r="AU1297" s="9" t="s">
        <v>80</v>
      </c>
      <c r="AV1297" s="14">
        <v>0.18123</v>
      </c>
      <c r="AW1297" s="14">
        <v>12.2684</v>
      </c>
      <c r="AX1297" s="14">
        <v>12.08717</v>
      </c>
      <c r="AY1297" s="14">
        <v>5.0265410769230767</v>
      </c>
      <c r="AZ1297" s="14" t="s">
        <v>52</v>
      </c>
      <c r="BA1297" s="16"/>
      <c r="BB1297" s="16"/>
      <c r="BC1297" s="16"/>
      <c r="BD1297" s="16"/>
      <c r="BE1297" s="16"/>
      <c r="BF1297" s="16"/>
      <c r="BG1297" s="16"/>
      <c r="BH1297" s="16"/>
      <c r="BI1297" s="16"/>
      <c r="BJ1297" s="16"/>
      <c r="BK1297" s="16"/>
      <c r="BL1297" s="16"/>
      <c r="BM1297" s="16"/>
      <c r="BN1297" s="16"/>
      <c r="BO1297" s="16"/>
      <c r="BP1297" s="16"/>
      <c r="BQ1297" s="16"/>
      <c r="BR1297" s="16"/>
      <c r="BS1297" s="16"/>
      <c r="BT1297" s="16"/>
      <c r="BU1297" s="16"/>
      <c r="BV1297" s="16"/>
      <c r="BW1297" s="16"/>
      <c r="BX1297" s="16"/>
      <c r="BY1297" s="16"/>
      <c r="BZ1297" s="16"/>
      <c r="CA1297" s="16"/>
      <c r="CB1297" s="16"/>
      <c r="CC1297" s="16"/>
      <c r="CD1297" s="16"/>
      <c r="CE1297" s="16"/>
      <c r="CF1297" s="16"/>
      <c r="CG1297" s="16"/>
      <c r="CH1297" s="16"/>
      <c r="CI1297" s="16"/>
      <c r="CJ1297" s="16"/>
      <c r="CK1297" s="16"/>
      <c r="CL1297" s="16"/>
      <c r="CM1297" s="16"/>
      <c r="CN1297" s="16"/>
      <c r="CO1297" s="16"/>
      <c r="CP1297" s="16"/>
      <c r="CQ1297" s="16"/>
      <c r="CR1297" s="16"/>
      <c r="CS1297" s="16"/>
      <c r="CT1297" s="16"/>
      <c r="CU1297" s="16"/>
      <c r="CV1297" s="16"/>
      <c r="CW1297" s="16"/>
      <c r="CX1297" s="16"/>
      <c r="CY1297" s="16"/>
      <c r="CZ1297" s="16"/>
      <c r="DA1297" s="16"/>
      <c r="DB1297" s="16"/>
      <c r="DC1297" s="16"/>
      <c r="DD1297" s="16"/>
      <c r="DE1297" s="16"/>
      <c r="DF1297" s="16"/>
      <c r="DG1297" s="16"/>
      <c r="DH1297" s="16"/>
      <c r="DI1297" s="16"/>
      <c r="DJ1297" s="16"/>
      <c r="DK1297" s="16"/>
      <c r="DL1297" s="16"/>
      <c r="DM1297" s="16"/>
      <c r="DN1297" s="16"/>
      <c r="DO1297" s="16"/>
      <c r="DP1297" s="16"/>
      <c r="DQ1297" s="16"/>
      <c r="DR1297" s="16"/>
      <c r="DS1297" s="16"/>
      <c r="DT1297" s="16"/>
      <c r="DU1297" s="16"/>
      <c r="DV1297" s="16"/>
      <c r="DW1297" s="16"/>
      <c r="DX1297" s="16"/>
      <c r="DY1297" s="16"/>
      <c r="DZ1297" s="16"/>
      <c r="EA1297" s="16"/>
      <c r="EB1297" s="16"/>
      <c r="EC1297" s="16"/>
      <c r="ED1297" s="16"/>
      <c r="EE1297" s="16"/>
      <c r="EF1297" s="16"/>
      <c r="EG1297" s="16"/>
      <c r="EH1297" s="16"/>
      <c r="EI1297" s="16"/>
      <c r="EJ1297" s="16"/>
      <c r="EK1297" s="16"/>
      <c r="EL1297" s="16"/>
      <c r="EM1297" s="16"/>
      <c r="EN1297" s="16"/>
      <c r="EO1297" s="16"/>
      <c r="EP1297" s="16"/>
      <c r="EQ1297" s="16"/>
      <c r="ER1297" s="16"/>
      <c r="ES1297" s="16"/>
      <c r="ET1297" s="16"/>
      <c r="EU1297" s="16"/>
      <c r="EV1297" s="16"/>
      <c r="EW1297" s="16"/>
      <c r="EX1297" s="16"/>
      <c r="EY1297" s="16"/>
      <c r="EZ1297" s="16"/>
      <c r="FA1297" s="16"/>
      <c r="FB1297" s="16"/>
      <c r="FC1297" s="16"/>
      <c r="FD1297" s="16"/>
      <c r="FE1297" s="16"/>
      <c r="FF1297" s="16"/>
      <c r="FG1297" s="16"/>
      <c r="FH1297" s="16"/>
      <c r="FI1297" s="16"/>
      <c r="FJ1297" s="16"/>
      <c r="FK1297" s="16"/>
      <c r="FL1297" s="16"/>
      <c r="FM1297" s="16"/>
      <c r="FN1297" s="16"/>
      <c r="FO1297" s="16"/>
      <c r="FP1297" s="16"/>
      <c r="FQ1297" s="16"/>
      <c r="FR1297" s="16"/>
      <c r="FS1297" s="16"/>
      <c r="FT1297" s="16"/>
      <c r="FU1297" s="16"/>
      <c r="FV1297" s="16"/>
      <c r="FW1297" s="16"/>
      <c r="FX1297" s="16"/>
      <c r="FY1297" s="16"/>
      <c r="FZ1297" s="16"/>
      <c r="GA1297" s="16"/>
      <c r="GB1297" s="16"/>
      <c r="GC1297" s="16"/>
      <c r="GD1297" s="16"/>
      <c r="GE1297" s="16"/>
      <c r="GF1297" s="16"/>
      <c r="GG1297" s="16"/>
      <c r="GH1297" s="16"/>
      <c r="GI1297" s="16"/>
      <c r="GJ1297" s="16"/>
      <c r="GK1297" s="16"/>
      <c r="GL1297" s="16"/>
      <c r="GM1297" s="16"/>
      <c r="GN1297" s="16"/>
      <c r="GO1297" s="16"/>
      <c r="GP1297" s="16"/>
      <c r="GQ1297" s="16"/>
      <c r="GR1297" s="16"/>
      <c r="GS1297" s="16"/>
      <c r="GT1297" s="16"/>
      <c r="GU1297" s="16"/>
      <c r="GV1297" s="16"/>
      <c r="GW1297" s="16"/>
      <c r="GX1297" s="16"/>
      <c r="GY1297" s="16"/>
      <c r="GZ1297" s="16"/>
      <c r="HA1297" s="16"/>
      <c r="HB1297" s="16"/>
      <c r="HC1297" s="16"/>
      <c r="HD1297" s="16"/>
      <c r="HE1297" s="16"/>
      <c r="HF1297" s="16"/>
      <c r="HG1297" s="16"/>
      <c r="HH1297" s="16"/>
      <c r="HI1297" s="16"/>
      <c r="HJ1297" s="16"/>
      <c r="HK1297" s="16"/>
      <c r="HL1297" s="16"/>
      <c r="HM1297" s="16"/>
      <c r="HN1297" s="16"/>
      <c r="HO1297" s="16"/>
      <c r="HP1297" s="16"/>
      <c r="HQ1297" s="16"/>
      <c r="HR1297" s="16"/>
      <c r="HS1297" s="16"/>
      <c r="HT1297" s="16"/>
      <c r="HU1297" s="16"/>
      <c r="HV1297" s="16"/>
      <c r="HW1297" s="16"/>
      <c r="HX1297" s="16"/>
      <c r="HY1297" s="16"/>
      <c r="HZ1297" s="16"/>
      <c r="IA1297" s="16"/>
      <c r="IB1297" s="16"/>
      <c r="IC1297" s="16"/>
      <c r="ID1297" s="16"/>
      <c r="IE1297" s="16"/>
      <c r="IF1297" s="16"/>
      <c r="IG1297" s="16"/>
      <c r="IH1297" s="16"/>
      <c r="II1297" s="16"/>
      <c r="IJ1297" s="16"/>
      <c r="IK1297" s="16"/>
      <c r="IL1297" s="16"/>
      <c r="IM1297" s="16"/>
      <c r="IN1297" s="16"/>
      <c r="IO1297" s="16"/>
      <c r="IP1297" s="16"/>
      <c r="IQ1297" s="16"/>
      <c r="IR1297" s="16"/>
      <c r="IS1297" s="16"/>
      <c r="IT1297" s="16"/>
      <c r="IU1297" s="16"/>
      <c r="IV1297" s="16"/>
      <c r="IW1297" s="16"/>
      <c r="IX1297" s="16"/>
      <c r="IY1297" s="16"/>
      <c r="IZ1297" s="16"/>
      <c r="JA1297" s="16"/>
      <c r="JB1297" s="16"/>
      <c r="JC1297" s="16"/>
      <c r="JD1297" s="16"/>
      <c r="JE1297" s="16"/>
      <c r="JF1297" s="16"/>
      <c r="JG1297" s="16"/>
      <c r="JH1297" s="16"/>
      <c r="JI1297" s="16"/>
      <c r="JJ1297" s="16"/>
      <c r="JK1297" s="16"/>
      <c r="JL1297" s="16"/>
      <c r="JM1297" s="16"/>
      <c r="JN1297" s="16"/>
    </row>
    <row r="1298" spans="1:274" x14ac:dyDescent="0.25">
      <c r="A1298" s="8">
        <v>1482</v>
      </c>
      <c r="B1298" s="8" t="s">
        <v>2552</v>
      </c>
      <c r="C1298" s="9" t="s">
        <v>164</v>
      </c>
      <c r="D1298" s="10" t="s">
        <v>2555</v>
      </c>
      <c r="E1298" s="9" t="s">
        <v>153</v>
      </c>
      <c r="F1298" s="9" t="s">
        <v>154</v>
      </c>
      <c r="G1298" s="9" t="s">
        <v>74</v>
      </c>
      <c r="H1298" s="9" t="s">
        <v>155</v>
      </c>
      <c r="I1298" s="11" t="s">
        <v>156</v>
      </c>
      <c r="J1298" s="11"/>
      <c r="L1298" s="9" t="s">
        <v>156</v>
      </c>
      <c r="M1298" s="9" t="s">
        <v>157</v>
      </c>
      <c r="N1298" s="9" t="s">
        <v>95</v>
      </c>
      <c r="O1298" s="11" t="s">
        <v>158</v>
      </c>
      <c r="P1298" s="9" t="s">
        <v>159</v>
      </c>
      <c r="Q1298" s="11" t="s">
        <v>160</v>
      </c>
      <c r="R1298" s="11" t="s">
        <v>120</v>
      </c>
      <c r="S1298" s="11" t="s">
        <v>65</v>
      </c>
      <c r="T1298" s="11"/>
      <c r="U1298" s="11" t="s">
        <v>66</v>
      </c>
      <c r="V1298" s="11" t="s">
        <v>67</v>
      </c>
      <c r="W1298" s="11" t="s">
        <v>68</v>
      </c>
      <c r="X1298" s="11" t="s">
        <v>69</v>
      </c>
      <c r="Y1298" s="9" t="s">
        <v>99</v>
      </c>
      <c r="Z1298" s="9" t="s">
        <v>71</v>
      </c>
      <c r="AA1298" s="12">
        <v>42.03</v>
      </c>
      <c r="AB1298" s="12">
        <v>9</v>
      </c>
      <c r="AC1298" s="46">
        <v>42.05</v>
      </c>
      <c r="AD1298" s="46">
        <v>9</v>
      </c>
      <c r="AE1298" s="8" t="s">
        <v>2554</v>
      </c>
      <c r="AF1298" s="8" t="s">
        <v>896</v>
      </c>
      <c r="AG1298" s="8" t="s">
        <v>74</v>
      </c>
      <c r="AH1298" s="13">
        <v>1130</v>
      </c>
      <c r="AI1298" s="8" t="s">
        <v>149</v>
      </c>
      <c r="AJ1298" s="14">
        <v>2</v>
      </c>
      <c r="AK1298" s="14">
        <v>2</v>
      </c>
      <c r="AL1298" s="8" t="s">
        <v>103</v>
      </c>
      <c r="AM1298" s="13">
        <v>212</v>
      </c>
      <c r="AN1298" s="13">
        <v>1065.6267083076923</v>
      </c>
      <c r="AO1298" s="9">
        <v>4</v>
      </c>
      <c r="AP1298" s="9" t="s">
        <v>78</v>
      </c>
      <c r="AQ1298" s="15">
        <v>5.9243348765807289</v>
      </c>
      <c r="AR1298" s="59">
        <v>0.11700000000000001</v>
      </c>
      <c r="AT1298" s="9" t="s">
        <v>79</v>
      </c>
      <c r="AU1298" s="9" t="s">
        <v>80</v>
      </c>
      <c r="AV1298" s="14">
        <v>0.18123</v>
      </c>
      <c r="AW1298" s="14">
        <v>12.2684</v>
      </c>
      <c r="AX1298" s="14">
        <v>12.08717</v>
      </c>
      <c r="AY1298" s="14">
        <v>5.0265410769230767</v>
      </c>
      <c r="AZ1298" s="14" t="s">
        <v>52</v>
      </c>
      <c r="BA1298" s="16"/>
      <c r="BB1298" s="16"/>
      <c r="BC1298" s="16"/>
      <c r="BD1298" s="16"/>
      <c r="BE1298" s="16"/>
      <c r="BF1298" s="16"/>
      <c r="BG1298" s="16"/>
      <c r="BH1298" s="16"/>
      <c r="BI1298" s="16"/>
      <c r="BJ1298" s="16"/>
      <c r="BK1298" s="16"/>
      <c r="BL1298" s="16"/>
      <c r="BM1298" s="16"/>
      <c r="BN1298" s="16"/>
      <c r="BO1298" s="16"/>
      <c r="BP1298" s="16"/>
      <c r="BQ1298" s="16"/>
      <c r="BR1298" s="16"/>
      <c r="BS1298" s="16"/>
      <c r="BT1298" s="16"/>
      <c r="BU1298" s="16"/>
      <c r="BV1298" s="16"/>
      <c r="BW1298" s="16"/>
      <c r="BX1298" s="16"/>
      <c r="BY1298" s="16"/>
      <c r="BZ1298" s="16"/>
      <c r="CA1298" s="16"/>
      <c r="CB1298" s="16"/>
      <c r="CC1298" s="16"/>
      <c r="CD1298" s="16"/>
      <c r="CE1298" s="16"/>
      <c r="CF1298" s="16"/>
      <c r="CG1298" s="16"/>
      <c r="CH1298" s="16"/>
      <c r="CI1298" s="16"/>
      <c r="CJ1298" s="16"/>
      <c r="CK1298" s="16"/>
      <c r="CL1298" s="16"/>
      <c r="CM1298" s="16"/>
      <c r="CN1298" s="16"/>
      <c r="CO1298" s="16"/>
      <c r="CP1298" s="16"/>
      <c r="CQ1298" s="16"/>
      <c r="CR1298" s="16"/>
      <c r="CS1298" s="16"/>
      <c r="CT1298" s="16"/>
      <c r="CU1298" s="16"/>
      <c r="CV1298" s="16"/>
      <c r="CW1298" s="16"/>
      <c r="CX1298" s="16"/>
      <c r="CY1298" s="16"/>
      <c r="CZ1298" s="16"/>
      <c r="DA1298" s="16"/>
      <c r="DB1298" s="16"/>
      <c r="DC1298" s="16"/>
      <c r="DD1298" s="16"/>
      <c r="DE1298" s="16"/>
      <c r="DF1298" s="16"/>
      <c r="DG1298" s="16"/>
      <c r="DH1298" s="16"/>
      <c r="DI1298" s="16"/>
      <c r="DJ1298" s="16"/>
      <c r="DK1298" s="16"/>
      <c r="DL1298" s="16"/>
      <c r="DM1298" s="16"/>
      <c r="DN1298" s="16"/>
      <c r="DO1298" s="16"/>
      <c r="DP1298" s="16"/>
      <c r="DQ1298" s="16"/>
      <c r="DR1298" s="16"/>
      <c r="DS1298" s="16"/>
      <c r="DT1298" s="16"/>
      <c r="DU1298" s="16"/>
      <c r="DV1298" s="16"/>
      <c r="DW1298" s="16"/>
      <c r="DX1298" s="16"/>
      <c r="DY1298" s="16"/>
      <c r="DZ1298" s="16"/>
      <c r="EA1298" s="16"/>
      <c r="EB1298" s="16"/>
      <c r="EC1298" s="16"/>
      <c r="ED1298" s="16"/>
      <c r="EE1298" s="16"/>
      <c r="EF1298" s="16"/>
      <c r="EG1298" s="16"/>
      <c r="EH1298" s="16"/>
      <c r="EI1298" s="16"/>
      <c r="EJ1298" s="16"/>
      <c r="EK1298" s="16"/>
      <c r="EL1298" s="16"/>
      <c r="EM1298" s="16"/>
      <c r="EN1298" s="16"/>
      <c r="EO1298" s="16"/>
      <c r="EP1298" s="16"/>
      <c r="EQ1298" s="16"/>
      <c r="ER1298" s="16"/>
      <c r="ES1298" s="16"/>
      <c r="ET1298" s="16"/>
      <c r="EU1298" s="16"/>
      <c r="EV1298" s="16"/>
      <c r="EW1298" s="16"/>
      <c r="EX1298" s="16"/>
      <c r="EY1298" s="16"/>
      <c r="EZ1298" s="16"/>
      <c r="FA1298" s="16"/>
      <c r="FB1298" s="16"/>
      <c r="FC1298" s="16"/>
      <c r="FD1298" s="16"/>
      <c r="FE1298" s="16"/>
      <c r="FF1298" s="16"/>
      <c r="FG1298" s="16"/>
      <c r="FH1298" s="16"/>
      <c r="FI1298" s="16"/>
      <c r="FJ1298" s="16"/>
      <c r="FK1298" s="16"/>
      <c r="FL1298" s="16"/>
      <c r="FM1298" s="16"/>
      <c r="FN1298" s="16"/>
      <c r="FO1298" s="16"/>
      <c r="FP1298" s="16"/>
      <c r="FQ1298" s="16"/>
      <c r="FR1298" s="16"/>
      <c r="FS1298" s="16"/>
      <c r="FT1298" s="16"/>
      <c r="FU1298" s="16"/>
      <c r="FV1298" s="16"/>
      <c r="FW1298" s="16"/>
      <c r="FX1298" s="16"/>
      <c r="FY1298" s="16"/>
      <c r="FZ1298" s="16"/>
      <c r="GA1298" s="16"/>
      <c r="GB1298" s="16"/>
      <c r="GC1298" s="16"/>
      <c r="GD1298" s="16"/>
      <c r="GE1298" s="16"/>
      <c r="GF1298" s="16"/>
      <c r="GG1298" s="16"/>
      <c r="GH1298" s="16"/>
      <c r="GI1298" s="16"/>
      <c r="GJ1298" s="16"/>
      <c r="GK1298" s="16"/>
      <c r="GL1298" s="16"/>
      <c r="GM1298" s="16"/>
      <c r="GN1298" s="16"/>
      <c r="GO1298" s="16"/>
      <c r="GP1298" s="16"/>
      <c r="GQ1298" s="16"/>
      <c r="GR1298" s="16"/>
      <c r="GS1298" s="16"/>
      <c r="GT1298" s="16"/>
      <c r="GU1298" s="16"/>
      <c r="GV1298" s="16"/>
      <c r="GW1298" s="16"/>
      <c r="GX1298" s="16"/>
      <c r="GY1298" s="16"/>
      <c r="GZ1298" s="16"/>
      <c r="HA1298" s="16"/>
      <c r="HB1298" s="16"/>
      <c r="HC1298" s="16"/>
      <c r="HD1298" s="16"/>
      <c r="HE1298" s="16"/>
      <c r="HF1298" s="16"/>
      <c r="HG1298" s="16"/>
      <c r="HH1298" s="16"/>
      <c r="HI1298" s="16"/>
      <c r="HJ1298" s="16"/>
      <c r="HK1298" s="16"/>
      <c r="HL1298" s="16"/>
      <c r="HM1298" s="16"/>
      <c r="HN1298" s="16"/>
      <c r="HO1298" s="16"/>
      <c r="HP1298" s="16"/>
      <c r="HQ1298" s="16"/>
      <c r="HR1298" s="16"/>
      <c r="HS1298" s="16"/>
      <c r="HT1298" s="16"/>
      <c r="HU1298" s="16"/>
      <c r="HV1298" s="16"/>
      <c r="HW1298" s="16"/>
      <c r="HX1298" s="16"/>
      <c r="HY1298" s="16"/>
      <c r="HZ1298" s="16"/>
      <c r="IA1298" s="16"/>
      <c r="IB1298" s="16"/>
      <c r="IC1298" s="16"/>
      <c r="ID1298" s="16"/>
      <c r="IE1298" s="16"/>
      <c r="IF1298" s="16"/>
      <c r="IG1298" s="16"/>
      <c r="IH1298" s="16"/>
      <c r="II1298" s="16"/>
      <c r="IJ1298" s="16"/>
      <c r="IK1298" s="16"/>
      <c r="IL1298" s="16"/>
      <c r="IM1298" s="16"/>
      <c r="IN1298" s="16"/>
      <c r="IO1298" s="16"/>
      <c r="IP1298" s="16"/>
      <c r="IQ1298" s="16"/>
      <c r="IR1298" s="16"/>
      <c r="IS1298" s="16"/>
      <c r="IT1298" s="16"/>
      <c r="IU1298" s="16"/>
      <c r="IV1298" s="16"/>
      <c r="IW1298" s="16"/>
      <c r="IX1298" s="16"/>
      <c r="IY1298" s="16"/>
      <c r="IZ1298" s="16"/>
      <c r="JA1298" s="16"/>
      <c r="JB1298" s="16"/>
      <c r="JC1298" s="16"/>
      <c r="JD1298" s="16"/>
      <c r="JE1298" s="16"/>
      <c r="JF1298" s="16"/>
      <c r="JG1298" s="16"/>
      <c r="JH1298" s="16"/>
      <c r="JI1298" s="16"/>
      <c r="JJ1298" s="16"/>
      <c r="JK1298" s="16"/>
      <c r="JL1298" s="16"/>
      <c r="JM1298" s="16"/>
      <c r="JN1298" s="16"/>
    </row>
    <row r="1299" spans="1:274" x14ac:dyDescent="0.25">
      <c r="A1299" s="8">
        <v>1483</v>
      </c>
      <c r="B1299" s="8" t="s">
        <v>2552</v>
      </c>
      <c r="C1299" s="9" t="s">
        <v>164</v>
      </c>
      <c r="D1299" s="10" t="s">
        <v>2556</v>
      </c>
      <c r="E1299" s="9" t="s">
        <v>403</v>
      </c>
      <c r="F1299" s="9" t="s">
        <v>404</v>
      </c>
      <c r="G1299" s="9" t="s">
        <v>74</v>
      </c>
      <c r="H1299" s="9" t="s">
        <v>91</v>
      </c>
      <c r="I1299" s="11" t="s">
        <v>405</v>
      </c>
      <c r="J1299" s="11"/>
      <c r="L1299" s="9" t="s">
        <v>405</v>
      </c>
      <c r="M1299" s="9" t="s">
        <v>218</v>
      </c>
      <c r="N1299" s="9" t="s">
        <v>95</v>
      </c>
      <c r="O1299" s="11" t="s">
        <v>219</v>
      </c>
      <c r="P1299" s="9" t="s">
        <v>220</v>
      </c>
      <c r="Q1299" s="11" t="s">
        <v>160</v>
      </c>
      <c r="R1299" s="11" t="s">
        <v>120</v>
      </c>
      <c r="S1299" s="11" t="s">
        <v>65</v>
      </c>
      <c r="T1299" s="11"/>
      <c r="U1299" s="11" t="s">
        <v>66</v>
      </c>
      <c r="V1299" s="11" t="s">
        <v>67</v>
      </c>
      <c r="W1299" s="11" t="s">
        <v>68</v>
      </c>
      <c r="X1299" s="11" t="s">
        <v>69</v>
      </c>
      <c r="Y1299" s="9" t="s">
        <v>280</v>
      </c>
      <c r="Z1299" s="9" t="s">
        <v>71</v>
      </c>
      <c r="AA1299" s="12">
        <v>42.03</v>
      </c>
      <c r="AB1299" s="12">
        <v>9</v>
      </c>
      <c r="AC1299" s="46">
        <v>42.05</v>
      </c>
      <c r="AD1299" s="46">
        <v>9</v>
      </c>
      <c r="AE1299" s="8" t="s">
        <v>2554</v>
      </c>
      <c r="AF1299" s="8" t="s">
        <v>896</v>
      </c>
      <c r="AG1299" s="8" t="s">
        <v>74</v>
      </c>
      <c r="AH1299" s="13">
        <v>1130</v>
      </c>
      <c r="AI1299" s="8" t="s">
        <v>149</v>
      </c>
      <c r="AJ1299" s="14">
        <v>2</v>
      </c>
      <c r="AK1299" s="14">
        <v>2</v>
      </c>
      <c r="AL1299" s="8" t="s">
        <v>103</v>
      </c>
      <c r="AM1299" s="13">
        <v>212</v>
      </c>
      <c r="AN1299" s="13">
        <v>1065.6267083076923</v>
      </c>
      <c r="AO1299" s="9">
        <v>4</v>
      </c>
      <c r="AP1299" s="9" t="s">
        <v>84</v>
      </c>
      <c r="AQ1299" s="15">
        <v>693.14718055994524</v>
      </c>
      <c r="AR1299" s="59">
        <v>1E-3</v>
      </c>
      <c r="AT1299" s="9" t="s">
        <v>79</v>
      </c>
      <c r="AU1299" s="9" t="s">
        <v>80</v>
      </c>
      <c r="AV1299" s="14">
        <v>0.18123</v>
      </c>
      <c r="AW1299" s="14">
        <v>12.2684</v>
      </c>
      <c r="AX1299" s="14">
        <v>12.08717</v>
      </c>
      <c r="AY1299" s="14">
        <v>5.0265410769230767</v>
      </c>
      <c r="AZ1299" s="14" t="s">
        <v>52</v>
      </c>
      <c r="BA1299" s="16"/>
      <c r="BB1299" s="16"/>
      <c r="BC1299" s="16"/>
      <c r="BD1299" s="16"/>
      <c r="BE1299" s="16"/>
      <c r="BF1299" s="16"/>
      <c r="BG1299" s="16"/>
      <c r="BH1299" s="16"/>
      <c r="BI1299" s="16"/>
      <c r="BJ1299" s="16"/>
      <c r="BK1299" s="16"/>
      <c r="BL1299" s="16"/>
      <c r="BM1299" s="16"/>
      <c r="BN1299" s="16"/>
      <c r="BO1299" s="16"/>
      <c r="BP1299" s="16"/>
      <c r="BQ1299" s="16"/>
      <c r="BR1299" s="16"/>
      <c r="BS1299" s="16"/>
      <c r="BT1299" s="16"/>
      <c r="BU1299" s="16"/>
      <c r="BV1299" s="16"/>
      <c r="BW1299" s="16"/>
      <c r="BX1299" s="16"/>
      <c r="BY1299" s="16"/>
      <c r="BZ1299" s="16"/>
      <c r="CA1299" s="16"/>
      <c r="CB1299" s="16"/>
      <c r="CC1299" s="16"/>
      <c r="CD1299" s="16"/>
      <c r="CE1299" s="16"/>
      <c r="CF1299" s="16"/>
      <c r="CG1299" s="16"/>
      <c r="CH1299" s="16"/>
      <c r="CI1299" s="16"/>
      <c r="CJ1299" s="16"/>
      <c r="CK1299" s="16"/>
      <c r="CL1299" s="16"/>
      <c r="CM1299" s="16"/>
      <c r="CN1299" s="16"/>
      <c r="CO1299" s="16"/>
      <c r="CP1299" s="16"/>
      <c r="CQ1299" s="16"/>
      <c r="CR1299" s="16"/>
      <c r="CS1299" s="16"/>
      <c r="CT1299" s="16"/>
      <c r="CU1299" s="16"/>
      <c r="CV1299" s="16"/>
      <c r="CW1299" s="16"/>
      <c r="CX1299" s="16"/>
      <c r="CY1299" s="16"/>
      <c r="CZ1299" s="16"/>
      <c r="DA1299" s="16"/>
      <c r="DB1299" s="16"/>
      <c r="DC1299" s="16"/>
      <c r="DD1299" s="16"/>
      <c r="DE1299" s="16"/>
      <c r="DF1299" s="16"/>
      <c r="DG1299" s="16"/>
      <c r="DH1299" s="16"/>
      <c r="DI1299" s="16"/>
      <c r="DJ1299" s="16"/>
      <c r="DK1299" s="16"/>
      <c r="DL1299" s="16"/>
      <c r="DM1299" s="16"/>
      <c r="DN1299" s="16"/>
      <c r="DO1299" s="16"/>
      <c r="DP1299" s="16"/>
      <c r="DQ1299" s="16"/>
      <c r="DR1299" s="16"/>
      <c r="DS1299" s="16"/>
      <c r="DT1299" s="16"/>
      <c r="DU1299" s="16"/>
      <c r="DV1299" s="16"/>
      <c r="DW1299" s="16"/>
      <c r="DX1299" s="16"/>
      <c r="DY1299" s="16"/>
      <c r="DZ1299" s="16"/>
      <c r="EA1299" s="16"/>
      <c r="EB1299" s="16"/>
      <c r="EC1299" s="16"/>
      <c r="ED1299" s="16"/>
      <c r="EE1299" s="16"/>
      <c r="EF1299" s="16"/>
      <c r="EG1299" s="16"/>
      <c r="EH1299" s="16"/>
      <c r="EI1299" s="16"/>
      <c r="EJ1299" s="16"/>
      <c r="EK1299" s="16"/>
      <c r="EL1299" s="16"/>
      <c r="EM1299" s="16"/>
      <c r="EN1299" s="16"/>
      <c r="EO1299" s="16"/>
      <c r="EP1299" s="16"/>
      <c r="EQ1299" s="16"/>
      <c r="ER1299" s="16"/>
      <c r="ES1299" s="16"/>
      <c r="ET1299" s="16"/>
      <c r="EU1299" s="16"/>
      <c r="EV1299" s="16"/>
      <c r="EW1299" s="16"/>
      <c r="EX1299" s="16"/>
      <c r="EY1299" s="16"/>
      <c r="EZ1299" s="16"/>
      <c r="FA1299" s="16"/>
      <c r="FB1299" s="16"/>
      <c r="FC1299" s="16"/>
      <c r="FD1299" s="16"/>
      <c r="FE1299" s="16"/>
      <c r="FF1299" s="16"/>
      <c r="FG1299" s="16"/>
      <c r="FH1299" s="16"/>
      <c r="FI1299" s="16"/>
      <c r="FJ1299" s="16"/>
      <c r="FK1299" s="16"/>
      <c r="FL1299" s="16"/>
      <c r="FM1299" s="16"/>
      <c r="FN1299" s="16"/>
      <c r="FO1299" s="16"/>
      <c r="FP1299" s="16"/>
      <c r="FQ1299" s="16"/>
      <c r="FR1299" s="16"/>
      <c r="FS1299" s="16"/>
      <c r="FT1299" s="16"/>
      <c r="FU1299" s="16"/>
      <c r="FV1299" s="16"/>
      <c r="FW1299" s="16"/>
      <c r="FX1299" s="16"/>
      <c r="FY1299" s="16"/>
      <c r="FZ1299" s="16"/>
      <c r="GA1299" s="16"/>
      <c r="GB1299" s="16"/>
      <c r="GC1299" s="16"/>
      <c r="GD1299" s="16"/>
      <c r="GE1299" s="16"/>
      <c r="GF1299" s="16"/>
      <c r="GG1299" s="16"/>
      <c r="GH1299" s="16"/>
      <c r="GI1299" s="16"/>
      <c r="GJ1299" s="16"/>
      <c r="GK1299" s="16"/>
      <c r="GL1299" s="16"/>
      <c r="GM1299" s="16"/>
      <c r="GN1299" s="16"/>
      <c r="GO1299" s="16"/>
      <c r="GP1299" s="16"/>
      <c r="GQ1299" s="16"/>
      <c r="GR1299" s="16"/>
      <c r="GS1299" s="16"/>
      <c r="GT1299" s="16"/>
      <c r="GU1299" s="16"/>
      <c r="GV1299" s="16"/>
      <c r="GW1299" s="16"/>
      <c r="GX1299" s="16"/>
      <c r="GY1299" s="16"/>
      <c r="GZ1299" s="16"/>
      <c r="HA1299" s="16"/>
      <c r="HB1299" s="16"/>
      <c r="HC1299" s="16"/>
      <c r="HD1299" s="16"/>
      <c r="HE1299" s="16"/>
      <c r="HF1299" s="16"/>
      <c r="HG1299" s="16"/>
      <c r="HH1299" s="16"/>
      <c r="HI1299" s="16"/>
      <c r="HJ1299" s="16"/>
      <c r="HK1299" s="16"/>
      <c r="HL1299" s="16"/>
      <c r="HM1299" s="16"/>
      <c r="HN1299" s="16"/>
      <c r="HO1299" s="16"/>
      <c r="HP1299" s="16"/>
      <c r="HQ1299" s="16"/>
      <c r="HR1299" s="16"/>
      <c r="HS1299" s="16"/>
      <c r="HT1299" s="16"/>
      <c r="HU1299" s="16"/>
      <c r="HV1299" s="16"/>
      <c r="HW1299" s="16"/>
      <c r="HX1299" s="16"/>
      <c r="HY1299" s="16"/>
      <c r="HZ1299" s="16"/>
      <c r="IA1299" s="16"/>
      <c r="IB1299" s="16"/>
      <c r="IC1299" s="16"/>
      <c r="ID1299" s="16"/>
      <c r="IE1299" s="16"/>
      <c r="IF1299" s="16"/>
      <c r="IG1299" s="16"/>
      <c r="IH1299" s="16"/>
      <c r="II1299" s="16"/>
      <c r="IJ1299" s="16"/>
      <c r="IK1299" s="16"/>
      <c r="IL1299" s="16"/>
      <c r="IM1299" s="16"/>
      <c r="IN1299" s="16"/>
      <c r="IO1299" s="16"/>
      <c r="IP1299" s="16"/>
      <c r="IQ1299" s="16"/>
      <c r="IR1299" s="16"/>
      <c r="IS1299" s="16"/>
      <c r="IT1299" s="16"/>
      <c r="IU1299" s="16"/>
      <c r="IV1299" s="16"/>
      <c r="IW1299" s="16"/>
      <c r="IX1299" s="16"/>
      <c r="IY1299" s="16"/>
      <c r="IZ1299" s="16"/>
      <c r="JA1299" s="16"/>
      <c r="JB1299" s="16"/>
      <c r="JC1299" s="16"/>
      <c r="JD1299" s="16"/>
      <c r="JE1299" s="16"/>
      <c r="JF1299" s="16"/>
      <c r="JG1299" s="16"/>
      <c r="JH1299" s="16"/>
      <c r="JI1299" s="16"/>
      <c r="JJ1299" s="16"/>
      <c r="JK1299" s="16"/>
      <c r="JL1299" s="16"/>
      <c r="JM1299" s="16"/>
      <c r="JN1299" s="16"/>
    </row>
    <row r="1300" spans="1:274" s="16" customFormat="1" x14ac:dyDescent="0.25">
      <c r="A1300" s="8">
        <v>1484</v>
      </c>
      <c r="B1300" s="8" t="s">
        <v>2552</v>
      </c>
      <c r="C1300" s="9" t="s">
        <v>164</v>
      </c>
      <c r="D1300" s="10" t="s">
        <v>2557</v>
      </c>
      <c r="E1300" s="9" t="s">
        <v>403</v>
      </c>
      <c r="F1300" s="9" t="s">
        <v>404</v>
      </c>
      <c r="G1300" s="9" t="s">
        <v>74</v>
      </c>
      <c r="H1300" s="9" t="s">
        <v>91</v>
      </c>
      <c r="I1300" s="11" t="s">
        <v>405</v>
      </c>
      <c r="J1300" s="11"/>
      <c r="K1300" s="9"/>
      <c r="L1300" s="9" t="s">
        <v>405</v>
      </c>
      <c r="M1300" s="9" t="s">
        <v>218</v>
      </c>
      <c r="N1300" s="9" t="s">
        <v>95</v>
      </c>
      <c r="O1300" s="11" t="s">
        <v>219</v>
      </c>
      <c r="P1300" s="9" t="s">
        <v>220</v>
      </c>
      <c r="Q1300" s="11" t="s">
        <v>160</v>
      </c>
      <c r="R1300" s="11" t="s">
        <v>120</v>
      </c>
      <c r="S1300" s="11" t="s">
        <v>65</v>
      </c>
      <c r="T1300" s="11"/>
      <c r="U1300" s="11" t="s">
        <v>66</v>
      </c>
      <c r="V1300" s="11" t="s">
        <v>67</v>
      </c>
      <c r="W1300" s="11" t="s">
        <v>68</v>
      </c>
      <c r="X1300" s="11" t="s">
        <v>69</v>
      </c>
      <c r="Y1300" s="9" t="s">
        <v>280</v>
      </c>
      <c r="Z1300" s="9" t="s">
        <v>71</v>
      </c>
      <c r="AA1300" s="12">
        <v>42.03</v>
      </c>
      <c r="AB1300" s="12">
        <v>9</v>
      </c>
      <c r="AC1300" s="46">
        <v>42.05</v>
      </c>
      <c r="AD1300" s="46">
        <v>9</v>
      </c>
      <c r="AE1300" s="8" t="s">
        <v>2554</v>
      </c>
      <c r="AF1300" s="8" t="s">
        <v>896</v>
      </c>
      <c r="AG1300" s="8" t="s">
        <v>74</v>
      </c>
      <c r="AH1300" s="13">
        <v>1130</v>
      </c>
      <c r="AI1300" s="8" t="s">
        <v>149</v>
      </c>
      <c r="AJ1300" s="14">
        <v>2</v>
      </c>
      <c r="AK1300" s="14">
        <v>2</v>
      </c>
      <c r="AL1300" s="8" t="s">
        <v>103</v>
      </c>
      <c r="AM1300" s="13">
        <v>212</v>
      </c>
      <c r="AN1300" s="13">
        <v>1065.6267083076923</v>
      </c>
      <c r="AO1300" s="9">
        <v>4</v>
      </c>
      <c r="AP1300" s="9" t="s">
        <v>78</v>
      </c>
      <c r="AQ1300" s="15">
        <v>385.08176697774741</v>
      </c>
      <c r="AR1300" s="59">
        <v>1.8E-3</v>
      </c>
      <c r="AS1300" s="9"/>
      <c r="AT1300" s="9" t="s">
        <v>79</v>
      </c>
      <c r="AU1300" s="9" t="s">
        <v>80</v>
      </c>
      <c r="AV1300" s="14">
        <v>0.18123</v>
      </c>
      <c r="AW1300" s="14">
        <v>12.2684</v>
      </c>
      <c r="AX1300" s="14">
        <v>12.08717</v>
      </c>
      <c r="AY1300" s="14">
        <v>5.0265410769230767</v>
      </c>
      <c r="AZ1300" s="14" t="s">
        <v>52</v>
      </c>
    </row>
    <row r="1301" spans="1:274" s="16" customFormat="1" x14ac:dyDescent="0.25">
      <c r="A1301" s="8">
        <v>1485</v>
      </c>
      <c r="B1301" s="8" t="s">
        <v>2552</v>
      </c>
      <c r="C1301" s="9" t="s">
        <v>164</v>
      </c>
      <c r="D1301" s="10" t="s">
        <v>2558</v>
      </c>
      <c r="E1301" s="9" t="s">
        <v>403</v>
      </c>
      <c r="F1301" s="9" t="s">
        <v>404</v>
      </c>
      <c r="G1301" s="9" t="s">
        <v>74</v>
      </c>
      <c r="H1301" s="9" t="s">
        <v>91</v>
      </c>
      <c r="I1301" s="11" t="s">
        <v>405</v>
      </c>
      <c r="J1301" s="11"/>
      <c r="K1301" s="9"/>
      <c r="L1301" s="9" t="s">
        <v>405</v>
      </c>
      <c r="M1301" s="9" t="s">
        <v>218</v>
      </c>
      <c r="N1301" s="9" t="s">
        <v>95</v>
      </c>
      <c r="O1301" s="11" t="s">
        <v>219</v>
      </c>
      <c r="P1301" s="9" t="s">
        <v>220</v>
      </c>
      <c r="Q1301" s="11" t="s">
        <v>160</v>
      </c>
      <c r="R1301" s="11" t="s">
        <v>120</v>
      </c>
      <c r="S1301" s="11" t="s">
        <v>65</v>
      </c>
      <c r="T1301" s="11"/>
      <c r="U1301" s="11" t="s">
        <v>66</v>
      </c>
      <c r="V1301" s="11" t="s">
        <v>67</v>
      </c>
      <c r="W1301" s="11" t="s">
        <v>68</v>
      </c>
      <c r="X1301" s="11" t="s">
        <v>69</v>
      </c>
      <c r="Y1301" s="9" t="s">
        <v>280</v>
      </c>
      <c r="Z1301" s="9" t="s">
        <v>71</v>
      </c>
      <c r="AA1301" s="12">
        <v>42.03</v>
      </c>
      <c r="AB1301" s="12">
        <v>9</v>
      </c>
      <c r="AC1301" s="46">
        <v>42.05</v>
      </c>
      <c r="AD1301" s="46">
        <v>9</v>
      </c>
      <c r="AE1301" s="8" t="s">
        <v>2554</v>
      </c>
      <c r="AF1301" s="8" t="s">
        <v>896</v>
      </c>
      <c r="AG1301" s="8" t="s">
        <v>74</v>
      </c>
      <c r="AH1301" s="13">
        <v>1130</v>
      </c>
      <c r="AI1301" s="8" t="s">
        <v>149</v>
      </c>
      <c r="AJ1301" s="14">
        <v>2</v>
      </c>
      <c r="AK1301" s="14">
        <v>2</v>
      </c>
      <c r="AL1301" s="8" t="s">
        <v>103</v>
      </c>
      <c r="AM1301" s="13">
        <v>199</v>
      </c>
      <c r="AN1301" s="13">
        <v>1052.0509916000001</v>
      </c>
      <c r="AO1301" s="9">
        <v>5</v>
      </c>
      <c r="AP1301" s="9" t="s">
        <v>84</v>
      </c>
      <c r="AQ1301" s="15">
        <v>630.13380050904118</v>
      </c>
      <c r="AR1301" s="59">
        <v>1.1000000000000001E-3</v>
      </c>
      <c r="AS1301" s="9"/>
      <c r="AT1301" s="9" t="s">
        <v>79</v>
      </c>
      <c r="AU1301" s="9" t="s">
        <v>80</v>
      </c>
      <c r="AV1301" s="14">
        <v>0.18123</v>
      </c>
      <c r="AW1301" s="14">
        <v>12.2684</v>
      </c>
      <c r="AX1301" s="14">
        <v>12.08717</v>
      </c>
      <c r="AY1301" s="14">
        <v>5.2866884000000001</v>
      </c>
      <c r="AZ1301" s="14" t="s">
        <v>52</v>
      </c>
    </row>
    <row r="1302" spans="1:274" s="16" customFormat="1" x14ac:dyDescent="0.25">
      <c r="A1302" s="8">
        <v>1486</v>
      </c>
      <c r="B1302" s="8" t="s">
        <v>2552</v>
      </c>
      <c r="C1302" s="9" t="s">
        <v>164</v>
      </c>
      <c r="D1302" s="10" t="s">
        <v>2559</v>
      </c>
      <c r="E1302" s="9" t="s">
        <v>403</v>
      </c>
      <c r="F1302" s="9" t="s">
        <v>404</v>
      </c>
      <c r="G1302" s="9" t="s">
        <v>74</v>
      </c>
      <c r="H1302" s="9" t="s">
        <v>91</v>
      </c>
      <c r="I1302" s="11" t="s">
        <v>405</v>
      </c>
      <c r="J1302" s="11"/>
      <c r="K1302" s="9"/>
      <c r="L1302" s="9" t="s">
        <v>405</v>
      </c>
      <c r="M1302" s="9" t="s">
        <v>218</v>
      </c>
      <c r="N1302" s="9" t="s">
        <v>95</v>
      </c>
      <c r="O1302" s="11" t="s">
        <v>219</v>
      </c>
      <c r="P1302" s="9" t="s">
        <v>220</v>
      </c>
      <c r="Q1302" s="11" t="s">
        <v>160</v>
      </c>
      <c r="R1302" s="11" t="s">
        <v>120</v>
      </c>
      <c r="S1302" s="11" t="s">
        <v>65</v>
      </c>
      <c r="T1302" s="11"/>
      <c r="U1302" s="11" t="s">
        <v>66</v>
      </c>
      <c r="V1302" s="11" t="s">
        <v>67</v>
      </c>
      <c r="W1302" s="11" t="s">
        <v>68</v>
      </c>
      <c r="X1302" s="11" t="s">
        <v>69</v>
      </c>
      <c r="Y1302" s="9" t="s">
        <v>280</v>
      </c>
      <c r="Z1302" s="9" t="s">
        <v>71</v>
      </c>
      <c r="AA1302" s="12">
        <v>42.03</v>
      </c>
      <c r="AB1302" s="12">
        <v>9</v>
      </c>
      <c r="AC1302" s="46">
        <v>42.05</v>
      </c>
      <c r="AD1302" s="46">
        <v>9</v>
      </c>
      <c r="AE1302" s="8" t="s">
        <v>2554</v>
      </c>
      <c r="AF1302" s="8" t="s">
        <v>896</v>
      </c>
      <c r="AG1302" s="8" t="s">
        <v>74</v>
      </c>
      <c r="AH1302" s="13">
        <v>1130</v>
      </c>
      <c r="AI1302" s="8" t="s">
        <v>149</v>
      </c>
      <c r="AJ1302" s="14">
        <v>2</v>
      </c>
      <c r="AK1302" s="14">
        <v>2</v>
      </c>
      <c r="AL1302" s="8" t="s">
        <v>103</v>
      </c>
      <c r="AM1302" s="13">
        <v>199</v>
      </c>
      <c r="AN1302" s="13">
        <v>1052.0509916000001</v>
      </c>
      <c r="AO1302" s="9">
        <v>5</v>
      </c>
      <c r="AP1302" s="9" t="s">
        <v>78</v>
      </c>
      <c r="AQ1302" s="15">
        <v>315.06690025452059</v>
      </c>
      <c r="AR1302" s="59">
        <v>2.2000000000000001E-3</v>
      </c>
      <c r="AS1302" s="9"/>
      <c r="AT1302" s="9" t="s">
        <v>79</v>
      </c>
      <c r="AU1302" s="9" t="s">
        <v>80</v>
      </c>
      <c r="AV1302" s="14">
        <v>0.18123</v>
      </c>
      <c r="AW1302" s="14">
        <v>12.2684</v>
      </c>
      <c r="AX1302" s="14">
        <v>12.08717</v>
      </c>
      <c r="AY1302" s="14">
        <v>5.2866884000000001</v>
      </c>
      <c r="AZ1302" s="14" t="s">
        <v>52</v>
      </c>
    </row>
    <row r="1303" spans="1:274" s="16" customFormat="1" x14ac:dyDescent="0.25">
      <c r="A1303" s="8">
        <v>1487</v>
      </c>
      <c r="B1303" s="8" t="s">
        <v>2552</v>
      </c>
      <c r="C1303" s="9" t="s">
        <v>164</v>
      </c>
      <c r="D1303" s="10" t="s">
        <v>2560</v>
      </c>
      <c r="E1303" s="9" t="s">
        <v>403</v>
      </c>
      <c r="F1303" s="9" t="s">
        <v>404</v>
      </c>
      <c r="G1303" s="9" t="s">
        <v>74</v>
      </c>
      <c r="H1303" s="9" t="s">
        <v>91</v>
      </c>
      <c r="I1303" s="11" t="s">
        <v>405</v>
      </c>
      <c r="J1303" s="11"/>
      <c r="K1303" s="9"/>
      <c r="L1303" s="9" t="s">
        <v>405</v>
      </c>
      <c r="M1303" s="9" t="s">
        <v>218</v>
      </c>
      <c r="N1303" s="9" t="s">
        <v>95</v>
      </c>
      <c r="O1303" s="11" t="s">
        <v>219</v>
      </c>
      <c r="P1303" s="9" t="s">
        <v>220</v>
      </c>
      <c r="Q1303" s="11" t="s">
        <v>160</v>
      </c>
      <c r="R1303" s="11" t="s">
        <v>120</v>
      </c>
      <c r="S1303" s="11" t="s">
        <v>65</v>
      </c>
      <c r="T1303" s="11"/>
      <c r="U1303" s="11" t="s">
        <v>66</v>
      </c>
      <c r="V1303" s="11" t="s">
        <v>67</v>
      </c>
      <c r="W1303" s="11" t="s">
        <v>68</v>
      </c>
      <c r="X1303" s="11" t="s">
        <v>69</v>
      </c>
      <c r="Y1303" s="9" t="s">
        <v>280</v>
      </c>
      <c r="Z1303" s="9" t="s">
        <v>71</v>
      </c>
      <c r="AA1303" s="12">
        <v>42.03</v>
      </c>
      <c r="AB1303" s="12">
        <v>9</v>
      </c>
      <c r="AC1303" s="46">
        <v>42.05</v>
      </c>
      <c r="AD1303" s="46">
        <v>9</v>
      </c>
      <c r="AE1303" s="8" t="s">
        <v>2554</v>
      </c>
      <c r="AF1303" s="8" t="s">
        <v>896</v>
      </c>
      <c r="AG1303" s="8" t="s">
        <v>74</v>
      </c>
      <c r="AH1303" s="13">
        <v>213</v>
      </c>
      <c r="AI1303" s="8" t="s">
        <v>149</v>
      </c>
      <c r="AJ1303" s="14">
        <v>4</v>
      </c>
      <c r="AK1303" s="14">
        <v>4</v>
      </c>
      <c r="AL1303" s="8" t="s">
        <v>103</v>
      </c>
      <c r="AM1303" s="13">
        <v>199</v>
      </c>
      <c r="AN1303" s="13">
        <v>1872.9605018181817</v>
      </c>
      <c r="AO1303" s="9">
        <v>5</v>
      </c>
      <c r="AP1303" s="9" t="s">
        <v>84</v>
      </c>
      <c r="AQ1303" s="15">
        <v>126.02676010180824</v>
      </c>
      <c r="AR1303" s="59">
        <v>5.4999999999999997E-3</v>
      </c>
      <c r="AS1303" s="9"/>
      <c r="AT1303" s="9" t="s">
        <v>79</v>
      </c>
      <c r="AU1303" s="9" t="s">
        <v>80</v>
      </c>
      <c r="AV1303" s="14">
        <v>2.3475700000000002</v>
      </c>
      <c r="AW1303" s="14">
        <v>16.525300000000001</v>
      </c>
      <c r="AX1303" s="14">
        <v>14.17773</v>
      </c>
      <c r="AY1303" s="14">
        <v>9.4118618181818174</v>
      </c>
      <c r="AZ1303" s="14" t="s">
        <v>52</v>
      </c>
    </row>
    <row r="1304" spans="1:274" s="16" customFormat="1" x14ac:dyDescent="0.25">
      <c r="A1304" s="8">
        <v>1488</v>
      </c>
      <c r="B1304" s="8" t="s">
        <v>2552</v>
      </c>
      <c r="C1304" s="9" t="s">
        <v>164</v>
      </c>
      <c r="D1304" s="10" t="s">
        <v>2561</v>
      </c>
      <c r="E1304" s="9" t="s">
        <v>403</v>
      </c>
      <c r="F1304" s="9" t="s">
        <v>404</v>
      </c>
      <c r="G1304" s="9" t="s">
        <v>74</v>
      </c>
      <c r="H1304" s="9" t="s">
        <v>91</v>
      </c>
      <c r="I1304" s="11" t="s">
        <v>405</v>
      </c>
      <c r="J1304" s="11"/>
      <c r="K1304" s="9"/>
      <c r="L1304" s="9" t="s">
        <v>405</v>
      </c>
      <c r="M1304" s="9" t="s">
        <v>218</v>
      </c>
      <c r="N1304" s="9" t="s">
        <v>95</v>
      </c>
      <c r="O1304" s="11" t="s">
        <v>219</v>
      </c>
      <c r="P1304" s="9" t="s">
        <v>220</v>
      </c>
      <c r="Q1304" s="11" t="s">
        <v>160</v>
      </c>
      <c r="R1304" s="11" t="s">
        <v>120</v>
      </c>
      <c r="S1304" s="11" t="s">
        <v>65</v>
      </c>
      <c r="T1304" s="11"/>
      <c r="U1304" s="11" t="s">
        <v>66</v>
      </c>
      <c r="V1304" s="11" t="s">
        <v>67</v>
      </c>
      <c r="W1304" s="11" t="s">
        <v>68</v>
      </c>
      <c r="X1304" s="11" t="s">
        <v>69</v>
      </c>
      <c r="Y1304" s="9" t="s">
        <v>280</v>
      </c>
      <c r="Z1304" s="9" t="s">
        <v>71</v>
      </c>
      <c r="AA1304" s="12">
        <v>42.03</v>
      </c>
      <c r="AB1304" s="12">
        <v>9</v>
      </c>
      <c r="AC1304" s="46">
        <v>42.05</v>
      </c>
      <c r="AD1304" s="46">
        <v>9</v>
      </c>
      <c r="AE1304" s="8" t="s">
        <v>2554</v>
      </c>
      <c r="AF1304" s="8" t="s">
        <v>896</v>
      </c>
      <c r="AG1304" s="8" t="s">
        <v>74</v>
      </c>
      <c r="AH1304" s="13">
        <v>213</v>
      </c>
      <c r="AI1304" s="8" t="s">
        <v>149</v>
      </c>
      <c r="AJ1304" s="14">
        <v>4</v>
      </c>
      <c r="AK1304" s="14">
        <v>4</v>
      </c>
      <c r="AL1304" s="8" t="s">
        <v>103</v>
      </c>
      <c r="AM1304" s="13">
        <v>199</v>
      </c>
      <c r="AN1304" s="13">
        <v>1872.9605018181817</v>
      </c>
      <c r="AO1304" s="9">
        <v>5</v>
      </c>
      <c r="AP1304" s="9" t="s">
        <v>78</v>
      </c>
      <c r="AQ1304" s="15">
        <v>76.170019841752222</v>
      </c>
      <c r="AR1304" s="59">
        <v>9.1000000000000004E-3</v>
      </c>
      <c r="AS1304" s="9"/>
      <c r="AT1304" s="9" t="s">
        <v>79</v>
      </c>
      <c r="AU1304" s="9" t="s">
        <v>80</v>
      </c>
      <c r="AV1304" s="14">
        <v>2.3475700000000002</v>
      </c>
      <c r="AW1304" s="14">
        <v>16.525300000000001</v>
      </c>
      <c r="AX1304" s="14">
        <v>14.17773</v>
      </c>
      <c r="AY1304" s="14">
        <v>9.4118618181818174</v>
      </c>
      <c r="AZ1304" s="14" t="s">
        <v>52</v>
      </c>
    </row>
    <row r="1305" spans="1:274" s="16" customFormat="1" x14ac:dyDescent="0.25">
      <c r="A1305" s="8">
        <v>1489</v>
      </c>
      <c r="B1305" s="8" t="s">
        <v>2562</v>
      </c>
      <c r="C1305" s="9"/>
      <c r="D1305" s="10" t="s">
        <v>2563</v>
      </c>
      <c r="E1305" s="17" t="s">
        <v>2564</v>
      </c>
      <c r="F1305" s="17"/>
      <c r="G1305" s="17" t="s">
        <v>330</v>
      </c>
      <c r="H1305" s="17" t="s">
        <v>2565</v>
      </c>
      <c r="I1305" s="22" t="s">
        <v>2566</v>
      </c>
      <c r="J1305" s="22"/>
      <c r="K1305" s="17"/>
      <c r="L1305" s="17" t="s">
        <v>2566</v>
      </c>
      <c r="M1305" s="17" t="s">
        <v>2567</v>
      </c>
      <c r="N1305" s="17" t="s">
        <v>95</v>
      </c>
      <c r="O1305" s="22"/>
      <c r="P1305" s="17" t="s">
        <v>309</v>
      </c>
      <c r="Q1305" s="22" t="s">
        <v>310</v>
      </c>
      <c r="R1305" s="22" t="s">
        <v>311</v>
      </c>
      <c r="S1305" s="22" t="s">
        <v>65</v>
      </c>
      <c r="T1305" s="22"/>
      <c r="U1305" s="22" t="s">
        <v>66</v>
      </c>
      <c r="V1305" s="22" t="s">
        <v>67</v>
      </c>
      <c r="W1305" s="22" t="s">
        <v>68</v>
      </c>
      <c r="X1305" s="22" t="s">
        <v>69</v>
      </c>
      <c r="Y1305" s="9" t="s">
        <v>280</v>
      </c>
      <c r="Z1305" s="9" t="s">
        <v>312</v>
      </c>
      <c r="AA1305" s="12">
        <v>24.45</v>
      </c>
      <c r="AB1305" s="12">
        <v>121.34</v>
      </c>
      <c r="AC1305" s="46">
        <v>24.75</v>
      </c>
      <c r="AD1305" s="46">
        <v>121.5666667</v>
      </c>
      <c r="AE1305" s="8"/>
      <c r="AF1305" s="8" t="s">
        <v>2568</v>
      </c>
      <c r="AG1305" s="37" t="s">
        <v>330</v>
      </c>
      <c r="AH1305" s="13">
        <v>640</v>
      </c>
      <c r="AI1305" s="8" t="s">
        <v>149</v>
      </c>
      <c r="AJ1305" s="14">
        <v>3</v>
      </c>
      <c r="AK1305" s="14">
        <v>3</v>
      </c>
      <c r="AL1305" s="8" t="s">
        <v>103</v>
      </c>
      <c r="AM1305" s="13">
        <v>86</v>
      </c>
      <c r="AN1305" s="13">
        <v>1522.2</v>
      </c>
      <c r="AO1305" s="9">
        <v>6</v>
      </c>
      <c r="AP1305" s="9" t="s">
        <v>78</v>
      </c>
      <c r="AQ1305" s="15">
        <v>60.27366787477785</v>
      </c>
      <c r="AR1305" s="59">
        <v>1.15E-2</v>
      </c>
      <c r="AS1305" s="9">
        <v>5</v>
      </c>
      <c r="AT1305" s="9" t="s">
        <v>79</v>
      </c>
      <c r="AU1305" s="9" t="s">
        <v>80</v>
      </c>
      <c r="AV1305" s="14">
        <v>16.600000000000001</v>
      </c>
      <c r="AW1305" s="14">
        <v>19.399999999999999</v>
      </c>
      <c r="AX1305" s="14">
        <v>2.7999999999999972</v>
      </c>
      <c r="AY1305" s="14">
        <v>17.7</v>
      </c>
      <c r="AZ1305" s="14" t="s">
        <v>52</v>
      </c>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8"/>
      <c r="FH1305" s="8"/>
      <c r="FI1305" s="8"/>
      <c r="FJ1305" s="8"/>
      <c r="FK1305" s="8"/>
      <c r="FL1305" s="8"/>
      <c r="FM1305" s="8"/>
      <c r="FN1305" s="8"/>
      <c r="FO1305" s="8"/>
      <c r="FP1305" s="8"/>
      <c r="FQ1305" s="8"/>
      <c r="FR1305" s="8"/>
      <c r="FS1305" s="8"/>
      <c r="FT1305" s="8"/>
      <c r="FU1305" s="8"/>
      <c r="FV1305" s="8"/>
      <c r="FW1305" s="8"/>
      <c r="FX1305" s="8"/>
      <c r="FY1305" s="8"/>
      <c r="FZ1305" s="8"/>
      <c r="GA1305" s="8"/>
      <c r="GB1305" s="8"/>
      <c r="GC1305" s="8"/>
      <c r="GD1305" s="8"/>
      <c r="GE1305" s="8"/>
      <c r="GF1305" s="8"/>
      <c r="GG1305" s="8"/>
      <c r="GH1305" s="8"/>
      <c r="GI1305" s="8"/>
      <c r="GJ1305" s="8"/>
      <c r="GK1305" s="8"/>
      <c r="GL1305" s="8"/>
      <c r="GM1305" s="8"/>
      <c r="GN1305" s="8"/>
      <c r="GO1305" s="8"/>
      <c r="GP1305" s="8"/>
      <c r="GQ1305" s="8"/>
      <c r="GR1305" s="8"/>
      <c r="GS1305" s="8"/>
      <c r="GT1305" s="8"/>
      <c r="GU1305" s="8"/>
      <c r="GV1305" s="8"/>
      <c r="GW1305" s="8"/>
      <c r="GX1305" s="8"/>
      <c r="GY1305" s="8"/>
      <c r="GZ1305" s="8"/>
      <c r="HA1305" s="8"/>
      <c r="HB1305" s="8"/>
      <c r="HC1305" s="8"/>
      <c r="HD1305" s="8"/>
      <c r="HE1305" s="8"/>
      <c r="HF1305" s="8"/>
      <c r="HG1305" s="8"/>
      <c r="HH1305" s="8"/>
      <c r="HI1305" s="8"/>
      <c r="HJ1305" s="8"/>
      <c r="HK1305" s="8"/>
      <c r="HL1305" s="8"/>
      <c r="HM1305" s="8"/>
      <c r="HN1305" s="8"/>
      <c r="HO1305" s="8"/>
      <c r="HP1305" s="8"/>
      <c r="HQ1305" s="8"/>
      <c r="HR1305" s="8"/>
      <c r="HS1305" s="8"/>
      <c r="HT1305" s="8"/>
      <c r="HU1305" s="8"/>
      <c r="HV1305" s="8"/>
      <c r="HW1305" s="8"/>
      <c r="HX1305" s="8"/>
      <c r="HY1305" s="8"/>
      <c r="HZ1305" s="8"/>
      <c r="IA1305" s="8"/>
      <c r="IB1305" s="8"/>
      <c r="IC1305" s="8"/>
      <c r="ID1305" s="8"/>
      <c r="IE1305" s="8"/>
      <c r="IF1305" s="8"/>
      <c r="IG1305" s="8"/>
      <c r="IH1305" s="8"/>
      <c r="II1305" s="8"/>
      <c r="IJ1305" s="8"/>
      <c r="IK1305" s="8"/>
      <c r="IL1305" s="8"/>
      <c r="IM1305" s="8"/>
      <c r="IN1305" s="8"/>
      <c r="IO1305" s="8"/>
      <c r="IP1305" s="8"/>
      <c r="IQ1305" s="8"/>
      <c r="IR1305" s="8"/>
      <c r="IS1305" s="8"/>
      <c r="IT1305" s="8"/>
      <c r="IU1305" s="8"/>
      <c r="IV1305" s="8"/>
      <c r="IW1305" s="8"/>
      <c r="IX1305" s="8"/>
      <c r="IY1305" s="8"/>
      <c r="IZ1305" s="8"/>
      <c r="JA1305" s="8"/>
      <c r="JB1305" s="8"/>
      <c r="JC1305" s="8"/>
      <c r="JD1305" s="8"/>
      <c r="JE1305" s="8"/>
      <c r="JF1305" s="8"/>
      <c r="JG1305" s="8"/>
      <c r="JH1305" s="8"/>
      <c r="JI1305" s="8"/>
      <c r="JJ1305" s="8"/>
      <c r="JK1305" s="8"/>
      <c r="JL1305" s="8"/>
      <c r="JM1305" s="8"/>
      <c r="JN1305" s="8"/>
    </row>
    <row r="1306" spans="1:274" s="16" customFormat="1" x14ac:dyDescent="0.25">
      <c r="A1306" s="8">
        <v>1490</v>
      </c>
      <c r="B1306" s="8" t="s">
        <v>2562</v>
      </c>
      <c r="C1306" s="9"/>
      <c r="D1306" s="10" t="s">
        <v>2569</v>
      </c>
      <c r="E1306" s="17" t="s">
        <v>2570</v>
      </c>
      <c r="F1306" s="17" t="s">
        <v>2571</v>
      </c>
      <c r="G1306" s="17" t="s">
        <v>335</v>
      </c>
      <c r="H1306" s="17"/>
      <c r="I1306" s="22" t="s">
        <v>2572</v>
      </c>
      <c r="J1306" s="22"/>
      <c r="K1306" s="17"/>
      <c r="L1306" s="17" t="s">
        <v>2572</v>
      </c>
      <c r="M1306" s="17" t="s">
        <v>2573</v>
      </c>
      <c r="N1306" s="17" t="s">
        <v>95</v>
      </c>
      <c r="O1306" s="22"/>
      <c r="P1306" s="17" t="s">
        <v>2574</v>
      </c>
      <c r="Q1306" s="22" t="s">
        <v>2575</v>
      </c>
      <c r="R1306" s="22" t="s">
        <v>64</v>
      </c>
      <c r="S1306" s="22" t="s">
        <v>65</v>
      </c>
      <c r="T1306" s="22"/>
      <c r="U1306" s="22" t="s">
        <v>66</v>
      </c>
      <c r="V1306" s="11" t="s">
        <v>67</v>
      </c>
      <c r="W1306" s="11" t="s">
        <v>68</v>
      </c>
      <c r="X1306" s="11" t="s">
        <v>69</v>
      </c>
      <c r="Y1306" s="9" t="s">
        <v>280</v>
      </c>
      <c r="Z1306" s="9" t="s">
        <v>71</v>
      </c>
      <c r="AA1306" s="12">
        <v>24.45</v>
      </c>
      <c r="AB1306" s="12">
        <v>121.34</v>
      </c>
      <c r="AC1306" s="46">
        <v>24.75</v>
      </c>
      <c r="AD1306" s="46">
        <v>121.5666667</v>
      </c>
      <c r="AE1306" s="8"/>
      <c r="AF1306" s="8" t="s">
        <v>2568</v>
      </c>
      <c r="AG1306" s="37" t="s">
        <v>330</v>
      </c>
      <c r="AH1306" s="13">
        <v>640</v>
      </c>
      <c r="AI1306" s="8" t="s">
        <v>149</v>
      </c>
      <c r="AJ1306" s="14">
        <v>3</v>
      </c>
      <c r="AK1306" s="14">
        <v>3</v>
      </c>
      <c r="AL1306" s="8" t="s">
        <v>103</v>
      </c>
      <c r="AM1306" s="13">
        <v>86</v>
      </c>
      <c r="AN1306" s="13">
        <v>1522.2</v>
      </c>
      <c r="AO1306" s="9">
        <v>6</v>
      </c>
      <c r="AP1306" s="9" t="s">
        <v>78</v>
      </c>
      <c r="AQ1306" s="15">
        <v>19.147712170164233</v>
      </c>
      <c r="AR1306" s="59">
        <v>3.6200000000000003E-2</v>
      </c>
      <c r="AS1306" s="9">
        <v>5</v>
      </c>
      <c r="AT1306" s="9" t="s">
        <v>79</v>
      </c>
      <c r="AU1306" s="9" t="s">
        <v>80</v>
      </c>
      <c r="AV1306" s="14">
        <v>16.600000000000001</v>
      </c>
      <c r="AW1306" s="14">
        <v>19.399999999999999</v>
      </c>
      <c r="AX1306" s="14">
        <v>2.7999999999999972</v>
      </c>
      <c r="AY1306" s="14">
        <v>17.7</v>
      </c>
      <c r="AZ1306" s="14" t="s">
        <v>52</v>
      </c>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8"/>
      <c r="FH1306" s="8"/>
      <c r="FI1306" s="8"/>
      <c r="FJ1306" s="8"/>
      <c r="FK1306" s="8"/>
      <c r="FL1306" s="8"/>
      <c r="FM1306" s="8"/>
      <c r="FN1306" s="8"/>
      <c r="FO1306" s="8"/>
      <c r="FP1306" s="8"/>
      <c r="FQ1306" s="8"/>
      <c r="FR1306" s="8"/>
      <c r="FS1306" s="8"/>
      <c r="FT1306" s="8"/>
      <c r="FU1306" s="8"/>
      <c r="FV1306" s="8"/>
      <c r="FW1306" s="8"/>
      <c r="FX1306" s="8"/>
      <c r="FY1306" s="8"/>
      <c r="FZ1306" s="8"/>
      <c r="GA1306" s="8"/>
      <c r="GB1306" s="8"/>
      <c r="GC1306" s="8"/>
      <c r="GD1306" s="8"/>
      <c r="GE1306" s="8"/>
      <c r="GF1306" s="8"/>
      <c r="GG1306" s="8"/>
      <c r="GH1306" s="8"/>
      <c r="GI1306" s="8"/>
      <c r="GJ1306" s="8"/>
      <c r="GK1306" s="8"/>
      <c r="GL1306" s="8"/>
      <c r="GM1306" s="8"/>
      <c r="GN1306" s="8"/>
      <c r="GO1306" s="8"/>
      <c r="GP1306" s="8"/>
      <c r="GQ1306" s="8"/>
      <c r="GR1306" s="8"/>
      <c r="GS1306" s="8"/>
      <c r="GT1306" s="8"/>
      <c r="GU1306" s="8"/>
      <c r="GV1306" s="8"/>
      <c r="GW1306" s="8"/>
      <c r="GX1306" s="8"/>
      <c r="GY1306" s="8"/>
      <c r="GZ1306" s="8"/>
      <c r="HA1306" s="8"/>
      <c r="HB1306" s="8"/>
      <c r="HC1306" s="8"/>
      <c r="HD1306" s="8"/>
      <c r="HE1306" s="8"/>
      <c r="HF1306" s="8"/>
      <c r="HG1306" s="8"/>
      <c r="HH1306" s="8"/>
      <c r="HI1306" s="8"/>
      <c r="HJ1306" s="8"/>
      <c r="HK1306" s="8"/>
      <c r="HL1306" s="8"/>
      <c r="HM1306" s="8"/>
      <c r="HN1306" s="8"/>
      <c r="HO1306" s="8"/>
      <c r="HP1306" s="8"/>
      <c r="HQ1306" s="8"/>
      <c r="HR1306" s="8"/>
      <c r="HS1306" s="8"/>
      <c r="HT1306" s="8"/>
      <c r="HU1306" s="8"/>
      <c r="HV1306" s="8"/>
      <c r="HW1306" s="8"/>
      <c r="HX1306" s="8"/>
      <c r="HY1306" s="8"/>
      <c r="HZ1306" s="8"/>
      <c r="IA1306" s="8"/>
      <c r="IB1306" s="8"/>
      <c r="IC1306" s="8"/>
      <c r="ID1306" s="8"/>
      <c r="IE1306" s="8"/>
      <c r="IF1306" s="8"/>
      <c r="IG1306" s="8"/>
      <c r="IH1306" s="8"/>
      <c r="II1306" s="8"/>
      <c r="IJ1306" s="8"/>
      <c r="IK1306" s="8"/>
      <c r="IL1306" s="8"/>
      <c r="IM1306" s="8"/>
      <c r="IN1306" s="8"/>
      <c r="IO1306" s="8"/>
      <c r="IP1306" s="8"/>
      <c r="IQ1306" s="8"/>
      <c r="IR1306" s="8"/>
      <c r="IS1306" s="8"/>
      <c r="IT1306" s="8"/>
      <c r="IU1306" s="8"/>
      <c r="IV1306" s="8"/>
      <c r="IW1306" s="8"/>
      <c r="IX1306" s="8"/>
      <c r="IY1306" s="8"/>
      <c r="IZ1306" s="8"/>
      <c r="JA1306" s="8"/>
      <c r="JB1306" s="8"/>
      <c r="JC1306" s="8"/>
      <c r="JD1306" s="8"/>
      <c r="JE1306" s="8"/>
      <c r="JF1306" s="8"/>
      <c r="JG1306" s="8"/>
      <c r="JH1306" s="8"/>
      <c r="JI1306" s="8"/>
      <c r="JJ1306" s="8"/>
      <c r="JK1306" s="8"/>
      <c r="JL1306" s="8"/>
      <c r="JM1306" s="8"/>
      <c r="JN1306" s="8"/>
    </row>
    <row r="1307" spans="1:274" s="16" customFormat="1" x14ac:dyDescent="0.25">
      <c r="A1307" s="8">
        <v>1491</v>
      </c>
      <c r="B1307" s="8" t="s">
        <v>2562</v>
      </c>
      <c r="C1307" s="9"/>
      <c r="D1307" s="10" t="s">
        <v>2576</v>
      </c>
      <c r="E1307" s="17" t="s">
        <v>2577</v>
      </c>
      <c r="F1307" s="17" t="s">
        <v>2578</v>
      </c>
      <c r="G1307" s="17" t="s">
        <v>324</v>
      </c>
      <c r="H1307" s="17" t="s">
        <v>1667</v>
      </c>
      <c r="I1307" s="22" t="s">
        <v>2579</v>
      </c>
      <c r="J1307" s="22"/>
      <c r="K1307" s="17"/>
      <c r="L1307" s="17" t="s">
        <v>2579</v>
      </c>
      <c r="M1307" s="17" t="s">
        <v>751</v>
      </c>
      <c r="N1307" s="17" t="s">
        <v>95</v>
      </c>
      <c r="O1307" s="22"/>
      <c r="P1307" s="30" t="s">
        <v>752</v>
      </c>
      <c r="Q1307" s="31" t="s">
        <v>119</v>
      </c>
      <c r="R1307" s="31" t="s">
        <v>120</v>
      </c>
      <c r="S1307" s="31" t="s">
        <v>65</v>
      </c>
      <c r="T1307" s="31"/>
      <c r="U1307" s="31" t="s">
        <v>66</v>
      </c>
      <c r="V1307" s="31" t="s">
        <v>67</v>
      </c>
      <c r="W1307" s="31" t="s">
        <v>68</v>
      </c>
      <c r="X1307" s="31" t="s">
        <v>69</v>
      </c>
      <c r="Y1307" s="9" t="s">
        <v>99</v>
      </c>
      <c r="Z1307" s="9" t="s">
        <v>71</v>
      </c>
      <c r="AA1307" s="12">
        <v>24.45</v>
      </c>
      <c r="AB1307" s="12">
        <v>121.34</v>
      </c>
      <c r="AC1307" s="46">
        <v>24.75</v>
      </c>
      <c r="AD1307" s="46">
        <v>121.5666667</v>
      </c>
      <c r="AE1307" s="8"/>
      <c r="AF1307" s="8" t="s">
        <v>2568</v>
      </c>
      <c r="AG1307" s="37" t="s">
        <v>330</v>
      </c>
      <c r="AH1307" s="13">
        <v>640</v>
      </c>
      <c r="AI1307" s="8" t="s">
        <v>149</v>
      </c>
      <c r="AJ1307" s="14">
        <v>3</v>
      </c>
      <c r="AK1307" s="14">
        <v>3</v>
      </c>
      <c r="AL1307" s="8" t="s">
        <v>103</v>
      </c>
      <c r="AM1307" s="13">
        <v>86</v>
      </c>
      <c r="AN1307" s="13">
        <v>1522.2</v>
      </c>
      <c r="AO1307" s="9">
        <v>6</v>
      </c>
      <c r="AP1307" s="9" t="s">
        <v>78</v>
      </c>
      <c r="AQ1307" s="15">
        <v>18.434765440424076</v>
      </c>
      <c r="AR1307" s="59">
        <v>3.7600000000000001E-2</v>
      </c>
      <c r="AS1307" s="9">
        <v>5</v>
      </c>
      <c r="AT1307" s="9" t="s">
        <v>79</v>
      </c>
      <c r="AU1307" s="9" t="s">
        <v>80</v>
      </c>
      <c r="AV1307" s="14">
        <v>16.600000000000001</v>
      </c>
      <c r="AW1307" s="14">
        <v>19.399999999999999</v>
      </c>
      <c r="AX1307" s="14">
        <v>2.7999999999999972</v>
      </c>
      <c r="AY1307" s="14">
        <v>17.7</v>
      </c>
      <c r="AZ1307" s="14" t="s">
        <v>52</v>
      </c>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8"/>
      <c r="FW1307" s="8"/>
      <c r="FX1307" s="8"/>
      <c r="FY1307" s="8"/>
      <c r="FZ1307" s="8"/>
      <c r="GA1307" s="8"/>
      <c r="GB1307" s="8"/>
      <c r="GC1307" s="8"/>
      <c r="GD1307" s="8"/>
      <c r="GE1307" s="8"/>
      <c r="GF1307" s="8"/>
      <c r="GG1307" s="8"/>
      <c r="GH1307" s="8"/>
      <c r="GI1307" s="8"/>
      <c r="GJ1307" s="8"/>
      <c r="GK1307" s="8"/>
      <c r="GL1307" s="8"/>
      <c r="GM1307" s="8"/>
      <c r="GN1307" s="8"/>
      <c r="GO1307" s="8"/>
      <c r="GP1307" s="8"/>
      <c r="GQ1307" s="8"/>
      <c r="GR1307" s="8"/>
      <c r="GS1307" s="8"/>
      <c r="GT1307" s="8"/>
      <c r="GU1307" s="8"/>
      <c r="GV1307" s="8"/>
      <c r="GW1307" s="8"/>
      <c r="GX1307" s="8"/>
      <c r="GY1307" s="8"/>
      <c r="GZ1307" s="8"/>
      <c r="HA1307" s="8"/>
      <c r="HB1307" s="8"/>
      <c r="HC1307" s="8"/>
      <c r="HD1307" s="8"/>
      <c r="HE1307" s="8"/>
      <c r="HF1307" s="8"/>
      <c r="HG1307" s="8"/>
      <c r="HH1307" s="8"/>
      <c r="HI1307" s="8"/>
      <c r="HJ1307" s="8"/>
      <c r="HK1307" s="8"/>
      <c r="HL1307" s="8"/>
      <c r="HM1307" s="8"/>
      <c r="HN1307" s="8"/>
      <c r="HO1307" s="8"/>
      <c r="HP1307" s="8"/>
      <c r="HQ1307" s="8"/>
      <c r="HR1307" s="8"/>
      <c r="HS1307" s="8"/>
      <c r="HT1307" s="8"/>
      <c r="HU1307" s="8"/>
      <c r="HV1307" s="8"/>
      <c r="HW1307" s="8"/>
      <c r="HX1307" s="8"/>
      <c r="HY1307" s="8"/>
      <c r="HZ1307" s="8"/>
      <c r="IA1307" s="8"/>
      <c r="IB1307" s="8"/>
      <c r="IC1307" s="8"/>
      <c r="ID1307" s="8"/>
      <c r="IE1307" s="8"/>
      <c r="IF1307" s="8"/>
      <c r="IG1307" s="8"/>
      <c r="IH1307" s="8"/>
      <c r="II1307" s="8"/>
      <c r="IJ1307" s="8"/>
      <c r="IK1307" s="8"/>
      <c r="IL1307" s="8"/>
      <c r="IM1307" s="8"/>
      <c r="IN1307" s="8"/>
      <c r="IO1307" s="8"/>
      <c r="IP1307" s="8"/>
      <c r="IQ1307" s="8"/>
      <c r="IR1307" s="8"/>
      <c r="IS1307" s="8"/>
      <c r="IT1307" s="8"/>
      <c r="IU1307" s="8"/>
      <c r="IV1307" s="8"/>
      <c r="IW1307" s="8"/>
      <c r="IX1307" s="8"/>
      <c r="IY1307" s="8"/>
      <c r="IZ1307" s="8"/>
      <c r="JA1307" s="8"/>
      <c r="JB1307" s="8"/>
      <c r="JC1307" s="8"/>
      <c r="JD1307" s="8"/>
      <c r="JE1307" s="8"/>
      <c r="JF1307" s="8"/>
      <c r="JG1307" s="8"/>
      <c r="JH1307" s="8"/>
      <c r="JI1307" s="8"/>
      <c r="JJ1307" s="8"/>
      <c r="JK1307" s="8"/>
      <c r="JL1307" s="8"/>
      <c r="JM1307" s="8"/>
      <c r="JN1307" s="8"/>
    </row>
    <row r="1308" spans="1:274" s="16" customFormat="1" x14ac:dyDescent="0.25">
      <c r="A1308" s="8">
        <v>1492</v>
      </c>
      <c r="B1308" s="8" t="s">
        <v>2580</v>
      </c>
      <c r="C1308" s="9" t="s">
        <v>164</v>
      </c>
      <c r="D1308" s="10" t="s">
        <v>2581</v>
      </c>
      <c r="E1308" s="9" t="s">
        <v>2582</v>
      </c>
      <c r="F1308" s="9" t="s">
        <v>2583</v>
      </c>
      <c r="G1308" s="9" t="s">
        <v>90</v>
      </c>
      <c r="H1308" s="9" t="s">
        <v>91</v>
      </c>
      <c r="I1308" s="11" t="s">
        <v>2584</v>
      </c>
      <c r="J1308" s="11"/>
      <c r="K1308" s="9"/>
      <c r="L1308" s="9" t="s">
        <v>2584</v>
      </c>
      <c r="M1308" s="9" t="s">
        <v>218</v>
      </c>
      <c r="N1308" s="9" t="s">
        <v>95</v>
      </c>
      <c r="O1308" s="11" t="s">
        <v>219</v>
      </c>
      <c r="P1308" s="9" t="s">
        <v>220</v>
      </c>
      <c r="Q1308" s="11" t="s">
        <v>160</v>
      </c>
      <c r="R1308" s="11" t="s">
        <v>120</v>
      </c>
      <c r="S1308" s="11" t="s">
        <v>65</v>
      </c>
      <c r="T1308" s="11"/>
      <c r="U1308" s="11" t="s">
        <v>66</v>
      </c>
      <c r="V1308" s="11" t="s">
        <v>67</v>
      </c>
      <c r="W1308" s="11" t="s">
        <v>68</v>
      </c>
      <c r="X1308" s="11" t="s">
        <v>69</v>
      </c>
      <c r="Y1308" s="9" t="s">
        <v>99</v>
      </c>
      <c r="Z1308" s="9" t="s">
        <v>71</v>
      </c>
      <c r="AA1308" s="43">
        <v>35</v>
      </c>
      <c r="AB1308" s="43">
        <v>-83.25</v>
      </c>
      <c r="AC1308" s="46">
        <v>35</v>
      </c>
      <c r="AD1308" s="46">
        <v>-82.583333300000007</v>
      </c>
      <c r="AE1308" s="8" t="s">
        <v>625</v>
      </c>
      <c r="AF1308" s="8" t="s">
        <v>142</v>
      </c>
      <c r="AG1308" s="8" t="s">
        <v>102</v>
      </c>
      <c r="AH1308" s="13">
        <v>315</v>
      </c>
      <c r="AI1308" s="8" t="s">
        <v>76</v>
      </c>
      <c r="AJ1308" s="14">
        <v>1</v>
      </c>
      <c r="AK1308" s="14">
        <v>1</v>
      </c>
      <c r="AL1308" s="8" t="s">
        <v>577</v>
      </c>
      <c r="AM1308" s="13">
        <v>245</v>
      </c>
      <c r="AN1308" s="13">
        <v>2425.5</v>
      </c>
      <c r="AO1308" s="9">
        <v>7</v>
      </c>
      <c r="AP1308" s="9" t="s">
        <v>78</v>
      </c>
      <c r="AQ1308" s="15">
        <v>62.633781375898664</v>
      </c>
      <c r="AR1308" s="55">
        <v>1.1066666666666667E-2</v>
      </c>
      <c r="AS1308" s="9">
        <v>3</v>
      </c>
      <c r="AT1308" s="9" t="s">
        <v>79</v>
      </c>
      <c r="AU1308" s="9" t="s">
        <v>80</v>
      </c>
      <c r="AV1308" s="14">
        <v>2</v>
      </c>
      <c r="AW1308" s="14">
        <v>15.5</v>
      </c>
      <c r="AX1308" s="14">
        <v>13.5</v>
      </c>
      <c r="AY1308" s="14">
        <v>9.9</v>
      </c>
      <c r="AZ1308" s="14" t="s">
        <v>52</v>
      </c>
    </row>
    <row r="1309" spans="1:274" s="16" customFormat="1" x14ac:dyDescent="0.25">
      <c r="A1309" s="8">
        <v>1493</v>
      </c>
      <c r="B1309" s="8" t="s">
        <v>2580</v>
      </c>
      <c r="C1309" s="9" t="s">
        <v>164</v>
      </c>
      <c r="D1309" s="10" t="s">
        <v>2585</v>
      </c>
      <c r="E1309" s="9" t="s">
        <v>2582</v>
      </c>
      <c r="F1309" s="9" t="s">
        <v>2583</v>
      </c>
      <c r="G1309" s="9" t="s">
        <v>90</v>
      </c>
      <c r="H1309" s="9" t="s">
        <v>91</v>
      </c>
      <c r="I1309" s="11" t="s">
        <v>2584</v>
      </c>
      <c r="J1309" s="11"/>
      <c r="K1309" s="9"/>
      <c r="L1309" s="9" t="s">
        <v>2584</v>
      </c>
      <c r="M1309" s="9" t="s">
        <v>218</v>
      </c>
      <c r="N1309" s="9" t="s">
        <v>95</v>
      </c>
      <c r="O1309" s="11" t="s">
        <v>219</v>
      </c>
      <c r="P1309" s="9" t="s">
        <v>220</v>
      </c>
      <c r="Q1309" s="11" t="s">
        <v>160</v>
      </c>
      <c r="R1309" s="11" t="s">
        <v>120</v>
      </c>
      <c r="S1309" s="11" t="s">
        <v>65</v>
      </c>
      <c r="T1309" s="11"/>
      <c r="U1309" s="11" t="s">
        <v>66</v>
      </c>
      <c r="V1309" s="11" t="s">
        <v>67</v>
      </c>
      <c r="W1309" s="11" t="s">
        <v>68</v>
      </c>
      <c r="X1309" s="11" t="s">
        <v>69</v>
      </c>
      <c r="Y1309" s="9" t="s">
        <v>99</v>
      </c>
      <c r="Z1309" s="9" t="s">
        <v>71</v>
      </c>
      <c r="AA1309" s="43">
        <v>35</v>
      </c>
      <c r="AB1309" s="43">
        <v>-83.25</v>
      </c>
      <c r="AC1309" s="46">
        <v>35</v>
      </c>
      <c r="AD1309" s="46">
        <v>-82.583333300000007</v>
      </c>
      <c r="AE1309" s="8" t="s">
        <v>625</v>
      </c>
      <c r="AF1309" s="8" t="s">
        <v>142</v>
      </c>
      <c r="AG1309" s="8" t="s">
        <v>102</v>
      </c>
      <c r="AH1309" s="13">
        <v>315</v>
      </c>
      <c r="AI1309" s="8" t="s">
        <v>76</v>
      </c>
      <c r="AJ1309" s="14">
        <v>1</v>
      </c>
      <c r="AK1309" s="14">
        <v>1</v>
      </c>
      <c r="AL1309" s="8" t="s">
        <v>577</v>
      </c>
      <c r="AM1309" s="13">
        <v>245</v>
      </c>
      <c r="AN1309" s="13">
        <v>2425.5</v>
      </c>
      <c r="AO1309" s="9">
        <v>7</v>
      </c>
      <c r="AP1309" s="9" t="s">
        <v>78</v>
      </c>
      <c r="AQ1309" s="15">
        <v>45.802677129511807</v>
      </c>
      <c r="AR1309" s="55">
        <v>1.5133333333333332E-2</v>
      </c>
      <c r="AS1309" s="9">
        <v>3</v>
      </c>
      <c r="AT1309" s="9" t="s">
        <v>79</v>
      </c>
      <c r="AU1309" s="9" t="s">
        <v>80</v>
      </c>
      <c r="AV1309" s="14">
        <v>2</v>
      </c>
      <c r="AW1309" s="14">
        <v>15.5</v>
      </c>
      <c r="AX1309" s="14">
        <v>13.5</v>
      </c>
      <c r="AY1309" s="14">
        <v>9.9</v>
      </c>
      <c r="AZ1309" s="14" t="s">
        <v>52</v>
      </c>
    </row>
    <row r="1310" spans="1:274" s="16" customFormat="1" x14ac:dyDescent="0.25">
      <c r="A1310" s="8">
        <v>1494</v>
      </c>
      <c r="B1310" s="8" t="s">
        <v>2580</v>
      </c>
      <c r="C1310" s="9" t="s">
        <v>164</v>
      </c>
      <c r="D1310" s="10" t="s">
        <v>2586</v>
      </c>
      <c r="E1310" s="9" t="s">
        <v>2582</v>
      </c>
      <c r="F1310" s="9" t="s">
        <v>2583</v>
      </c>
      <c r="G1310" s="9" t="s">
        <v>90</v>
      </c>
      <c r="H1310" s="9" t="s">
        <v>91</v>
      </c>
      <c r="I1310" s="11" t="s">
        <v>2584</v>
      </c>
      <c r="J1310" s="11"/>
      <c r="K1310" s="9"/>
      <c r="L1310" s="9" t="s">
        <v>2584</v>
      </c>
      <c r="M1310" s="9" t="s">
        <v>218</v>
      </c>
      <c r="N1310" s="9" t="s">
        <v>95</v>
      </c>
      <c r="O1310" s="11" t="s">
        <v>219</v>
      </c>
      <c r="P1310" s="9" t="s">
        <v>220</v>
      </c>
      <c r="Q1310" s="11" t="s">
        <v>160</v>
      </c>
      <c r="R1310" s="11" t="s">
        <v>120</v>
      </c>
      <c r="S1310" s="11" t="s">
        <v>65</v>
      </c>
      <c r="T1310" s="11"/>
      <c r="U1310" s="11" t="s">
        <v>66</v>
      </c>
      <c r="V1310" s="11" t="s">
        <v>67</v>
      </c>
      <c r="W1310" s="11" t="s">
        <v>68</v>
      </c>
      <c r="X1310" s="11" t="s">
        <v>69</v>
      </c>
      <c r="Y1310" s="9" t="s">
        <v>99</v>
      </c>
      <c r="Z1310" s="9" t="s">
        <v>71</v>
      </c>
      <c r="AA1310" s="43">
        <v>35</v>
      </c>
      <c r="AB1310" s="43">
        <v>-83.25</v>
      </c>
      <c r="AC1310" s="46">
        <v>35</v>
      </c>
      <c r="AD1310" s="46">
        <v>-82.583333300000007</v>
      </c>
      <c r="AE1310" s="8" t="s">
        <v>625</v>
      </c>
      <c r="AF1310" s="8" t="s">
        <v>142</v>
      </c>
      <c r="AG1310" s="8" t="s">
        <v>102</v>
      </c>
      <c r="AH1310" s="13">
        <v>315</v>
      </c>
      <c r="AI1310" s="8" t="s">
        <v>76</v>
      </c>
      <c r="AJ1310" s="14">
        <v>1</v>
      </c>
      <c r="AK1310" s="14">
        <v>1</v>
      </c>
      <c r="AL1310" s="8" t="s">
        <v>347</v>
      </c>
      <c r="AM1310" s="13">
        <v>146</v>
      </c>
      <c r="AN1310" s="13">
        <v>1387</v>
      </c>
      <c r="AO1310" s="9">
        <v>5</v>
      </c>
      <c r="AP1310" s="9" t="s">
        <v>78</v>
      </c>
      <c r="AQ1310" s="15">
        <v>22.851005952525668</v>
      </c>
      <c r="AR1310" s="55">
        <v>3.0333333333333334E-2</v>
      </c>
      <c r="AS1310" s="9">
        <v>3</v>
      </c>
      <c r="AT1310" s="9" t="s">
        <v>79</v>
      </c>
      <c r="AU1310" s="9" t="s">
        <v>80</v>
      </c>
      <c r="AV1310" s="14">
        <v>3</v>
      </c>
      <c r="AW1310" s="14">
        <v>16.5</v>
      </c>
      <c r="AX1310" s="14">
        <v>13.5</v>
      </c>
      <c r="AY1310" s="14">
        <v>9.5</v>
      </c>
      <c r="AZ1310" s="14" t="s">
        <v>52</v>
      </c>
    </row>
    <row r="1311" spans="1:274" s="16" customFormat="1" x14ac:dyDescent="0.25">
      <c r="A1311" s="8">
        <v>1495</v>
      </c>
      <c r="B1311" s="8" t="s">
        <v>2580</v>
      </c>
      <c r="C1311" s="9" t="s">
        <v>164</v>
      </c>
      <c r="D1311" s="10" t="s">
        <v>2587</v>
      </c>
      <c r="E1311" s="9" t="s">
        <v>2582</v>
      </c>
      <c r="F1311" s="9" t="s">
        <v>2583</v>
      </c>
      <c r="G1311" s="9" t="s">
        <v>90</v>
      </c>
      <c r="H1311" s="9" t="s">
        <v>91</v>
      </c>
      <c r="I1311" s="11" t="s">
        <v>2584</v>
      </c>
      <c r="J1311" s="11"/>
      <c r="K1311" s="9"/>
      <c r="L1311" s="9" t="s">
        <v>2584</v>
      </c>
      <c r="M1311" s="9" t="s">
        <v>218</v>
      </c>
      <c r="N1311" s="9" t="s">
        <v>95</v>
      </c>
      <c r="O1311" s="11" t="s">
        <v>219</v>
      </c>
      <c r="P1311" s="9" t="s">
        <v>220</v>
      </c>
      <c r="Q1311" s="11" t="s">
        <v>160</v>
      </c>
      <c r="R1311" s="11" t="s">
        <v>120</v>
      </c>
      <c r="S1311" s="11" t="s">
        <v>65</v>
      </c>
      <c r="T1311" s="11"/>
      <c r="U1311" s="11" t="s">
        <v>66</v>
      </c>
      <c r="V1311" s="11" t="s">
        <v>67</v>
      </c>
      <c r="W1311" s="11" t="s">
        <v>68</v>
      </c>
      <c r="X1311" s="11" t="s">
        <v>69</v>
      </c>
      <c r="Y1311" s="9" t="s">
        <v>99</v>
      </c>
      <c r="Z1311" s="9" t="s">
        <v>71</v>
      </c>
      <c r="AA1311" s="43">
        <v>35</v>
      </c>
      <c r="AB1311" s="43">
        <v>-83.25</v>
      </c>
      <c r="AC1311" s="46">
        <v>35</v>
      </c>
      <c r="AD1311" s="46">
        <v>-82.583333300000007</v>
      </c>
      <c r="AE1311" s="8" t="s">
        <v>625</v>
      </c>
      <c r="AF1311" s="8" t="s">
        <v>142</v>
      </c>
      <c r="AG1311" s="8" t="s">
        <v>102</v>
      </c>
      <c r="AH1311" s="13">
        <v>315</v>
      </c>
      <c r="AI1311" s="8" t="s">
        <v>76</v>
      </c>
      <c r="AJ1311" s="14">
        <v>1</v>
      </c>
      <c r="AK1311" s="14">
        <v>1</v>
      </c>
      <c r="AL1311" s="8" t="s">
        <v>347</v>
      </c>
      <c r="AM1311" s="13">
        <v>146</v>
      </c>
      <c r="AN1311" s="13">
        <v>1387</v>
      </c>
      <c r="AO1311" s="9">
        <v>5</v>
      </c>
      <c r="AP1311" s="9" t="s">
        <v>78</v>
      </c>
      <c r="AQ1311" s="15">
        <v>19.307720906962267</v>
      </c>
      <c r="AR1311" s="55">
        <v>3.5899999999999994E-2</v>
      </c>
      <c r="AS1311" s="9">
        <v>3</v>
      </c>
      <c r="AT1311" s="9" t="s">
        <v>79</v>
      </c>
      <c r="AU1311" s="9" t="s">
        <v>80</v>
      </c>
      <c r="AV1311" s="14">
        <v>3</v>
      </c>
      <c r="AW1311" s="14">
        <v>16.5</v>
      </c>
      <c r="AX1311" s="14">
        <v>13.5</v>
      </c>
      <c r="AY1311" s="14">
        <v>9.5</v>
      </c>
      <c r="AZ1311" s="14" t="s">
        <v>52</v>
      </c>
    </row>
    <row r="1312" spans="1:274" s="16" customFormat="1" x14ac:dyDescent="0.25">
      <c r="A1312" s="8">
        <v>1496</v>
      </c>
      <c r="B1312" s="8" t="s">
        <v>2588</v>
      </c>
      <c r="C1312" s="9"/>
      <c r="D1312" s="10" t="s">
        <v>2589</v>
      </c>
      <c r="E1312" s="9" t="s">
        <v>635</v>
      </c>
      <c r="F1312" s="9" t="s">
        <v>636</v>
      </c>
      <c r="G1312" s="9" t="s">
        <v>90</v>
      </c>
      <c r="H1312" s="9" t="s">
        <v>91</v>
      </c>
      <c r="I1312" s="11" t="s">
        <v>637</v>
      </c>
      <c r="J1312" s="11"/>
      <c r="K1312" s="9"/>
      <c r="L1312" s="9" t="s">
        <v>637</v>
      </c>
      <c r="M1312" s="9" t="s">
        <v>354</v>
      </c>
      <c r="N1312" s="9" t="s">
        <v>355</v>
      </c>
      <c r="O1312" s="11" t="s">
        <v>356</v>
      </c>
      <c r="P1312" s="9" t="s">
        <v>357</v>
      </c>
      <c r="Q1312" s="11" t="s">
        <v>358</v>
      </c>
      <c r="R1312" s="11" t="s">
        <v>98</v>
      </c>
      <c r="S1312" s="11" t="s">
        <v>65</v>
      </c>
      <c r="T1312" s="11"/>
      <c r="U1312" s="11" t="s">
        <v>66</v>
      </c>
      <c r="V1312" s="11" t="s">
        <v>67</v>
      </c>
      <c r="W1312" s="11" t="s">
        <v>68</v>
      </c>
      <c r="X1312" s="11" t="s">
        <v>69</v>
      </c>
      <c r="Y1312" s="9" t="s">
        <v>280</v>
      </c>
      <c r="Z1312" s="9" t="s">
        <v>71</v>
      </c>
      <c r="AA1312" s="43">
        <v>35</v>
      </c>
      <c r="AB1312" s="12">
        <v>83.3</v>
      </c>
      <c r="AC1312" s="46">
        <v>35</v>
      </c>
      <c r="AD1312" s="46">
        <v>83.05</v>
      </c>
      <c r="AE1312" s="8" t="s">
        <v>625</v>
      </c>
      <c r="AF1312" s="8" t="s">
        <v>142</v>
      </c>
      <c r="AG1312" s="8" t="s">
        <v>102</v>
      </c>
      <c r="AH1312" s="13">
        <v>700</v>
      </c>
      <c r="AI1312" s="8" t="s">
        <v>149</v>
      </c>
      <c r="AJ1312" s="14">
        <v>4</v>
      </c>
      <c r="AK1312" s="14">
        <v>4</v>
      </c>
      <c r="AL1312" s="8" t="s">
        <v>103</v>
      </c>
      <c r="AM1312" s="13">
        <v>44</v>
      </c>
      <c r="AN1312" s="13">
        <v>787.59999999999991</v>
      </c>
      <c r="AO1312" s="9">
        <v>5</v>
      </c>
      <c r="AP1312" s="9" t="s">
        <v>78</v>
      </c>
      <c r="AQ1312" s="15">
        <v>38.508176697774744</v>
      </c>
      <c r="AR1312" s="59">
        <v>1.7999999999999999E-2</v>
      </c>
      <c r="AS1312" s="9">
        <v>5</v>
      </c>
      <c r="AT1312" s="9" t="s">
        <v>79</v>
      </c>
      <c r="AU1312" s="9" t="s">
        <v>80</v>
      </c>
      <c r="AV1312" s="14">
        <v>16.899999999999999</v>
      </c>
      <c r="AW1312" s="14">
        <v>19.2</v>
      </c>
      <c r="AX1312" s="14">
        <v>2.3000000000000007</v>
      </c>
      <c r="AY1312" s="14">
        <v>17.899999999999999</v>
      </c>
      <c r="AZ1312" s="14" t="s">
        <v>52</v>
      </c>
    </row>
    <row r="1313" spans="1:274" s="16" customFormat="1" x14ac:dyDescent="0.25">
      <c r="A1313" s="8">
        <v>1497</v>
      </c>
      <c r="B1313" s="8" t="s">
        <v>2588</v>
      </c>
      <c r="C1313" s="9"/>
      <c r="D1313" s="10" t="s">
        <v>2590</v>
      </c>
      <c r="E1313" s="9" t="s">
        <v>635</v>
      </c>
      <c r="F1313" s="9" t="s">
        <v>636</v>
      </c>
      <c r="G1313" s="9" t="s">
        <v>90</v>
      </c>
      <c r="H1313" s="9" t="s">
        <v>91</v>
      </c>
      <c r="I1313" s="11" t="s">
        <v>637</v>
      </c>
      <c r="J1313" s="11"/>
      <c r="K1313" s="9"/>
      <c r="L1313" s="9" t="s">
        <v>637</v>
      </c>
      <c r="M1313" s="9" t="s">
        <v>354</v>
      </c>
      <c r="N1313" s="9" t="s">
        <v>355</v>
      </c>
      <c r="O1313" s="11" t="s">
        <v>356</v>
      </c>
      <c r="P1313" s="9" t="s">
        <v>357</v>
      </c>
      <c r="Q1313" s="11" t="s">
        <v>358</v>
      </c>
      <c r="R1313" s="11" t="s">
        <v>98</v>
      </c>
      <c r="S1313" s="11" t="s">
        <v>65</v>
      </c>
      <c r="T1313" s="11"/>
      <c r="U1313" s="11" t="s">
        <v>66</v>
      </c>
      <c r="V1313" s="11" t="s">
        <v>67</v>
      </c>
      <c r="W1313" s="11" t="s">
        <v>68</v>
      </c>
      <c r="X1313" s="11" t="s">
        <v>69</v>
      </c>
      <c r="Y1313" s="9" t="s">
        <v>280</v>
      </c>
      <c r="Z1313" s="9" t="s">
        <v>71</v>
      </c>
      <c r="AA1313" s="43">
        <v>35</v>
      </c>
      <c r="AB1313" s="12">
        <v>83.3</v>
      </c>
      <c r="AC1313" s="46">
        <v>35</v>
      </c>
      <c r="AD1313" s="46">
        <v>83.05</v>
      </c>
      <c r="AE1313" s="8" t="s">
        <v>625</v>
      </c>
      <c r="AF1313" s="8" t="s">
        <v>142</v>
      </c>
      <c r="AG1313" s="8" t="s">
        <v>102</v>
      </c>
      <c r="AH1313" s="13">
        <v>700</v>
      </c>
      <c r="AI1313" s="8" t="s">
        <v>149</v>
      </c>
      <c r="AJ1313" s="14">
        <v>4</v>
      </c>
      <c r="AK1313" s="14">
        <v>4</v>
      </c>
      <c r="AL1313" s="8" t="s">
        <v>103</v>
      </c>
      <c r="AM1313" s="13">
        <v>44</v>
      </c>
      <c r="AN1313" s="13">
        <v>787.59999999999991</v>
      </c>
      <c r="AO1313" s="9">
        <v>5</v>
      </c>
      <c r="AP1313" s="9" t="s">
        <v>78</v>
      </c>
      <c r="AQ1313" s="15">
        <v>57.762265046662108</v>
      </c>
      <c r="AR1313" s="59">
        <v>1.2E-2</v>
      </c>
      <c r="AS1313" s="9">
        <v>5</v>
      </c>
      <c r="AT1313" s="9" t="s">
        <v>79</v>
      </c>
      <c r="AU1313" s="9" t="s">
        <v>80</v>
      </c>
      <c r="AV1313" s="14">
        <v>16.899999999999999</v>
      </c>
      <c r="AW1313" s="14">
        <v>19.2</v>
      </c>
      <c r="AX1313" s="14">
        <v>2.3000000000000007</v>
      </c>
      <c r="AY1313" s="14">
        <v>17.899999999999999</v>
      </c>
      <c r="AZ1313" s="14" t="s">
        <v>52</v>
      </c>
    </row>
    <row r="1314" spans="1:274" s="16" customFormat="1" x14ac:dyDescent="0.25">
      <c r="A1314" s="8">
        <v>1498</v>
      </c>
      <c r="B1314" s="8" t="s">
        <v>2588</v>
      </c>
      <c r="C1314" s="9"/>
      <c r="D1314" s="10" t="s">
        <v>2591</v>
      </c>
      <c r="E1314" s="9" t="s">
        <v>635</v>
      </c>
      <c r="F1314" s="9" t="s">
        <v>636</v>
      </c>
      <c r="G1314" s="9" t="s">
        <v>90</v>
      </c>
      <c r="H1314" s="9" t="s">
        <v>91</v>
      </c>
      <c r="I1314" s="11" t="s">
        <v>637</v>
      </c>
      <c r="J1314" s="11"/>
      <c r="K1314" s="9"/>
      <c r="L1314" s="9" t="s">
        <v>637</v>
      </c>
      <c r="M1314" s="9" t="s">
        <v>354</v>
      </c>
      <c r="N1314" s="9" t="s">
        <v>355</v>
      </c>
      <c r="O1314" s="11" t="s">
        <v>356</v>
      </c>
      <c r="P1314" s="9" t="s">
        <v>357</v>
      </c>
      <c r="Q1314" s="11" t="s">
        <v>358</v>
      </c>
      <c r="R1314" s="11" t="s">
        <v>98</v>
      </c>
      <c r="S1314" s="11" t="s">
        <v>65</v>
      </c>
      <c r="T1314" s="11"/>
      <c r="U1314" s="11" t="s">
        <v>66</v>
      </c>
      <c r="V1314" s="11" t="s">
        <v>67</v>
      </c>
      <c r="W1314" s="11" t="s">
        <v>68</v>
      </c>
      <c r="X1314" s="11" t="s">
        <v>69</v>
      </c>
      <c r="Y1314" s="9" t="s">
        <v>280</v>
      </c>
      <c r="Z1314" s="9" t="s">
        <v>71</v>
      </c>
      <c r="AA1314" s="43">
        <v>35</v>
      </c>
      <c r="AB1314" s="12">
        <v>83.3</v>
      </c>
      <c r="AC1314" s="46">
        <v>35</v>
      </c>
      <c r="AD1314" s="46">
        <v>83.05</v>
      </c>
      <c r="AE1314" s="8" t="s">
        <v>625</v>
      </c>
      <c r="AF1314" s="8" t="s">
        <v>142</v>
      </c>
      <c r="AG1314" s="8" t="s">
        <v>102</v>
      </c>
      <c r="AH1314" s="13">
        <v>700</v>
      </c>
      <c r="AI1314" s="8" t="s">
        <v>149</v>
      </c>
      <c r="AJ1314" s="14">
        <v>4</v>
      </c>
      <c r="AK1314" s="14">
        <v>4</v>
      </c>
      <c r="AL1314" s="8" t="s">
        <v>103</v>
      </c>
      <c r="AM1314" s="13">
        <v>56</v>
      </c>
      <c r="AN1314" s="13">
        <v>627.19999999999993</v>
      </c>
      <c r="AO1314" s="9">
        <v>4</v>
      </c>
      <c r="AP1314" s="9" t="s">
        <v>78</v>
      </c>
      <c r="AQ1314" s="15">
        <v>18.733707582701225</v>
      </c>
      <c r="AR1314" s="59">
        <v>3.6999999999999998E-2</v>
      </c>
      <c r="AS1314" s="9">
        <v>4</v>
      </c>
      <c r="AT1314" s="9" t="s">
        <v>79</v>
      </c>
      <c r="AU1314" s="9" t="s">
        <v>80</v>
      </c>
      <c r="AV1314" s="14">
        <v>6.4</v>
      </c>
      <c r="AW1314" s="14">
        <v>14.9</v>
      </c>
      <c r="AX1314" s="14">
        <v>8.5</v>
      </c>
      <c r="AY1314" s="14">
        <v>11.2</v>
      </c>
      <c r="AZ1314" s="14" t="s">
        <v>52</v>
      </c>
    </row>
    <row r="1315" spans="1:274" s="16" customFormat="1" x14ac:dyDescent="0.25">
      <c r="A1315" s="8">
        <v>1499</v>
      </c>
      <c r="B1315" s="8" t="s">
        <v>2588</v>
      </c>
      <c r="C1315" s="9"/>
      <c r="D1315" s="10" t="s">
        <v>2592</v>
      </c>
      <c r="E1315" s="9" t="s">
        <v>635</v>
      </c>
      <c r="F1315" s="9" t="s">
        <v>636</v>
      </c>
      <c r="G1315" s="9" t="s">
        <v>90</v>
      </c>
      <c r="H1315" s="9" t="s">
        <v>91</v>
      </c>
      <c r="I1315" s="11" t="s">
        <v>637</v>
      </c>
      <c r="J1315" s="11"/>
      <c r="K1315" s="9"/>
      <c r="L1315" s="9" t="s">
        <v>637</v>
      </c>
      <c r="M1315" s="9" t="s">
        <v>354</v>
      </c>
      <c r="N1315" s="9" t="s">
        <v>355</v>
      </c>
      <c r="O1315" s="11" t="s">
        <v>356</v>
      </c>
      <c r="P1315" s="9" t="s">
        <v>357</v>
      </c>
      <c r="Q1315" s="11" t="s">
        <v>358</v>
      </c>
      <c r="R1315" s="11" t="s">
        <v>98</v>
      </c>
      <c r="S1315" s="11" t="s">
        <v>65</v>
      </c>
      <c r="T1315" s="11"/>
      <c r="U1315" s="11" t="s">
        <v>66</v>
      </c>
      <c r="V1315" s="11" t="s">
        <v>67</v>
      </c>
      <c r="W1315" s="11" t="s">
        <v>68</v>
      </c>
      <c r="X1315" s="11" t="s">
        <v>69</v>
      </c>
      <c r="Y1315" s="9" t="s">
        <v>280</v>
      </c>
      <c r="Z1315" s="9" t="s">
        <v>71</v>
      </c>
      <c r="AA1315" s="43">
        <v>35</v>
      </c>
      <c r="AB1315" s="12">
        <v>83.3</v>
      </c>
      <c r="AC1315" s="46">
        <v>35</v>
      </c>
      <c r="AD1315" s="46">
        <v>83.05</v>
      </c>
      <c r="AE1315" s="8" t="s">
        <v>625</v>
      </c>
      <c r="AF1315" s="8" t="s">
        <v>142</v>
      </c>
      <c r="AG1315" s="8" t="s">
        <v>102</v>
      </c>
      <c r="AH1315" s="13">
        <v>700</v>
      </c>
      <c r="AI1315" s="8" t="s">
        <v>149</v>
      </c>
      <c r="AJ1315" s="14">
        <v>4</v>
      </c>
      <c r="AK1315" s="14">
        <v>4</v>
      </c>
      <c r="AL1315" s="8" t="s">
        <v>103</v>
      </c>
      <c r="AM1315" s="13">
        <v>56</v>
      </c>
      <c r="AN1315" s="13">
        <v>627.19999999999993</v>
      </c>
      <c r="AO1315" s="9">
        <v>4</v>
      </c>
      <c r="AP1315" s="9" t="s">
        <v>78</v>
      </c>
      <c r="AQ1315" s="15">
        <v>40.773363562349722</v>
      </c>
      <c r="AR1315" s="59">
        <v>1.7000000000000001E-2</v>
      </c>
      <c r="AS1315" s="9">
        <v>4</v>
      </c>
      <c r="AT1315" s="9" t="s">
        <v>79</v>
      </c>
      <c r="AU1315" s="9" t="s">
        <v>80</v>
      </c>
      <c r="AV1315" s="14">
        <v>6.4</v>
      </c>
      <c r="AW1315" s="14">
        <v>14.9</v>
      </c>
      <c r="AX1315" s="14">
        <v>8.5</v>
      </c>
      <c r="AY1315" s="14">
        <v>11.2</v>
      </c>
      <c r="AZ1315" s="14" t="s">
        <v>52</v>
      </c>
    </row>
    <row r="1316" spans="1:274" s="16" customFormat="1" x14ac:dyDescent="0.25">
      <c r="A1316" s="8">
        <v>1500</v>
      </c>
      <c r="B1316" s="8" t="s">
        <v>2593</v>
      </c>
      <c r="C1316" s="9"/>
      <c r="D1316" s="10" t="s">
        <v>2594</v>
      </c>
      <c r="E1316" s="9" t="s">
        <v>315</v>
      </c>
      <c r="F1316" s="9" t="s">
        <v>316</v>
      </c>
      <c r="G1316" s="9" t="s">
        <v>90</v>
      </c>
      <c r="H1316" s="9" t="s">
        <v>317</v>
      </c>
      <c r="I1316" s="11" t="s">
        <v>318</v>
      </c>
      <c r="J1316" s="11"/>
      <c r="K1316" s="9"/>
      <c r="L1316" s="9" t="s">
        <v>318</v>
      </c>
      <c r="M1316" s="9" t="s">
        <v>133</v>
      </c>
      <c r="N1316" s="9" t="s">
        <v>95</v>
      </c>
      <c r="O1316" s="11"/>
      <c r="P1316" s="9" t="s">
        <v>134</v>
      </c>
      <c r="Q1316" s="11" t="s">
        <v>135</v>
      </c>
      <c r="R1316" s="11" t="s">
        <v>64</v>
      </c>
      <c r="S1316" s="11" t="s">
        <v>65</v>
      </c>
      <c r="T1316" s="11"/>
      <c r="U1316" s="11" t="s">
        <v>66</v>
      </c>
      <c r="V1316" s="11" t="s">
        <v>67</v>
      </c>
      <c r="W1316" s="11" t="s">
        <v>68</v>
      </c>
      <c r="X1316" s="11" t="s">
        <v>69</v>
      </c>
      <c r="Y1316" s="9" t="s">
        <v>99</v>
      </c>
      <c r="Z1316" s="9" t="s">
        <v>71</v>
      </c>
      <c r="AA1316" s="43">
        <v>35</v>
      </c>
      <c r="AB1316" s="12">
        <v>83.3</v>
      </c>
      <c r="AC1316" s="46">
        <v>35</v>
      </c>
      <c r="AD1316" s="46">
        <v>83.05</v>
      </c>
      <c r="AE1316" s="8" t="s">
        <v>625</v>
      </c>
      <c r="AF1316" s="8" t="s">
        <v>142</v>
      </c>
      <c r="AG1316" s="8" t="s">
        <v>102</v>
      </c>
      <c r="AH1316" s="13">
        <v>700</v>
      </c>
      <c r="AI1316" s="8" t="s">
        <v>149</v>
      </c>
      <c r="AJ1316" s="14">
        <v>4</v>
      </c>
      <c r="AK1316" s="14">
        <v>4</v>
      </c>
      <c r="AL1316" s="8" t="s">
        <v>103</v>
      </c>
      <c r="AM1316" s="13">
        <v>56</v>
      </c>
      <c r="AN1316" s="13">
        <v>582.4</v>
      </c>
      <c r="AO1316" s="9">
        <v>6</v>
      </c>
      <c r="AP1316" s="9" t="s">
        <v>78</v>
      </c>
      <c r="AQ1316" s="15">
        <v>111.79793234837828</v>
      </c>
      <c r="AR1316" s="59">
        <v>6.1999999999999998E-3</v>
      </c>
      <c r="AS1316" s="9">
        <v>5</v>
      </c>
      <c r="AT1316" s="9" t="s">
        <v>79</v>
      </c>
      <c r="AU1316" s="9" t="s">
        <v>80</v>
      </c>
      <c r="AV1316" s="14"/>
      <c r="AW1316" s="14"/>
      <c r="AX1316" s="14">
        <v>0</v>
      </c>
      <c r="AY1316" s="14">
        <v>10.4</v>
      </c>
      <c r="AZ1316" s="14" t="s">
        <v>52</v>
      </c>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8"/>
      <c r="FH1316" s="8"/>
      <c r="FI1316" s="8"/>
      <c r="FJ1316" s="8"/>
      <c r="FK1316" s="8"/>
      <c r="FL1316" s="8"/>
      <c r="FM1316" s="8"/>
      <c r="FN1316" s="8"/>
      <c r="FO1316" s="8"/>
      <c r="FP1316" s="8"/>
      <c r="FQ1316" s="8"/>
      <c r="FR1316" s="8"/>
      <c r="FS1316" s="8"/>
      <c r="FT1316" s="8"/>
      <c r="FU1316" s="8"/>
      <c r="FV1316" s="8"/>
      <c r="FW1316" s="8"/>
      <c r="FX1316" s="8"/>
      <c r="FY1316" s="8"/>
      <c r="FZ1316" s="8"/>
      <c r="GA1316" s="8"/>
      <c r="GB1316" s="8"/>
      <c r="GC1316" s="8"/>
      <c r="GD1316" s="8"/>
      <c r="GE1316" s="8"/>
      <c r="GF1316" s="8"/>
      <c r="GG1316" s="8"/>
      <c r="GH1316" s="8"/>
      <c r="GI1316" s="8"/>
      <c r="GJ1316" s="8"/>
      <c r="GK1316" s="8"/>
      <c r="GL1316" s="8"/>
      <c r="GM1316" s="8"/>
      <c r="GN1316" s="8"/>
      <c r="GO1316" s="8"/>
      <c r="GP1316" s="8"/>
      <c r="GQ1316" s="8"/>
      <c r="GR1316" s="8"/>
      <c r="GS1316" s="8"/>
      <c r="GT1316" s="8"/>
      <c r="GU1316" s="8"/>
      <c r="GV1316" s="8"/>
      <c r="GW1316" s="8"/>
      <c r="GX1316" s="8"/>
      <c r="GY1316" s="8"/>
      <c r="GZ1316" s="8"/>
      <c r="HA1316" s="8"/>
      <c r="HB1316" s="8"/>
      <c r="HC1316" s="8"/>
      <c r="HD1316" s="8"/>
      <c r="HE1316" s="8"/>
      <c r="HF1316" s="8"/>
      <c r="HG1316" s="8"/>
      <c r="HH1316" s="8"/>
      <c r="HI1316" s="8"/>
      <c r="HJ1316" s="8"/>
      <c r="HK1316" s="8"/>
      <c r="HL1316" s="8"/>
      <c r="HM1316" s="8"/>
      <c r="HN1316" s="8"/>
      <c r="HO1316" s="8"/>
      <c r="HP1316" s="8"/>
      <c r="HQ1316" s="8"/>
      <c r="HR1316" s="8"/>
      <c r="HS1316" s="8"/>
      <c r="HT1316" s="8"/>
      <c r="HU1316" s="8"/>
      <c r="HV1316" s="8"/>
      <c r="HW1316" s="8"/>
      <c r="HX1316" s="8"/>
      <c r="HY1316" s="8"/>
      <c r="HZ1316" s="8"/>
      <c r="IA1316" s="8"/>
      <c r="IB1316" s="8"/>
      <c r="IC1316" s="8"/>
      <c r="ID1316" s="8"/>
      <c r="IE1316" s="8"/>
      <c r="IF1316" s="8"/>
      <c r="IG1316" s="8"/>
      <c r="IH1316" s="8"/>
      <c r="II1316" s="8"/>
      <c r="IJ1316" s="8"/>
      <c r="IK1316" s="8"/>
      <c r="IL1316" s="8"/>
      <c r="IM1316" s="8"/>
      <c r="IN1316" s="8"/>
      <c r="IO1316" s="8"/>
      <c r="IP1316" s="8"/>
      <c r="IQ1316" s="8"/>
      <c r="IR1316" s="8"/>
      <c r="IS1316" s="8"/>
      <c r="IT1316" s="8"/>
      <c r="IU1316" s="8"/>
      <c r="IV1316" s="8"/>
      <c r="IW1316" s="8"/>
      <c r="IX1316" s="8"/>
      <c r="IY1316" s="8"/>
      <c r="IZ1316" s="8"/>
      <c r="JA1316" s="8"/>
      <c r="JB1316" s="8"/>
      <c r="JC1316" s="8"/>
      <c r="JD1316" s="8"/>
      <c r="JE1316" s="8"/>
      <c r="JF1316" s="8"/>
      <c r="JG1316" s="8"/>
      <c r="JH1316" s="8"/>
      <c r="JI1316" s="8"/>
      <c r="JJ1316" s="8"/>
      <c r="JK1316" s="8"/>
      <c r="JL1316" s="8"/>
      <c r="JM1316" s="8"/>
      <c r="JN1316" s="8"/>
    </row>
    <row r="1317" spans="1:274" x14ac:dyDescent="0.25">
      <c r="A1317" s="8">
        <v>1501</v>
      </c>
      <c r="B1317" s="8" t="s">
        <v>2593</v>
      </c>
      <c r="D1317" s="10" t="s">
        <v>2595</v>
      </c>
      <c r="E1317" s="9" t="s">
        <v>315</v>
      </c>
      <c r="F1317" s="9" t="s">
        <v>316</v>
      </c>
      <c r="G1317" s="9" t="s">
        <v>90</v>
      </c>
      <c r="H1317" s="9" t="s">
        <v>317</v>
      </c>
      <c r="I1317" s="11" t="s">
        <v>318</v>
      </c>
      <c r="J1317" s="11"/>
      <c r="L1317" s="9" t="s">
        <v>318</v>
      </c>
      <c r="M1317" s="9" t="s">
        <v>133</v>
      </c>
      <c r="N1317" s="9" t="s">
        <v>95</v>
      </c>
      <c r="O1317" s="11"/>
      <c r="P1317" s="9" t="s">
        <v>134</v>
      </c>
      <c r="Q1317" s="11" t="s">
        <v>135</v>
      </c>
      <c r="R1317" s="11" t="s">
        <v>64</v>
      </c>
      <c r="S1317" s="11" t="s">
        <v>65</v>
      </c>
      <c r="T1317" s="11"/>
      <c r="U1317" s="11" t="s">
        <v>66</v>
      </c>
      <c r="V1317" s="11" t="s">
        <v>67</v>
      </c>
      <c r="W1317" s="11" t="s">
        <v>68</v>
      </c>
      <c r="X1317" s="11" t="s">
        <v>69</v>
      </c>
      <c r="Y1317" s="9" t="s">
        <v>99</v>
      </c>
      <c r="Z1317" s="9" t="s">
        <v>71</v>
      </c>
      <c r="AA1317" s="43">
        <v>35</v>
      </c>
      <c r="AB1317" s="12">
        <v>83.3</v>
      </c>
      <c r="AC1317" s="46">
        <v>35</v>
      </c>
      <c r="AD1317" s="46">
        <v>83.05</v>
      </c>
      <c r="AE1317" s="8" t="s">
        <v>625</v>
      </c>
      <c r="AF1317" s="8" t="s">
        <v>142</v>
      </c>
      <c r="AG1317" s="8" t="s">
        <v>102</v>
      </c>
      <c r="AH1317" s="13">
        <v>700</v>
      </c>
      <c r="AI1317" s="8" t="s">
        <v>149</v>
      </c>
      <c r="AJ1317" s="14">
        <v>4</v>
      </c>
      <c r="AK1317" s="14">
        <v>4</v>
      </c>
      <c r="AL1317" s="8" t="s">
        <v>103</v>
      </c>
      <c r="AM1317" s="13">
        <v>56</v>
      </c>
      <c r="AN1317" s="13">
        <v>582.4</v>
      </c>
      <c r="AO1317" s="9">
        <v>6</v>
      </c>
      <c r="AP1317" s="9" t="s">
        <v>78</v>
      </c>
      <c r="AQ1317" s="15">
        <v>128.36058899258245</v>
      </c>
      <c r="AR1317" s="59">
        <v>5.4000000000000003E-3</v>
      </c>
      <c r="AS1317" s="9">
        <v>5</v>
      </c>
      <c r="AT1317" s="9" t="s">
        <v>79</v>
      </c>
      <c r="AU1317" s="9" t="s">
        <v>80</v>
      </c>
      <c r="AX1317" s="14">
        <v>0</v>
      </c>
      <c r="AY1317" s="14">
        <v>10.4</v>
      </c>
      <c r="AZ1317" s="14" t="s">
        <v>52</v>
      </c>
    </row>
    <row r="1318" spans="1:274" x14ac:dyDescent="0.25">
      <c r="A1318" s="8">
        <v>1502</v>
      </c>
      <c r="B1318" s="8" t="s">
        <v>2596</v>
      </c>
      <c r="D1318" s="10" t="s">
        <v>2597</v>
      </c>
      <c r="E1318" s="9" t="s">
        <v>153</v>
      </c>
      <c r="F1318" s="9" t="s">
        <v>154</v>
      </c>
      <c r="G1318" s="9" t="s">
        <v>74</v>
      </c>
      <c r="H1318" s="9" t="s">
        <v>155</v>
      </c>
      <c r="I1318" s="11" t="s">
        <v>156</v>
      </c>
      <c r="J1318" s="11"/>
      <c r="L1318" s="9" t="s">
        <v>156</v>
      </c>
      <c r="M1318" s="9" t="s">
        <v>157</v>
      </c>
      <c r="N1318" s="9" t="s">
        <v>95</v>
      </c>
      <c r="O1318" s="11" t="s">
        <v>158</v>
      </c>
      <c r="P1318" s="9" t="s">
        <v>159</v>
      </c>
      <c r="Q1318" s="11" t="s">
        <v>160</v>
      </c>
      <c r="R1318" s="11" t="s">
        <v>120</v>
      </c>
      <c r="S1318" s="11" t="s">
        <v>65</v>
      </c>
      <c r="T1318" s="11"/>
      <c r="U1318" s="11" t="s">
        <v>66</v>
      </c>
      <c r="V1318" s="11" t="s">
        <v>67</v>
      </c>
      <c r="W1318" s="11" t="s">
        <v>68</v>
      </c>
      <c r="X1318" s="11" t="s">
        <v>69</v>
      </c>
      <c r="Y1318" s="9" t="s">
        <v>99</v>
      </c>
      <c r="Z1318" s="9" t="s">
        <v>71</v>
      </c>
      <c r="AA1318" s="12">
        <v>45.48</v>
      </c>
      <c r="AB1318" s="12">
        <v>5.04</v>
      </c>
      <c r="AC1318" s="46">
        <v>45.8</v>
      </c>
      <c r="AD1318" s="12">
        <v>5.04</v>
      </c>
      <c r="AE1318" s="8" t="s">
        <v>2598</v>
      </c>
      <c r="AF1318" s="8" t="s">
        <v>896</v>
      </c>
      <c r="AG1318" s="8" t="s">
        <v>74</v>
      </c>
      <c r="AH1318" s="13">
        <v>184</v>
      </c>
      <c r="AI1318" s="8" t="s">
        <v>76</v>
      </c>
      <c r="AL1318" s="8" t="s">
        <v>103</v>
      </c>
      <c r="AM1318" s="13">
        <v>212</v>
      </c>
      <c r="AN1318" s="13">
        <v>2226</v>
      </c>
      <c r="AO1318" s="9">
        <v>7</v>
      </c>
      <c r="AP1318" s="9" t="s">
        <v>78</v>
      </c>
      <c r="AQ1318" s="15">
        <v>63.013380050904118</v>
      </c>
      <c r="AR1318" s="59">
        <v>1.0999999999999999E-2</v>
      </c>
      <c r="AT1318" s="9" t="s">
        <v>79</v>
      </c>
      <c r="AU1318" s="9" t="s">
        <v>80</v>
      </c>
      <c r="AV1318" s="14">
        <v>6</v>
      </c>
      <c r="AW1318" s="14">
        <v>15</v>
      </c>
      <c r="AX1318" s="14">
        <v>9</v>
      </c>
      <c r="AY1318" s="14">
        <v>10.5</v>
      </c>
      <c r="AZ1318" s="14" t="s">
        <v>81</v>
      </c>
    </row>
    <row r="1319" spans="1:274" x14ac:dyDescent="0.25">
      <c r="A1319" s="8">
        <v>1503</v>
      </c>
      <c r="B1319" s="8" t="s">
        <v>2596</v>
      </c>
      <c r="D1319" s="10" t="s">
        <v>2599</v>
      </c>
      <c r="E1319" s="9" t="s">
        <v>1521</v>
      </c>
      <c r="F1319" s="9" t="s">
        <v>1522</v>
      </c>
      <c r="G1319" s="9" t="s">
        <v>74</v>
      </c>
      <c r="H1319" s="9" t="s">
        <v>91</v>
      </c>
      <c r="I1319" s="11" t="s">
        <v>1523</v>
      </c>
      <c r="J1319" s="11"/>
      <c r="L1319" s="9" t="s">
        <v>1524</v>
      </c>
      <c r="M1319" s="9" t="s">
        <v>94</v>
      </c>
      <c r="N1319" s="9" t="s">
        <v>95</v>
      </c>
      <c r="O1319" s="11"/>
      <c r="P1319" s="9" t="s">
        <v>96</v>
      </c>
      <c r="Q1319" s="18" t="s">
        <v>97</v>
      </c>
      <c r="R1319" s="18" t="s">
        <v>98</v>
      </c>
      <c r="S1319" s="11" t="s">
        <v>65</v>
      </c>
      <c r="T1319" s="11"/>
      <c r="U1319" s="11" t="s">
        <v>66</v>
      </c>
      <c r="V1319" s="11" t="s">
        <v>67</v>
      </c>
      <c r="W1319" s="11" t="s">
        <v>68</v>
      </c>
      <c r="X1319" s="11" t="s">
        <v>69</v>
      </c>
      <c r="Y1319" s="9" t="s">
        <v>99</v>
      </c>
      <c r="Z1319" s="9" t="s">
        <v>71</v>
      </c>
      <c r="AA1319" s="12">
        <v>45.48</v>
      </c>
      <c r="AB1319" s="12">
        <v>5.04</v>
      </c>
      <c r="AC1319" s="46">
        <v>45.8</v>
      </c>
      <c r="AD1319" s="12">
        <v>5.04</v>
      </c>
      <c r="AE1319" s="8" t="s">
        <v>2598</v>
      </c>
      <c r="AF1319" s="8" t="s">
        <v>896</v>
      </c>
      <c r="AG1319" s="8" t="s">
        <v>74</v>
      </c>
      <c r="AH1319" s="13">
        <v>184</v>
      </c>
      <c r="AI1319" s="8" t="s">
        <v>76</v>
      </c>
      <c r="AL1319" s="8" t="s">
        <v>103</v>
      </c>
      <c r="AM1319" s="13">
        <v>212</v>
      </c>
      <c r="AN1319" s="13">
        <v>2226</v>
      </c>
      <c r="AO1319" s="9">
        <v>7</v>
      </c>
      <c r="AP1319" s="9" t="s">
        <v>78</v>
      </c>
      <c r="AQ1319" s="15">
        <v>115.52453009332422</v>
      </c>
      <c r="AR1319" s="59">
        <v>6.0000000000000001E-3</v>
      </c>
      <c r="AT1319" s="9" t="s">
        <v>79</v>
      </c>
      <c r="AU1319" s="9" t="s">
        <v>80</v>
      </c>
      <c r="AV1319" s="14">
        <v>6</v>
      </c>
      <c r="AW1319" s="14">
        <v>15</v>
      </c>
      <c r="AX1319" s="14">
        <v>9</v>
      </c>
      <c r="AY1319" s="14">
        <v>10.5</v>
      </c>
      <c r="AZ1319" s="14" t="s">
        <v>81</v>
      </c>
    </row>
    <row r="1320" spans="1:274" x14ac:dyDescent="0.25">
      <c r="A1320" s="8">
        <v>1504</v>
      </c>
      <c r="B1320" s="8" t="s">
        <v>2596</v>
      </c>
      <c r="D1320" s="10" t="s">
        <v>2600</v>
      </c>
      <c r="E1320" s="9" t="s">
        <v>881</v>
      </c>
      <c r="F1320" s="9" t="s">
        <v>882</v>
      </c>
      <c r="G1320" s="9" t="s">
        <v>150</v>
      </c>
      <c r="H1320" s="9" t="s">
        <v>150</v>
      </c>
      <c r="I1320" s="11" t="s">
        <v>883</v>
      </c>
      <c r="J1320" s="11"/>
      <c r="L1320" s="9" t="s">
        <v>883</v>
      </c>
      <c r="M1320" s="9" t="s">
        <v>269</v>
      </c>
      <c r="N1320" s="9" t="s">
        <v>95</v>
      </c>
      <c r="O1320" s="11"/>
      <c r="P1320" s="9" t="s">
        <v>96</v>
      </c>
      <c r="Q1320" s="18" t="s">
        <v>97</v>
      </c>
      <c r="R1320" s="18" t="s">
        <v>98</v>
      </c>
      <c r="S1320" s="11" t="s">
        <v>65</v>
      </c>
      <c r="T1320" s="11"/>
      <c r="U1320" s="11" t="s">
        <v>66</v>
      </c>
      <c r="V1320" s="11" t="s">
        <v>67</v>
      </c>
      <c r="W1320" s="11" t="s">
        <v>68</v>
      </c>
      <c r="X1320" s="11" t="s">
        <v>69</v>
      </c>
      <c r="Y1320" s="9" t="s">
        <v>99</v>
      </c>
      <c r="Z1320" s="9" t="s">
        <v>71</v>
      </c>
      <c r="AA1320" s="12">
        <v>45.48</v>
      </c>
      <c r="AB1320" s="12">
        <v>5.04</v>
      </c>
      <c r="AC1320" s="46">
        <v>45.8</v>
      </c>
      <c r="AD1320" s="12">
        <v>5.04</v>
      </c>
      <c r="AE1320" s="8" t="s">
        <v>2598</v>
      </c>
      <c r="AF1320" s="8" t="s">
        <v>896</v>
      </c>
      <c r="AG1320" s="8" t="s">
        <v>74</v>
      </c>
      <c r="AH1320" s="13">
        <v>184</v>
      </c>
      <c r="AI1320" s="8" t="s">
        <v>76</v>
      </c>
      <c r="AL1320" s="8" t="s">
        <v>103</v>
      </c>
      <c r="AM1320" s="13">
        <v>212</v>
      </c>
      <c r="AN1320" s="13">
        <v>2226</v>
      </c>
      <c r="AO1320" s="9">
        <v>7</v>
      </c>
      <c r="AP1320" s="9" t="s">
        <v>78</v>
      </c>
      <c r="AQ1320" s="15">
        <v>173.28679513998631</v>
      </c>
      <c r="AR1320" s="59">
        <v>4.0000000000000001E-3</v>
      </c>
      <c r="AT1320" s="9" t="s">
        <v>79</v>
      </c>
      <c r="AU1320" s="9" t="s">
        <v>80</v>
      </c>
      <c r="AV1320" s="14">
        <v>6</v>
      </c>
      <c r="AW1320" s="14">
        <v>15</v>
      </c>
      <c r="AX1320" s="14">
        <v>9</v>
      </c>
      <c r="AY1320" s="14">
        <v>10.5</v>
      </c>
      <c r="AZ1320" s="14" t="s">
        <v>81</v>
      </c>
    </row>
    <row r="1321" spans="1:274" x14ac:dyDescent="0.25">
      <c r="A1321" s="8">
        <v>1505</v>
      </c>
      <c r="B1321" s="8" t="s">
        <v>2596</v>
      </c>
      <c r="D1321" s="10" t="s">
        <v>2601</v>
      </c>
      <c r="E1321" s="17" t="s">
        <v>2602</v>
      </c>
      <c r="F1321" s="17" t="s">
        <v>2603</v>
      </c>
      <c r="G1321" s="17" t="s">
        <v>90</v>
      </c>
      <c r="H1321" s="17" t="s">
        <v>91</v>
      </c>
      <c r="I1321" s="22" t="s">
        <v>2604</v>
      </c>
      <c r="J1321" s="22"/>
      <c r="K1321" s="17"/>
      <c r="L1321" s="17" t="s">
        <v>2604</v>
      </c>
      <c r="M1321" s="17" t="s">
        <v>2605</v>
      </c>
      <c r="N1321" s="17" t="s">
        <v>2020</v>
      </c>
      <c r="O1321" s="22"/>
      <c r="P1321" s="17" t="s">
        <v>2606</v>
      </c>
      <c r="Q1321" s="22" t="s">
        <v>2607</v>
      </c>
      <c r="R1321" s="22" t="s">
        <v>2608</v>
      </c>
      <c r="S1321" s="22" t="s">
        <v>383</v>
      </c>
      <c r="T1321" s="22"/>
      <c r="U1321" s="22" t="s">
        <v>66</v>
      </c>
      <c r="V1321" s="11" t="s">
        <v>67</v>
      </c>
      <c r="W1321" s="11" t="s">
        <v>68</v>
      </c>
      <c r="X1321" s="11" t="s">
        <v>69</v>
      </c>
      <c r="Y1321" s="9" t="s">
        <v>1797</v>
      </c>
      <c r="Z1321" s="9" t="s">
        <v>384</v>
      </c>
      <c r="AA1321" s="12">
        <v>45.48</v>
      </c>
      <c r="AB1321" s="12">
        <v>5.04</v>
      </c>
      <c r="AC1321" s="46">
        <v>45.8</v>
      </c>
      <c r="AD1321" s="12">
        <v>5.04</v>
      </c>
      <c r="AE1321" s="8" t="s">
        <v>2598</v>
      </c>
      <c r="AF1321" s="8" t="s">
        <v>896</v>
      </c>
      <c r="AG1321" s="8" t="s">
        <v>74</v>
      </c>
      <c r="AH1321" s="13">
        <v>184</v>
      </c>
      <c r="AI1321" s="8" t="s">
        <v>76</v>
      </c>
      <c r="AL1321" s="8" t="s">
        <v>103</v>
      </c>
      <c r="AM1321" s="13">
        <v>151</v>
      </c>
      <c r="AN1321" s="13">
        <v>1585.5</v>
      </c>
      <c r="AO1321" s="9">
        <v>7</v>
      </c>
      <c r="AP1321" s="9" t="s">
        <v>78</v>
      </c>
      <c r="AQ1321" s="15">
        <v>34.657359027997266</v>
      </c>
      <c r="AR1321" s="59">
        <v>0.02</v>
      </c>
      <c r="AT1321" s="9" t="s">
        <v>79</v>
      </c>
      <c r="AU1321" s="9" t="s">
        <v>80</v>
      </c>
      <c r="AV1321" s="14">
        <v>6</v>
      </c>
      <c r="AW1321" s="14">
        <v>15</v>
      </c>
      <c r="AX1321" s="14">
        <v>9</v>
      </c>
      <c r="AY1321" s="14">
        <v>10.5</v>
      </c>
      <c r="AZ1321" s="14" t="s">
        <v>81</v>
      </c>
    </row>
    <row r="1322" spans="1:274" ht="12" customHeight="1" x14ac:dyDescent="0.25">
      <c r="A1322" s="8">
        <v>1506</v>
      </c>
      <c r="B1322" s="8" t="s">
        <v>2596</v>
      </c>
      <c r="D1322" s="10" t="s">
        <v>2609</v>
      </c>
      <c r="E1322" s="9" t="s">
        <v>542</v>
      </c>
      <c r="F1322" s="9" t="s">
        <v>543</v>
      </c>
      <c r="G1322" s="9" t="s">
        <v>74</v>
      </c>
      <c r="H1322" s="9" t="s">
        <v>544</v>
      </c>
      <c r="I1322" s="11" t="s">
        <v>545</v>
      </c>
      <c r="J1322" s="11"/>
      <c r="L1322" s="9" t="s">
        <v>545</v>
      </c>
      <c r="M1322" s="9" t="s">
        <v>546</v>
      </c>
      <c r="N1322" s="9" t="s">
        <v>379</v>
      </c>
      <c r="O1322" s="11" t="s">
        <v>547</v>
      </c>
      <c r="P1322" s="17" t="s">
        <v>380</v>
      </c>
      <c r="Q1322" s="22" t="s">
        <v>381</v>
      </c>
      <c r="R1322" s="22" t="s">
        <v>382</v>
      </c>
      <c r="S1322" s="22" t="s">
        <v>383</v>
      </c>
      <c r="T1322" s="22"/>
      <c r="U1322" s="22" t="s">
        <v>66</v>
      </c>
      <c r="V1322" s="22" t="s">
        <v>67</v>
      </c>
      <c r="W1322" s="22" t="s">
        <v>68</v>
      </c>
      <c r="X1322" s="22" t="s">
        <v>69</v>
      </c>
      <c r="Y1322" s="9" t="s">
        <v>379</v>
      </c>
      <c r="Z1322" s="9" t="s">
        <v>384</v>
      </c>
      <c r="AA1322" s="12">
        <v>45.48</v>
      </c>
      <c r="AB1322" s="12">
        <v>5.04</v>
      </c>
      <c r="AC1322" s="46">
        <v>45.8</v>
      </c>
      <c r="AD1322" s="12">
        <v>5.04</v>
      </c>
      <c r="AE1322" s="8" t="s">
        <v>2598</v>
      </c>
      <c r="AF1322" s="8" t="s">
        <v>896</v>
      </c>
      <c r="AG1322" s="8" t="s">
        <v>74</v>
      </c>
      <c r="AH1322" s="13">
        <v>184</v>
      </c>
      <c r="AI1322" s="8" t="s">
        <v>76</v>
      </c>
      <c r="AL1322" s="8" t="s">
        <v>103</v>
      </c>
      <c r="AM1322" s="13">
        <v>212</v>
      </c>
      <c r="AN1322" s="13">
        <v>2226</v>
      </c>
      <c r="AO1322" s="9">
        <v>7</v>
      </c>
      <c r="AP1322" s="9" t="s">
        <v>78</v>
      </c>
      <c r="AQ1322" s="15">
        <v>138.62943611198907</v>
      </c>
      <c r="AR1322" s="59">
        <v>5.0000000000000001E-3</v>
      </c>
      <c r="AT1322" s="9" t="s">
        <v>79</v>
      </c>
      <c r="AU1322" s="9" t="s">
        <v>80</v>
      </c>
      <c r="AV1322" s="14">
        <v>6</v>
      </c>
      <c r="AW1322" s="14">
        <v>15</v>
      </c>
      <c r="AX1322" s="14">
        <v>9</v>
      </c>
      <c r="AY1322" s="14">
        <v>10.5</v>
      </c>
      <c r="AZ1322" s="14" t="s">
        <v>81</v>
      </c>
    </row>
    <row r="1323" spans="1:274" x14ac:dyDescent="0.25">
      <c r="A1323" s="8">
        <v>1507</v>
      </c>
      <c r="B1323" s="8" t="s">
        <v>2596</v>
      </c>
      <c r="D1323" s="10" t="s">
        <v>2610</v>
      </c>
      <c r="E1323" s="9" t="s">
        <v>153</v>
      </c>
      <c r="F1323" s="9" t="s">
        <v>154</v>
      </c>
      <c r="G1323" s="9" t="s">
        <v>74</v>
      </c>
      <c r="H1323" s="9" t="s">
        <v>155</v>
      </c>
      <c r="I1323" s="11" t="s">
        <v>156</v>
      </c>
      <c r="J1323" s="11"/>
      <c r="L1323" s="9" t="s">
        <v>156</v>
      </c>
      <c r="M1323" s="9" t="s">
        <v>157</v>
      </c>
      <c r="N1323" s="9" t="s">
        <v>95</v>
      </c>
      <c r="O1323" s="11" t="s">
        <v>158</v>
      </c>
      <c r="P1323" s="9" t="s">
        <v>159</v>
      </c>
      <c r="Q1323" s="11" t="s">
        <v>160</v>
      </c>
      <c r="R1323" s="11" t="s">
        <v>120</v>
      </c>
      <c r="S1323" s="11" t="s">
        <v>65</v>
      </c>
      <c r="T1323" s="11"/>
      <c r="U1323" s="11" t="s">
        <v>66</v>
      </c>
      <c r="V1323" s="11" t="s">
        <v>67</v>
      </c>
      <c r="W1323" s="11" t="s">
        <v>68</v>
      </c>
      <c r="X1323" s="11" t="s">
        <v>69</v>
      </c>
      <c r="Y1323" s="9" t="s">
        <v>99</v>
      </c>
      <c r="Z1323" s="9" t="s">
        <v>71</v>
      </c>
      <c r="AA1323" s="12">
        <v>45.48</v>
      </c>
      <c r="AB1323" s="12">
        <v>5.04</v>
      </c>
      <c r="AC1323" s="46">
        <v>45.8</v>
      </c>
      <c r="AD1323" s="12">
        <v>5.04</v>
      </c>
      <c r="AE1323" s="8" t="s">
        <v>2598</v>
      </c>
      <c r="AF1323" s="8" t="s">
        <v>896</v>
      </c>
      <c r="AG1323" s="8" t="s">
        <v>74</v>
      </c>
      <c r="AH1323" s="13">
        <v>184</v>
      </c>
      <c r="AI1323" s="8" t="s">
        <v>76</v>
      </c>
      <c r="AL1323" s="8" t="s">
        <v>103</v>
      </c>
      <c r="AM1323" s="13">
        <v>212</v>
      </c>
      <c r="AN1323" s="13">
        <v>2226</v>
      </c>
      <c r="AO1323" s="9">
        <v>7</v>
      </c>
      <c r="AP1323" s="9" t="s">
        <v>84</v>
      </c>
      <c r="AQ1323" s="15">
        <v>173.28679513998631</v>
      </c>
      <c r="AR1323" s="59">
        <v>4.0000000000000001E-3</v>
      </c>
      <c r="AT1323" s="9" t="s">
        <v>79</v>
      </c>
      <c r="AU1323" s="9" t="s">
        <v>80</v>
      </c>
      <c r="AV1323" s="14">
        <v>6</v>
      </c>
      <c r="AW1323" s="14">
        <v>15</v>
      </c>
      <c r="AX1323" s="14">
        <v>9</v>
      </c>
      <c r="AY1323" s="14">
        <v>10.5</v>
      </c>
      <c r="AZ1323" s="14" t="s">
        <v>81</v>
      </c>
    </row>
    <row r="1324" spans="1:274" x14ac:dyDescent="0.25">
      <c r="A1324" s="8">
        <v>1508</v>
      </c>
      <c r="B1324" s="8" t="s">
        <v>2596</v>
      </c>
      <c r="D1324" s="10" t="s">
        <v>2611</v>
      </c>
      <c r="E1324" s="9" t="s">
        <v>1521</v>
      </c>
      <c r="F1324" s="9" t="s">
        <v>1522</v>
      </c>
      <c r="G1324" s="9" t="s">
        <v>74</v>
      </c>
      <c r="H1324" s="9" t="s">
        <v>91</v>
      </c>
      <c r="I1324" s="11" t="s">
        <v>1523</v>
      </c>
      <c r="J1324" s="11"/>
      <c r="L1324" s="9" t="s">
        <v>1524</v>
      </c>
      <c r="M1324" s="9" t="s">
        <v>94</v>
      </c>
      <c r="N1324" s="9" t="s">
        <v>95</v>
      </c>
      <c r="O1324" s="11"/>
      <c r="P1324" s="9" t="s">
        <v>96</v>
      </c>
      <c r="Q1324" s="18" t="s">
        <v>97</v>
      </c>
      <c r="R1324" s="18" t="s">
        <v>98</v>
      </c>
      <c r="S1324" s="11" t="s">
        <v>65</v>
      </c>
      <c r="T1324" s="11"/>
      <c r="U1324" s="11" t="s">
        <v>66</v>
      </c>
      <c r="V1324" s="11" t="s">
        <v>67</v>
      </c>
      <c r="W1324" s="11" t="s">
        <v>68</v>
      </c>
      <c r="X1324" s="11" t="s">
        <v>69</v>
      </c>
      <c r="Y1324" s="9" t="s">
        <v>99</v>
      </c>
      <c r="Z1324" s="9" t="s">
        <v>71</v>
      </c>
      <c r="AA1324" s="12">
        <v>45.48</v>
      </c>
      <c r="AB1324" s="12">
        <v>5.04</v>
      </c>
      <c r="AC1324" s="46">
        <v>45.8</v>
      </c>
      <c r="AD1324" s="12">
        <v>5.04</v>
      </c>
      <c r="AE1324" s="8" t="s">
        <v>2598</v>
      </c>
      <c r="AF1324" s="8" t="s">
        <v>896</v>
      </c>
      <c r="AG1324" s="8" t="s">
        <v>74</v>
      </c>
      <c r="AH1324" s="13">
        <v>184</v>
      </c>
      <c r="AI1324" s="8" t="s">
        <v>76</v>
      </c>
      <c r="AL1324" s="8" t="s">
        <v>103</v>
      </c>
      <c r="AM1324" s="13">
        <v>212</v>
      </c>
      <c r="AN1324" s="13">
        <v>2226</v>
      </c>
      <c r="AO1324" s="9">
        <v>7</v>
      </c>
      <c r="AP1324" s="9" t="s">
        <v>84</v>
      </c>
      <c r="AQ1324" s="15">
        <v>231.04906018664843</v>
      </c>
      <c r="AR1324" s="59">
        <v>3.0000000000000001E-3</v>
      </c>
      <c r="AT1324" s="9" t="s">
        <v>79</v>
      </c>
      <c r="AU1324" s="9" t="s">
        <v>80</v>
      </c>
      <c r="AV1324" s="14">
        <v>6</v>
      </c>
      <c r="AW1324" s="14">
        <v>15</v>
      </c>
      <c r="AX1324" s="14">
        <v>9</v>
      </c>
      <c r="AY1324" s="14">
        <v>10.5</v>
      </c>
      <c r="AZ1324" s="14" t="s">
        <v>81</v>
      </c>
    </row>
    <row r="1325" spans="1:274" x14ac:dyDescent="0.25">
      <c r="A1325" s="8">
        <v>1509</v>
      </c>
      <c r="B1325" s="8" t="s">
        <v>2596</v>
      </c>
      <c r="D1325" s="10" t="s">
        <v>2612</v>
      </c>
      <c r="E1325" s="9" t="s">
        <v>881</v>
      </c>
      <c r="F1325" s="9" t="s">
        <v>882</v>
      </c>
      <c r="G1325" s="9" t="s">
        <v>150</v>
      </c>
      <c r="H1325" s="9" t="s">
        <v>150</v>
      </c>
      <c r="I1325" s="11" t="s">
        <v>883</v>
      </c>
      <c r="J1325" s="11"/>
      <c r="L1325" s="9" t="s">
        <v>883</v>
      </c>
      <c r="M1325" s="9" t="s">
        <v>269</v>
      </c>
      <c r="N1325" s="9" t="s">
        <v>95</v>
      </c>
      <c r="O1325" s="11"/>
      <c r="P1325" s="9" t="s">
        <v>96</v>
      </c>
      <c r="Q1325" s="18" t="s">
        <v>97</v>
      </c>
      <c r="R1325" s="18" t="s">
        <v>98</v>
      </c>
      <c r="S1325" s="11" t="s">
        <v>65</v>
      </c>
      <c r="T1325" s="11"/>
      <c r="U1325" s="11" t="s">
        <v>66</v>
      </c>
      <c r="V1325" s="11" t="s">
        <v>67</v>
      </c>
      <c r="W1325" s="11" t="s">
        <v>68</v>
      </c>
      <c r="X1325" s="11" t="s">
        <v>69</v>
      </c>
      <c r="Y1325" s="9" t="s">
        <v>99</v>
      </c>
      <c r="Z1325" s="9" t="s">
        <v>71</v>
      </c>
      <c r="AA1325" s="12">
        <v>45.48</v>
      </c>
      <c r="AB1325" s="12">
        <v>5.04</v>
      </c>
      <c r="AC1325" s="46">
        <v>45.8</v>
      </c>
      <c r="AD1325" s="12">
        <v>5.04</v>
      </c>
      <c r="AE1325" s="8" t="s">
        <v>2598</v>
      </c>
      <c r="AF1325" s="8" t="s">
        <v>896</v>
      </c>
      <c r="AG1325" s="8" t="s">
        <v>74</v>
      </c>
      <c r="AH1325" s="13">
        <v>184</v>
      </c>
      <c r="AI1325" s="8" t="s">
        <v>76</v>
      </c>
      <c r="AL1325" s="8" t="s">
        <v>103</v>
      </c>
      <c r="AM1325" s="13">
        <v>212</v>
      </c>
      <c r="AN1325" s="13">
        <v>2226</v>
      </c>
      <c r="AO1325" s="9">
        <v>7</v>
      </c>
      <c r="AP1325" s="9" t="s">
        <v>84</v>
      </c>
      <c r="AQ1325" s="15">
        <v>346.57359027997262</v>
      </c>
      <c r="AR1325" s="59">
        <v>2E-3</v>
      </c>
      <c r="AT1325" s="9" t="s">
        <v>79</v>
      </c>
      <c r="AU1325" s="9" t="s">
        <v>80</v>
      </c>
      <c r="AV1325" s="14">
        <v>6</v>
      </c>
      <c r="AW1325" s="14">
        <v>15</v>
      </c>
      <c r="AX1325" s="14">
        <v>9</v>
      </c>
      <c r="AY1325" s="14">
        <v>10.5</v>
      </c>
      <c r="AZ1325" s="14" t="s">
        <v>81</v>
      </c>
    </row>
    <row r="1326" spans="1:274" x14ac:dyDescent="0.25">
      <c r="A1326" s="8">
        <v>1510</v>
      </c>
      <c r="B1326" s="8" t="s">
        <v>2596</v>
      </c>
      <c r="D1326" s="10" t="s">
        <v>2613</v>
      </c>
      <c r="E1326" s="17" t="s">
        <v>2602</v>
      </c>
      <c r="F1326" s="17" t="s">
        <v>2603</v>
      </c>
      <c r="G1326" s="17" t="s">
        <v>90</v>
      </c>
      <c r="H1326" s="17" t="s">
        <v>91</v>
      </c>
      <c r="I1326" s="22" t="s">
        <v>2604</v>
      </c>
      <c r="J1326" s="22"/>
      <c r="K1326" s="17"/>
      <c r="L1326" s="17" t="s">
        <v>2604</v>
      </c>
      <c r="M1326" s="17" t="s">
        <v>2605</v>
      </c>
      <c r="N1326" s="17" t="s">
        <v>2020</v>
      </c>
      <c r="O1326" s="22"/>
      <c r="P1326" s="17" t="s">
        <v>2606</v>
      </c>
      <c r="Q1326" s="22" t="s">
        <v>2607</v>
      </c>
      <c r="R1326" s="22" t="s">
        <v>2608</v>
      </c>
      <c r="S1326" s="22" t="s">
        <v>383</v>
      </c>
      <c r="T1326" s="22"/>
      <c r="U1326" s="22" t="s">
        <v>66</v>
      </c>
      <c r="V1326" s="11" t="s">
        <v>67</v>
      </c>
      <c r="W1326" s="11" t="s">
        <v>68</v>
      </c>
      <c r="X1326" s="11" t="s">
        <v>69</v>
      </c>
      <c r="Y1326" s="9" t="s">
        <v>1797</v>
      </c>
      <c r="Z1326" s="9" t="s">
        <v>384</v>
      </c>
      <c r="AA1326" s="12">
        <v>45.48</v>
      </c>
      <c r="AB1326" s="12">
        <v>5.04</v>
      </c>
      <c r="AC1326" s="46">
        <v>45.8</v>
      </c>
      <c r="AD1326" s="12">
        <v>5.04</v>
      </c>
      <c r="AE1326" s="8" t="s">
        <v>2598</v>
      </c>
      <c r="AF1326" s="8" t="s">
        <v>896</v>
      </c>
      <c r="AG1326" s="8" t="s">
        <v>74</v>
      </c>
      <c r="AH1326" s="13">
        <v>184</v>
      </c>
      <c r="AI1326" s="8" t="s">
        <v>76</v>
      </c>
      <c r="AL1326" s="8" t="s">
        <v>103</v>
      </c>
      <c r="AM1326" s="13">
        <v>151</v>
      </c>
      <c r="AN1326" s="13">
        <v>1585.5</v>
      </c>
      <c r="AO1326" s="9">
        <v>7</v>
      </c>
      <c r="AP1326" s="9" t="s">
        <v>84</v>
      </c>
      <c r="AQ1326" s="15">
        <v>77.016353395549487</v>
      </c>
      <c r="AR1326" s="59">
        <v>8.9999999999999993E-3</v>
      </c>
      <c r="AT1326" s="9" t="s">
        <v>79</v>
      </c>
      <c r="AU1326" s="9" t="s">
        <v>80</v>
      </c>
      <c r="AV1326" s="14">
        <v>6</v>
      </c>
      <c r="AW1326" s="14">
        <v>15</v>
      </c>
      <c r="AX1326" s="14">
        <v>9</v>
      </c>
      <c r="AY1326" s="14">
        <v>10.5</v>
      </c>
      <c r="AZ1326" s="14" t="s">
        <v>81</v>
      </c>
    </row>
    <row r="1327" spans="1:274" x14ac:dyDescent="0.25">
      <c r="A1327" s="8">
        <v>1511</v>
      </c>
      <c r="B1327" s="8" t="s">
        <v>2596</v>
      </c>
      <c r="D1327" s="10" t="s">
        <v>2614</v>
      </c>
      <c r="E1327" s="9" t="s">
        <v>542</v>
      </c>
      <c r="F1327" s="9" t="s">
        <v>543</v>
      </c>
      <c r="G1327" s="9" t="s">
        <v>74</v>
      </c>
      <c r="H1327" s="9" t="s">
        <v>544</v>
      </c>
      <c r="I1327" s="11" t="s">
        <v>545</v>
      </c>
      <c r="J1327" s="11"/>
      <c r="L1327" s="9" t="s">
        <v>545</v>
      </c>
      <c r="M1327" s="9" t="s">
        <v>546</v>
      </c>
      <c r="N1327" s="9" t="s">
        <v>379</v>
      </c>
      <c r="O1327" s="11" t="s">
        <v>547</v>
      </c>
      <c r="P1327" s="17" t="s">
        <v>380</v>
      </c>
      <c r="Q1327" s="22" t="s">
        <v>381</v>
      </c>
      <c r="R1327" s="22" t="s">
        <v>382</v>
      </c>
      <c r="S1327" s="22" t="s">
        <v>383</v>
      </c>
      <c r="T1327" s="22"/>
      <c r="U1327" s="22" t="s">
        <v>66</v>
      </c>
      <c r="V1327" s="22" t="s">
        <v>67</v>
      </c>
      <c r="W1327" s="22" t="s">
        <v>68</v>
      </c>
      <c r="X1327" s="22" t="s">
        <v>69</v>
      </c>
      <c r="Y1327" s="9" t="s">
        <v>379</v>
      </c>
      <c r="Z1327" s="9" t="s">
        <v>384</v>
      </c>
      <c r="AA1327" s="12">
        <v>45.48</v>
      </c>
      <c r="AB1327" s="12">
        <v>5.04</v>
      </c>
      <c r="AC1327" s="46">
        <v>45.8</v>
      </c>
      <c r="AD1327" s="12">
        <v>5.04</v>
      </c>
      <c r="AE1327" s="8" t="s">
        <v>2598</v>
      </c>
      <c r="AF1327" s="8" t="s">
        <v>896</v>
      </c>
      <c r="AG1327" s="8" t="s">
        <v>74</v>
      </c>
      <c r="AH1327" s="13">
        <v>184</v>
      </c>
      <c r="AI1327" s="8" t="s">
        <v>76</v>
      </c>
      <c r="AL1327" s="8" t="s">
        <v>103</v>
      </c>
      <c r="AM1327" s="13">
        <v>212</v>
      </c>
      <c r="AN1327" s="13">
        <v>2226</v>
      </c>
      <c r="AO1327" s="9">
        <v>7</v>
      </c>
      <c r="AP1327" s="9" t="s">
        <v>84</v>
      </c>
      <c r="AQ1327" s="15">
        <v>231.04906018664843</v>
      </c>
      <c r="AR1327" s="59">
        <v>3.0000000000000001E-3</v>
      </c>
      <c r="AT1327" s="9" t="s">
        <v>79</v>
      </c>
      <c r="AU1327" s="9" t="s">
        <v>80</v>
      </c>
      <c r="AV1327" s="14">
        <v>6</v>
      </c>
      <c r="AW1327" s="14">
        <v>15</v>
      </c>
      <c r="AX1327" s="14">
        <v>9</v>
      </c>
      <c r="AY1327" s="14">
        <v>10.5</v>
      </c>
      <c r="AZ1327" s="14" t="s">
        <v>81</v>
      </c>
    </row>
    <row r="1328" spans="1:274" x14ac:dyDescent="0.25">
      <c r="A1328" s="8">
        <v>1512</v>
      </c>
      <c r="B1328" s="8" t="s">
        <v>2615</v>
      </c>
      <c r="C1328" s="9" t="s">
        <v>104</v>
      </c>
      <c r="D1328" s="10" t="s">
        <v>2616</v>
      </c>
      <c r="E1328" s="17" t="s">
        <v>2617</v>
      </c>
      <c r="F1328" s="17" t="s">
        <v>2618</v>
      </c>
      <c r="G1328" s="17" t="s">
        <v>90</v>
      </c>
      <c r="H1328" s="9" t="s">
        <v>2619</v>
      </c>
      <c r="I1328" s="63" t="s">
        <v>2620</v>
      </c>
      <c r="J1328" s="22"/>
      <c r="K1328" s="17"/>
      <c r="L1328" s="17" t="s">
        <v>2620</v>
      </c>
      <c r="M1328" s="17" t="s">
        <v>133</v>
      </c>
      <c r="N1328" s="17" t="s">
        <v>95</v>
      </c>
      <c r="O1328" s="22"/>
      <c r="P1328" s="9" t="s">
        <v>134</v>
      </c>
      <c r="Q1328" s="11" t="s">
        <v>135</v>
      </c>
      <c r="R1328" s="11" t="s">
        <v>64</v>
      </c>
      <c r="S1328" s="11" t="s">
        <v>65</v>
      </c>
      <c r="T1328" s="11"/>
      <c r="U1328" s="11" t="s">
        <v>66</v>
      </c>
      <c r="V1328" s="11" t="s">
        <v>67</v>
      </c>
      <c r="W1328" s="11" t="s">
        <v>68</v>
      </c>
      <c r="X1328" s="11" t="s">
        <v>69</v>
      </c>
      <c r="Y1328" s="9" t="s">
        <v>99</v>
      </c>
      <c r="Z1328" s="9" t="s">
        <v>71</v>
      </c>
      <c r="AA1328" s="12">
        <v>33.450000000000003</v>
      </c>
      <c r="AB1328" s="12">
        <v>-84.23</v>
      </c>
      <c r="AC1328" s="46">
        <v>33.75</v>
      </c>
      <c r="AD1328" s="46">
        <v>-84.38333333333334</v>
      </c>
      <c r="AE1328" s="8" t="s">
        <v>670</v>
      </c>
      <c r="AF1328" s="8" t="s">
        <v>142</v>
      </c>
      <c r="AG1328" s="8" t="s">
        <v>102</v>
      </c>
      <c r="AH1328" s="13">
        <v>304</v>
      </c>
      <c r="AI1328" s="8" t="s">
        <v>76</v>
      </c>
      <c r="AJ1328" s="20"/>
      <c r="AK1328" s="20"/>
      <c r="AL1328" s="8" t="s">
        <v>103</v>
      </c>
      <c r="AM1328" s="13">
        <v>46</v>
      </c>
      <c r="AN1328" s="13">
        <v>515.19999999999993</v>
      </c>
      <c r="AO1328" s="9">
        <v>8</v>
      </c>
      <c r="AP1328" s="9" t="s">
        <v>78</v>
      </c>
      <c r="AQ1328" s="15">
        <v>63.591484455040849</v>
      </c>
      <c r="AR1328" s="59">
        <v>1.09E-2</v>
      </c>
      <c r="AS1328" s="9">
        <v>5</v>
      </c>
      <c r="AU1328" s="9"/>
      <c r="AX1328" s="14">
        <v>0</v>
      </c>
      <c r="AY1328" s="14">
        <v>11.2</v>
      </c>
      <c r="AZ1328" s="14" t="s">
        <v>52</v>
      </c>
      <c r="BA1328" s="16"/>
      <c r="BB1328" s="16"/>
      <c r="BC1328" s="16"/>
      <c r="BD1328" s="16"/>
      <c r="BE1328" s="16"/>
      <c r="BF1328" s="16"/>
      <c r="BG1328" s="16"/>
      <c r="BH1328" s="16"/>
      <c r="BI1328" s="16"/>
      <c r="BJ1328" s="16"/>
      <c r="BK1328" s="16"/>
      <c r="BL1328" s="16"/>
      <c r="BM1328" s="16"/>
      <c r="BN1328" s="16"/>
      <c r="BO1328" s="16"/>
      <c r="BP1328" s="16"/>
      <c r="BQ1328" s="16"/>
      <c r="BR1328" s="16"/>
      <c r="BS1328" s="16"/>
      <c r="BT1328" s="16"/>
      <c r="BU1328" s="16"/>
      <c r="BV1328" s="16"/>
      <c r="BW1328" s="16"/>
      <c r="BX1328" s="16"/>
      <c r="BY1328" s="16"/>
      <c r="BZ1328" s="16"/>
      <c r="CA1328" s="16"/>
      <c r="CB1328" s="16"/>
      <c r="CC1328" s="16"/>
      <c r="CD1328" s="16"/>
      <c r="CE1328" s="16"/>
      <c r="CF1328" s="16"/>
      <c r="CG1328" s="16"/>
      <c r="CH1328" s="16"/>
      <c r="CI1328" s="16"/>
      <c r="CJ1328" s="16"/>
      <c r="CK1328" s="16"/>
      <c r="CL1328" s="16"/>
      <c r="CM1328" s="16"/>
      <c r="CN1328" s="16"/>
      <c r="CO1328" s="16"/>
      <c r="CP1328" s="16"/>
      <c r="CQ1328" s="16"/>
      <c r="CR1328" s="16"/>
      <c r="CS1328" s="16"/>
      <c r="CT1328" s="16"/>
      <c r="CU1328" s="16"/>
      <c r="CV1328" s="16"/>
      <c r="CW1328" s="16"/>
      <c r="CX1328" s="16"/>
      <c r="CY1328" s="16"/>
      <c r="CZ1328" s="16"/>
      <c r="DA1328" s="16"/>
      <c r="DB1328" s="16"/>
      <c r="DC1328" s="16"/>
      <c r="DD1328" s="16"/>
      <c r="DE1328" s="16"/>
      <c r="DF1328" s="16"/>
      <c r="DG1328" s="16"/>
      <c r="DH1328" s="16"/>
      <c r="DI1328" s="16"/>
      <c r="DJ1328" s="16"/>
      <c r="DK1328" s="16"/>
      <c r="DL1328" s="16"/>
      <c r="DM1328" s="16"/>
      <c r="DN1328" s="16"/>
      <c r="DO1328" s="16"/>
      <c r="DP1328" s="16"/>
      <c r="DQ1328" s="16"/>
      <c r="DR1328" s="16"/>
      <c r="DS1328" s="16"/>
      <c r="DT1328" s="16"/>
      <c r="DU1328" s="16"/>
      <c r="DV1328" s="16"/>
      <c r="DW1328" s="16"/>
      <c r="DX1328" s="16"/>
      <c r="DY1328" s="16"/>
      <c r="DZ1328" s="16"/>
      <c r="EA1328" s="16"/>
      <c r="EB1328" s="16"/>
      <c r="EC1328" s="16"/>
      <c r="ED1328" s="16"/>
      <c r="EE1328" s="16"/>
      <c r="EF1328" s="16"/>
      <c r="EG1328" s="16"/>
      <c r="EH1328" s="16"/>
      <c r="EI1328" s="16"/>
      <c r="EJ1328" s="16"/>
      <c r="EK1328" s="16"/>
      <c r="EL1328" s="16"/>
      <c r="EM1328" s="16"/>
      <c r="EN1328" s="16"/>
      <c r="EO1328" s="16"/>
      <c r="EP1328" s="16"/>
      <c r="EQ1328" s="16"/>
      <c r="ER1328" s="16"/>
      <c r="ES1328" s="16"/>
      <c r="ET1328" s="16"/>
      <c r="EU1328" s="16"/>
      <c r="EV1328" s="16"/>
      <c r="EW1328" s="16"/>
      <c r="EX1328" s="16"/>
      <c r="EY1328" s="16"/>
      <c r="EZ1328" s="16"/>
      <c r="FA1328" s="16"/>
      <c r="FB1328" s="16"/>
      <c r="FC1328" s="16"/>
      <c r="FD1328" s="16"/>
      <c r="FE1328" s="16"/>
      <c r="FF1328" s="16"/>
      <c r="FG1328" s="16"/>
      <c r="FH1328" s="16"/>
      <c r="FI1328" s="16"/>
      <c r="FJ1328" s="16"/>
      <c r="FK1328" s="16"/>
      <c r="FL1328" s="16"/>
      <c r="FM1328" s="16"/>
      <c r="FN1328" s="16"/>
      <c r="FO1328" s="16"/>
      <c r="FP1328" s="16"/>
      <c r="FQ1328" s="16"/>
      <c r="FR1328" s="16"/>
      <c r="FS1328" s="16"/>
      <c r="FT1328" s="16"/>
      <c r="FU1328" s="16"/>
      <c r="FV1328" s="16"/>
      <c r="FW1328" s="16"/>
      <c r="FX1328" s="16"/>
      <c r="FY1328" s="16"/>
      <c r="FZ1328" s="16"/>
      <c r="GA1328" s="16"/>
      <c r="GB1328" s="16"/>
      <c r="GC1328" s="16"/>
      <c r="GD1328" s="16"/>
      <c r="GE1328" s="16"/>
      <c r="GF1328" s="16"/>
      <c r="GG1328" s="16"/>
      <c r="GH1328" s="16"/>
      <c r="GI1328" s="16"/>
      <c r="GJ1328" s="16"/>
      <c r="GK1328" s="16"/>
      <c r="GL1328" s="16"/>
      <c r="GM1328" s="16"/>
      <c r="GN1328" s="16"/>
      <c r="GO1328" s="16"/>
      <c r="GP1328" s="16"/>
      <c r="GQ1328" s="16"/>
      <c r="GR1328" s="16"/>
      <c r="GS1328" s="16"/>
      <c r="GT1328" s="16"/>
      <c r="GU1328" s="16"/>
      <c r="GV1328" s="16"/>
      <c r="GW1328" s="16"/>
      <c r="GX1328" s="16"/>
      <c r="GY1328" s="16"/>
      <c r="GZ1328" s="16"/>
      <c r="HA1328" s="16"/>
      <c r="HB1328" s="16"/>
      <c r="HC1328" s="16"/>
      <c r="HD1328" s="16"/>
      <c r="HE1328" s="16"/>
      <c r="HF1328" s="16"/>
      <c r="HG1328" s="16"/>
      <c r="HH1328" s="16"/>
      <c r="HI1328" s="16"/>
      <c r="HJ1328" s="16"/>
      <c r="HK1328" s="16"/>
      <c r="HL1328" s="16"/>
      <c r="HM1328" s="16"/>
      <c r="HN1328" s="16"/>
      <c r="HO1328" s="16"/>
      <c r="HP1328" s="16"/>
      <c r="HQ1328" s="16"/>
      <c r="HR1328" s="16"/>
      <c r="HS1328" s="16"/>
      <c r="HT1328" s="16"/>
      <c r="HU1328" s="16"/>
      <c r="HV1328" s="16"/>
      <c r="HW1328" s="16"/>
      <c r="HX1328" s="16"/>
      <c r="HY1328" s="16"/>
      <c r="HZ1328" s="16"/>
      <c r="IA1328" s="16"/>
      <c r="IB1328" s="16"/>
      <c r="IC1328" s="16"/>
      <c r="ID1328" s="16"/>
      <c r="IE1328" s="16"/>
      <c r="IF1328" s="16"/>
      <c r="IG1328" s="16"/>
      <c r="IH1328" s="16"/>
      <c r="II1328" s="16"/>
      <c r="IJ1328" s="16"/>
      <c r="IK1328" s="16"/>
      <c r="IL1328" s="16"/>
      <c r="IM1328" s="16"/>
      <c r="IN1328" s="16"/>
      <c r="IO1328" s="16"/>
      <c r="IP1328" s="16"/>
      <c r="IQ1328" s="16"/>
      <c r="IR1328" s="16"/>
      <c r="IS1328" s="16"/>
      <c r="IT1328" s="16"/>
      <c r="IU1328" s="16"/>
      <c r="IV1328" s="16"/>
      <c r="IW1328" s="16"/>
      <c r="IX1328" s="16"/>
      <c r="IY1328" s="16"/>
      <c r="IZ1328" s="16"/>
      <c r="JA1328" s="16"/>
      <c r="JB1328" s="16"/>
      <c r="JC1328" s="16"/>
      <c r="JD1328" s="16"/>
      <c r="JE1328" s="16"/>
      <c r="JF1328" s="16"/>
      <c r="JG1328" s="16"/>
      <c r="JH1328" s="16"/>
      <c r="JI1328" s="16"/>
      <c r="JJ1328" s="16"/>
      <c r="JK1328" s="16"/>
      <c r="JL1328" s="16"/>
      <c r="JM1328" s="16"/>
      <c r="JN1328" s="16"/>
    </row>
    <row r="1329" spans="1:274" x14ac:dyDescent="0.25">
      <c r="A1329" s="8">
        <v>1513</v>
      </c>
      <c r="B1329" s="8" t="s">
        <v>2615</v>
      </c>
      <c r="C1329" s="9" t="s">
        <v>104</v>
      </c>
      <c r="D1329" s="10" t="s">
        <v>2621</v>
      </c>
      <c r="E1329" s="17" t="s">
        <v>2617</v>
      </c>
      <c r="F1329" s="17" t="s">
        <v>2618</v>
      </c>
      <c r="G1329" s="17" t="s">
        <v>90</v>
      </c>
      <c r="H1329" s="9" t="s">
        <v>2619</v>
      </c>
      <c r="I1329" s="63" t="s">
        <v>2620</v>
      </c>
      <c r="J1329" s="22"/>
      <c r="K1329" s="17"/>
      <c r="L1329" s="17" t="s">
        <v>2620</v>
      </c>
      <c r="M1329" s="17" t="s">
        <v>133</v>
      </c>
      <c r="N1329" s="17" t="s">
        <v>95</v>
      </c>
      <c r="O1329" s="22"/>
      <c r="P1329" s="9" t="s">
        <v>134</v>
      </c>
      <c r="Q1329" s="11" t="s">
        <v>135</v>
      </c>
      <c r="R1329" s="11" t="s">
        <v>64</v>
      </c>
      <c r="S1329" s="11" t="s">
        <v>65</v>
      </c>
      <c r="T1329" s="11"/>
      <c r="U1329" s="11" t="s">
        <v>66</v>
      </c>
      <c r="V1329" s="11" t="s">
        <v>67</v>
      </c>
      <c r="W1329" s="11" t="s">
        <v>68</v>
      </c>
      <c r="X1329" s="11" t="s">
        <v>69</v>
      </c>
      <c r="Y1329" s="9" t="s">
        <v>99</v>
      </c>
      <c r="Z1329" s="9" t="s">
        <v>71</v>
      </c>
      <c r="AA1329" s="12">
        <v>33.450000000000003</v>
      </c>
      <c r="AB1329" s="12">
        <v>-84.23</v>
      </c>
      <c r="AC1329" s="46">
        <v>33.75</v>
      </c>
      <c r="AD1329" s="46">
        <v>-84.38333333333334</v>
      </c>
      <c r="AE1329" s="8" t="s">
        <v>670</v>
      </c>
      <c r="AF1329" s="8" t="s">
        <v>142</v>
      </c>
      <c r="AG1329" s="8" t="s">
        <v>102</v>
      </c>
      <c r="AH1329" s="13">
        <v>304</v>
      </c>
      <c r="AI1329" s="8" t="s">
        <v>76</v>
      </c>
      <c r="AJ1329" s="20"/>
      <c r="AK1329" s="20"/>
      <c r="AL1329" s="8" t="s">
        <v>103</v>
      </c>
      <c r="AM1329" s="13">
        <v>46</v>
      </c>
      <c r="AN1329" s="13" t="e">
        <v>#VALUE!</v>
      </c>
      <c r="AO1329" s="9">
        <v>8</v>
      </c>
      <c r="AP1329" s="9" t="s">
        <v>78</v>
      </c>
      <c r="AQ1329" s="15">
        <v>84.530143970725021</v>
      </c>
      <c r="AR1329" s="59">
        <v>8.2000000000000007E-3</v>
      </c>
      <c r="AS1329" s="9">
        <v>5</v>
      </c>
      <c r="AU1329" s="9"/>
      <c r="AX1329" s="14">
        <v>0</v>
      </c>
      <c r="AY1329" s="14" t="s">
        <v>200</v>
      </c>
      <c r="AZ1329" s="14"/>
      <c r="BA1329" s="16"/>
      <c r="BB1329" s="16"/>
      <c r="BC1329" s="16"/>
      <c r="BD1329" s="16"/>
      <c r="BE1329" s="16"/>
      <c r="BF1329" s="16"/>
      <c r="BG1329" s="16"/>
      <c r="BH1329" s="16"/>
      <c r="BI1329" s="16"/>
      <c r="BJ1329" s="16"/>
      <c r="BK1329" s="16"/>
      <c r="BL1329" s="16"/>
      <c r="BM1329" s="16"/>
      <c r="BN1329" s="16"/>
      <c r="BO1329" s="16"/>
      <c r="BP1329" s="16"/>
      <c r="BQ1329" s="16"/>
      <c r="BR1329" s="16"/>
      <c r="BS1329" s="16"/>
      <c r="BT1329" s="16"/>
      <c r="BU1329" s="16"/>
      <c r="BV1329" s="16"/>
      <c r="BW1329" s="16"/>
      <c r="BX1329" s="16"/>
      <c r="BY1329" s="16"/>
      <c r="BZ1329" s="16"/>
      <c r="CA1329" s="16"/>
      <c r="CB1329" s="16"/>
      <c r="CC1329" s="16"/>
      <c r="CD1329" s="16"/>
      <c r="CE1329" s="16"/>
      <c r="CF1329" s="16"/>
      <c r="CG1329" s="16"/>
      <c r="CH1329" s="16"/>
      <c r="CI1329" s="16"/>
      <c r="CJ1329" s="16"/>
      <c r="CK1329" s="16"/>
      <c r="CL1329" s="16"/>
      <c r="CM1329" s="16"/>
      <c r="CN1329" s="16"/>
      <c r="CO1329" s="16"/>
      <c r="CP1329" s="16"/>
      <c r="CQ1329" s="16"/>
      <c r="CR1329" s="16"/>
      <c r="CS1329" s="16"/>
      <c r="CT1329" s="16"/>
      <c r="CU1329" s="16"/>
      <c r="CV1329" s="16"/>
      <c r="CW1329" s="16"/>
      <c r="CX1329" s="16"/>
      <c r="CY1329" s="16"/>
      <c r="CZ1329" s="16"/>
      <c r="DA1329" s="16"/>
      <c r="DB1329" s="16"/>
      <c r="DC1329" s="16"/>
      <c r="DD1329" s="16"/>
      <c r="DE1329" s="16"/>
      <c r="DF1329" s="16"/>
      <c r="DG1329" s="16"/>
      <c r="DH1329" s="16"/>
      <c r="DI1329" s="16"/>
      <c r="DJ1329" s="16"/>
      <c r="DK1329" s="16"/>
      <c r="DL1329" s="16"/>
      <c r="DM1329" s="16"/>
      <c r="DN1329" s="16"/>
      <c r="DO1329" s="16"/>
      <c r="DP1329" s="16"/>
      <c r="DQ1329" s="16"/>
      <c r="DR1329" s="16"/>
      <c r="DS1329" s="16"/>
      <c r="DT1329" s="16"/>
      <c r="DU1329" s="16"/>
      <c r="DV1329" s="16"/>
      <c r="DW1329" s="16"/>
      <c r="DX1329" s="16"/>
      <c r="DY1329" s="16"/>
      <c r="DZ1329" s="16"/>
      <c r="EA1329" s="16"/>
      <c r="EB1329" s="16"/>
      <c r="EC1329" s="16"/>
      <c r="ED1329" s="16"/>
      <c r="EE1329" s="16"/>
      <c r="EF1329" s="16"/>
      <c r="EG1329" s="16"/>
      <c r="EH1329" s="16"/>
      <c r="EI1329" s="16"/>
      <c r="EJ1329" s="16"/>
      <c r="EK1329" s="16"/>
      <c r="EL1329" s="16"/>
      <c r="EM1329" s="16"/>
      <c r="EN1329" s="16"/>
      <c r="EO1329" s="16"/>
      <c r="EP1329" s="16"/>
      <c r="EQ1329" s="16"/>
      <c r="ER1329" s="16"/>
      <c r="ES1329" s="16"/>
      <c r="ET1329" s="16"/>
      <c r="EU1329" s="16"/>
      <c r="EV1329" s="16"/>
      <c r="EW1329" s="16"/>
      <c r="EX1329" s="16"/>
      <c r="EY1329" s="16"/>
      <c r="EZ1329" s="16"/>
      <c r="FA1329" s="16"/>
      <c r="FB1329" s="16"/>
      <c r="FC1329" s="16"/>
      <c r="FD1329" s="16"/>
      <c r="FE1329" s="16"/>
      <c r="FF1329" s="16"/>
      <c r="FG1329" s="16"/>
      <c r="FH1329" s="16"/>
      <c r="FI1329" s="16"/>
      <c r="FJ1329" s="16"/>
      <c r="FK1329" s="16"/>
      <c r="FL1329" s="16"/>
      <c r="FM1329" s="16"/>
      <c r="FN1329" s="16"/>
      <c r="FO1329" s="16"/>
      <c r="FP1329" s="16"/>
      <c r="FQ1329" s="16"/>
      <c r="FR1329" s="16"/>
      <c r="FS1329" s="16"/>
      <c r="FT1329" s="16"/>
      <c r="FU1329" s="16"/>
      <c r="FV1329" s="16"/>
      <c r="FW1329" s="16"/>
      <c r="FX1329" s="16"/>
      <c r="FY1329" s="16"/>
      <c r="FZ1329" s="16"/>
      <c r="GA1329" s="16"/>
      <c r="GB1329" s="16"/>
      <c r="GC1329" s="16"/>
      <c r="GD1329" s="16"/>
      <c r="GE1329" s="16"/>
      <c r="GF1329" s="16"/>
      <c r="GG1329" s="16"/>
      <c r="GH1329" s="16"/>
      <c r="GI1329" s="16"/>
      <c r="GJ1329" s="16"/>
      <c r="GK1329" s="16"/>
      <c r="GL1329" s="16"/>
      <c r="GM1329" s="16"/>
      <c r="GN1329" s="16"/>
      <c r="GO1329" s="16"/>
      <c r="GP1329" s="16"/>
      <c r="GQ1329" s="16"/>
      <c r="GR1329" s="16"/>
      <c r="GS1329" s="16"/>
      <c r="GT1329" s="16"/>
      <c r="GU1329" s="16"/>
      <c r="GV1329" s="16"/>
      <c r="GW1329" s="16"/>
      <c r="GX1329" s="16"/>
      <c r="GY1329" s="16"/>
      <c r="GZ1329" s="16"/>
      <c r="HA1329" s="16"/>
      <c r="HB1329" s="16"/>
      <c r="HC1329" s="16"/>
      <c r="HD1329" s="16"/>
      <c r="HE1329" s="16"/>
      <c r="HF1329" s="16"/>
      <c r="HG1329" s="16"/>
      <c r="HH1329" s="16"/>
      <c r="HI1329" s="16"/>
      <c r="HJ1329" s="16"/>
      <c r="HK1329" s="16"/>
      <c r="HL1329" s="16"/>
      <c r="HM1329" s="16"/>
      <c r="HN1329" s="16"/>
      <c r="HO1329" s="16"/>
      <c r="HP1329" s="16"/>
      <c r="HQ1329" s="16"/>
      <c r="HR1329" s="16"/>
      <c r="HS1329" s="16"/>
      <c r="HT1329" s="16"/>
      <c r="HU1329" s="16"/>
      <c r="HV1329" s="16"/>
      <c r="HW1329" s="16"/>
      <c r="HX1329" s="16"/>
      <c r="HY1329" s="16"/>
      <c r="HZ1329" s="16"/>
      <c r="IA1329" s="16"/>
      <c r="IB1329" s="16"/>
      <c r="IC1329" s="16"/>
      <c r="ID1329" s="16"/>
      <c r="IE1329" s="16"/>
      <c r="IF1329" s="16"/>
      <c r="IG1329" s="16"/>
      <c r="IH1329" s="16"/>
      <c r="II1329" s="16"/>
      <c r="IJ1329" s="16"/>
      <c r="IK1329" s="16"/>
      <c r="IL1329" s="16"/>
      <c r="IM1329" s="16"/>
      <c r="IN1329" s="16"/>
      <c r="IO1329" s="16"/>
      <c r="IP1329" s="16"/>
      <c r="IQ1329" s="16"/>
      <c r="IR1329" s="16"/>
      <c r="IS1329" s="16"/>
      <c r="IT1329" s="16"/>
      <c r="IU1329" s="16"/>
      <c r="IV1329" s="16"/>
      <c r="IW1329" s="16"/>
      <c r="IX1329" s="16"/>
      <c r="IY1329" s="16"/>
      <c r="IZ1329" s="16"/>
      <c r="JA1329" s="16"/>
      <c r="JB1329" s="16"/>
      <c r="JC1329" s="16"/>
      <c r="JD1329" s="16"/>
      <c r="JE1329" s="16"/>
      <c r="JF1329" s="16"/>
      <c r="JG1329" s="16"/>
      <c r="JH1329" s="16"/>
      <c r="JI1329" s="16"/>
      <c r="JJ1329" s="16"/>
      <c r="JK1329" s="16"/>
      <c r="JL1329" s="16"/>
      <c r="JM1329" s="16"/>
      <c r="JN1329" s="16"/>
    </row>
    <row r="1330" spans="1:274" x14ac:dyDescent="0.25">
      <c r="A1330" s="8">
        <v>1514</v>
      </c>
      <c r="B1330" s="8" t="s">
        <v>2615</v>
      </c>
      <c r="C1330" s="9" t="s">
        <v>104</v>
      </c>
      <c r="D1330" s="10" t="s">
        <v>2622</v>
      </c>
      <c r="E1330" s="17" t="s">
        <v>2617</v>
      </c>
      <c r="F1330" s="17" t="s">
        <v>2618</v>
      </c>
      <c r="G1330" s="17" t="s">
        <v>90</v>
      </c>
      <c r="H1330" s="9" t="s">
        <v>2619</v>
      </c>
      <c r="I1330" s="63" t="s">
        <v>2620</v>
      </c>
      <c r="J1330" s="22"/>
      <c r="K1330" s="17"/>
      <c r="L1330" s="17" t="s">
        <v>2620</v>
      </c>
      <c r="M1330" s="17" t="s">
        <v>133</v>
      </c>
      <c r="N1330" s="17" t="s">
        <v>95</v>
      </c>
      <c r="O1330" s="22"/>
      <c r="P1330" s="9" t="s">
        <v>134</v>
      </c>
      <c r="Q1330" s="11" t="s">
        <v>135</v>
      </c>
      <c r="R1330" s="11" t="s">
        <v>64</v>
      </c>
      <c r="S1330" s="11" t="s">
        <v>65</v>
      </c>
      <c r="T1330" s="11"/>
      <c r="U1330" s="11" t="s">
        <v>66</v>
      </c>
      <c r="V1330" s="11" t="s">
        <v>67</v>
      </c>
      <c r="W1330" s="11" t="s">
        <v>68</v>
      </c>
      <c r="X1330" s="11" t="s">
        <v>69</v>
      </c>
      <c r="Y1330" s="9" t="s">
        <v>99</v>
      </c>
      <c r="Z1330" s="9" t="s">
        <v>71</v>
      </c>
      <c r="AA1330" s="12">
        <v>33.450000000000003</v>
      </c>
      <c r="AB1330" s="12">
        <v>-84.23</v>
      </c>
      <c r="AC1330" s="46">
        <v>33.75</v>
      </c>
      <c r="AD1330" s="46">
        <v>-84.38333333333334</v>
      </c>
      <c r="AE1330" s="8" t="s">
        <v>670</v>
      </c>
      <c r="AF1330" s="8" t="s">
        <v>142</v>
      </c>
      <c r="AG1330" s="8" t="s">
        <v>102</v>
      </c>
      <c r="AH1330" s="13">
        <v>304</v>
      </c>
      <c r="AI1330" s="8" t="s">
        <v>76</v>
      </c>
      <c r="AJ1330" s="20"/>
      <c r="AK1330" s="20"/>
      <c r="AL1330" s="8" t="s">
        <v>103</v>
      </c>
      <c r="AM1330" s="13">
        <v>46</v>
      </c>
      <c r="AN1330" s="13" t="e">
        <v>#VALUE!</v>
      </c>
      <c r="AO1330" s="9">
        <v>8</v>
      </c>
      <c r="AP1330" s="9" t="s">
        <v>78</v>
      </c>
      <c r="AQ1330" s="15">
        <v>67.95560593724953</v>
      </c>
      <c r="AR1330" s="59">
        <v>1.0200000000000001E-2</v>
      </c>
      <c r="AS1330" s="9">
        <v>5</v>
      </c>
      <c r="AU1330" s="9"/>
      <c r="AX1330" s="14">
        <v>0</v>
      </c>
      <c r="AY1330" s="14" t="s">
        <v>200</v>
      </c>
      <c r="AZ1330" s="14"/>
      <c r="BA1330" s="16"/>
      <c r="BB1330" s="16"/>
      <c r="BC1330" s="16"/>
      <c r="BD1330" s="16"/>
      <c r="BE1330" s="16"/>
      <c r="BF1330" s="16"/>
      <c r="BG1330" s="16"/>
      <c r="BH1330" s="16"/>
      <c r="BI1330" s="16"/>
      <c r="BJ1330" s="16"/>
      <c r="BK1330" s="16"/>
      <c r="BL1330" s="16"/>
      <c r="BM1330" s="16"/>
      <c r="BN1330" s="16"/>
      <c r="BO1330" s="16"/>
      <c r="BP1330" s="16"/>
      <c r="BQ1330" s="16"/>
      <c r="BR1330" s="16"/>
      <c r="BS1330" s="16"/>
      <c r="BT1330" s="16"/>
      <c r="BU1330" s="16"/>
      <c r="BV1330" s="16"/>
      <c r="BW1330" s="16"/>
      <c r="BX1330" s="16"/>
      <c r="BY1330" s="16"/>
      <c r="BZ1330" s="16"/>
      <c r="CA1330" s="16"/>
      <c r="CB1330" s="16"/>
      <c r="CC1330" s="16"/>
      <c r="CD1330" s="16"/>
      <c r="CE1330" s="16"/>
      <c r="CF1330" s="16"/>
      <c r="CG1330" s="16"/>
      <c r="CH1330" s="16"/>
      <c r="CI1330" s="16"/>
      <c r="CJ1330" s="16"/>
      <c r="CK1330" s="16"/>
      <c r="CL1330" s="16"/>
      <c r="CM1330" s="16"/>
      <c r="CN1330" s="16"/>
      <c r="CO1330" s="16"/>
      <c r="CP1330" s="16"/>
      <c r="CQ1330" s="16"/>
      <c r="CR1330" s="16"/>
      <c r="CS1330" s="16"/>
      <c r="CT1330" s="16"/>
      <c r="CU1330" s="16"/>
      <c r="CV1330" s="16"/>
      <c r="CW1330" s="16"/>
      <c r="CX1330" s="16"/>
      <c r="CY1330" s="16"/>
      <c r="CZ1330" s="16"/>
      <c r="DA1330" s="16"/>
      <c r="DB1330" s="16"/>
      <c r="DC1330" s="16"/>
      <c r="DD1330" s="16"/>
      <c r="DE1330" s="16"/>
      <c r="DF1330" s="16"/>
      <c r="DG1330" s="16"/>
      <c r="DH1330" s="16"/>
      <c r="DI1330" s="16"/>
      <c r="DJ1330" s="16"/>
      <c r="DK1330" s="16"/>
      <c r="DL1330" s="16"/>
      <c r="DM1330" s="16"/>
      <c r="DN1330" s="16"/>
      <c r="DO1330" s="16"/>
      <c r="DP1330" s="16"/>
      <c r="DQ1330" s="16"/>
      <c r="DR1330" s="16"/>
      <c r="DS1330" s="16"/>
      <c r="DT1330" s="16"/>
      <c r="DU1330" s="16"/>
      <c r="DV1330" s="16"/>
      <c r="DW1330" s="16"/>
      <c r="DX1330" s="16"/>
      <c r="DY1330" s="16"/>
      <c r="DZ1330" s="16"/>
      <c r="EA1330" s="16"/>
      <c r="EB1330" s="16"/>
      <c r="EC1330" s="16"/>
      <c r="ED1330" s="16"/>
      <c r="EE1330" s="16"/>
      <c r="EF1330" s="16"/>
      <c r="EG1330" s="16"/>
      <c r="EH1330" s="16"/>
      <c r="EI1330" s="16"/>
      <c r="EJ1330" s="16"/>
      <c r="EK1330" s="16"/>
      <c r="EL1330" s="16"/>
      <c r="EM1330" s="16"/>
      <c r="EN1330" s="16"/>
      <c r="EO1330" s="16"/>
      <c r="EP1330" s="16"/>
      <c r="EQ1330" s="16"/>
      <c r="ER1330" s="16"/>
      <c r="ES1330" s="16"/>
      <c r="ET1330" s="16"/>
      <c r="EU1330" s="16"/>
      <c r="EV1330" s="16"/>
      <c r="EW1330" s="16"/>
      <c r="EX1330" s="16"/>
      <c r="EY1330" s="16"/>
      <c r="EZ1330" s="16"/>
      <c r="FA1330" s="16"/>
      <c r="FB1330" s="16"/>
      <c r="FC1330" s="16"/>
      <c r="FD1330" s="16"/>
      <c r="FE1330" s="16"/>
      <c r="FF1330" s="16"/>
      <c r="FG1330" s="16"/>
      <c r="FH1330" s="16"/>
      <c r="FI1330" s="16"/>
      <c r="FJ1330" s="16"/>
      <c r="FK1330" s="16"/>
      <c r="FL1330" s="16"/>
      <c r="FM1330" s="16"/>
      <c r="FN1330" s="16"/>
      <c r="FO1330" s="16"/>
      <c r="FP1330" s="16"/>
      <c r="FQ1330" s="16"/>
      <c r="FR1330" s="16"/>
      <c r="FS1330" s="16"/>
      <c r="FT1330" s="16"/>
      <c r="FU1330" s="16"/>
      <c r="FV1330" s="16"/>
      <c r="FW1330" s="16"/>
      <c r="FX1330" s="16"/>
      <c r="FY1330" s="16"/>
      <c r="FZ1330" s="16"/>
      <c r="GA1330" s="16"/>
      <c r="GB1330" s="16"/>
      <c r="GC1330" s="16"/>
      <c r="GD1330" s="16"/>
      <c r="GE1330" s="16"/>
      <c r="GF1330" s="16"/>
      <c r="GG1330" s="16"/>
      <c r="GH1330" s="16"/>
      <c r="GI1330" s="16"/>
      <c r="GJ1330" s="16"/>
      <c r="GK1330" s="16"/>
      <c r="GL1330" s="16"/>
      <c r="GM1330" s="16"/>
      <c r="GN1330" s="16"/>
      <c r="GO1330" s="16"/>
      <c r="GP1330" s="16"/>
      <c r="GQ1330" s="16"/>
      <c r="GR1330" s="16"/>
      <c r="GS1330" s="16"/>
      <c r="GT1330" s="16"/>
      <c r="GU1330" s="16"/>
      <c r="GV1330" s="16"/>
      <c r="GW1330" s="16"/>
      <c r="GX1330" s="16"/>
      <c r="GY1330" s="16"/>
      <c r="GZ1330" s="16"/>
      <c r="HA1330" s="16"/>
      <c r="HB1330" s="16"/>
      <c r="HC1330" s="16"/>
      <c r="HD1330" s="16"/>
      <c r="HE1330" s="16"/>
      <c r="HF1330" s="16"/>
      <c r="HG1330" s="16"/>
      <c r="HH1330" s="16"/>
      <c r="HI1330" s="16"/>
      <c r="HJ1330" s="16"/>
      <c r="HK1330" s="16"/>
      <c r="HL1330" s="16"/>
      <c r="HM1330" s="16"/>
      <c r="HN1330" s="16"/>
      <c r="HO1330" s="16"/>
      <c r="HP1330" s="16"/>
      <c r="HQ1330" s="16"/>
      <c r="HR1330" s="16"/>
      <c r="HS1330" s="16"/>
      <c r="HT1330" s="16"/>
      <c r="HU1330" s="16"/>
      <c r="HV1330" s="16"/>
      <c r="HW1330" s="16"/>
      <c r="HX1330" s="16"/>
      <c r="HY1330" s="16"/>
      <c r="HZ1330" s="16"/>
      <c r="IA1330" s="16"/>
      <c r="IB1330" s="16"/>
      <c r="IC1330" s="16"/>
      <c r="ID1330" s="16"/>
      <c r="IE1330" s="16"/>
      <c r="IF1330" s="16"/>
      <c r="IG1330" s="16"/>
      <c r="IH1330" s="16"/>
      <c r="II1330" s="16"/>
      <c r="IJ1330" s="16"/>
      <c r="IK1330" s="16"/>
      <c r="IL1330" s="16"/>
      <c r="IM1330" s="16"/>
      <c r="IN1330" s="16"/>
      <c r="IO1330" s="16"/>
      <c r="IP1330" s="16"/>
      <c r="IQ1330" s="16"/>
      <c r="IR1330" s="16"/>
      <c r="IS1330" s="16"/>
      <c r="IT1330" s="16"/>
      <c r="IU1330" s="16"/>
      <c r="IV1330" s="16"/>
      <c r="IW1330" s="16"/>
      <c r="IX1330" s="16"/>
      <c r="IY1330" s="16"/>
      <c r="IZ1330" s="16"/>
      <c r="JA1330" s="16"/>
      <c r="JB1330" s="16"/>
      <c r="JC1330" s="16"/>
      <c r="JD1330" s="16"/>
      <c r="JE1330" s="16"/>
      <c r="JF1330" s="16"/>
      <c r="JG1330" s="16"/>
      <c r="JH1330" s="16"/>
      <c r="JI1330" s="16"/>
      <c r="JJ1330" s="16"/>
      <c r="JK1330" s="16"/>
      <c r="JL1330" s="16"/>
      <c r="JM1330" s="16"/>
      <c r="JN1330" s="16"/>
    </row>
    <row r="1331" spans="1:274" x14ac:dyDescent="0.25">
      <c r="A1331" s="8">
        <v>1515</v>
      </c>
      <c r="B1331" s="8" t="s">
        <v>2615</v>
      </c>
      <c r="C1331" s="9" t="s">
        <v>104</v>
      </c>
      <c r="D1331" s="10" t="s">
        <v>2623</v>
      </c>
      <c r="E1331" s="17" t="s">
        <v>2617</v>
      </c>
      <c r="F1331" s="17" t="s">
        <v>2618</v>
      </c>
      <c r="G1331" s="17" t="s">
        <v>90</v>
      </c>
      <c r="H1331" s="9" t="s">
        <v>2619</v>
      </c>
      <c r="I1331" s="63" t="s">
        <v>2620</v>
      </c>
      <c r="J1331" s="22"/>
      <c r="K1331" s="17"/>
      <c r="L1331" s="17" t="s">
        <v>2620</v>
      </c>
      <c r="M1331" s="17" t="s">
        <v>133</v>
      </c>
      <c r="N1331" s="17" t="s">
        <v>95</v>
      </c>
      <c r="O1331" s="22"/>
      <c r="P1331" s="9" t="s">
        <v>134</v>
      </c>
      <c r="Q1331" s="11" t="s">
        <v>135</v>
      </c>
      <c r="R1331" s="11" t="s">
        <v>64</v>
      </c>
      <c r="S1331" s="11" t="s">
        <v>65</v>
      </c>
      <c r="T1331" s="11"/>
      <c r="U1331" s="11" t="s">
        <v>66</v>
      </c>
      <c r="V1331" s="11" t="s">
        <v>67</v>
      </c>
      <c r="W1331" s="11" t="s">
        <v>68</v>
      </c>
      <c r="X1331" s="11" t="s">
        <v>69</v>
      </c>
      <c r="Y1331" s="9" t="s">
        <v>99</v>
      </c>
      <c r="Z1331" s="9" t="s">
        <v>71</v>
      </c>
      <c r="AA1331" s="12">
        <v>33.450000000000003</v>
      </c>
      <c r="AB1331" s="12">
        <v>-84.23</v>
      </c>
      <c r="AC1331" s="46">
        <v>33.75</v>
      </c>
      <c r="AD1331" s="46">
        <v>-84.38333333333334</v>
      </c>
      <c r="AE1331" s="8" t="s">
        <v>670</v>
      </c>
      <c r="AF1331" s="8" t="s">
        <v>142</v>
      </c>
      <c r="AG1331" s="8" t="s">
        <v>102</v>
      </c>
      <c r="AH1331" s="13">
        <v>304</v>
      </c>
      <c r="AI1331" s="8" t="s">
        <v>76</v>
      </c>
      <c r="AJ1331" s="20"/>
      <c r="AK1331" s="20"/>
      <c r="AL1331" s="8" t="s">
        <v>103</v>
      </c>
      <c r="AM1331" s="13">
        <v>46</v>
      </c>
      <c r="AN1331" s="13" t="e">
        <v>#VALUE!</v>
      </c>
      <c r="AO1331" s="9">
        <v>8</v>
      </c>
      <c r="AP1331" s="9" t="s">
        <v>78</v>
      </c>
      <c r="AQ1331" s="15">
        <v>64.780110332705164</v>
      </c>
      <c r="AR1331" s="59">
        <v>1.0699999999999999E-2</v>
      </c>
      <c r="AS1331" s="9">
        <v>5</v>
      </c>
      <c r="AU1331" s="9"/>
      <c r="AX1331" s="14">
        <v>0</v>
      </c>
      <c r="AY1331" s="14" t="s">
        <v>200</v>
      </c>
      <c r="AZ1331" s="14"/>
      <c r="BA1331" s="16"/>
      <c r="BB1331" s="16"/>
      <c r="BC1331" s="16"/>
      <c r="BD1331" s="16"/>
      <c r="BE1331" s="16"/>
      <c r="BF1331" s="16"/>
      <c r="BG1331" s="16"/>
      <c r="BH1331" s="16"/>
      <c r="BI1331" s="16"/>
      <c r="BJ1331" s="16"/>
      <c r="BK1331" s="16"/>
      <c r="BL1331" s="16"/>
      <c r="BM1331" s="16"/>
      <c r="BN1331" s="16"/>
      <c r="BO1331" s="16"/>
      <c r="BP1331" s="16"/>
      <c r="BQ1331" s="16"/>
      <c r="BR1331" s="16"/>
      <c r="BS1331" s="16"/>
      <c r="BT1331" s="16"/>
      <c r="BU1331" s="16"/>
      <c r="BV1331" s="16"/>
      <c r="BW1331" s="16"/>
      <c r="BX1331" s="16"/>
      <c r="BY1331" s="16"/>
      <c r="BZ1331" s="16"/>
      <c r="CA1331" s="16"/>
      <c r="CB1331" s="16"/>
      <c r="CC1331" s="16"/>
      <c r="CD1331" s="16"/>
      <c r="CE1331" s="16"/>
      <c r="CF1331" s="16"/>
      <c r="CG1331" s="16"/>
      <c r="CH1331" s="16"/>
      <c r="CI1331" s="16"/>
      <c r="CJ1331" s="16"/>
      <c r="CK1331" s="16"/>
      <c r="CL1331" s="16"/>
      <c r="CM1331" s="16"/>
      <c r="CN1331" s="16"/>
      <c r="CO1331" s="16"/>
      <c r="CP1331" s="16"/>
      <c r="CQ1331" s="16"/>
      <c r="CR1331" s="16"/>
      <c r="CS1331" s="16"/>
      <c r="CT1331" s="16"/>
      <c r="CU1331" s="16"/>
      <c r="CV1331" s="16"/>
      <c r="CW1331" s="16"/>
      <c r="CX1331" s="16"/>
      <c r="CY1331" s="16"/>
      <c r="CZ1331" s="16"/>
      <c r="DA1331" s="16"/>
      <c r="DB1331" s="16"/>
      <c r="DC1331" s="16"/>
      <c r="DD1331" s="16"/>
      <c r="DE1331" s="16"/>
      <c r="DF1331" s="16"/>
      <c r="DG1331" s="16"/>
      <c r="DH1331" s="16"/>
      <c r="DI1331" s="16"/>
      <c r="DJ1331" s="16"/>
      <c r="DK1331" s="16"/>
      <c r="DL1331" s="16"/>
      <c r="DM1331" s="16"/>
      <c r="DN1331" s="16"/>
      <c r="DO1331" s="16"/>
      <c r="DP1331" s="16"/>
      <c r="DQ1331" s="16"/>
      <c r="DR1331" s="16"/>
      <c r="DS1331" s="16"/>
      <c r="DT1331" s="16"/>
      <c r="DU1331" s="16"/>
      <c r="DV1331" s="16"/>
      <c r="DW1331" s="16"/>
      <c r="DX1331" s="16"/>
      <c r="DY1331" s="16"/>
      <c r="DZ1331" s="16"/>
      <c r="EA1331" s="16"/>
      <c r="EB1331" s="16"/>
      <c r="EC1331" s="16"/>
      <c r="ED1331" s="16"/>
      <c r="EE1331" s="16"/>
      <c r="EF1331" s="16"/>
      <c r="EG1331" s="16"/>
      <c r="EH1331" s="16"/>
      <c r="EI1331" s="16"/>
      <c r="EJ1331" s="16"/>
      <c r="EK1331" s="16"/>
      <c r="EL1331" s="16"/>
      <c r="EM1331" s="16"/>
      <c r="EN1331" s="16"/>
      <c r="EO1331" s="16"/>
      <c r="EP1331" s="16"/>
      <c r="EQ1331" s="16"/>
      <c r="ER1331" s="16"/>
      <c r="ES1331" s="16"/>
      <c r="ET1331" s="16"/>
      <c r="EU1331" s="16"/>
      <c r="EV1331" s="16"/>
      <c r="EW1331" s="16"/>
      <c r="EX1331" s="16"/>
      <c r="EY1331" s="16"/>
      <c r="EZ1331" s="16"/>
      <c r="FA1331" s="16"/>
      <c r="FB1331" s="16"/>
      <c r="FC1331" s="16"/>
      <c r="FD1331" s="16"/>
      <c r="FE1331" s="16"/>
      <c r="FF1331" s="16"/>
      <c r="FG1331" s="16"/>
      <c r="FH1331" s="16"/>
      <c r="FI1331" s="16"/>
      <c r="FJ1331" s="16"/>
      <c r="FK1331" s="16"/>
      <c r="FL1331" s="16"/>
      <c r="FM1331" s="16"/>
      <c r="FN1331" s="16"/>
      <c r="FO1331" s="16"/>
      <c r="FP1331" s="16"/>
      <c r="FQ1331" s="16"/>
      <c r="FR1331" s="16"/>
      <c r="FS1331" s="16"/>
      <c r="FT1331" s="16"/>
      <c r="FU1331" s="16"/>
      <c r="FV1331" s="16"/>
      <c r="FW1331" s="16"/>
      <c r="FX1331" s="16"/>
      <c r="FY1331" s="16"/>
      <c r="FZ1331" s="16"/>
      <c r="GA1331" s="16"/>
      <c r="GB1331" s="16"/>
      <c r="GC1331" s="16"/>
      <c r="GD1331" s="16"/>
      <c r="GE1331" s="16"/>
      <c r="GF1331" s="16"/>
      <c r="GG1331" s="16"/>
      <c r="GH1331" s="16"/>
      <c r="GI1331" s="16"/>
      <c r="GJ1331" s="16"/>
      <c r="GK1331" s="16"/>
      <c r="GL1331" s="16"/>
      <c r="GM1331" s="16"/>
      <c r="GN1331" s="16"/>
      <c r="GO1331" s="16"/>
      <c r="GP1331" s="16"/>
      <c r="GQ1331" s="16"/>
      <c r="GR1331" s="16"/>
      <c r="GS1331" s="16"/>
      <c r="GT1331" s="16"/>
      <c r="GU1331" s="16"/>
      <c r="GV1331" s="16"/>
      <c r="GW1331" s="16"/>
      <c r="GX1331" s="16"/>
      <c r="GY1331" s="16"/>
      <c r="GZ1331" s="16"/>
      <c r="HA1331" s="16"/>
      <c r="HB1331" s="16"/>
      <c r="HC1331" s="16"/>
      <c r="HD1331" s="16"/>
      <c r="HE1331" s="16"/>
      <c r="HF1331" s="16"/>
      <c r="HG1331" s="16"/>
      <c r="HH1331" s="16"/>
      <c r="HI1331" s="16"/>
      <c r="HJ1331" s="16"/>
      <c r="HK1331" s="16"/>
      <c r="HL1331" s="16"/>
      <c r="HM1331" s="16"/>
      <c r="HN1331" s="16"/>
      <c r="HO1331" s="16"/>
      <c r="HP1331" s="16"/>
      <c r="HQ1331" s="16"/>
      <c r="HR1331" s="16"/>
      <c r="HS1331" s="16"/>
      <c r="HT1331" s="16"/>
      <c r="HU1331" s="16"/>
      <c r="HV1331" s="16"/>
      <c r="HW1331" s="16"/>
      <c r="HX1331" s="16"/>
      <c r="HY1331" s="16"/>
      <c r="HZ1331" s="16"/>
      <c r="IA1331" s="16"/>
      <c r="IB1331" s="16"/>
      <c r="IC1331" s="16"/>
      <c r="ID1331" s="16"/>
      <c r="IE1331" s="16"/>
      <c r="IF1331" s="16"/>
      <c r="IG1331" s="16"/>
      <c r="IH1331" s="16"/>
      <c r="II1331" s="16"/>
      <c r="IJ1331" s="16"/>
      <c r="IK1331" s="16"/>
      <c r="IL1331" s="16"/>
      <c r="IM1331" s="16"/>
      <c r="IN1331" s="16"/>
      <c r="IO1331" s="16"/>
      <c r="IP1331" s="16"/>
      <c r="IQ1331" s="16"/>
      <c r="IR1331" s="16"/>
      <c r="IS1331" s="16"/>
      <c r="IT1331" s="16"/>
      <c r="IU1331" s="16"/>
      <c r="IV1331" s="16"/>
      <c r="IW1331" s="16"/>
      <c r="IX1331" s="16"/>
      <c r="IY1331" s="16"/>
      <c r="IZ1331" s="16"/>
      <c r="JA1331" s="16"/>
      <c r="JB1331" s="16"/>
      <c r="JC1331" s="16"/>
      <c r="JD1331" s="16"/>
      <c r="JE1331" s="16"/>
      <c r="JF1331" s="16"/>
      <c r="JG1331" s="16"/>
      <c r="JH1331" s="16"/>
      <c r="JI1331" s="16"/>
      <c r="JJ1331" s="16"/>
      <c r="JK1331" s="16"/>
      <c r="JL1331" s="16"/>
      <c r="JM1331" s="16"/>
      <c r="JN1331" s="16"/>
    </row>
    <row r="1332" spans="1:274" x14ac:dyDescent="0.25">
      <c r="A1332" s="8">
        <v>1516</v>
      </c>
      <c r="B1332" s="8" t="s">
        <v>2615</v>
      </c>
      <c r="C1332" s="9" t="s">
        <v>104</v>
      </c>
      <c r="D1332" s="10" t="s">
        <v>2624</v>
      </c>
      <c r="E1332" s="17" t="s">
        <v>2617</v>
      </c>
      <c r="F1332" s="17" t="s">
        <v>2618</v>
      </c>
      <c r="G1332" s="17" t="s">
        <v>90</v>
      </c>
      <c r="H1332" s="9" t="s">
        <v>2619</v>
      </c>
      <c r="I1332" s="63" t="s">
        <v>2620</v>
      </c>
      <c r="J1332" s="22"/>
      <c r="K1332" s="17"/>
      <c r="L1332" s="17" t="s">
        <v>2620</v>
      </c>
      <c r="M1332" s="17" t="s">
        <v>133</v>
      </c>
      <c r="N1332" s="17" t="s">
        <v>95</v>
      </c>
      <c r="O1332" s="22"/>
      <c r="P1332" s="9" t="s">
        <v>134</v>
      </c>
      <c r="Q1332" s="11" t="s">
        <v>135</v>
      </c>
      <c r="R1332" s="11" t="s">
        <v>64</v>
      </c>
      <c r="S1332" s="11" t="s">
        <v>65</v>
      </c>
      <c r="T1332" s="11"/>
      <c r="U1332" s="11" t="s">
        <v>66</v>
      </c>
      <c r="V1332" s="11" t="s">
        <v>67</v>
      </c>
      <c r="W1332" s="11" t="s">
        <v>68</v>
      </c>
      <c r="X1332" s="11" t="s">
        <v>69</v>
      </c>
      <c r="Y1332" s="9" t="s">
        <v>99</v>
      </c>
      <c r="Z1332" s="9" t="s">
        <v>71</v>
      </c>
      <c r="AA1332" s="12">
        <v>33.450000000000003</v>
      </c>
      <c r="AB1332" s="12">
        <v>-84.23</v>
      </c>
      <c r="AC1332" s="46">
        <v>33.75</v>
      </c>
      <c r="AD1332" s="46">
        <v>-84.38333333333334</v>
      </c>
      <c r="AE1332" s="8" t="s">
        <v>670</v>
      </c>
      <c r="AF1332" s="8" t="s">
        <v>142</v>
      </c>
      <c r="AG1332" s="8" t="s">
        <v>102</v>
      </c>
      <c r="AH1332" s="13">
        <v>304</v>
      </c>
      <c r="AI1332" s="8" t="s">
        <v>76</v>
      </c>
      <c r="AJ1332" s="20"/>
      <c r="AK1332" s="20"/>
      <c r="AL1332" s="8" t="s">
        <v>386</v>
      </c>
      <c r="AM1332" s="13">
        <v>46</v>
      </c>
      <c r="AN1332" s="13">
        <v>469.2</v>
      </c>
      <c r="AO1332" s="9">
        <v>8</v>
      </c>
      <c r="AP1332" s="9" t="s">
        <v>78</v>
      </c>
      <c r="AQ1332" s="15">
        <v>10.680233906932902</v>
      </c>
      <c r="AR1332" s="59">
        <v>6.4899999999999999E-2</v>
      </c>
      <c r="AS1332" s="9">
        <v>5</v>
      </c>
      <c r="AU1332" s="9"/>
      <c r="AX1332" s="14">
        <v>0</v>
      </c>
      <c r="AY1332" s="14">
        <v>10.199999999999999</v>
      </c>
      <c r="AZ1332" s="14" t="s">
        <v>52</v>
      </c>
      <c r="BA1332" s="16"/>
      <c r="BB1332" s="16"/>
      <c r="BC1332" s="16"/>
      <c r="BD1332" s="16"/>
      <c r="BE1332" s="16"/>
      <c r="BF1332" s="16"/>
      <c r="BG1332" s="16"/>
      <c r="BH1332" s="16"/>
      <c r="BI1332" s="16"/>
      <c r="BJ1332" s="16"/>
      <c r="BK1332" s="16"/>
      <c r="BL1332" s="16"/>
      <c r="BM1332" s="16"/>
      <c r="BN1332" s="16"/>
      <c r="BO1332" s="16"/>
      <c r="BP1332" s="16"/>
      <c r="BQ1332" s="16"/>
      <c r="BR1332" s="16"/>
      <c r="BS1332" s="16"/>
      <c r="BT1332" s="16"/>
      <c r="BU1332" s="16"/>
      <c r="BV1332" s="16"/>
      <c r="BW1332" s="16"/>
      <c r="BX1332" s="16"/>
      <c r="BY1332" s="16"/>
      <c r="BZ1332" s="16"/>
      <c r="CA1332" s="16"/>
      <c r="CB1332" s="16"/>
      <c r="CC1332" s="16"/>
      <c r="CD1332" s="16"/>
      <c r="CE1332" s="16"/>
      <c r="CF1332" s="16"/>
      <c r="CG1332" s="16"/>
      <c r="CH1332" s="16"/>
      <c r="CI1332" s="16"/>
      <c r="CJ1332" s="16"/>
      <c r="CK1332" s="16"/>
      <c r="CL1332" s="16"/>
      <c r="CM1332" s="16"/>
      <c r="CN1332" s="16"/>
      <c r="CO1332" s="16"/>
      <c r="CP1332" s="16"/>
      <c r="CQ1332" s="16"/>
      <c r="CR1332" s="16"/>
      <c r="CS1332" s="16"/>
      <c r="CT1332" s="16"/>
      <c r="CU1332" s="16"/>
      <c r="CV1332" s="16"/>
      <c r="CW1332" s="16"/>
      <c r="CX1332" s="16"/>
      <c r="CY1332" s="16"/>
      <c r="CZ1332" s="16"/>
      <c r="DA1332" s="16"/>
      <c r="DB1332" s="16"/>
      <c r="DC1332" s="16"/>
      <c r="DD1332" s="16"/>
      <c r="DE1332" s="16"/>
      <c r="DF1332" s="16"/>
      <c r="DG1332" s="16"/>
      <c r="DH1332" s="16"/>
      <c r="DI1332" s="16"/>
      <c r="DJ1332" s="16"/>
      <c r="DK1332" s="16"/>
      <c r="DL1332" s="16"/>
      <c r="DM1332" s="16"/>
      <c r="DN1332" s="16"/>
      <c r="DO1332" s="16"/>
      <c r="DP1332" s="16"/>
      <c r="DQ1332" s="16"/>
      <c r="DR1332" s="16"/>
      <c r="DS1332" s="16"/>
      <c r="DT1332" s="16"/>
      <c r="DU1332" s="16"/>
      <c r="DV1332" s="16"/>
      <c r="DW1332" s="16"/>
      <c r="DX1332" s="16"/>
      <c r="DY1332" s="16"/>
      <c r="DZ1332" s="16"/>
      <c r="EA1332" s="16"/>
      <c r="EB1332" s="16"/>
      <c r="EC1332" s="16"/>
      <c r="ED1332" s="16"/>
      <c r="EE1332" s="16"/>
      <c r="EF1332" s="16"/>
      <c r="EG1332" s="16"/>
      <c r="EH1332" s="16"/>
      <c r="EI1332" s="16"/>
      <c r="EJ1332" s="16"/>
      <c r="EK1332" s="16"/>
      <c r="EL1332" s="16"/>
      <c r="EM1332" s="16"/>
      <c r="EN1332" s="16"/>
      <c r="EO1332" s="16"/>
      <c r="EP1332" s="16"/>
      <c r="EQ1332" s="16"/>
      <c r="ER1332" s="16"/>
      <c r="ES1332" s="16"/>
      <c r="ET1332" s="16"/>
      <c r="EU1332" s="16"/>
      <c r="EV1332" s="16"/>
      <c r="EW1332" s="16"/>
      <c r="EX1332" s="16"/>
      <c r="EY1332" s="16"/>
      <c r="EZ1332" s="16"/>
      <c r="FA1332" s="16"/>
      <c r="FB1332" s="16"/>
      <c r="FC1332" s="16"/>
      <c r="FD1332" s="16"/>
      <c r="FE1332" s="16"/>
      <c r="FF1332" s="16"/>
      <c r="FG1332" s="16"/>
      <c r="FH1332" s="16"/>
      <c r="FI1332" s="16"/>
      <c r="FJ1332" s="16"/>
      <c r="FK1332" s="16"/>
      <c r="FL1332" s="16"/>
      <c r="FM1332" s="16"/>
      <c r="FN1332" s="16"/>
      <c r="FO1332" s="16"/>
      <c r="FP1332" s="16"/>
      <c r="FQ1332" s="16"/>
      <c r="FR1332" s="16"/>
      <c r="FS1332" s="16"/>
      <c r="FT1332" s="16"/>
      <c r="FU1332" s="16"/>
      <c r="FV1332" s="16"/>
      <c r="FW1332" s="16"/>
      <c r="FX1332" s="16"/>
      <c r="FY1332" s="16"/>
      <c r="FZ1332" s="16"/>
      <c r="GA1332" s="16"/>
      <c r="GB1332" s="16"/>
      <c r="GC1332" s="16"/>
      <c r="GD1332" s="16"/>
      <c r="GE1332" s="16"/>
      <c r="GF1332" s="16"/>
      <c r="GG1332" s="16"/>
      <c r="GH1332" s="16"/>
      <c r="GI1332" s="16"/>
      <c r="GJ1332" s="16"/>
      <c r="GK1332" s="16"/>
      <c r="GL1332" s="16"/>
      <c r="GM1332" s="16"/>
      <c r="GN1332" s="16"/>
      <c r="GO1332" s="16"/>
      <c r="GP1332" s="16"/>
      <c r="GQ1332" s="16"/>
      <c r="GR1332" s="16"/>
      <c r="GS1332" s="16"/>
      <c r="GT1332" s="16"/>
      <c r="GU1332" s="16"/>
      <c r="GV1332" s="16"/>
      <c r="GW1332" s="16"/>
      <c r="GX1332" s="16"/>
      <c r="GY1332" s="16"/>
      <c r="GZ1332" s="16"/>
      <c r="HA1332" s="16"/>
      <c r="HB1332" s="16"/>
      <c r="HC1332" s="16"/>
      <c r="HD1332" s="16"/>
      <c r="HE1332" s="16"/>
      <c r="HF1332" s="16"/>
      <c r="HG1332" s="16"/>
      <c r="HH1332" s="16"/>
      <c r="HI1332" s="16"/>
      <c r="HJ1332" s="16"/>
      <c r="HK1332" s="16"/>
      <c r="HL1332" s="16"/>
      <c r="HM1332" s="16"/>
      <c r="HN1332" s="16"/>
      <c r="HO1332" s="16"/>
      <c r="HP1332" s="16"/>
      <c r="HQ1332" s="16"/>
      <c r="HR1332" s="16"/>
      <c r="HS1332" s="16"/>
      <c r="HT1332" s="16"/>
      <c r="HU1332" s="16"/>
      <c r="HV1332" s="16"/>
      <c r="HW1332" s="16"/>
      <c r="HX1332" s="16"/>
      <c r="HY1332" s="16"/>
      <c r="HZ1332" s="16"/>
      <c r="IA1332" s="16"/>
      <c r="IB1332" s="16"/>
      <c r="IC1332" s="16"/>
      <c r="ID1332" s="16"/>
      <c r="IE1332" s="16"/>
      <c r="IF1332" s="16"/>
      <c r="IG1332" s="16"/>
      <c r="IH1332" s="16"/>
      <c r="II1332" s="16"/>
      <c r="IJ1332" s="16"/>
      <c r="IK1332" s="16"/>
      <c r="IL1332" s="16"/>
      <c r="IM1332" s="16"/>
      <c r="IN1332" s="16"/>
      <c r="IO1332" s="16"/>
      <c r="IP1332" s="16"/>
      <c r="IQ1332" s="16"/>
      <c r="IR1332" s="16"/>
      <c r="IS1332" s="16"/>
      <c r="IT1332" s="16"/>
      <c r="IU1332" s="16"/>
      <c r="IV1332" s="16"/>
      <c r="IW1332" s="16"/>
      <c r="IX1332" s="16"/>
      <c r="IY1332" s="16"/>
      <c r="IZ1332" s="16"/>
      <c r="JA1332" s="16"/>
      <c r="JB1332" s="16"/>
      <c r="JC1332" s="16"/>
      <c r="JD1332" s="16"/>
      <c r="JE1332" s="16"/>
      <c r="JF1332" s="16"/>
      <c r="JG1332" s="16"/>
      <c r="JH1332" s="16"/>
      <c r="JI1332" s="16"/>
      <c r="JJ1332" s="16"/>
      <c r="JK1332" s="16"/>
      <c r="JL1332" s="16"/>
      <c r="JM1332" s="16"/>
      <c r="JN1332" s="16"/>
    </row>
    <row r="1333" spans="1:274" x14ac:dyDescent="0.25">
      <c r="A1333" s="8">
        <v>1517</v>
      </c>
      <c r="B1333" s="8" t="s">
        <v>2615</v>
      </c>
      <c r="C1333" s="9" t="s">
        <v>104</v>
      </c>
      <c r="D1333" s="10" t="s">
        <v>2625</v>
      </c>
      <c r="E1333" s="17" t="s">
        <v>2617</v>
      </c>
      <c r="F1333" s="17" t="s">
        <v>2618</v>
      </c>
      <c r="G1333" s="17" t="s">
        <v>90</v>
      </c>
      <c r="H1333" s="9" t="s">
        <v>2619</v>
      </c>
      <c r="I1333" s="63" t="s">
        <v>2620</v>
      </c>
      <c r="J1333" s="22"/>
      <c r="K1333" s="17"/>
      <c r="L1333" s="17" t="s">
        <v>2620</v>
      </c>
      <c r="M1333" s="17" t="s">
        <v>133</v>
      </c>
      <c r="N1333" s="17" t="s">
        <v>95</v>
      </c>
      <c r="O1333" s="22"/>
      <c r="P1333" s="9" t="s">
        <v>134</v>
      </c>
      <c r="Q1333" s="11" t="s">
        <v>135</v>
      </c>
      <c r="R1333" s="11" t="s">
        <v>64</v>
      </c>
      <c r="S1333" s="11" t="s">
        <v>65</v>
      </c>
      <c r="T1333" s="11"/>
      <c r="U1333" s="11" t="s">
        <v>66</v>
      </c>
      <c r="V1333" s="11" t="s">
        <v>67</v>
      </c>
      <c r="W1333" s="11" t="s">
        <v>68</v>
      </c>
      <c r="X1333" s="11" t="s">
        <v>69</v>
      </c>
      <c r="Y1333" s="9" t="s">
        <v>99</v>
      </c>
      <c r="Z1333" s="9" t="s">
        <v>71</v>
      </c>
      <c r="AA1333" s="12">
        <v>33.450000000000003</v>
      </c>
      <c r="AB1333" s="12">
        <v>-84.23</v>
      </c>
      <c r="AC1333" s="46">
        <v>33.75</v>
      </c>
      <c r="AD1333" s="46">
        <v>-84.38333333333334</v>
      </c>
      <c r="AE1333" s="8" t="s">
        <v>670</v>
      </c>
      <c r="AF1333" s="8" t="s">
        <v>142</v>
      </c>
      <c r="AG1333" s="8" t="s">
        <v>102</v>
      </c>
      <c r="AH1333" s="13">
        <v>304</v>
      </c>
      <c r="AI1333" s="8" t="s">
        <v>76</v>
      </c>
      <c r="AJ1333" s="64"/>
      <c r="AK1333" s="64"/>
      <c r="AL1333" s="8" t="s">
        <v>386</v>
      </c>
      <c r="AM1333" s="13">
        <v>46</v>
      </c>
      <c r="AN1333" s="13" t="e">
        <v>#VALUE!</v>
      </c>
      <c r="AO1333" s="9">
        <v>8</v>
      </c>
      <c r="AP1333" s="9" t="s">
        <v>78</v>
      </c>
      <c r="AQ1333" s="15">
        <v>13.004637533957698</v>
      </c>
      <c r="AR1333" s="59">
        <v>5.33E-2</v>
      </c>
      <c r="AS1333" s="9">
        <v>5</v>
      </c>
      <c r="AU1333" s="9"/>
      <c r="AX1333" s="14">
        <v>0</v>
      </c>
      <c r="AY1333" s="14" t="s">
        <v>200</v>
      </c>
      <c r="AZ1333" s="14"/>
      <c r="BA1333" s="16"/>
      <c r="BB1333" s="16"/>
      <c r="BC1333" s="16"/>
      <c r="BD1333" s="16"/>
      <c r="BE1333" s="16"/>
      <c r="BF1333" s="16"/>
      <c r="BG1333" s="16"/>
      <c r="BH1333" s="16"/>
      <c r="BI1333" s="16"/>
      <c r="BJ1333" s="16"/>
      <c r="BK1333" s="16"/>
      <c r="BL1333" s="16"/>
      <c r="BM1333" s="16"/>
      <c r="BN1333" s="16"/>
      <c r="BO1333" s="16"/>
      <c r="BP1333" s="16"/>
      <c r="BQ1333" s="16"/>
      <c r="BR1333" s="16"/>
      <c r="BS1333" s="16"/>
      <c r="BT1333" s="16"/>
      <c r="BU1333" s="16"/>
      <c r="BV1333" s="16"/>
      <c r="BW1333" s="16"/>
      <c r="BX1333" s="16"/>
      <c r="BY1333" s="16"/>
      <c r="BZ1333" s="16"/>
      <c r="CA1333" s="16"/>
      <c r="CB1333" s="16"/>
      <c r="CC1333" s="16"/>
      <c r="CD1333" s="16"/>
      <c r="CE1333" s="16"/>
      <c r="CF1333" s="16"/>
      <c r="CG1333" s="16"/>
      <c r="CH1333" s="16"/>
      <c r="CI1333" s="16"/>
      <c r="CJ1333" s="16"/>
      <c r="CK1333" s="16"/>
      <c r="CL1333" s="16"/>
      <c r="CM1333" s="16"/>
      <c r="CN1333" s="16"/>
      <c r="CO1333" s="16"/>
      <c r="CP1333" s="16"/>
      <c r="CQ1333" s="16"/>
      <c r="CR1333" s="16"/>
      <c r="CS1333" s="16"/>
      <c r="CT1333" s="16"/>
      <c r="CU1333" s="16"/>
      <c r="CV1333" s="16"/>
      <c r="CW1333" s="16"/>
      <c r="CX1333" s="16"/>
      <c r="CY1333" s="16"/>
      <c r="CZ1333" s="16"/>
      <c r="DA1333" s="16"/>
      <c r="DB1333" s="16"/>
      <c r="DC1333" s="16"/>
      <c r="DD1333" s="16"/>
      <c r="DE1333" s="16"/>
      <c r="DF1333" s="16"/>
      <c r="DG1333" s="16"/>
      <c r="DH1333" s="16"/>
      <c r="DI1333" s="16"/>
      <c r="DJ1333" s="16"/>
      <c r="DK1333" s="16"/>
      <c r="DL1333" s="16"/>
      <c r="DM1333" s="16"/>
      <c r="DN1333" s="16"/>
      <c r="DO1333" s="16"/>
      <c r="DP1333" s="16"/>
      <c r="DQ1333" s="16"/>
      <c r="DR1333" s="16"/>
      <c r="DS1333" s="16"/>
      <c r="DT1333" s="16"/>
      <c r="DU1333" s="16"/>
      <c r="DV1333" s="16"/>
      <c r="DW1333" s="16"/>
      <c r="DX1333" s="16"/>
      <c r="DY1333" s="16"/>
      <c r="DZ1333" s="16"/>
      <c r="EA1333" s="16"/>
      <c r="EB1333" s="16"/>
      <c r="EC1333" s="16"/>
      <c r="ED1333" s="16"/>
      <c r="EE1333" s="16"/>
      <c r="EF1333" s="16"/>
      <c r="EG1333" s="16"/>
      <c r="EH1333" s="16"/>
      <c r="EI1333" s="16"/>
      <c r="EJ1333" s="16"/>
      <c r="EK1333" s="16"/>
      <c r="EL1333" s="16"/>
      <c r="EM1333" s="16"/>
      <c r="EN1333" s="16"/>
      <c r="EO1333" s="16"/>
      <c r="EP1333" s="16"/>
      <c r="EQ1333" s="16"/>
      <c r="ER1333" s="16"/>
      <c r="ES1333" s="16"/>
      <c r="ET1333" s="16"/>
      <c r="EU1333" s="16"/>
      <c r="EV1333" s="16"/>
      <c r="EW1333" s="16"/>
      <c r="EX1333" s="16"/>
      <c r="EY1333" s="16"/>
      <c r="EZ1333" s="16"/>
      <c r="FA1333" s="16"/>
      <c r="FB1333" s="16"/>
      <c r="FC1333" s="16"/>
      <c r="FD1333" s="16"/>
      <c r="FE1333" s="16"/>
      <c r="FF1333" s="16"/>
      <c r="FG1333" s="16"/>
      <c r="FH1333" s="16"/>
      <c r="FI1333" s="16"/>
      <c r="FJ1333" s="16"/>
      <c r="FK1333" s="16"/>
      <c r="FL1333" s="16"/>
      <c r="FM1333" s="16"/>
      <c r="FN1333" s="16"/>
      <c r="FO1333" s="16"/>
      <c r="FP1333" s="16"/>
      <c r="FQ1333" s="16"/>
      <c r="FR1333" s="16"/>
      <c r="FS1333" s="16"/>
      <c r="FT1333" s="16"/>
      <c r="FU1333" s="16"/>
      <c r="FV1333" s="16"/>
      <c r="FW1333" s="16"/>
      <c r="FX1333" s="16"/>
      <c r="FY1333" s="16"/>
      <c r="FZ1333" s="16"/>
      <c r="GA1333" s="16"/>
      <c r="GB1333" s="16"/>
      <c r="GC1333" s="16"/>
      <c r="GD1333" s="16"/>
      <c r="GE1333" s="16"/>
      <c r="GF1333" s="16"/>
      <c r="GG1333" s="16"/>
      <c r="GH1333" s="16"/>
      <c r="GI1333" s="16"/>
      <c r="GJ1333" s="16"/>
      <c r="GK1333" s="16"/>
      <c r="GL1333" s="16"/>
      <c r="GM1333" s="16"/>
      <c r="GN1333" s="16"/>
      <c r="GO1333" s="16"/>
      <c r="GP1333" s="16"/>
      <c r="GQ1333" s="16"/>
      <c r="GR1333" s="16"/>
      <c r="GS1333" s="16"/>
      <c r="GT1333" s="16"/>
      <c r="GU1333" s="16"/>
      <c r="GV1333" s="16"/>
      <c r="GW1333" s="16"/>
      <c r="GX1333" s="16"/>
      <c r="GY1333" s="16"/>
      <c r="GZ1333" s="16"/>
      <c r="HA1333" s="16"/>
      <c r="HB1333" s="16"/>
      <c r="HC1333" s="16"/>
      <c r="HD1333" s="16"/>
      <c r="HE1333" s="16"/>
      <c r="HF1333" s="16"/>
      <c r="HG1333" s="16"/>
      <c r="HH1333" s="16"/>
      <c r="HI1333" s="16"/>
      <c r="HJ1333" s="16"/>
      <c r="HK1333" s="16"/>
      <c r="HL1333" s="16"/>
      <c r="HM1333" s="16"/>
      <c r="HN1333" s="16"/>
      <c r="HO1333" s="16"/>
      <c r="HP1333" s="16"/>
      <c r="HQ1333" s="16"/>
      <c r="HR1333" s="16"/>
      <c r="HS1333" s="16"/>
      <c r="HT1333" s="16"/>
      <c r="HU1333" s="16"/>
      <c r="HV1333" s="16"/>
      <c r="HW1333" s="16"/>
      <c r="HX1333" s="16"/>
      <c r="HY1333" s="16"/>
      <c r="HZ1333" s="16"/>
      <c r="IA1333" s="16"/>
      <c r="IB1333" s="16"/>
      <c r="IC1333" s="16"/>
      <c r="ID1333" s="16"/>
      <c r="IE1333" s="16"/>
      <c r="IF1333" s="16"/>
      <c r="IG1333" s="16"/>
      <c r="IH1333" s="16"/>
      <c r="II1333" s="16"/>
      <c r="IJ1333" s="16"/>
      <c r="IK1333" s="16"/>
      <c r="IL1333" s="16"/>
      <c r="IM1333" s="16"/>
      <c r="IN1333" s="16"/>
      <c r="IO1333" s="16"/>
      <c r="IP1333" s="16"/>
      <c r="IQ1333" s="16"/>
      <c r="IR1333" s="16"/>
      <c r="IS1333" s="16"/>
      <c r="IT1333" s="16"/>
      <c r="IU1333" s="16"/>
      <c r="IV1333" s="16"/>
      <c r="IW1333" s="16"/>
      <c r="IX1333" s="16"/>
      <c r="IY1333" s="16"/>
      <c r="IZ1333" s="16"/>
      <c r="JA1333" s="16"/>
      <c r="JB1333" s="16"/>
      <c r="JC1333" s="16"/>
      <c r="JD1333" s="16"/>
      <c r="JE1333" s="16"/>
      <c r="JF1333" s="16"/>
      <c r="JG1333" s="16"/>
      <c r="JH1333" s="16"/>
      <c r="JI1333" s="16"/>
      <c r="JJ1333" s="16"/>
      <c r="JK1333" s="16"/>
      <c r="JL1333" s="16"/>
      <c r="JM1333" s="16"/>
      <c r="JN1333" s="16"/>
    </row>
    <row r="1334" spans="1:274" x14ac:dyDescent="0.25">
      <c r="A1334" s="8">
        <v>1518</v>
      </c>
      <c r="B1334" s="8" t="s">
        <v>2615</v>
      </c>
      <c r="C1334" s="9" t="s">
        <v>104</v>
      </c>
      <c r="D1334" s="10" t="s">
        <v>2626</v>
      </c>
      <c r="E1334" s="17" t="s">
        <v>2617</v>
      </c>
      <c r="F1334" s="17" t="s">
        <v>2618</v>
      </c>
      <c r="G1334" s="17" t="s">
        <v>90</v>
      </c>
      <c r="H1334" s="9" t="s">
        <v>2619</v>
      </c>
      <c r="I1334" s="63" t="s">
        <v>2620</v>
      </c>
      <c r="J1334" s="22"/>
      <c r="K1334" s="17"/>
      <c r="L1334" s="17" t="s">
        <v>2620</v>
      </c>
      <c r="M1334" s="17" t="s">
        <v>133</v>
      </c>
      <c r="N1334" s="17" t="s">
        <v>95</v>
      </c>
      <c r="O1334" s="22"/>
      <c r="P1334" s="9" t="s">
        <v>134</v>
      </c>
      <c r="Q1334" s="11" t="s">
        <v>135</v>
      </c>
      <c r="R1334" s="11" t="s">
        <v>64</v>
      </c>
      <c r="S1334" s="11" t="s">
        <v>65</v>
      </c>
      <c r="T1334" s="11"/>
      <c r="U1334" s="11" t="s">
        <v>66</v>
      </c>
      <c r="V1334" s="11" t="s">
        <v>67</v>
      </c>
      <c r="W1334" s="11" t="s">
        <v>68</v>
      </c>
      <c r="X1334" s="11" t="s">
        <v>69</v>
      </c>
      <c r="Y1334" s="9" t="s">
        <v>99</v>
      </c>
      <c r="Z1334" s="9" t="s">
        <v>71</v>
      </c>
      <c r="AA1334" s="12">
        <v>33.450000000000003</v>
      </c>
      <c r="AB1334" s="12">
        <v>-84.23</v>
      </c>
      <c r="AC1334" s="46">
        <v>33.75</v>
      </c>
      <c r="AD1334" s="46">
        <v>-84.38333333333334</v>
      </c>
      <c r="AE1334" s="8" t="s">
        <v>670</v>
      </c>
      <c r="AF1334" s="8" t="s">
        <v>142</v>
      </c>
      <c r="AG1334" s="8" t="s">
        <v>102</v>
      </c>
      <c r="AH1334" s="13">
        <v>304</v>
      </c>
      <c r="AI1334" s="8" t="s">
        <v>76</v>
      </c>
      <c r="AJ1334" s="64"/>
      <c r="AK1334" s="64"/>
      <c r="AL1334" s="8" t="s">
        <v>386</v>
      </c>
      <c r="AM1334" s="13">
        <v>46</v>
      </c>
      <c r="AN1334" s="13" t="e">
        <v>#VALUE!</v>
      </c>
      <c r="AO1334" s="9">
        <v>8</v>
      </c>
      <c r="AP1334" s="9" t="s">
        <v>78</v>
      </c>
      <c r="AQ1334" s="15">
        <v>32.542121153049074</v>
      </c>
      <c r="AR1334" s="59">
        <v>2.1299999999999999E-2</v>
      </c>
      <c r="AS1334" s="9">
        <v>5</v>
      </c>
      <c r="AU1334" s="9"/>
      <c r="AX1334" s="14">
        <v>0</v>
      </c>
      <c r="AY1334" s="14" t="s">
        <v>200</v>
      </c>
      <c r="AZ1334" s="14"/>
      <c r="BA1334" s="16"/>
      <c r="BB1334" s="16"/>
      <c r="BC1334" s="16"/>
      <c r="BD1334" s="16"/>
      <c r="BE1334" s="16"/>
      <c r="BF1334" s="16"/>
      <c r="BG1334" s="16"/>
      <c r="BH1334" s="16"/>
      <c r="BI1334" s="16"/>
      <c r="BJ1334" s="16"/>
      <c r="BK1334" s="16"/>
      <c r="BL1334" s="16"/>
      <c r="BM1334" s="16"/>
      <c r="BN1334" s="16"/>
      <c r="BO1334" s="16"/>
      <c r="BP1334" s="16"/>
      <c r="BQ1334" s="16"/>
      <c r="BR1334" s="16"/>
      <c r="BS1334" s="16"/>
      <c r="BT1334" s="16"/>
      <c r="BU1334" s="16"/>
      <c r="BV1334" s="16"/>
      <c r="BW1334" s="16"/>
      <c r="BX1334" s="16"/>
      <c r="BY1334" s="16"/>
      <c r="BZ1334" s="16"/>
      <c r="CA1334" s="16"/>
      <c r="CB1334" s="16"/>
      <c r="CC1334" s="16"/>
      <c r="CD1334" s="16"/>
      <c r="CE1334" s="16"/>
      <c r="CF1334" s="16"/>
      <c r="CG1334" s="16"/>
      <c r="CH1334" s="16"/>
      <c r="CI1334" s="16"/>
      <c r="CJ1334" s="16"/>
      <c r="CK1334" s="16"/>
      <c r="CL1334" s="16"/>
      <c r="CM1334" s="16"/>
      <c r="CN1334" s="16"/>
      <c r="CO1334" s="16"/>
      <c r="CP1334" s="16"/>
      <c r="CQ1334" s="16"/>
      <c r="CR1334" s="16"/>
      <c r="CS1334" s="16"/>
      <c r="CT1334" s="16"/>
      <c r="CU1334" s="16"/>
      <c r="CV1334" s="16"/>
      <c r="CW1334" s="16"/>
      <c r="CX1334" s="16"/>
      <c r="CY1334" s="16"/>
      <c r="CZ1334" s="16"/>
      <c r="DA1334" s="16"/>
      <c r="DB1334" s="16"/>
      <c r="DC1334" s="16"/>
      <c r="DD1334" s="16"/>
      <c r="DE1334" s="16"/>
      <c r="DF1334" s="16"/>
      <c r="DG1334" s="16"/>
      <c r="DH1334" s="16"/>
      <c r="DI1334" s="16"/>
      <c r="DJ1334" s="16"/>
      <c r="DK1334" s="16"/>
      <c r="DL1334" s="16"/>
      <c r="DM1334" s="16"/>
      <c r="DN1334" s="16"/>
      <c r="DO1334" s="16"/>
      <c r="DP1334" s="16"/>
      <c r="DQ1334" s="16"/>
      <c r="DR1334" s="16"/>
      <c r="DS1334" s="16"/>
      <c r="DT1334" s="16"/>
      <c r="DU1334" s="16"/>
      <c r="DV1334" s="16"/>
      <c r="DW1334" s="16"/>
      <c r="DX1334" s="16"/>
      <c r="DY1334" s="16"/>
      <c r="DZ1334" s="16"/>
      <c r="EA1334" s="16"/>
      <c r="EB1334" s="16"/>
      <c r="EC1334" s="16"/>
      <c r="ED1334" s="16"/>
      <c r="EE1334" s="16"/>
      <c r="EF1334" s="16"/>
      <c r="EG1334" s="16"/>
      <c r="EH1334" s="16"/>
      <c r="EI1334" s="16"/>
      <c r="EJ1334" s="16"/>
      <c r="EK1334" s="16"/>
      <c r="EL1334" s="16"/>
      <c r="EM1334" s="16"/>
      <c r="EN1334" s="16"/>
      <c r="EO1334" s="16"/>
      <c r="EP1334" s="16"/>
      <c r="EQ1334" s="16"/>
      <c r="ER1334" s="16"/>
      <c r="ES1334" s="16"/>
      <c r="ET1334" s="16"/>
      <c r="EU1334" s="16"/>
      <c r="EV1334" s="16"/>
      <c r="EW1334" s="16"/>
      <c r="EX1334" s="16"/>
      <c r="EY1334" s="16"/>
      <c r="EZ1334" s="16"/>
      <c r="FA1334" s="16"/>
      <c r="FB1334" s="16"/>
      <c r="FC1334" s="16"/>
      <c r="FD1334" s="16"/>
      <c r="FE1334" s="16"/>
      <c r="FF1334" s="16"/>
      <c r="FG1334" s="16"/>
      <c r="FH1334" s="16"/>
      <c r="FI1334" s="16"/>
      <c r="FJ1334" s="16"/>
      <c r="FK1334" s="16"/>
      <c r="FL1334" s="16"/>
      <c r="FM1334" s="16"/>
      <c r="FN1334" s="16"/>
      <c r="FO1334" s="16"/>
      <c r="FP1334" s="16"/>
      <c r="FQ1334" s="16"/>
      <c r="FR1334" s="16"/>
      <c r="FS1334" s="16"/>
      <c r="FT1334" s="16"/>
      <c r="FU1334" s="16"/>
      <c r="FV1334" s="16"/>
      <c r="FW1334" s="16"/>
      <c r="FX1334" s="16"/>
      <c r="FY1334" s="16"/>
      <c r="FZ1334" s="16"/>
      <c r="GA1334" s="16"/>
      <c r="GB1334" s="16"/>
      <c r="GC1334" s="16"/>
      <c r="GD1334" s="16"/>
      <c r="GE1334" s="16"/>
      <c r="GF1334" s="16"/>
      <c r="GG1334" s="16"/>
      <c r="GH1334" s="16"/>
      <c r="GI1334" s="16"/>
      <c r="GJ1334" s="16"/>
      <c r="GK1334" s="16"/>
      <c r="GL1334" s="16"/>
      <c r="GM1334" s="16"/>
      <c r="GN1334" s="16"/>
      <c r="GO1334" s="16"/>
      <c r="GP1334" s="16"/>
      <c r="GQ1334" s="16"/>
      <c r="GR1334" s="16"/>
      <c r="GS1334" s="16"/>
      <c r="GT1334" s="16"/>
      <c r="GU1334" s="16"/>
      <c r="GV1334" s="16"/>
      <c r="GW1334" s="16"/>
      <c r="GX1334" s="16"/>
      <c r="GY1334" s="16"/>
      <c r="GZ1334" s="16"/>
      <c r="HA1334" s="16"/>
      <c r="HB1334" s="16"/>
      <c r="HC1334" s="16"/>
      <c r="HD1334" s="16"/>
      <c r="HE1334" s="16"/>
      <c r="HF1334" s="16"/>
      <c r="HG1334" s="16"/>
      <c r="HH1334" s="16"/>
      <c r="HI1334" s="16"/>
      <c r="HJ1334" s="16"/>
      <c r="HK1334" s="16"/>
      <c r="HL1334" s="16"/>
      <c r="HM1334" s="16"/>
      <c r="HN1334" s="16"/>
      <c r="HO1334" s="16"/>
      <c r="HP1334" s="16"/>
      <c r="HQ1334" s="16"/>
      <c r="HR1334" s="16"/>
      <c r="HS1334" s="16"/>
      <c r="HT1334" s="16"/>
      <c r="HU1334" s="16"/>
      <c r="HV1334" s="16"/>
      <c r="HW1334" s="16"/>
      <c r="HX1334" s="16"/>
      <c r="HY1334" s="16"/>
      <c r="HZ1334" s="16"/>
      <c r="IA1334" s="16"/>
      <c r="IB1334" s="16"/>
      <c r="IC1334" s="16"/>
      <c r="ID1334" s="16"/>
      <c r="IE1334" s="16"/>
      <c r="IF1334" s="16"/>
      <c r="IG1334" s="16"/>
      <c r="IH1334" s="16"/>
      <c r="II1334" s="16"/>
      <c r="IJ1334" s="16"/>
      <c r="IK1334" s="16"/>
      <c r="IL1334" s="16"/>
      <c r="IM1334" s="16"/>
      <c r="IN1334" s="16"/>
      <c r="IO1334" s="16"/>
      <c r="IP1334" s="16"/>
      <c r="IQ1334" s="16"/>
      <c r="IR1334" s="16"/>
      <c r="IS1334" s="16"/>
      <c r="IT1334" s="16"/>
      <c r="IU1334" s="16"/>
      <c r="IV1334" s="16"/>
      <c r="IW1334" s="16"/>
      <c r="IX1334" s="16"/>
      <c r="IY1334" s="16"/>
      <c r="IZ1334" s="16"/>
      <c r="JA1334" s="16"/>
      <c r="JB1334" s="16"/>
      <c r="JC1334" s="16"/>
      <c r="JD1334" s="16"/>
      <c r="JE1334" s="16"/>
      <c r="JF1334" s="16"/>
      <c r="JG1334" s="16"/>
      <c r="JH1334" s="16"/>
      <c r="JI1334" s="16"/>
      <c r="JJ1334" s="16"/>
      <c r="JK1334" s="16"/>
      <c r="JL1334" s="16"/>
      <c r="JM1334" s="16"/>
      <c r="JN1334" s="16"/>
    </row>
    <row r="1335" spans="1:274" x14ac:dyDescent="0.25">
      <c r="A1335" s="8">
        <v>1519</v>
      </c>
      <c r="B1335" s="8" t="s">
        <v>2615</v>
      </c>
      <c r="C1335" s="9" t="s">
        <v>104</v>
      </c>
      <c r="D1335" s="10" t="s">
        <v>2627</v>
      </c>
      <c r="E1335" s="17" t="s">
        <v>2617</v>
      </c>
      <c r="F1335" s="17" t="s">
        <v>2618</v>
      </c>
      <c r="G1335" s="17" t="s">
        <v>90</v>
      </c>
      <c r="H1335" s="9" t="s">
        <v>2619</v>
      </c>
      <c r="I1335" s="63" t="s">
        <v>2620</v>
      </c>
      <c r="J1335" s="22"/>
      <c r="K1335" s="17"/>
      <c r="L1335" s="17" t="s">
        <v>2620</v>
      </c>
      <c r="M1335" s="17" t="s">
        <v>133</v>
      </c>
      <c r="N1335" s="17" t="s">
        <v>95</v>
      </c>
      <c r="O1335" s="22"/>
      <c r="P1335" s="9" t="s">
        <v>134</v>
      </c>
      <c r="Q1335" s="11" t="s">
        <v>135</v>
      </c>
      <c r="R1335" s="11" t="s">
        <v>64</v>
      </c>
      <c r="S1335" s="11" t="s">
        <v>65</v>
      </c>
      <c r="T1335" s="11"/>
      <c r="U1335" s="11" t="s">
        <v>66</v>
      </c>
      <c r="V1335" s="11" t="s">
        <v>67</v>
      </c>
      <c r="W1335" s="11" t="s">
        <v>68</v>
      </c>
      <c r="X1335" s="11" t="s">
        <v>69</v>
      </c>
      <c r="Y1335" s="9" t="s">
        <v>99</v>
      </c>
      <c r="Z1335" s="9" t="s">
        <v>71</v>
      </c>
      <c r="AA1335" s="12">
        <v>33.450000000000003</v>
      </c>
      <c r="AB1335" s="12">
        <v>-84.23</v>
      </c>
      <c r="AC1335" s="46">
        <v>33.75</v>
      </c>
      <c r="AD1335" s="46">
        <v>-84.38333333333334</v>
      </c>
      <c r="AE1335" s="8" t="s">
        <v>670</v>
      </c>
      <c r="AF1335" s="8" t="s">
        <v>142</v>
      </c>
      <c r="AG1335" s="8" t="s">
        <v>102</v>
      </c>
      <c r="AH1335" s="13">
        <v>304</v>
      </c>
      <c r="AI1335" s="8" t="s">
        <v>76</v>
      </c>
      <c r="AJ1335" s="64"/>
      <c r="AK1335" s="64"/>
      <c r="AL1335" s="8" t="s">
        <v>511</v>
      </c>
      <c r="AM1335" s="13">
        <v>46</v>
      </c>
      <c r="AN1335" s="13" t="e">
        <v>#VALUE!</v>
      </c>
      <c r="AO1335" s="9">
        <v>8</v>
      </c>
      <c r="AP1335" s="9" t="s">
        <v>78</v>
      </c>
      <c r="AQ1335" s="15">
        <v>29.877033644825229</v>
      </c>
      <c r="AR1335" s="59">
        <v>2.3199999999999998E-2</v>
      </c>
      <c r="AS1335" s="9">
        <v>5</v>
      </c>
      <c r="AU1335" s="9"/>
      <c r="AX1335" s="14">
        <v>0</v>
      </c>
      <c r="AY1335" s="14" t="s">
        <v>200</v>
      </c>
      <c r="AZ1335" s="14"/>
      <c r="BA1335" s="16"/>
      <c r="BB1335" s="16"/>
      <c r="BC1335" s="16"/>
      <c r="BD1335" s="16"/>
      <c r="BE1335" s="16"/>
      <c r="BF1335" s="16"/>
      <c r="BG1335" s="16"/>
      <c r="BH1335" s="16"/>
      <c r="BI1335" s="16"/>
      <c r="BJ1335" s="16"/>
      <c r="BK1335" s="16"/>
      <c r="BL1335" s="16"/>
      <c r="BM1335" s="16"/>
      <c r="BN1335" s="16"/>
      <c r="BO1335" s="16"/>
      <c r="BP1335" s="16"/>
      <c r="BQ1335" s="16"/>
      <c r="BR1335" s="16"/>
      <c r="BS1335" s="16"/>
      <c r="BT1335" s="16"/>
      <c r="BU1335" s="16"/>
      <c r="BV1335" s="16"/>
      <c r="BW1335" s="16"/>
      <c r="BX1335" s="16"/>
      <c r="BY1335" s="16"/>
      <c r="BZ1335" s="16"/>
      <c r="CA1335" s="16"/>
      <c r="CB1335" s="16"/>
      <c r="CC1335" s="16"/>
      <c r="CD1335" s="16"/>
      <c r="CE1335" s="16"/>
      <c r="CF1335" s="16"/>
      <c r="CG1335" s="16"/>
      <c r="CH1335" s="16"/>
      <c r="CI1335" s="16"/>
      <c r="CJ1335" s="16"/>
      <c r="CK1335" s="16"/>
      <c r="CL1335" s="16"/>
      <c r="CM1335" s="16"/>
      <c r="CN1335" s="16"/>
      <c r="CO1335" s="16"/>
      <c r="CP1335" s="16"/>
      <c r="CQ1335" s="16"/>
      <c r="CR1335" s="16"/>
      <c r="CS1335" s="16"/>
      <c r="CT1335" s="16"/>
      <c r="CU1335" s="16"/>
      <c r="CV1335" s="16"/>
      <c r="CW1335" s="16"/>
      <c r="CX1335" s="16"/>
      <c r="CY1335" s="16"/>
      <c r="CZ1335" s="16"/>
      <c r="DA1335" s="16"/>
      <c r="DB1335" s="16"/>
      <c r="DC1335" s="16"/>
      <c r="DD1335" s="16"/>
      <c r="DE1335" s="16"/>
      <c r="DF1335" s="16"/>
      <c r="DG1335" s="16"/>
      <c r="DH1335" s="16"/>
      <c r="DI1335" s="16"/>
      <c r="DJ1335" s="16"/>
      <c r="DK1335" s="16"/>
      <c r="DL1335" s="16"/>
      <c r="DM1335" s="16"/>
      <c r="DN1335" s="16"/>
      <c r="DO1335" s="16"/>
      <c r="DP1335" s="16"/>
      <c r="DQ1335" s="16"/>
      <c r="DR1335" s="16"/>
      <c r="DS1335" s="16"/>
      <c r="DT1335" s="16"/>
      <c r="DU1335" s="16"/>
      <c r="DV1335" s="16"/>
      <c r="DW1335" s="16"/>
      <c r="DX1335" s="16"/>
      <c r="DY1335" s="16"/>
      <c r="DZ1335" s="16"/>
      <c r="EA1335" s="16"/>
      <c r="EB1335" s="16"/>
      <c r="EC1335" s="16"/>
      <c r="ED1335" s="16"/>
      <c r="EE1335" s="16"/>
      <c r="EF1335" s="16"/>
      <c r="EG1335" s="16"/>
      <c r="EH1335" s="16"/>
      <c r="EI1335" s="16"/>
      <c r="EJ1335" s="16"/>
      <c r="EK1335" s="16"/>
      <c r="EL1335" s="16"/>
      <c r="EM1335" s="16"/>
      <c r="EN1335" s="16"/>
      <c r="EO1335" s="16"/>
      <c r="EP1335" s="16"/>
      <c r="EQ1335" s="16"/>
      <c r="ER1335" s="16"/>
      <c r="ES1335" s="16"/>
      <c r="ET1335" s="16"/>
      <c r="EU1335" s="16"/>
      <c r="EV1335" s="16"/>
      <c r="EW1335" s="16"/>
      <c r="EX1335" s="16"/>
      <c r="EY1335" s="16"/>
      <c r="EZ1335" s="16"/>
      <c r="FA1335" s="16"/>
      <c r="FB1335" s="16"/>
      <c r="FC1335" s="16"/>
      <c r="FD1335" s="16"/>
      <c r="FE1335" s="16"/>
      <c r="FF1335" s="16"/>
      <c r="FG1335" s="16"/>
      <c r="FH1335" s="16"/>
      <c r="FI1335" s="16"/>
      <c r="FJ1335" s="16"/>
      <c r="FK1335" s="16"/>
      <c r="FL1335" s="16"/>
      <c r="FM1335" s="16"/>
      <c r="FN1335" s="16"/>
      <c r="FO1335" s="16"/>
      <c r="FP1335" s="16"/>
      <c r="FQ1335" s="16"/>
      <c r="FR1335" s="16"/>
      <c r="FS1335" s="16"/>
      <c r="FT1335" s="16"/>
      <c r="FU1335" s="16"/>
      <c r="FV1335" s="16"/>
      <c r="FW1335" s="16"/>
      <c r="FX1335" s="16"/>
      <c r="FY1335" s="16"/>
      <c r="FZ1335" s="16"/>
      <c r="GA1335" s="16"/>
      <c r="GB1335" s="16"/>
      <c r="GC1335" s="16"/>
      <c r="GD1335" s="16"/>
      <c r="GE1335" s="16"/>
      <c r="GF1335" s="16"/>
      <c r="GG1335" s="16"/>
      <c r="GH1335" s="16"/>
      <c r="GI1335" s="16"/>
      <c r="GJ1335" s="16"/>
      <c r="GK1335" s="16"/>
      <c r="GL1335" s="16"/>
      <c r="GM1335" s="16"/>
      <c r="GN1335" s="16"/>
      <c r="GO1335" s="16"/>
      <c r="GP1335" s="16"/>
      <c r="GQ1335" s="16"/>
      <c r="GR1335" s="16"/>
      <c r="GS1335" s="16"/>
      <c r="GT1335" s="16"/>
      <c r="GU1335" s="16"/>
      <c r="GV1335" s="16"/>
      <c r="GW1335" s="16"/>
      <c r="GX1335" s="16"/>
      <c r="GY1335" s="16"/>
      <c r="GZ1335" s="16"/>
      <c r="HA1335" s="16"/>
      <c r="HB1335" s="16"/>
      <c r="HC1335" s="16"/>
      <c r="HD1335" s="16"/>
      <c r="HE1335" s="16"/>
      <c r="HF1335" s="16"/>
      <c r="HG1335" s="16"/>
      <c r="HH1335" s="16"/>
      <c r="HI1335" s="16"/>
      <c r="HJ1335" s="16"/>
      <c r="HK1335" s="16"/>
      <c r="HL1335" s="16"/>
      <c r="HM1335" s="16"/>
      <c r="HN1335" s="16"/>
      <c r="HO1335" s="16"/>
      <c r="HP1335" s="16"/>
      <c r="HQ1335" s="16"/>
      <c r="HR1335" s="16"/>
      <c r="HS1335" s="16"/>
      <c r="HT1335" s="16"/>
      <c r="HU1335" s="16"/>
      <c r="HV1335" s="16"/>
      <c r="HW1335" s="16"/>
      <c r="HX1335" s="16"/>
      <c r="HY1335" s="16"/>
      <c r="HZ1335" s="16"/>
      <c r="IA1335" s="16"/>
      <c r="IB1335" s="16"/>
      <c r="IC1335" s="16"/>
      <c r="ID1335" s="16"/>
      <c r="IE1335" s="16"/>
      <c r="IF1335" s="16"/>
      <c r="IG1335" s="16"/>
      <c r="IH1335" s="16"/>
      <c r="II1335" s="16"/>
      <c r="IJ1335" s="16"/>
      <c r="IK1335" s="16"/>
      <c r="IL1335" s="16"/>
      <c r="IM1335" s="16"/>
      <c r="IN1335" s="16"/>
      <c r="IO1335" s="16"/>
      <c r="IP1335" s="16"/>
      <c r="IQ1335" s="16"/>
      <c r="IR1335" s="16"/>
      <c r="IS1335" s="16"/>
      <c r="IT1335" s="16"/>
      <c r="IU1335" s="16"/>
      <c r="IV1335" s="16"/>
      <c r="IW1335" s="16"/>
      <c r="IX1335" s="16"/>
      <c r="IY1335" s="16"/>
      <c r="IZ1335" s="16"/>
      <c r="JA1335" s="16"/>
      <c r="JB1335" s="16"/>
      <c r="JC1335" s="16"/>
      <c r="JD1335" s="16"/>
      <c r="JE1335" s="16"/>
      <c r="JF1335" s="16"/>
      <c r="JG1335" s="16"/>
      <c r="JH1335" s="16"/>
      <c r="JI1335" s="16"/>
      <c r="JJ1335" s="16"/>
      <c r="JK1335" s="16"/>
      <c r="JL1335" s="16"/>
      <c r="JM1335" s="16"/>
      <c r="JN1335" s="16"/>
    </row>
    <row r="1336" spans="1:274" x14ac:dyDescent="0.25">
      <c r="A1336" s="8">
        <v>1520</v>
      </c>
      <c r="B1336" s="8" t="s">
        <v>2615</v>
      </c>
      <c r="C1336" s="9" t="s">
        <v>104</v>
      </c>
      <c r="D1336" s="10" t="s">
        <v>2628</v>
      </c>
      <c r="E1336" s="17" t="s">
        <v>2617</v>
      </c>
      <c r="F1336" s="17" t="s">
        <v>2618</v>
      </c>
      <c r="G1336" s="17" t="s">
        <v>90</v>
      </c>
      <c r="H1336" s="9" t="s">
        <v>2619</v>
      </c>
      <c r="I1336" s="63" t="s">
        <v>2620</v>
      </c>
      <c r="J1336" s="22"/>
      <c r="K1336" s="17"/>
      <c r="L1336" s="17" t="s">
        <v>2620</v>
      </c>
      <c r="M1336" s="17" t="s">
        <v>133</v>
      </c>
      <c r="N1336" s="17" t="s">
        <v>95</v>
      </c>
      <c r="O1336" s="22"/>
      <c r="P1336" s="9" t="s">
        <v>134</v>
      </c>
      <c r="Q1336" s="11" t="s">
        <v>135</v>
      </c>
      <c r="R1336" s="11" t="s">
        <v>64</v>
      </c>
      <c r="S1336" s="11" t="s">
        <v>65</v>
      </c>
      <c r="T1336" s="11"/>
      <c r="U1336" s="11" t="s">
        <v>66</v>
      </c>
      <c r="V1336" s="11" t="s">
        <v>67</v>
      </c>
      <c r="W1336" s="11" t="s">
        <v>68</v>
      </c>
      <c r="X1336" s="11" t="s">
        <v>69</v>
      </c>
      <c r="Y1336" s="9" t="s">
        <v>99</v>
      </c>
      <c r="Z1336" s="9" t="s">
        <v>71</v>
      </c>
      <c r="AA1336" s="12">
        <v>33.450000000000003</v>
      </c>
      <c r="AB1336" s="12">
        <v>-84.23</v>
      </c>
      <c r="AC1336" s="46">
        <v>33.75</v>
      </c>
      <c r="AD1336" s="46">
        <v>-84.38333333333334</v>
      </c>
      <c r="AE1336" s="8" t="s">
        <v>670</v>
      </c>
      <c r="AF1336" s="8" t="s">
        <v>142</v>
      </c>
      <c r="AG1336" s="8" t="s">
        <v>102</v>
      </c>
      <c r="AH1336" s="13">
        <v>304</v>
      </c>
      <c r="AI1336" s="8" t="s">
        <v>76</v>
      </c>
      <c r="AJ1336" s="64"/>
      <c r="AK1336" s="64"/>
      <c r="AL1336" s="8" t="s">
        <v>511</v>
      </c>
      <c r="AM1336" s="13">
        <v>46</v>
      </c>
      <c r="AN1336" s="13" t="e">
        <v>#VALUE!</v>
      </c>
      <c r="AO1336" s="9">
        <v>8</v>
      </c>
      <c r="AP1336" s="9" t="s">
        <v>78</v>
      </c>
      <c r="AQ1336" s="15">
        <v>60.80238425964432</v>
      </c>
      <c r="AR1336" s="59">
        <v>1.14E-2</v>
      </c>
      <c r="AS1336" s="9">
        <v>5</v>
      </c>
      <c r="AU1336" s="9"/>
      <c r="AX1336" s="14">
        <v>0</v>
      </c>
      <c r="AY1336" s="14" t="s">
        <v>200</v>
      </c>
      <c r="AZ1336" s="14"/>
      <c r="BA1336" s="16"/>
      <c r="BB1336" s="16"/>
      <c r="BC1336" s="16"/>
      <c r="BD1336" s="16"/>
      <c r="BE1336" s="16"/>
      <c r="BF1336" s="16"/>
      <c r="BG1336" s="16"/>
      <c r="BH1336" s="16"/>
      <c r="BI1336" s="16"/>
      <c r="BJ1336" s="16"/>
      <c r="BK1336" s="16"/>
      <c r="BL1336" s="16"/>
      <c r="BM1336" s="16"/>
      <c r="BN1336" s="16"/>
      <c r="BO1336" s="16"/>
      <c r="BP1336" s="16"/>
      <c r="BQ1336" s="16"/>
      <c r="BR1336" s="16"/>
      <c r="BS1336" s="16"/>
      <c r="BT1336" s="16"/>
      <c r="BU1336" s="16"/>
      <c r="BV1336" s="16"/>
      <c r="BW1336" s="16"/>
      <c r="BX1336" s="16"/>
      <c r="BY1336" s="16"/>
      <c r="BZ1336" s="16"/>
      <c r="CA1336" s="16"/>
      <c r="CB1336" s="16"/>
      <c r="CC1336" s="16"/>
      <c r="CD1336" s="16"/>
      <c r="CE1336" s="16"/>
      <c r="CF1336" s="16"/>
      <c r="CG1336" s="16"/>
      <c r="CH1336" s="16"/>
      <c r="CI1336" s="16"/>
      <c r="CJ1336" s="16"/>
      <c r="CK1336" s="16"/>
      <c r="CL1336" s="16"/>
      <c r="CM1336" s="16"/>
      <c r="CN1336" s="16"/>
      <c r="CO1336" s="16"/>
      <c r="CP1336" s="16"/>
      <c r="CQ1336" s="16"/>
      <c r="CR1336" s="16"/>
      <c r="CS1336" s="16"/>
      <c r="CT1336" s="16"/>
      <c r="CU1336" s="16"/>
      <c r="CV1336" s="16"/>
      <c r="CW1336" s="16"/>
      <c r="CX1336" s="16"/>
      <c r="CY1336" s="16"/>
      <c r="CZ1336" s="16"/>
      <c r="DA1336" s="16"/>
      <c r="DB1336" s="16"/>
      <c r="DC1336" s="16"/>
      <c r="DD1336" s="16"/>
      <c r="DE1336" s="16"/>
      <c r="DF1336" s="16"/>
      <c r="DG1336" s="16"/>
      <c r="DH1336" s="16"/>
      <c r="DI1336" s="16"/>
      <c r="DJ1336" s="16"/>
      <c r="DK1336" s="16"/>
      <c r="DL1336" s="16"/>
      <c r="DM1336" s="16"/>
      <c r="DN1336" s="16"/>
      <c r="DO1336" s="16"/>
      <c r="DP1336" s="16"/>
      <c r="DQ1336" s="16"/>
      <c r="DR1336" s="16"/>
      <c r="DS1336" s="16"/>
      <c r="DT1336" s="16"/>
      <c r="DU1336" s="16"/>
      <c r="DV1336" s="16"/>
      <c r="DW1336" s="16"/>
      <c r="DX1336" s="16"/>
      <c r="DY1336" s="16"/>
      <c r="DZ1336" s="16"/>
      <c r="EA1336" s="16"/>
      <c r="EB1336" s="16"/>
      <c r="EC1336" s="16"/>
      <c r="ED1336" s="16"/>
      <c r="EE1336" s="16"/>
      <c r="EF1336" s="16"/>
      <c r="EG1336" s="16"/>
      <c r="EH1336" s="16"/>
      <c r="EI1336" s="16"/>
      <c r="EJ1336" s="16"/>
      <c r="EK1336" s="16"/>
      <c r="EL1336" s="16"/>
      <c r="EM1336" s="16"/>
      <c r="EN1336" s="16"/>
      <c r="EO1336" s="16"/>
      <c r="EP1336" s="16"/>
      <c r="EQ1336" s="16"/>
      <c r="ER1336" s="16"/>
      <c r="ES1336" s="16"/>
      <c r="ET1336" s="16"/>
      <c r="EU1336" s="16"/>
      <c r="EV1336" s="16"/>
      <c r="EW1336" s="16"/>
      <c r="EX1336" s="16"/>
      <c r="EY1336" s="16"/>
      <c r="EZ1336" s="16"/>
      <c r="FA1336" s="16"/>
      <c r="FB1336" s="16"/>
      <c r="FC1336" s="16"/>
      <c r="FD1336" s="16"/>
      <c r="FE1336" s="16"/>
      <c r="FF1336" s="16"/>
      <c r="FG1336" s="16"/>
      <c r="FH1336" s="16"/>
      <c r="FI1336" s="16"/>
      <c r="FJ1336" s="16"/>
      <c r="FK1336" s="16"/>
      <c r="FL1336" s="16"/>
      <c r="FM1336" s="16"/>
      <c r="FN1336" s="16"/>
      <c r="FO1336" s="16"/>
      <c r="FP1336" s="16"/>
      <c r="FQ1336" s="16"/>
      <c r="FR1336" s="16"/>
      <c r="FS1336" s="16"/>
      <c r="FT1336" s="16"/>
      <c r="FU1336" s="16"/>
      <c r="FV1336" s="16"/>
      <c r="FW1336" s="16"/>
      <c r="FX1336" s="16"/>
      <c r="FY1336" s="16"/>
      <c r="FZ1336" s="16"/>
      <c r="GA1336" s="16"/>
      <c r="GB1336" s="16"/>
      <c r="GC1336" s="16"/>
      <c r="GD1336" s="16"/>
      <c r="GE1336" s="16"/>
      <c r="GF1336" s="16"/>
      <c r="GG1336" s="16"/>
      <c r="GH1336" s="16"/>
      <c r="GI1336" s="16"/>
      <c r="GJ1336" s="16"/>
      <c r="GK1336" s="16"/>
      <c r="GL1336" s="16"/>
      <c r="GM1336" s="16"/>
      <c r="GN1336" s="16"/>
      <c r="GO1336" s="16"/>
      <c r="GP1336" s="16"/>
      <c r="GQ1336" s="16"/>
      <c r="GR1336" s="16"/>
      <c r="GS1336" s="16"/>
      <c r="GT1336" s="16"/>
      <c r="GU1336" s="16"/>
      <c r="GV1336" s="16"/>
      <c r="GW1336" s="16"/>
      <c r="GX1336" s="16"/>
      <c r="GY1336" s="16"/>
      <c r="GZ1336" s="16"/>
      <c r="HA1336" s="16"/>
      <c r="HB1336" s="16"/>
      <c r="HC1336" s="16"/>
      <c r="HD1336" s="16"/>
      <c r="HE1336" s="16"/>
      <c r="HF1336" s="16"/>
      <c r="HG1336" s="16"/>
      <c r="HH1336" s="16"/>
      <c r="HI1336" s="16"/>
      <c r="HJ1336" s="16"/>
      <c r="HK1336" s="16"/>
      <c r="HL1336" s="16"/>
      <c r="HM1336" s="16"/>
      <c r="HN1336" s="16"/>
      <c r="HO1336" s="16"/>
      <c r="HP1336" s="16"/>
      <c r="HQ1336" s="16"/>
      <c r="HR1336" s="16"/>
      <c r="HS1336" s="16"/>
      <c r="HT1336" s="16"/>
      <c r="HU1336" s="16"/>
      <c r="HV1336" s="16"/>
      <c r="HW1336" s="16"/>
      <c r="HX1336" s="16"/>
      <c r="HY1336" s="16"/>
      <c r="HZ1336" s="16"/>
      <c r="IA1336" s="16"/>
      <c r="IB1336" s="16"/>
      <c r="IC1336" s="16"/>
      <c r="ID1336" s="16"/>
      <c r="IE1336" s="16"/>
      <c r="IF1336" s="16"/>
      <c r="IG1336" s="16"/>
      <c r="IH1336" s="16"/>
      <c r="II1336" s="16"/>
      <c r="IJ1336" s="16"/>
      <c r="IK1336" s="16"/>
      <c r="IL1336" s="16"/>
      <c r="IM1336" s="16"/>
      <c r="IN1336" s="16"/>
      <c r="IO1336" s="16"/>
      <c r="IP1336" s="16"/>
      <c r="IQ1336" s="16"/>
      <c r="IR1336" s="16"/>
      <c r="IS1336" s="16"/>
      <c r="IT1336" s="16"/>
      <c r="IU1336" s="16"/>
      <c r="IV1336" s="16"/>
      <c r="IW1336" s="16"/>
      <c r="IX1336" s="16"/>
      <c r="IY1336" s="16"/>
      <c r="IZ1336" s="16"/>
      <c r="JA1336" s="16"/>
      <c r="JB1336" s="16"/>
      <c r="JC1336" s="16"/>
      <c r="JD1336" s="16"/>
      <c r="JE1336" s="16"/>
      <c r="JF1336" s="16"/>
      <c r="JG1336" s="16"/>
      <c r="JH1336" s="16"/>
      <c r="JI1336" s="16"/>
      <c r="JJ1336" s="16"/>
      <c r="JK1336" s="16"/>
      <c r="JL1336" s="16"/>
      <c r="JM1336" s="16"/>
      <c r="JN1336" s="16"/>
    </row>
    <row r="1337" spans="1:274" x14ac:dyDescent="0.25">
      <c r="A1337" s="8">
        <v>1521</v>
      </c>
      <c r="B1337" s="8" t="s">
        <v>2615</v>
      </c>
      <c r="C1337" s="9" t="s">
        <v>104</v>
      </c>
      <c r="D1337" s="10" t="s">
        <v>2629</v>
      </c>
      <c r="E1337" s="17" t="s">
        <v>2617</v>
      </c>
      <c r="F1337" s="17" t="s">
        <v>2618</v>
      </c>
      <c r="G1337" s="17" t="s">
        <v>90</v>
      </c>
      <c r="H1337" s="9" t="s">
        <v>2619</v>
      </c>
      <c r="I1337" s="63" t="s">
        <v>2620</v>
      </c>
      <c r="J1337" s="22"/>
      <c r="K1337" s="17"/>
      <c r="L1337" s="17" t="s">
        <v>2620</v>
      </c>
      <c r="M1337" s="17" t="s">
        <v>133</v>
      </c>
      <c r="N1337" s="17" t="s">
        <v>95</v>
      </c>
      <c r="O1337" s="22"/>
      <c r="P1337" s="9" t="s">
        <v>134</v>
      </c>
      <c r="Q1337" s="11" t="s">
        <v>135</v>
      </c>
      <c r="R1337" s="11" t="s">
        <v>64</v>
      </c>
      <c r="S1337" s="11" t="s">
        <v>65</v>
      </c>
      <c r="T1337" s="11"/>
      <c r="U1337" s="11" t="s">
        <v>66</v>
      </c>
      <c r="V1337" s="11" t="s">
        <v>67</v>
      </c>
      <c r="W1337" s="11" t="s">
        <v>68</v>
      </c>
      <c r="X1337" s="11" t="s">
        <v>69</v>
      </c>
      <c r="Y1337" s="9" t="s">
        <v>99</v>
      </c>
      <c r="Z1337" s="9" t="s">
        <v>71</v>
      </c>
      <c r="AA1337" s="12">
        <v>33.450000000000003</v>
      </c>
      <c r="AB1337" s="12">
        <v>-84.23</v>
      </c>
      <c r="AC1337" s="46">
        <v>33.75</v>
      </c>
      <c r="AD1337" s="46">
        <v>-84.38333333333334</v>
      </c>
      <c r="AE1337" s="8" t="s">
        <v>670</v>
      </c>
      <c r="AF1337" s="8" t="s">
        <v>142</v>
      </c>
      <c r="AG1337" s="8" t="s">
        <v>102</v>
      </c>
      <c r="AH1337" s="13">
        <v>304</v>
      </c>
      <c r="AI1337" s="8" t="s">
        <v>76</v>
      </c>
      <c r="AJ1337" s="64"/>
      <c r="AK1337" s="64"/>
      <c r="AL1337" s="8" t="s">
        <v>566</v>
      </c>
      <c r="AM1337" s="13">
        <v>46</v>
      </c>
      <c r="AN1337" s="13">
        <v>565.80000000000007</v>
      </c>
      <c r="AO1337" s="9">
        <v>8</v>
      </c>
      <c r="AP1337" s="9" t="s">
        <v>78</v>
      </c>
      <c r="AQ1337" s="15">
        <v>11.179793234837827</v>
      </c>
      <c r="AR1337" s="59">
        <v>6.2E-2</v>
      </c>
      <c r="AS1337" s="9">
        <v>5</v>
      </c>
      <c r="AU1337" s="9"/>
      <c r="AX1337" s="14">
        <v>0</v>
      </c>
      <c r="AY1337" s="14">
        <v>12.3</v>
      </c>
      <c r="AZ1337" s="14" t="s">
        <v>52</v>
      </c>
      <c r="BA1337" s="16"/>
      <c r="BB1337" s="16"/>
      <c r="BC1337" s="16"/>
      <c r="BD1337" s="16"/>
      <c r="BE1337" s="16"/>
      <c r="BF1337" s="16"/>
      <c r="BG1337" s="16"/>
      <c r="BH1337" s="16"/>
      <c r="BI1337" s="16"/>
      <c r="BJ1337" s="16"/>
      <c r="BK1337" s="16"/>
      <c r="BL1337" s="16"/>
      <c r="BM1337" s="16"/>
      <c r="BN1337" s="16"/>
      <c r="BO1337" s="16"/>
      <c r="BP1337" s="16"/>
      <c r="BQ1337" s="16"/>
      <c r="BR1337" s="16"/>
      <c r="BS1337" s="16"/>
      <c r="BT1337" s="16"/>
      <c r="BU1337" s="16"/>
      <c r="BV1337" s="16"/>
      <c r="BW1337" s="16"/>
      <c r="BX1337" s="16"/>
      <c r="BY1337" s="16"/>
      <c r="BZ1337" s="16"/>
      <c r="CA1337" s="16"/>
      <c r="CB1337" s="16"/>
      <c r="CC1337" s="16"/>
      <c r="CD1337" s="16"/>
      <c r="CE1337" s="16"/>
      <c r="CF1337" s="16"/>
      <c r="CG1337" s="16"/>
      <c r="CH1337" s="16"/>
      <c r="CI1337" s="16"/>
      <c r="CJ1337" s="16"/>
      <c r="CK1337" s="16"/>
      <c r="CL1337" s="16"/>
      <c r="CM1337" s="16"/>
      <c r="CN1337" s="16"/>
      <c r="CO1337" s="16"/>
      <c r="CP1337" s="16"/>
      <c r="CQ1337" s="16"/>
      <c r="CR1337" s="16"/>
      <c r="CS1337" s="16"/>
      <c r="CT1337" s="16"/>
      <c r="CU1337" s="16"/>
      <c r="CV1337" s="16"/>
      <c r="CW1337" s="16"/>
      <c r="CX1337" s="16"/>
      <c r="CY1337" s="16"/>
      <c r="CZ1337" s="16"/>
      <c r="DA1337" s="16"/>
      <c r="DB1337" s="16"/>
      <c r="DC1337" s="16"/>
      <c r="DD1337" s="16"/>
      <c r="DE1337" s="16"/>
      <c r="DF1337" s="16"/>
      <c r="DG1337" s="16"/>
      <c r="DH1337" s="16"/>
      <c r="DI1337" s="16"/>
      <c r="DJ1337" s="16"/>
      <c r="DK1337" s="16"/>
      <c r="DL1337" s="16"/>
      <c r="DM1337" s="16"/>
      <c r="DN1337" s="16"/>
      <c r="DO1337" s="16"/>
      <c r="DP1337" s="16"/>
      <c r="DQ1337" s="16"/>
      <c r="DR1337" s="16"/>
      <c r="DS1337" s="16"/>
      <c r="DT1337" s="16"/>
      <c r="DU1337" s="16"/>
      <c r="DV1337" s="16"/>
      <c r="DW1337" s="16"/>
      <c r="DX1337" s="16"/>
      <c r="DY1337" s="16"/>
      <c r="DZ1337" s="16"/>
      <c r="EA1337" s="16"/>
      <c r="EB1337" s="16"/>
      <c r="EC1337" s="16"/>
      <c r="ED1337" s="16"/>
      <c r="EE1337" s="16"/>
      <c r="EF1337" s="16"/>
      <c r="EG1337" s="16"/>
      <c r="EH1337" s="16"/>
      <c r="EI1337" s="16"/>
      <c r="EJ1337" s="16"/>
      <c r="EK1337" s="16"/>
      <c r="EL1337" s="16"/>
      <c r="EM1337" s="16"/>
      <c r="EN1337" s="16"/>
      <c r="EO1337" s="16"/>
      <c r="EP1337" s="16"/>
      <c r="EQ1337" s="16"/>
      <c r="ER1337" s="16"/>
      <c r="ES1337" s="16"/>
      <c r="ET1337" s="16"/>
      <c r="EU1337" s="16"/>
      <c r="EV1337" s="16"/>
      <c r="EW1337" s="16"/>
      <c r="EX1337" s="16"/>
      <c r="EY1337" s="16"/>
      <c r="EZ1337" s="16"/>
      <c r="FA1337" s="16"/>
      <c r="FB1337" s="16"/>
      <c r="FC1337" s="16"/>
      <c r="FD1337" s="16"/>
      <c r="FE1337" s="16"/>
      <c r="FF1337" s="16"/>
      <c r="FG1337" s="16"/>
      <c r="FH1337" s="16"/>
      <c r="FI1337" s="16"/>
      <c r="FJ1337" s="16"/>
      <c r="FK1337" s="16"/>
      <c r="FL1337" s="16"/>
      <c r="FM1337" s="16"/>
      <c r="FN1337" s="16"/>
      <c r="FO1337" s="16"/>
      <c r="FP1337" s="16"/>
      <c r="FQ1337" s="16"/>
      <c r="FR1337" s="16"/>
      <c r="FS1337" s="16"/>
      <c r="FT1337" s="16"/>
      <c r="FU1337" s="16"/>
      <c r="FV1337" s="16"/>
      <c r="FW1337" s="16"/>
      <c r="FX1337" s="16"/>
      <c r="FY1337" s="16"/>
      <c r="FZ1337" s="16"/>
      <c r="GA1337" s="16"/>
      <c r="GB1337" s="16"/>
      <c r="GC1337" s="16"/>
      <c r="GD1337" s="16"/>
      <c r="GE1337" s="16"/>
      <c r="GF1337" s="16"/>
      <c r="GG1337" s="16"/>
      <c r="GH1337" s="16"/>
      <c r="GI1337" s="16"/>
      <c r="GJ1337" s="16"/>
      <c r="GK1337" s="16"/>
      <c r="GL1337" s="16"/>
      <c r="GM1337" s="16"/>
      <c r="GN1337" s="16"/>
      <c r="GO1337" s="16"/>
      <c r="GP1337" s="16"/>
      <c r="GQ1337" s="16"/>
      <c r="GR1337" s="16"/>
      <c r="GS1337" s="16"/>
      <c r="GT1337" s="16"/>
      <c r="GU1337" s="16"/>
      <c r="GV1337" s="16"/>
      <c r="GW1337" s="16"/>
      <c r="GX1337" s="16"/>
      <c r="GY1337" s="16"/>
      <c r="GZ1337" s="16"/>
      <c r="HA1337" s="16"/>
      <c r="HB1337" s="16"/>
      <c r="HC1337" s="16"/>
      <c r="HD1337" s="16"/>
      <c r="HE1337" s="16"/>
      <c r="HF1337" s="16"/>
      <c r="HG1337" s="16"/>
      <c r="HH1337" s="16"/>
      <c r="HI1337" s="16"/>
      <c r="HJ1337" s="16"/>
      <c r="HK1337" s="16"/>
      <c r="HL1337" s="16"/>
      <c r="HM1337" s="16"/>
      <c r="HN1337" s="16"/>
      <c r="HO1337" s="16"/>
      <c r="HP1337" s="16"/>
      <c r="HQ1337" s="16"/>
      <c r="HR1337" s="16"/>
      <c r="HS1337" s="16"/>
      <c r="HT1337" s="16"/>
      <c r="HU1337" s="16"/>
      <c r="HV1337" s="16"/>
      <c r="HW1337" s="16"/>
      <c r="HX1337" s="16"/>
      <c r="HY1337" s="16"/>
      <c r="HZ1337" s="16"/>
      <c r="IA1337" s="16"/>
      <c r="IB1337" s="16"/>
      <c r="IC1337" s="16"/>
      <c r="ID1337" s="16"/>
      <c r="IE1337" s="16"/>
      <c r="IF1337" s="16"/>
      <c r="IG1337" s="16"/>
      <c r="IH1337" s="16"/>
      <c r="II1337" s="16"/>
      <c r="IJ1337" s="16"/>
      <c r="IK1337" s="16"/>
      <c r="IL1337" s="16"/>
      <c r="IM1337" s="16"/>
      <c r="IN1337" s="16"/>
      <c r="IO1337" s="16"/>
      <c r="IP1337" s="16"/>
      <c r="IQ1337" s="16"/>
      <c r="IR1337" s="16"/>
      <c r="IS1337" s="16"/>
      <c r="IT1337" s="16"/>
      <c r="IU1337" s="16"/>
      <c r="IV1337" s="16"/>
      <c r="IW1337" s="16"/>
      <c r="IX1337" s="16"/>
      <c r="IY1337" s="16"/>
      <c r="IZ1337" s="16"/>
      <c r="JA1337" s="16"/>
      <c r="JB1337" s="16"/>
      <c r="JC1337" s="16"/>
      <c r="JD1337" s="16"/>
      <c r="JE1337" s="16"/>
      <c r="JF1337" s="16"/>
      <c r="JG1337" s="16"/>
      <c r="JH1337" s="16"/>
      <c r="JI1337" s="16"/>
      <c r="JJ1337" s="16"/>
      <c r="JK1337" s="16"/>
      <c r="JL1337" s="16"/>
      <c r="JM1337" s="16"/>
      <c r="JN1337" s="16"/>
    </row>
    <row r="1338" spans="1:274" x14ac:dyDescent="0.25">
      <c r="A1338" s="8">
        <v>1522</v>
      </c>
      <c r="B1338" s="8" t="s">
        <v>2615</v>
      </c>
      <c r="C1338" s="9" t="s">
        <v>104</v>
      </c>
      <c r="D1338" s="10" t="s">
        <v>2630</v>
      </c>
      <c r="E1338" s="17" t="s">
        <v>2617</v>
      </c>
      <c r="F1338" s="17" t="s">
        <v>2618</v>
      </c>
      <c r="G1338" s="17" t="s">
        <v>90</v>
      </c>
      <c r="H1338" s="9" t="s">
        <v>2619</v>
      </c>
      <c r="I1338" s="63" t="s">
        <v>2620</v>
      </c>
      <c r="J1338" s="22"/>
      <c r="K1338" s="17"/>
      <c r="L1338" s="17" t="s">
        <v>2620</v>
      </c>
      <c r="M1338" s="17" t="s">
        <v>133</v>
      </c>
      <c r="N1338" s="17" t="s">
        <v>95</v>
      </c>
      <c r="O1338" s="22"/>
      <c r="P1338" s="9" t="s">
        <v>134</v>
      </c>
      <c r="Q1338" s="11" t="s">
        <v>135</v>
      </c>
      <c r="R1338" s="11" t="s">
        <v>64</v>
      </c>
      <c r="S1338" s="11" t="s">
        <v>65</v>
      </c>
      <c r="T1338" s="11"/>
      <c r="U1338" s="11" t="s">
        <v>66</v>
      </c>
      <c r="V1338" s="11" t="s">
        <v>67</v>
      </c>
      <c r="W1338" s="11" t="s">
        <v>68</v>
      </c>
      <c r="X1338" s="11" t="s">
        <v>69</v>
      </c>
      <c r="Y1338" s="9" t="s">
        <v>99</v>
      </c>
      <c r="Z1338" s="9" t="s">
        <v>71</v>
      </c>
      <c r="AA1338" s="12">
        <v>33.450000000000003</v>
      </c>
      <c r="AB1338" s="12">
        <v>-84.23</v>
      </c>
      <c r="AC1338" s="46">
        <v>33.75</v>
      </c>
      <c r="AD1338" s="46">
        <v>-84.38333333333334</v>
      </c>
      <c r="AE1338" s="8" t="s">
        <v>670</v>
      </c>
      <c r="AF1338" s="8" t="s">
        <v>142</v>
      </c>
      <c r="AG1338" s="8" t="s">
        <v>102</v>
      </c>
      <c r="AH1338" s="13">
        <v>304</v>
      </c>
      <c r="AI1338" s="8" t="s">
        <v>76</v>
      </c>
      <c r="AJ1338" s="20"/>
      <c r="AK1338" s="20"/>
      <c r="AL1338" s="8" t="s">
        <v>566</v>
      </c>
      <c r="AM1338" s="13">
        <v>46</v>
      </c>
      <c r="AN1338" s="13" t="e">
        <v>#VALUE!</v>
      </c>
      <c r="AO1338" s="9">
        <v>8</v>
      </c>
      <c r="AP1338" s="9" t="s">
        <v>78</v>
      </c>
      <c r="AQ1338" s="15">
        <v>11.992165753632271</v>
      </c>
      <c r="AR1338" s="59">
        <v>5.7799999999999997E-2</v>
      </c>
      <c r="AS1338" s="9">
        <v>5</v>
      </c>
      <c r="AU1338" s="9"/>
      <c r="AX1338" s="14">
        <v>0</v>
      </c>
      <c r="AY1338" s="14" t="s">
        <v>200</v>
      </c>
      <c r="AZ1338" s="14"/>
      <c r="BA1338" s="16"/>
      <c r="BB1338" s="16"/>
      <c r="BC1338" s="16"/>
      <c r="BD1338" s="16"/>
      <c r="BE1338" s="16"/>
      <c r="BF1338" s="16"/>
      <c r="BG1338" s="16"/>
      <c r="BH1338" s="16"/>
      <c r="BI1338" s="16"/>
      <c r="BJ1338" s="16"/>
      <c r="BK1338" s="16"/>
      <c r="BL1338" s="16"/>
      <c r="BM1338" s="16"/>
      <c r="BN1338" s="16"/>
      <c r="BO1338" s="16"/>
      <c r="BP1338" s="16"/>
      <c r="BQ1338" s="16"/>
      <c r="BR1338" s="16"/>
      <c r="BS1338" s="16"/>
      <c r="BT1338" s="16"/>
      <c r="BU1338" s="16"/>
      <c r="BV1338" s="16"/>
      <c r="BW1338" s="16"/>
      <c r="BX1338" s="16"/>
      <c r="BY1338" s="16"/>
      <c r="BZ1338" s="16"/>
      <c r="CA1338" s="16"/>
      <c r="CB1338" s="16"/>
      <c r="CC1338" s="16"/>
      <c r="CD1338" s="16"/>
      <c r="CE1338" s="16"/>
      <c r="CF1338" s="16"/>
      <c r="CG1338" s="16"/>
      <c r="CH1338" s="16"/>
      <c r="CI1338" s="16"/>
      <c r="CJ1338" s="16"/>
      <c r="CK1338" s="16"/>
      <c r="CL1338" s="16"/>
      <c r="CM1338" s="16"/>
      <c r="CN1338" s="16"/>
      <c r="CO1338" s="16"/>
      <c r="CP1338" s="16"/>
      <c r="CQ1338" s="16"/>
      <c r="CR1338" s="16"/>
      <c r="CS1338" s="16"/>
      <c r="CT1338" s="16"/>
      <c r="CU1338" s="16"/>
      <c r="CV1338" s="16"/>
      <c r="CW1338" s="16"/>
      <c r="CX1338" s="16"/>
      <c r="CY1338" s="16"/>
      <c r="CZ1338" s="16"/>
      <c r="DA1338" s="16"/>
      <c r="DB1338" s="16"/>
      <c r="DC1338" s="16"/>
      <c r="DD1338" s="16"/>
      <c r="DE1338" s="16"/>
      <c r="DF1338" s="16"/>
      <c r="DG1338" s="16"/>
      <c r="DH1338" s="16"/>
      <c r="DI1338" s="16"/>
      <c r="DJ1338" s="16"/>
      <c r="DK1338" s="16"/>
      <c r="DL1338" s="16"/>
      <c r="DM1338" s="16"/>
      <c r="DN1338" s="16"/>
      <c r="DO1338" s="16"/>
      <c r="DP1338" s="16"/>
      <c r="DQ1338" s="16"/>
      <c r="DR1338" s="16"/>
      <c r="DS1338" s="16"/>
      <c r="DT1338" s="16"/>
      <c r="DU1338" s="16"/>
      <c r="DV1338" s="16"/>
      <c r="DW1338" s="16"/>
      <c r="DX1338" s="16"/>
      <c r="DY1338" s="16"/>
      <c r="DZ1338" s="16"/>
      <c r="EA1338" s="16"/>
      <c r="EB1338" s="16"/>
      <c r="EC1338" s="16"/>
      <c r="ED1338" s="16"/>
      <c r="EE1338" s="16"/>
      <c r="EF1338" s="16"/>
      <c r="EG1338" s="16"/>
      <c r="EH1338" s="16"/>
      <c r="EI1338" s="16"/>
      <c r="EJ1338" s="16"/>
      <c r="EK1338" s="16"/>
      <c r="EL1338" s="16"/>
      <c r="EM1338" s="16"/>
      <c r="EN1338" s="16"/>
      <c r="EO1338" s="16"/>
      <c r="EP1338" s="16"/>
      <c r="EQ1338" s="16"/>
      <c r="ER1338" s="16"/>
      <c r="ES1338" s="16"/>
      <c r="ET1338" s="16"/>
      <c r="EU1338" s="16"/>
      <c r="EV1338" s="16"/>
      <c r="EW1338" s="16"/>
      <c r="EX1338" s="16"/>
      <c r="EY1338" s="16"/>
      <c r="EZ1338" s="16"/>
      <c r="FA1338" s="16"/>
      <c r="FB1338" s="16"/>
      <c r="FC1338" s="16"/>
      <c r="FD1338" s="16"/>
      <c r="FE1338" s="16"/>
      <c r="FF1338" s="16"/>
      <c r="FG1338" s="16"/>
      <c r="FH1338" s="16"/>
      <c r="FI1338" s="16"/>
      <c r="FJ1338" s="16"/>
      <c r="FK1338" s="16"/>
      <c r="FL1338" s="16"/>
      <c r="FM1338" s="16"/>
      <c r="FN1338" s="16"/>
      <c r="FO1338" s="16"/>
      <c r="FP1338" s="16"/>
      <c r="FQ1338" s="16"/>
      <c r="FR1338" s="16"/>
      <c r="FS1338" s="16"/>
      <c r="FT1338" s="16"/>
      <c r="FU1338" s="16"/>
      <c r="FV1338" s="16"/>
      <c r="FW1338" s="16"/>
      <c r="FX1338" s="16"/>
      <c r="FY1338" s="16"/>
      <c r="FZ1338" s="16"/>
      <c r="GA1338" s="16"/>
      <c r="GB1338" s="16"/>
      <c r="GC1338" s="16"/>
      <c r="GD1338" s="16"/>
      <c r="GE1338" s="16"/>
      <c r="GF1338" s="16"/>
      <c r="GG1338" s="16"/>
      <c r="GH1338" s="16"/>
      <c r="GI1338" s="16"/>
      <c r="GJ1338" s="16"/>
      <c r="GK1338" s="16"/>
      <c r="GL1338" s="16"/>
      <c r="GM1338" s="16"/>
      <c r="GN1338" s="16"/>
      <c r="GO1338" s="16"/>
      <c r="GP1338" s="16"/>
      <c r="GQ1338" s="16"/>
      <c r="GR1338" s="16"/>
      <c r="GS1338" s="16"/>
      <c r="GT1338" s="16"/>
      <c r="GU1338" s="16"/>
      <c r="GV1338" s="16"/>
      <c r="GW1338" s="16"/>
      <c r="GX1338" s="16"/>
      <c r="GY1338" s="16"/>
      <c r="GZ1338" s="16"/>
      <c r="HA1338" s="16"/>
      <c r="HB1338" s="16"/>
      <c r="HC1338" s="16"/>
      <c r="HD1338" s="16"/>
      <c r="HE1338" s="16"/>
      <c r="HF1338" s="16"/>
      <c r="HG1338" s="16"/>
      <c r="HH1338" s="16"/>
      <c r="HI1338" s="16"/>
      <c r="HJ1338" s="16"/>
      <c r="HK1338" s="16"/>
      <c r="HL1338" s="16"/>
      <c r="HM1338" s="16"/>
      <c r="HN1338" s="16"/>
      <c r="HO1338" s="16"/>
      <c r="HP1338" s="16"/>
      <c r="HQ1338" s="16"/>
      <c r="HR1338" s="16"/>
      <c r="HS1338" s="16"/>
      <c r="HT1338" s="16"/>
      <c r="HU1338" s="16"/>
      <c r="HV1338" s="16"/>
      <c r="HW1338" s="16"/>
      <c r="HX1338" s="16"/>
      <c r="HY1338" s="16"/>
      <c r="HZ1338" s="16"/>
      <c r="IA1338" s="16"/>
      <c r="IB1338" s="16"/>
      <c r="IC1338" s="16"/>
      <c r="ID1338" s="16"/>
      <c r="IE1338" s="16"/>
      <c r="IF1338" s="16"/>
      <c r="IG1338" s="16"/>
      <c r="IH1338" s="16"/>
      <c r="II1338" s="16"/>
      <c r="IJ1338" s="16"/>
      <c r="IK1338" s="16"/>
      <c r="IL1338" s="16"/>
      <c r="IM1338" s="16"/>
      <c r="IN1338" s="16"/>
      <c r="IO1338" s="16"/>
      <c r="IP1338" s="16"/>
      <c r="IQ1338" s="16"/>
      <c r="IR1338" s="16"/>
      <c r="IS1338" s="16"/>
      <c r="IT1338" s="16"/>
      <c r="IU1338" s="16"/>
      <c r="IV1338" s="16"/>
      <c r="IW1338" s="16"/>
      <c r="IX1338" s="16"/>
      <c r="IY1338" s="16"/>
      <c r="IZ1338" s="16"/>
      <c r="JA1338" s="16"/>
      <c r="JB1338" s="16"/>
      <c r="JC1338" s="16"/>
      <c r="JD1338" s="16"/>
      <c r="JE1338" s="16"/>
      <c r="JF1338" s="16"/>
      <c r="JG1338" s="16"/>
      <c r="JH1338" s="16"/>
      <c r="JI1338" s="16"/>
      <c r="JJ1338" s="16"/>
      <c r="JK1338" s="16"/>
      <c r="JL1338" s="16"/>
      <c r="JM1338" s="16"/>
      <c r="JN1338" s="16"/>
    </row>
    <row r="1339" spans="1:274" x14ac:dyDescent="0.25">
      <c r="A1339" s="8">
        <v>1523</v>
      </c>
      <c r="B1339" s="8" t="s">
        <v>2615</v>
      </c>
      <c r="C1339" s="9" t="s">
        <v>104</v>
      </c>
      <c r="D1339" s="10" t="s">
        <v>2631</v>
      </c>
      <c r="E1339" s="17" t="s">
        <v>2617</v>
      </c>
      <c r="F1339" s="17" t="s">
        <v>2618</v>
      </c>
      <c r="G1339" s="17" t="s">
        <v>90</v>
      </c>
      <c r="H1339" s="9" t="s">
        <v>2619</v>
      </c>
      <c r="I1339" s="63" t="s">
        <v>2620</v>
      </c>
      <c r="J1339" s="22"/>
      <c r="K1339" s="17"/>
      <c r="L1339" s="17" t="s">
        <v>2620</v>
      </c>
      <c r="M1339" s="17" t="s">
        <v>133</v>
      </c>
      <c r="N1339" s="17" t="s">
        <v>95</v>
      </c>
      <c r="O1339" s="22"/>
      <c r="P1339" s="9" t="s">
        <v>134</v>
      </c>
      <c r="Q1339" s="11" t="s">
        <v>135</v>
      </c>
      <c r="R1339" s="11" t="s">
        <v>64</v>
      </c>
      <c r="S1339" s="11" t="s">
        <v>65</v>
      </c>
      <c r="T1339" s="11"/>
      <c r="U1339" s="11" t="s">
        <v>66</v>
      </c>
      <c r="V1339" s="11" t="s">
        <v>67</v>
      </c>
      <c r="W1339" s="11" t="s">
        <v>68</v>
      </c>
      <c r="X1339" s="11" t="s">
        <v>69</v>
      </c>
      <c r="Y1339" s="9" t="s">
        <v>99</v>
      </c>
      <c r="Z1339" s="9" t="s">
        <v>71</v>
      </c>
      <c r="AA1339" s="12">
        <v>33.450000000000003</v>
      </c>
      <c r="AB1339" s="12">
        <v>-84.23</v>
      </c>
      <c r="AC1339" s="46">
        <v>33.75</v>
      </c>
      <c r="AD1339" s="46">
        <v>-84.38333333333334</v>
      </c>
      <c r="AE1339" s="8" t="s">
        <v>670</v>
      </c>
      <c r="AF1339" s="8" t="s">
        <v>142</v>
      </c>
      <c r="AG1339" s="8" t="s">
        <v>102</v>
      </c>
      <c r="AH1339" s="13">
        <v>304</v>
      </c>
      <c r="AI1339" s="8" t="s">
        <v>76</v>
      </c>
      <c r="AJ1339" s="64"/>
      <c r="AK1339" s="64"/>
      <c r="AL1339" s="8" t="s">
        <v>566</v>
      </c>
      <c r="AM1339" s="13">
        <v>46</v>
      </c>
      <c r="AN1339" s="13" t="e">
        <v>#VALUE!</v>
      </c>
      <c r="AO1339" s="9">
        <v>8</v>
      </c>
      <c r="AP1339" s="9" t="s">
        <v>78</v>
      </c>
      <c r="AQ1339" s="15">
        <v>30.944070560711843</v>
      </c>
      <c r="AR1339" s="59">
        <v>2.24E-2</v>
      </c>
      <c r="AS1339" s="9">
        <v>5</v>
      </c>
      <c r="AU1339" s="9"/>
      <c r="AX1339" s="14">
        <v>0</v>
      </c>
      <c r="AY1339" s="14" t="s">
        <v>200</v>
      </c>
      <c r="AZ1339" s="14"/>
      <c r="BA1339" s="16"/>
      <c r="BB1339" s="16"/>
      <c r="BC1339" s="16"/>
      <c r="BD1339" s="16"/>
      <c r="BE1339" s="16"/>
      <c r="BF1339" s="16"/>
      <c r="BG1339" s="16"/>
      <c r="BH1339" s="16"/>
      <c r="BI1339" s="16"/>
      <c r="BJ1339" s="16"/>
      <c r="BK1339" s="16"/>
      <c r="BL1339" s="16"/>
      <c r="BM1339" s="16"/>
      <c r="BN1339" s="16"/>
      <c r="BO1339" s="16"/>
      <c r="BP1339" s="16"/>
      <c r="BQ1339" s="16"/>
      <c r="BR1339" s="16"/>
      <c r="BS1339" s="16"/>
      <c r="BT1339" s="16"/>
      <c r="BU1339" s="16"/>
      <c r="BV1339" s="16"/>
      <c r="BW1339" s="16"/>
      <c r="BX1339" s="16"/>
      <c r="BY1339" s="16"/>
      <c r="BZ1339" s="16"/>
      <c r="CA1339" s="16"/>
      <c r="CB1339" s="16"/>
      <c r="CC1339" s="16"/>
      <c r="CD1339" s="16"/>
      <c r="CE1339" s="16"/>
      <c r="CF1339" s="16"/>
      <c r="CG1339" s="16"/>
      <c r="CH1339" s="16"/>
      <c r="CI1339" s="16"/>
      <c r="CJ1339" s="16"/>
      <c r="CK1339" s="16"/>
      <c r="CL1339" s="16"/>
      <c r="CM1339" s="16"/>
      <c r="CN1339" s="16"/>
      <c r="CO1339" s="16"/>
      <c r="CP1339" s="16"/>
      <c r="CQ1339" s="16"/>
      <c r="CR1339" s="16"/>
      <c r="CS1339" s="16"/>
      <c r="CT1339" s="16"/>
      <c r="CU1339" s="16"/>
      <c r="CV1339" s="16"/>
      <c r="CW1339" s="16"/>
      <c r="CX1339" s="16"/>
      <c r="CY1339" s="16"/>
      <c r="CZ1339" s="16"/>
      <c r="DA1339" s="16"/>
      <c r="DB1339" s="16"/>
      <c r="DC1339" s="16"/>
      <c r="DD1339" s="16"/>
      <c r="DE1339" s="16"/>
      <c r="DF1339" s="16"/>
      <c r="DG1339" s="16"/>
      <c r="DH1339" s="16"/>
      <c r="DI1339" s="16"/>
      <c r="DJ1339" s="16"/>
      <c r="DK1339" s="16"/>
      <c r="DL1339" s="16"/>
      <c r="DM1339" s="16"/>
      <c r="DN1339" s="16"/>
      <c r="DO1339" s="16"/>
      <c r="DP1339" s="16"/>
      <c r="DQ1339" s="16"/>
      <c r="DR1339" s="16"/>
      <c r="DS1339" s="16"/>
      <c r="DT1339" s="16"/>
      <c r="DU1339" s="16"/>
      <c r="DV1339" s="16"/>
      <c r="DW1339" s="16"/>
      <c r="DX1339" s="16"/>
      <c r="DY1339" s="16"/>
      <c r="DZ1339" s="16"/>
      <c r="EA1339" s="16"/>
      <c r="EB1339" s="16"/>
      <c r="EC1339" s="16"/>
      <c r="ED1339" s="16"/>
      <c r="EE1339" s="16"/>
      <c r="EF1339" s="16"/>
      <c r="EG1339" s="16"/>
      <c r="EH1339" s="16"/>
      <c r="EI1339" s="16"/>
      <c r="EJ1339" s="16"/>
      <c r="EK1339" s="16"/>
      <c r="EL1339" s="16"/>
      <c r="EM1339" s="16"/>
      <c r="EN1339" s="16"/>
      <c r="EO1339" s="16"/>
      <c r="EP1339" s="16"/>
      <c r="EQ1339" s="16"/>
      <c r="ER1339" s="16"/>
      <c r="ES1339" s="16"/>
      <c r="ET1339" s="16"/>
      <c r="EU1339" s="16"/>
      <c r="EV1339" s="16"/>
      <c r="EW1339" s="16"/>
      <c r="EX1339" s="16"/>
      <c r="EY1339" s="16"/>
      <c r="EZ1339" s="16"/>
      <c r="FA1339" s="16"/>
      <c r="FB1339" s="16"/>
      <c r="FC1339" s="16"/>
      <c r="FD1339" s="16"/>
      <c r="FE1339" s="16"/>
      <c r="FF1339" s="16"/>
      <c r="FG1339" s="16"/>
      <c r="FH1339" s="16"/>
      <c r="FI1339" s="16"/>
      <c r="FJ1339" s="16"/>
      <c r="FK1339" s="16"/>
      <c r="FL1339" s="16"/>
      <c r="FM1339" s="16"/>
      <c r="FN1339" s="16"/>
      <c r="FO1339" s="16"/>
      <c r="FP1339" s="16"/>
      <c r="FQ1339" s="16"/>
      <c r="FR1339" s="16"/>
      <c r="FS1339" s="16"/>
      <c r="FT1339" s="16"/>
      <c r="FU1339" s="16"/>
      <c r="FV1339" s="16"/>
      <c r="FW1339" s="16"/>
      <c r="FX1339" s="16"/>
      <c r="FY1339" s="16"/>
      <c r="FZ1339" s="16"/>
      <c r="GA1339" s="16"/>
      <c r="GB1339" s="16"/>
      <c r="GC1339" s="16"/>
      <c r="GD1339" s="16"/>
      <c r="GE1339" s="16"/>
      <c r="GF1339" s="16"/>
      <c r="GG1339" s="16"/>
      <c r="GH1339" s="16"/>
      <c r="GI1339" s="16"/>
      <c r="GJ1339" s="16"/>
      <c r="GK1339" s="16"/>
      <c r="GL1339" s="16"/>
      <c r="GM1339" s="16"/>
      <c r="GN1339" s="16"/>
      <c r="GO1339" s="16"/>
      <c r="GP1339" s="16"/>
      <c r="GQ1339" s="16"/>
      <c r="GR1339" s="16"/>
      <c r="GS1339" s="16"/>
      <c r="GT1339" s="16"/>
      <c r="GU1339" s="16"/>
      <c r="GV1339" s="16"/>
      <c r="GW1339" s="16"/>
      <c r="GX1339" s="16"/>
      <c r="GY1339" s="16"/>
      <c r="GZ1339" s="16"/>
      <c r="HA1339" s="16"/>
      <c r="HB1339" s="16"/>
      <c r="HC1339" s="16"/>
      <c r="HD1339" s="16"/>
      <c r="HE1339" s="16"/>
      <c r="HF1339" s="16"/>
      <c r="HG1339" s="16"/>
      <c r="HH1339" s="16"/>
      <c r="HI1339" s="16"/>
      <c r="HJ1339" s="16"/>
      <c r="HK1339" s="16"/>
      <c r="HL1339" s="16"/>
      <c r="HM1339" s="16"/>
      <c r="HN1339" s="16"/>
      <c r="HO1339" s="16"/>
      <c r="HP1339" s="16"/>
      <c r="HQ1339" s="16"/>
      <c r="HR1339" s="16"/>
      <c r="HS1339" s="16"/>
      <c r="HT1339" s="16"/>
      <c r="HU1339" s="16"/>
      <c r="HV1339" s="16"/>
      <c r="HW1339" s="16"/>
      <c r="HX1339" s="16"/>
      <c r="HY1339" s="16"/>
      <c r="HZ1339" s="16"/>
      <c r="IA1339" s="16"/>
      <c r="IB1339" s="16"/>
      <c r="IC1339" s="16"/>
      <c r="ID1339" s="16"/>
      <c r="IE1339" s="16"/>
      <c r="IF1339" s="16"/>
      <c r="IG1339" s="16"/>
      <c r="IH1339" s="16"/>
      <c r="II1339" s="16"/>
      <c r="IJ1339" s="16"/>
      <c r="IK1339" s="16"/>
      <c r="IL1339" s="16"/>
      <c r="IM1339" s="16"/>
      <c r="IN1339" s="16"/>
      <c r="IO1339" s="16"/>
      <c r="IP1339" s="16"/>
      <c r="IQ1339" s="16"/>
      <c r="IR1339" s="16"/>
      <c r="IS1339" s="16"/>
      <c r="IT1339" s="16"/>
      <c r="IU1339" s="16"/>
      <c r="IV1339" s="16"/>
      <c r="IW1339" s="16"/>
      <c r="IX1339" s="16"/>
      <c r="IY1339" s="16"/>
      <c r="IZ1339" s="16"/>
      <c r="JA1339" s="16"/>
      <c r="JB1339" s="16"/>
      <c r="JC1339" s="16"/>
      <c r="JD1339" s="16"/>
      <c r="JE1339" s="16"/>
      <c r="JF1339" s="16"/>
      <c r="JG1339" s="16"/>
      <c r="JH1339" s="16"/>
      <c r="JI1339" s="16"/>
      <c r="JJ1339" s="16"/>
      <c r="JK1339" s="16"/>
      <c r="JL1339" s="16"/>
      <c r="JM1339" s="16"/>
      <c r="JN1339" s="16"/>
    </row>
    <row r="1340" spans="1:274" x14ac:dyDescent="0.25">
      <c r="A1340" s="8">
        <v>1524</v>
      </c>
      <c r="B1340" s="8" t="s">
        <v>2632</v>
      </c>
      <c r="C1340" s="11" t="s">
        <v>2633</v>
      </c>
      <c r="D1340" s="10" t="s">
        <v>2634</v>
      </c>
      <c r="E1340" s="9" t="s">
        <v>2163</v>
      </c>
      <c r="F1340" s="9" t="s">
        <v>2164</v>
      </c>
      <c r="G1340" s="9" t="s">
        <v>90</v>
      </c>
      <c r="H1340" s="9" t="s">
        <v>2165</v>
      </c>
      <c r="I1340" s="18" t="s">
        <v>2166</v>
      </c>
      <c r="J1340" s="11"/>
      <c r="K1340" s="9" t="s">
        <v>2167</v>
      </c>
      <c r="L1340" s="9" t="s">
        <v>255</v>
      </c>
      <c r="M1340" s="9" t="s">
        <v>157</v>
      </c>
      <c r="N1340" s="9" t="s">
        <v>95</v>
      </c>
      <c r="O1340" s="11" t="s">
        <v>158</v>
      </c>
      <c r="P1340" s="9" t="s">
        <v>159</v>
      </c>
      <c r="Q1340" s="11" t="s">
        <v>160</v>
      </c>
      <c r="R1340" s="11" t="s">
        <v>120</v>
      </c>
      <c r="S1340" s="11" t="s">
        <v>65</v>
      </c>
      <c r="T1340" s="11"/>
      <c r="U1340" s="11" t="s">
        <v>66</v>
      </c>
      <c r="V1340" s="11" t="s">
        <v>67</v>
      </c>
      <c r="W1340" s="11" t="s">
        <v>68</v>
      </c>
      <c r="X1340" s="11" t="s">
        <v>69</v>
      </c>
      <c r="Y1340" s="9" t="s">
        <v>99</v>
      </c>
      <c r="Z1340" s="9" t="s">
        <v>71</v>
      </c>
      <c r="AA1340" s="12">
        <v>48.35</v>
      </c>
      <c r="AB1340" s="12">
        <v>-85.16</v>
      </c>
      <c r="AC1340" s="46">
        <v>48.5833333</v>
      </c>
      <c r="AD1340" s="46">
        <v>-85.266666666666666</v>
      </c>
      <c r="AE1340" s="8" t="s">
        <v>2168</v>
      </c>
      <c r="AF1340" s="8" t="s">
        <v>101</v>
      </c>
      <c r="AG1340" s="19" t="s">
        <v>102</v>
      </c>
      <c r="AH1340" s="13">
        <v>389</v>
      </c>
      <c r="AI1340" s="8" t="s">
        <v>76</v>
      </c>
      <c r="AJ1340" s="20" t="s">
        <v>2399</v>
      </c>
      <c r="AK1340" s="34">
        <v>2</v>
      </c>
      <c r="AL1340" s="8" t="s">
        <v>103</v>
      </c>
      <c r="AM1340" s="13">
        <v>270</v>
      </c>
      <c r="AN1340" s="13">
        <v>1156.5172772999999</v>
      </c>
      <c r="AO1340" s="9">
        <v>3</v>
      </c>
      <c r="AP1340" s="9" t="s">
        <v>78</v>
      </c>
      <c r="AQ1340" s="15">
        <v>106.63802777845312</v>
      </c>
      <c r="AR1340" s="59">
        <v>6.4999999999999997E-3</v>
      </c>
      <c r="AS1340" s="9">
        <v>9</v>
      </c>
      <c r="AU1340" s="9"/>
      <c r="AV1340" s="14">
        <v>-2.4790100000000002</v>
      </c>
      <c r="AW1340" s="14">
        <v>17.5</v>
      </c>
      <c r="AX1340" s="14">
        <v>19.979009999999999</v>
      </c>
      <c r="AY1340" s="14">
        <v>4.2833973233333333</v>
      </c>
      <c r="AZ1340" s="14" t="s">
        <v>52</v>
      </c>
      <c r="BA1340" s="16"/>
      <c r="BB1340" s="16"/>
      <c r="BC1340" s="16"/>
      <c r="BD1340" s="16"/>
      <c r="BE1340" s="16"/>
      <c r="BF1340" s="16"/>
      <c r="BG1340" s="16"/>
      <c r="BH1340" s="16"/>
      <c r="BI1340" s="16"/>
      <c r="BJ1340" s="16"/>
      <c r="BK1340" s="16"/>
      <c r="BL1340" s="16"/>
      <c r="BM1340" s="16"/>
      <c r="BN1340" s="16"/>
      <c r="BO1340" s="16"/>
      <c r="BP1340" s="16"/>
      <c r="BQ1340" s="16"/>
      <c r="BR1340" s="16"/>
      <c r="BS1340" s="16"/>
      <c r="BT1340" s="16"/>
      <c r="BU1340" s="16"/>
      <c r="BV1340" s="16"/>
      <c r="BW1340" s="16"/>
      <c r="BX1340" s="16"/>
      <c r="BY1340" s="16"/>
      <c r="BZ1340" s="16"/>
      <c r="CA1340" s="16"/>
      <c r="CB1340" s="16"/>
      <c r="CC1340" s="16"/>
      <c r="CD1340" s="16"/>
      <c r="CE1340" s="16"/>
      <c r="CF1340" s="16"/>
      <c r="CG1340" s="16"/>
      <c r="CH1340" s="16"/>
      <c r="CI1340" s="16"/>
      <c r="CJ1340" s="16"/>
      <c r="CK1340" s="16"/>
      <c r="CL1340" s="16"/>
      <c r="CM1340" s="16"/>
      <c r="CN1340" s="16"/>
      <c r="CO1340" s="16"/>
      <c r="CP1340" s="16"/>
      <c r="CQ1340" s="16"/>
      <c r="CR1340" s="16"/>
      <c r="CS1340" s="16"/>
      <c r="CT1340" s="16"/>
      <c r="CU1340" s="16"/>
      <c r="CV1340" s="16"/>
      <c r="CW1340" s="16"/>
      <c r="CX1340" s="16"/>
      <c r="CY1340" s="16"/>
      <c r="CZ1340" s="16"/>
      <c r="DA1340" s="16"/>
      <c r="DB1340" s="16"/>
      <c r="DC1340" s="16"/>
      <c r="DD1340" s="16"/>
      <c r="DE1340" s="16"/>
      <c r="DF1340" s="16"/>
      <c r="DG1340" s="16"/>
      <c r="DH1340" s="16"/>
      <c r="DI1340" s="16"/>
      <c r="DJ1340" s="16"/>
      <c r="DK1340" s="16"/>
      <c r="DL1340" s="16"/>
      <c r="DM1340" s="16"/>
      <c r="DN1340" s="16"/>
      <c r="DO1340" s="16"/>
      <c r="DP1340" s="16"/>
      <c r="DQ1340" s="16"/>
      <c r="DR1340" s="16"/>
      <c r="DS1340" s="16"/>
      <c r="DT1340" s="16"/>
      <c r="DU1340" s="16"/>
      <c r="DV1340" s="16"/>
      <c r="DW1340" s="16"/>
      <c r="DX1340" s="16"/>
      <c r="DY1340" s="16"/>
      <c r="DZ1340" s="16"/>
      <c r="EA1340" s="16"/>
      <c r="EB1340" s="16"/>
      <c r="EC1340" s="16"/>
      <c r="ED1340" s="16"/>
      <c r="EE1340" s="16"/>
      <c r="EF1340" s="16"/>
      <c r="EG1340" s="16"/>
      <c r="EH1340" s="16"/>
      <c r="EI1340" s="16"/>
      <c r="EJ1340" s="16"/>
      <c r="EK1340" s="16"/>
      <c r="EL1340" s="16"/>
      <c r="EM1340" s="16"/>
      <c r="EN1340" s="16"/>
      <c r="EO1340" s="16"/>
      <c r="EP1340" s="16"/>
      <c r="EQ1340" s="16"/>
      <c r="ER1340" s="16"/>
      <c r="ES1340" s="16"/>
      <c r="ET1340" s="16"/>
      <c r="EU1340" s="16"/>
      <c r="EV1340" s="16"/>
      <c r="EW1340" s="16"/>
      <c r="EX1340" s="16"/>
      <c r="EY1340" s="16"/>
      <c r="EZ1340" s="16"/>
      <c r="FA1340" s="16"/>
      <c r="FB1340" s="16"/>
      <c r="FC1340" s="16"/>
      <c r="FD1340" s="16"/>
      <c r="FE1340" s="16"/>
      <c r="FF1340" s="16"/>
      <c r="FG1340" s="16"/>
      <c r="FH1340" s="16"/>
      <c r="FI1340" s="16"/>
      <c r="FJ1340" s="16"/>
      <c r="FK1340" s="16"/>
      <c r="FL1340" s="16"/>
      <c r="FM1340" s="16"/>
      <c r="FN1340" s="16"/>
      <c r="FO1340" s="16"/>
      <c r="FP1340" s="16"/>
      <c r="FQ1340" s="16"/>
      <c r="FR1340" s="16"/>
      <c r="FS1340" s="16"/>
      <c r="FT1340" s="16"/>
      <c r="FU1340" s="16"/>
      <c r="FV1340" s="16"/>
      <c r="FW1340" s="16"/>
      <c r="FX1340" s="16"/>
      <c r="FY1340" s="16"/>
      <c r="FZ1340" s="16"/>
      <c r="GA1340" s="16"/>
      <c r="GB1340" s="16"/>
      <c r="GC1340" s="16"/>
      <c r="GD1340" s="16"/>
      <c r="GE1340" s="16"/>
      <c r="GF1340" s="16"/>
      <c r="GG1340" s="16"/>
      <c r="GH1340" s="16"/>
      <c r="GI1340" s="16"/>
      <c r="GJ1340" s="16"/>
      <c r="GK1340" s="16"/>
      <c r="GL1340" s="16"/>
      <c r="GM1340" s="16"/>
      <c r="GN1340" s="16"/>
      <c r="GO1340" s="16"/>
      <c r="GP1340" s="16"/>
      <c r="GQ1340" s="16"/>
      <c r="GR1340" s="16"/>
      <c r="GS1340" s="16"/>
      <c r="GT1340" s="16"/>
      <c r="GU1340" s="16"/>
      <c r="GV1340" s="16"/>
      <c r="GW1340" s="16"/>
      <c r="GX1340" s="16"/>
      <c r="GY1340" s="16"/>
      <c r="GZ1340" s="16"/>
      <c r="HA1340" s="16"/>
      <c r="HB1340" s="16"/>
      <c r="HC1340" s="16"/>
      <c r="HD1340" s="16"/>
      <c r="HE1340" s="16"/>
      <c r="HF1340" s="16"/>
      <c r="HG1340" s="16"/>
      <c r="HH1340" s="16"/>
      <c r="HI1340" s="16"/>
      <c r="HJ1340" s="16"/>
      <c r="HK1340" s="16"/>
      <c r="HL1340" s="16"/>
      <c r="HM1340" s="16"/>
      <c r="HN1340" s="16"/>
      <c r="HO1340" s="16"/>
      <c r="HP1340" s="16"/>
      <c r="HQ1340" s="16"/>
      <c r="HR1340" s="16"/>
      <c r="HS1340" s="16"/>
      <c r="HT1340" s="16"/>
      <c r="HU1340" s="16"/>
      <c r="HV1340" s="16"/>
      <c r="HW1340" s="16"/>
      <c r="HX1340" s="16"/>
      <c r="HY1340" s="16"/>
      <c r="HZ1340" s="16"/>
      <c r="IA1340" s="16"/>
      <c r="IB1340" s="16"/>
      <c r="IC1340" s="16"/>
      <c r="ID1340" s="16"/>
      <c r="IE1340" s="16"/>
      <c r="IF1340" s="16"/>
      <c r="IG1340" s="16"/>
      <c r="IH1340" s="16"/>
      <c r="II1340" s="16"/>
      <c r="IJ1340" s="16"/>
      <c r="IK1340" s="16"/>
      <c r="IL1340" s="16"/>
      <c r="IM1340" s="16"/>
      <c r="IN1340" s="16"/>
      <c r="IO1340" s="16"/>
      <c r="IP1340" s="16"/>
      <c r="IQ1340" s="16"/>
      <c r="IR1340" s="16"/>
      <c r="IS1340" s="16"/>
      <c r="IT1340" s="16"/>
      <c r="IU1340" s="16"/>
      <c r="IV1340" s="16"/>
      <c r="IW1340" s="16"/>
      <c r="IX1340" s="16"/>
      <c r="IY1340" s="16"/>
      <c r="IZ1340" s="16"/>
      <c r="JA1340" s="16"/>
      <c r="JB1340" s="16"/>
      <c r="JC1340" s="16"/>
      <c r="JD1340" s="16"/>
      <c r="JE1340" s="16"/>
      <c r="JF1340" s="16"/>
      <c r="JG1340" s="16"/>
      <c r="JH1340" s="16"/>
      <c r="JI1340" s="16"/>
      <c r="JJ1340" s="16"/>
      <c r="JK1340" s="16"/>
      <c r="JL1340" s="16"/>
      <c r="JM1340" s="16"/>
      <c r="JN1340" s="16"/>
    </row>
    <row r="1341" spans="1:274" x14ac:dyDescent="0.25">
      <c r="A1341" s="8">
        <v>1525</v>
      </c>
      <c r="B1341" s="8" t="s">
        <v>2632</v>
      </c>
      <c r="C1341" s="9" t="s">
        <v>104</v>
      </c>
      <c r="D1341" s="10" t="s">
        <v>2635</v>
      </c>
      <c r="E1341" s="9" t="s">
        <v>2163</v>
      </c>
      <c r="F1341" s="9" t="s">
        <v>2164</v>
      </c>
      <c r="G1341" s="9" t="s">
        <v>90</v>
      </c>
      <c r="H1341" s="9" t="s">
        <v>2165</v>
      </c>
      <c r="I1341" s="18" t="s">
        <v>2166</v>
      </c>
      <c r="J1341" s="11"/>
      <c r="K1341" s="9" t="s">
        <v>2167</v>
      </c>
      <c r="L1341" s="9" t="s">
        <v>255</v>
      </c>
      <c r="M1341" s="9" t="s">
        <v>157</v>
      </c>
      <c r="N1341" s="9" t="s">
        <v>95</v>
      </c>
      <c r="O1341" s="11" t="s">
        <v>158</v>
      </c>
      <c r="P1341" s="9" t="s">
        <v>159</v>
      </c>
      <c r="Q1341" s="11" t="s">
        <v>160</v>
      </c>
      <c r="R1341" s="11" t="s">
        <v>120</v>
      </c>
      <c r="S1341" s="11" t="s">
        <v>65</v>
      </c>
      <c r="T1341" s="11"/>
      <c r="U1341" s="11" t="s">
        <v>66</v>
      </c>
      <c r="V1341" s="11" t="s">
        <v>67</v>
      </c>
      <c r="W1341" s="11" t="s">
        <v>68</v>
      </c>
      <c r="X1341" s="11" t="s">
        <v>69</v>
      </c>
      <c r="Y1341" s="9" t="s">
        <v>99</v>
      </c>
      <c r="Z1341" s="9" t="s">
        <v>71</v>
      </c>
      <c r="AA1341" s="12">
        <v>48.35</v>
      </c>
      <c r="AB1341" s="12">
        <v>-85.16</v>
      </c>
      <c r="AC1341" s="46">
        <v>48.5833333</v>
      </c>
      <c r="AD1341" s="46">
        <v>-85.266666666666666</v>
      </c>
      <c r="AE1341" s="8" t="s">
        <v>2168</v>
      </c>
      <c r="AF1341" s="8" t="s">
        <v>101</v>
      </c>
      <c r="AG1341" s="19" t="s">
        <v>102</v>
      </c>
      <c r="AH1341" s="13">
        <v>389</v>
      </c>
      <c r="AI1341" s="8" t="s">
        <v>76</v>
      </c>
      <c r="AJ1341" s="20" t="s">
        <v>2399</v>
      </c>
      <c r="AK1341" s="34">
        <v>2</v>
      </c>
      <c r="AL1341" s="8" t="s">
        <v>103</v>
      </c>
      <c r="AM1341" s="13">
        <v>270</v>
      </c>
      <c r="AN1341" s="13">
        <v>1156.5172772999999</v>
      </c>
      <c r="AO1341" s="9">
        <v>3</v>
      </c>
      <c r="AP1341" s="9" t="s">
        <v>84</v>
      </c>
      <c r="AQ1341" s="15">
        <v>577.62265046662117</v>
      </c>
      <c r="AR1341" s="59">
        <v>1.1999999999999999E-3</v>
      </c>
      <c r="AS1341" s="9">
        <v>9</v>
      </c>
      <c r="AU1341" s="9"/>
      <c r="AV1341" s="14">
        <v>-2.4790100000000002</v>
      </c>
      <c r="AW1341" s="14">
        <v>17.5</v>
      </c>
      <c r="AX1341" s="14">
        <v>19.979009999999999</v>
      </c>
      <c r="AY1341" s="14">
        <v>4.2833973233333333</v>
      </c>
      <c r="AZ1341" s="14" t="s">
        <v>52</v>
      </c>
      <c r="BA1341" s="16"/>
      <c r="BB1341" s="16"/>
      <c r="BC1341" s="16"/>
      <c r="BD1341" s="16"/>
      <c r="BE1341" s="16"/>
      <c r="BF1341" s="16"/>
      <c r="BG1341" s="16"/>
      <c r="BH1341" s="16"/>
      <c r="BI1341" s="16"/>
      <c r="BJ1341" s="16"/>
      <c r="BK1341" s="16"/>
      <c r="BL1341" s="16"/>
      <c r="BM1341" s="16"/>
      <c r="BN1341" s="16"/>
      <c r="BO1341" s="16"/>
      <c r="BP1341" s="16"/>
      <c r="BQ1341" s="16"/>
      <c r="BR1341" s="16"/>
      <c r="BS1341" s="16"/>
      <c r="BT1341" s="16"/>
      <c r="BU1341" s="16"/>
      <c r="BV1341" s="16"/>
      <c r="BW1341" s="16"/>
      <c r="BX1341" s="16"/>
      <c r="BY1341" s="16"/>
      <c r="BZ1341" s="16"/>
      <c r="CA1341" s="16"/>
      <c r="CB1341" s="16"/>
      <c r="CC1341" s="16"/>
      <c r="CD1341" s="16"/>
      <c r="CE1341" s="16"/>
      <c r="CF1341" s="16"/>
      <c r="CG1341" s="16"/>
      <c r="CH1341" s="16"/>
      <c r="CI1341" s="16"/>
      <c r="CJ1341" s="16"/>
      <c r="CK1341" s="16"/>
      <c r="CL1341" s="16"/>
      <c r="CM1341" s="16"/>
      <c r="CN1341" s="16"/>
      <c r="CO1341" s="16"/>
      <c r="CP1341" s="16"/>
      <c r="CQ1341" s="16"/>
      <c r="CR1341" s="16"/>
      <c r="CS1341" s="16"/>
      <c r="CT1341" s="16"/>
      <c r="CU1341" s="16"/>
      <c r="CV1341" s="16"/>
      <c r="CW1341" s="16"/>
      <c r="CX1341" s="16"/>
      <c r="CY1341" s="16"/>
      <c r="CZ1341" s="16"/>
      <c r="DA1341" s="16"/>
      <c r="DB1341" s="16"/>
      <c r="DC1341" s="16"/>
      <c r="DD1341" s="16"/>
      <c r="DE1341" s="16"/>
      <c r="DF1341" s="16"/>
      <c r="DG1341" s="16"/>
      <c r="DH1341" s="16"/>
      <c r="DI1341" s="16"/>
      <c r="DJ1341" s="16"/>
      <c r="DK1341" s="16"/>
      <c r="DL1341" s="16"/>
      <c r="DM1341" s="16"/>
      <c r="DN1341" s="16"/>
      <c r="DO1341" s="16"/>
      <c r="DP1341" s="16"/>
      <c r="DQ1341" s="16"/>
      <c r="DR1341" s="16"/>
      <c r="DS1341" s="16"/>
      <c r="DT1341" s="16"/>
      <c r="DU1341" s="16"/>
      <c r="DV1341" s="16"/>
      <c r="DW1341" s="16"/>
      <c r="DX1341" s="16"/>
      <c r="DY1341" s="16"/>
      <c r="DZ1341" s="16"/>
      <c r="EA1341" s="16"/>
      <c r="EB1341" s="16"/>
      <c r="EC1341" s="16"/>
      <c r="ED1341" s="16"/>
      <c r="EE1341" s="16"/>
      <c r="EF1341" s="16"/>
      <c r="EG1341" s="16"/>
      <c r="EH1341" s="16"/>
      <c r="EI1341" s="16"/>
      <c r="EJ1341" s="16"/>
      <c r="EK1341" s="16"/>
      <c r="EL1341" s="16"/>
      <c r="EM1341" s="16"/>
      <c r="EN1341" s="16"/>
      <c r="EO1341" s="16"/>
      <c r="EP1341" s="16"/>
      <c r="EQ1341" s="16"/>
      <c r="ER1341" s="16"/>
      <c r="ES1341" s="16"/>
      <c r="ET1341" s="16"/>
      <c r="EU1341" s="16"/>
      <c r="EV1341" s="16"/>
      <c r="EW1341" s="16"/>
      <c r="EX1341" s="16"/>
      <c r="EY1341" s="16"/>
      <c r="EZ1341" s="16"/>
      <c r="FA1341" s="16"/>
      <c r="FB1341" s="16"/>
      <c r="FC1341" s="16"/>
      <c r="FD1341" s="16"/>
      <c r="FE1341" s="16"/>
      <c r="FF1341" s="16"/>
      <c r="FG1341" s="16"/>
      <c r="FH1341" s="16"/>
      <c r="FI1341" s="16"/>
      <c r="FJ1341" s="16"/>
      <c r="FK1341" s="16"/>
      <c r="FL1341" s="16"/>
      <c r="FM1341" s="16"/>
      <c r="FN1341" s="16"/>
      <c r="FO1341" s="16"/>
      <c r="FP1341" s="16"/>
      <c r="FQ1341" s="16"/>
      <c r="FR1341" s="16"/>
      <c r="FS1341" s="16"/>
      <c r="FT1341" s="16"/>
      <c r="FU1341" s="16"/>
      <c r="FV1341" s="16"/>
      <c r="FW1341" s="16"/>
      <c r="FX1341" s="16"/>
      <c r="FY1341" s="16"/>
      <c r="FZ1341" s="16"/>
      <c r="GA1341" s="16"/>
      <c r="GB1341" s="16"/>
      <c r="GC1341" s="16"/>
      <c r="GD1341" s="16"/>
      <c r="GE1341" s="16"/>
      <c r="GF1341" s="16"/>
      <c r="GG1341" s="16"/>
      <c r="GH1341" s="16"/>
      <c r="GI1341" s="16"/>
      <c r="GJ1341" s="16"/>
      <c r="GK1341" s="16"/>
      <c r="GL1341" s="16"/>
      <c r="GM1341" s="16"/>
      <c r="GN1341" s="16"/>
      <c r="GO1341" s="16"/>
      <c r="GP1341" s="16"/>
      <c r="GQ1341" s="16"/>
      <c r="GR1341" s="16"/>
      <c r="GS1341" s="16"/>
      <c r="GT1341" s="16"/>
      <c r="GU1341" s="16"/>
      <c r="GV1341" s="16"/>
      <c r="GW1341" s="16"/>
      <c r="GX1341" s="16"/>
      <c r="GY1341" s="16"/>
      <c r="GZ1341" s="16"/>
      <c r="HA1341" s="16"/>
      <c r="HB1341" s="16"/>
      <c r="HC1341" s="16"/>
      <c r="HD1341" s="16"/>
      <c r="HE1341" s="16"/>
      <c r="HF1341" s="16"/>
      <c r="HG1341" s="16"/>
      <c r="HH1341" s="16"/>
      <c r="HI1341" s="16"/>
      <c r="HJ1341" s="16"/>
      <c r="HK1341" s="16"/>
      <c r="HL1341" s="16"/>
      <c r="HM1341" s="16"/>
      <c r="HN1341" s="16"/>
      <c r="HO1341" s="16"/>
      <c r="HP1341" s="16"/>
      <c r="HQ1341" s="16"/>
      <c r="HR1341" s="16"/>
      <c r="HS1341" s="16"/>
      <c r="HT1341" s="16"/>
      <c r="HU1341" s="16"/>
      <c r="HV1341" s="16"/>
      <c r="HW1341" s="16"/>
      <c r="HX1341" s="16"/>
      <c r="HY1341" s="16"/>
      <c r="HZ1341" s="16"/>
      <c r="IA1341" s="16"/>
      <c r="IB1341" s="16"/>
      <c r="IC1341" s="16"/>
      <c r="ID1341" s="16"/>
      <c r="IE1341" s="16"/>
      <c r="IF1341" s="16"/>
      <c r="IG1341" s="16"/>
      <c r="IH1341" s="16"/>
      <c r="II1341" s="16"/>
      <c r="IJ1341" s="16"/>
      <c r="IK1341" s="16"/>
      <c r="IL1341" s="16"/>
      <c r="IM1341" s="16"/>
      <c r="IN1341" s="16"/>
      <c r="IO1341" s="16"/>
      <c r="IP1341" s="16"/>
      <c r="IQ1341" s="16"/>
      <c r="IR1341" s="16"/>
      <c r="IS1341" s="16"/>
      <c r="IT1341" s="16"/>
      <c r="IU1341" s="16"/>
      <c r="IV1341" s="16"/>
      <c r="IW1341" s="16"/>
      <c r="IX1341" s="16"/>
      <c r="IY1341" s="16"/>
      <c r="IZ1341" s="16"/>
      <c r="JA1341" s="16"/>
      <c r="JB1341" s="16"/>
      <c r="JC1341" s="16"/>
      <c r="JD1341" s="16"/>
      <c r="JE1341" s="16"/>
      <c r="JF1341" s="16"/>
      <c r="JG1341" s="16"/>
      <c r="JH1341" s="16"/>
      <c r="JI1341" s="16"/>
      <c r="JJ1341" s="16"/>
      <c r="JK1341" s="16"/>
      <c r="JL1341" s="16"/>
      <c r="JM1341" s="16"/>
      <c r="JN1341" s="16"/>
    </row>
    <row r="1342" spans="1:274" x14ac:dyDescent="0.25">
      <c r="A1342" s="8">
        <v>1526</v>
      </c>
      <c r="B1342" s="8" t="s">
        <v>2632</v>
      </c>
      <c r="C1342" s="11" t="s">
        <v>2633</v>
      </c>
      <c r="D1342" s="10" t="s">
        <v>2636</v>
      </c>
      <c r="E1342" s="9" t="s">
        <v>2637</v>
      </c>
      <c r="F1342" s="9" t="s">
        <v>2638</v>
      </c>
      <c r="G1342" s="9" t="s">
        <v>90</v>
      </c>
      <c r="H1342" s="9" t="s">
        <v>317</v>
      </c>
      <c r="I1342" s="11" t="s">
        <v>2639</v>
      </c>
      <c r="J1342" s="11"/>
      <c r="L1342" s="9" t="s">
        <v>2639</v>
      </c>
      <c r="M1342" s="9" t="s">
        <v>262</v>
      </c>
      <c r="N1342" s="9" t="s">
        <v>95</v>
      </c>
      <c r="O1342" s="11" t="s">
        <v>158</v>
      </c>
      <c r="P1342" s="9" t="s">
        <v>159</v>
      </c>
      <c r="Q1342" s="11" t="s">
        <v>160</v>
      </c>
      <c r="R1342" s="11" t="s">
        <v>120</v>
      </c>
      <c r="S1342" s="11" t="s">
        <v>65</v>
      </c>
      <c r="T1342" s="11"/>
      <c r="U1342" s="11" t="s">
        <v>66</v>
      </c>
      <c r="V1342" s="11" t="s">
        <v>67</v>
      </c>
      <c r="W1342" s="11" t="s">
        <v>68</v>
      </c>
      <c r="X1342" s="11" t="s">
        <v>69</v>
      </c>
      <c r="Y1342" s="9" t="s">
        <v>99</v>
      </c>
      <c r="Z1342" s="9" t="s">
        <v>71</v>
      </c>
      <c r="AA1342" s="12">
        <v>48.35</v>
      </c>
      <c r="AB1342" s="12">
        <v>-85.16</v>
      </c>
      <c r="AC1342" s="46">
        <v>48.5833333</v>
      </c>
      <c r="AD1342" s="46">
        <v>-85.266666666666666</v>
      </c>
      <c r="AE1342" s="8" t="s">
        <v>2168</v>
      </c>
      <c r="AF1342" s="8" t="s">
        <v>101</v>
      </c>
      <c r="AG1342" s="19" t="s">
        <v>102</v>
      </c>
      <c r="AH1342" s="13">
        <v>389</v>
      </c>
      <c r="AI1342" s="8" t="s">
        <v>76</v>
      </c>
      <c r="AJ1342" s="20" t="s">
        <v>2399</v>
      </c>
      <c r="AK1342" s="34">
        <v>2</v>
      </c>
      <c r="AL1342" s="8" t="s">
        <v>103</v>
      </c>
      <c r="AM1342" s="13">
        <v>270</v>
      </c>
      <c r="AN1342" s="13">
        <v>1156.5172772999999</v>
      </c>
      <c r="AO1342" s="9">
        <v>3</v>
      </c>
      <c r="AP1342" s="9" t="s">
        <v>78</v>
      </c>
      <c r="AQ1342" s="15">
        <v>130.78248689810289</v>
      </c>
      <c r="AR1342" s="59">
        <v>5.3E-3</v>
      </c>
      <c r="AS1342" s="9">
        <v>9</v>
      </c>
      <c r="AU1342" s="9"/>
      <c r="AV1342" s="14">
        <v>-2.4790100000000002</v>
      </c>
      <c r="AW1342" s="14">
        <v>17.5</v>
      </c>
      <c r="AX1342" s="14">
        <v>19.979009999999999</v>
      </c>
      <c r="AY1342" s="14">
        <v>4.2833973233333333</v>
      </c>
      <c r="AZ1342" s="14" t="s">
        <v>52</v>
      </c>
      <c r="BA1342" s="16"/>
      <c r="BB1342" s="16"/>
      <c r="BC1342" s="16"/>
      <c r="BD1342" s="16"/>
      <c r="BE1342" s="16"/>
      <c r="BF1342" s="16"/>
      <c r="BG1342" s="16"/>
      <c r="BH1342" s="16"/>
      <c r="BI1342" s="16"/>
      <c r="BJ1342" s="16"/>
      <c r="BK1342" s="16"/>
      <c r="BL1342" s="16"/>
      <c r="BM1342" s="16"/>
      <c r="BN1342" s="16"/>
      <c r="BO1342" s="16"/>
      <c r="BP1342" s="16"/>
      <c r="BQ1342" s="16"/>
      <c r="BR1342" s="16"/>
      <c r="BS1342" s="16"/>
      <c r="BT1342" s="16"/>
      <c r="BU1342" s="16"/>
      <c r="BV1342" s="16"/>
      <c r="BW1342" s="16"/>
      <c r="BX1342" s="16"/>
      <c r="BY1342" s="16"/>
      <c r="BZ1342" s="16"/>
      <c r="CA1342" s="16"/>
      <c r="CB1342" s="16"/>
      <c r="CC1342" s="16"/>
      <c r="CD1342" s="16"/>
      <c r="CE1342" s="16"/>
      <c r="CF1342" s="16"/>
      <c r="CG1342" s="16"/>
      <c r="CH1342" s="16"/>
      <c r="CI1342" s="16"/>
      <c r="CJ1342" s="16"/>
      <c r="CK1342" s="16"/>
      <c r="CL1342" s="16"/>
      <c r="CM1342" s="16"/>
      <c r="CN1342" s="16"/>
      <c r="CO1342" s="16"/>
      <c r="CP1342" s="16"/>
      <c r="CQ1342" s="16"/>
      <c r="CR1342" s="16"/>
      <c r="CS1342" s="16"/>
      <c r="CT1342" s="16"/>
      <c r="CU1342" s="16"/>
      <c r="CV1342" s="16"/>
      <c r="CW1342" s="16"/>
      <c r="CX1342" s="16"/>
      <c r="CY1342" s="16"/>
      <c r="CZ1342" s="16"/>
      <c r="DA1342" s="16"/>
      <c r="DB1342" s="16"/>
      <c r="DC1342" s="16"/>
      <c r="DD1342" s="16"/>
      <c r="DE1342" s="16"/>
      <c r="DF1342" s="16"/>
      <c r="DG1342" s="16"/>
      <c r="DH1342" s="16"/>
      <c r="DI1342" s="16"/>
      <c r="DJ1342" s="16"/>
      <c r="DK1342" s="16"/>
      <c r="DL1342" s="16"/>
      <c r="DM1342" s="16"/>
      <c r="DN1342" s="16"/>
      <c r="DO1342" s="16"/>
      <c r="DP1342" s="16"/>
      <c r="DQ1342" s="16"/>
      <c r="DR1342" s="16"/>
      <c r="DS1342" s="16"/>
      <c r="DT1342" s="16"/>
      <c r="DU1342" s="16"/>
      <c r="DV1342" s="16"/>
      <c r="DW1342" s="16"/>
      <c r="DX1342" s="16"/>
      <c r="DY1342" s="16"/>
      <c r="DZ1342" s="16"/>
      <c r="EA1342" s="16"/>
      <c r="EB1342" s="16"/>
      <c r="EC1342" s="16"/>
      <c r="ED1342" s="16"/>
      <c r="EE1342" s="16"/>
      <c r="EF1342" s="16"/>
      <c r="EG1342" s="16"/>
      <c r="EH1342" s="16"/>
      <c r="EI1342" s="16"/>
      <c r="EJ1342" s="16"/>
      <c r="EK1342" s="16"/>
      <c r="EL1342" s="16"/>
      <c r="EM1342" s="16"/>
      <c r="EN1342" s="16"/>
      <c r="EO1342" s="16"/>
      <c r="EP1342" s="16"/>
      <c r="EQ1342" s="16"/>
      <c r="ER1342" s="16"/>
      <c r="ES1342" s="16"/>
      <c r="ET1342" s="16"/>
      <c r="EU1342" s="16"/>
      <c r="EV1342" s="16"/>
      <c r="EW1342" s="16"/>
      <c r="EX1342" s="16"/>
      <c r="EY1342" s="16"/>
      <c r="EZ1342" s="16"/>
      <c r="FA1342" s="16"/>
      <c r="FB1342" s="16"/>
      <c r="FC1342" s="16"/>
      <c r="FD1342" s="16"/>
      <c r="FE1342" s="16"/>
      <c r="FF1342" s="16"/>
      <c r="FG1342" s="16"/>
      <c r="FH1342" s="16"/>
      <c r="FI1342" s="16"/>
      <c r="FJ1342" s="16"/>
      <c r="FK1342" s="16"/>
      <c r="FL1342" s="16"/>
      <c r="FM1342" s="16"/>
      <c r="FN1342" s="16"/>
      <c r="FO1342" s="16"/>
      <c r="FP1342" s="16"/>
      <c r="FQ1342" s="16"/>
      <c r="FR1342" s="16"/>
      <c r="FS1342" s="16"/>
      <c r="FT1342" s="16"/>
      <c r="FU1342" s="16"/>
      <c r="FV1342" s="16"/>
      <c r="FW1342" s="16"/>
      <c r="FX1342" s="16"/>
      <c r="FY1342" s="16"/>
      <c r="FZ1342" s="16"/>
      <c r="GA1342" s="16"/>
      <c r="GB1342" s="16"/>
      <c r="GC1342" s="16"/>
      <c r="GD1342" s="16"/>
      <c r="GE1342" s="16"/>
      <c r="GF1342" s="16"/>
      <c r="GG1342" s="16"/>
      <c r="GH1342" s="16"/>
      <c r="GI1342" s="16"/>
      <c r="GJ1342" s="16"/>
      <c r="GK1342" s="16"/>
      <c r="GL1342" s="16"/>
      <c r="GM1342" s="16"/>
      <c r="GN1342" s="16"/>
      <c r="GO1342" s="16"/>
      <c r="GP1342" s="16"/>
      <c r="GQ1342" s="16"/>
      <c r="GR1342" s="16"/>
      <c r="GS1342" s="16"/>
      <c r="GT1342" s="16"/>
      <c r="GU1342" s="16"/>
      <c r="GV1342" s="16"/>
      <c r="GW1342" s="16"/>
      <c r="GX1342" s="16"/>
      <c r="GY1342" s="16"/>
      <c r="GZ1342" s="16"/>
      <c r="HA1342" s="16"/>
      <c r="HB1342" s="16"/>
      <c r="HC1342" s="16"/>
      <c r="HD1342" s="16"/>
      <c r="HE1342" s="16"/>
      <c r="HF1342" s="16"/>
      <c r="HG1342" s="16"/>
      <c r="HH1342" s="16"/>
      <c r="HI1342" s="16"/>
      <c r="HJ1342" s="16"/>
      <c r="HK1342" s="16"/>
      <c r="HL1342" s="16"/>
      <c r="HM1342" s="16"/>
      <c r="HN1342" s="16"/>
      <c r="HO1342" s="16"/>
      <c r="HP1342" s="16"/>
      <c r="HQ1342" s="16"/>
      <c r="HR1342" s="16"/>
      <c r="HS1342" s="16"/>
      <c r="HT1342" s="16"/>
      <c r="HU1342" s="16"/>
      <c r="HV1342" s="16"/>
      <c r="HW1342" s="16"/>
      <c r="HX1342" s="16"/>
      <c r="HY1342" s="16"/>
      <c r="HZ1342" s="16"/>
      <c r="IA1342" s="16"/>
      <c r="IB1342" s="16"/>
      <c r="IC1342" s="16"/>
      <c r="ID1342" s="16"/>
      <c r="IE1342" s="16"/>
      <c r="IF1342" s="16"/>
      <c r="IG1342" s="16"/>
      <c r="IH1342" s="16"/>
      <c r="II1342" s="16"/>
      <c r="IJ1342" s="16"/>
      <c r="IK1342" s="16"/>
      <c r="IL1342" s="16"/>
      <c r="IM1342" s="16"/>
      <c r="IN1342" s="16"/>
      <c r="IO1342" s="16"/>
      <c r="IP1342" s="16"/>
      <c r="IQ1342" s="16"/>
      <c r="IR1342" s="16"/>
      <c r="IS1342" s="16"/>
      <c r="IT1342" s="16"/>
      <c r="IU1342" s="16"/>
      <c r="IV1342" s="16"/>
      <c r="IW1342" s="16"/>
      <c r="IX1342" s="16"/>
      <c r="IY1342" s="16"/>
      <c r="IZ1342" s="16"/>
      <c r="JA1342" s="16"/>
      <c r="JB1342" s="16"/>
      <c r="JC1342" s="16"/>
      <c r="JD1342" s="16"/>
      <c r="JE1342" s="16"/>
      <c r="JF1342" s="16"/>
      <c r="JG1342" s="16"/>
      <c r="JH1342" s="16"/>
      <c r="JI1342" s="16"/>
      <c r="JJ1342" s="16"/>
      <c r="JK1342" s="16"/>
      <c r="JL1342" s="16"/>
      <c r="JM1342" s="16"/>
      <c r="JN1342" s="16"/>
    </row>
    <row r="1343" spans="1:274" x14ac:dyDescent="0.25">
      <c r="A1343" s="8">
        <v>1527</v>
      </c>
      <c r="B1343" s="8" t="s">
        <v>2632</v>
      </c>
      <c r="C1343" s="9" t="s">
        <v>104</v>
      </c>
      <c r="D1343" s="10" t="s">
        <v>2640</v>
      </c>
      <c r="E1343" s="9" t="s">
        <v>2637</v>
      </c>
      <c r="F1343" s="9" t="s">
        <v>2638</v>
      </c>
      <c r="G1343" s="9" t="s">
        <v>90</v>
      </c>
      <c r="H1343" s="9" t="s">
        <v>317</v>
      </c>
      <c r="I1343" s="11" t="s">
        <v>2639</v>
      </c>
      <c r="J1343" s="11"/>
      <c r="L1343" s="9" t="s">
        <v>2639</v>
      </c>
      <c r="M1343" s="9" t="s">
        <v>262</v>
      </c>
      <c r="N1343" s="9" t="s">
        <v>95</v>
      </c>
      <c r="O1343" s="11" t="s">
        <v>158</v>
      </c>
      <c r="P1343" s="9" t="s">
        <v>159</v>
      </c>
      <c r="Q1343" s="11" t="s">
        <v>160</v>
      </c>
      <c r="R1343" s="11" t="s">
        <v>120</v>
      </c>
      <c r="S1343" s="11" t="s">
        <v>65</v>
      </c>
      <c r="T1343" s="11"/>
      <c r="U1343" s="11" t="s">
        <v>66</v>
      </c>
      <c r="V1343" s="11" t="s">
        <v>67</v>
      </c>
      <c r="W1343" s="11" t="s">
        <v>68</v>
      </c>
      <c r="X1343" s="11" t="s">
        <v>69</v>
      </c>
      <c r="Y1343" s="9" t="s">
        <v>99</v>
      </c>
      <c r="Z1343" s="9" t="s">
        <v>71</v>
      </c>
      <c r="AA1343" s="12">
        <v>48.35</v>
      </c>
      <c r="AB1343" s="12">
        <v>-85.16</v>
      </c>
      <c r="AC1343" s="46">
        <v>48.5833333</v>
      </c>
      <c r="AD1343" s="46">
        <v>-85.266666666666666</v>
      </c>
      <c r="AE1343" s="8" t="s">
        <v>2168</v>
      </c>
      <c r="AF1343" s="8" t="s">
        <v>101</v>
      </c>
      <c r="AG1343" s="19" t="s">
        <v>102</v>
      </c>
      <c r="AH1343" s="13">
        <v>389</v>
      </c>
      <c r="AI1343" s="8" t="s">
        <v>76</v>
      </c>
      <c r="AJ1343" s="20" t="s">
        <v>2399</v>
      </c>
      <c r="AK1343" s="34">
        <v>2</v>
      </c>
      <c r="AL1343" s="8" t="s">
        <v>103</v>
      </c>
      <c r="AM1343" s="13">
        <v>270</v>
      </c>
      <c r="AN1343" s="13">
        <v>1156.5172772999999</v>
      </c>
      <c r="AO1343" s="9">
        <v>3</v>
      </c>
      <c r="AP1343" s="9" t="s">
        <v>84</v>
      </c>
      <c r="AQ1343" s="15">
        <v>330.07008598092636</v>
      </c>
      <c r="AR1343" s="59">
        <v>2.0999999999999999E-3</v>
      </c>
      <c r="AS1343" s="9">
        <v>9</v>
      </c>
      <c r="AU1343" s="9"/>
      <c r="AV1343" s="14">
        <v>-2.4790100000000002</v>
      </c>
      <c r="AW1343" s="14">
        <v>17.5</v>
      </c>
      <c r="AX1343" s="14">
        <v>19.979009999999999</v>
      </c>
      <c r="AY1343" s="14">
        <v>4.2833973233333333</v>
      </c>
      <c r="AZ1343" s="14" t="s">
        <v>52</v>
      </c>
      <c r="BA1343" s="16"/>
      <c r="BB1343" s="16"/>
      <c r="BC1343" s="16"/>
      <c r="BD1343" s="16"/>
      <c r="BE1343" s="16"/>
      <c r="BF1343" s="16"/>
      <c r="BG1343" s="16"/>
      <c r="BH1343" s="16"/>
      <c r="BI1343" s="16"/>
      <c r="BJ1343" s="16"/>
      <c r="BK1343" s="16"/>
      <c r="BL1343" s="16"/>
      <c r="BM1343" s="16"/>
      <c r="BN1343" s="16"/>
      <c r="BO1343" s="16"/>
      <c r="BP1343" s="16"/>
      <c r="BQ1343" s="16"/>
      <c r="BR1343" s="16"/>
      <c r="BS1343" s="16"/>
      <c r="BT1343" s="16"/>
      <c r="BU1343" s="16"/>
      <c r="BV1343" s="16"/>
      <c r="BW1343" s="16"/>
      <c r="BX1343" s="16"/>
      <c r="BY1343" s="16"/>
      <c r="BZ1343" s="16"/>
      <c r="CA1343" s="16"/>
      <c r="CB1343" s="16"/>
      <c r="CC1343" s="16"/>
      <c r="CD1343" s="16"/>
      <c r="CE1343" s="16"/>
      <c r="CF1343" s="16"/>
      <c r="CG1343" s="16"/>
      <c r="CH1343" s="16"/>
      <c r="CI1343" s="16"/>
      <c r="CJ1343" s="16"/>
      <c r="CK1343" s="16"/>
      <c r="CL1343" s="16"/>
      <c r="CM1343" s="16"/>
      <c r="CN1343" s="16"/>
      <c r="CO1343" s="16"/>
      <c r="CP1343" s="16"/>
      <c r="CQ1343" s="16"/>
      <c r="CR1343" s="16"/>
      <c r="CS1343" s="16"/>
      <c r="CT1343" s="16"/>
      <c r="CU1343" s="16"/>
      <c r="CV1343" s="16"/>
      <c r="CW1343" s="16"/>
      <c r="CX1343" s="16"/>
      <c r="CY1343" s="16"/>
      <c r="CZ1343" s="16"/>
      <c r="DA1343" s="16"/>
      <c r="DB1343" s="16"/>
      <c r="DC1343" s="16"/>
      <c r="DD1343" s="16"/>
      <c r="DE1343" s="16"/>
      <c r="DF1343" s="16"/>
      <c r="DG1343" s="16"/>
      <c r="DH1343" s="16"/>
      <c r="DI1343" s="16"/>
      <c r="DJ1343" s="16"/>
      <c r="DK1343" s="16"/>
      <c r="DL1343" s="16"/>
      <c r="DM1343" s="16"/>
      <c r="DN1343" s="16"/>
      <c r="DO1343" s="16"/>
      <c r="DP1343" s="16"/>
      <c r="DQ1343" s="16"/>
      <c r="DR1343" s="16"/>
      <c r="DS1343" s="16"/>
      <c r="DT1343" s="16"/>
      <c r="DU1343" s="16"/>
      <c r="DV1343" s="16"/>
      <c r="DW1343" s="16"/>
      <c r="DX1343" s="16"/>
      <c r="DY1343" s="16"/>
      <c r="DZ1343" s="16"/>
      <c r="EA1343" s="16"/>
      <c r="EB1343" s="16"/>
      <c r="EC1343" s="16"/>
      <c r="ED1343" s="16"/>
      <c r="EE1343" s="16"/>
      <c r="EF1343" s="16"/>
      <c r="EG1343" s="16"/>
      <c r="EH1343" s="16"/>
      <c r="EI1343" s="16"/>
      <c r="EJ1343" s="16"/>
      <c r="EK1343" s="16"/>
      <c r="EL1343" s="16"/>
      <c r="EM1343" s="16"/>
      <c r="EN1343" s="16"/>
      <c r="EO1343" s="16"/>
      <c r="EP1343" s="16"/>
      <c r="EQ1343" s="16"/>
      <c r="ER1343" s="16"/>
      <c r="ES1343" s="16"/>
      <c r="ET1343" s="16"/>
      <c r="EU1343" s="16"/>
      <c r="EV1343" s="16"/>
      <c r="EW1343" s="16"/>
      <c r="EX1343" s="16"/>
      <c r="EY1343" s="16"/>
      <c r="EZ1343" s="16"/>
      <c r="FA1343" s="16"/>
      <c r="FB1343" s="16"/>
      <c r="FC1343" s="16"/>
      <c r="FD1343" s="16"/>
      <c r="FE1343" s="16"/>
      <c r="FF1343" s="16"/>
      <c r="FG1343" s="16"/>
      <c r="FH1343" s="16"/>
      <c r="FI1343" s="16"/>
      <c r="FJ1343" s="16"/>
      <c r="FK1343" s="16"/>
      <c r="FL1343" s="16"/>
      <c r="FM1343" s="16"/>
      <c r="FN1343" s="16"/>
      <c r="FO1343" s="16"/>
      <c r="FP1343" s="16"/>
      <c r="FQ1343" s="16"/>
      <c r="FR1343" s="16"/>
      <c r="FS1343" s="16"/>
      <c r="FT1343" s="16"/>
      <c r="FU1343" s="16"/>
      <c r="FV1343" s="16"/>
      <c r="FW1343" s="16"/>
      <c r="FX1343" s="16"/>
      <c r="FY1343" s="16"/>
      <c r="FZ1343" s="16"/>
      <c r="GA1343" s="16"/>
      <c r="GB1343" s="16"/>
      <c r="GC1343" s="16"/>
      <c r="GD1343" s="16"/>
      <c r="GE1343" s="16"/>
      <c r="GF1343" s="16"/>
      <c r="GG1343" s="16"/>
      <c r="GH1343" s="16"/>
      <c r="GI1343" s="16"/>
      <c r="GJ1343" s="16"/>
      <c r="GK1343" s="16"/>
      <c r="GL1343" s="16"/>
      <c r="GM1343" s="16"/>
      <c r="GN1343" s="16"/>
      <c r="GO1343" s="16"/>
      <c r="GP1343" s="16"/>
      <c r="GQ1343" s="16"/>
      <c r="GR1343" s="16"/>
      <c r="GS1343" s="16"/>
      <c r="GT1343" s="16"/>
      <c r="GU1343" s="16"/>
      <c r="GV1343" s="16"/>
      <c r="GW1343" s="16"/>
      <c r="GX1343" s="16"/>
      <c r="GY1343" s="16"/>
      <c r="GZ1343" s="16"/>
      <c r="HA1343" s="16"/>
      <c r="HB1343" s="16"/>
      <c r="HC1343" s="16"/>
      <c r="HD1343" s="16"/>
      <c r="HE1343" s="16"/>
      <c r="HF1343" s="16"/>
      <c r="HG1343" s="16"/>
      <c r="HH1343" s="16"/>
      <c r="HI1343" s="16"/>
      <c r="HJ1343" s="16"/>
      <c r="HK1343" s="16"/>
      <c r="HL1343" s="16"/>
      <c r="HM1343" s="16"/>
      <c r="HN1343" s="16"/>
      <c r="HO1343" s="16"/>
      <c r="HP1343" s="16"/>
      <c r="HQ1343" s="16"/>
      <c r="HR1343" s="16"/>
      <c r="HS1343" s="16"/>
      <c r="HT1343" s="16"/>
      <c r="HU1343" s="16"/>
      <c r="HV1343" s="16"/>
      <c r="HW1343" s="16"/>
      <c r="HX1343" s="16"/>
      <c r="HY1343" s="16"/>
      <c r="HZ1343" s="16"/>
      <c r="IA1343" s="16"/>
      <c r="IB1343" s="16"/>
      <c r="IC1343" s="16"/>
      <c r="ID1343" s="16"/>
      <c r="IE1343" s="16"/>
      <c r="IF1343" s="16"/>
      <c r="IG1343" s="16"/>
      <c r="IH1343" s="16"/>
      <c r="II1343" s="16"/>
      <c r="IJ1343" s="16"/>
      <c r="IK1343" s="16"/>
      <c r="IL1343" s="16"/>
      <c r="IM1343" s="16"/>
      <c r="IN1343" s="16"/>
      <c r="IO1343" s="16"/>
      <c r="IP1343" s="16"/>
      <c r="IQ1343" s="16"/>
      <c r="IR1343" s="16"/>
      <c r="IS1343" s="16"/>
      <c r="IT1343" s="16"/>
      <c r="IU1343" s="16"/>
      <c r="IV1343" s="16"/>
      <c r="IW1343" s="16"/>
      <c r="IX1343" s="16"/>
      <c r="IY1343" s="16"/>
      <c r="IZ1343" s="16"/>
      <c r="JA1343" s="16"/>
      <c r="JB1343" s="16"/>
      <c r="JC1343" s="16"/>
      <c r="JD1343" s="16"/>
      <c r="JE1343" s="16"/>
      <c r="JF1343" s="16"/>
      <c r="JG1343" s="16"/>
      <c r="JH1343" s="16"/>
      <c r="JI1343" s="16"/>
      <c r="JJ1343" s="16"/>
      <c r="JK1343" s="16"/>
      <c r="JL1343" s="16"/>
      <c r="JM1343" s="16"/>
      <c r="JN1343" s="16"/>
    </row>
    <row r="1344" spans="1:274" x14ac:dyDescent="0.25">
      <c r="A1344" s="8">
        <v>1528</v>
      </c>
      <c r="B1344" s="8" t="s">
        <v>2632</v>
      </c>
      <c r="C1344" s="11" t="s">
        <v>2633</v>
      </c>
      <c r="D1344" s="10" t="s">
        <v>2641</v>
      </c>
      <c r="E1344" s="9" t="s">
        <v>727</v>
      </c>
      <c r="F1344" s="9" t="s">
        <v>728</v>
      </c>
      <c r="G1344" s="9" t="s">
        <v>90</v>
      </c>
      <c r="H1344" s="9" t="s">
        <v>729</v>
      </c>
      <c r="I1344" s="11" t="s">
        <v>730</v>
      </c>
      <c r="J1344" s="11"/>
      <c r="L1344" s="9" t="s">
        <v>730</v>
      </c>
      <c r="M1344" s="9" t="s">
        <v>94</v>
      </c>
      <c r="N1344" s="9" t="s">
        <v>95</v>
      </c>
      <c r="O1344" s="11"/>
      <c r="P1344" s="9" t="s">
        <v>96</v>
      </c>
      <c r="Q1344" s="18" t="s">
        <v>97</v>
      </c>
      <c r="R1344" s="18" t="s">
        <v>98</v>
      </c>
      <c r="S1344" s="11" t="s">
        <v>65</v>
      </c>
      <c r="T1344" s="11"/>
      <c r="U1344" s="11" t="s">
        <v>66</v>
      </c>
      <c r="V1344" s="11" t="s">
        <v>67</v>
      </c>
      <c r="W1344" s="11" t="s">
        <v>68</v>
      </c>
      <c r="X1344" s="11" t="s">
        <v>69</v>
      </c>
      <c r="Y1344" s="9" t="s">
        <v>99</v>
      </c>
      <c r="Z1344" s="9" t="s">
        <v>71</v>
      </c>
      <c r="AA1344" s="12">
        <v>48.35</v>
      </c>
      <c r="AB1344" s="12">
        <v>-85.16</v>
      </c>
      <c r="AC1344" s="46">
        <v>48.5833333</v>
      </c>
      <c r="AD1344" s="46">
        <v>-85.266666666666666</v>
      </c>
      <c r="AE1344" s="8" t="s">
        <v>2168</v>
      </c>
      <c r="AF1344" s="8" t="s">
        <v>101</v>
      </c>
      <c r="AG1344" s="19" t="s">
        <v>102</v>
      </c>
      <c r="AH1344" s="13">
        <v>389</v>
      </c>
      <c r="AI1344" s="8" t="s">
        <v>76</v>
      </c>
      <c r="AJ1344" s="20" t="s">
        <v>2399</v>
      </c>
      <c r="AK1344" s="34">
        <v>2</v>
      </c>
      <c r="AL1344" s="8" t="s">
        <v>103</v>
      </c>
      <c r="AM1344" s="13">
        <v>270</v>
      </c>
      <c r="AN1344" s="13">
        <v>1156.5172772999999</v>
      </c>
      <c r="AO1344" s="9">
        <v>3</v>
      </c>
      <c r="AP1344" s="9" t="s">
        <v>78</v>
      </c>
      <c r="AQ1344" s="15">
        <v>198.04205158855578</v>
      </c>
      <c r="AR1344" s="59">
        <v>3.5000000000000001E-3</v>
      </c>
      <c r="AS1344" s="9">
        <v>9</v>
      </c>
      <c r="AU1344" s="9"/>
      <c r="AV1344" s="14">
        <v>-2.4790100000000002</v>
      </c>
      <c r="AW1344" s="14">
        <v>17.5</v>
      </c>
      <c r="AX1344" s="14">
        <v>19.979009999999999</v>
      </c>
      <c r="AY1344" s="14">
        <v>4.2833973233333333</v>
      </c>
      <c r="AZ1344" s="14" t="s">
        <v>52</v>
      </c>
      <c r="BA1344" s="16"/>
      <c r="BB1344" s="16"/>
      <c r="BC1344" s="16"/>
      <c r="BD1344" s="16"/>
      <c r="BE1344" s="16"/>
      <c r="BF1344" s="16"/>
      <c r="BG1344" s="16"/>
      <c r="BH1344" s="16"/>
      <c r="BI1344" s="16"/>
      <c r="BJ1344" s="16"/>
      <c r="BK1344" s="16"/>
      <c r="BL1344" s="16"/>
      <c r="BM1344" s="16"/>
      <c r="BN1344" s="16"/>
      <c r="BO1344" s="16"/>
      <c r="BP1344" s="16"/>
      <c r="BQ1344" s="16"/>
      <c r="BR1344" s="16"/>
      <c r="BS1344" s="16"/>
      <c r="BT1344" s="16"/>
      <c r="BU1344" s="16"/>
      <c r="BV1344" s="16"/>
      <c r="BW1344" s="16"/>
      <c r="BX1344" s="16"/>
      <c r="BY1344" s="16"/>
      <c r="BZ1344" s="16"/>
      <c r="CA1344" s="16"/>
      <c r="CB1344" s="16"/>
      <c r="CC1344" s="16"/>
      <c r="CD1344" s="16"/>
      <c r="CE1344" s="16"/>
      <c r="CF1344" s="16"/>
      <c r="CG1344" s="16"/>
      <c r="CH1344" s="16"/>
      <c r="CI1344" s="16"/>
      <c r="CJ1344" s="16"/>
      <c r="CK1344" s="16"/>
      <c r="CL1344" s="16"/>
      <c r="CM1344" s="16"/>
      <c r="CN1344" s="16"/>
      <c r="CO1344" s="16"/>
      <c r="CP1344" s="16"/>
      <c r="CQ1344" s="16"/>
      <c r="CR1344" s="16"/>
      <c r="CS1344" s="16"/>
      <c r="CT1344" s="16"/>
      <c r="CU1344" s="16"/>
      <c r="CV1344" s="16"/>
      <c r="CW1344" s="16"/>
      <c r="CX1344" s="16"/>
      <c r="CY1344" s="16"/>
      <c r="CZ1344" s="16"/>
      <c r="DA1344" s="16"/>
      <c r="DB1344" s="16"/>
      <c r="DC1344" s="16"/>
      <c r="DD1344" s="16"/>
      <c r="DE1344" s="16"/>
      <c r="DF1344" s="16"/>
      <c r="DG1344" s="16"/>
      <c r="DH1344" s="16"/>
      <c r="DI1344" s="16"/>
      <c r="DJ1344" s="16"/>
      <c r="DK1344" s="16"/>
      <c r="DL1344" s="16"/>
      <c r="DM1344" s="16"/>
      <c r="DN1344" s="16"/>
      <c r="DO1344" s="16"/>
      <c r="DP1344" s="16"/>
      <c r="DQ1344" s="16"/>
      <c r="DR1344" s="16"/>
      <c r="DS1344" s="16"/>
      <c r="DT1344" s="16"/>
      <c r="DU1344" s="16"/>
      <c r="DV1344" s="16"/>
      <c r="DW1344" s="16"/>
      <c r="DX1344" s="16"/>
      <c r="DY1344" s="16"/>
      <c r="DZ1344" s="16"/>
      <c r="EA1344" s="16"/>
      <c r="EB1344" s="16"/>
      <c r="EC1344" s="16"/>
      <c r="ED1344" s="16"/>
      <c r="EE1344" s="16"/>
      <c r="EF1344" s="16"/>
      <c r="EG1344" s="16"/>
      <c r="EH1344" s="16"/>
      <c r="EI1344" s="16"/>
      <c r="EJ1344" s="16"/>
      <c r="EK1344" s="16"/>
      <c r="EL1344" s="16"/>
      <c r="EM1344" s="16"/>
      <c r="EN1344" s="16"/>
      <c r="EO1344" s="16"/>
      <c r="EP1344" s="16"/>
      <c r="EQ1344" s="16"/>
      <c r="ER1344" s="16"/>
      <c r="ES1344" s="16"/>
      <c r="ET1344" s="16"/>
      <c r="EU1344" s="16"/>
      <c r="EV1344" s="16"/>
      <c r="EW1344" s="16"/>
      <c r="EX1344" s="16"/>
      <c r="EY1344" s="16"/>
      <c r="EZ1344" s="16"/>
      <c r="FA1344" s="16"/>
      <c r="FB1344" s="16"/>
      <c r="FC1344" s="16"/>
      <c r="FD1344" s="16"/>
      <c r="FE1344" s="16"/>
      <c r="FF1344" s="16"/>
      <c r="FG1344" s="16"/>
      <c r="FH1344" s="16"/>
      <c r="FI1344" s="16"/>
      <c r="FJ1344" s="16"/>
      <c r="FK1344" s="16"/>
      <c r="FL1344" s="16"/>
      <c r="FM1344" s="16"/>
      <c r="FN1344" s="16"/>
      <c r="FO1344" s="16"/>
      <c r="FP1344" s="16"/>
      <c r="FQ1344" s="16"/>
      <c r="FR1344" s="16"/>
      <c r="FS1344" s="16"/>
      <c r="FT1344" s="16"/>
      <c r="FU1344" s="16"/>
      <c r="FV1344" s="16"/>
      <c r="FW1344" s="16"/>
      <c r="FX1344" s="16"/>
      <c r="FY1344" s="16"/>
      <c r="FZ1344" s="16"/>
      <c r="GA1344" s="16"/>
      <c r="GB1344" s="16"/>
      <c r="GC1344" s="16"/>
      <c r="GD1344" s="16"/>
      <c r="GE1344" s="16"/>
      <c r="GF1344" s="16"/>
      <c r="GG1344" s="16"/>
      <c r="GH1344" s="16"/>
      <c r="GI1344" s="16"/>
      <c r="GJ1344" s="16"/>
      <c r="GK1344" s="16"/>
      <c r="GL1344" s="16"/>
      <c r="GM1344" s="16"/>
      <c r="GN1344" s="16"/>
      <c r="GO1344" s="16"/>
      <c r="GP1344" s="16"/>
      <c r="GQ1344" s="16"/>
      <c r="GR1344" s="16"/>
      <c r="GS1344" s="16"/>
      <c r="GT1344" s="16"/>
      <c r="GU1344" s="16"/>
      <c r="GV1344" s="16"/>
      <c r="GW1344" s="16"/>
      <c r="GX1344" s="16"/>
      <c r="GY1344" s="16"/>
      <c r="GZ1344" s="16"/>
      <c r="HA1344" s="16"/>
      <c r="HB1344" s="16"/>
      <c r="HC1344" s="16"/>
      <c r="HD1344" s="16"/>
      <c r="HE1344" s="16"/>
      <c r="HF1344" s="16"/>
      <c r="HG1344" s="16"/>
      <c r="HH1344" s="16"/>
      <c r="HI1344" s="16"/>
      <c r="HJ1344" s="16"/>
      <c r="HK1344" s="16"/>
      <c r="HL1344" s="16"/>
      <c r="HM1344" s="16"/>
      <c r="HN1344" s="16"/>
      <c r="HO1344" s="16"/>
      <c r="HP1344" s="16"/>
      <c r="HQ1344" s="16"/>
      <c r="HR1344" s="16"/>
      <c r="HS1344" s="16"/>
      <c r="HT1344" s="16"/>
      <c r="HU1344" s="16"/>
      <c r="HV1344" s="16"/>
      <c r="HW1344" s="16"/>
      <c r="HX1344" s="16"/>
      <c r="HY1344" s="16"/>
      <c r="HZ1344" s="16"/>
      <c r="IA1344" s="16"/>
      <c r="IB1344" s="16"/>
      <c r="IC1344" s="16"/>
      <c r="ID1344" s="16"/>
      <c r="IE1344" s="16"/>
      <c r="IF1344" s="16"/>
      <c r="IG1344" s="16"/>
      <c r="IH1344" s="16"/>
      <c r="II1344" s="16"/>
      <c r="IJ1344" s="16"/>
      <c r="IK1344" s="16"/>
      <c r="IL1344" s="16"/>
      <c r="IM1344" s="16"/>
      <c r="IN1344" s="16"/>
      <c r="IO1344" s="16"/>
      <c r="IP1344" s="16"/>
      <c r="IQ1344" s="16"/>
      <c r="IR1344" s="16"/>
      <c r="IS1344" s="16"/>
      <c r="IT1344" s="16"/>
      <c r="IU1344" s="16"/>
      <c r="IV1344" s="16"/>
      <c r="IW1344" s="16"/>
      <c r="IX1344" s="16"/>
      <c r="IY1344" s="16"/>
      <c r="IZ1344" s="16"/>
      <c r="JA1344" s="16"/>
      <c r="JB1344" s="16"/>
      <c r="JC1344" s="16"/>
      <c r="JD1344" s="16"/>
      <c r="JE1344" s="16"/>
      <c r="JF1344" s="16"/>
      <c r="JG1344" s="16"/>
      <c r="JH1344" s="16"/>
      <c r="JI1344" s="16"/>
      <c r="JJ1344" s="16"/>
      <c r="JK1344" s="16"/>
      <c r="JL1344" s="16"/>
      <c r="JM1344" s="16"/>
      <c r="JN1344" s="16"/>
    </row>
    <row r="1345" spans="1:274" x14ac:dyDescent="0.25">
      <c r="A1345" s="8">
        <v>1529</v>
      </c>
      <c r="B1345" s="8" t="s">
        <v>2632</v>
      </c>
      <c r="C1345" s="9" t="s">
        <v>104</v>
      </c>
      <c r="D1345" s="10" t="s">
        <v>2642</v>
      </c>
      <c r="E1345" s="9" t="s">
        <v>727</v>
      </c>
      <c r="F1345" s="9" t="s">
        <v>728</v>
      </c>
      <c r="G1345" s="9" t="s">
        <v>90</v>
      </c>
      <c r="H1345" s="9" t="s">
        <v>729</v>
      </c>
      <c r="I1345" s="11" t="s">
        <v>730</v>
      </c>
      <c r="J1345" s="11"/>
      <c r="L1345" s="9" t="s">
        <v>730</v>
      </c>
      <c r="M1345" s="9" t="s">
        <v>94</v>
      </c>
      <c r="N1345" s="9" t="s">
        <v>95</v>
      </c>
      <c r="O1345" s="11"/>
      <c r="P1345" s="9" t="s">
        <v>96</v>
      </c>
      <c r="Q1345" s="18" t="s">
        <v>97</v>
      </c>
      <c r="R1345" s="18" t="s">
        <v>98</v>
      </c>
      <c r="S1345" s="11" t="s">
        <v>65</v>
      </c>
      <c r="T1345" s="11"/>
      <c r="U1345" s="11" t="s">
        <v>66</v>
      </c>
      <c r="V1345" s="11" t="s">
        <v>67</v>
      </c>
      <c r="W1345" s="11" t="s">
        <v>68</v>
      </c>
      <c r="X1345" s="11" t="s">
        <v>69</v>
      </c>
      <c r="Y1345" s="9" t="s">
        <v>99</v>
      </c>
      <c r="Z1345" s="9" t="s">
        <v>71</v>
      </c>
      <c r="AA1345" s="12">
        <v>48.35</v>
      </c>
      <c r="AB1345" s="12">
        <v>-85.16</v>
      </c>
      <c r="AC1345" s="46">
        <v>48.5833333</v>
      </c>
      <c r="AD1345" s="46">
        <v>-85.266666666666666</v>
      </c>
      <c r="AE1345" s="8" t="s">
        <v>2168</v>
      </c>
      <c r="AF1345" s="8" t="s">
        <v>101</v>
      </c>
      <c r="AG1345" s="19" t="s">
        <v>102</v>
      </c>
      <c r="AH1345" s="13">
        <v>389</v>
      </c>
      <c r="AI1345" s="8" t="s">
        <v>76</v>
      </c>
      <c r="AJ1345" s="20" t="s">
        <v>2399</v>
      </c>
      <c r="AK1345" s="34">
        <v>2</v>
      </c>
      <c r="AL1345" s="8" t="s">
        <v>103</v>
      </c>
      <c r="AM1345" s="13">
        <v>270</v>
      </c>
      <c r="AN1345" s="13">
        <v>1156.5172772999999</v>
      </c>
      <c r="AO1345" s="9">
        <v>3</v>
      </c>
      <c r="AP1345" s="9" t="s">
        <v>84</v>
      </c>
      <c r="AQ1345" s="15">
        <v>364.81430555786596</v>
      </c>
      <c r="AR1345" s="59">
        <v>1.9E-3</v>
      </c>
      <c r="AS1345" s="9">
        <v>9</v>
      </c>
      <c r="AU1345" s="9"/>
      <c r="AV1345" s="14">
        <v>-2.4790100000000002</v>
      </c>
      <c r="AW1345" s="14">
        <v>17.5</v>
      </c>
      <c r="AX1345" s="14">
        <v>19.979009999999999</v>
      </c>
      <c r="AY1345" s="14">
        <v>4.2833973233333333</v>
      </c>
      <c r="AZ1345" s="14" t="s">
        <v>52</v>
      </c>
      <c r="BA1345" s="16"/>
      <c r="BB1345" s="16"/>
      <c r="BC1345" s="16"/>
      <c r="BD1345" s="16"/>
      <c r="BE1345" s="16"/>
      <c r="BF1345" s="16"/>
      <c r="BG1345" s="16"/>
      <c r="BH1345" s="16"/>
      <c r="BI1345" s="16"/>
      <c r="BJ1345" s="16"/>
      <c r="BK1345" s="16"/>
      <c r="BL1345" s="16"/>
      <c r="BM1345" s="16"/>
      <c r="BN1345" s="16"/>
      <c r="BO1345" s="16"/>
      <c r="BP1345" s="16"/>
      <c r="BQ1345" s="16"/>
      <c r="BR1345" s="16"/>
      <c r="BS1345" s="16"/>
      <c r="BT1345" s="16"/>
      <c r="BU1345" s="16"/>
      <c r="BV1345" s="16"/>
      <c r="BW1345" s="16"/>
      <c r="BX1345" s="16"/>
      <c r="BY1345" s="16"/>
      <c r="BZ1345" s="16"/>
      <c r="CA1345" s="16"/>
      <c r="CB1345" s="16"/>
      <c r="CC1345" s="16"/>
      <c r="CD1345" s="16"/>
      <c r="CE1345" s="16"/>
      <c r="CF1345" s="16"/>
      <c r="CG1345" s="16"/>
      <c r="CH1345" s="16"/>
      <c r="CI1345" s="16"/>
      <c r="CJ1345" s="16"/>
      <c r="CK1345" s="16"/>
      <c r="CL1345" s="16"/>
      <c r="CM1345" s="16"/>
      <c r="CN1345" s="16"/>
      <c r="CO1345" s="16"/>
      <c r="CP1345" s="16"/>
      <c r="CQ1345" s="16"/>
      <c r="CR1345" s="16"/>
      <c r="CS1345" s="16"/>
      <c r="CT1345" s="16"/>
      <c r="CU1345" s="16"/>
      <c r="CV1345" s="16"/>
      <c r="CW1345" s="16"/>
      <c r="CX1345" s="16"/>
      <c r="CY1345" s="16"/>
      <c r="CZ1345" s="16"/>
      <c r="DA1345" s="16"/>
      <c r="DB1345" s="16"/>
      <c r="DC1345" s="16"/>
      <c r="DD1345" s="16"/>
      <c r="DE1345" s="16"/>
      <c r="DF1345" s="16"/>
      <c r="DG1345" s="16"/>
      <c r="DH1345" s="16"/>
      <c r="DI1345" s="16"/>
      <c r="DJ1345" s="16"/>
      <c r="DK1345" s="16"/>
      <c r="DL1345" s="16"/>
      <c r="DM1345" s="16"/>
      <c r="DN1345" s="16"/>
      <c r="DO1345" s="16"/>
      <c r="DP1345" s="16"/>
      <c r="DQ1345" s="16"/>
      <c r="DR1345" s="16"/>
      <c r="DS1345" s="16"/>
      <c r="DT1345" s="16"/>
      <c r="DU1345" s="16"/>
      <c r="DV1345" s="16"/>
      <c r="DW1345" s="16"/>
      <c r="DX1345" s="16"/>
      <c r="DY1345" s="16"/>
      <c r="DZ1345" s="16"/>
      <c r="EA1345" s="16"/>
      <c r="EB1345" s="16"/>
      <c r="EC1345" s="16"/>
      <c r="ED1345" s="16"/>
      <c r="EE1345" s="16"/>
      <c r="EF1345" s="16"/>
      <c r="EG1345" s="16"/>
      <c r="EH1345" s="16"/>
      <c r="EI1345" s="16"/>
      <c r="EJ1345" s="16"/>
      <c r="EK1345" s="16"/>
      <c r="EL1345" s="16"/>
      <c r="EM1345" s="16"/>
      <c r="EN1345" s="16"/>
      <c r="EO1345" s="16"/>
      <c r="EP1345" s="16"/>
      <c r="EQ1345" s="16"/>
      <c r="ER1345" s="16"/>
      <c r="ES1345" s="16"/>
      <c r="ET1345" s="16"/>
      <c r="EU1345" s="16"/>
      <c r="EV1345" s="16"/>
      <c r="EW1345" s="16"/>
      <c r="EX1345" s="16"/>
      <c r="EY1345" s="16"/>
      <c r="EZ1345" s="16"/>
      <c r="FA1345" s="16"/>
      <c r="FB1345" s="16"/>
      <c r="FC1345" s="16"/>
      <c r="FD1345" s="16"/>
      <c r="FE1345" s="16"/>
      <c r="FF1345" s="16"/>
      <c r="FG1345" s="16"/>
      <c r="FH1345" s="16"/>
      <c r="FI1345" s="16"/>
      <c r="FJ1345" s="16"/>
      <c r="FK1345" s="16"/>
      <c r="FL1345" s="16"/>
      <c r="FM1345" s="16"/>
      <c r="FN1345" s="16"/>
      <c r="FO1345" s="16"/>
      <c r="FP1345" s="16"/>
      <c r="FQ1345" s="16"/>
      <c r="FR1345" s="16"/>
      <c r="FS1345" s="16"/>
      <c r="FT1345" s="16"/>
      <c r="FU1345" s="16"/>
      <c r="FV1345" s="16"/>
      <c r="FW1345" s="16"/>
      <c r="FX1345" s="16"/>
      <c r="FY1345" s="16"/>
      <c r="FZ1345" s="16"/>
      <c r="GA1345" s="16"/>
      <c r="GB1345" s="16"/>
      <c r="GC1345" s="16"/>
      <c r="GD1345" s="16"/>
      <c r="GE1345" s="16"/>
      <c r="GF1345" s="16"/>
      <c r="GG1345" s="16"/>
      <c r="GH1345" s="16"/>
      <c r="GI1345" s="16"/>
      <c r="GJ1345" s="16"/>
      <c r="GK1345" s="16"/>
      <c r="GL1345" s="16"/>
      <c r="GM1345" s="16"/>
      <c r="GN1345" s="16"/>
      <c r="GO1345" s="16"/>
      <c r="GP1345" s="16"/>
      <c r="GQ1345" s="16"/>
      <c r="GR1345" s="16"/>
      <c r="GS1345" s="16"/>
      <c r="GT1345" s="16"/>
      <c r="GU1345" s="16"/>
      <c r="GV1345" s="16"/>
      <c r="GW1345" s="16"/>
      <c r="GX1345" s="16"/>
      <c r="GY1345" s="16"/>
      <c r="GZ1345" s="16"/>
      <c r="HA1345" s="16"/>
      <c r="HB1345" s="16"/>
      <c r="HC1345" s="16"/>
      <c r="HD1345" s="16"/>
      <c r="HE1345" s="16"/>
      <c r="HF1345" s="16"/>
      <c r="HG1345" s="16"/>
      <c r="HH1345" s="16"/>
      <c r="HI1345" s="16"/>
      <c r="HJ1345" s="16"/>
      <c r="HK1345" s="16"/>
      <c r="HL1345" s="16"/>
      <c r="HM1345" s="16"/>
      <c r="HN1345" s="16"/>
      <c r="HO1345" s="16"/>
      <c r="HP1345" s="16"/>
      <c r="HQ1345" s="16"/>
      <c r="HR1345" s="16"/>
      <c r="HS1345" s="16"/>
      <c r="HT1345" s="16"/>
      <c r="HU1345" s="16"/>
      <c r="HV1345" s="16"/>
      <c r="HW1345" s="16"/>
      <c r="HX1345" s="16"/>
      <c r="HY1345" s="16"/>
      <c r="HZ1345" s="16"/>
      <c r="IA1345" s="16"/>
      <c r="IB1345" s="16"/>
      <c r="IC1345" s="16"/>
      <c r="ID1345" s="16"/>
      <c r="IE1345" s="16"/>
      <c r="IF1345" s="16"/>
      <c r="IG1345" s="16"/>
      <c r="IH1345" s="16"/>
      <c r="II1345" s="16"/>
      <c r="IJ1345" s="16"/>
      <c r="IK1345" s="16"/>
      <c r="IL1345" s="16"/>
      <c r="IM1345" s="16"/>
      <c r="IN1345" s="16"/>
      <c r="IO1345" s="16"/>
      <c r="IP1345" s="16"/>
      <c r="IQ1345" s="16"/>
      <c r="IR1345" s="16"/>
      <c r="IS1345" s="16"/>
      <c r="IT1345" s="16"/>
      <c r="IU1345" s="16"/>
      <c r="IV1345" s="16"/>
      <c r="IW1345" s="16"/>
      <c r="IX1345" s="16"/>
      <c r="IY1345" s="16"/>
      <c r="IZ1345" s="16"/>
      <c r="JA1345" s="16"/>
      <c r="JB1345" s="16"/>
      <c r="JC1345" s="16"/>
      <c r="JD1345" s="16"/>
      <c r="JE1345" s="16"/>
      <c r="JF1345" s="16"/>
      <c r="JG1345" s="16"/>
      <c r="JH1345" s="16"/>
      <c r="JI1345" s="16"/>
      <c r="JJ1345" s="16"/>
      <c r="JK1345" s="16"/>
      <c r="JL1345" s="16"/>
      <c r="JM1345" s="16"/>
      <c r="JN1345" s="16"/>
    </row>
    <row r="1346" spans="1:274" x14ac:dyDescent="0.25">
      <c r="A1346" s="8">
        <v>1530</v>
      </c>
      <c r="B1346" s="8" t="s">
        <v>2643</v>
      </c>
      <c r="D1346" s="10" t="s">
        <v>2644</v>
      </c>
      <c r="E1346" s="9" t="s">
        <v>137</v>
      </c>
      <c r="F1346" s="9" t="s">
        <v>138</v>
      </c>
      <c r="G1346" s="9" t="s">
        <v>90</v>
      </c>
      <c r="H1346" s="9" t="s">
        <v>91</v>
      </c>
      <c r="I1346" s="11" t="s">
        <v>139</v>
      </c>
      <c r="J1346" s="11"/>
      <c r="L1346" s="9" t="s">
        <v>139</v>
      </c>
      <c r="M1346" s="9" t="s">
        <v>133</v>
      </c>
      <c r="N1346" s="9" t="s">
        <v>95</v>
      </c>
      <c r="O1346" s="11"/>
      <c r="P1346" s="9" t="s">
        <v>134</v>
      </c>
      <c r="Q1346" s="11" t="s">
        <v>135</v>
      </c>
      <c r="R1346" s="11" t="s">
        <v>64</v>
      </c>
      <c r="S1346" s="11" t="s">
        <v>65</v>
      </c>
      <c r="T1346" s="11"/>
      <c r="U1346" s="11" t="s">
        <v>66</v>
      </c>
      <c r="V1346" s="11" t="s">
        <v>67</v>
      </c>
      <c r="W1346" s="11" t="s">
        <v>68</v>
      </c>
      <c r="X1346" s="11" t="s">
        <v>69</v>
      </c>
      <c r="Y1346" s="9" t="s">
        <v>99</v>
      </c>
      <c r="Z1346" s="9" t="s">
        <v>71</v>
      </c>
      <c r="AA1346" s="12">
        <v>35</v>
      </c>
      <c r="AB1346" s="12">
        <v>-83.3</v>
      </c>
      <c r="AC1346" s="46">
        <v>35</v>
      </c>
      <c r="AD1346" s="46">
        <v>-83.05</v>
      </c>
      <c r="AE1346" s="8" t="s">
        <v>625</v>
      </c>
      <c r="AF1346" s="8" t="s">
        <v>142</v>
      </c>
      <c r="AG1346" s="8" t="s">
        <v>102</v>
      </c>
      <c r="AH1346" s="13">
        <v>829</v>
      </c>
      <c r="AI1346" s="8" t="s">
        <v>149</v>
      </c>
      <c r="AJ1346" s="64">
        <v>1</v>
      </c>
      <c r="AK1346" s="64">
        <v>1</v>
      </c>
      <c r="AL1346" s="8" t="s">
        <v>103</v>
      </c>
      <c r="AM1346" s="13">
        <v>123</v>
      </c>
      <c r="AN1346" s="13">
        <v>1176.9997882094451</v>
      </c>
      <c r="AO1346" s="9">
        <v>4</v>
      </c>
      <c r="AP1346" s="9" t="s">
        <v>78</v>
      </c>
      <c r="AQ1346" s="15">
        <v>25.205352020361648</v>
      </c>
      <c r="AR1346" s="59">
        <v>2.75E-2</v>
      </c>
      <c r="AS1346" s="9">
        <v>16</v>
      </c>
      <c r="AT1346" s="9" t="s">
        <v>79</v>
      </c>
      <c r="AU1346" s="9" t="s">
        <v>80</v>
      </c>
      <c r="AX1346" s="14">
        <v>0</v>
      </c>
      <c r="AY1346" s="14">
        <v>9.5691039691824802</v>
      </c>
      <c r="AZ1346" s="14" t="s">
        <v>52</v>
      </c>
    </row>
    <row r="1347" spans="1:274" x14ac:dyDescent="0.25">
      <c r="A1347" s="8">
        <v>1531</v>
      </c>
      <c r="B1347" s="8" t="s">
        <v>2643</v>
      </c>
      <c r="D1347" s="10" t="s">
        <v>2645</v>
      </c>
      <c r="E1347" s="9" t="s">
        <v>137</v>
      </c>
      <c r="F1347" s="9" t="s">
        <v>138</v>
      </c>
      <c r="G1347" s="9" t="s">
        <v>90</v>
      </c>
      <c r="H1347" s="9" t="s">
        <v>91</v>
      </c>
      <c r="I1347" s="11" t="s">
        <v>139</v>
      </c>
      <c r="J1347" s="11"/>
      <c r="L1347" s="9" t="s">
        <v>139</v>
      </c>
      <c r="M1347" s="9" t="s">
        <v>133</v>
      </c>
      <c r="N1347" s="9" t="s">
        <v>95</v>
      </c>
      <c r="O1347" s="11"/>
      <c r="P1347" s="9" t="s">
        <v>134</v>
      </c>
      <c r="Q1347" s="11" t="s">
        <v>135</v>
      </c>
      <c r="R1347" s="11" t="s">
        <v>64</v>
      </c>
      <c r="S1347" s="11" t="s">
        <v>65</v>
      </c>
      <c r="T1347" s="11"/>
      <c r="U1347" s="11" t="s">
        <v>66</v>
      </c>
      <c r="V1347" s="11" t="s">
        <v>67</v>
      </c>
      <c r="W1347" s="11" t="s">
        <v>68</v>
      </c>
      <c r="X1347" s="11" t="s">
        <v>69</v>
      </c>
      <c r="Y1347" s="9" t="s">
        <v>99</v>
      </c>
      <c r="Z1347" s="9" t="s">
        <v>71</v>
      </c>
      <c r="AA1347" s="12">
        <v>35</v>
      </c>
      <c r="AB1347" s="12">
        <v>-83.3</v>
      </c>
      <c r="AC1347" s="46">
        <v>35</v>
      </c>
      <c r="AD1347" s="46">
        <v>-83.05</v>
      </c>
      <c r="AE1347" s="8" t="s">
        <v>625</v>
      </c>
      <c r="AF1347" s="8" t="s">
        <v>142</v>
      </c>
      <c r="AG1347" s="8" t="s">
        <v>102</v>
      </c>
      <c r="AH1347" s="13">
        <v>829</v>
      </c>
      <c r="AI1347" s="8" t="s">
        <v>149</v>
      </c>
      <c r="AJ1347" s="64">
        <v>1</v>
      </c>
      <c r="AK1347" s="64">
        <v>1</v>
      </c>
      <c r="AL1347" s="8" t="s">
        <v>103</v>
      </c>
      <c r="AM1347" s="13">
        <v>123</v>
      </c>
      <c r="AN1347" s="13">
        <v>1176.9997882094451</v>
      </c>
      <c r="AO1347" s="9">
        <v>4</v>
      </c>
      <c r="AP1347" s="25" t="s">
        <v>78</v>
      </c>
      <c r="AQ1347" s="15">
        <v>86.643397569993155</v>
      </c>
      <c r="AR1347" s="59">
        <v>8.0000000000000002E-3</v>
      </c>
      <c r="AS1347" s="9">
        <v>19</v>
      </c>
      <c r="AT1347" s="9" t="s">
        <v>79</v>
      </c>
      <c r="AU1347" s="9" t="s">
        <v>80</v>
      </c>
      <c r="AX1347" s="14">
        <v>0</v>
      </c>
      <c r="AY1347" s="14">
        <v>9.5691039691824802</v>
      </c>
      <c r="AZ1347" s="14" t="s">
        <v>52</v>
      </c>
    </row>
    <row r="1348" spans="1:274" x14ac:dyDescent="0.25">
      <c r="A1348" s="8">
        <v>1532</v>
      </c>
      <c r="B1348" s="8" t="s">
        <v>2643</v>
      </c>
      <c r="D1348" s="10" t="s">
        <v>2646</v>
      </c>
      <c r="E1348" s="9" t="s">
        <v>137</v>
      </c>
      <c r="F1348" s="9" t="s">
        <v>138</v>
      </c>
      <c r="G1348" s="9" t="s">
        <v>90</v>
      </c>
      <c r="H1348" s="9" t="s">
        <v>91</v>
      </c>
      <c r="I1348" s="11" t="s">
        <v>139</v>
      </c>
      <c r="J1348" s="11"/>
      <c r="L1348" s="9" t="s">
        <v>139</v>
      </c>
      <c r="M1348" s="9" t="s">
        <v>133</v>
      </c>
      <c r="N1348" s="9" t="s">
        <v>95</v>
      </c>
      <c r="O1348" s="11"/>
      <c r="P1348" s="9" t="s">
        <v>134</v>
      </c>
      <c r="Q1348" s="11" t="s">
        <v>135</v>
      </c>
      <c r="R1348" s="11" t="s">
        <v>64</v>
      </c>
      <c r="S1348" s="11" t="s">
        <v>65</v>
      </c>
      <c r="T1348" s="11"/>
      <c r="U1348" s="11" t="s">
        <v>66</v>
      </c>
      <c r="V1348" s="11" t="s">
        <v>67</v>
      </c>
      <c r="W1348" s="11" t="s">
        <v>68</v>
      </c>
      <c r="X1348" s="11" t="s">
        <v>69</v>
      </c>
      <c r="Y1348" s="9" t="s">
        <v>99</v>
      </c>
      <c r="Z1348" s="9" t="s">
        <v>71</v>
      </c>
      <c r="AA1348" s="12">
        <v>35</v>
      </c>
      <c r="AB1348" s="12">
        <v>-83.3</v>
      </c>
      <c r="AC1348" s="46">
        <v>35</v>
      </c>
      <c r="AD1348" s="46">
        <v>-83.05</v>
      </c>
      <c r="AE1348" s="8" t="s">
        <v>625</v>
      </c>
      <c r="AF1348" s="8" t="s">
        <v>142</v>
      </c>
      <c r="AG1348" s="8" t="s">
        <v>102</v>
      </c>
      <c r="AH1348" s="13">
        <v>850</v>
      </c>
      <c r="AI1348" s="8" t="s">
        <v>149</v>
      </c>
      <c r="AJ1348" s="64">
        <v>1</v>
      </c>
      <c r="AK1348" s="64">
        <v>1</v>
      </c>
      <c r="AL1348" s="8" t="s">
        <v>103</v>
      </c>
      <c r="AM1348" s="13">
        <v>123</v>
      </c>
      <c r="AN1348" s="13">
        <v>1201.9739830494213</v>
      </c>
      <c r="AO1348" s="9">
        <v>4</v>
      </c>
      <c r="AP1348" s="9" t="s">
        <v>78</v>
      </c>
      <c r="AQ1348" s="15">
        <v>13.974741543547285</v>
      </c>
      <c r="AR1348" s="59">
        <v>4.9599999999999998E-2</v>
      </c>
      <c r="AS1348" s="9">
        <v>12</v>
      </c>
      <c r="AT1348" s="9" t="s">
        <v>79</v>
      </c>
      <c r="AU1348" s="9" t="s">
        <v>80</v>
      </c>
      <c r="AX1348" s="14">
        <v>0</v>
      </c>
      <c r="AY1348" s="14">
        <v>9.7721462036538327</v>
      </c>
      <c r="AZ1348" s="14" t="s">
        <v>52</v>
      </c>
    </row>
    <row r="1349" spans="1:274" x14ac:dyDescent="0.25">
      <c r="A1349" s="8">
        <v>1533</v>
      </c>
      <c r="B1349" s="8" t="s">
        <v>2643</v>
      </c>
      <c r="D1349" s="10" t="s">
        <v>2647</v>
      </c>
      <c r="E1349" s="9" t="s">
        <v>137</v>
      </c>
      <c r="F1349" s="9" t="s">
        <v>138</v>
      </c>
      <c r="G1349" s="9" t="s">
        <v>90</v>
      </c>
      <c r="H1349" s="9" t="s">
        <v>91</v>
      </c>
      <c r="I1349" s="11" t="s">
        <v>139</v>
      </c>
      <c r="J1349" s="11"/>
      <c r="L1349" s="9" t="s">
        <v>139</v>
      </c>
      <c r="M1349" s="9" t="s">
        <v>133</v>
      </c>
      <c r="N1349" s="9" t="s">
        <v>95</v>
      </c>
      <c r="O1349" s="11"/>
      <c r="P1349" s="9" t="s">
        <v>134</v>
      </c>
      <c r="Q1349" s="11" t="s">
        <v>135</v>
      </c>
      <c r="R1349" s="11" t="s">
        <v>64</v>
      </c>
      <c r="S1349" s="11" t="s">
        <v>65</v>
      </c>
      <c r="T1349" s="11"/>
      <c r="U1349" s="11" t="s">
        <v>66</v>
      </c>
      <c r="V1349" s="11" t="s">
        <v>67</v>
      </c>
      <c r="W1349" s="11" t="s">
        <v>68</v>
      </c>
      <c r="X1349" s="11" t="s">
        <v>69</v>
      </c>
      <c r="Y1349" s="9" t="s">
        <v>99</v>
      </c>
      <c r="Z1349" s="9" t="s">
        <v>71</v>
      </c>
      <c r="AA1349" s="12">
        <v>35</v>
      </c>
      <c r="AB1349" s="12">
        <v>-83.3</v>
      </c>
      <c r="AC1349" s="46">
        <v>35</v>
      </c>
      <c r="AD1349" s="46">
        <v>-83.05</v>
      </c>
      <c r="AE1349" s="8" t="s">
        <v>625</v>
      </c>
      <c r="AF1349" s="8" t="s">
        <v>142</v>
      </c>
      <c r="AG1349" s="8" t="s">
        <v>102</v>
      </c>
      <c r="AH1349" s="13">
        <v>850</v>
      </c>
      <c r="AI1349" s="8" t="s">
        <v>149</v>
      </c>
      <c r="AJ1349" s="64">
        <v>1</v>
      </c>
      <c r="AK1349" s="64">
        <v>1</v>
      </c>
      <c r="AL1349" s="8" t="s">
        <v>103</v>
      </c>
      <c r="AM1349" s="13">
        <v>123</v>
      </c>
      <c r="AN1349" s="13">
        <v>1201.9739830494213</v>
      </c>
      <c r="AO1349" s="9">
        <v>4</v>
      </c>
      <c r="AP1349" s="25" t="s">
        <v>78</v>
      </c>
      <c r="AQ1349" s="15">
        <v>25.483352226468579</v>
      </c>
      <c r="AR1349" s="59">
        <v>2.7199999999999998E-2</v>
      </c>
      <c r="AS1349" s="9">
        <v>14</v>
      </c>
      <c r="AT1349" s="9" t="s">
        <v>79</v>
      </c>
      <c r="AU1349" s="9" t="s">
        <v>80</v>
      </c>
      <c r="AX1349" s="14">
        <v>0</v>
      </c>
      <c r="AY1349" s="14">
        <v>9.7721462036538327</v>
      </c>
      <c r="AZ1349" s="14" t="s">
        <v>52</v>
      </c>
    </row>
    <row r="1350" spans="1:274" x14ac:dyDescent="0.25">
      <c r="A1350" s="8">
        <v>1534</v>
      </c>
      <c r="B1350" s="8" t="s">
        <v>2648</v>
      </c>
      <c r="D1350" s="10" t="s">
        <v>2649</v>
      </c>
      <c r="E1350" s="9" t="s">
        <v>137</v>
      </c>
      <c r="F1350" s="9" t="s">
        <v>138</v>
      </c>
      <c r="G1350" s="9" t="s">
        <v>90</v>
      </c>
      <c r="H1350" s="9" t="s">
        <v>91</v>
      </c>
      <c r="I1350" s="11" t="s">
        <v>139</v>
      </c>
      <c r="J1350" s="11"/>
      <c r="L1350" s="9" t="s">
        <v>139</v>
      </c>
      <c r="M1350" s="9" t="s">
        <v>133</v>
      </c>
      <c r="N1350" s="9" t="s">
        <v>95</v>
      </c>
      <c r="O1350" s="11"/>
      <c r="P1350" s="9" t="s">
        <v>134</v>
      </c>
      <c r="Q1350" s="11" t="s">
        <v>135</v>
      </c>
      <c r="R1350" s="11" t="s">
        <v>64</v>
      </c>
      <c r="S1350" s="11" t="s">
        <v>65</v>
      </c>
      <c r="T1350" s="11"/>
      <c r="U1350" s="11" t="s">
        <v>66</v>
      </c>
      <c r="V1350" s="11" t="s">
        <v>67</v>
      </c>
      <c r="W1350" s="11" t="s">
        <v>68</v>
      </c>
      <c r="X1350" s="11" t="s">
        <v>69</v>
      </c>
      <c r="Y1350" s="9" t="s">
        <v>99</v>
      </c>
      <c r="Z1350" s="9" t="s">
        <v>71</v>
      </c>
      <c r="AA1350" s="12">
        <v>35</v>
      </c>
      <c r="AB1350" s="12">
        <v>-83.3</v>
      </c>
      <c r="AC1350" s="46">
        <v>35</v>
      </c>
      <c r="AD1350" s="46">
        <v>-83.05</v>
      </c>
      <c r="AE1350" s="8" t="s">
        <v>625</v>
      </c>
      <c r="AF1350" s="8" t="s">
        <v>142</v>
      </c>
      <c r="AG1350" s="8" t="s">
        <v>102</v>
      </c>
      <c r="AH1350" s="13">
        <v>829</v>
      </c>
      <c r="AI1350" s="8" t="s">
        <v>149</v>
      </c>
      <c r="AJ1350" s="64">
        <v>1</v>
      </c>
      <c r="AK1350" s="64">
        <v>1</v>
      </c>
      <c r="AL1350" s="8" t="s">
        <v>103</v>
      </c>
      <c r="AM1350" s="13">
        <v>232</v>
      </c>
      <c r="AN1350" s="13">
        <v>2714.3999999999996</v>
      </c>
      <c r="AO1350" s="9">
        <v>9</v>
      </c>
      <c r="AP1350" s="9" t="s">
        <v>78</v>
      </c>
      <c r="AQ1350" s="15">
        <v>79.672089719533943</v>
      </c>
      <c r="AR1350" s="59">
        <v>8.6999999999999994E-3</v>
      </c>
      <c r="AS1350" s="9">
        <v>9</v>
      </c>
      <c r="AT1350" s="9" t="s">
        <v>79</v>
      </c>
      <c r="AU1350" s="9" t="s">
        <v>80</v>
      </c>
      <c r="AV1350" s="14">
        <v>1.1000000000000001</v>
      </c>
      <c r="AW1350" s="14">
        <v>19.100000000000001</v>
      </c>
      <c r="AX1350" s="14">
        <v>18</v>
      </c>
      <c r="AY1350" s="14">
        <v>11.7</v>
      </c>
      <c r="AZ1350" s="14" t="s">
        <v>52</v>
      </c>
    </row>
    <row r="1351" spans="1:274" x14ac:dyDescent="0.25">
      <c r="A1351" s="8">
        <v>1535</v>
      </c>
      <c r="B1351" s="8" t="s">
        <v>2648</v>
      </c>
      <c r="D1351" s="10" t="s">
        <v>2650</v>
      </c>
      <c r="E1351" s="9" t="s">
        <v>137</v>
      </c>
      <c r="F1351" s="9" t="s">
        <v>138</v>
      </c>
      <c r="G1351" s="9" t="s">
        <v>90</v>
      </c>
      <c r="H1351" s="9" t="s">
        <v>91</v>
      </c>
      <c r="I1351" s="11" t="s">
        <v>139</v>
      </c>
      <c r="J1351" s="11"/>
      <c r="L1351" s="9" t="s">
        <v>139</v>
      </c>
      <c r="M1351" s="9" t="s">
        <v>133</v>
      </c>
      <c r="N1351" s="9" t="s">
        <v>95</v>
      </c>
      <c r="O1351" s="11"/>
      <c r="P1351" s="9" t="s">
        <v>134</v>
      </c>
      <c r="Q1351" s="11" t="s">
        <v>135</v>
      </c>
      <c r="R1351" s="11" t="s">
        <v>64</v>
      </c>
      <c r="S1351" s="11" t="s">
        <v>65</v>
      </c>
      <c r="T1351" s="11"/>
      <c r="U1351" s="11" t="s">
        <v>66</v>
      </c>
      <c r="V1351" s="11" t="s">
        <v>67</v>
      </c>
      <c r="W1351" s="11" t="s">
        <v>68</v>
      </c>
      <c r="X1351" s="11" t="s">
        <v>69</v>
      </c>
      <c r="Y1351" s="9" t="s">
        <v>99</v>
      </c>
      <c r="Z1351" s="9" t="s">
        <v>71</v>
      </c>
      <c r="AA1351" s="12">
        <v>35</v>
      </c>
      <c r="AB1351" s="12">
        <v>-83.3</v>
      </c>
      <c r="AC1351" s="46">
        <v>35</v>
      </c>
      <c r="AD1351" s="46">
        <v>-83.05</v>
      </c>
      <c r="AE1351" s="8" t="s">
        <v>625</v>
      </c>
      <c r="AF1351" s="8" t="s">
        <v>142</v>
      </c>
      <c r="AG1351" s="8" t="s">
        <v>102</v>
      </c>
      <c r="AH1351" s="13">
        <v>829</v>
      </c>
      <c r="AI1351" s="8" t="s">
        <v>149</v>
      </c>
      <c r="AJ1351" s="64">
        <v>1</v>
      </c>
      <c r="AK1351" s="64">
        <v>1</v>
      </c>
      <c r="AL1351" s="8" t="s">
        <v>103</v>
      </c>
      <c r="AM1351" s="13">
        <v>232</v>
      </c>
      <c r="AN1351" s="13">
        <v>2946.3999999999996</v>
      </c>
      <c r="AO1351" s="9">
        <v>9</v>
      </c>
      <c r="AP1351" s="9" t="s">
        <v>78</v>
      </c>
      <c r="AQ1351" s="15">
        <v>40.299254683717749</v>
      </c>
      <c r="AR1351" s="59">
        <v>1.72E-2</v>
      </c>
      <c r="AS1351" s="9">
        <v>9</v>
      </c>
      <c r="AT1351" s="9" t="s">
        <v>79</v>
      </c>
      <c r="AU1351" s="9" t="s">
        <v>80</v>
      </c>
      <c r="AV1351" s="14">
        <v>2.9</v>
      </c>
      <c r="AW1351" s="14">
        <v>20.3</v>
      </c>
      <c r="AX1351" s="14">
        <v>17.400000000000002</v>
      </c>
      <c r="AY1351" s="14">
        <v>12.7</v>
      </c>
      <c r="AZ1351" s="14" t="s">
        <v>52</v>
      </c>
    </row>
    <row r="1352" spans="1:274" x14ac:dyDescent="0.25">
      <c r="A1352" s="8">
        <v>1536</v>
      </c>
      <c r="B1352" s="8" t="s">
        <v>2648</v>
      </c>
      <c r="D1352" s="10" t="s">
        <v>2651</v>
      </c>
      <c r="E1352" s="9" t="s">
        <v>137</v>
      </c>
      <c r="F1352" s="9" t="s">
        <v>138</v>
      </c>
      <c r="G1352" s="9" t="s">
        <v>90</v>
      </c>
      <c r="H1352" s="9" t="s">
        <v>91</v>
      </c>
      <c r="I1352" s="11" t="s">
        <v>139</v>
      </c>
      <c r="J1352" s="11"/>
      <c r="L1352" s="9" t="s">
        <v>139</v>
      </c>
      <c r="M1352" s="9" t="s">
        <v>133</v>
      </c>
      <c r="N1352" s="9" t="s">
        <v>95</v>
      </c>
      <c r="O1352" s="11"/>
      <c r="P1352" s="9" t="s">
        <v>134</v>
      </c>
      <c r="Q1352" s="11" t="s">
        <v>135</v>
      </c>
      <c r="R1352" s="11" t="s">
        <v>64</v>
      </c>
      <c r="S1352" s="11" t="s">
        <v>65</v>
      </c>
      <c r="T1352" s="11"/>
      <c r="U1352" s="11" t="s">
        <v>66</v>
      </c>
      <c r="V1352" s="11" t="s">
        <v>67</v>
      </c>
      <c r="W1352" s="11" t="s">
        <v>68</v>
      </c>
      <c r="X1352" s="11" t="s">
        <v>69</v>
      </c>
      <c r="Y1352" s="9" t="s">
        <v>99</v>
      </c>
      <c r="Z1352" s="9" t="s">
        <v>71</v>
      </c>
      <c r="AA1352" s="12">
        <v>35</v>
      </c>
      <c r="AB1352" s="12">
        <v>-83.3</v>
      </c>
      <c r="AC1352" s="46">
        <v>35</v>
      </c>
      <c r="AD1352" s="46">
        <v>-83.05</v>
      </c>
      <c r="AE1352" s="8" t="s">
        <v>625</v>
      </c>
      <c r="AF1352" s="8" t="s">
        <v>142</v>
      </c>
      <c r="AG1352" s="8" t="s">
        <v>102</v>
      </c>
      <c r="AH1352" s="13">
        <v>829</v>
      </c>
      <c r="AI1352" s="8" t="s">
        <v>149</v>
      </c>
      <c r="AJ1352" s="64">
        <v>1</v>
      </c>
      <c r="AK1352" s="64">
        <v>1</v>
      </c>
      <c r="AL1352" s="8" t="s">
        <v>103</v>
      </c>
      <c r="AM1352" s="13">
        <v>232</v>
      </c>
      <c r="AN1352" s="13">
        <v>2760.8</v>
      </c>
      <c r="AO1352" s="9">
        <v>9</v>
      </c>
      <c r="AP1352" s="9" t="s">
        <v>78</v>
      </c>
      <c r="AQ1352" s="15">
        <v>39.160857658753969</v>
      </c>
      <c r="AR1352" s="59">
        <v>1.77E-2</v>
      </c>
      <c r="AS1352" s="9">
        <v>9</v>
      </c>
      <c r="AT1352" s="9" t="s">
        <v>79</v>
      </c>
      <c r="AU1352" s="9" t="s">
        <v>80</v>
      </c>
      <c r="AV1352" s="14">
        <v>2.4</v>
      </c>
      <c r="AW1352" s="14">
        <v>18.8</v>
      </c>
      <c r="AX1352" s="14">
        <v>16.400000000000002</v>
      </c>
      <c r="AY1352" s="14">
        <v>11.9</v>
      </c>
      <c r="AZ1352" s="14" t="s">
        <v>52</v>
      </c>
    </row>
    <row r="1353" spans="1:274" x14ac:dyDescent="0.25">
      <c r="A1353" s="8">
        <v>1537</v>
      </c>
      <c r="B1353" s="8" t="s">
        <v>2648</v>
      </c>
      <c r="D1353" s="10" t="s">
        <v>2652</v>
      </c>
      <c r="E1353" s="9" t="s">
        <v>137</v>
      </c>
      <c r="F1353" s="9" t="s">
        <v>138</v>
      </c>
      <c r="G1353" s="9" t="s">
        <v>90</v>
      </c>
      <c r="H1353" s="9" t="s">
        <v>91</v>
      </c>
      <c r="I1353" s="11" t="s">
        <v>139</v>
      </c>
      <c r="J1353" s="11"/>
      <c r="L1353" s="9" t="s">
        <v>139</v>
      </c>
      <c r="M1353" s="9" t="s">
        <v>133</v>
      </c>
      <c r="N1353" s="9" t="s">
        <v>95</v>
      </c>
      <c r="O1353" s="11"/>
      <c r="P1353" s="9" t="s">
        <v>134</v>
      </c>
      <c r="Q1353" s="11" t="s">
        <v>135</v>
      </c>
      <c r="R1353" s="11" t="s">
        <v>64</v>
      </c>
      <c r="S1353" s="11" t="s">
        <v>65</v>
      </c>
      <c r="T1353" s="11"/>
      <c r="U1353" s="11" t="s">
        <v>66</v>
      </c>
      <c r="V1353" s="11" t="s">
        <v>67</v>
      </c>
      <c r="W1353" s="11" t="s">
        <v>68</v>
      </c>
      <c r="X1353" s="11" t="s">
        <v>69</v>
      </c>
      <c r="Y1353" s="9" t="s">
        <v>99</v>
      </c>
      <c r="Z1353" s="9" t="s">
        <v>71</v>
      </c>
      <c r="AA1353" s="12">
        <v>35</v>
      </c>
      <c r="AB1353" s="12">
        <v>-83.3</v>
      </c>
      <c r="AC1353" s="46">
        <v>35</v>
      </c>
      <c r="AD1353" s="46">
        <v>-83.05</v>
      </c>
      <c r="AE1353" s="8" t="s">
        <v>625</v>
      </c>
      <c r="AF1353" s="8" t="s">
        <v>142</v>
      </c>
      <c r="AG1353" s="8" t="s">
        <v>102</v>
      </c>
      <c r="AH1353" s="13">
        <v>810</v>
      </c>
      <c r="AI1353" s="8" t="s">
        <v>149</v>
      </c>
      <c r="AJ1353" s="64">
        <v>1</v>
      </c>
      <c r="AK1353" s="64">
        <v>1</v>
      </c>
      <c r="AL1353" s="8" t="s">
        <v>103</v>
      </c>
      <c r="AM1353" s="13">
        <v>232</v>
      </c>
      <c r="AN1353" s="13">
        <v>2714.3999999999996</v>
      </c>
      <c r="AO1353" s="9">
        <v>9</v>
      </c>
      <c r="AP1353" s="9" t="s">
        <v>78</v>
      </c>
      <c r="AQ1353" s="15">
        <v>82.517521495231591</v>
      </c>
      <c r="AR1353" s="59">
        <v>8.3999999999999995E-3</v>
      </c>
      <c r="AS1353" s="9">
        <v>9</v>
      </c>
      <c r="AT1353" s="9" t="s">
        <v>79</v>
      </c>
      <c r="AU1353" s="9" t="s">
        <v>80</v>
      </c>
      <c r="AV1353" s="14">
        <v>0.7</v>
      </c>
      <c r="AW1353" s="14">
        <v>18.600000000000001</v>
      </c>
      <c r="AX1353" s="14">
        <v>17.900000000000002</v>
      </c>
      <c r="AY1353" s="14">
        <v>11.7</v>
      </c>
      <c r="AZ1353" s="14" t="s">
        <v>52</v>
      </c>
    </row>
    <row r="1354" spans="1:274" x14ac:dyDescent="0.25">
      <c r="A1354" s="8">
        <v>1538</v>
      </c>
      <c r="B1354" s="8" t="s">
        <v>2648</v>
      </c>
      <c r="D1354" s="10" t="s">
        <v>2653</v>
      </c>
      <c r="E1354" s="9" t="s">
        <v>137</v>
      </c>
      <c r="F1354" s="9" t="s">
        <v>138</v>
      </c>
      <c r="G1354" s="9" t="s">
        <v>90</v>
      </c>
      <c r="H1354" s="9" t="s">
        <v>91</v>
      </c>
      <c r="I1354" s="11" t="s">
        <v>139</v>
      </c>
      <c r="J1354" s="11"/>
      <c r="L1354" s="9" t="s">
        <v>139</v>
      </c>
      <c r="M1354" s="9" t="s">
        <v>133</v>
      </c>
      <c r="N1354" s="9" t="s">
        <v>95</v>
      </c>
      <c r="O1354" s="11"/>
      <c r="P1354" s="9" t="s">
        <v>134</v>
      </c>
      <c r="Q1354" s="11" t="s">
        <v>135</v>
      </c>
      <c r="R1354" s="11" t="s">
        <v>64</v>
      </c>
      <c r="S1354" s="11" t="s">
        <v>65</v>
      </c>
      <c r="T1354" s="11"/>
      <c r="U1354" s="11" t="s">
        <v>66</v>
      </c>
      <c r="V1354" s="11" t="s">
        <v>67</v>
      </c>
      <c r="W1354" s="11" t="s">
        <v>68</v>
      </c>
      <c r="X1354" s="11" t="s">
        <v>69</v>
      </c>
      <c r="Y1354" s="9" t="s">
        <v>99</v>
      </c>
      <c r="Z1354" s="9" t="s">
        <v>71</v>
      </c>
      <c r="AA1354" s="12">
        <v>35</v>
      </c>
      <c r="AB1354" s="12">
        <v>-83.3</v>
      </c>
      <c r="AC1354" s="46">
        <v>35</v>
      </c>
      <c r="AD1354" s="46">
        <v>-83.05</v>
      </c>
      <c r="AE1354" s="8" t="s">
        <v>625</v>
      </c>
      <c r="AF1354" s="8" t="s">
        <v>142</v>
      </c>
      <c r="AG1354" s="8" t="s">
        <v>102</v>
      </c>
      <c r="AH1354" s="13">
        <v>810</v>
      </c>
      <c r="AI1354" s="8" t="s">
        <v>149</v>
      </c>
      <c r="AJ1354" s="64">
        <v>1</v>
      </c>
      <c r="AK1354" s="64">
        <v>1</v>
      </c>
      <c r="AL1354" s="8" t="s">
        <v>103</v>
      </c>
      <c r="AM1354" s="13">
        <v>232</v>
      </c>
      <c r="AN1354" s="13">
        <v>2946.3999999999996</v>
      </c>
      <c r="AO1354" s="9">
        <v>9</v>
      </c>
      <c r="AP1354" s="9" t="s">
        <v>78</v>
      </c>
      <c r="AQ1354" s="15">
        <v>64.180294496291225</v>
      </c>
      <c r="AR1354" s="59">
        <v>1.0800000000000001E-2</v>
      </c>
      <c r="AS1354" s="9">
        <v>9</v>
      </c>
      <c r="AT1354" s="9" t="s">
        <v>79</v>
      </c>
      <c r="AU1354" s="9" t="s">
        <v>80</v>
      </c>
      <c r="AV1354" s="14">
        <v>2.9</v>
      </c>
      <c r="AW1354" s="14">
        <v>20.100000000000001</v>
      </c>
      <c r="AX1354" s="14">
        <v>17.200000000000003</v>
      </c>
      <c r="AY1354" s="14">
        <v>12.7</v>
      </c>
      <c r="AZ1354" s="14" t="s">
        <v>52</v>
      </c>
    </row>
    <row r="1355" spans="1:274" x14ac:dyDescent="0.25">
      <c r="A1355" s="8">
        <v>1539</v>
      </c>
      <c r="B1355" s="8" t="s">
        <v>2648</v>
      </c>
      <c r="D1355" s="10" t="s">
        <v>2654</v>
      </c>
      <c r="E1355" s="9" t="s">
        <v>137</v>
      </c>
      <c r="F1355" s="9" t="s">
        <v>138</v>
      </c>
      <c r="G1355" s="9" t="s">
        <v>90</v>
      </c>
      <c r="H1355" s="9" t="s">
        <v>91</v>
      </c>
      <c r="I1355" s="11" t="s">
        <v>139</v>
      </c>
      <c r="J1355" s="11"/>
      <c r="L1355" s="9" t="s">
        <v>139</v>
      </c>
      <c r="M1355" s="9" t="s">
        <v>133</v>
      </c>
      <c r="N1355" s="9" t="s">
        <v>95</v>
      </c>
      <c r="O1355" s="11"/>
      <c r="P1355" s="9" t="s">
        <v>134</v>
      </c>
      <c r="Q1355" s="11" t="s">
        <v>135</v>
      </c>
      <c r="R1355" s="11" t="s">
        <v>64</v>
      </c>
      <c r="S1355" s="11" t="s">
        <v>65</v>
      </c>
      <c r="T1355" s="11"/>
      <c r="U1355" s="11" t="s">
        <v>66</v>
      </c>
      <c r="V1355" s="11" t="s">
        <v>67</v>
      </c>
      <c r="W1355" s="11" t="s">
        <v>68</v>
      </c>
      <c r="X1355" s="11" t="s">
        <v>69</v>
      </c>
      <c r="Y1355" s="9" t="s">
        <v>99</v>
      </c>
      <c r="Z1355" s="9" t="s">
        <v>71</v>
      </c>
      <c r="AA1355" s="12">
        <v>35</v>
      </c>
      <c r="AB1355" s="12">
        <v>-83.3</v>
      </c>
      <c r="AC1355" s="46">
        <v>35</v>
      </c>
      <c r="AD1355" s="46">
        <v>-83.05</v>
      </c>
      <c r="AE1355" s="8" t="s">
        <v>625</v>
      </c>
      <c r="AF1355" s="8" t="s">
        <v>142</v>
      </c>
      <c r="AG1355" s="8" t="s">
        <v>102</v>
      </c>
      <c r="AH1355" s="13">
        <v>810</v>
      </c>
      <c r="AI1355" s="8" t="s">
        <v>149</v>
      </c>
      <c r="AJ1355" s="64">
        <v>1</v>
      </c>
      <c r="AK1355" s="64">
        <v>1</v>
      </c>
      <c r="AL1355" s="8" t="s">
        <v>103</v>
      </c>
      <c r="AM1355" s="13">
        <v>232</v>
      </c>
      <c r="AN1355" s="13">
        <v>2900</v>
      </c>
      <c r="AO1355" s="9">
        <v>9</v>
      </c>
      <c r="AP1355" s="9" t="s">
        <v>78</v>
      </c>
      <c r="AQ1355" s="15">
        <v>67.95560593724953</v>
      </c>
      <c r="AR1355" s="59">
        <v>1.0200000000000001E-2</v>
      </c>
      <c r="AS1355" s="9">
        <v>9</v>
      </c>
      <c r="AT1355" s="9" t="s">
        <v>79</v>
      </c>
      <c r="AU1355" s="9" t="s">
        <v>80</v>
      </c>
      <c r="AV1355" s="14">
        <v>2.4</v>
      </c>
      <c r="AW1355" s="14">
        <v>18.2</v>
      </c>
      <c r="AX1355" s="14">
        <v>15.799999999999999</v>
      </c>
      <c r="AY1355" s="14">
        <v>12.5</v>
      </c>
      <c r="AZ1355" s="14" t="s">
        <v>52</v>
      </c>
    </row>
    <row r="1356" spans="1:274" x14ac:dyDescent="0.25">
      <c r="A1356" s="8">
        <v>1540</v>
      </c>
      <c r="B1356" s="8" t="s">
        <v>2648</v>
      </c>
      <c r="D1356" s="10" t="s">
        <v>2655</v>
      </c>
      <c r="E1356" s="9" t="s">
        <v>635</v>
      </c>
      <c r="F1356" s="9" t="s">
        <v>636</v>
      </c>
      <c r="G1356" s="9" t="s">
        <v>90</v>
      </c>
      <c r="H1356" s="9" t="s">
        <v>91</v>
      </c>
      <c r="I1356" s="11" t="s">
        <v>637</v>
      </c>
      <c r="J1356" s="11"/>
      <c r="L1356" s="9" t="s">
        <v>637</v>
      </c>
      <c r="M1356" s="9" t="s">
        <v>354</v>
      </c>
      <c r="N1356" s="9" t="s">
        <v>355</v>
      </c>
      <c r="O1356" s="11" t="s">
        <v>356</v>
      </c>
      <c r="P1356" s="9" t="s">
        <v>357</v>
      </c>
      <c r="Q1356" s="11" t="s">
        <v>358</v>
      </c>
      <c r="R1356" s="11" t="s">
        <v>98</v>
      </c>
      <c r="S1356" s="11" t="s">
        <v>65</v>
      </c>
      <c r="T1356" s="11"/>
      <c r="U1356" s="11" t="s">
        <v>66</v>
      </c>
      <c r="V1356" s="11" t="s">
        <v>67</v>
      </c>
      <c r="W1356" s="11" t="s">
        <v>68</v>
      </c>
      <c r="X1356" s="11" t="s">
        <v>69</v>
      </c>
      <c r="Y1356" s="9" t="s">
        <v>280</v>
      </c>
      <c r="Z1356" s="9" t="s">
        <v>71</v>
      </c>
      <c r="AA1356" s="12">
        <v>35</v>
      </c>
      <c r="AB1356" s="12">
        <v>-83.3</v>
      </c>
      <c r="AC1356" s="46">
        <v>35</v>
      </c>
      <c r="AD1356" s="46">
        <v>-83.05</v>
      </c>
      <c r="AE1356" s="8" t="s">
        <v>625</v>
      </c>
      <c r="AF1356" s="8" t="s">
        <v>142</v>
      </c>
      <c r="AG1356" s="8" t="s">
        <v>102</v>
      </c>
      <c r="AH1356" s="13">
        <v>829</v>
      </c>
      <c r="AI1356" s="8" t="s">
        <v>149</v>
      </c>
      <c r="AJ1356" s="64">
        <v>1</v>
      </c>
      <c r="AK1356" s="64">
        <v>1</v>
      </c>
      <c r="AL1356" s="8" t="s">
        <v>103</v>
      </c>
      <c r="AM1356" s="13">
        <v>232</v>
      </c>
      <c r="AN1356" s="13">
        <v>2714.3999999999996</v>
      </c>
      <c r="AO1356" s="9">
        <v>9</v>
      </c>
      <c r="AP1356" s="9" t="s">
        <v>78</v>
      </c>
      <c r="AQ1356" s="15">
        <v>169.06028794145004</v>
      </c>
      <c r="AR1356" s="59">
        <v>4.1000000000000003E-3</v>
      </c>
      <c r="AS1356" s="9">
        <v>9</v>
      </c>
      <c r="AT1356" s="9" t="s">
        <v>79</v>
      </c>
      <c r="AU1356" s="9" t="s">
        <v>80</v>
      </c>
      <c r="AV1356" s="14">
        <v>1.1000000000000001</v>
      </c>
      <c r="AW1356" s="14">
        <v>19.100000000000001</v>
      </c>
      <c r="AX1356" s="14">
        <v>18</v>
      </c>
      <c r="AY1356" s="14">
        <v>11.7</v>
      </c>
      <c r="AZ1356" s="14" t="s">
        <v>52</v>
      </c>
    </row>
    <row r="1357" spans="1:274" x14ac:dyDescent="0.25">
      <c r="A1357" s="8">
        <v>1541</v>
      </c>
      <c r="B1357" s="8" t="s">
        <v>2648</v>
      </c>
      <c r="D1357" s="10" t="s">
        <v>2656</v>
      </c>
      <c r="E1357" s="9" t="s">
        <v>635</v>
      </c>
      <c r="F1357" s="9" t="s">
        <v>636</v>
      </c>
      <c r="G1357" s="9" t="s">
        <v>90</v>
      </c>
      <c r="H1357" s="9" t="s">
        <v>91</v>
      </c>
      <c r="I1357" s="11" t="s">
        <v>637</v>
      </c>
      <c r="J1357" s="11"/>
      <c r="L1357" s="9" t="s">
        <v>637</v>
      </c>
      <c r="M1357" s="9" t="s">
        <v>354</v>
      </c>
      <c r="N1357" s="9" t="s">
        <v>355</v>
      </c>
      <c r="O1357" s="11" t="s">
        <v>356</v>
      </c>
      <c r="P1357" s="9" t="s">
        <v>357</v>
      </c>
      <c r="Q1357" s="11" t="s">
        <v>358</v>
      </c>
      <c r="R1357" s="11" t="s">
        <v>98</v>
      </c>
      <c r="S1357" s="11" t="s">
        <v>65</v>
      </c>
      <c r="T1357" s="11"/>
      <c r="U1357" s="11" t="s">
        <v>66</v>
      </c>
      <c r="V1357" s="11" t="s">
        <v>67</v>
      </c>
      <c r="W1357" s="11" t="s">
        <v>68</v>
      </c>
      <c r="X1357" s="11" t="s">
        <v>69</v>
      </c>
      <c r="Y1357" s="9" t="s">
        <v>280</v>
      </c>
      <c r="Z1357" s="9" t="s">
        <v>71</v>
      </c>
      <c r="AA1357" s="12">
        <v>35</v>
      </c>
      <c r="AB1357" s="12">
        <v>-83.3</v>
      </c>
      <c r="AC1357" s="46">
        <v>35</v>
      </c>
      <c r="AD1357" s="46">
        <v>-83.05</v>
      </c>
      <c r="AE1357" s="8" t="s">
        <v>625</v>
      </c>
      <c r="AF1357" s="8" t="s">
        <v>142</v>
      </c>
      <c r="AG1357" s="8" t="s">
        <v>102</v>
      </c>
      <c r="AH1357" s="13">
        <v>829</v>
      </c>
      <c r="AI1357" s="8" t="s">
        <v>149</v>
      </c>
      <c r="AJ1357" s="64">
        <v>1</v>
      </c>
      <c r="AK1357" s="64">
        <v>1</v>
      </c>
      <c r="AL1357" s="8" t="s">
        <v>103</v>
      </c>
      <c r="AM1357" s="13">
        <v>232</v>
      </c>
      <c r="AN1357" s="13">
        <v>2946.3999999999996</v>
      </c>
      <c r="AO1357" s="9">
        <v>9</v>
      </c>
      <c r="AP1357" s="9" t="s">
        <v>78</v>
      </c>
      <c r="AQ1357" s="15">
        <v>216.60849392498289</v>
      </c>
      <c r="AR1357" s="59">
        <v>3.2000000000000002E-3</v>
      </c>
      <c r="AS1357" s="9">
        <v>9</v>
      </c>
      <c r="AT1357" s="9" t="s">
        <v>79</v>
      </c>
      <c r="AU1357" s="9" t="s">
        <v>80</v>
      </c>
      <c r="AV1357" s="14">
        <v>2.9</v>
      </c>
      <c r="AW1357" s="14">
        <v>20.3</v>
      </c>
      <c r="AX1357" s="14">
        <v>17.400000000000002</v>
      </c>
      <c r="AY1357" s="14">
        <v>12.7</v>
      </c>
      <c r="AZ1357" s="14" t="s">
        <v>52</v>
      </c>
    </row>
    <row r="1358" spans="1:274" x14ac:dyDescent="0.25">
      <c r="A1358" s="8">
        <v>1542</v>
      </c>
      <c r="B1358" s="8" t="s">
        <v>2648</v>
      </c>
      <c r="D1358" s="10" t="s">
        <v>2657</v>
      </c>
      <c r="E1358" s="9" t="s">
        <v>635</v>
      </c>
      <c r="F1358" s="9" t="s">
        <v>636</v>
      </c>
      <c r="G1358" s="9" t="s">
        <v>90</v>
      </c>
      <c r="H1358" s="9" t="s">
        <v>91</v>
      </c>
      <c r="I1358" s="11" t="s">
        <v>637</v>
      </c>
      <c r="J1358" s="11"/>
      <c r="L1358" s="9" t="s">
        <v>637</v>
      </c>
      <c r="M1358" s="9" t="s">
        <v>354</v>
      </c>
      <c r="N1358" s="9" t="s">
        <v>355</v>
      </c>
      <c r="O1358" s="11" t="s">
        <v>356</v>
      </c>
      <c r="P1358" s="9" t="s">
        <v>357</v>
      </c>
      <c r="Q1358" s="11" t="s">
        <v>358</v>
      </c>
      <c r="R1358" s="11" t="s">
        <v>98</v>
      </c>
      <c r="S1358" s="11" t="s">
        <v>65</v>
      </c>
      <c r="T1358" s="11"/>
      <c r="U1358" s="11" t="s">
        <v>66</v>
      </c>
      <c r="V1358" s="11" t="s">
        <v>67</v>
      </c>
      <c r="W1358" s="11" t="s">
        <v>68</v>
      </c>
      <c r="X1358" s="11" t="s">
        <v>69</v>
      </c>
      <c r="Y1358" s="9" t="s">
        <v>280</v>
      </c>
      <c r="Z1358" s="9" t="s">
        <v>71</v>
      </c>
      <c r="AA1358" s="12">
        <v>35</v>
      </c>
      <c r="AB1358" s="12">
        <v>-83.3</v>
      </c>
      <c r="AC1358" s="46">
        <v>35</v>
      </c>
      <c r="AD1358" s="46">
        <v>-83.05</v>
      </c>
      <c r="AE1358" s="8" t="s">
        <v>625</v>
      </c>
      <c r="AF1358" s="8" t="s">
        <v>142</v>
      </c>
      <c r="AG1358" s="8" t="s">
        <v>102</v>
      </c>
      <c r="AH1358" s="13">
        <v>829</v>
      </c>
      <c r="AI1358" s="8" t="s">
        <v>149</v>
      </c>
      <c r="AJ1358" s="64">
        <v>1</v>
      </c>
      <c r="AK1358" s="64">
        <v>1</v>
      </c>
      <c r="AL1358" s="8" t="s">
        <v>103</v>
      </c>
      <c r="AM1358" s="13">
        <v>232</v>
      </c>
      <c r="AN1358" s="13">
        <v>2760.8</v>
      </c>
      <c r="AO1358" s="9">
        <v>9</v>
      </c>
      <c r="AP1358" s="9" t="s">
        <v>78</v>
      </c>
      <c r="AQ1358" s="15">
        <v>119.50813457930091</v>
      </c>
      <c r="AR1358" s="59">
        <v>5.7999999999999996E-3</v>
      </c>
      <c r="AS1358" s="9">
        <v>9</v>
      </c>
      <c r="AT1358" s="9" t="s">
        <v>79</v>
      </c>
      <c r="AU1358" s="9" t="s">
        <v>80</v>
      </c>
      <c r="AV1358" s="14">
        <v>2.4</v>
      </c>
      <c r="AW1358" s="14">
        <v>18.8</v>
      </c>
      <c r="AX1358" s="14">
        <v>16.400000000000002</v>
      </c>
      <c r="AY1358" s="14">
        <v>11.9</v>
      </c>
      <c r="AZ1358" s="14" t="s">
        <v>52</v>
      </c>
    </row>
    <row r="1359" spans="1:274" x14ac:dyDescent="0.25">
      <c r="A1359" s="8">
        <v>1543</v>
      </c>
      <c r="B1359" s="8" t="s">
        <v>2648</v>
      </c>
      <c r="D1359" s="10" t="s">
        <v>2658</v>
      </c>
      <c r="E1359" s="9" t="s">
        <v>635</v>
      </c>
      <c r="F1359" s="9" t="s">
        <v>636</v>
      </c>
      <c r="G1359" s="9" t="s">
        <v>90</v>
      </c>
      <c r="H1359" s="9" t="s">
        <v>91</v>
      </c>
      <c r="I1359" s="11" t="s">
        <v>637</v>
      </c>
      <c r="J1359" s="11"/>
      <c r="L1359" s="9" t="s">
        <v>637</v>
      </c>
      <c r="M1359" s="9" t="s">
        <v>354</v>
      </c>
      <c r="N1359" s="9" t="s">
        <v>355</v>
      </c>
      <c r="O1359" s="11" t="s">
        <v>356</v>
      </c>
      <c r="P1359" s="9" t="s">
        <v>357</v>
      </c>
      <c r="Q1359" s="11" t="s">
        <v>358</v>
      </c>
      <c r="R1359" s="11" t="s">
        <v>98</v>
      </c>
      <c r="S1359" s="11" t="s">
        <v>65</v>
      </c>
      <c r="T1359" s="11"/>
      <c r="U1359" s="11" t="s">
        <v>66</v>
      </c>
      <c r="V1359" s="11" t="s">
        <v>67</v>
      </c>
      <c r="W1359" s="11" t="s">
        <v>68</v>
      </c>
      <c r="X1359" s="11" t="s">
        <v>69</v>
      </c>
      <c r="Y1359" s="9" t="s">
        <v>280</v>
      </c>
      <c r="Z1359" s="9" t="s">
        <v>71</v>
      </c>
      <c r="AA1359" s="12">
        <v>35</v>
      </c>
      <c r="AB1359" s="12">
        <v>-83.3</v>
      </c>
      <c r="AC1359" s="46">
        <v>35</v>
      </c>
      <c r="AD1359" s="46">
        <v>-83.05</v>
      </c>
      <c r="AE1359" s="8" t="s">
        <v>625</v>
      </c>
      <c r="AF1359" s="8" t="s">
        <v>142</v>
      </c>
      <c r="AG1359" s="8" t="s">
        <v>102</v>
      </c>
      <c r="AH1359" s="13">
        <v>810</v>
      </c>
      <c r="AI1359" s="8" t="s">
        <v>149</v>
      </c>
      <c r="AJ1359" s="64">
        <v>1</v>
      </c>
      <c r="AK1359" s="64">
        <v>1</v>
      </c>
      <c r="AL1359" s="8" t="s">
        <v>103</v>
      </c>
      <c r="AM1359" s="13">
        <v>232</v>
      </c>
      <c r="AN1359" s="13">
        <v>2714.3999999999996</v>
      </c>
      <c r="AO1359" s="9">
        <v>9</v>
      </c>
      <c r="AP1359" s="9" t="s">
        <v>78</v>
      </c>
      <c r="AQ1359" s="15">
        <v>105.0223000848402</v>
      </c>
      <c r="AR1359" s="59">
        <v>6.6E-3</v>
      </c>
      <c r="AS1359" s="9">
        <v>9</v>
      </c>
      <c r="AT1359" s="9" t="s">
        <v>79</v>
      </c>
      <c r="AU1359" s="9" t="s">
        <v>80</v>
      </c>
      <c r="AV1359" s="14">
        <v>0.7</v>
      </c>
      <c r="AW1359" s="14">
        <v>18.600000000000001</v>
      </c>
      <c r="AX1359" s="14">
        <v>17.900000000000002</v>
      </c>
      <c r="AY1359" s="14">
        <v>11.7</v>
      </c>
      <c r="AZ1359" s="14" t="s">
        <v>52</v>
      </c>
    </row>
    <row r="1360" spans="1:274" x14ac:dyDescent="0.25">
      <c r="A1360" s="8">
        <v>1544</v>
      </c>
      <c r="B1360" s="8" t="s">
        <v>2648</v>
      </c>
      <c r="D1360" s="10" t="s">
        <v>2659</v>
      </c>
      <c r="E1360" s="9" t="s">
        <v>635</v>
      </c>
      <c r="F1360" s="9" t="s">
        <v>636</v>
      </c>
      <c r="G1360" s="9" t="s">
        <v>90</v>
      </c>
      <c r="H1360" s="9" t="s">
        <v>91</v>
      </c>
      <c r="I1360" s="11" t="s">
        <v>637</v>
      </c>
      <c r="J1360" s="11"/>
      <c r="L1360" s="9" t="s">
        <v>637</v>
      </c>
      <c r="M1360" s="9" t="s">
        <v>354</v>
      </c>
      <c r="N1360" s="9" t="s">
        <v>355</v>
      </c>
      <c r="O1360" s="11" t="s">
        <v>356</v>
      </c>
      <c r="P1360" s="9" t="s">
        <v>357</v>
      </c>
      <c r="Q1360" s="11" t="s">
        <v>358</v>
      </c>
      <c r="R1360" s="11" t="s">
        <v>98</v>
      </c>
      <c r="S1360" s="11" t="s">
        <v>65</v>
      </c>
      <c r="T1360" s="11"/>
      <c r="U1360" s="11" t="s">
        <v>66</v>
      </c>
      <c r="V1360" s="11" t="s">
        <v>67</v>
      </c>
      <c r="W1360" s="11" t="s">
        <v>68</v>
      </c>
      <c r="X1360" s="11" t="s">
        <v>69</v>
      </c>
      <c r="Y1360" s="9" t="s">
        <v>280</v>
      </c>
      <c r="Z1360" s="9" t="s">
        <v>71</v>
      </c>
      <c r="AA1360" s="12">
        <v>35</v>
      </c>
      <c r="AB1360" s="12">
        <v>-83.3</v>
      </c>
      <c r="AC1360" s="46">
        <v>35</v>
      </c>
      <c r="AD1360" s="46">
        <v>-83.05</v>
      </c>
      <c r="AE1360" s="8" t="s">
        <v>625</v>
      </c>
      <c r="AF1360" s="8" t="s">
        <v>142</v>
      </c>
      <c r="AG1360" s="8" t="s">
        <v>102</v>
      </c>
      <c r="AH1360" s="13">
        <v>810</v>
      </c>
      <c r="AI1360" s="8" t="s">
        <v>149</v>
      </c>
      <c r="AJ1360" s="64">
        <v>1</v>
      </c>
      <c r="AK1360" s="64">
        <v>1</v>
      </c>
      <c r="AL1360" s="8" t="s">
        <v>103</v>
      </c>
      <c r="AM1360" s="13">
        <v>232</v>
      </c>
      <c r="AN1360" s="13">
        <v>2946.3999999999996</v>
      </c>
      <c r="AO1360" s="9">
        <v>9</v>
      </c>
      <c r="AP1360" s="9" t="s">
        <v>78</v>
      </c>
      <c r="AQ1360" s="15">
        <v>108.30424696249145</v>
      </c>
      <c r="AR1360" s="59">
        <v>6.4000000000000003E-3</v>
      </c>
      <c r="AS1360" s="9">
        <v>9</v>
      </c>
      <c r="AT1360" s="9" t="s">
        <v>79</v>
      </c>
      <c r="AU1360" s="9" t="s">
        <v>80</v>
      </c>
      <c r="AV1360" s="14">
        <v>2.9</v>
      </c>
      <c r="AW1360" s="14">
        <v>20.100000000000001</v>
      </c>
      <c r="AX1360" s="14">
        <v>17.200000000000003</v>
      </c>
      <c r="AY1360" s="14">
        <v>12.7</v>
      </c>
      <c r="AZ1360" s="14" t="s">
        <v>52</v>
      </c>
    </row>
    <row r="1361" spans="1:274" x14ac:dyDescent="0.25">
      <c r="A1361" s="8">
        <v>1545</v>
      </c>
      <c r="B1361" s="8" t="s">
        <v>2648</v>
      </c>
      <c r="D1361" s="10" t="s">
        <v>2660</v>
      </c>
      <c r="E1361" s="9" t="s">
        <v>635</v>
      </c>
      <c r="F1361" s="9" t="s">
        <v>636</v>
      </c>
      <c r="G1361" s="9" t="s">
        <v>90</v>
      </c>
      <c r="H1361" s="9" t="s">
        <v>91</v>
      </c>
      <c r="I1361" s="11" t="s">
        <v>637</v>
      </c>
      <c r="J1361" s="11"/>
      <c r="L1361" s="9" t="s">
        <v>637</v>
      </c>
      <c r="M1361" s="9" t="s">
        <v>354</v>
      </c>
      <c r="N1361" s="9" t="s">
        <v>355</v>
      </c>
      <c r="O1361" s="11" t="s">
        <v>356</v>
      </c>
      <c r="P1361" s="9" t="s">
        <v>357</v>
      </c>
      <c r="Q1361" s="11" t="s">
        <v>358</v>
      </c>
      <c r="R1361" s="11" t="s">
        <v>98</v>
      </c>
      <c r="S1361" s="11" t="s">
        <v>65</v>
      </c>
      <c r="T1361" s="11"/>
      <c r="U1361" s="11" t="s">
        <v>66</v>
      </c>
      <c r="V1361" s="11" t="s">
        <v>67</v>
      </c>
      <c r="W1361" s="11" t="s">
        <v>68</v>
      </c>
      <c r="X1361" s="11" t="s">
        <v>69</v>
      </c>
      <c r="Y1361" s="9" t="s">
        <v>280</v>
      </c>
      <c r="Z1361" s="9" t="s">
        <v>71</v>
      </c>
      <c r="AA1361" s="12">
        <v>35</v>
      </c>
      <c r="AB1361" s="12">
        <v>-83.3</v>
      </c>
      <c r="AC1361" s="46">
        <v>35</v>
      </c>
      <c r="AD1361" s="46">
        <v>-83.05</v>
      </c>
      <c r="AE1361" s="8" t="s">
        <v>625</v>
      </c>
      <c r="AF1361" s="8" t="s">
        <v>142</v>
      </c>
      <c r="AG1361" s="8" t="s">
        <v>102</v>
      </c>
      <c r="AH1361" s="13">
        <v>810</v>
      </c>
      <c r="AI1361" s="8" t="s">
        <v>149</v>
      </c>
      <c r="AJ1361" s="64">
        <v>1</v>
      </c>
      <c r="AK1361" s="64">
        <v>1</v>
      </c>
      <c r="AL1361" s="8" t="s">
        <v>103</v>
      </c>
      <c r="AM1361" s="13">
        <v>232</v>
      </c>
      <c r="AN1361" s="13">
        <v>2900</v>
      </c>
      <c r="AO1361" s="9">
        <v>9</v>
      </c>
      <c r="AP1361" s="9" t="s">
        <v>78</v>
      </c>
      <c r="AQ1361" s="15">
        <v>147.47812352339261</v>
      </c>
      <c r="AR1361" s="59">
        <v>4.7000000000000002E-3</v>
      </c>
      <c r="AS1361" s="9">
        <v>9</v>
      </c>
      <c r="AT1361" s="9" t="s">
        <v>79</v>
      </c>
      <c r="AU1361" s="9" t="s">
        <v>80</v>
      </c>
      <c r="AV1361" s="14">
        <v>2.4</v>
      </c>
      <c r="AW1361" s="14">
        <v>18.2</v>
      </c>
      <c r="AX1361" s="14">
        <v>15.799999999999999</v>
      </c>
      <c r="AY1361" s="14">
        <v>12.5</v>
      </c>
      <c r="AZ1361" s="14" t="s">
        <v>52</v>
      </c>
    </row>
    <row r="1362" spans="1:274" x14ac:dyDescent="0.25">
      <c r="A1362" s="8">
        <v>1546</v>
      </c>
      <c r="B1362" s="8" t="s">
        <v>2661</v>
      </c>
      <c r="D1362" s="10" t="s">
        <v>2662</v>
      </c>
      <c r="E1362" s="9" t="s">
        <v>137</v>
      </c>
      <c r="F1362" s="9" t="s">
        <v>138</v>
      </c>
      <c r="G1362" s="9" t="s">
        <v>90</v>
      </c>
      <c r="H1362" s="9" t="s">
        <v>91</v>
      </c>
      <c r="I1362" s="11" t="s">
        <v>139</v>
      </c>
      <c r="J1362" s="11"/>
      <c r="L1362" s="9" t="s">
        <v>139</v>
      </c>
      <c r="M1362" s="9" t="s">
        <v>133</v>
      </c>
      <c r="N1362" s="9" t="s">
        <v>95</v>
      </c>
      <c r="O1362" s="11"/>
      <c r="P1362" s="9" t="s">
        <v>134</v>
      </c>
      <c r="Q1362" s="11" t="s">
        <v>135</v>
      </c>
      <c r="R1362" s="11" t="s">
        <v>64</v>
      </c>
      <c r="S1362" s="11" t="s">
        <v>65</v>
      </c>
      <c r="T1362" s="11"/>
      <c r="U1362" s="11" t="s">
        <v>66</v>
      </c>
      <c r="V1362" s="11" t="s">
        <v>67</v>
      </c>
      <c r="W1362" s="11" t="s">
        <v>68</v>
      </c>
      <c r="X1362" s="11" t="s">
        <v>69</v>
      </c>
      <c r="Y1362" s="9" t="s">
        <v>99</v>
      </c>
      <c r="Z1362" s="9" t="s">
        <v>71</v>
      </c>
      <c r="AA1362" s="12">
        <v>35</v>
      </c>
      <c r="AB1362" s="12">
        <v>-83.3</v>
      </c>
      <c r="AC1362" s="46">
        <v>35</v>
      </c>
      <c r="AD1362" s="46">
        <v>-83.05</v>
      </c>
      <c r="AE1362" s="8" t="s">
        <v>625</v>
      </c>
      <c r="AF1362" s="8" t="s">
        <v>142</v>
      </c>
      <c r="AG1362" s="8" t="s">
        <v>102</v>
      </c>
      <c r="AH1362" s="13">
        <v>829</v>
      </c>
      <c r="AI1362" s="8" t="s">
        <v>149</v>
      </c>
      <c r="AJ1362" s="64">
        <v>1</v>
      </c>
      <c r="AK1362" s="64">
        <v>1</v>
      </c>
      <c r="AL1362" s="8" t="s">
        <v>103</v>
      </c>
      <c r="AM1362" s="13">
        <v>98</v>
      </c>
      <c r="AN1362" s="13">
        <v>854.42925084174828</v>
      </c>
      <c r="AO1362" s="9">
        <v>5</v>
      </c>
      <c r="AP1362" s="9" t="s">
        <v>78</v>
      </c>
      <c r="AQ1362" s="15">
        <v>37.065901294087041</v>
      </c>
      <c r="AR1362" s="59">
        <v>1.8700399999999999E-2</v>
      </c>
      <c r="AS1362" s="9">
        <v>3</v>
      </c>
      <c r="AT1362" s="9" t="s">
        <v>79</v>
      </c>
      <c r="AU1362" s="9" t="s">
        <v>80</v>
      </c>
      <c r="AX1362" s="14">
        <v>0</v>
      </c>
      <c r="AY1362" s="14">
        <v>8.7186658249157993</v>
      </c>
      <c r="AZ1362" s="14" t="s">
        <v>52</v>
      </c>
      <c r="BA1362" s="16"/>
      <c r="BB1362" s="16"/>
      <c r="BC1362" s="16"/>
      <c r="BD1362" s="16"/>
      <c r="BE1362" s="16"/>
      <c r="BF1362" s="16"/>
      <c r="BG1362" s="16"/>
      <c r="BH1362" s="16"/>
      <c r="BI1362" s="16"/>
      <c r="BJ1362" s="16"/>
      <c r="BK1362" s="16"/>
      <c r="BL1362" s="16"/>
      <c r="BM1362" s="16"/>
      <c r="BN1362" s="16"/>
      <c r="BO1362" s="16"/>
      <c r="BP1362" s="16"/>
      <c r="BQ1362" s="16"/>
      <c r="BR1362" s="16"/>
      <c r="BS1362" s="16"/>
      <c r="BT1362" s="16"/>
      <c r="BU1362" s="16"/>
      <c r="BV1362" s="16"/>
      <c r="BW1362" s="16"/>
      <c r="BX1362" s="16"/>
      <c r="BY1362" s="16"/>
      <c r="BZ1362" s="16"/>
      <c r="CA1362" s="16"/>
      <c r="CB1362" s="16"/>
      <c r="CC1362" s="16"/>
      <c r="CD1362" s="16"/>
      <c r="CE1362" s="16"/>
      <c r="CF1362" s="16"/>
      <c r="CG1362" s="16"/>
      <c r="CH1362" s="16"/>
      <c r="CI1362" s="16"/>
      <c r="CJ1362" s="16"/>
      <c r="CK1362" s="16"/>
      <c r="CL1362" s="16"/>
      <c r="CM1362" s="16"/>
      <c r="CN1362" s="16"/>
      <c r="CO1362" s="16"/>
      <c r="CP1362" s="16"/>
      <c r="CQ1362" s="16"/>
      <c r="CR1362" s="16"/>
      <c r="CS1362" s="16"/>
      <c r="CT1362" s="16"/>
      <c r="CU1362" s="16"/>
      <c r="CV1362" s="16"/>
      <c r="CW1362" s="16"/>
      <c r="CX1362" s="16"/>
      <c r="CY1362" s="16"/>
      <c r="CZ1362" s="16"/>
      <c r="DA1362" s="16"/>
      <c r="DB1362" s="16"/>
      <c r="DC1362" s="16"/>
      <c r="DD1362" s="16"/>
      <c r="DE1362" s="16"/>
      <c r="DF1362" s="16"/>
      <c r="DG1362" s="16"/>
      <c r="DH1362" s="16"/>
      <c r="DI1362" s="16"/>
      <c r="DJ1362" s="16"/>
      <c r="DK1362" s="16"/>
      <c r="DL1362" s="16"/>
      <c r="DM1362" s="16"/>
      <c r="DN1362" s="16"/>
      <c r="DO1362" s="16"/>
      <c r="DP1362" s="16"/>
      <c r="DQ1362" s="16"/>
      <c r="DR1362" s="16"/>
      <c r="DS1362" s="16"/>
      <c r="DT1362" s="16"/>
      <c r="DU1362" s="16"/>
      <c r="DV1362" s="16"/>
      <c r="DW1362" s="16"/>
      <c r="DX1362" s="16"/>
      <c r="DY1362" s="16"/>
      <c r="DZ1362" s="16"/>
      <c r="EA1362" s="16"/>
      <c r="EB1362" s="16"/>
      <c r="EC1362" s="16"/>
      <c r="ED1362" s="16"/>
      <c r="EE1362" s="16"/>
      <c r="EF1362" s="16"/>
      <c r="EG1362" s="16"/>
      <c r="EH1362" s="16"/>
      <c r="EI1362" s="16"/>
      <c r="EJ1362" s="16"/>
      <c r="EK1362" s="16"/>
      <c r="EL1362" s="16"/>
      <c r="EM1362" s="16"/>
      <c r="EN1362" s="16"/>
      <c r="EO1362" s="16"/>
      <c r="EP1362" s="16"/>
      <c r="EQ1362" s="16"/>
      <c r="ER1362" s="16"/>
      <c r="ES1362" s="16"/>
      <c r="ET1362" s="16"/>
      <c r="EU1362" s="16"/>
      <c r="EV1362" s="16"/>
      <c r="EW1362" s="16"/>
      <c r="EX1362" s="16"/>
      <c r="EY1362" s="16"/>
      <c r="EZ1362" s="16"/>
      <c r="FA1362" s="16"/>
      <c r="FB1362" s="16"/>
      <c r="FC1362" s="16"/>
      <c r="FD1362" s="16"/>
      <c r="FE1362" s="16"/>
      <c r="FF1362" s="16"/>
      <c r="FG1362" s="16"/>
      <c r="FH1362" s="16"/>
      <c r="FI1362" s="16"/>
      <c r="FJ1362" s="16"/>
      <c r="FK1362" s="16"/>
      <c r="FL1362" s="16"/>
      <c r="FM1362" s="16"/>
      <c r="FN1362" s="16"/>
      <c r="FO1362" s="16"/>
      <c r="FP1362" s="16"/>
      <c r="FQ1362" s="16"/>
      <c r="FR1362" s="16"/>
      <c r="FS1362" s="16"/>
      <c r="FT1362" s="16"/>
      <c r="FU1362" s="16"/>
      <c r="FV1362" s="16"/>
      <c r="FW1362" s="16"/>
      <c r="FX1362" s="16"/>
      <c r="FY1362" s="16"/>
      <c r="FZ1362" s="16"/>
      <c r="GA1362" s="16"/>
      <c r="GB1362" s="16"/>
      <c r="GC1362" s="16"/>
      <c r="GD1362" s="16"/>
      <c r="GE1362" s="16"/>
      <c r="GF1362" s="16"/>
      <c r="GG1362" s="16"/>
      <c r="GH1362" s="16"/>
      <c r="GI1362" s="16"/>
      <c r="GJ1362" s="16"/>
      <c r="GK1362" s="16"/>
      <c r="GL1362" s="16"/>
      <c r="GM1362" s="16"/>
      <c r="GN1362" s="16"/>
      <c r="GO1362" s="16"/>
      <c r="GP1362" s="16"/>
      <c r="GQ1362" s="16"/>
      <c r="GR1362" s="16"/>
      <c r="GS1362" s="16"/>
      <c r="GT1362" s="16"/>
      <c r="GU1362" s="16"/>
      <c r="GV1362" s="16"/>
      <c r="GW1362" s="16"/>
      <c r="GX1362" s="16"/>
      <c r="GY1362" s="16"/>
      <c r="GZ1362" s="16"/>
      <c r="HA1362" s="16"/>
      <c r="HB1362" s="16"/>
      <c r="HC1362" s="16"/>
      <c r="HD1362" s="16"/>
      <c r="HE1362" s="16"/>
      <c r="HF1362" s="16"/>
      <c r="HG1362" s="16"/>
      <c r="HH1362" s="16"/>
      <c r="HI1362" s="16"/>
      <c r="HJ1362" s="16"/>
      <c r="HK1362" s="16"/>
      <c r="HL1362" s="16"/>
      <c r="HM1362" s="16"/>
      <c r="HN1362" s="16"/>
      <c r="HO1362" s="16"/>
      <c r="HP1362" s="16"/>
      <c r="HQ1362" s="16"/>
      <c r="HR1362" s="16"/>
      <c r="HS1362" s="16"/>
      <c r="HT1362" s="16"/>
      <c r="HU1362" s="16"/>
      <c r="HV1362" s="16"/>
      <c r="HW1362" s="16"/>
      <c r="HX1362" s="16"/>
      <c r="HY1362" s="16"/>
      <c r="HZ1362" s="16"/>
      <c r="IA1362" s="16"/>
      <c r="IB1362" s="16"/>
      <c r="IC1362" s="16"/>
      <c r="ID1362" s="16"/>
      <c r="IE1362" s="16"/>
      <c r="IF1362" s="16"/>
      <c r="IG1362" s="16"/>
      <c r="IH1362" s="16"/>
      <c r="II1362" s="16"/>
      <c r="IJ1362" s="16"/>
      <c r="IK1362" s="16"/>
      <c r="IL1362" s="16"/>
      <c r="IM1362" s="16"/>
      <c r="IN1362" s="16"/>
      <c r="IO1362" s="16"/>
      <c r="IP1362" s="16"/>
      <c r="IQ1362" s="16"/>
      <c r="IR1362" s="16"/>
      <c r="IS1362" s="16"/>
      <c r="IT1362" s="16"/>
      <c r="IU1362" s="16"/>
      <c r="IV1362" s="16"/>
      <c r="IW1362" s="16"/>
      <c r="IX1362" s="16"/>
      <c r="IY1362" s="16"/>
      <c r="IZ1362" s="16"/>
      <c r="JA1362" s="16"/>
      <c r="JB1362" s="16"/>
      <c r="JC1362" s="16"/>
      <c r="JD1362" s="16"/>
      <c r="JE1362" s="16"/>
      <c r="JF1362" s="16"/>
      <c r="JG1362" s="16"/>
      <c r="JH1362" s="16"/>
      <c r="JI1362" s="16"/>
      <c r="JJ1362" s="16"/>
      <c r="JK1362" s="16"/>
      <c r="JL1362" s="16"/>
      <c r="JM1362" s="16"/>
      <c r="JN1362" s="16"/>
    </row>
    <row r="1363" spans="1:274" x14ac:dyDescent="0.25">
      <c r="A1363" s="8">
        <v>1547</v>
      </c>
      <c r="B1363" s="8" t="s">
        <v>2661</v>
      </c>
      <c r="D1363" s="10" t="s">
        <v>2663</v>
      </c>
      <c r="E1363" s="9" t="s">
        <v>361</v>
      </c>
      <c r="F1363" s="9" t="s">
        <v>362</v>
      </c>
      <c r="G1363" s="9" t="s">
        <v>90</v>
      </c>
      <c r="H1363" s="9" t="s">
        <v>91</v>
      </c>
      <c r="I1363" s="11" t="s">
        <v>363</v>
      </c>
      <c r="J1363" s="11"/>
      <c r="L1363" s="9" t="s">
        <v>363</v>
      </c>
      <c r="M1363" s="9" t="s">
        <v>364</v>
      </c>
      <c r="O1363" s="11"/>
      <c r="P1363" s="9" t="s">
        <v>365</v>
      </c>
      <c r="Q1363" s="11" t="s">
        <v>366</v>
      </c>
      <c r="R1363" s="11" t="s">
        <v>311</v>
      </c>
      <c r="S1363" s="11" t="s">
        <v>65</v>
      </c>
      <c r="T1363" s="11"/>
      <c r="U1363" s="11" t="s">
        <v>66</v>
      </c>
      <c r="V1363" s="11" t="s">
        <v>67</v>
      </c>
      <c r="W1363" s="11" t="s">
        <v>68</v>
      </c>
      <c r="X1363" s="11" t="s">
        <v>69</v>
      </c>
      <c r="Y1363" s="9" t="s">
        <v>99</v>
      </c>
      <c r="Z1363" s="9" t="s">
        <v>312</v>
      </c>
      <c r="AA1363" s="12">
        <v>35</v>
      </c>
      <c r="AB1363" s="12">
        <v>-83.3</v>
      </c>
      <c r="AC1363" s="46">
        <v>35</v>
      </c>
      <c r="AD1363" s="46">
        <v>-83.05</v>
      </c>
      <c r="AE1363" s="8" t="s">
        <v>625</v>
      </c>
      <c r="AF1363" s="8" t="s">
        <v>142</v>
      </c>
      <c r="AG1363" s="8" t="s">
        <v>102</v>
      </c>
      <c r="AH1363" s="13">
        <v>829</v>
      </c>
      <c r="AI1363" s="8" t="s">
        <v>149</v>
      </c>
      <c r="AJ1363" s="64">
        <v>1</v>
      </c>
      <c r="AK1363" s="64">
        <v>1</v>
      </c>
      <c r="AL1363" s="8" t="s">
        <v>103</v>
      </c>
      <c r="AM1363" s="13">
        <v>98</v>
      </c>
      <c r="AN1363" s="13">
        <v>854.42925084174828</v>
      </c>
      <c r="AO1363" s="9">
        <v>5</v>
      </c>
      <c r="AP1363" s="9" t="s">
        <v>78</v>
      </c>
      <c r="AQ1363" s="15">
        <v>66.942283527770343</v>
      </c>
      <c r="AR1363" s="59">
        <v>1.03544E-2</v>
      </c>
      <c r="AS1363" s="9">
        <v>3</v>
      </c>
      <c r="AT1363" s="9" t="s">
        <v>79</v>
      </c>
      <c r="AU1363" s="9" t="s">
        <v>80</v>
      </c>
      <c r="AX1363" s="14">
        <v>0</v>
      </c>
      <c r="AY1363" s="14">
        <v>8.7186658249157993</v>
      </c>
      <c r="AZ1363" s="14" t="s">
        <v>52</v>
      </c>
      <c r="BA1363" s="16"/>
      <c r="BB1363" s="16"/>
      <c r="BC1363" s="16"/>
      <c r="BD1363" s="16"/>
      <c r="BE1363" s="16"/>
      <c r="BF1363" s="16"/>
      <c r="BG1363" s="16"/>
      <c r="BH1363" s="16"/>
      <c r="BI1363" s="16"/>
      <c r="BJ1363" s="16"/>
      <c r="BK1363" s="16"/>
      <c r="BL1363" s="16"/>
      <c r="BM1363" s="16"/>
      <c r="BN1363" s="16"/>
      <c r="BO1363" s="16"/>
      <c r="BP1363" s="16"/>
      <c r="BQ1363" s="16"/>
      <c r="BR1363" s="16"/>
      <c r="BS1363" s="16"/>
      <c r="BT1363" s="16"/>
      <c r="BU1363" s="16"/>
      <c r="BV1363" s="16"/>
      <c r="BW1363" s="16"/>
      <c r="BX1363" s="16"/>
      <c r="BY1363" s="16"/>
      <c r="BZ1363" s="16"/>
      <c r="CA1363" s="16"/>
      <c r="CB1363" s="16"/>
      <c r="CC1363" s="16"/>
      <c r="CD1363" s="16"/>
      <c r="CE1363" s="16"/>
      <c r="CF1363" s="16"/>
      <c r="CG1363" s="16"/>
      <c r="CH1363" s="16"/>
      <c r="CI1363" s="16"/>
      <c r="CJ1363" s="16"/>
      <c r="CK1363" s="16"/>
      <c r="CL1363" s="16"/>
      <c r="CM1363" s="16"/>
      <c r="CN1363" s="16"/>
      <c r="CO1363" s="16"/>
      <c r="CP1363" s="16"/>
      <c r="CQ1363" s="16"/>
      <c r="CR1363" s="16"/>
      <c r="CS1363" s="16"/>
      <c r="CT1363" s="16"/>
      <c r="CU1363" s="16"/>
      <c r="CV1363" s="16"/>
      <c r="CW1363" s="16"/>
      <c r="CX1363" s="16"/>
      <c r="CY1363" s="16"/>
      <c r="CZ1363" s="16"/>
      <c r="DA1363" s="16"/>
      <c r="DB1363" s="16"/>
      <c r="DC1363" s="16"/>
      <c r="DD1363" s="16"/>
      <c r="DE1363" s="16"/>
      <c r="DF1363" s="16"/>
      <c r="DG1363" s="16"/>
      <c r="DH1363" s="16"/>
      <c r="DI1363" s="16"/>
      <c r="DJ1363" s="16"/>
      <c r="DK1363" s="16"/>
      <c r="DL1363" s="16"/>
      <c r="DM1363" s="16"/>
      <c r="DN1363" s="16"/>
      <c r="DO1363" s="16"/>
      <c r="DP1363" s="16"/>
      <c r="DQ1363" s="16"/>
      <c r="DR1363" s="16"/>
      <c r="DS1363" s="16"/>
      <c r="DT1363" s="16"/>
      <c r="DU1363" s="16"/>
      <c r="DV1363" s="16"/>
      <c r="DW1363" s="16"/>
      <c r="DX1363" s="16"/>
      <c r="DY1363" s="16"/>
      <c r="DZ1363" s="16"/>
      <c r="EA1363" s="16"/>
      <c r="EB1363" s="16"/>
      <c r="EC1363" s="16"/>
      <c r="ED1363" s="16"/>
      <c r="EE1363" s="16"/>
      <c r="EF1363" s="16"/>
      <c r="EG1363" s="16"/>
      <c r="EH1363" s="16"/>
      <c r="EI1363" s="16"/>
      <c r="EJ1363" s="16"/>
      <c r="EK1363" s="16"/>
      <c r="EL1363" s="16"/>
      <c r="EM1363" s="16"/>
      <c r="EN1363" s="16"/>
      <c r="EO1363" s="16"/>
      <c r="EP1363" s="16"/>
      <c r="EQ1363" s="16"/>
      <c r="ER1363" s="16"/>
      <c r="ES1363" s="16"/>
      <c r="ET1363" s="16"/>
      <c r="EU1363" s="16"/>
      <c r="EV1363" s="16"/>
      <c r="EW1363" s="16"/>
      <c r="EX1363" s="16"/>
      <c r="EY1363" s="16"/>
      <c r="EZ1363" s="16"/>
      <c r="FA1363" s="16"/>
      <c r="FB1363" s="16"/>
      <c r="FC1363" s="16"/>
      <c r="FD1363" s="16"/>
      <c r="FE1363" s="16"/>
      <c r="FF1363" s="16"/>
      <c r="FG1363" s="16"/>
      <c r="FH1363" s="16"/>
      <c r="FI1363" s="16"/>
      <c r="FJ1363" s="16"/>
      <c r="FK1363" s="16"/>
      <c r="FL1363" s="16"/>
      <c r="FM1363" s="16"/>
      <c r="FN1363" s="16"/>
      <c r="FO1363" s="16"/>
      <c r="FP1363" s="16"/>
      <c r="FQ1363" s="16"/>
      <c r="FR1363" s="16"/>
      <c r="FS1363" s="16"/>
      <c r="FT1363" s="16"/>
      <c r="FU1363" s="16"/>
      <c r="FV1363" s="16"/>
      <c r="FW1363" s="16"/>
      <c r="FX1363" s="16"/>
      <c r="FY1363" s="16"/>
      <c r="FZ1363" s="16"/>
      <c r="GA1363" s="16"/>
      <c r="GB1363" s="16"/>
      <c r="GC1363" s="16"/>
      <c r="GD1363" s="16"/>
      <c r="GE1363" s="16"/>
      <c r="GF1363" s="16"/>
      <c r="GG1363" s="16"/>
      <c r="GH1363" s="16"/>
      <c r="GI1363" s="16"/>
      <c r="GJ1363" s="16"/>
      <c r="GK1363" s="16"/>
      <c r="GL1363" s="16"/>
      <c r="GM1363" s="16"/>
      <c r="GN1363" s="16"/>
      <c r="GO1363" s="16"/>
      <c r="GP1363" s="16"/>
      <c r="GQ1363" s="16"/>
      <c r="GR1363" s="16"/>
      <c r="GS1363" s="16"/>
      <c r="GT1363" s="16"/>
      <c r="GU1363" s="16"/>
      <c r="GV1363" s="16"/>
      <c r="GW1363" s="16"/>
      <c r="GX1363" s="16"/>
      <c r="GY1363" s="16"/>
      <c r="GZ1363" s="16"/>
      <c r="HA1363" s="16"/>
      <c r="HB1363" s="16"/>
      <c r="HC1363" s="16"/>
      <c r="HD1363" s="16"/>
      <c r="HE1363" s="16"/>
      <c r="HF1363" s="16"/>
      <c r="HG1363" s="16"/>
      <c r="HH1363" s="16"/>
      <c r="HI1363" s="16"/>
      <c r="HJ1363" s="16"/>
      <c r="HK1363" s="16"/>
      <c r="HL1363" s="16"/>
      <c r="HM1363" s="16"/>
      <c r="HN1363" s="16"/>
      <c r="HO1363" s="16"/>
      <c r="HP1363" s="16"/>
      <c r="HQ1363" s="16"/>
      <c r="HR1363" s="16"/>
      <c r="HS1363" s="16"/>
      <c r="HT1363" s="16"/>
      <c r="HU1363" s="16"/>
      <c r="HV1363" s="16"/>
      <c r="HW1363" s="16"/>
      <c r="HX1363" s="16"/>
      <c r="HY1363" s="16"/>
      <c r="HZ1363" s="16"/>
      <c r="IA1363" s="16"/>
      <c r="IB1363" s="16"/>
      <c r="IC1363" s="16"/>
      <c r="ID1363" s="16"/>
      <c r="IE1363" s="16"/>
      <c r="IF1363" s="16"/>
      <c r="IG1363" s="16"/>
      <c r="IH1363" s="16"/>
      <c r="II1363" s="16"/>
      <c r="IJ1363" s="16"/>
      <c r="IK1363" s="16"/>
      <c r="IL1363" s="16"/>
      <c r="IM1363" s="16"/>
      <c r="IN1363" s="16"/>
      <c r="IO1363" s="16"/>
      <c r="IP1363" s="16"/>
      <c r="IQ1363" s="16"/>
      <c r="IR1363" s="16"/>
      <c r="IS1363" s="16"/>
      <c r="IT1363" s="16"/>
      <c r="IU1363" s="16"/>
      <c r="IV1363" s="16"/>
      <c r="IW1363" s="16"/>
      <c r="IX1363" s="16"/>
      <c r="IY1363" s="16"/>
      <c r="IZ1363" s="16"/>
      <c r="JA1363" s="16"/>
      <c r="JB1363" s="16"/>
      <c r="JC1363" s="16"/>
      <c r="JD1363" s="16"/>
      <c r="JE1363" s="16"/>
      <c r="JF1363" s="16"/>
      <c r="JG1363" s="16"/>
      <c r="JH1363" s="16"/>
      <c r="JI1363" s="16"/>
      <c r="JJ1363" s="16"/>
      <c r="JK1363" s="16"/>
      <c r="JL1363" s="16"/>
      <c r="JM1363" s="16"/>
      <c r="JN1363" s="16"/>
    </row>
    <row r="1364" spans="1:274" x14ac:dyDescent="0.25">
      <c r="A1364" s="8">
        <v>1548</v>
      </c>
      <c r="B1364" s="8" t="s">
        <v>2661</v>
      </c>
      <c r="D1364" s="10" t="s">
        <v>2664</v>
      </c>
      <c r="E1364" s="9" t="s">
        <v>635</v>
      </c>
      <c r="F1364" s="9" t="s">
        <v>636</v>
      </c>
      <c r="G1364" s="9" t="s">
        <v>90</v>
      </c>
      <c r="H1364" s="9" t="s">
        <v>91</v>
      </c>
      <c r="I1364" s="11" t="s">
        <v>637</v>
      </c>
      <c r="J1364" s="11"/>
      <c r="L1364" s="9" t="s">
        <v>637</v>
      </c>
      <c r="M1364" s="9" t="s">
        <v>354</v>
      </c>
      <c r="N1364" s="9" t="s">
        <v>355</v>
      </c>
      <c r="O1364" s="11" t="s">
        <v>356</v>
      </c>
      <c r="P1364" s="9" t="s">
        <v>357</v>
      </c>
      <c r="Q1364" s="11" t="s">
        <v>358</v>
      </c>
      <c r="R1364" s="11" t="s">
        <v>98</v>
      </c>
      <c r="S1364" s="11" t="s">
        <v>65</v>
      </c>
      <c r="T1364" s="11"/>
      <c r="U1364" s="11" t="s">
        <v>66</v>
      </c>
      <c r="V1364" s="11" t="s">
        <v>67</v>
      </c>
      <c r="W1364" s="11" t="s">
        <v>68</v>
      </c>
      <c r="X1364" s="11" t="s">
        <v>69</v>
      </c>
      <c r="Y1364" s="9" t="s">
        <v>280</v>
      </c>
      <c r="Z1364" s="9" t="s">
        <v>71</v>
      </c>
      <c r="AA1364" s="12">
        <v>35</v>
      </c>
      <c r="AB1364" s="12">
        <v>-83.3</v>
      </c>
      <c r="AC1364" s="46">
        <v>35</v>
      </c>
      <c r="AD1364" s="46">
        <v>-83.05</v>
      </c>
      <c r="AE1364" s="8" t="s">
        <v>625</v>
      </c>
      <c r="AF1364" s="8" t="s">
        <v>142</v>
      </c>
      <c r="AG1364" s="8" t="s">
        <v>102</v>
      </c>
      <c r="AH1364" s="13">
        <v>829</v>
      </c>
      <c r="AI1364" s="8" t="s">
        <v>149</v>
      </c>
      <c r="AJ1364" s="64">
        <v>1</v>
      </c>
      <c r="AK1364" s="64">
        <v>1</v>
      </c>
      <c r="AL1364" s="8" t="s">
        <v>103</v>
      </c>
      <c r="AM1364" s="13">
        <v>98</v>
      </c>
      <c r="AN1364" s="13">
        <v>854.42925084174828</v>
      </c>
      <c r="AO1364" s="9">
        <v>5</v>
      </c>
      <c r="AP1364" s="9" t="s">
        <v>78</v>
      </c>
      <c r="AQ1364" s="15">
        <v>345.05706448157616</v>
      </c>
      <c r="AR1364" s="59">
        <v>2.0087899999999999E-3</v>
      </c>
      <c r="AS1364" s="9">
        <v>3</v>
      </c>
      <c r="AT1364" s="9" t="s">
        <v>79</v>
      </c>
      <c r="AU1364" s="9" t="s">
        <v>80</v>
      </c>
      <c r="AX1364" s="14">
        <v>0</v>
      </c>
      <c r="AY1364" s="14">
        <v>8.7186658249157993</v>
      </c>
      <c r="AZ1364" s="14" t="s">
        <v>52</v>
      </c>
      <c r="BA1364" s="16"/>
      <c r="BB1364" s="16"/>
      <c r="BC1364" s="16"/>
      <c r="BD1364" s="16"/>
      <c r="BE1364" s="16"/>
      <c r="BF1364" s="16"/>
      <c r="BG1364" s="16"/>
      <c r="BH1364" s="16"/>
      <c r="BI1364" s="16"/>
      <c r="BJ1364" s="16"/>
      <c r="BK1364" s="16"/>
      <c r="BL1364" s="16"/>
      <c r="BM1364" s="16"/>
      <c r="BN1364" s="16"/>
      <c r="BO1364" s="16"/>
      <c r="BP1364" s="16"/>
      <c r="BQ1364" s="16"/>
      <c r="BR1364" s="16"/>
      <c r="BS1364" s="16"/>
      <c r="BT1364" s="16"/>
      <c r="BU1364" s="16"/>
      <c r="BV1364" s="16"/>
      <c r="BW1364" s="16"/>
      <c r="BX1364" s="16"/>
      <c r="BY1364" s="16"/>
      <c r="BZ1364" s="16"/>
      <c r="CA1364" s="16"/>
      <c r="CB1364" s="16"/>
      <c r="CC1364" s="16"/>
      <c r="CD1364" s="16"/>
      <c r="CE1364" s="16"/>
      <c r="CF1364" s="16"/>
      <c r="CG1364" s="16"/>
      <c r="CH1364" s="16"/>
      <c r="CI1364" s="16"/>
      <c r="CJ1364" s="16"/>
      <c r="CK1364" s="16"/>
      <c r="CL1364" s="16"/>
      <c r="CM1364" s="16"/>
      <c r="CN1364" s="16"/>
      <c r="CO1364" s="16"/>
      <c r="CP1364" s="16"/>
      <c r="CQ1364" s="16"/>
      <c r="CR1364" s="16"/>
      <c r="CS1364" s="16"/>
      <c r="CT1364" s="16"/>
      <c r="CU1364" s="16"/>
      <c r="CV1364" s="16"/>
      <c r="CW1364" s="16"/>
      <c r="CX1364" s="16"/>
      <c r="CY1364" s="16"/>
      <c r="CZ1364" s="16"/>
      <c r="DA1364" s="16"/>
      <c r="DB1364" s="16"/>
      <c r="DC1364" s="16"/>
      <c r="DD1364" s="16"/>
      <c r="DE1364" s="16"/>
      <c r="DF1364" s="16"/>
      <c r="DG1364" s="16"/>
      <c r="DH1364" s="16"/>
      <c r="DI1364" s="16"/>
      <c r="DJ1364" s="16"/>
      <c r="DK1364" s="16"/>
      <c r="DL1364" s="16"/>
      <c r="DM1364" s="16"/>
      <c r="DN1364" s="16"/>
      <c r="DO1364" s="16"/>
      <c r="DP1364" s="16"/>
      <c r="DQ1364" s="16"/>
      <c r="DR1364" s="16"/>
      <c r="DS1364" s="16"/>
      <c r="DT1364" s="16"/>
      <c r="DU1364" s="16"/>
      <c r="DV1364" s="16"/>
      <c r="DW1364" s="16"/>
      <c r="DX1364" s="16"/>
      <c r="DY1364" s="16"/>
      <c r="DZ1364" s="16"/>
      <c r="EA1364" s="16"/>
      <c r="EB1364" s="16"/>
      <c r="EC1364" s="16"/>
      <c r="ED1364" s="16"/>
      <c r="EE1364" s="16"/>
      <c r="EF1364" s="16"/>
      <c r="EG1364" s="16"/>
      <c r="EH1364" s="16"/>
      <c r="EI1364" s="16"/>
      <c r="EJ1364" s="16"/>
      <c r="EK1364" s="16"/>
      <c r="EL1364" s="16"/>
      <c r="EM1364" s="16"/>
      <c r="EN1364" s="16"/>
      <c r="EO1364" s="16"/>
      <c r="EP1364" s="16"/>
      <c r="EQ1364" s="16"/>
      <c r="ER1364" s="16"/>
      <c r="ES1364" s="16"/>
      <c r="ET1364" s="16"/>
      <c r="EU1364" s="16"/>
      <c r="EV1364" s="16"/>
      <c r="EW1364" s="16"/>
      <c r="EX1364" s="16"/>
      <c r="EY1364" s="16"/>
      <c r="EZ1364" s="16"/>
      <c r="FA1364" s="16"/>
      <c r="FB1364" s="16"/>
      <c r="FC1364" s="16"/>
      <c r="FD1364" s="16"/>
      <c r="FE1364" s="16"/>
      <c r="FF1364" s="16"/>
      <c r="FG1364" s="16"/>
      <c r="FH1364" s="16"/>
      <c r="FI1364" s="16"/>
      <c r="FJ1364" s="16"/>
      <c r="FK1364" s="16"/>
      <c r="FL1364" s="16"/>
      <c r="FM1364" s="16"/>
      <c r="FN1364" s="16"/>
      <c r="FO1364" s="16"/>
      <c r="FP1364" s="16"/>
      <c r="FQ1364" s="16"/>
      <c r="FR1364" s="16"/>
      <c r="FS1364" s="16"/>
      <c r="FT1364" s="16"/>
      <c r="FU1364" s="16"/>
      <c r="FV1364" s="16"/>
      <c r="FW1364" s="16"/>
      <c r="FX1364" s="16"/>
      <c r="FY1364" s="16"/>
      <c r="FZ1364" s="16"/>
      <c r="GA1364" s="16"/>
      <c r="GB1364" s="16"/>
      <c r="GC1364" s="16"/>
      <c r="GD1364" s="16"/>
      <c r="GE1364" s="16"/>
      <c r="GF1364" s="16"/>
      <c r="GG1364" s="16"/>
      <c r="GH1364" s="16"/>
      <c r="GI1364" s="16"/>
      <c r="GJ1364" s="16"/>
      <c r="GK1364" s="16"/>
      <c r="GL1364" s="16"/>
      <c r="GM1364" s="16"/>
      <c r="GN1364" s="16"/>
      <c r="GO1364" s="16"/>
      <c r="GP1364" s="16"/>
      <c r="GQ1364" s="16"/>
      <c r="GR1364" s="16"/>
      <c r="GS1364" s="16"/>
      <c r="GT1364" s="16"/>
      <c r="GU1364" s="16"/>
      <c r="GV1364" s="16"/>
      <c r="GW1364" s="16"/>
      <c r="GX1364" s="16"/>
      <c r="GY1364" s="16"/>
      <c r="GZ1364" s="16"/>
      <c r="HA1364" s="16"/>
      <c r="HB1364" s="16"/>
      <c r="HC1364" s="16"/>
      <c r="HD1364" s="16"/>
      <c r="HE1364" s="16"/>
      <c r="HF1364" s="16"/>
      <c r="HG1364" s="16"/>
      <c r="HH1364" s="16"/>
      <c r="HI1364" s="16"/>
      <c r="HJ1364" s="16"/>
      <c r="HK1364" s="16"/>
      <c r="HL1364" s="16"/>
      <c r="HM1364" s="16"/>
      <c r="HN1364" s="16"/>
      <c r="HO1364" s="16"/>
      <c r="HP1364" s="16"/>
      <c r="HQ1364" s="16"/>
      <c r="HR1364" s="16"/>
      <c r="HS1364" s="16"/>
      <c r="HT1364" s="16"/>
      <c r="HU1364" s="16"/>
      <c r="HV1364" s="16"/>
      <c r="HW1364" s="16"/>
      <c r="HX1364" s="16"/>
      <c r="HY1364" s="16"/>
      <c r="HZ1364" s="16"/>
      <c r="IA1364" s="16"/>
      <c r="IB1364" s="16"/>
      <c r="IC1364" s="16"/>
      <c r="ID1364" s="16"/>
      <c r="IE1364" s="16"/>
      <c r="IF1364" s="16"/>
      <c r="IG1364" s="16"/>
      <c r="IH1364" s="16"/>
      <c r="II1364" s="16"/>
      <c r="IJ1364" s="16"/>
      <c r="IK1364" s="16"/>
      <c r="IL1364" s="16"/>
      <c r="IM1364" s="16"/>
      <c r="IN1364" s="16"/>
      <c r="IO1364" s="16"/>
      <c r="IP1364" s="16"/>
      <c r="IQ1364" s="16"/>
      <c r="IR1364" s="16"/>
      <c r="IS1364" s="16"/>
      <c r="IT1364" s="16"/>
      <c r="IU1364" s="16"/>
      <c r="IV1364" s="16"/>
      <c r="IW1364" s="16"/>
      <c r="IX1364" s="16"/>
      <c r="IY1364" s="16"/>
      <c r="IZ1364" s="16"/>
      <c r="JA1364" s="16"/>
      <c r="JB1364" s="16"/>
      <c r="JC1364" s="16"/>
      <c r="JD1364" s="16"/>
      <c r="JE1364" s="16"/>
      <c r="JF1364" s="16"/>
      <c r="JG1364" s="16"/>
      <c r="JH1364" s="16"/>
      <c r="JI1364" s="16"/>
      <c r="JJ1364" s="16"/>
      <c r="JK1364" s="16"/>
      <c r="JL1364" s="16"/>
      <c r="JM1364" s="16"/>
      <c r="JN1364" s="16"/>
    </row>
    <row r="1365" spans="1:274" x14ac:dyDescent="0.25">
      <c r="A1365" s="8">
        <v>1553</v>
      </c>
      <c r="B1365" s="8" t="s">
        <v>2661</v>
      </c>
      <c r="D1365" s="10" t="s">
        <v>2665</v>
      </c>
      <c r="E1365" s="9" t="s">
        <v>137</v>
      </c>
      <c r="F1365" s="9" t="s">
        <v>138</v>
      </c>
      <c r="G1365" s="9" t="s">
        <v>90</v>
      </c>
      <c r="H1365" s="9" t="s">
        <v>91</v>
      </c>
      <c r="I1365" s="11" t="s">
        <v>139</v>
      </c>
      <c r="J1365" s="11"/>
      <c r="L1365" s="9" t="s">
        <v>139</v>
      </c>
      <c r="M1365" s="9" t="s">
        <v>133</v>
      </c>
      <c r="N1365" s="9" t="s">
        <v>95</v>
      </c>
      <c r="O1365" s="11"/>
      <c r="P1365" s="9" t="s">
        <v>134</v>
      </c>
      <c r="Q1365" s="11" t="s">
        <v>135</v>
      </c>
      <c r="R1365" s="11" t="s">
        <v>64</v>
      </c>
      <c r="S1365" s="11" t="s">
        <v>65</v>
      </c>
      <c r="T1365" s="11"/>
      <c r="U1365" s="11" t="s">
        <v>66</v>
      </c>
      <c r="V1365" s="11" t="s">
        <v>67</v>
      </c>
      <c r="W1365" s="11" t="s">
        <v>68</v>
      </c>
      <c r="X1365" s="11" t="s">
        <v>69</v>
      </c>
      <c r="Y1365" s="9" t="s">
        <v>99</v>
      </c>
      <c r="Z1365" s="9" t="s">
        <v>71</v>
      </c>
      <c r="AA1365" s="12">
        <v>35</v>
      </c>
      <c r="AB1365" s="12">
        <v>-83.3</v>
      </c>
      <c r="AC1365" s="46">
        <v>35</v>
      </c>
      <c r="AD1365" s="46">
        <v>-83.05</v>
      </c>
      <c r="AE1365" s="8" t="s">
        <v>625</v>
      </c>
      <c r="AF1365" s="8" t="s">
        <v>142</v>
      </c>
      <c r="AG1365" s="8" t="s">
        <v>102</v>
      </c>
      <c r="AH1365" s="13">
        <v>850</v>
      </c>
      <c r="AI1365" s="8" t="s">
        <v>149</v>
      </c>
      <c r="AJ1365" s="64">
        <v>1</v>
      </c>
      <c r="AK1365" s="64">
        <v>1</v>
      </c>
      <c r="AL1365" s="8" t="s">
        <v>103</v>
      </c>
      <c r="AM1365" s="13">
        <v>98</v>
      </c>
      <c r="AN1365" s="13">
        <v>812.43443602694128</v>
      </c>
      <c r="AO1365" s="9">
        <v>5</v>
      </c>
      <c r="AP1365" s="9" t="s">
        <v>78</v>
      </c>
      <c r="AQ1365" s="15">
        <v>25.169199896873408</v>
      </c>
      <c r="AR1365" s="59">
        <v>2.7539500000000001E-2</v>
      </c>
      <c r="AS1365" s="9">
        <v>3</v>
      </c>
      <c r="AT1365" s="9" t="s">
        <v>79</v>
      </c>
      <c r="AU1365" s="9" t="s">
        <v>80</v>
      </c>
      <c r="AX1365" s="14">
        <v>0</v>
      </c>
      <c r="AY1365" s="14">
        <v>8.2901473063973601</v>
      </c>
      <c r="AZ1365" s="14" t="s">
        <v>52</v>
      </c>
      <c r="BA1365" s="16"/>
      <c r="BB1365" s="16"/>
      <c r="BC1365" s="16"/>
      <c r="BD1365" s="16"/>
      <c r="BE1365" s="16"/>
      <c r="BF1365" s="16"/>
      <c r="BG1365" s="16"/>
      <c r="BH1365" s="16"/>
      <c r="BI1365" s="16"/>
      <c r="BJ1365" s="16"/>
      <c r="BK1365" s="16"/>
      <c r="BL1365" s="16"/>
      <c r="BM1365" s="16"/>
      <c r="BN1365" s="16"/>
      <c r="BO1365" s="16"/>
      <c r="BP1365" s="16"/>
      <c r="BQ1365" s="16"/>
      <c r="BR1365" s="16"/>
      <c r="BS1365" s="16"/>
      <c r="BT1365" s="16"/>
      <c r="BU1365" s="16"/>
      <c r="BV1365" s="16"/>
      <c r="BW1365" s="16"/>
      <c r="BX1365" s="16"/>
      <c r="BY1365" s="16"/>
      <c r="BZ1365" s="16"/>
      <c r="CA1365" s="16"/>
      <c r="CB1365" s="16"/>
      <c r="CC1365" s="16"/>
      <c r="CD1365" s="16"/>
      <c r="CE1365" s="16"/>
      <c r="CF1365" s="16"/>
      <c r="CG1365" s="16"/>
      <c r="CH1365" s="16"/>
      <c r="CI1365" s="16"/>
      <c r="CJ1365" s="16"/>
      <c r="CK1365" s="16"/>
      <c r="CL1365" s="16"/>
      <c r="CM1365" s="16"/>
      <c r="CN1365" s="16"/>
      <c r="CO1365" s="16"/>
      <c r="CP1365" s="16"/>
      <c r="CQ1365" s="16"/>
      <c r="CR1365" s="16"/>
      <c r="CS1365" s="16"/>
      <c r="CT1365" s="16"/>
      <c r="CU1365" s="16"/>
      <c r="CV1365" s="16"/>
      <c r="CW1365" s="16"/>
      <c r="CX1365" s="16"/>
      <c r="CY1365" s="16"/>
      <c r="CZ1365" s="16"/>
      <c r="DA1365" s="16"/>
      <c r="DB1365" s="16"/>
      <c r="DC1365" s="16"/>
      <c r="DD1365" s="16"/>
      <c r="DE1365" s="16"/>
      <c r="DF1365" s="16"/>
      <c r="DG1365" s="16"/>
      <c r="DH1365" s="16"/>
      <c r="DI1365" s="16"/>
      <c r="DJ1365" s="16"/>
      <c r="DK1365" s="16"/>
      <c r="DL1365" s="16"/>
      <c r="DM1365" s="16"/>
      <c r="DN1365" s="16"/>
      <c r="DO1365" s="16"/>
      <c r="DP1365" s="16"/>
      <c r="DQ1365" s="16"/>
      <c r="DR1365" s="16"/>
      <c r="DS1365" s="16"/>
      <c r="DT1365" s="16"/>
      <c r="DU1365" s="16"/>
      <c r="DV1365" s="16"/>
      <c r="DW1365" s="16"/>
      <c r="DX1365" s="16"/>
      <c r="DY1365" s="16"/>
      <c r="DZ1365" s="16"/>
      <c r="EA1365" s="16"/>
      <c r="EB1365" s="16"/>
      <c r="EC1365" s="16"/>
      <c r="ED1365" s="16"/>
      <c r="EE1365" s="16"/>
      <c r="EF1365" s="16"/>
      <c r="EG1365" s="16"/>
      <c r="EH1365" s="16"/>
      <c r="EI1365" s="16"/>
      <c r="EJ1365" s="16"/>
      <c r="EK1365" s="16"/>
      <c r="EL1365" s="16"/>
      <c r="EM1365" s="16"/>
      <c r="EN1365" s="16"/>
      <c r="EO1365" s="16"/>
      <c r="EP1365" s="16"/>
      <c r="EQ1365" s="16"/>
      <c r="ER1365" s="16"/>
      <c r="ES1365" s="16"/>
      <c r="ET1365" s="16"/>
      <c r="EU1365" s="16"/>
      <c r="EV1365" s="16"/>
      <c r="EW1365" s="16"/>
      <c r="EX1365" s="16"/>
      <c r="EY1365" s="16"/>
      <c r="EZ1365" s="16"/>
      <c r="FA1365" s="16"/>
      <c r="FB1365" s="16"/>
      <c r="FC1365" s="16"/>
      <c r="FD1365" s="16"/>
      <c r="FE1365" s="16"/>
      <c r="FF1365" s="16"/>
      <c r="FG1365" s="16"/>
      <c r="FH1365" s="16"/>
      <c r="FI1365" s="16"/>
      <c r="FJ1365" s="16"/>
      <c r="FK1365" s="16"/>
      <c r="FL1365" s="16"/>
      <c r="FM1365" s="16"/>
      <c r="FN1365" s="16"/>
      <c r="FO1365" s="16"/>
      <c r="FP1365" s="16"/>
      <c r="FQ1365" s="16"/>
      <c r="FR1365" s="16"/>
      <c r="FS1365" s="16"/>
      <c r="FT1365" s="16"/>
      <c r="FU1365" s="16"/>
      <c r="FV1365" s="16"/>
      <c r="FW1365" s="16"/>
      <c r="FX1365" s="16"/>
      <c r="FY1365" s="16"/>
      <c r="FZ1365" s="16"/>
      <c r="GA1365" s="16"/>
      <c r="GB1365" s="16"/>
      <c r="GC1365" s="16"/>
      <c r="GD1365" s="16"/>
      <c r="GE1365" s="16"/>
      <c r="GF1365" s="16"/>
      <c r="GG1365" s="16"/>
      <c r="GH1365" s="16"/>
      <c r="GI1365" s="16"/>
      <c r="GJ1365" s="16"/>
      <c r="GK1365" s="16"/>
      <c r="GL1365" s="16"/>
      <c r="GM1365" s="16"/>
      <c r="GN1365" s="16"/>
      <c r="GO1365" s="16"/>
      <c r="GP1365" s="16"/>
      <c r="GQ1365" s="16"/>
      <c r="GR1365" s="16"/>
      <c r="GS1365" s="16"/>
      <c r="GT1365" s="16"/>
      <c r="GU1365" s="16"/>
      <c r="GV1365" s="16"/>
      <c r="GW1365" s="16"/>
      <c r="GX1365" s="16"/>
      <c r="GY1365" s="16"/>
      <c r="GZ1365" s="16"/>
      <c r="HA1365" s="16"/>
      <c r="HB1365" s="16"/>
      <c r="HC1365" s="16"/>
      <c r="HD1365" s="16"/>
      <c r="HE1365" s="16"/>
      <c r="HF1365" s="16"/>
      <c r="HG1365" s="16"/>
      <c r="HH1365" s="16"/>
      <c r="HI1365" s="16"/>
      <c r="HJ1365" s="16"/>
      <c r="HK1365" s="16"/>
      <c r="HL1365" s="16"/>
      <c r="HM1365" s="16"/>
      <c r="HN1365" s="16"/>
      <c r="HO1365" s="16"/>
      <c r="HP1365" s="16"/>
      <c r="HQ1365" s="16"/>
      <c r="HR1365" s="16"/>
      <c r="HS1365" s="16"/>
      <c r="HT1365" s="16"/>
      <c r="HU1365" s="16"/>
      <c r="HV1365" s="16"/>
      <c r="HW1365" s="16"/>
      <c r="HX1365" s="16"/>
      <c r="HY1365" s="16"/>
      <c r="HZ1365" s="16"/>
      <c r="IA1365" s="16"/>
      <c r="IB1365" s="16"/>
      <c r="IC1365" s="16"/>
      <c r="ID1365" s="16"/>
      <c r="IE1365" s="16"/>
      <c r="IF1365" s="16"/>
      <c r="IG1365" s="16"/>
      <c r="IH1365" s="16"/>
      <c r="II1365" s="16"/>
      <c r="IJ1365" s="16"/>
      <c r="IK1365" s="16"/>
      <c r="IL1365" s="16"/>
      <c r="IM1365" s="16"/>
      <c r="IN1365" s="16"/>
      <c r="IO1365" s="16"/>
      <c r="IP1365" s="16"/>
      <c r="IQ1365" s="16"/>
      <c r="IR1365" s="16"/>
      <c r="IS1365" s="16"/>
      <c r="IT1365" s="16"/>
      <c r="IU1365" s="16"/>
      <c r="IV1365" s="16"/>
      <c r="IW1365" s="16"/>
      <c r="IX1365" s="16"/>
      <c r="IY1365" s="16"/>
      <c r="IZ1365" s="16"/>
      <c r="JA1365" s="16"/>
      <c r="JB1365" s="16"/>
      <c r="JC1365" s="16"/>
      <c r="JD1365" s="16"/>
      <c r="JE1365" s="16"/>
      <c r="JF1365" s="16"/>
      <c r="JG1365" s="16"/>
      <c r="JH1365" s="16"/>
      <c r="JI1365" s="16"/>
      <c r="JJ1365" s="16"/>
      <c r="JK1365" s="16"/>
      <c r="JL1365" s="16"/>
      <c r="JM1365" s="16"/>
      <c r="JN1365" s="16"/>
    </row>
    <row r="1366" spans="1:274" x14ac:dyDescent="0.25">
      <c r="A1366" s="8">
        <v>1554</v>
      </c>
      <c r="B1366" s="8" t="s">
        <v>2661</v>
      </c>
      <c r="D1366" s="10" t="s">
        <v>2666</v>
      </c>
      <c r="E1366" s="9" t="s">
        <v>361</v>
      </c>
      <c r="F1366" s="9" t="s">
        <v>362</v>
      </c>
      <c r="G1366" s="9" t="s">
        <v>90</v>
      </c>
      <c r="H1366" s="9" t="s">
        <v>91</v>
      </c>
      <c r="I1366" s="11" t="s">
        <v>363</v>
      </c>
      <c r="J1366" s="11"/>
      <c r="L1366" s="9" t="s">
        <v>363</v>
      </c>
      <c r="M1366" s="9" t="s">
        <v>364</v>
      </c>
      <c r="O1366" s="11"/>
      <c r="P1366" s="9" t="s">
        <v>365</v>
      </c>
      <c r="Q1366" s="11" t="s">
        <v>366</v>
      </c>
      <c r="R1366" s="11" t="s">
        <v>311</v>
      </c>
      <c r="S1366" s="11" t="s">
        <v>65</v>
      </c>
      <c r="T1366" s="11"/>
      <c r="U1366" s="11" t="s">
        <v>66</v>
      </c>
      <c r="V1366" s="11" t="s">
        <v>67</v>
      </c>
      <c r="W1366" s="11" t="s">
        <v>68</v>
      </c>
      <c r="X1366" s="11" t="s">
        <v>69</v>
      </c>
      <c r="Y1366" s="9" t="s">
        <v>99</v>
      </c>
      <c r="Z1366" s="9" t="s">
        <v>312</v>
      </c>
      <c r="AA1366" s="12">
        <v>35</v>
      </c>
      <c r="AB1366" s="12">
        <v>-83.3</v>
      </c>
      <c r="AC1366" s="46">
        <v>35</v>
      </c>
      <c r="AD1366" s="46">
        <v>-83.05</v>
      </c>
      <c r="AE1366" s="8" t="s">
        <v>625</v>
      </c>
      <c r="AF1366" s="8" t="s">
        <v>142</v>
      </c>
      <c r="AG1366" s="8" t="s">
        <v>102</v>
      </c>
      <c r="AH1366" s="13">
        <v>850</v>
      </c>
      <c r="AI1366" s="8" t="s">
        <v>149</v>
      </c>
      <c r="AJ1366" s="64">
        <v>1</v>
      </c>
      <c r="AK1366" s="64">
        <v>1</v>
      </c>
      <c r="AL1366" s="8" t="s">
        <v>103</v>
      </c>
      <c r="AM1366" s="13">
        <v>98</v>
      </c>
      <c r="AN1366" s="13">
        <v>812.43443602694128</v>
      </c>
      <c r="AO1366" s="9">
        <v>5</v>
      </c>
      <c r="AP1366" s="9" t="s">
        <v>78</v>
      </c>
      <c r="AQ1366" s="15">
        <v>24.091618403059481</v>
      </c>
      <c r="AR1366" s="59">
        <v>2.87713E-2</v>
      </c>
      <c r="AS1366" s="9">
        <v>3</v>
      </c>
      <c r="AT1366" s="9" t="s">
        <v>79</v>
      </c>
      <c r="AU1366" s="9" t="s">
        <v>80</v>
      </c>
      <c r="AX1366" s="14">
        <v>0</v>
      </c>
      <c r="AY1366" s="14">
        <v>8.2901473063973601</v>
      </c>
      <c r="AZ1366" s="14" t="s">
        <v>52</v>
      </c>
      <c r="BA1366" s="16"/>
      <c r="BB1366" s="16"/>
      <c r="BC1366" s="16"/>
      <c r="BD1366" s="16"/>
      <c r="BE1366" s="16"/>
      <c r="BF1366" s="16"/>
      <c r="BG1366" s="16"/>
      <c r="BH1366" s="16"/>
      <c r="BI1366" s="16"/>
      <c r="BJ1366" s="16"/>
      <c r="BK1366" s="16"/>
      <c r="BL1366" s="16"/>
      <c r="BM1366" s="16"/>
      <c r="BN1366" s="16"/>
      <c r="BO1366" s="16"/>
      <c r="BP1366" s="16"/>
      <c r="BQ1366" s="16"/>
      <c r="BR1366" s="16"/>
      <c r="BS1366" s="16"/>
      <c r="BT1366" s="16"/>
      <c r="BU1366" s="16"/>
      <c r="BV1366" s="16"/>
      <c r="BW1366" s="16"/>
      <c r="BX1366" s="16"/>
      <c r="BY1366" s="16"/>
      <c r="BZ1366" s="16"/>
      <c r="CA1366" s="16"/>
      <c r="CB1366" s="16"/>
      <c r="CC1366" s="16"/>
      <c r="CD1366" s="16"/>
      <c r="CE1366" s="16"/>
      <c r="CF1366" s="16"/>
      <c r="CG1366" s="16"/>
      <c r="CH1366" s="16"/>
      <c r="CI1366" s="16"/>
      <c r="CJ1366" s="16"/>
      <c r="CK1366" s="16"/>
      <c r="CL1366" s="16"/>
      <c r="CM1366" s="16"/>
      <c r="CN1366" s="16"/>
      <c r="CO1366" s="16"/>
      <c r="CP1366" s="16"/>
      <c r="CQ1366" s="16"/>
      <c r="CR1366" s="16"/>
      <c r="CS1366" s="16"/>
      <c r="CT1366" s="16"/>
      <c r="CU1366" s="16"/>
      <c r="CV1366" s="16"/>
      <c r="CW1366" s="16"/>
      <c r="CX1366" s="16"/>
      <c r="CY1366" s="16"/>
      <c r="CZ1366" s="16"/>
      <c r="DA1366" s="16"/>
      <c r="DB1366" s="16"/>
      <c r="DC1366" s="16"/>
      <c r="DD1366" s="16"/>
      <c r="DE1366" s="16"/>
      <c r="DF1366" s="16"/>
      <c r="DG1366" s="16"/>
      <c r="DH1366" s="16"/>
      <c r="DI1366" s="16"/>
      <c r="DJ1366" s="16"/>
      <c r="DK1366" s="16"/>
      <c r="DL1366" s="16"/>
      <c r="DM1366" s="16"/>
      <c r="DN1366" s="16"/>
      <c r="DO1366" s="16"/>
      <c r="DP1366" s="16"/>
      <c r="DQ1366" s="16"/>
      <c r="DR1366" s="16"/>
      <c r="DS1366" s="16"/>
      <c r="DT1366" s="16"/>
      <c r="DU1366" s="16"/>
      <c r="DV1366" s="16"/>
      <c r="DW1366" s="16"/>
      <c r="DX1366" s="16"/>
      <c r="DY1366" s="16"/>
      <c r="DZ1366" s="16"/>
      <c r="EA1366" s="16"/>
      <c r="EB1366" s="16"/>
      <c r="EC1366" s="16"/>
      <c r="ED1366" s="16"/>
      <c r="EE1366" s="16"/>
      <c r="EF1366" s="16"/>
      <c r="EG1366" s="16"/>
      <c r="EH1366" s="16"/>
      <c r="EI1366" s="16"/>
      <c r="EJ1366" s="16"/>
      <c r="EK1366" s="16"/>
      <c r="EL1366" s="16"/>
      <c r="EM1366" s="16"/>
      <c r="EN1366" s="16"/>
      <c r="EO1366" s="16"/>
      <c r="EP1366" s="16"/>
      <c r="EQ1366" s="16"/>
      <c r="ER1366" s="16"/>
      <c r="ES1366" s="16"/>
      <c r="ET1366" s="16"/>
      <c r="EU1366" s="16"/>
      <c r="EV1366" s="16"/>
      <c r="EW1366" s="16"/>
      <c r="EX1366" s="16"/>
      <c r="EY1366" s="16"/>
      <c r="EZ1366" s="16"/>
      <c r="FA1366" s="16"/>
      <c r="FB1366" s="16"/>
      <c r="FC1366" s="16"/>
      <c r="FD1366" s="16"/>
      <c r="FE1366" s="16"/>
      <c r="FF1366" s="16"/>
      <c r="FG1366" s="16"/>
      <c r="FH1366" s="16"/>
      <c r="FI1366" s="16"/>
      <c r="FJ1366" s="16"/>
      <c r="FK1366" s="16"/>
      <c r="FL1366" s="16"/>
      <c r="FM1366" s="16"/>
      <c r="FN1366" s="16"/>
      <c r="FO1366" s="16"/>
      <c r="FP1366" s="16"/>
      <c r="FQ1366" s="16"/>
      <c r="FR1366" s="16"/>
      <c r="FS1366" s="16"/>
      <c r="FT1366" s="16"/>
      <c r="FU1366" s="16"/>
      <c r="FV1366" s="16"/>
      <c r="FW1366" s="16"/>
      <c r="FX1366" s="16"/>
      <c r="FY1366" s="16"/>
      <c r="FZ1366" s="16"/>
      <c r="GA1366" s="16"/>
      <c r="GB1366" s="16"/>
      <c r="GC1366" s="16"/>
      <c r="GD1366" s="16"/>
      <c r="GE1366" s="16"/>
      <c r="GF1366" s="16"/>
      <c r="GG1366" s="16"/>
      <c r="GH1366" s="16"/>
      <c r="GI1366" s="16"/>
      <c r="GJ1366" s="16"/>
      <c r="GK1366" s="16"/>
      <c r="GL1366" s="16"/>
      <c r="GM1366" s="16"/>
      <c r="GN1366" s="16"/>
      <c r="GO1366" s="16"/>
      <c r="GP1366" s="16"/>
      <c r="GQ1366" s="16"/>
      <c r="GR1366" s="16"/>
      <c r="GS1366" s="16"/>
      <c r="GT1366" s="16"/>
      <c r="GU1366" s="16"/>
      <c r="GV1366" s="16"/>
      <c r="GW1366" s="16"/>
      <c r="GX1366" s="16"/>
      <c r="GY1366" s="16"/>
      <c r="GZ1366" s="16"/>
      <c r="HA1366" s="16"/>
      <c r="HB1366" s="16"/>
      <c r="HC1366" s="16"/>
      <c r="HD1366" s="16"/>
      <c r="HE1366" s="16"/>
      <c r="HF1366" s="16"/>
      <c r="HG1366" s="16"/>
      <c r="HH1366" s="16"/>
      <c r="HI1366" s="16"/>
      <c r="HJ1366" s="16"/>
      <c r="HK1366" s="16"/>
      <c r="HL1366" s="16"/>
      <c r="HM1366" s="16"/>
      <c r="HN1366" s="16"/>
      <c r="HO1366" s="16"/>
      <c r="HP1366" s="16"/>
      <c r="HQ1366" s="16"/>
      <c r="HR1366" s="16"/>
      <c r="HS1366" s="16"/>
      <c r="HT1366" s="16"/>
      <c r="HU1366" s="16"/>
      <c r="HV1366" s="16"/>
      <c r="HW1366" s="16"/>
      <c r="HX1366" s="16"/>
      <c r="HY1366" s="16"/>
      <c r="HZ1366" s="16"/>
      <c r="IA1366" s="16"/>
      <c r="IB1366" s="16"/>
      <c r="IC1366" s="16"/>
      <c r="ID1366" s="16"/>
      <c r="IE1366" s="16"/>
      <c r="IF1366" s="16"/>
      <c r="IG1366" s="16"/>
      <c r="IH1366" s="16"/>
      <c r="II1366" s="16"/>
      <c r="IJ1366" s="16"/>
      <c r="IK1366" s="16"/>
      <c r="IL1366" s="16"/>
      <c r="IM1366" s="16"/>
      <c r="IN1366" s="16"/>
      <c r="IO1366" s="16"/>
      <c r="IP1366" s="16"/>
      <c r="IQ1366" s="16"/>
      <c r="IR1366" s="16"/>
      <c r="IS1366" s="16"/>
      <c r="IT1366" s="16"/>
      <c r="IU1366" s="16"/>
      <c r="IV1366" s="16"/>
      <c r="IW1366" s="16"/>
      <c r="IX1366" s="16"/>
      <c r="IY1366" s="16"/>
      <c r="IZ1366" s="16"/>
      <c r="JA1366" s="16"/>
      <c r="JB1366" s="16"/>
      <c r="JC1366" s="16"/>
      <c r="JD1366" s="16"/>
      <c r="JE1366" s="16"/>
      <c r="JF1366" s="16"/>
      <c r="JG1366" s="16"/>
      <c r="JH1366" s="16"/>
      <c r="JI1366" s="16"/>
      <c r="JJ1366" s="16"/>
      <c r="JK1366" s="16"/>
      <c r="JL1366" s="16"/>
      <c r="JM1366" s="16"/>
      <c r="JN1366" s="16"/>
    </row>
    <row r="1367" spans="1:274" x14ac:dyDescent="0.25">
      <c r="A1367" s="8">
        <v>1555</v>
      </c>
      <c r="B1367" s="8" t="s">
        <v>2661</v>
      </c>
      <c r="D1367" s="10" t="s">
        <v>2667</v>
      </c>
      <c r="E1367" s="9" t="s">
        <v>635</v>
      </c>
      <c r="F1367" s="9" t="s">
        <v>636</v>
      </c>
      <c r="G1367" s="9" t="s">
        <v>90</v>
      </c>
      <c r="H1367" s="9" t="s">
        <v>91</v>
      </c>
      <c r="I1367" s="11" t="s">
        <v>637</v>
      </c>
      <c r="J1367" s="11"/>
      <c r="L1367" s="9" t="s">
        <v>637</v>
      </c>
      <c r="M1367" s="9" t="s">
        <v>354</v>
      </c>
      <c r="N1367" s="9" t="s">
        <v>355</v>
      </c>
      <c r="O1367" s="11" t="s">
        <v>356</v>
      </c>
      <c r="P1367" s="9" t="s">
        <v>357</v>
      </c>
      <c r="Q1367" s="11" t="s">
        <v>358</v>
      </c>
      <c r="R1367" s="11" t="s">
        <v>98</v>
      </c>
      <c r="S1367" s="11" t="s">
        <v>65</v>
      </c>
      <c r="T1367" s="11"/>
      <c r="U1367" s="11" t="s">
        <v>66</v>
      </c>
      <c r="V1367" s="11" t="s">
        <v>67</v>
      </c>
      <c r="W1367" s="11" t="s">
        <v>68</v>
      </c>
      <c r="X1367" s="11" t="s">
        <v>69</v>
      </c>
      <c r="Y1367" s="9" t="s">
        <v>280</v>
      </c>
      <c r="Z1367" s="9" t="s">
        <v>71</v>
      </c>
      <c r="AA1367" s="12">
        <v>35</v>
      </c>
      <c r="AB1367" s="12">
        <v>-83.3</v>
      </c>
      <c r="AC1367" s="46">
        <v>35</v>
      </c>
      <c r="AD1367" s="46">
        <v>-83.05</v>
      </c>
      <c r="AE1367" s="8" t="s">
        <v>625</v>
      </c>
      <c r="AF1367" s="8" t="s">
        <v>142</v>
      </c>
      <c r="AG1367" s="8" t="s">
        <v>102</v>
      </c>
      <c r="AH1367" s="13">
        <v>850</v>
      </c>
      <c r="AI1367" s="8" t="s">
        <v>149</v>
      </c>
      <c r="AJ1367" s="64">
        <v>1</v>
      </c>
      <c r="AK1367" s="64">
        <v>1</v>
      </c>
      <c r="AL1367" s="8" t="s">
        <v>103</v>
      </c>
      <c r="AM1367" s="13">
        <v>98</v>
      </c>
      <c r="AN1367" s="13">
        <v>812.43443602694128</v>
      </c>
      <c r="AO1367" s="9">
        <v>5</v>
      </c>
      <c r="AP1367" s="9" t="s">
        <v>78</v>
      </c>
      <c r="AQ1367" s="15">
        <v>119.97064208914804</v>
      </c>
      <c r="AR1367" s="59">
        <v>5.7776399999999997E-3</v>
      </c>
      <c r="AS1367" s="9">
        <v>3</v>
      </c>
      <c r="AT1367" s="9" t="s">
        <v>79</v>
      </c>
      <c r="AU1367" s="9" t="s">
        <v>80</v>
      </c>
      <c r="AX1367" s="14">
        <v>0</v>
      </c>
      <c r="AY1367" s="14">
        <v>8.2901473063973601</v>
      </c>
      <c r="AZ1367" s="14" t="s">
        <v>52</v>
      </c>
      <c r="BA1367" s="16"/>
      <c r="BB1367" s="16"/>
      <c r="BC1367" s="16"/>
      <c r="BD1367" s="16"/>
      <c r="BE1367" s="16"/>
      <c r="BF1367" s="16"/>
      <c r="BG1367" s="16"/>
      <c r="BH1367" s="16"/>
      <c r="BI1367" s="16"/>
      <c r="BJ1367" s="16"/>
      <c r="BK1367" s="16"/>
      <c r="BL1367" s="16"/>
      <c r="BM1367" s="16"/>
      <c r="BN1367" s="16"/>
      <c r="BO1367" s="16"/>
      <c r="BP1367" s="16"/>
      <c r="BQ1367" s="16"/>
      <c r="BR1367" s="16"/>
      <c r="BS1367" s="16"/>
      <c r="BT1367" s="16"/>
      <c r="BU1367" s="16"/>
      <c r="BV1367" s="16"/>
      <c r="BW1367" s="16"/>
      <c r="BX1367" s="16"/>
      <c r="BY1367" s="16"/>
      <c r="BZ1367" s="16"/>
      <c r="CA1367" s="16"/>
      <c r="CB1367" s="16"/>
      <c r="CC1367" s="16"/>
      <c r="CD1367" s="16"/>
      <c r="CE1367" s="16"/>
      <c r="CF1367" s="16"/>
      <c r="CG1367" s="16"/>
      <c r="CH1367" s="16"/>
      <c r="CI1367" s="16"/>
      <c r="CJ1367" s="16"/>
      <c r="CK1367" s="16"/>
      <c r="CL1367" s="16"/>
      <c r="CM1367" s="16"/>
      <c r="CN1367" s="16"/>
      <c r="CO1367" s="16"/>
      <c r="CP1367" s="16"/>
      <c r="CQ1367" s="16"/>
      <c r="CR1367" s="16"/>
      <c r="CS1367" s="16"/>
      <c r="CT1367" s="16"/>
      <c r="CU1367" s="16"/>
      <c r="CV1367" s="16"/>
      <c r="CW1367" s="16"/>
      <c r="CX1367" s="16"/>
      <c r="CY1367" s="16"/>
      <c r="CZ1367" s="16"/>
      <c r="DA1367" s="16"/>
      <c r="DB1367" s="16"/>
      <c r="DC1367" s="16"/>
      <c r="DD1367" s="16"/>
      <c r="DE1367" s="16"/>
      <c r="DF1367" s="16"/>
      <c r="DG1367" s="16"/>
      <c r="DH1367" s="16"/>
      <c r="DI1367" s="16"/>
      <c r="DJ1367" s="16"/>
      <c r="DK1367" s="16"/>
      <c r="DL1367" s="16"/>
      <c r="DM1367" s="16"/>
      <c r="DN1367" s="16"/>
      <c r="DO1367" s="16"/>
      <c r="DP1367" s="16"/>
      <c r="DQ1367" s="16"/>
      <c r="DR1367" s="16"/>
      <c r="DS1367" s="16"/>
      <c r="DT1367" s="16"/>
      <c r="DU1367" s="16"/>
      <c r="DV1367" s="16"/>
      <c r="DW1367" s="16"/>
      <c r="DX1367" s="16"/>
      <c r="DY1367" s="16"/>
      <c r="DZ1367" s="16"/>
      <c r="EA1367" s="16"/>
      <c r="EB1367" s="16"/>
      <c r="EC1367" s="16"/>
      <c r="ED1367" s="16"/>
      <c r="EE1367" s="16"/>
      <c r="EF1367" s="16"/>
      <c r="EG1367" s="16"/>
      <c r="EH1367" s="16"/>
      <c r="EI1367" s="16"/>
      <c r="EJ1367" s="16"/>
      <c r="EK1367" s="16"/>
      <c r="EL1367" s="16"/>
      <c r="EM1367" s="16"/>
      <c r="EN1367" s="16"/>
      <c r="EO1367" s="16"/>
      <c r="EP1367" s="16"/>
      <c r="EQ1367" s="16"/>
      <c r="ER1367" s="16"/>
      <c r="ES1367" s="16"/>
      <c r="ET1367" s="16"/>
      <c r="EU1367" s="16"/>
      <c r="EV1367" s="16"/>
      <c r="EW1367" s="16"/>
      <c r="EX1367" s="16"/>
      <c r="EY1367" s="16"/>
      <c r="EZ1367" s="16"/>
      <c r="FA1367" s="16"/>
      <c r="FB1367" s="16"/>
      <c r="FC1367" s="16"/>
      <c r="FD1367" s="16"/>
      <c r="FE1367" s="16"/>
      <c r="FF1367" s="16"/>
      <c r="FG1367" s="16"/>
      <c r="FH1367" s="16"/>
      <c r="FI1367" s="16"/>
      <c r="FJ1367" s="16"/>
      <c r="FK1367" s="16"/>
      <c r="FL1367" s="16"/>
      <c r="FM1367" s="16"/>
      <c r="FN1367" s="16"/>
      <c r="FO1367" s="16"/>
      <c r="FP1367" s="16"/>
      <c r="FQ1367" s="16"/>
      <c r="FR1367" s="16"/>
      <c r="FS1367" s="16"/>
      <c r="FT1367" s="16"/>
      <c r="FU1367" s="16"/>
      <c r="FV1367" s="16"/>
      <c r="FW1367" s="16"/>
      <c r="FX1367" s="16"/>
      <c r="FY1367" s="16"/>
      <c r="FZ1367" s="16"/>
      <c r="GA1367" s="16"/>
      <c r="GB1367" s="16"/>
      <c r="GC1367" s="16"/>
      <c r="GD1367" s="16"/>
      <c r="GE1367" s="16"/>
      <c r="GF1367" s="16"/>
      <c r="GG1367" s="16"/>
      <c r="GH1367" s="16"/>
      <c r="GI1367" s="16"/>
      <c r="GJ1367" s="16"/>
      <c r="GK1367" s="16"/>
      <c r="GL1367" s="16"/>
      <c r="GM1367" s="16"/>
      <c r="GN1367" s="16"/>
      <c r="GO1367" s="16"/>
      <c r="GP1367" s="16"/>
      <c r="GQ1367" s="16"/>
      <c r="GR1367" s="16"/>
      <c r="GS1367" s="16"/>
      <c r="GT1367" s="16"/>
      <c r="GU1367" s="16"/>
      <c r="GV1367" s="16"/>
      <c r="GW1367" s="16"/>
      <c r="GX1367" s="16"/>
      <c r="GY1367" s="16"/>
      <c r="GZ1367" s="16"/>
      <c r="HA1367" s="16"/>
      <c r="HB1367" s="16"/>
      <c r="HC1367" s="16"/>
      <c r="HD1367" s="16"/>
      <c r="HE1367" s="16"/>
      <c r="HF1367" s="16"/>
      <c r="HG1367" s="16"/>
      <c r="HH1367" s="16"/>
      <c r="HI1367" s="16"/>
      <c r="HJ1367" s="16"/>
      <c r="HK1367" s="16"/>
      <c r="HL1367" s="16"/>
      <c r="HM1367" s="16"/>
      <c r="HN1367" s="16"/>
      <c r="HO1367" s="16"/>
      <c r="HP1367" s="16"/>
      <c r="HQ1367" s="16"/>
      <c r="HR1367" s="16"/>
      <c r="HS1367" s="16"/>
      <c r="HT1367" s="16"/>
      <c r="HU1367" s="16"/>
      <c r="HV1367" s="16"/>
      <c r="HW1367" s="16"/>
      <c r="HX1367" s="16"/>
      <c r="HY1367" s="16"/>
      <c r="HZ1367" s="16"/>
      <c r="IA1367" s="16"/>
      <c r="IB1367" s="16"/>
      <c r="IC1367" s="16"/>
      <c r="ID1367" s="16"/>
      <c r="IE1367" s="16"/>
      <c r="IF1367" s="16"/>
      <c r="IG1367" s="16"/>
      <c r="IH1367" s="16"/>
      <c r="II1367" s="16"/>
      <c r="IJ1367" s="16"/>
      <c r="IK1367" s="16"/>
      <c r="IL1367" s="16"/>
      <c r="IM1367" s="16"/>
      <c r="IN1367" s="16"/>
      <c r="IO1367" s="16"/>
      <c r="IP1367" s="16"/>
      <c r="IQ1367" s="16"/>
      <c r="IR1367" s="16"/>
      <c r="IS1367" s="16"/>
      <c r="IT1367" s="16"/>
      <c r="IU1367" s="16"/>
      <c r="IV1367" s="16"/>
      <c r="IW1367" s="16"/>
      <c r="IX1367" s="16"/>
      <c r="IY1367" s="16"/>
      <c r="IZ1367" s="16"/>
      <c r="JA1367" s="16"/>
      <c r="JB1367" s="16"/>
      <c r="JC1367" s="16"/>
      <c r="JD1367" s="16"/>
      <c r="JE1367" s="16"/>
      <c r="JF1367" s="16"/>
      <c r="JG1367" s="16"/>
      <c r="JH1367" s="16"/>
      <c r="JI1367" s="16"/>
      <c r="JJ1367" s="16"/>
      <c r="JK1367" s="16"/>
      <c r="JL1367" s="16"/>
      <c r="JM1367" s="16"/>
      <c r="JN1367" s="16"/>
    </row>
    <row r="1368" spans="1:274" x14ac:dyDescent="0.25">
      <c r="A1368" s="8">
        <v>1560</v>
      </c>
      <c r="B1368" s="8" t="s">
        <v>2668</v>
      </c>
      <c r="D1368" s="10" t="s">
        <v>2669</v>
      </c>
      <c r="E1368" s="9" t="s">
        <v>153</v>
      </c>
      <c r="F1368" s="9" t="s">
        <v>154</v>
      </c>
      <c r="G1368" s="9" t="s">
        <v>74</v>
      </c>
      <c r="H1368" s="9" t="s">
        <v>155</v>
      </c>
      <c r="I1368" s="11" t="s">
        <v>156</v>
      </c>
      <c r="J1368" s="11"/>
      <c r="L1368" s="9" t="s">
        <v>156</v>
      </c>
      <c r="M1368" s="9" t="s">
        <v>157</v>
      </c>
      <c r="N1368" s="9" t="s">
        <v>95</v>
      </c>
      <c r="O1368" s="11" t="s">
        <v>158</v>
      </c>
      <c r="P1368" s="9" t="s">
        <v>159</v>
      </c>
      <c r="Q1368" s="11" t="s">
        <v>160</v>
      </c>
      <c r="R1368" s="11" t="s">
        <v>120</v>
      </c>
      <c r="S1368" s="11" t="s">
        <v>65</v>
      </c>
      <c r="T1368" s="11"/>
      <c r="U1368" s="11" t="s">
        <v>66</v>
      </c>
      <c r="V1368" s="11" t="s">
        <v>67</v>
      </c>
      <c r="W1368" s="11" t="s">
        <v>68</v>
      </c>
      <c r="X1368" s="11" t="s">
        <v>69</v>
      </c>
      <c r="Y1368" s="9" t="s">
        <v>99</v>
      </c>
      <c r="Z1368" s="9" t="s">
        <v>71</v>
      </c>
      <c r="AA1368" s="12">
        <v>40.040999999999997</v>
      </c>
      <c r="AB1368" s="12">
        <v>-8.1237999999999992</v>
      </c>
      <c r="AC1368" s="46">
        <v>40.078055599999999</v>
      </c>
      <c r="AD1368" s="46">
        <v>-8.2105555555555547</v>
      </c>
      <c r="AE1368" s="8" t="s">
        <v>2670</v>
      </c>
      <c r="AF1368" s="8" t="s">
        <v>73</v>
      </c>
      <c r="AG1368" s="8" t="s">
        <v>74</v>
      </c>
      <c r="AH1368" s="13">
        <v>707.2</v>
      </c>
      <c r="AI1368" s="8" t="s">
        <v>76</v>
      </c>
      <c r="AJ1368" s="20">
        <v>2</v>
      </c>
      <c r="AK1368" s="20">
        <v>2</v>
      </c>
      <c r="AL1368" s="8" t="s">
        <v>103</v>
      </c>
      <c r="AM1368" s="13">
        <v>45</v>
      </c>
      <c r="AN1368" s="13">
        <v>370.49999999999994</v>
      </c>
      <c r="AO1368" s="9">
        <v>5</v>
      </c>
      <c r="AP1368" s="9" t="s">
        <v>78</v>
      </c>
      <c r="AQ1368" s="15">
        <v>13.092453184572681</v>
      </c>
      <c r="AR1368" s="59">
        <v>5.2942498307093896E-2</v>
      </c>
      <c r="AT1368" s="9" t="s">
        <v>79</v>
      </c>
      <c r="AU1368" s="9" t="s">
        <v>80</v>
      </c>
      <c r="AX1368" s="14">
        <v>0</v>
      </c>
      <c r="AY1368" s="20">
        <v>8.2333333333333325</v>
      </c>
      <c r="AZ1368" s="14" t="s">
        <v>52</v>
      </c>
      <c r="BA1368" s="16"/>
      <c r="BB1368" s="16"/>
      <c r="BC1368" s="16"/>
      <c r="BD1368" s="16"/>
      <c r="BE1368" s="16"/>
      <c r="BF1368" s="16"/>
      <c r="BG1368" s="16"/>
      <c r="BH1368" s="16"/>
      <c r="BI1368" s="16"/>
      <c r="BJ1368" s="16"/>
      <c r="BK1368" s="16"/>
      <c r="BL1368" s="16"/>
      <c r="BM1368" s="16"/>
      <c r="BN1368" s="16"/>
      <c r="BO1368" s="16"/>
      <c r="BP1368" s="16"/>
      <c r="BQ1368" s="16"/>
      <c r="BR1368" s="16"/>
      <c r="BS1368" s="16"/>
      <c r="BT1368" s="16"/>
      <c r="BU1368" s="16"/>
      <c r="BV1368" s="16"/>
      <c r="BW1368" s="16"/>
      <c r="BX1368" s="16"/>
      <c r="BY1368" s="16"/>
      <c r="BZ1368" s="16"/>
      <c r="CA1368" s="16"/>
      <c r="CB1368" s="16"/>
      <c r="CC1368" s="16"/>
      <c r="CD1368" s="16"/>
      <c r="CE1368" s="16"/>
      <c r="CF1368" s="16"/>
      <c r="CG1368" s="16"/>
      <c r="CH1368" s="16"/>
      <c r="CI1368" s="16"/>
      <c r="CJ1368" s="16"/>
      <c r="CK1368" s="16"/>
      <c r="CL1368" s="16"/>
      <c r="CM1368" s="16"/>
      <c r="CN1368" s="16"/>
      <c r="CO1368" s="16"/>
      <c r="CP1368" s="16"/>
      <c r="CQ1368" s="16"/>
      <c r="CR1368" s="16"/>
      <c r="CS1368" s="16"/>
      <c r="CT1368" s="16"/>
      <c r="CU1368" s="16"/>
      <c r="CV1368" s="16"/>
      <c r="CW1368" s="16"/>
      <c r="CX1368" s="16"/>
      <c r="CY1368" s="16"/>
      <c r="CZ1368" s="16"/>
      <c r="DA1368" s="16"/>
      <c r="DB1368" s="16"/>
      <c r="DC1368" s="16"/>
      <c r="DD1368" s="16"/>
      <c r="DE1368" s="16"/>
      <c r="DF1368" s="16"/>
      <c r="DG1368" s="16"/>
      <c r="DH1368" s="16"/>
      <c r="DI1368" s="16"/>
      <c r="DJ1368" s="16"/>
      <c r="DK1368" s="16"/>
      <c r="DL1368" s="16"/>
      <c r="DM1368" s="16"/>
      <c r="DN1368" s="16"/>
      <c r="DO1368" s="16"/>
      <c r="DP1368" s="16"/>
      <c r="DQ1368" s="16"/>
      <c r="DR1368" s="16"/>
      <c r="DS1368" s="16"/>
      <c r="DT1368" s="16"/>
      <c r="DU1368" s="16"/>
      <c r="DV1368" s="16"/>
      <c r="DW1368" s="16"/>
      <c r="DX1368" s="16"/>
      <c r="DY1368" s="16"/>
      <c r="DZ1368" s="16"/>
      <c r="EA1368" s="16"/>
      <c r="EB1368" s="16"/>
      <c r="EC1368" s="16"/>
      <c r="ED1368" s="16"/>
      <c r="EE1368" s="16"/>
      <c r="EF1368" s="16"/>
      <c r="EG1368" s="16"/>
      <c r="EH1368" s="16"/>
      <c r="EI1368" s="16"/>
      <c r="EJ1368" s="16"/>
      <c r="EK1368" s="16"/>
      <c r="EL1368" s="16"/>
      <c r="EM1368" s="16"/>
      <c r="EN1368" s="16"/>
      <c r="EO1368" s="16"/>
      <c r="EP1368" s="16"/>
      <c r="EQ1368" s="16"/>
      <c r="ER1368" s="16"/>
      <c r="ES1368" s="16"/>
      <c r="ET1368" s="16"/>
      <c r="EU1368" s="16"/>
      <c r="EV1368" s="16"/>
      <c r="EW1368" s="16"/>
      <c r="EX1368" s="16"/>
      <c r="EY1368" s="16"/>
      <c r="EZ1368" s="16"/>
      <c r="FA1368" s="16"/>
      <c r="FB1368" s="16"/>
      <c r="FC1368" s="16"/>
      <c r="FD1368" s="16"/>
      <c r="FE1368" s="16"/>
      <c r="FF1368" s="16"/>
      <c r="FG1368" s="16"/>
      <c r="FH1368" s="16"/>
      <c r="FI1368" s="16"/>
      <c r="FJ1368" s="16"/>
      <c r="FK1368" s="16"/>
      <c r="FL1368" s="16"/>
      <c r="FM1368" s="16"/>
      <c r="FN1368" s="16"/>
      <c r="FO1368" s="16"/>
      <c r="FP1368" s="16"/>
      <c r="FQ1368" s="16"/>
      <c r="FR1368" s="16"/>
      <c r="FS1368" s="16"/>
      <c r="FT1368" s="16"/>
      <c r="FU1368" s="16"/>
      <c r="FV1368" s="16"/>
      <c r="FW1368" s="16"/>
      <c r="FX1368" s="16"/>
      <c r="FY1368" s="16"/>
      <c r="FZ1368" s="16"/>
      <c r="GA1368" s="16"/>
      <c r="GB1368" s="16"/>
      <c r="GC1368" s="16"/>
      <c r="GD1368" s="16"/>
      <c r="GE1368" s="16"/>
      <c r="GF1368" s="16"/>
      <c r="GG1368" s="16"/>
      <c r="GH1368" s="16"/>
      <c r="GI1368" s="16"/>
      <c r="GJ1368" s="16"/>
      <c r="GK1368" s="16"/>
      <c r="GL1368" s="16"/>
      <c r="GM1368" s="16"/>
      <c r="GN1368" s="16"/>
      <c r="GO1368" s="16"/>
      <c r="GP1368" s="16"/>
      <c r="GQ1368" s="16"/>
      <c r="GR1368" s="16"/>
      <c r="GS1368" s="16"/>
      <c r="GT1368" s="16"/>
      <c r="GU1368" s="16"/>
      <c r="GV1368" s="16"/>
      <c r="GW1368" s="16"/>
      <c r="GX1368" s="16"/>
      <c r="GY1368" s="16"/>
      <c r="GZ1368" s="16"/>
      <c r="HA1368" s="16"/>
      <c r="HB1368" s="16"/>
      <c r="HC1368" s="16"/>
      <c r="HD1368" s="16"/>
      <c r="HE1368" s="16"/>
      <c r="HF1368" s="16"/>
      <c r="HG1368" s="16"/>
      <c r="HH1368" s="16"/>
      <c r="HI1368" s="16"/>
      <c r="HJ1368" s="16"/>
      <c r="HK1368" s="16"/>
      <c r="HL1368" s="16"/>
      <c r="HM1368" s="16"/>
      <c r="HN1368" s="16"/>
      <c r="HO1368" s="16"/>
      <c r="HP1368" s="16"/>
      <c r="HQ1368" s="16"/>
      <c r="HR1368" s="16"/>
      <c r="HS1368" s="16"/>
      <c r="HT1368" s="16"/>
      <c r="HU1368" s="16"/>
      <c r="HV1368" s="16"/>
      <c r="HW1368" s="16"/>
      <c r="HX1368" s="16"/>
      <c r="HY1368" s="16"/>
      <c r="HZ1368" s="16"/>
      <c r="IA1368" s="16"/>
      <c r="IB1368" s="16"/>
      <c r="IC1368" s="16"/>
      <c r="ID1368" s="16"/>
      <c r="IE1368" s="16"/>
      <c r="IF1368" s="16"/>
      <c r="IG1368" s="16"/>
      <c r="IH1368" s="16"/>
      <c r="II1368" s="16"/>
      <c r="IJ1368" s="16"/>
      <c r="IK1368" s="16"/>
      <c r="IL1368" s="16"/>
      <c r="IM1368" s="16"/>
      <c r="IN1368" s="16"/>
      <c r="IO1368" s="16"/>
      <c r="IP1368" s="16"/>
      <c r="IQ1368" s="16"/>
      <c r="IR1368" s="16"/>
      <c r="IS1368" s="16"/>
      <c r="IT1368" s="16"/>
      <c r="IU1368" s="16"/>
      <c r="IV1368" s="16"/>
      <c r="IW1368" s="16"/>
      <c r="IX1368" s="16"/>
      <c r="IY1368" s="16"/>
      <c r="IZ1368" s="16"/>
      <c r="JA1368" s="16"/>
      <c r="JB1368" s="16"/>
      <c r="JC1368" s="16"/>
      <c r="JD1368" s="16"/>
      <c r="JE1368" s="16"/>
      <c r="JF1368" s="16"/>
      <c r="JG1368" s="16"/>
      <c r="JH1368" s="16"/>
      <c r="JI1368" s="16"/>
      <c r="JJ1368" s="16"/>
      <c r="JK1368" s="16"/>
      <c r="JL1368" s="16"/>
      <c r="JM1368" s="16"/>
      <c r="JN1368" s="16"/>
    </row>
    <row r="1369" spans="1:274" x14ac:dyDescent="0.25">
      <c r="A1369" s="8">
        <v>1561</v>
      </c>
      <c r="B1369" s="8" t="s">
        <v>2668</v>
      </c>
      <c r="D1369" s="10" t="s">
        <v>2671</v>
      </c>
      <c r="E1369" s="9" t="s">
        <v>153</v>
      </c>
      <c r="F1369" s="9" t="s">
        <v>154</v>
      </c>
      <c r="G1369" s="9" t="s">
        <v>74</v>
      </c>
      <c r="H1369" s="9" t="s">
        <v>155</v>
      </c>
      <c r="I1369" s="11" t="s">
        <v>156</v>
      </c>
      <c r="J1369" s="11"/>
      <c r="L1369" s="9" t="s">
        <v>156</v>
      </c>
      <c r="M1369" s="9" t="s">
        <v>157</v>
      </c>
      <c r="N1369" s="9" t="s">
        <v>95</v>
      </c>
      <c r="O1369" s="11" t="s">
        <v>158</v>
      </c>
      <c r="P1369" s="9" t="s">
        <v>159</v>
      </c>
      <c r="Q1369" s="11" t="s">
        <v>160</v>
      </c>
      <c r="R1369" s="11" t="s">
        <v>120</v>
      </c>
      <c r="S1369" s="11" t="s">
        <v>65</v>
      </c>
      <c r="T1369" s="11"/>
      <c r="U1369" s="11" t="s">
        <v>66</v>
      </c>
      <c r="V1369" s="11" t="s">
        <v>67</v>
      </c>
      <c r="W1369" s="11" t="s">
        <v>68</v>
      </c>
      <c r="X1369" s="11" t="s">
        <v>69</v>
      </c>
      <c r="Y1369" s="9" t="s">
        <v>99</v>
      </c>
      <c r="Z1369" s="9" t="s">
        <v>71</v>
      </c>
      <c r="AA1369" s="12">
        <v>40.044400000000003</v>
      </c>
      <c r="AB1369" s="12">
        <v>-8.1229999999999993</v>
      </c>
      <c r="AC1369" s="46">
        <v>40.078888900000003</v>
      </c>
      <c r="AD1369" s="46">
        <v>-8.2063888888888883</v>
      </c>
      <c r="AE1369" s="8" t="s">
        <v>2670</v>
      </c>
      <c r="AF1369" s="8" t="s">
        <v>73</v>
      </c>
      <c r="AG1369" s="8" t="s">
        <v>74</v>
      </c>
      <c r="AH1369" s="13">
        <v>712.9</v>
      </c>
      <c r="AI1369" s="8" t="s">
        <v>76</v>
      </c>
      <c r="AJ1369" s="20">
        <v>2</v>
      </c>
      <c r="AK1369" s="20">
        <v>2</v>
      </c>
      <c r="AL1369" s="8" t="s">
        <v>103</v>
      </c>
      <c r="AM1369" s="13">
        <v>45</v>
      </c>
      <c r="AN1369" s="13">
        <v>362.25000000000006</v>
      </c>
      <c r="AO1369" s="9">
        <v>5</v>
      </c>
      <c r="AP1369" s="9" t="s">
        <v>78</v>
      </c>
      <c r="AQ1369" s="15">
        <v>16.157442449642449</v>
      </c>
      <c r="AR1369" s="59">
        <v>4.2899560541234297E-2</v>
      </c>
      <c r="AT1369" s="9" t="s">
        <v>79</v>
      </c>
      <c r="AU1369" s="9" t="s">
        <v>80</v>
      </c>
      <c r="AX1369" s="14">
        <v>0</v>
      </c>
      <c r="AY1369" s="20">
        <v>8.0500000000000007</v>
      </c>
      <c r="AZ1369" s="14" t="s">
        <v>52</v>
      </c>
      <c r="BA1369" s="16"/>
      <c r="BB1369" s="16"/>
      <c r="BC1369" s="16"/>
      <c r="BD1369" s="16"/>
      <c r="BE1369" s="16"/>
      <c r="BF1369" s="16"/>
      <c r="BG1369" s="16"/>
      <c r="BH1369" s="16"/>
      <c r="BI1369" s="16"/>
      <c r="BJ1369" s="16"/>
      <c r="BK1369" s="16"/>
      <c r="BL1369" s="16"/>
      <c r="BM1369" s="16"/>
      <c r="BN1369" s="16"/>
      <c r="BO1369" s="16"/>
      <c r="BP1369" s="16"/>
      <c r="BQ1369" s="16"/>
      <c r="BR1369" s="16"/>
      <c r="BS1369" s="16"/>
      <c r="BT1369" s="16"/>
      <c r="BU1369" s="16"/>
      <c r="BV1369" s="16"/>
      <c r="BW1369" s="16"/>
      <c r="BX1369" s="16"/>
      <c r="BY1369" s="16"/>
      <c r="BZ1369" s="16"/>
      <c r="CA1369" s="16"/>
      <c r="CB1369" s="16"/>
      <c r="CC1369" s="16"/>
      <c r="CD1369" s="16"/>
      <c r="CE1369" s="16"/>
      <c r="CF1369" s="16"/>
      <c r="CG1369" s="16"/>
      <c r="CH1369" s="16"/>
      <c r="CI1369" s="16"/>
      <c r="CJ1369" s="16"/>
      <c r="CK1369" s="16"/>
      <c r="CL1369" s="16"/>
      <c r="CM1369" s="16"/>
      <c r="CN1369" s="16"/>
      <c r="CO1369" s="16"/>
      <c r="CP1369" s="16"/>
      <c r="CQ1369" s="16"/>
      <c r="CR1369" s="16"/>
      <c r="CS1369" s="16"/>
      <c r="CT1369" s="16"/>
      <c r="CU1369" s="16"/>
      <c r="CV1369" s="16"/>
      <c r="CW1369" s="16"/>
      <c r="CX1369" s="16"/>
      <c r="CY1369" s="16"/>
      <c r="CZ1369" s="16"/>
      <c r="DA1369" s="16"/>
      <c r="DB1369" s="16"/>
      <c r="DC1369" s="16"/>
      <c r="DD1369" s="16"/>
      <c r="DE1369" s="16"/>
      <c r="DF1369" s="16"/>
      <c r="DG1369" s="16"/>
      <c r="DH1369" s="16"/>
      <c r="DI1369" s="16"/>
      <c r="DJ1369" s="16"/>
      <c r="DK1369" s="16"/>
      <c r="DL1369" s="16"/>
      <c r="DM1369" s="16"/>
      <c r="DN1369" s="16"/>
      <c r="DO1369" s="16"/>
      <c r="DP1369" s="16"/>
      <c r="DQ1369" s="16"/>
      <c r="DR1369" s="16"/>
      <c r="DS1369" s="16"/>
      <c r="DT1369" s="16"/>
      <c r="DU1369" s="16"/>
      <c r="DV1369" s="16"/>
      <c r="DW1369" s="16"/>
      <c r="DX1369" s="16"/>
      <c r="DY1369" s="16"/>
      <c r="DZ1369" s="16"/>
      <c r="EA1369" s="16"/>
      <c r="EB1369" s="16"/>
      <c r="EC1369" s="16"/>
      <c r="ED1369" s="16"/>
      <c r="EE1369" s="16"/>
      <c r="EF1369" s="16"/>
      <c r="EG1369" s="16"/>
      <c r="EH1369" s="16"/>
      <c r="EI1369" s="16"/>
      <c r="EJ1369" s="16"/>
      <c r="EK1369" s="16"/>
      <c r="EL1369" s="16"/>
      <c r="EM1369" s="16"/>
      <c r="EN1369" s="16"/>
      <c r="EO1369" s="16"/>
      <c r="EP1369" s="16"/>
      <c r="EQ1369" s="16"/>
      <c r="ER1369" s="16"/>
      <c r="ES1369" s="16"/>
      <c r="ET1369" s="16"/>
      <c r="EU1369" s="16"/>
      <c r="EV1369" s="16"/>
      <c r="EW1369" s="16"/>
      <c r="EX1369" s="16"/>
      <c r="EY1369" s="16"/>
      <c r="EZ1369" s="16"/>
      <c r="FA1369" s="16"/>
      <c r="FB1369" s="16"/>
      <c r="FC1369" s="16"/>
      <c r="FD1369" s="16"/>
      <c r="FE1369" s="16"/>
      <c r="FF1369" s="16"/>
      <c r="FG1369" s="16"/>
      <c r="FH1369" s="16"/>
      <c r="FI1369" s="16"/>
      <c r="FJ1369" s="16"/>
      <c r="FK1369" s="16"/>
      <c r="FL1369" s="16"/>
      <c r="FM1369" s="16"/>
      <c r="FN1369" s="16"/>
      <c r="FO1369" s="16"/>
      <c r="FP1369" s="16"/>
      <c r="FQ1369" s="16"/>
      <c r="FR1369" s="16"/>
      <c r="FS1369" s="16"/>
      <c r="FT1369" s="16"/>
      <c r="FU1369" s="16"/>
      <c r="FV1369" s="16"/>
      <c r="FW1369" s="16"/>
      <c r="FX1369" s="16"/>
      <c r="FY1369" s="16"/>
      <c r="FZ1369" s="16"/>
      <c r="GA1369" s="16"/>
      <c r="GB1369" s="16"/>
      <c r="GC1369" s="16"/>
      <c r="GD1369" s="16"/>
      <c r="GE1369" s="16"/>
      <c r="GF1369" s="16"/>
      <c r="GG1369" s="16"/>
      <c r="GH1369" s="16"/>
      <c r="GI1369" s="16"/>
      <c r="GJ1369" s="16"/>
      <c r="GK1369" s="16"/>
      <c r="GL1369" s="16"/>
      <c r="GM1369" s="16"/>
      <c r="GN1369" s="16"/>
      <c r="GO1369" s="16"/>
      <c r="GP1369" s="16"/>
      <c r="GQ1369" s="16"/>
      <c r="GR1369" s="16"/>
      <c r="GS1369" s="16"/>
      <c r="GT1369" s="16"/>
      <c r="GU1369" s="16"/>
      <c r="GV1369" s="16"/>
      <c r="GW1369" s="16"/>
      <c r="GX1369" s="16"/>
      <c r="GY1369" s="16"/>
      <c r="GZ1369" s="16"/>
      <c r="HA1369" s="16"/>
      <c r="HB1369" s="16"/>
      <c r="HC1369" s="16"/>
      <c r="HD1369" s="16"/>
      <c r="HE1369" s="16"/>
      <c r="HF1369" s="16"/>
      <c r="HG1369" s="16"/>
      <c r="HH1369" s="16"/>
      <c r="HI1369" s="16"/>
      <c r="HJ1369" s="16"/>
      <c r="HK1369" s="16"/>
      <c r="HL1369" s="16"/>
      <c r="HM1369" s="16"/>
      <c r="HN1369" s="16"/>
      <c r="HO1369" s="16"/>
      <c r="HP1369" s="16"/>
      <c r="HQ1369" s="16"/>
      <c r="HR1369" s="16"/>
      <c r="HS1369" s="16"/>
      <c r="HT1369" s="16"/>
      <c r="HU1369" s="16"/>
      <c r="HV1369" s="16"/>
      <c r="HW1369" s="16"/>
      <c r="HX1369" s="16"/>
      <c r="HY1369" s="16"/>
      <c r="HZ1369" s="16"/>
      <c r="IA1369" s="16"/>
      <c r="IB1369" s="16"/>
      <c r="IC1369" s="16"/>
      <c r="ID1369" s="16"/>
      <c r="IE1369" s="16"/>
      <c r="IF1369" s="16"/>
      <c r="IG1369" s="16"/>
      <c r="IH1369" s="16"/>
      <c r="II1369" s="16"/>
      <c r="IJ1369" s="16"/>
      <c r="IK1369" s="16"/>
      <c r="IL1369" s="16"/>
      <c r="IM1369" s="16"/>
      <c r="IN1369" s="16"/>
      <c r="IO1369" s="16"/>
      <c r="IP1369" s="16"/>
      <c r="IQ1369" s="16"/>
      <c r="IR1369" s="16"/>
      <c r="IS1369" s="16"/>
      <c r="IT1369" s="16"/>
      <c r="IU1369" s="16"/>
      <c r="IV1369" s="16"/>
      <c r="IW1369" s="16"/>
      <c r="IX1369" s="16"/>
      <c r="IY1369" s="16"/>
      <c r="IZ1369" s="16"/>
      <c r="JA1369" s="16"/>
      <c r="JB1369" s="16"/>
      <c r="JC1369" s="16"/>
      <c r="JD1369" s="16"/>
      <c r="JE1369" s="16"/>
      <c r="JF1369" s="16"/>
      <c r="JG1369" s="16"/>
      <c r="JH1369" s="16"/>
      <c r="JI1369" s="16"/>
      <c r="JJ1369" s="16"/>
      <c r="JK1369" s="16"/>
      <c r="JL1369" s="16"/>
      <c r="JM1369" s="16"/>
      <c r="JN1369" s="16"/>
    </row>
    <row r="1370" spans="1:274" x14ac:dyDescent="0.25">
      <c r="A1370" s="8">
        <v>1562</v>
      </c>
      <c r="B1370" s="8" t="s">
        <v>2668</v>
      </c>
      <c r="D1370" s="10" t="s">
        <v>2672</v>
      </c>
      <c r="E1370" s="9" t="s">
        <v>153</v>
      </c>
      <c r="F1370" s="9" t="s">
        <v>154</v>
      </c>
      <c r="G1370" s="9" t="s">
        <v>74</v>
      </c>
      <c r="H1370" s="9" t="s">
        <v>155</v>
      </c>
      <c r="I1370" s="11" t="s">
        <v>156</v>
      </c>
      <c r="J1370" s="11"/>
      <c r="L1370" s="9" t="s">
        <v>156</v>
      </c>
      <c r="M1370" s="9" t="s">
        <v>157</v>
      </c>
      <c r="N1370" s="9" t="s">
        <v>95</v>
      </c>
      <c r="O1370" s="11" t="s">
        <v>158</v>
      </c>
      <c r="P1370" s="9" t="s">
        <v>159</v>
      </c>
      <c r="Q1370" s="11" t="s">
        <v>160</v>
      </c>
      <c r="R1370" s="11" t="s">
        <v>120</v>
      </c>
      <c r="S1370" s="11" t="s">
        <v>65</v>
      </c>
      <c r="T1370" s="11"/>
      <c r="U1370" s="11" t="s">
        <v>66</v>
      </c>
      <c r="V1370" s="11" t="s">
        <v>67</v>
      </c>
      <c r="W1370" s="11" t="s">
        <v>68</v>
      </c>
      <c r="X1370" s="11" t="s">
        <v>69</v>
      </c>
      <c r="Y1370" s="9" t="s">
        <v>99</v>
      </c>
      <c r="Z1370" s="9" t="s">
        <v>71</v>
      </c>
      <c r="AA1370" s="12">
        <v>40.045699999999997</v>
      </c>
      <c r="AB1370" s="12">
        <v>-8.1214999999999993</v>
      </c>
      <c r="AC1370" s="46">
        <v>40.082500000000003</v>
      </c>
      <c r="AD1370" s="46">
        <v>-8.2041666666666657</v>
      </c>
      <c r="AE1370" s="8" t="s">
        <v>2670</v>
      </c>
      <c r="AF1370" s="8" t="s">
        <v>73</v>
      </c>
      <c r="AG1370" s="8" t="s">
        <v>74</v>
      </c>
      <c r="AH1370" s="13">
        <v>610</v>
      </c>
      <c r="AI1370" s="8" t="s">
        <v>76</v>
      </c>
      <c r="AJ1370" s="20">
        <v>3</v>
      </c>
      <c r="AK1370" s="20">
        <v>3</v>
      </c>
      <c r="AL1370" s="8" t="s">
        <v>103</v>
      </c>
      <c r="AM1370" s="13">
        <v>45</v>
      </c>
      <c r="AN1370" s="13">
        <v>374.99999999999994</v>
      </c>
      <c r="AO1370" s="9">
        <v>5</v>
      </c>
      <c r="AP1370" s="9" t="s">
        <v>78</v>
      </c>
      <c r="AQ1370" s="15">
        <v>15.234296641155403</v>
      </c>
      <c r="AR1370" s="59">
        <v>4.5499125879393108E-2</v>
      </c>
      <c r="AT1370" s="9" t="s">
        <v>79</v>
      </c>
      <c r="AU1370" s="9" t="s">
        <v>80</v>
      </c>
      <c r="AX1370" s="14">
        <v>0</v>
      </c>
      <c r="AY1370" s="20">
        <v>8.3333333333333321</v>
      </c>
      <c r="AZ1370" s="14" t="s">
        <v>52</v>
      </c>
      <c r="BA1370" s="16"/>
      <c r="BB1370" s="16"/>
      <c r="BC1370" s="16"/>
      <c r="BD1370" s="16"/>
      <c r="BE1370" s="16"/>
      <c r="BF1370" s="16"/>
      <c r="BG1370" s="16"/>
      <c r="BH1370" s="16"/>
      <c r="BI1370" s="16"/>
      <c r="BJ1370" s="16"/>
      <c r="BK1370" s="16"/>
      <c r="BL1370" s="16"/>
      <c r="BM1370" s="16"/>
      <c r="BN1370" s="16"/>
      <c r="BO1370" s="16"/>
      <c r="BP1370" s="16"/>
      <c r="BQ1370" s="16"/>
      <c r="BR1370" s="16"/>
      <c r="BS1370" s="16"/>
      <c r="BT1370" s="16"/>
      <c r="BU1370" s="16"/>
      <c r="BV1370" s="16"/>
      <c r="BW1370" s="16"/>
      <c r="BX1370" s="16"/>
      <c r="BY1370" s="16"/>
      <c r="BZ1370" s="16"/>
      <c r="CA1370" s="16"/>
      <c r="CB1370" s="16"/>
      <c r="CC1370" s="16"/>
      <c r="CD1370" s="16"/>
      <c r="CE1370" s="16"/>
      <c r="CF1370" s="16"/>
      <c r="CG1370" s="16"/>
      <c r="CH1370" s="16"/>
      <c r="CI1370" s="16"/>
      <c r="CJ1370" s="16"/>
      <c r="CK1370" s="16"/>
      <c r="CL1370" s="16"/>
      <c r="CM1370" s="16"/>
      <c r="CN1370" s="16"/>
      <c r="CO1370" s="16"/>
      <c r="CP1370" s="16"/>
      <c r="CQ1370" s="16"/>
      <c r="CR1370" s="16"/>
      <c r="CS1370" s="16"/>
      <c r="CT1370" s="16"/>
      <c r="CU1370" s="16"/>
      <c r="CV1370" s="16"/>
      <c r="CW1370" s="16"/>
      <c r="CX1370" s="16"/>
      <c r="CY1370" s="16"/>
      <c r="CZ1370" s="16"/>
      <c r="DA1370" s="16"/>
      <c r="DB1370" s="16"/>
      <c r="DC1370" s="16"/>
      <c r="DD1370" s="16"/>
      <c r="DE1370" s="16"/>
      <c r="DF1370" s="16"/>
      <c r="DG1370" s="16"/>
      <c r="DH1370" s="16"/>
      <c r="DI1370" s="16"/>
      <c r="DJ1370" s="16"/>
      <c r="DK1370" s="16"/>
      <c r="DL1370" s="16"/>
      <c r="DM1370" s="16"/>
      <c r="DN1370" s="16"/>
      <c r="DO1370" s="16"/>
      <c r="DP1370" s="16"/>
      <c r="DQ1370" s="16"/>
      <c r="DR1370" s="16"/>
      <c r="DS1370" s="16"/>
      <c r="DT1370" s="16"/>
      <c r="DU1370" s="16"/>
      <c r="DV1370" s="16"/>
      <c r="DW1370" s="16"/>
      <c r="DX1370" s="16"/>
      <c r="DY1370" s="16"/>
      <c r="DZ1370" s="16"/>
      <c r="EA1370" s="16"/>
      <c r="EB1370" s="16"/>
      <c r="EC1370" s="16"/>
      <c r="ED1370" s="16"/>
      <c r="EE1370" s="16"/>
      <c r="EF1370" s="16"/>
      <c r="EG1370" s="16"/>
      <c r="EH1370" s="16"/>
      <c r="EI1370" s="16"/>
      <c r="EJ1370" s="16"/>
      <c r="EK1370" s="16"/>
      <c r="EL1370" s="16"/>
      <c r="EM1370" s="16"/>
      <c r="EN1370" s="16"/>
      <c r="EO1370" s="16"/>
      <c r="EP1370" s="16"/>
      <c r="EQ1370" s="16"/>
      <c r="ER1370" s="16"/>
      <c r="ES1370" s="16"/>
      <c r="ET1370" s="16"/>
      <c r="EU1370" s="16"/>
      <c r="EV1370" s="16"/>
      <c r="EW1370" s="16"/>
      <c r="EX1370" s="16"/>
      <c r="EY1370" s="16"/>
      <c r="EZ1370" s="16"/>
      <c r="FA1370" s="16"/>
      <c r="FB1370" s="16"/>
      <c r="FC1370" s="16"/>
      <c r="FD1370" s="16"/>
      <c r="FE1370" s="16"/>
      <c r="FF1370" s="16"/>
      <c r="FG1370" s="16"/>
      <c r="FH1370" s="16"/>
      <c r="FI1370" s="16"/>
      <c r="FJ1370" s="16"/>
      <c r="FK1370" s="16"/>
      <c r="FL1370" s="16"/>
      <c r="FM1370" s="16"/>
      <c r="FN1370" s="16"/>
      <c r="FO1370" s="16"/>
      <c r="FP1370" s="16"/>
      <c r="FQ1370" s="16"/>
      <c r="FR1370" s="16"/>
      <c r="FS1370" s="16"/>
      <c r="FT1370" s="16"/>
      <c r="FU1370" s="16"/>
      <c r="FV1370" s="16"/>
      <c r="FW1370" s="16"/>
      <c r="FX1370" s="16"/>
      <c r="FY1370" s="16"/>
      <c r="FZ1370" s="16"/>
      <c r="GA1370" s="16"/>
      <c r="GB1370" s="16"/>
      <c r="GC1370" s="16"/>
      <c r="GD1370" s="16"/>
      <c r="GE1370" s="16"/>
      <c r="GF1370" s="16"/>
      <c r="GG1370" s="16"/>
      <c r="GH1370" s="16"/>
      <c r="GI1370" s="16"/>
      <c r="GJ1370" s="16"/>
      <c r="GK1370" s="16"/>
      <c r="GL1370" s="16"/>
      <c r="GM1370" s="16"/>
      <c r="GN1370" s="16"/>
      <c r="GO1370" s="16"/>
      <c r="GP1370" s="16"/>
      <c r="GQ1370" s="16"/>
      <c r="GR1370" s="16"/>
      <c r="GS1370" s="16"/>
      <c r="GT1370" s="16"/>
      <c r="GU1370" s="16"/>
      <c r="GV1370" s="16"/>
      <c r="GW1370" s="16"/>
      <c r="GX1370" s="16"/>
      <c r="GY1370" s="16"/>
      <c r="GZ1370" s="16"/>
      <c r="HA1370" s="16"/>
      <c r="HB1370" s="16"/>
      <c r="HC1370" s="16"/>
      <c r="HD1370" s="16"/>
      <c r="HE1370" s="16"/>
      <c r="HF1370" s="16"/>
      <c r="HG1370" s="16"/>
      <c r="HH1370" s="16"/>
      <c r="HI1370" s="16"/>
      <c r="HJ1370" s="16"/>
      <c r="HK1370" s="16"/>
      <c r="HL1370" s="16"/>
      <c r="HM1370" s="16"/>
      <c r="HN1370" s="16"/>
      <c r="HO1370" s="16"/>
      <c r="HP1370" s="16"/>
      <c r="HQ1370" s="16"/>
      <c r="HR1370" s="16"/>
      <c r="HS1370" s="16"/>
      <c r="HT1370" s="16"/>
      <c r="HU1370" s="16"/>
      <c r="HV1370" s="16"/>
      <c r="HW1370" s="16"/>
      <c r="HX1370" s="16"/>
      <c r="HY1370" s="16"/>
      <c r="HZ1370" s="16"/>
      <c r="IA1370" s="16"/>
      <c r="IB1370" s="16"/>
      <c r="IC1370" s="16"/>
      <c r="ID1370" s="16"/>
      <c r="IE1370" s="16"/>
      <c r="IF1370" s="16"/>
      <c r="IG1370" s="16"/>
      <c r="IH1370" s="16"/>
      <c r="II1370" s="16"/>
      <c r="IJ1370" s="16"/>
      <c r="IK1370" s="16"/>
      <c r="IL1370" s="16"/>
      <c r="IM1370" s="16"/>
      <c r="IN1370" s="16"/>
      <c r="IO1370" s="16"/>
      <c r="IP1370" s="16"/>
      <c r="IQ1370" s="16"/>
      <c r="IR1370" s="16"/>
      <c r="IS1370" s="16"/>
      <c r="IT1370" s="16"/>
      <c r="IU1370" s="16"/>
      <c r="IV1370" s="16"/>
      <c r="IW1370" s="16"/>
      <c r="IX1370" s="16"/>
      <c r="IY1370" s="16"/>
      <c r="IZ1370" s="16"/>
      <c r="JA1370" s="16"/>
      <c r="JB1370" s="16"/>
      <c r="JC1370" s="16"/>
      <c r="JD1370" s="16"/>
      <c r="JE1370" s="16"/>
      <c r="JF1370" s="16"/>
      <c r="JG1370" s="16"/>
      <c r="JH1370" s="16"/>
      <c r="JI1370" s="16"/>
      <c r="JJ1370" s="16"/>
      <c r="JK1370" s="16"/>
      <c r="JL1370" s="16"/>
      <c r="JM1370" s="16"/>
      <c r="JN1370" s="16"/>
    </row>
    <row r="1371" spans="1:274" x14ac:dyDescent="0.25">
      <c r="A1371" s="8">
        <v>1563</v>
      </c>
      <c r="B1371" s="8" t="s">
        <v>2668</v>
      </c>
      <c r="D1371" s="10" t="s">
        <v>2673</v>
      </c>
      <c r="E1371" s="9" t="s">
        <v>153</v>
      </c>
      <c r="F1371" s="9" t="s">
        <v>154</v>
      </c>
      <c r="G1371" s="9" t="s">
        <v>74</v>
      </c>
      <c r="H1371" s="9" t="s">
        <v>155</v>
      </c>
      <c r="I1371" s="11" t="s">
        <v>156</v>
      </c>
      <c r="J1371" s="11"/>
      <c r="L1371" s="9" t="s">
        <v>156</v>
      </c>
      <c r="M1371" s="9" t="s">
        <v>157</v>
      </c>
      <c r="N1371" s="9" t="s">
        <v>95</v>
      </c>
      <c r="O1371" s="11" t="s">
        <v>158</v>
      </c>
      <c r="P1371" s="9" t="s">
        <v>159</v>
      </c>
      <c r="Q1371" s="11" t="s">
        <v>160</v>
      </c>
      <c r="R1371" s="11" t="s">
        <v>120</v>
      </c>
      <c r="S1371" s="11" t="s">
        <v>65</v>
      </c>
      <c r="T1371" s="11"/>
      <c r="U1371" s="11" t="s">
        <v>66</v>
      </c>
      <c r="V1371" s="11" t="s">
        <v>67</v>
      </c>
      <c r="W1371" s="11" t="s">
        <v>68</v>
      </c>
      <c r="X1371" s="11" t="s">
        <v>69</v>
      </c>
      <c r="Y1371" s="9" t="s">
        <v>99</v>
      </c>
      <c r="Z1371" s="9" t="s">
        <v>71</v>
      </c>
      <c r="AA1371" s="12">
        <v>40.052300000000002</v>
      </c>
      <c r="AB1371" s="12">
        <v>-8.1207999999999991</v>
      </c>
      <c r="AC1371" s="46">
        <v>40.089722199999997</v>
      </c>
      <c r="AD1371" s="46">
        <v>-8.2022222222222219</v>
      </c>
      <c r="AE1371" s="8" t="s">
        <v>2670</v>
      </c>
      <c r="AF1371" s="8" t="s">
        <v>73</v>
      </c>
      <c r="AG1371" s="8" t="s">
        <v>74</v>
      </c>
      <c r="AH1371" s="13">
        <v>542.1</v>
      </c>
      <c r="AI1371" s="8" t="s">
        <v>76</v>
      </c>
      <c r="AJ1371" s="20">
        <v>3</v>
      </c>
      <c r="AK1371" s="20">
        <v>3</v>
      </c>
      <c r="AL1371" s="8" t="s">
        <v>103</v>
      </c>
      <c r="AM1371" s="13">
        <v>45</v>
      </c>
      <c r="AN1371" s="13">
        <v>388.5</v>
      </c>
      <c r="AO1371" s="9">
        <v>5</v>
      </c>
      <c r="AP1371" s="9" t="s">
        <v>78</v>
      </c>
      <c r="AQ1371" s="15">
        <v>9.1241175914309967</v>
      </c>
      <c r="AR1371" s="59">
        <v>7.5968681202763233E-2</v>
      </c>
      <c r="AT1371" s="9" t="s">
        <v>79</v>
      </c>
      <c r="AU1371" s="9" t="s">
        <v>80</v>
      </c>
      <c r="AX1371" s="14">
        <v>0</v>
      </c>
      <c r="AY1371" s="20">
        <v>8.6333333333333329</v>
      </c>
      <c r="AZ1371" s="14" t="s">
        <v>52</v>
      </c>
      <c r="BA1371" s="16"/>
      <c r="BB1371" s="16"/>
      <c r="BC1371" s="16"/>
      <c r="BD1371" s="16"/>
      <c r="BE1371" s="16"/>
      <c r="BF1371" s="16"/>
      <c r="BG1371" s="16"/>
      <c r="BH1371" s="16"/>
      <c r="BI1371" s="16"/>
      <c r="BJ1371" s="16"/>
      <c r="BK1371" s="16"/>
      <c r="BL1371" s="16"/>
      <c r="BM1371" s="16"/>
      <c r="BN1371" s="16"/>
      <c r="BO1371" s="16"/>
      <c r="BP1371" s="16"/>
      <c r="BQ1371" s="16"/>
      <c r="BR1371" s="16"/>
      <c r="BS1371" s="16"/>
      <c r="BT1371" s="16"/>
      <c r="BU1371" s="16"/>
      <c r="BV1371" s="16"/>
      <c r="BW1371" s="16"/>
      <c r="BX1371" s="16"/>
      <c r="BY1371" s="16"/>
      <c r="BZ1371" s="16"/>
      <c r="CA1371" s="16"/>
      <c r="CB1371" s="16"/>
      <c r="CC1371" s="16"/>
      <c r="CD1371" s="16"/>
      <c r="CE1371" s="16"/>
      <c r="CF1371" s="16"/>
      <c r="CG1371" s="16"/>
      <c r="CH1371" s="16"/>
      <c r="CI1371" s="16"/>
      <c r="CJ1371" s="16"/>
      <c r="CK1371" s="16"/>
      <c r="CL1371" s="16"/>
      <c r="CM1371" s="16"/>
      <c r="CN1371" s="16"/>
      <c r="CO1371" s="16"/>
      <c r="CP1371" s="16"/>
      <c r="CQ1371" s="16"/>
      <c r="CR1371" s="16"/>
      <c r="CS1371" s="16"/>
      <c r="CT1371" s="16"/>
      <c r="CU1371" s="16"/>
      <c r="CV1371" s="16"/>
      <c r="CW1371" s="16"/>
      <c r="CX1371" s="16"/>
      <c r="CY1371" s="16"/>
      <c r="CZ1371" s="16"/>
      <c r="DA1371" s="16"/>
      <c r="DB1371" s="16"/>
      <c r="DC1371" s="16"/>
      <c r="DD1371" s="16"/>
      <c r="DE1371" s="16"/>
      <c r="DF1371" s="16"/>
      <c r="DG1371" s="16"/>
      <c r="DH1371" s="16"/>
      <c r="DI1371" s="16"/>
      <c r="DJ1371" s="16"/>
      <c r="DK1371" s="16"/>
      <c r="DL1371" s="16"/>
      <c r="DM1371" s="16"/>
      <c r="DN1371" s="16"/>
      <c r="DO1371" s="16"/>
      <c r="DP1371" s="16"/>
      <c r="DQ1371" s="16"/>
      <c r="DR1371" s="16"/>
      <c r="DS1371" s="16"/>
      <c r="DT1371" s="16"/>
      <c r="DU1371" s="16"/>
      <c r="DV1371" s="16"/>
      <c r="DW1371" s="16"/>
      <c r="DX1371" s="16"/>
      <c r="DY1371" s="16"/>
      <c r="DZ1371" s="16"/>
      <c r="EA1371" s="16"/>
      <c r="EB1371" s="16"/>
      <c r="EC1371" s="16"/>
      <c r="ED1371" s="16"/>
      <c r="EE1371" s="16"/>
      <c r="EF1371" s="16"/>
      <c r="EG1371" s="16"/>
      <c r="EH1371" s="16"/>
      <c r="EI1371" s="16"/>
      <c r="EJ1371" s="16"/>
      <c r="EK1371" s="16"/>
      <c r="EL1371" s="16"/>
      <c r="EM1371" s="16"/>
      <c r="EN1371" s="16"/>
      <c r="EO1371" s="16"/>
      <c r="EP1371" s="16"/>
      <c r="EQ1371" s="16"/>
      <c r="ER1371" s="16"/>
      <c r="ES1371" s="16"/>
      <c r="ET1371" s="16"/>
      <c r="EU1371" s="16"/>
      <c r="EV1371" s="16"/>
      <c r="EW1371" s="16"/>
      <c r="EX1371" s="16"/>
      <c r="EY1371" s="16"/>
      <c r="EZ1371" s="16"/>
      <c r="FA1371" s="16"/>
      <c r="FB1371" s="16"/>
      <c r="FC1371" s="16"/>
      <c r="FD1371" s="16"/>
      <c r="FE1371" s="16"/>
      <c r="FF1371" s="16"/>
      <c r="FG1371" s="16"/>
      <c r="FH1371" s="16"/>
      <c r="FI1371" s="16"/>
      <c r="FJ1371" s="16"/>
      <c r="FK1371" s="16"/>
      <c r="FL1371" s="16"/>
      <c r="FM1371" s="16"/>
      <c r="FN1371" s="16"/>
      <c r="FO1371" s="16"/>
      <c r="FP1371" s="16"/>
      <c r="FQ1371" s="16"/>
      <c r="FR1371" s="16"/>
      <c r="FS1371" s="16"/>
      <c r="FT1371" s="16"/>
      <c r="FU1371" s="16"/>
      <c r="FV1371" s="16"/>
      <c r="FW1371" s="16"/>
      <c r="FX1371" s="16"/>
      <c r="FY1371" s="16"/>
      <c r="FZ1371" s="16"/>
      <c r="GA1371" s="16"/>
      <c r="GB1371" s="16"/>
      <c r="GC1371" s="16"/>
      <c r="GD1371" s="16"/>
      <c r="GE1371" s="16"/>
      <c r="GF1371" s="16"/>
      <c r="GG1371" s="16"/>
      <c r="GH1371" s="16"/>
      <c r="GI1371" s="16"/>
      <c r="GJ1371" s="16"/>
      <c r="GK1371" s="16"/>
      <c r="GL1371" s="16"/>
      <c r="GM1371" s="16"/>
      <c r="GN1371" s="16"/>
      <c r="GO1371" s="16"/>
      <c r="GP1371" s="16"/>
      <c r="GQ1371" s="16"/>
      <c r="GR1371" s="16"/>
      <c r="GS1371" s="16"/>
      <c r="GT1371" s="16"/>
      <c r="GU1371" s="16"/>
      <c r="GV1371" s="16"/>
      <c r="GW1371" s="16"/>
      <c r="GX1371" s="16"/>
      <c r="GY1371" s="16"/>
      <c r="GZ1371" s="16"/>
      <c r="HA1371" s="16"/>
      <c r="HB1371" s="16"/>
      <c r="HC1371" s="16"/>
      <c r="HD1371" s="16"/>
      <c r="HE1371" s="16"/>
      <c r="HF1371" s="16"/>
      <c r="HG1371" s="16"/>
      <c r="HH1371" s="16"/>
      <c r="HI1371" s="16"/>
      <c r="HJ1371" s="16"/>
      <c r="HK1371" s="16"/>
      <c r="HL1371" s="16"/>
      <c r="HM1371" s="16"/>
      <c r="HN1371" s="16"/>
      <c r="HO1371" s="16"/>
      <c r="HP1371" s="16"/>
      <c r="HQ1371" s="16"/>
      <c r="HR1371" s="16"/>
      <c r="HS1371" s="16"/>
      <c r="HT1371" s="16"/>
      <c r="HU1371" s="16"/>
      <c r="HV1371" s="16"/>
      <c r="HW1371" s="16"/>
      <c r="HX1371" s="16"/>
      <c r="HY1371" s="16"/>
      <c r="HZ1371" s="16"/>
      <c r="IA1371" s="16"/>
      <c r="IB1371" s="16"/>
      <c r="IC1371" s="16"/>
      <c r="ID1371" s="16"/>
      <c r="IE1371" s="16"/>
      <c r="IF1371" s="16"/>
      <c r="IG1371" s="16"/>
      <c r="IH1371" s="16"/>
      <c r="II1371" s="16"/>
      <c r="IJ1371" s="16"/>
      <c r="IK1371" s="16"/>
      <c r="IL1371" s="16"/>
      <c r="IM1371" s="16"/>
      <c r="IN1371" s="16"/>
      <c r="IO1371" s="16"/>
      <c r="IP1371" s="16"/>
      <c r="IQ1371" s="16"/>
      <c r="IR1371" s="16"/>
      <c r="IS1371" s="16"/>
      <c r="IT1371" s="16"/>
      <c r="IU1371" s="16"/>
      <c r="IV1371" s="16"/>
      <c r="IW1371" s="16"/>
      <c r="IX1371" s="16"/>
      <c r="IY1371" s="16"/>
      <c r="IZ1371" s="16"/>
      <c r="JA1371" s="16"/>
      <c r="JB1371" s="16"/>
      <c r="JC1371" s="16"/>
      <c r="JD1371" s="16"/>
      <c r="JE1371" s="16"/>
      <c r="JF1371" s="16"/>
      <c r="JG1371" s="16"/>
      <c r="JH1371" s="16"/>
      <c r="JI1371" s="16"/>
      <c r="JJ1371" s="16"/>
      <c r="JK1371" s="16"/>
      <c r="JL1371" s="16"/>
      <c r="JM1371" s="16"/>
      <c r="JN1371" s="16"/>
    </row>
    <row r="1372" spans="1:274" x14ac:dyDescent="0.25">
      <c r="A1372" s="8">
        <v>1564</v>
      </c>
      <c r="B1372" s="8" t="s">
        <v>2668</v>
      </c>
      <c r="D1372" s="10" t="s">
        <v>2674</v>
      </c>
      <c r="E1372" s="9" t="s">
        <v>153</v>
      </c>
      <c r="F1372" s="9" t="s">
        <v>154</v>
      </c>
      <c r="G1372" s="9" t="s">
        <v>74</v>
      </c>
      <c r="H1372" s="9" t="s">
        <v>155</v>
      </c>
      <c r="I1372" s="11" t="s">
        <v>156</v>
      </c>
      <c r="J1372" s="11"/>
      <c r="L1372" s="9" t="s">
        <v>156</v>
      </c>
      <c r="M1372" s="9" t="s">
        <v>157</v>
      </c>
      <c r="N1372" s="9" t="s">
        <v>95</v>
      </c>
      <c r="O1372" s="11" t="s">
        <v>158</v>
      </c>
      <c r="P1372" s="9" t="s">
        <v>159</v>
      </c>
      <c r="Q1372" s="11" t="s">
        <v>160</v>
      </c>
      <c r="R1372" s="11" t="s">
        <v>120</v>
      </c>
      <c r="S1372" s="11" t="s">
        <v>65</v>
      </c>
      <c r="T1372" s="11"/>
      <c r="U1372" s="11" t="s">
        <v>66</v>
      </c>
      <c r="V1372" s="11" t="s">
        <v>67</v>
      </c>
      <c r="W1372" s="11" t="s">
        <v>68</v>
      </c>
      <c r="X1372" s="11" t="s">
        <v>69</v>
      </c>
      <c r="Y1372" s="9" t="s">
        <v>99</v>
      </c>
      <c r="Z1372" s="9" t="s">
        <v>71</v>
      </c>
      <c r="AA1372" s="12">
        <v>40.052999999999997</v>
      </c>
      <c r="AB1372" s="12">
        <v>-8.1218000000000004</v>
      </c>
      <c r="AC1372" s="46">
        <v>40.098055600000002</v>
      </c>
      <c r="AD1372" s="46">
        <v>-8.2050000000000001</v>
      </c>
      <c r="AE1372" s="8" t="s">
        <v>2670</v>
      </c>
      <c r="AF1372" s="8" t="s">
        <v>73</v>
      </c>
      <c r="AG1372" s="8" t="s">
        <v>74</v>
      </c>
      <c r="AH1372" s="13">
        <v>695.3</v>
      </c>
      <c r="AI1372" s="8" t="s">
        <v>76</v>
      </c>
      <c r="AJ1372" s="20">
        <v>3</v>
      </c>
      <c r="AK1372" s="20">
        <v>3</v>
      </c>
      <c r="AL1372" s="8" t="s">
        <v>103</v>
      </c>
      <c r="AM1372" s="13">
        <v>45</v>
      </c>
      <c r="AN1372" s="13">
        <v>405.74999999999994</v>
      </c>
      <c r="AO1372" s="9">
        <v>5</v>
      </c>
      <c r="AP1372" s="9" t="s">
        <v>78</v>
      </c>
      <c r="AQ1372" s="15">
        <v>21.096108320525829</v>
      </c>
      <c r="AR1372" s="59">
        <v>3.2856637348867589E-2</v>
      </c>
      <c r="AT1372" s="9" t="s">
        <v>79</v>
      </c>
      <c r="AU1372" s="9" t="s">
        <v>80</v>
      </c>
      <c r="AX1372" s="14">
        <v>0</v>
      </c>
      <c r="AY1372" s="20">
        <v>9.0166666666666657</v>
      </c>
      <c r="AZ1372" s="14" t="s">
        <v>52</v>
      </c>
      <c r="BA1372" s="16"/>
      <c r="BB1372" s="16"/>
      <c r="BC1372" s="16"/>
      <c r="BD1372" s="16"/>
      <c r="BE1372" s="16"/>
      <c r="BF1372" s="16"/>
      <c r="BG1372" s="16"/>
      <c r="BH1372" s="16"/>
      <c r="BI1372" s="16"/>
      <c r="BJ1372" s="16"/>
      <c r="BK1372" s="16"/>
      <c r="BL1372" s="16"/>
      <c r="BM1372" s="16"/>
      <c r="BN1372" s="16"/>
      <c r="BO1372" s="16"/>
      <c r="BP1372" s="16"/>
      <c r="BQ1372" s="16"/>
      <c r="BR1372" s="16"/>
      <c r="BS1372" s="16"/>
      <c r="BT1372" s="16"/>
      <c r="BU1372" s="16"/>
      <c r="BV1372" s="16"/>
      <c r="BW1372" s="16"/>
      <c r="BX1372" s="16"/>
      <c r="BY1372" s="16"/>
      <c r="BZ1372" s="16"/>
      <c r="CA1372" s="16"/>
      <c r="CB1372" s="16"/>
      <c r="CC1372" s="16"/>
      <c r="CD1372" s="16"/>
      <c r="CE1372" s="16"/>
      <c r="CF1372" s="16"/>
      <c r="CG1372" s="16"/>
      <c r="CH1372" s="16"/>
      <c r="CI1372" s="16"/>
      <c r="CJ1372" s="16"/>
      <c r="CK1372" s="16"/>
      <c r="CL1372" s="16"/>
      <c r="CM1372" s="16"/>
      <c r="CN1372" s="16"/>
      <c r="CO1372" s="16"/>
      <c r="CP1372" s="16"/>
      <c r="CQ1372" s="16"/>
      <c r="CR1372" s="16"/>
      <c r="CS1372" s="16"/>
      <c r="CT1372" s="16"/>
      <c r="CU1372" s="16"/>
      <c r="CV1372" s="16"/>
      <c r="CW1372" s="16"/>
      <c r="CX1372" s="16"/>
      <c r="CY1372" s="16"/>
      <c r="CZ1372" s="16"/>
      <c r="DA1372" s="16"/>
      <c r="DB1372" s="16"/>
      <c r="DC1372" s="16"/>
      <c r="DD1372" s="16"/>
      <c r="DE1372" s="16"/>
      <c r="DF1372" s="16"/>
      <c r="DG1372" s="16"/>
      <c r="DH1372" s="16"/>
      <c r="DI1372" s="16"/>
      <c r="DJ1372" s="16"/>
      <c r="DK1372" s="16"/>
      <c r="DL1372" s="16"/>
      <c r="DM1372" s="16"/>
      <c r="DN1372" s="16"/>
      <c r="DO1372" s="16"/>
      <c r="DP1372" s="16"/>
      <c r="DQ1372" s="16"/>
      <c r="DR1372" s="16"/>
      <c r="DS1372" s="16"/>
      <c r="DT1372" s="16"/>
      <c r="DU1372" s="16"/>
      <c r="DV1372" s="16"/>
      <c r="DW1372" s="16"/>
      <c r="DX1372" s="16"/>
      <c r="DY1372" s="16"/>
      <c r="DZ1372" s="16"/>
      <c r="EA1372" s="16"/>
      <c r="EB1372" s="16"/>
      <c r="EC1372" s="16"/>
      <c r="ED1372" s="16"/>
      <c r="EE1372" s="16"/>
      <c r="EF1372" s="16"/>
      <c r="EG1372" s="16"/>
      <c r="EH1372" s="16"/>
      <c r="EI1372" s="16"/>
      <c r="EJ1372" s="16"/>
      <c r="EK1372" s="16"/>
      <c r="EL1372" s="16"/>
      <c r="EM1372" s="16"/>
      <c r="EN1372" s="16"/>
      <c r="EO1372" s="16"/>
      <c r="EP1372" s="16"/>
      <c r="EQ1372" s="16"/>
      <c r="ER1372" s="16"/>
      <c r="ES1372" s="16"/>
      <c r="ET1372" s="16"/>
      <c r="EU1372" s="16"/>
      <c r="EV1372" s="16"/>
      <c r="EW1372" s="16"/>
      <c r="EX1372" s="16"/>
      <c r="EY1372" s="16"/>
      <c r="EZ1372" s="16"/>
      <c r="FA1372" s="16"/>
      <c r="FB1372" s="16"/>
      <c r="FC1372" s="16"/>
      <c r="FD1372" s="16"/>
      <c r="FE1372" s="16"/>
      <c r="FF1372" s="16"/>
      <c r="FG1372" s="16"/>
      <c r="FH1372" s="16"/>
      <c r="FI1372" s="16"/>
      <c r="FJ1372" s="16"/>
      <c r="FK1372" s="16"/>
      <c r="FL1372" s="16"/>
      <c r="FM1372" s="16"/>
      <c r="FN1372" s="16"/>
      <c r="FO1372" s="16"/>
      <c r="FP1372" s="16"/>
      <c r="FQ1372" s="16"/>
      <c r="FR1372" s="16"/>
      <c r="FS1372" s="16"/>
      <c r="FT1372" s="16"/>
      <c r="FU1372" s="16"/>
      <c r="FV1372" s="16"/>
      <c r="FW1372" s="16"/>
      <c r="FX1372" s="16"/>
      <c r="FY1372" s="16"/>
      <c r="FZ1372" s="16"/>
      <c r="GA1372" s="16"/>
      <c r="GB1372" s="16"/>
      <c r="GC1372" s="16"/>
      <c r="GD1372" s="16"/>
      <c r="GE1372" s="16"/>
      <c r="GF1372" s="16"/>
      <c r="GG1372" s="16"/>
      <c r="GH1372" s="16"/>
      <c r="GI1372" s="16"/>
      <c r="GJ1372" s="16"/>
      <c r="GK1372" s="16"/>
      <c r="GL1372" s="16"/>
      <c r="GM1372" s="16"/>
      <c r="GN1372" s="16"/>
      <c r="GO1372" s="16"/>
      <c r="GP1372" s="16"/>
      <c r="GQ1372" s="16"/>
      <c r="GR1372" s="16"/>
      <c r="GS1372" s="16"/>
      <c r="GT1372" s="16"/>
      <c r="GU1372" s="16"/>
      <c r="GV1372" s="16"/>
      <c r="GW1372" s="16"/>
      <c r="GX1372" s="16"/>
      <c r="GY1372" s="16"/>
      <c r="GZ1372" s="16"/>
      <c r="HA1372" s="16"/>
      <c r="HB1372" s="16"/>
      <c r="HC1372" s="16"/>
      <c r="HD1372" s="16"/>
      <c r="HE1372" s="16"/>
      <c r="HF1372" s="16"/>
      <c r="HG1372" s="16"/>
      <c r="HH1372" s="16"/>
      <c r="HI1372" s="16"/>
      <c r="HJ1372" s="16"/>
      <c r="HK1372" s="16"/>
      <c r="HL1372" s="16"/>
      <c r="HM1372" s="16"/>
      <c r="HN1372" s="16"/>
      <c r="HO1372" s="16"/>
      <c r="HP1372" s="16"/>
      <c r="HQ1372" s="16"/>
      <c r="HR1372" s="16"/>
      <c r="HS1372" s="16"/>
      <c r="HT1372" s="16"/>
      <c r="HU1372" s="16"/>
      <c r="HV1372" s="16"/>
      <c r="HW1372" s="16"/>
      <c r="HX1372" s="16"/>
      <c r="HY1372" s="16"/>
      <c r="HZ1372" s="16"/>
      <c r="IA1372" s="16"/>
      <c r="IB1372" s="16"/>
      <c r="IC1372" s="16"/>
      <c r="ID1372" s="16"/>
      <c r="IE1372" s="16"/>
      <c r="IF1372" s="16"/>
      <c r="IG1372" s="16"/>
      <c r="IH1372" s="16"/>
      <c r="II1372" s="16"/>
      <c r="IJ1372" s="16"/>
      <c r="IK1372" s="16"/>
      <c r="IL1372" s="16"/>
      <c r="IM1372" s="16"/>
      <c r="IN1372" s="16"/>
      <c r="IO1372" s="16"/>
      <c r="IP1372" s="16"/>
      <c r="IQ1372" s="16"/>
      <c r="IR1372" s="16"/>
      <c r="IS1372" s="16"/>
      <c r="IT1372" s="16"/>
      <c r="IU1372" s="16"/>
      <c r="IV1372" s="16"/>
      <c r="IW1372" s="16"/>
      <c r="IX1372" s="16"/>
      <c r="IY1372" s="16"/>
      <c r="IZ1372" s="16"/>
      <c r="JA1372" s="16"/>
      <c r="JB1372" s="16"/>
      <c r="JC1372" s="16"/>
      <c r="JD1372" s="16"/>
      <c r="JE1372" s="16"/>
      <c r="JF1372" s="16"/>
      <c r="JG1372" s="16"/>
      <c r="JH1372" s="16"/>
      <c r="JI1372" s="16"/>
      <c r="JJ1372" s="16"/>
      <c r="JK1372" s="16"/>
      <c r="JL1372" s="16"/>
      <c r="JM1372" s="16"/>
      <c r="JN1372" s="16"/>
    </row>
    <row r="1373" spans="1:274" x14ac:dyDescent="0.25">
      <c r="A1373" s="8">
        <v>1565</v>
      </c>
      <c r="B1373" s="8" t="s">
        <v>2668</v>
      </c>
      <c r="D1373" s="10" t="s">
        <v>2675</v>
      </c>
      <c r="E1373" s="9" t="s">
        <v>153</v>
      </c>
      <c r="F1373" s="9" t="s">
        <v>154</v>
      </c>
      <c r="G1373" s="9" t="s">
        <v>74</v>
      </c>
      <c r="H1373" s="9" t="s">
        <v>155</v>
      </c>
      <c r="I1373" s="11" t="s">
        <v>156</v>
      </c>
      <c r="J1373" s="11"/>
      <c r="L1373" s="9" t="s">
        <v>156</v>
      </c>
      <c r="M1373" s="9" t="s">
        <v>157</v>
      </c>
      <c r="N1373" s="9" t="s">
        <v>95</v>
      </c>
      <c r="O1373" s="11" t="s">
        <v>158</v>
      </c>
      <c r="P1373" s="9" t="s">
        <v>159</v>
      </c>
      <c r="Q1373" s="11" t="s">
        <v>160</v>
      </c>
      <c r="R1373" s="11" t="s">
        <v>120</v>
      </c>
      <c r="S1373" s="11" t="s">
        <v>65</v>
      </c>
      <c r="T1373" s="11"/>
      <c r="U1373" s="11" t="s">
        <v>66</v>
      </c>
      <c r="V1373" s="11" t="s">
        <v>67</v>
      </c>
      <c r="W1373" s="11" t="s">
        <v>68</v>
      </c>
      <c r="X1373" s="11" t="s">
        <v>69</v>
      </c>
      <c r="Y1373" s="9" t="s">
        <v>99</v>
      </c>
      <c r="Z1373" s="9" t="s">
        <v>71</v>
      </c>
      <c r="AA1373" s="12">
        <v>40.055599999999998</v>
      </c>
      <c r="AB1373" s="12">
        <v>-8.1402000000000001</v>
      </c>
      <c r="AC1373" s="46">
        <v>40.098888899999999</v>
      </c>
      <c r="AD1373" s="46">
        <v>-8.2338888888888881</v>
      </c>
      <c r="AE1373" s="8" t="s">
        <v>2670</v>
      </c>
      <c r="AF1373" s="8" t="s">
        <v>73</v>
      </c>
      <c r="AG1373" s="8" t="s">
        <v>74</v>
      </c>
      <c r="AH1373" s="13">
        <v>251.3</v>
      </c>
      <c r="AI1373" s="8" t="s">
        <v>76</v>
      </c>
      <c r="AJ1373" s="64">
        <v>5</v>
      </c>
      <c r="AK1373" s="64">
        <v>5</v>
      </c>
      <c r="AL1373" s="8" t="s">
        <v>103</v>
      </c>
      <c r="AM1373" s="13">
        <v>45</v>
      </c>
      <c r="AN1373" s="13">
        <v>390</v>
      </c>
      <c r="AO1373" s="9">
        <v>5</v>
      </c>
      <c r="AP1373" s="9" t="s">
        <v>78</v>
      </c>
      <c r="AQ1373" s="15">
        <v>14.078437683318592</v>
      </c>
      <c r="AR1373" s="59">
        <v>4.9234666242920465E-2</v>
      </c>
      <c r="AT1373" s="9" t="s">
        <v>79</v>
      </c>
      <c r="AU1373" s="9" t="s">
        <v>80</v>
      </c>
      <c r="AX1373" s="14">
        <v>0</v>
      </c>
      <c r="AY1373" s="20">
        <v>8.6666666666666661</v>
      </c>
      <c r="AZ1373" s="14" t="s">
        <v>52</v>
      </c>
      <c r="BA1373" s="16"/>
      <c r="BB1373" s="16"/>
      <c r="BC1373" s="16"/>
      <c r="BD1373" s="16"/>
      <c r="BE1373" s="16"/>
      <c r="BF1373" s="16"/>
      <c r="BG1373" s="16"/>
      <c r="BH1373" s="16"/>
      <c r="BI1373" s="16"/>
      <c r="BJ1373" s="16"/>
      <c r="BK1373" s="16"/>
      <c r="BL1373" s="16"/>
      <c r="BM1373" s="16"/>
      <c r="BN1373" s="16"/>
      <c r="BO1373" s="16"/>
      <c r="BP1373" s="16"/>
      <c r="BQ1373" s="16"/>
      <c r="BR1373" s="16"/>
      <c r="BS1373" s="16"/>
      <c r="BT1373" s="16"/>
      <c r="BU1373" s="16"/>
      <c r="BV1373" s="16"/>
      <c r="BW1373" s="16"/>
      <c r="BX1373" s="16"/>
      <c r="BY1373" s="16"/>
      <c r="BZ1373" s="16"/>
      <c r="CA1373" s="16"/>
      <c r="CB1373" s="16"/>
      <c r="CC1373" s="16"/>
      <c r="CD1373" s="16"/>
      <c r="CE1373" s="16"/>
      <c r="CF1373" s="16"/>
      <c r="CG1373" s="16"/>
      <c r="CH1373" s="16"/>
      <c r="CI1373" s="16"/>
      <c r="CJ1373" s="16"/>
      <c r="CK1373" s="16"/>
      <c r="CL1373" s="16"/>
      <c r="CM1373" s="16"/>
      <c r="CN1373" s="16"/>
      <c r="CO1373" s="16"/>
      <c r="CP1373" s="16"/>
      <c r="CQ1373" s="16"/>
      <c r="CR1373" s="16"/>
      <c r="CS1373" s="16"/>
      <c r="CT1373" s="16"/>
      <c r="CU1373" s="16"/>
      <c r="CV1373" s="16"/>
      <c r="CW1373" s="16"/>
      <c r="CX1373" s="16"/>
      <c r="CY1373" s="16"/>
      <c r="CZ1373" s="16"/>
      <c r="DA1373" s="16"/>
      <c r="DB1373" s="16"/>
      <c r="DC1373" s="16"/>
      <c r="DD1373" s="16"/>
      <c r="DE1373" s="16"/>
      <c r="DF1373" s="16"/>
      <c r="DG1373" s="16"/>
      <c r="DH1373" s="16"/>
      <c r="DI1373" s="16"/>
      <c r="DJ1373" s="16"/>
      <c r="DK1373" s="16"/>
      <c r="DL1373" s="16"/>
      <c r="DM1373" s="16"/>
      <c r="DN1373" s="16"/>
      <c r="DO1373" s="16"/>
      <c r="DP1373" s="16"/>
      <c r="DQ1373" s="16"/>
      <c r="DR1373" s="16"/>
      <c r="DS1373" s="16"/>
      <c r="DT1373" s="16"/>
      <c r="DU1373" s="16"/>
      <c r="DV1373" s="16"/>
      <c r="DW1373" s="16"/>
      <c r="DX1373" s="16"/>
      <c r="DY1373" s="16"/>
      <c r="DZ1373" s="16"/>
      <c r="EA1373" s="16"/>
      <c r="EB1373" s="16"/>
      <c r="EC1373" s="16"/>
      <c r="ED1373" s="16"/>
      <c r="EE1373" s="16"/>
      <c r="EF1373" s="16"/>
      <c r="EG1373" s="16"/>
      <c r="EH1373" s="16"/>
      <c r="EI1373" s="16"/>
      <c r="EJ1373" s="16"/>
      <c r="EK1373" s="16"/>
      <c r="EL1373" s="16"/>
      <c r="EM1373" s="16"/>
      <c r="EN1373" s="16"/>
      <c r="EO1373" s="16"/>
      <c r="EP1373" s="16"/>
      <c r="EQ1373" s="16"/>
      <c r="ER1373" s="16"/>
      <c r="ES1373" s="16"/>
      <c r="ET1373" s="16"/>
      <c r="EU1373" s="16"/>
      <c r="EV1373" s="16"/>
      <c r="EW1373" s="16"/>
      <c r="EX1373" s="16"/>
      <c r="EY1373" s="16"/>
      <c r="EZ1373" s="16"/>
      <c r="FA1373" s="16"/>
      <c r="FB1373" s="16"/>
      <c r="FC1373" s="16"/>
      <c r="FD1373" s="16"/>
      <c r="FE1373" s="16"/>
      <c r="FF1373" s="16"/>
      <c r="FG1373" s="16"/>
      <c r="FH1373" s="16"/>
      <c r="FI1373" s="16"/>
      <c r="FJ1373" s="16"/>
      <c r="FK1373" s="16"/>
      <c r="FL1373" s="16"/>
      <c r="FM1373" s="16"/>
      <c r="FN1373" s="16"/>
      <c r="FO1373" s="16"/>
      <c r="FP1373" s="16"/>
      <c r="FQ1373" s="16"/>
      <c r="FR1373" s="16"/>
      <c r="FS1373" s="16"/>
      <c r="FT1373" s="16"/>
      <c r="FU1373" s="16"/>
      <c r="FV1373" s="16"/>
      <c r="FW1373" s="16"/>
      <c r="FX1373" s="16"/>
      <c r="FY1373" s="16"/>
      <c r="FZ1373" s="16"/>
      <c r="GA1373" s="16"/>
      <c r="GB1373" s="16"/>
      <c r="GC1373" s="16"/>
      <c r="GD1373" s="16"/>
      <c r="GE1373" s="16"/>
      <c r="GF1373" s="16"/>
      <c r="GG1373" s="16"/>
      <c r="GH1373" s="16"/>
      <c r="GI1373" s="16"/>
      <c r="GJ1373" s="16"/>
      <c r="GK1373" s="16"/>
      <c r="GL1373" s="16"/>
      <c r="GM1373" s="16"/>
      <c r="GN1373" s="16"/>
      <c r="GO1373" s="16"/>
      <c r="GP1373" s="16"/>
      <c r="GQ1373" s="16"/>
      <c r="GR1373" s="16"/>
      <c r="GS1373" s="16"/>
      <c r="GT1373" s="16"/>
      <c r="GU1373" s="16"/>
      <c r="GV1373" s="16"/>
      <c r="GW1373" s="16"/>
      <c r="GX1373" s="16"/>
      <c r="GY1373" s="16"/>
      <c r="GZ1373" s="16"/>
      <c r="HA1373" s="16"/>
      <c r="HB1373" s="16"/>
      <c r="HC1373" s="16"/>
      <c r="HD1373" s="16"/>
      <c r="HE1373" s="16"/>
      <c r="HF1373" s="16"/>
      <c r="HG1373" s="16"/>
      <c r="HH1373" s="16"/>
      <c r="HI1373" s="16"/>
      <c r="HJ1373" s="16"/>
      <c r="HK1373" s="16"/>
      <c r="HL1373" s="16"/>
      <c r="HM1373" s="16"/>
      <c r="HN1373" s="16"/>
      <c r="HO1373" s="16"/>
      <c r="HP1373" s="16"/>
      <c r="HQ1373" s="16"/>
      <c r="HR1373" s="16"/>
      <c r="HS1373" s="16"/>
      <c r="HT1373" s="16"/>
      <c r="HU1373" s="16"/>
      <c r="HV1373" s="16"/>
      <c r="HW1373" s="16"/>
      <c r="HX1373" s="16"/>
      <c r="HY1373" s="16"/>
      <c r="HZ1373" s="16"/>
      <c r="IA1373" s="16"/>
      <c r="IB1373" s="16"/>
      <c r="IC1373" s="16"/>
      <c r="ID1373" s="16"/>
      <c r="IE1373" s="16"/>
      <c r="IF1373" s="16"/>
      <c r="IG1373" s="16"/>
      <c r="IH1373" s="16"/>
      <c r="II1373" s="16"/>
      <c r="IJ1373" s="16"/>
      <c r="IK1373" s="16"/>
      <c r="IL1373" s="16"/>
      <c r="IM1373" s="16"/>
      <c r="IN1373" s="16"/>
      <c r="IO1373" s="16"/>
      <c r="IP1373" s="16"/>
      <c r="IQ1373" s="16"/>
      <c r="IR1373" s="16"/>
      <c r="IS1373" s="16"/>
      <c r="IT1373" s="16"/>
      <c r="IU1373" s="16"/>
      <c r="IV1373" s="16"/>
      <c r="IW1373" s="16"/>
      <c r="IX1373" s="16"/>
      <c r="IY1373" s="16"/>
      <c r="IZ1373" s="16"/>
      <c r="JA1373" s="16"/>
      <c r="JB1373" s="16"/>
      <c r="JC1373" s="16"/>
      <c r="JD1373" s="16"/>
      <c r="JE1373" s="16"/>
      <c r="JF1373" s="16"/>
      <c r="JG1373" s="16"/>
      <c r="JH1373" s="16"/>
      <c r="JI1373" s="16"/>
      <c r="JJ1373" s="16"/>
      <c r="JK1373" s="16"/>
      <c r="JL1373" s="16"/>
      <c r="JM1373" s="16"/>
      <c r="JN1373" s="16"/>
    </row>
    <row r="1374" spans="1:274" x14ac:dyDescent="0.25">
      <c r="A1374" s="8">
        <v>1566</v>
      </c>
      <c r="B1374" s="8" t="s">
        <v>2668</v>
      </c>
      <c r="D1374" s="10" t="s">
        <v>2676</v>
      </c>
      <c r="E1374" s="9" t="s">
        <v>153</v>
      </c>
      <c r="F1374" s="9" t="s">
        <v>154</v>
      </c>
      <c r="G1374" s="9" t="s">
        <v>74</v>
      </c>
      <c r="H1374" s="9" t="s">
        <v>155</v>
      </c>
      <c r="I1374" s="11" t="s">
        <v>156</v>
      </c>
      <c r="J1374" s="11"/>
      <c r="L1374" s="9" t="s">
        <v>156</v>
      </c>
      <c r="M1374" s="9" t="s">
        <v>157</v>
      </c>
      <c r="N1374" s="9" t="s">
        <v>95</v>
      </c>
      <c r="O1374" s="11" t="s">
        <v>158</v>
      </c>
      <c r="P1374" s="9" t="s">
        <v>159</v>
      </c>
      <c r="Q1374" s="11" t="s">
        <v>160</v>
      </c>
      <c r="R1374" s="11" t="s">
        <v>120</v>
      </c>
      <c r="S1374" s="11" t="s">
        <v>65</v>
      </c>
      <c r="T1374" s="11"/>
      <c r="U1374" s="11" t="s">
        <v>66</v>
      </c>
      <c r="V1374" s="11" t="s">
        <v>67</v>
      </c>
      <c r="W1374" s="11" t="s">
        <v>68</v>
      </c>
      <c r="X1374" s="11" t="s">
        <v>69</v>
      </c>
      <c r="Y1374" s="9" t="s">
        <v>99</v>
      </c>
      <c r="Z1374" s="9" t="s">
        <v>71</v>
      </c>
      <c r="AA1374" s="12">
        <v>40.081299999999999</v>
      </c>
      <c r="AB1374" s="12">
        <v>-8.0840999999999994</v>
      </c>
      <c r="AC1374" s="46">
        <v>40.136944399999997</v>
      </c>
      <c r="AD1374" s="46">
        <v>-8.1447222222222209</v>
      </c>
      <c r="AE1374" s="8" t="s">
        <v>2670</v>
      </c>
      <c r="AF1374" s="8" t="s">
        <v>73</v>
      </c>
      <c r="AG1374" s="8" t="s">
        <v>74</v>
      </c>
      <c r="AH1374" s="13">
        <v>347.4</v>
      </c>
      <c r="AI1374" s="8" t="s">
        <v>76</v>
      </c>
      <c r="AJ1374" s="64">
        <v>5</v>
      </c>
      <c r="AK1374" s="64">
        <v>5</v>
      </c>
      <c r="AL1374" s="8" t="s">
        <v>103</v>
      </c>
      <c r="AM1374" s="13">
        <v>45</v>
      </c>
      <c r="AN1374" s="13">
        <v>405.75000000000006</v>
      </c>
      <c r="AO1374" s="9">
        <v>5</v>
      </c>
      <c r="AP1374" s="9" t="s">
        <v>78</v>
      </c>
      <c r="AQ1374" s="15">
        <v>12.643204966261987</v>
      </c>
      <c r="AR1374" s="59">
        <v>5.4823692442666855E-2</v>
      </c>
      <c r="AT1374" s="9" t="s">
        <v>79</v>
      </c>
      <c r="AU1374" s="9" t="s">
        <v>80</v>
      </c>
      <c r="AX1374" s="14">
        <v>0</v>
      </c>
      <c r="AY1374" s="20">
        <v>9.0166666666666675</v>
      </c>
      <c r="AZ1374" s="14" t="s">
        <v>52</v>
      </c>
      <c r="BA1374" s="16"/>
      <c r="BB1374" s="16"/>
      <c r="BC1374" s="16"/>
      <c r="BD1374" s="16"/>
      <c r="BE1374" s="16"/>
      <c r="BF1374" s="16"/>
      <c r="BG1374" s="16"/>
      <c r="BH1374" s="16"/>
      <c r="BI1374" s="16"/>
      <c r="BJ1374" s="16"/>
      <c r="BK1374" s="16"/>
      <c r="BL1374" s="16"/>
      <c r="BM1374" s="16"/>
      <c r="BN1374" s="16"/>
      <c r="BO1374" s="16"/>
      <c r="BP1374" s="16"/>
      <c r="BQ1374" s="16"/>
      <c r="BR1374" s="16"/>
      <c r="BS1374" s="16"/>
      <c r="BT1374" s="16"/>
      <c r="BU1374" s="16"/>
      <c r="BV1374" s="16"/>
      <c r="BW1374" s="16"/>
      <c r="BX1374" s="16"/>
      <c r="BY1374" s="16"/>
      <c r="BZ1374" s="16"/>
      <c r="CA1374" s="16"/>
      <c r="CB1374" s="16"/>
      <c r="CC1374" s="16"/>
      <c r="CD1374" s="16"/>
      <c r="CE1374" s="16"/>
      <c r="CF1374" s="16"/>
      <c r="CG1374" s="16"/>
      <c r="CH1374" s="16"/>
      <c r="CI1374" s="16"/>
      <c r="CJ1374" s="16"/>
      <c r="CK1374" s="16"/>
      <c r="CL1374" s="16"/>
      <c r="CM1374" s="16"/>
      <c r="CN1374" s="16"/>
      <c r="CO1374" s="16"/>
      <c r="CP1374" s="16"/>
      <c r="CQ1374" s="16"/>
      <c r="CR1374" s="16"/>
      <c r="CS1374" s="16"/>
      <c r="CT1374" s="16"/>
      <c r="CU1374" s="16"/>
      <c r="CV1374" s="16"/>
      <c r="CW1374" s="16"/>
      <c r="CX1374" s="16"/>
      <c r="CY1374" s="16"/>
      <c r="CZ1374" s="16"/>
      <c r="DA1374" s="16"/>
      <c r="DB1374" s="16"/>
      <c r="DC1374" s="16"/>
      <c r="DD1374" s="16"/>
      <c r="DE1374" s="16"/>
      <c r="DF1374" s="16"/>
      <c r="DG1374" s="16"/>
      <c r="DH1374" s="16"/>
      <c r="DI1374" s="16"/>
      <c r="DJ1374" s="16"/>
      <c r="DK1374" s="16"/>
      <c r="DL1374" s="16"/>
      <c r="DM1374" s="16"/>
      <c r="DN1374" s="16"/>
      <c r="DO1374" s="16"/>
      <c r="DP1374" s="16"/>
      <c r="DQ1374" s="16"/>
      <c r="DR1374" s="16"/>
      <c r="DS1374" s="16"/>
      <c r="DT1374" s="16"/>
      <c r="DU1374" s="16"/>
      <c r="DV1374" s="16"/>
      <c r="DW1374" s="16"/>
      <c r="DX1374" s="16"/>
      <c r="DY1374" s="16"/>
      <c r="DZ1374" s="16"/>
      <c r="EA1374" s="16"/>
      <c r="EB1374" s="16"/>
      <c r="EC1374" s="16"/>
      <c r="ED1374" s="16"/>
      <c r="EE1374" s="16"/>
      <c r="EF1374" s="16"/>
      <c r="EG1374" s="16"/>
      <c r="EH1374" s="16"/>
      <c r="EI1374" s="16"/>
      <c r="EJ1374" s="16"/>
      <c r="EK1374" s="16"/>
      <c r="EL1374" s="16"/>
      <c r="EM1374" s="16"/>
      <c r="EN1374" s="16"/>
      <c r="EO1374" s="16"/>
      <c r="EP1374" s="16"/>
      <c r="EQ1374" s="16"/>
      <c r="ER1374" s="16"/>
      <c r="ES1374" s="16"/>
      <c r="ET1374" s="16"/>
      <c r="EU1374" s="16"/>
      <c r="EV1374" s="16"/>
      <c r="EW1374" s="16"/>
      <c r="EX1374" s="16"/>
      <c r="EY1374" s="16"/>
      <c r="EZ1374" s="16"/>
      <c r="FA1374" s="16"/>
      <c r="FB1374" s="16"/>
      <c r="FC1374" s="16"/>
      <c r="FD1374" s="16"/>
      <c r="FE1374" s="16"/>
      <c r="FF1374" s="16"/>
      <c r="FG1374" s="16"/>
      <c r="FH1374" s="16"/>
      <c r="FI1374" s="16"/>
      <c r="FJ1374" s="16"/>
      <c r="FK1374" s="16"/>
      <c r="FL1374" s="16"/>
      <c r="FM1374" s="16"/>
      <c r="FN1374" s="16"/>
      <c r="FO1374" s="16"/>
      <c r="FP1374" s="16"/>
      <c r="FQ1374" s="16"/>
      <c r="FR1374" s="16"/>
      <c r="FS1374" s="16"/>
      <c r="FT1374" s="16"/>
      <c r="FU1374" s="16"/>
      <c r="FV1374" s="16"/>
      <c r="FW1374" s="16"/>
      <c r="FX1374" s="16"/>
      <c r="FY1374" s="16"/>
      <c r="FZ1374" s="16"/>
      <c r="GA1374" s="16"/>
      <c r="GB1374" s="16"/>
      <c r="GC1374" s="16"/>
      <c r="GD1374" s="16"/>
      <c r="GE1374" s="16"/>
      <c r="GF1374" s="16"/>
      <c r="GG1374" s="16"/>
      <c r="GH1374" s="16"/>
      <c r="GI1374" s="16"/>
      <c r="GJ1374" s="16"/>
      <c r="GK1374" s="16"/>
      <c r="GL1374" s="16"/>
      <c r="GM1374" s="16"/>
      <c r="GN1374" s="16"/>
      <c r="GO1374" s="16"/>
      <c r="GP1374" s="16"/>
      <c r="GQ1374" s="16"/>
      <c r="GR1374" s="16"/>
      <c r="GS1374" s="16"/>
      <c r="GT1374" s="16"/>
      <c r="GU1374" s="16"/>
      <c r="GV1374" s="16"/>
      <c r="GW1374" s="16"/>
      <c r="GX1374" s="16"/>
      <c r="GY1374" s="16"/>
      <c r="GZ1374" s="16"/>
      <c r="HA1374" s="16"/>
      <c r="HB1374" s="16"/>
      <c r="HC1374" s="16"/>
      <c r="HD1374" s="16"/>
      <c r="HE1374" s="16"/>
      <c r="HF1374" s="16"/>
      <c r="HG1374" s="16"/>
      <c r="HH1374" s="16"/>
      <c r="HI1374" s="16"/>
      <c r="HJ1374" s="16"/>
      <c r="HK1374" s="16"/>
      <c r="HL1374" s="16"/>
      <c r="HM1374" s="16"/>
      <c r="HN1374" s="16"/>
      <c r="HO1374" s="16"/>
      <c r="HP1374" s="16"/>
      <c r="HQ1374" s="16"/>
      <c r="HR1374" s="16"/>
      <c r="HS1374" s="16"/>
      <c r="HT1374" s="16"/>
      <c r="HU1374" s="16"/>
      <c r="HV1374" s="16"/>
      <c r="HW1374" s="16"/>
      <c r="HX1374" s="16"/>
      <c r="HY1374" s="16"/>
      <c r="HZ1374" s="16"/>
      <c r="IA1374" s="16"/>
      <c r="IB1374" s="16"/>
      <c r="IC1374" s="16"/>
      <c r="ID1374" s="16"/>
      <c r="IE1374" s="16"/>
      <c r="IF1374" s="16"/>
      <c r="IG1374" s="16"/>
      <c r="IH1374" s="16"/>
      <c r="II1374" s="16"/>
      <c r="IJ1374" s="16"/>
      <c r="IK1374" s="16"/>
      <c r="IL1374" s="16"/>
      <c r="IM1374" s="16"/>
      <c r="IN1374" s="16"/>
      <c r="IO1374" s="16"/>
      <c r="IP1374" s="16"/>
      <c r="IQ1374" s="16"/>
      <c r="IR1374" s="16"/>
      <c r="IS1374" s="16"/>
      <c r="IT1374" s="16"/>
      <c r="IU1374" s="16"/>
      <c r="IV1374" s="16"/>
      <c r="IW1374" s="16"/>
      <c r="IX1374" s="16"/>
      <c r="IY1374" s="16"/>
      <c r="IZ1374" s="16"/>
      <c r="JA1374" s="16"/>
      <c r="JB1374" s="16"/>
      <c r="JC1374" s="16"/>
      <c r="JD1374" s="16"/>
      <c r="JE1374" s="16"/>
      <c r="JF1374" s="16"/>
      <c r="JG1374" s="16"/>
      <c r="JH1374" s="16"/>
      <c r="JI1374" s="16"/>
      <c r="JJ1374" s="16"/>
      <c r="JK1374" s="16"/>
      <c r="JL1374" s="16"/>
      <c r="JM1374" s="16"/>
      <c r="JN1374" s="16"/>
    </row>
    <row r="1375" spans="1:274" x14ac:dyDescent="0.25">
      <c r="A1375" s="8">
        <v>1567</v>
      </c>
      <c r="B1375" s="8" t="s">
        <v>2668</v>
      </c>
      <c r="D1375" s="10" t="s">
        <v>2677</v>
      </c>
      <c r="E1375" s="9" t="s">
        <v>153</v>
      </c>
      <c r="F1375" s="9" t="s">
        <v>154</v>
      </c>
      <c r="G1375" s="9" t="s">
        <v>74</v>
      </c>
      <c r="H1375" s="9" t="s">
        <v>155</v>
      </c>
      <c r="I1375" s="11" t="s">
        <v>156</v>
      </c>
      <c r="J1375" s="11"/>
      <c r="L1375" s="9" t="s">
        <v>156</v>
      </c>
      <c r="M1375" s="9" t="s">
        <v>157</v>
      </c>
      <c r="N1375" s="9" t="s">
        <v>95</v>
      </c>
      <c r="O1375" s="11" t="s">
        <v>158</v>
      </c>
      <c r="P1375" s="9" t="s">
        <v>159</v>
      </c>
      <c r="Q1375" s="11" t="s">
        <v>160</v>
      </c>
      <c r="R1375" s="11" t="s">
        <v>120</v>
      </c>
      <c r="S1375" s="11" t="s">
        <v>65</v>
      </c>
      <c r="T1375" s="11"/>
      <c r="U1375" s="11" t="s">
        <v>66</v>
      </c>
      <c r="V1375" s="11" t="s">
        <v>67</v>
      </c>
      <c r="W1375" s="11" t="s">
        <v>68</v>
      </c>
      <c r="X1375" s="11" t="s">
        <v>69</v>
      </c>
      <c r="Y1375" s="9" t="s">
        <v>99</v>
      </c>
      <c r="Z1375" s="9" t="s">
        <v>71</v>
      </c>
      <c r="AA1375" s="12">
        <v>40.0501</v>
      </c>
      <c r="AB1375" s="12">
        <v>-8.1818000000000008</v>
      </c>
      <c r="AC1375" s="46">
        <v>40.083611099999999</v>
      </c>
      <c r="AD1375" s="46">
        <v>-8.3050000000000015</v>
      </c>
      <c r="AE1375" s="8" t="s">
        <v>2670</v>
      </c>
      <c r="AF1375" s="8" t="s">
        <v>73</v>
      </c>
      <c r="AG1375" s="8" t="s">
        <v>74</v>
      </c>
      <c r="AH1375" s="13">
        <v>155.30000000000001</v>
      </c>
      <c r="AI1375" s="8" t="s">
        <v>76</v>
      </c>
      <c r="AJ1375" s="64">
        <v>4</v>
      </c>
      <c r="AK1375" s="64">
        <v>4</v>
      </c>
      <c r="AL1375" s="8" t="s">
        <v>103</v>
      </c>
      <c r="AM1375" s="13">
        <v>45</v>
      </c>
      <c r="AN1375" s="13">
        <v>475.5</v>
      </c>
      <c r="AO1375" s="9">
        <v>5</v>
      </c>
      <c r="AP1375" s="9" t="s">
        <v>78</v>
      </c>
      <c r="AQ1375" s="15">
        <v>9.4132176543740957</v>
      </c>
      <c r="AR1375" s="59">
        <v>7.3635520393800363E-2</v>
      </c>
      <c r="AT1375" s="9" t="s">
        <v>79</v>
      </c>
      <c r="AU1375" s="9" t="s">
        <v>80</v>
      </c>
      <c r="AX1375" s="14">
        <v>0</v>
      </c>
      <c r="AY1375" s="20">
        <v>10.566666666666666</v>
      </c>
      <c r="AZ1375" s="14" t="s">
        <v>52</v>
      </c>
      <c r="BA1375" s="16"/>
      <c r="BB1375" s="16"/>
      <c r="BC1375" s="16"/>
      <c r="BD1375" s="16"/>
      <c r="BE1375" s="16"/>
      <c r="BF1375" s="16"/>
      <c r="BG1375" s="16"/>
      <c r="BH1375" s="16"/>
      <c r="BI1375" s="16"/>
      <c r="BJ1375" s="16"/>
      <c r="BK1375" s="16"/>
      <c r="BL1375" s="16"/>
      <c r="BM1375" s="16"/>
      <c r="BN1375" s="16"/>
      <c r="BO1375" s="16"/>
      <c r="BP1375" s="16"/>
      <c r="BQ1375" s="16"/>
      <c r="BR1375" s="16"/>
      <c r="BS1375" s="16"/>
      <c r="BT1375" s="16"/>
      <c r="BU1375" s="16"/>
      <c r="BV1375" s="16"/>
      <c r="BW1375" s="16"/>
      <c r="BX1375" s="16"/>
      <c r="BY1375" s="16"/>
      <c r="BZ1375" s="16"/>
      <c r="CA1375" s="16"/>
      <c r="CB1375" s="16"/>
      <c r="CC1375" s="16"/>
      <c r="CD1375" s="16"/>
      <c r="CE1375" s="16"/>
      <c r="CF1375" s="16"/>
      <c r="CG1375" s="16"/>
      <c r="CH1375" s="16"/>
      <c r="CI1375" s="16"/>
      <c r="CJ1375" s="16"/>
      <c r="CK1375" s="16"/>
      <c r="CL1375" s="16"/>
      <c r="CM1375" s="16"/>
      <c r="CN1375" s="16"/>
      <c r="CO1375" s="16"/>
      <c r="CP1375" s="16"/>
      <c r="CQ1375" s="16"/>
      <c r="CR1375" s="16"/>
      <c r="CS1375" s="16"/>
      <c r="CT1375" s="16"/>
      <c r="CU1375" s="16"/>
      <c r="CV1375" s="16"/>
      <c r="CW1375" s="16"/>
      <c r="CX1375" s="16"/>
      <c r="CY1375" s="16"/>
      <c r="CZ1375" s="16"/>
      <c r="DA1375" s="16"/>
      <c r="DB1375" s="16"/>
      <c r="DC1375" s="16"/>
      <c r="DD1375" s="16"/>
      <c r="DE1375" s="16"/>
      <c r="DF1375" s="16"/>
      <c r="DG1375" s="16"/>
      <c r="DH1375" s="16"/>
      <c r="DI1375" s="16"/>
      <c r="DJ1375" s="16"/>
      <c r="DK1375" s="16"/>
      <c r="DL1375" s="16"/>
      <c r="DM1375" s="16"/>
      <c r="DN1375" s="16"/>
      <c r="DO1375" s="16"/>
      <c r="DP1375" s="16"/>
      <c r="DQ1375" s="16"/>
      <c r="DR1375" s="16"/>
      <c r="DS1375" s="16"/>
      <c r="DT1375" s="16"/>
      <c r="DU1375" s="16"/>
      <c r="DV1375" s="16"/>
      <c r="DW1375" s="16"/>
      <c r="DX1375" s="16"/>
      <c r="DY1375" s="16"/>
      <c r="DZ1375" s="16"/>
      <c r="EA1375" s="16"/>
      <c r="EB1375" s="16"/>
      <c r="EC1375" s="16"/>
      <c r="ED1375" s="16"/>
      <c r="EE1375" s="16"/>
      <c r="EF1375" s="16"/>
      <c r="EG1375" s="16"/>
      <c r="EH1375" s="16"/>
      <c r="EI1375" s="16"/>
      <c r="EJ1375" s="16"/>
      <c r="EK1375" s="16"/>
      <c r="EL1375" s="16"/>
      <c r="EM1375" s="16"/>
      <c r="EN1375" s="16"/>
      <c r="EO1375" s="16"/>
      <c r="EP1375" s="16"/>
      <c r="EQ1375" s="16"/>
      <c r="ER1375" s="16"/>
      <c r="ES1375" s="16"/>
      <c r="ET1375" s="16"/>
      <c r="EU1375" s="16"/>
      <c r="EV1375" s="16"/>
      <c r="EW1375" s="16"/>
      <c r="EX1375" s="16"/>
      <c r="EY1375" s="16"/>
      <c r="EZ1375" s="16"/>
      <c r="FA1375" s="16"/>
      <c r="FB1375" s="16"/>
      <c r="FC1375" s="16"/>
      <c r="FD1375" s="16"/>
      <c r="FE1375" s="16"/>
      <c r="FF1375" s="16"/>
      <c r="FG1375" s="16"/>
      <c r="FH1375" s="16"/>
      <c r="FI1375" s="16"/>
      <c r="FJ1375" s="16"/>
      <c r="FK1375" s="16"/>
      <c r="FL1375" s="16"/>
      <c r="FM1375" s="16"/>
      <c r="FN1375" s="16"/>
      <c r="FO1375" s="16"/>
      <c r="FP1375" s="16"/>
      <c r="FQ1375" s="16"/>
      <c r="FR1375" s="16"/>
      <c r="FS1375" s="16"/>
      <c r="FT1375" s="16"/>
      <c r="FU1375" s="16"/>
      <c r="FV1375" s="16"/>
      <c r="FW1375" s="16"/>
      <c r="FX1375" s="16"/>
      <c r="FY1375" s="16"/>
      <c r="FZ1375" s="16"/>
      <c r="GA1375" s="16"/>
      <c r="GB1375" s="16"/>
      <c r="GC1375" s="16"/>
      <c r="GD1375" s="16"/>
      <c r="GE1375" s="16"/>
      <c r="GF1375" s="16"/>
      <c r="GG1375" s="16"/>
      <c r="GH1375" s="16"/>
      <c r="GI1375" s="16"/>
      <c r="GJ1375" s="16"/>
      <c r="GK1375" s="16"/>
      <c r="GL1375" s="16"/>
      <c r="GM1375" s="16"/>
      <c r="GN1375" s="16"/>
      <c r="GO1375" s="16"/>
      <c r="GP1375" s="16"/>
      <c r="GQ1375" s="16"/>
      <c r="GR1375" s="16"/>
      <c r="GS1375" s="16"/>
      <c r="GT1375" s="16"/>
      <c r="GU1375" s="16"/>
      <c r="GV1375" s="16"/>
      <c r="GW1375" s="16"/>
      <c r="GX1375" s="16"/>
      <c r="GY1375" s="16"/>
      <c r="GZ1375" s="16"/>
      <c r="HA1375" s="16"/>
      <c r="HB1375" s="16"/>
      <c r="HC1375" s="16"/>
      <c r="HD1375" s="16"/>
      <c r="HE1375" s="16"/>
      <c r="HF1375" s="16"/>
      <c r="HG1375" s="16"/>
      <c r="HH1375" s="16"/>
      <c r="HI1375" s="16"/>
      <c r="HJ1375" s="16"/>
      <c r="HK1375" s="16"/>
      <c r="HL1375" s="16"/>
      <c r="HM1375" s="16"/>
      <c r="HN1375" s="16"/>
      <c r="HO1375" s="16"/>
      <c r="HP1375" s="16"/>
      <c r="HQ1375" s="16"/>
      <c r="HR1375" s="16"/>
      <c r="HS1375" s="16"/>
      <c r="HT1375" s="16"/>
      <c r="HU1375" s="16"/>
      <c r="HV1375" s="16"/>
      <c r="HW1375" s="16"/>
      <c r="HX1375" s="16"/>
      <c r="HY1375" s="16"/>
      <c r="HZ1375" s="16"/>
      <c r="IA1375" s="16"/>
      <c r="IB1375" s="16"/>
      <c r="IC1375" s="16"/>
      <c r="ID1375" s="16"/>
      <c r="IE1375" s="16"/>
      <c r="IF1375" s="16"/>
      <c r="IG1375" s="16"/>
      <c r="IH1375" s="16"/>
      <c r="II1375" s="16"/>
      <c r="IJ1375" s="16"/>
      <c r="IK1375" s="16"/>
      <c r="IL1375" s="16"/>
      <c r="IM1375" s="16"/>
      <c r="IN1375" s="16"/>
      <c r="IO1375" s="16"/>
      <c r="IP1375" s="16"/>
      <c r="IQ1375" s="16"/>
      <c r="IR1375" s="16"/>
      <c r="IS1375" s="16"/>
      <c r="IT1375" s="16"/>
      <c r="IU1375" s="16"/>
      <c r="IV1375" s="16"/>
      <c r="IW1375" s="16"/>
      <c r="IX1375" s="16"/>
      <c r="IY1375" s="16"/>
      <c r="IZ1375" s="16"/>
      <c r="JA1375" s="16"/>
      <c r="JB1375" s="16"/>
      <c r="JC1375" s="16"/>
      <c r="JD1375" s="16"/>
      <c r="JE1375" s="16"/>
      <c r="JF1375" s="16"/>
      <c r="JG1375" s="16"/>
      <c r="JH1375" s="16"/>
      <c r="JI1375" s="16"/>
      <c r="JJ1375" s="16"/>
      <c r="JK1375" s="16"/>
      <c r="JL1375" s="16"/>
      <c r="JM1375" s="16"/>
      <c r="JN1375" s="16"/>
    </row>
    <row r="1376" spans="1:274" x14ac:dyDescent="0.25">
      <c r="A1376" s="8">
        <v>1568</v>
      </c>
      <c r="B1376" s="8" t="s">
        <v>2668</v>
      </c>
      <c r="D1376" s="10" t="s">
        <v>2678</v>
      </c>
      <c r="E1376" s="9" t="s">
        <v>153</v>
      </c>
      <c r="F1376" s="9" t="s">
        <v>154</v>
      </c>
      <c r="G1376" s="9" t="s">
        <v>74</v>
      </c>
      <c r="H1376" s="9" t="s">
        <v>155</v>
      </c>
      <c r="I1376" s="11" t="s">
        <v>156</v>
      </c>
      <c r="J1376" s="11"/>
      <c r="L1376" s="9" t="s">
        <v>156</v>
      </c>
      <c r="M1376" s="9" t="s">
        <v>157</v>
      </c>
      <c r="N1376" s="9" t="s">
        <v>95</v>
      </c>
      <c r="O1376" s="11" t="s">
        <v>158</v>
      </c>
      <c r="P1376" s="9" t="s">
        <v>159</v>
      </c>
      <c r="Q1376" s="11" t="s">
        <v>160</v>
      </c>
      <c r="R1376" s="11" t="s">
        <v>120</v>
      </c>
      <c r="S1376" s="11" t="s">
        <v>65</v>
      </c>
      <c r="T1376" s="11"/>
      <c r="U1376" s="11" t="s">
        <v>66</v>
      </c>
      <c r="V1376" s="11" t="s">
        <v>67</v>
      </c>
      <c r="W1376" s="11" t="s">
        <v>68</v>
      </c>
      <c r="X1376" s="11" t="s">
        <v>69</v>
      </c>
      <c r="Y1376" s="9" t="s">
        <v>99</v>
      </c>
      <c r="Z1376" s="9" t="s">
        <v>71</v>
      </c>
      <c r="AA1376" s="12">
        <v>40.034199999999998</v>
      </c>
      <c r="AB1376" s="12">
        <v>-8.1759000000000004</v>
      </c>
      <c r="AC1376" s="46">
        <v>40.061666700000004</v>
      </c>
      <c r="AD1376" s="46">
        <v>-8.299722222222222</v>
      </c>
      <c r="AE1376" s="8" t="s">
        <v>2670</v>
      </c>
      <c r="AF1376" s="8" t="s">
        <v>73</v>
      </c>
      <c r="AG1376" s="8" t="s">
        <v>74</v>
      </c>
      <c r="AH1376" s="13">
        <v>403</v>
      </c>
      <c r="AI1376" s="8" t="s">
        <v>76</v>
      </c>
      <c r="AJ1376" s="64">
        <v>4</v>
      </c>
      <c r="AK1376" s="64">
        <v>4</v>
      </c>
      <c r="AL1376" s="8" t="s">
        <v>103</v>
      </c>
      <c r="AM1376" s="13">
        <v>45</v>
      </c>
      <c r="AN1376" s="13">
        <v>427.5</v>
      </c>
      <c r="AO1376" s="9">
        <v>5</v>
      </c>
      <c r="AP1376" s="9" t="s">
        <v>78</v>
      </c>
      <c r="AQ1376" s="15">
        <v>13.236232944027284</v>
      </c>
      <c r="AR1376" s="59">
        <v>5.2367405703049444E-2</v>
      </c>
      <c r="AT1376" s="9" t="s">
        <v>79</v>
      </c>
      <c r="AU1376" s="9" t="s">
        <v>80</v>
      </c>
      <c r="AX1376" s="14">
        <v>0</v>
      </c>
      <c r="AY1376" s="20">
        <v>9.5</v>
      </c>
      <c r="AZ1376" s="14" t="s">
        <v>52</v>
      </c>
      <c r="BA1376" s="16"/>
      <c r="BB1376" s="16"/>
      <c r="BC1376" s="16"/>
      <c r="BD1376" s="16"/>
      <c r="BE1376" s="16"/>
      <c r="BF1376" s="16"/>
      <c r="BG1376" s="16"/>
      <c r="BH1376" s="16"/>
      <c r="BI1376" s="16"/>
      <c r="BJ1376" s="16"/>
      <c r="BK1376" s="16"/>
      <c r="BL1376" s="16"/>
      <c r="BM1376" s="16"/>
      <c r="BN1376" s="16"/>
      <c r="BO1376" s="16"/>
      <c r="BP1376" s="16"/>
      <c r="BQ1376" s="16"/>
      <c r="BR1376" s="16"/>
      <c r="BS1376" s="16"/>
      <c r="BT1376" s="16"/>
      <c r="BU1376" s="16"/>
      <c r="BV1376" s="16"/>
      <c r="BW1376" s="16"/>
      <c r="BX1376" s="16"/>
      <c r="BY1376" s="16"/>
      <c r="BZ1376" s="16"/>
      <c r="CA1376" s="16"/>
      <c r="CB1376" s="16"/>
      <c r="CC1376" s="16"/>
      <c r="CD1376" s="16"/>
      <c r="CE1376" s="16"/>
      <c r="CF1376" s="16"/>
      <c r="CG1376" s="16"/>
      <c r="CH1376" s="16"/>
      <c r="CI1376" s="16"/>
      <c r="CJ1376" s="16"/>
      <c r="CK1376" s="16"/>
      <c r="CL1376" s="16"/>
      <c r="CM1376" s="16"/>
      <c r="CN1376" s="16"/>
      <c r="CO1376" s="16"/>
      <c r="CP1376" s="16"/>
      <c r="CQ1376" s="16"/>
      <c r="CR1376" s="16"/>
      <c r="CS1376" s="16"/>
      <c r="CT1376" s="16"/>
      <c r="CU1376" s="16"/>
      <c r="CV1376" s="16"/>
      <c r="CW1376" s="16"/>
      <c r="CX1376" s="16"/>
      <c r="CY1376" s="16"/>
      <c r="CZ1376" s="16"/>
      <c r="DA1376" s="16"/>
      <c r="DB1376" s="16"/>
      <c r="DC1376" s="16"/>
      <c r="DD1376" s="16"/>
      <c r="DE1376" s="16"/>
      <c r="DF1376" s="16"/>
      <c r="DG1376" s="16"/>
      <c r="DH1376" s="16"/>
      <c r="DI1376" s="16"/>
      <c r="DJ1376" s="16"/>
      <c r="DK1376" s="16"/>
      <c r="DL1376" s="16"/>
      <c r="DM1376" s="16"/>
      <c r="DN1376" s="16"/>
      <c r="DO1376" s="16"/>
      <c r="DP1376" s="16"/>
      <c r="DQ1376" s="16"/>
      <c r="DR1376" s="16"/>
      <c r="DS1376" s="16"/>
      <c r="DT1376" s="16"/>
      <c r="DU1376" s="16"/>
      <c r="DV1376" s="16"/>
      <c r="DW1376" s="16"/>
      <c r="DX1376" s="16"/>
      <c r="DY1376" s="16"/>
      <c r="DZ1376" s="16"/>
      <c r="EA1376" s="16"/>
      <c r="EB1376" s="16"/>
      <c r="EC1376" s="16"/>
      <c r="ED1376" s="16"/>
      <c r="EE1376" s="16"/>
      <c r="EF1376" s="16"/>
      <c r="EG1376" s="16"/>
      <c r="EH1376" s="16"/>
      <c r="EI1376" s="16"/>
      <c r="EJ1376" s="16"/>
      <c r="EK1376" s="16"/>
      <c r="EL1376" s="16"/>
      <c r="EM1376" s="16"/>
      <c r="EN1376" s="16"/>
      <c r="EO1376" s="16"/>
      <c r="EP1376" s="16"/>
      <c r="EQ1376" s="16"/>
      <c r="ER1376" s="16"/>
      <c r="ES1376" s="16"/>
      <c r="ET1376" s="16"/>
      <c r="EU1376" s="16"/>
      <c r="EV1376" s="16"/>
      <c r="EW1376" s="16"/>
      <c r="EX1376" s="16"/>
      <c r="EY1376" s="16"/>
      <c r="EZ1376" s="16"/>
      <c r="FA1376" s="16"/>
      <c r="FB1376" s="16"/>
      <c r="FC1376" s="16"/>
      <c r="FD1376" s="16"/>
      <c r="FE1376" s="16"/>
      <c r="FF1376" s="16"/>
      <c r="FG1376" s="16"/>
      <c r="FH1376" s="16"/>
      <c r="FI1376" s="16"/>
      <c r="FJ1376" s="16"/>
      <c r="FK1376" s="16"/>
      <c r="FL1376" s="16"/>
      <c r="FM1376" s="16"/>
      <c r="FN1376" s="16"/>
      <c r="FO1376" s="16"/>
      <c r="FP1376" s="16"/>
      <c r="FQ1376" s="16"/>
      <c r="FR1376" s="16"/>
      <c r="FS1376" s="16"/>
      <c r="FT1376" s="16"/>
      <c r="FU1376" s="16"/>
      <c r="FV1376" s="16"/>
      <c r="FW1376" s="16"/>
      <c r="FX1376" s="16"/>
      <c r="FY1376" s="16"/>
      <c r="FZ1376" s="16"/>
      <c r="GA1376" s="16"/>
      <c r="GB1376" s="16"/>
      <c r="GC1376" s="16"/>
      <c r="GD1376" s="16"/>
      <c r="GE1376" s="16"/>
      <c r="GF1376" s="16"/>
      <c r="GG1376" s="16"/>
      <c r="GH1376" s="16"/>
      <c r="GI1376" s="16"/>
      <c r="GJ1376" s="16"/>
      <c r="GK1376" s="16"/>
      <c r="GL1376" s="16"/>
      <c r="GM1376" s="16"/>
      <c r="GN1376" s="16"/>
      <c r="GO1376" s="16"/>
      <c r="GP1376" s="16"/>
      <c r="GQ1376" s="16"/>
      <c r="GR1376" s="16"/>
      <c r="GS1376" s="16"/>
      <c r="GT1376" s="16"/>
      <c r="GU1376" s="16"/>
      <c r="GV1376" s="16"/>
      <c r="GW1376" s="16"/>
      <c r="GX1376" s="16"/>
      <c r="GY1376" s="16"/>
      <c r="GZ1376" s="16"/>
      <c r="HA1376" s="16"/>
      <c r="HB1376" s="16"/>
      <c r="HC1376" s="16"/>
      <c r="HD1376" s="16"/>
      <c r="HE1376" s="16"/>
      <c r="HF1376" s="16"/>
      <c r="HG1376" s="16"/>
      <c r="HH1376" s="16"/>
      <c r="HI1376" s="16"/>
      <c r="HJ1376" s="16"/>
      <c r="HK1376" s="16"/>
      <c r="HL1376" s="16"/>
      <c r="HM1376" s="16"/>
      <c r="HN1376" s="16"/>
      <c r="HO1376" s="16"/>
      <c r="HP1376" s="16"/>
      <c r="HQ1376" s="16"/>
      <c r="HR1376" s="16"/>
      <c r="HS1376" s="16"/>
      <c r="HT1376" s="16"/>
      <c r="HU1376" s="16"/>
      <c r="HV1376" s="16"/>
      <c r="HW1376" s="16"/>
      <c r="HX1376" s="16"/>
      <c r="HY1376" s="16"/>
      <c r="HZ1376" s="16"/>
      <c r="IA1376" s="16"/>
      <c r="IB1376" s="16"/>
      <c r="IC1376" s="16"/>
      <c r="ID1376" s="16"/>
      <c r="IE1376" s="16"/>
      <c r="IF1376" s="16"/>
      <c r="IG1376" s="16"/>
      <c r="IH1376" s="16"/>
      <c r="II1376" s="16"/>
      <c r="IJ1376" s="16"/>
      <c r="IK1376" s="16"/>
      <c r="IL1376" s="16"/>
      <c r="IM1376" s="16"/>
      <c r="IN1376" s="16"/>
      <c r="IO1376" s="16"/>
      <c r="IP1376" s="16"/>
      <c r="IQ1376" s="16"/>
      <c r="IR1376" s="16"/>
      <c r="IS1376" s="16"/>
      <c r="IT1376" s="16"/>
      <c r="IU1376" s="16"/>
      <c r="IV1376" s="16"/>
      <c r="IW1376" s="16"/>
      <c r="IX1376" s="16"/>
      <c r="IY1376" s="16"/>
      <c r="IZ1376" s="16"/>
      <c r="JA1376" s="16"/>
      <c r="JB1376" s="16"/>
      <c r="JC1376" s="16"/>
      <c r="JD1376" s="16"/>
      <c r="JE1376" s="16"/>
      <c r="JF1376" s="16"/>
      <c r="JG1376" s="16"/>
      <c r="JH1376" s="16"/>
      <c r="JI1376" s="16"/>
      <c r="JJ1376" s="16"/>
      <c r="JK1376" s="16"/>
      <c r="JL1376" s="16"/>
      <c r="JM1376" s="16"/>
      <c r="JN1376" s="16"/>
    </row>
    <row r="1377" spans="1:274" x14ac:dyDescent="0.25">
      <c r="A1377" s="8">
        <v>1569</v>
      </c>
      <c r="B1377" s="8" t="s">
        <v>2668</v>
      </c>
      <c r="D1377" s="10" t="s">
        <v>2679</v>
      </c>
      <c r="E1377" s="9" t="s">
        <v>153</v>
      </c>
      <c r="F1377" s="9" t="s">
        <v>154</v>
      </c>
      <c r="G1377" s="9" t="s">
        <v>74</v>
      </c>
      <c r="H1377" s="9" t="s">
        <v>155</v>
      </c>
      <c r="I1377" s="11" t="s">
        <v>156</v>
      </c>
      <c r="J1377" s="11"/>
      <c r="L1377" s="9" t="s">
        <v>156</v>
      </c>
      <c r="M1377" s="9" t="s">
        <v>157</v>
      </c>
      <c r="N1377" s="9" t="s">
        <v>95</v>
      </c>
      <c r="O1377" s="11" t="s">
        <v>158</v>
      </c>
      <c r="P1377" s="9" t="s">
        <v>159</v>
      </c>
      <c r="Q1377" s="11" t="s">
        <v>160</v>
      </c>
      <c r="R1377" s="11" t="s">
        <v>120</v>
      </c>
      <c r="S1377" s="11" t="s">
        <v>65</v>
      </c>
      <c r="T1377" s="11"/>
      <c r="U1377" s="11" t="s">
        <v>66</v>
      </c>
      <c r="V1377" s="11" t="s">
        <v>67</v>
      </c>
      <c r="W1377" s="11" t="s">
        <v>68</v>
      </c>
      <c r="X1377" s="11" t="s">
        <v>69</v>
      </c>
      <c r="Y1377" s="9" t="s">
        <v>99</v>
      </c>
      <c r="Z1377" s="9" t="s">
        <v>71</v>
      </c>
      <c r="AA1377" s="12">
        <v>40.0929</v>
      </c>
      <c r="AB1377" s="12">
        <v>-8.1150000000000002</v>
      </c>
      <c r="AC1377" s="46">
        <v>40.158055599999997</v>
      </c>
      <c r="AD1377" s="46">
        <v>-8.1875</v>
      </c>
      <c r="AE1377" s="8" t="s">
        <v>2670</v>
      </c>
      <c r="AF1377" s="8" t="s">
        <v>73</v>
      </c>
      <c r="AG1377" s="8" t="s">
        <v>74</v>
      </c>
      <c r="AH1377" s="13">
        <v>143.30000000000001</v>
      </c>
      <c r="AI1377" s="8" t="s">
        <v>76</v>
      </c>
      <c r="AJ1377" s="64">
        <v>6</v>
      </c>
      <c r="AK1377" s="64">
        <v>6</v>
      </c>
      <c r="AL1377" s="8" t="s">
        <v>103</v>
      </c>
      <c r="AM1377" s="13">
        <v>45</v>
      </c>
      <c r="AN1377" s="13">
        <v>452.25000000000006</v>
      </c>
      <c r="AO1377" s="9">
        <v>5</v>
      </c>
      <c r="AP1377" s="9" t="s">
        <v>78</v>
      </c>
      <c r="AQ1377" s="15">
        <v>14.298047375281307</v>
      </c>
      <c r="AR1377" s="59">
        <v>4.8478450404232765E-2</v>
      </c>
      <c r="AT1377" s="9" t="s">
        <v>79</v>
      </c>
      <c r="AU1377" s="9" t="s">
        <v>80</v>
      </c>
      <c r="AX1377" s="14">
        <v>0</v>
      </c>
      <c r="AY1377" s="20">
        <v>10.050000000000001</v>
      </c>
      <c r="AZ1377" s="14" t="s">
        <v>52</v>
      </c>
      <c r="BA1377" s="16"/>
      <c r="BB1377" s="16"/>
      <c r="BC1377" s="16"/>
      <c r="BD1377" s="16"/>
      <c r="BE1377" s="16"/>
      <c r="BF1377" s="16"/>
      <c r="BG1377" s="16"/>
      <c r="BH1377" s="16"/>
      <c r="BI1377" s="16"/>
      <c r="BJ1377" s="16"/>
      <c r="BK1377" s="16"/>
      <c r="BL1377" s="16"/>
      <c r="BM1377" s="16"/>
      <c r="BN1377" s="16"/>
      <c r="BO1377" s="16"/>
      <c r="BP1377" s="16"/>
      <c r="BQ1377" s="16"/>
      <c r="BR1377" s="16"/>
      <c r="BS1377" s="16"/>
      <c r="BT1377" s="16"/>
      <c r="BU1377" s="16"/>
      <c r="BV1377" s="16"/>
      <c r="BW1377" s="16"/>
      <c r="BX1377" s="16"/>
      <c r="BY1377" s="16"/>
      <c r="BZ1377" s="16"/>
      <c r="CA1377" s="16"/>
      <c r="CB1377" s="16"/>
      <c r="CC1377" s="16"/>
      <c r="CD1377" s="16"/>
      <c r="CE1377" s="16"/>
      <c r="CF1377" s="16"/>
      <c r="CG1377" s="16"/>
      <c r="CH1377" s="16"/>
      <c r="CI1377" s="16"/>
      <c r="CJ1377" s="16"/>
      <c r="CK1377" s="16"/>
      <c r="CL1377" s="16"/>
      <c r="CM1377" s="16"/>
      <c r="CN1377" s="16"/>
      <c r="CO1377" s="16"/>
      <c r="CP1377" s="16"/>
      <c r="CQ1377" s="16"/>
      <c r="CR1377" s="16"/>
      <c r="CS1377" s="16"/>
      <c r="CT1377" s="16"/>
      <c r="CU1377" s="16"/>
      <c r="CV1377" s="16"/>
      <c r="CW1377" s="16"/>
      <c r="CX1377" s="16"/>
      <c r="CY1377" s="16"/>
      <c r="CZ1377" s="16"/>
      <c r="DA1377" s="16"/>
      <c r="DB1377" s="16"/>
      <c r="DC1377" s="16"/>
      <c r="DD1377" s="16"/>
      <c r="DE1377" s="16"/>
      <c r="DF1377" s="16"/>
      <c r="DG1377" s="16"/>
      <c r="DH1377" s="16"/>
      <c r="DI1377" s="16"/>
      <c r="DJ1377" s="16"/>
      <c r="DK1377" s="16"/>
      <c r="DL1377" s="16"/>
      <c r="DM1377" s="16"/>
      <c r="DN1377" s="16"/>
      <c r="DO1377" s="16"/>
      <c r="DP1377" s="16"/>
      <c r="DQ1377" s="16"/>
      <c r="DR1377" s="16"/>
      <c r="DS1377" s="16"/>
      <c r="DT1377" s="16"/>
      <c r="DU1377" s="16"/>
      <c r="DV1377" s="16"/>
      <c r="DW1377" s="16"/>
      <c r="DX1377" s="16"/>
      <c r="DY1377" s="16"/>
      <c r="DZ1377" s="16"/>
      <c r="EA1377" s="16"/>
      <c r="EB1377" s="16"/>
      <c r="EC1377" s="16"/>
      <c r="ED1377" s="16"/>
      <c r="EE1377" s="16"/>
      <c r="EF1377" s="16"/>
      <c r="EG1377" s="16"/>
      <c r="EH1377" s="16"/>
      <c r="EI1377" s="16"/>
      <c r="EJ1377" s="16"/>
      <c r="EK1377" s="16"/>
      <c r="EL1377" s="16"/>
      <c r="EM1377" s="16"/>
      <c r="EN1377" s="16"/>
      <c r="EO1377" s="16"/>
      <c r="EP1377" s="16"/>
      <c r="EQ1377" s="16"/>
      <c r="ER1377" s="16"/>
      <c r="ES1377" s="16"/>
      <c r="ET1377" s="16"/>
      <c r="EU1377" s="16"/>
      <c r="EV1377" s="16"/>
      <c r="EW1377" s="16"/>
      <c r="EX1377" s="16"/>
      <c r="EY1377" s="16"/>
      <c r="EZ1377" s="16"/>
      <c r="FA1377" s="16"/>
      <c r="FB1377" s="16"/>
      <c r="FC1377" s="16"/>
      <c r="FD1377" s="16"/>
      <c r="FE1377" s="16"/>
      <c r="FF1377" s="16"/>
      <c r="FG1377" s="16"/>
      <c r="FH1377" s="16"/>
      <c r="FI1377" s="16"/>
      <c r="FJ1377" s="16"/>
      <c r="FK1377" s="16"/>
      <c r="FL1377" s="16"/>
      <c r="FM1377" s="16"/>
      <c r="FN1377" s="16"/>
      <c r="FO1377" s="16"/>
      <c r="FP1377" s="16"/>
      <c r="FQ1377" s="16"/>
      <c r="FR1377" s="16"/>
      <c r="FS1377" s="16"/>
      <c r="FT1377" s="16"/>
      <c r="FU1377" s="16"/>
      <c r="FV1377" s="16"/>
      <c r="FW1377" s="16"/>
      <c r="FX1377" s="16"/>
      <c r="FY1377" s="16"/>
      <c r="FZ1377" s="16"/>
      <c r="GA1377" s="16"/>
      <c r="GB1377" s="16"/>
      <c r="GC1377" s="16"/>
      <c r="GD1377" s="16"/>
      <c r="GE1377" s="16"/>
      <c r="GF1377" s="16"/>
      <c r="GG1377" s="16"/>
      <c r="GH1377" s="16"/>
      <c r="GI1377" s="16"/>
      <c r="GJ1377" s="16"/>
      <c r="GK1377" s="16"/>
      <c r="GL1377" s="16"/>
      <c r="GM1377" s="16"/>
      <c r="GN1377" s="16"/>
      <c r="GO1377" s="16"/>
      <c r="GP1377" s="16"/>
      <c r="GQ1377" s="16"/>
      <c r="GR1377" s="16"/>
      <c r="GS1377" s="16"/>
      <c r="GT1377" s="16"/>
      <c r="GU1377" s="16"/>
      <c r="GV1377" s="16"/>
      <c r="GW1377" s="16"/>
      <c r="GX1377" s="16"/>
      <c r="GY1377" s="16"/>
      <c r="GZ1377" s="16"/>
      <c r="HA1377" s="16"/>
      <c r="HB1377" s="16"/>
      <c r="HC1377" s="16"/>
      <c r="HD1377" s="16"/>
      <c r="HE1377" s="16"/>
      <c r="HF1377" s="16"/>
      <c r="HG1377" s="16"/>
      <c r="HH1377" s="16"/>
      <c r="HI1377" s="16"/>
      <c r="HJ1377" s="16"/>
      <c r="HK1377" s="16"/>
      <c r="HL1377" s="16"/>
      <c r="HM1377" s="16"/>
      <c r="HN1377" s="16"/>
      <c r="HO1377" s="16"/>
      <c r="HP1377" s="16"/>
      <c r="HQ1377" s="16"/>
      <c r="HR1377" s="16"/>
      <c r="HS1377" s="16"/>
      <c r="HT1377" s="16"/>
      <c r="HU1377" s="16"/>
      <c r="HV1377" s="16"/>
      <c r="HW1377" s="16"/>
      <c r="HX1377" s="16"/>
      <c r="HY1377" s="16"/>
      <c r="HZ1377" s="16"/>
      <c r="IA1377" s="16"/>
      <c r="IB1377" s="16"/>
      <c r="IC1377" s="16"/>
      <c r="ID1377" s="16"/>
      <c r="IE1377" s="16"/>
      <c r="IF1377" s="16"/>
      <c r="IG1377" s="16"/>
      <c r="IH1377" s="16"/>
      <c r="II1377" s="16"/>
      <c r="IJ1377" s="16"/>
      <c r="IK1377" s="16"/>
      <c r="IL1377" s="16"/>
      <c r="IM1377" s="16"/>
      <c r="IN1377" s="16"/>
      <c r="IO1377" s="16"/>
      <c r="IP1377" s="16"/>
      <c r="IQ1377" s="16"/>
      <c r="IR1377" s="16"/>
      <c r="IS1377" s="16"/>
      <c r="IT1377" s="16"/>
      <c r="IU1377" s="16"/>
      <c r="IV1377" s="16"/>
      <c r="IW1377" s="16"/>
      <c r="IX1377" s="16"/>
      <c r="IY1377" s="16"/>
      <c r="IZ1377" s="16"/>
      <c r="JA1377" s="16"/>
      <c r="JB1377" s="16"/>
      <c r="JC1377" s="16"/>
      <c r="JD1377" s="16"/>
      <c r="JE1377" s="16"/>
      <c r="JF1377" s="16"/>
      <c r="JG1377" s="16"/>
      <c r="JH1377" s="16"/>
      <c r="JI1377" s="16"/>
      <c r="JJ1377" s="16"/>
      <c r="JK1377" s="16"/>
      <c r="JL1377" s="16"/>
      <c r="JM1377" s="16"/>
      <c r="JN1377" s="16"/>
    </row>
    <row r="1378" spans="1:274" x14ac:dyDescent="0.25">
      <c r="A1378" s="8">
        <v>1570</v>
      </c>
      <c r="B1378" s="8" t="s">
        <v>2668</v>
      </c>
      <c r="D1378" s="10" t="s">
        <v>2680</v>
      </c>
      <c r="E1378" s="9" t="s">
        <v>153</v>
      </c>
      <c r="F1378" s="9" t="s">
        <v>154</v>
      </c>
      <c r="G1378" s="9" t="s">
        <v>74</v>
      </c>
      <c r="H1378" s="9" t="s">
        <v>155</v>
      </c>
      <c r="I1378" s="11" t="s">
        <v>156</v>
      </c>
      <c r="J1378" s="11"/>
      <c r="L1378" s="9" t="s">
        <v>156</v>
      </c>
      <c r="M1378" s="9" t="s">
        <v>157</v>
      </c>
      <c r="N1378" s="9" t="s">
        <v>95</v>
      </c>
      <c r="O1378" s="11" t="s">
        <v>158</v>
      </c>
      <c r="P1378" s="9" t="s">
        <v>159</v>
      </c>
      <c r="Q1378" s="11" t="s">
        <v>160</v>
      </c>
      <c r="R1378" s="11" t="s">
        <v>120</v>
      </c>
      <c r="S1378" s="11" t="s">
        <v>65</v>
      </c>
      <c r="T1378" s="11"/>
      <c r="U1378" s="11" t="s">
        <v>66</v>
      </c>
      <c r="V1378" s="11" t="s">
        <v>67</v>
      </c>
      <c r="W1378" s="11" t="s">
        <v>68</v>
      </c>
      <c r="X1378" s="11" t="s">
        <v>69</v>
      </c>
      <c r="Y1378" s="9" t="s">
        <v>99</v>
      </c>
      <c r="Z1378" s="9" t="s">
        <v>71</v>
      </c>
      <c r="AA1378" s="12">
        <v>40.112099999999998</v>
      </c>
      <c r="AB1378" s="12">
        <v>-8.2003000000000004</v>
      </c>
      <c r="AC1378" s="46">
        <v>40.189166700000001</v>
      </c>
      <c r="AD1378" s="46">
        <v>-8.3341666666666665</v>
      </c>
      <c r="AE1378" s="8" t="s">
        <v>2670</v>
      </c>
      <c r="AF1378" s="8" t="s">
        <v>73</v>
      </c>
      <c r="AG1378" s="8" t="s">
        <v>74</v>
      </c>
      <c r="AH1378" s="13">
        <v>53</v>
      </c>
      <c r="AI1378" s="8" t="s">
        <v>76</v>
      </c>
      <c r="AJ1378" s="20">
        <v>6</v>
      </c>
      <c r="AK1378" s="20">
        <v>6</v>
      </c>
      <c r="AL1378" s="8" t="s">
        <v>103</v>
      </c>
      <c r="AM1378" s="13">
        <v>45</v>
      </c>
      <c r="AN1378" s="13">
        <v>434.25</v>
      </c>
      <c r="AO1378" s="9">
        <v>5</v>
      </c>
      <c r="AP1378" s="9" t="s">
        <v>78</v>
      </c>
      <c r="AQ1378" s="15">
        <v>10.333280847222865</v>
      </c>
      <c r="AR1378" s="59">
        <v>6.7079100123968186E-2</v>
      </c>
      <c r="AT1378" s="9" t="s">
        <v>79</v>
      </c>
      <c r="AU1378" s="9" t="s">
        <v>80</v>
      </c>
      <c r="AX1378" s="14">
        <v>0</v>
      </c>
      <c r="AY1378" s="20">
        <v>9.65</v>
      </c>
      <c r="AZ1378" s="14" t="s">
        <v>52</v>
      </c>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c r="CB1378" s="16"/>
      <c r="CC1378" s="16"/>
      <c r="CD1378" s="16"/>
      <c r="CE1378" s="16"/>
      <c r="CF1378" s="16"/>
      <c r="CG1378" s="16"/>
      <c r="CH1378" s="16"/>
      <c r="CI1378" s="16"/>
      <c r="CJ1378" s="16"/>
      <c r="CK1378" s="16"/>
      <c r="CL1378" s="16"/>
      <c r="CM1378" s="16"/>
      <c r="CN1378" s="16"/>
      <c r="CO1378" s="16"/>
      <c r="CP1378" s="16"/>
      <c r="CQ1378" s="16"/>
      <c r="CR1378" s="16"/>
      <c r="CS1378" s="16"/>
      <c r="CT1378" s="16"/>
      <c r="CU1378" s="16"/>
      <c r="CV1378" s="16"/>
      <c r="CW1378" s="16"/>
      <c r="CX1378" s="16"/>
      <c r="CY1378" s="16"/>
      <c r="CZ1378" s="16"/>
      <c r="DA1378" s="16"/>
      <c r="DB1378" s="16"/>
      <c r="DC1378" s="16"/>
      <c r="DD1378" s="16"/>
      <c r="DE1378" s="16"/>
      <c r="DF1378" s="16"/>
      <c r="DG1378" s="16"/>
      <c r="DH1378" s="16"/>
      <c r="DI1378" s="16"/>
      <c r="DJ1378" s="16"/>
      <c r="DK1378" s="16"/>
      <c r="DL1378" s="16"/>
      <c r="DM1378" s="16"/>
      <c r="DN1378" s="16"/>
      <c r="DO1378" s="16"/>
      <c r="DP1378" s="16"/>
      <c r="DQ1378" s="16"/>
      <c r="DR1378" s="16"/>
      <c r="DS1378" s="16"/>
      <c r="DT1378" s="16"/>
      <c r="DU1378" s="16"/>
      <c r="DV1378" s="16"/>
      <c r="DW1378" s="16"/>
      <c r="DX1378" s="16"/>
      <c r="DY1378" s="16"/>
      <c r="DZ1378" s="16"/>
      <c r="EA1378" s="16"/>
      <c r="EB1378" s="16"/>
      <c r="EC1378" s="16"/>
      <c r="ED1378" s="16"/>
      <c r="EE1378" s="16"/>
      <c r="EF1378" s="16"/>
      <c r="EG1378" s="16"/>
      <c r="EH1378" s="16"/>
      <c r="EI1378" s="16"/>
      <c r="EJ1378" s="16"/>
      <c r="EK1378" s="16"/>
      <c r="EL1378" s="16"/>
      <c r="EM1378" s="16"/>
      <c r="EN1378" s="16"/>
      <c r="EO1378" s="16"/>
      <c r="EP1378" s="16"/>
      <c r="EQ1378" s="16"/>
      <c r="ER1378" s="16"/>
      <c r="ES1378" s="16"/>
      <c r="ET1378" s="16"/>
      <c r="EU1378" s="16"/>
      <c r="EV1378" s="16"/>
      <c r="EW1378" s="16"/>
      <c r="EX1378" s="16"/>
      <c r="EY1378" s="16"/>
      <c r="EZ1378" s="16"/>
      <c r="FA1378" s="16"/>
      <c r="FB1378" s="16"/>
      <c r="FC1378" s="16"/>
      <c r="FD1378" s="16"/>
      <c r="FE1378" s="16"/>
      <c r="FF1378" s="16"/>
      <c r="FG1378" s="16"/>
      <c r="FH1378" s="16"/>
      <c r="FI1378" s="16"/>
      <c r="FJ1378" s="16"/>
      <c r="FK1378" s="16"/>
      <c r="FL1378" s="16"/>
      <c r="FM1378" s="16"/>
      <c r="FN1378" s="16"/>
      <c r="FO1378" s="16"/>
      <c r="FP1378" s="16"/>
      <c r="FQ1378" s="16"/>
      <c r="FR1378" s="16"/>
      <c r="FS1378" s="16"/>
      <c r="FT1378" s="16"/>
      <c r="FU1378" s="16"/>
      <c r="FV1378" s="16"/>
      <c r="FW1378" s="16"/>
      <c r="FX1378" s="16"/>
      <c r="FY1378" s="16"/>
      <c r="FZ1378" s="16"/>
      <c r="GA1378" s="16"/>
      <c r="GB1378" s="16"/>
      <c r="GC1378" s="16"/>
      <c r="GD1378" s="16"/>
      <c r="GE1378" s="16"/>
      <c r="GF1378" s="16"/>
      <c r="GG1378" s="16"/>
      <c r="GH1378" s="16"/>
      <c r="GI1378" s="16"/>
      <c r="GJ1378" s="16"/>
      <c r="GK1378" s="16"/>
      <c r="GL1378" s="16"/>
      <c r="GM1378" s="16"/>
      <c r="GN1378" s="16"/>
      <c r="GO1378" s="16"/>
      <c r="GP1378" s="16"/>
      <c r="GQ1378" s="16"/>
      <c r="GR1378" s="16"/>
      <c r="GS1378" s="16"/>
      <c r="GT1378" s="16"/>
      <c r="GU1378" s="16"/>
      <c r="GV1378" s="16"/>
      <c r="GW1378" s="16"/>
      <c r="GX1378" s="16"/>
      <c r="GY1378" s="16"/>
      <c r="GZ1378" s="16"/>
      <c r="HA1378" s="16"/>
      <c r="HB1378" s="16"/>
      <c r="HC1378" s="16"/>
      <c r="HD1378" s="16"/>
      <c r="HE1378" s="16"/>
      <c r="HF1378" s="16"/>
      <c r="HG1378" s="16"/>
      <c r="HH1378" s="16"/>
      <c r="HI1378" s="16"/>
      <c r="HJ1378" s="16"/>
      <c r="HK1378" s="16"/>
      <c r="HL1378" s="16"/>
      <c r="HM1378" s="16"/>
      <c r="HN1378" s="16"/>
      <c r="HO1378" s="16"/>
      <c r="HP1378" s="16"/>
      <c r="HQ1378" s="16"/>
      <c r="HR1378" s="16"/>
      <c r="HS1378" s="16"/>
      <c r="HT1378" s="16"/>
      <c r="HU1378" s="16"/>
      <c r="HV1378" s="16"/>
      <c r="HW1378" s="16"/>
      <c r="HX1378" s="16"/>
      <c r="HY1378" s="16"/>
      <c r="HZ1378" s="16"/>
      <c r="IA1378" s="16"/>
      <c r="IB1378" s="16"/>
      <c r="IC1378" s="16"/>
      <c r="ID1378" s="16"/>
      <c r="IE1378" s="16"/>
      <c r="IF1378" s="16"/>
      <c r="IG1378" s="16"/>
      <c r="IH1378" s="16"/>
      <c r="II1378" s="16"/>
      <c r="IJ1378" s="16"/>
      <c r="IK1378" s="16"/>
      <c r="IL1378" s="16"/>
      <c r="IM1378" s="16"/>
      <c r="IN1378" s="16"/>
      <c r="IO1378" s="16"/>
      <c r="IP1378" s="16"/>
      <c r="IQ1378" s="16"/>
      <c r="IR1378" s="16"/>
      <c r="IS1378" s="16"/>
      <c r="IT1378" s="16"/>
      <c r="IU1378" s="16"/>
      <c r="IV1378" s="16"/>
      <c r="IW1378" s="16"/>
      <c r="IX1378" s="16"/>
      <c r="IY1378" s="16"/>
      <c r="IZ1378" s="16"/>
      <c r="JA1378" s="16"/>
      <c r="JB1378" s="16"/>
      <c r="JC1378" s="16"/>
      <c r="JD1378" s="16"/>
      <c r="JE1378" s="16"/>
      <c r="JF1378" s="16"/>
      <c r="JG1378" s="16"/>
      <c r="JH1378" s="16"/>
      <c r="JI1378" s="16"/>
      <c r="JJ1378" s="16"/>
      <c r="JK1378" s="16"/>
      <c r="JL1378" s="16"/>
      <c r="JM1378" s="16"/>
      <c r="JN1378" s="16"/>
    </row>
    <row r="1379" spans="1:274" x14ac:dyDescent="0.25">
      <c r="A1379" s="8">
        <v>1571</v>
      </c>
      <c r="B1379" s="8" t="s">
        <v>2668</v>
      </c>
      <c r="D1379" s="10" t="s">
        <v>2681</v>
      </c>
      <c r="E1379" s="9" t="s">
        <v>153</v>
      </c>
      <c r="F1379" s="9" t="s">
        <v>154</v>
      </c>
      <c r="G1379" s="9" t="s">
        <v>74</v>
      </c>
      <c r="H1379" s="9" t="s">
        <v>155</v>
      </c>
      <c r="I1379" s="11" t="s">
        <v>156</v>
      </c>
      <c r="J1379" s="11"/>
      <c r="L1379" s="9" t="s">
        <v>156</v>
      </c>
      <c r="M1379" s="9" t="s">
        <v>157</v>
      </c>
      <c r="N1379" s="9" t="s">
        <v>95</v>
      </c>
      <c r="O1379" s="11" t="s">
        <v>158</v>
      </c>
      <c r="P1379" s="9" t="s">
        <v>159</v>
      </c>
      <c r="Q1379" s="11" t="s">
        <v>160</v>
      </c>
      <c r="R1379" s="11" t="s">
        <v>120</v>
      </c>
      <c r="S1379" s="11" t="s">
        <v>65</v>
      </c>
      <c r="T1379" s="11"/>
      <c r="U1379" s="11" t="s">
        <v>66</v>
      </c>
      <c r="V1379" s="11" t="s">
        <v>67</v>
      </c>
      <c r="W1379" s="11" t="s">
        <v>68</v>
      </c>
      <c r="X1379" s="11" t="s">
        <v>69</v>
      </c>
      <c r="Y1379" s="9" t="s">
        <v>99</v>
      </c>
      <c r="Z1379" s="9" t="s">
        <v>71</v>
      </c>
      <c r="AA1379" s="12">
        <v>40.091999999999999</v>
      </c>
      <c r="AB1379" s="12">
        <v>-8.1144999999999996</v>
      </c>
      <c r="AC1379" s="46">
        <v>40.175555600000003</v>
      </c>
      <c r="AD1379" s="46">
        <v>-8.1958333333333329</v>
      </c>
      <c r="AE1379" s="8" t="s">
        <v>2670</v>
      </c>
      <c r="AF1379" s="8" t="s">
        <v>73</v>
      </c>
      <c r="AG1379" s="8" t="s">
        <v>74</v>
      </c>
      <c r="AH1379" s="13">
        <v>216</v>
      </c>
      <c r="AI1379" s="8" t="s">
        <v>76</v>
      </c>
      <c r="AJ1379" s="64">
        <v>4</v>
      </c>
      <c r="AK1379" s="64">
        <v>4</v>
      </c>
      <c r="AL1379" s="8" t="s">
        <v>103</v>
      </c>
      <c r="AM1379" s="13">
        <v>45</v>
      </c>
      <c r="AN1379" s="13">
        <v>477.74999999999994</v>
      </c>
      <c r="AO1379" s="9">
        <v>5</v>
      </c>
      <c r="AP1379" s="9" t="s">
        <v>78</v>
      </c>
      <c r="AQ1379" s="15">
        <v>10.298093810751068</v>
      </c>
      <c r="AR1379" s="59">
        <v>6.7308299312277498E-2</v>
      </c>
      <c r="AT1379" s="9" t="s">
        <v>79</v>
      </c>
      <c r="AU1379" s="9" t="s">
        <v>80</v>
      </c>
      <c r="AX1379" s="14">
        <v>0</v>
      </c>
      <c r="AY1379" s="20">
        <v>10.616666666666665</v>
      </c>
      <c r="AZ1379" s="14" t="s">
        <v>52</v>
      </c>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c r="CB1379" s="16"/>
      <c r="CC1379" s="16"/>
      <c r="CD1379" s="16"/>
      <c r="CE1379" s="16"/>
      <c r="CF1379" s="16"/>
      <c r="CG1379" s="16"/>
      <c r="CH1379" s="16"/>
      <c r="CI1379" s="16"/>
      <c r="CJ1379" s="16"/>
      <c r="CK1379" s="16"/>
      <c r="CL1379" s="16"/>
      <c r="CM1379" s="16"/>
      <c r="CN1379" s="16"/>
      <c r="CO1379" s="16"/>
      <c r="CP1379" s="16"/>
      <c r="CQ1379" s="16"/>
      <c r="CR1379" s="16"/>
      <c r="CS1379" s="16"/>
      <c r="CT1379" s="16"/>
      <c r="CU1379" s="16"/>
      <c r="CV1379" s="16"/>
      <c r="CW1379" s="16"/>
      <c r="CX1379" s="16"/>
      <c r="CY1379" s="16"/>
      <c r="CZ1379" s="16"/>
      <c r="DA1379" s="16"/>
      <c r="DB1379" s="16"/>
      <c r="DC1379" s="16"/>
      <c r="DD1379" s="16"/>
      <c r="DE1379" s="16"/>
      <c r="DF1379" s="16"/>
      <c r="DG1379" s="16"/>
      <c r="DH1379" s="16"/>
      <c r="DI1379" s="16"/>
      <c r="DJ1379" s="16"/>
      <c r="DK1379" s="16"/>
      <c r="DL1379" s="16"/>
      <c r="DM1379" s="16"/>
      <c r="DN1379" s="16"/>
      <c r="DO1379" s="16"/>
      <c r="DP1379" s="16"/>
      <c r="DQ1379" s="16"/>
      <c r="DR1379" s="16"/>
      <c r="DS1379" s="16"/>
      <c r="DT1379" s="16"/>
      <c r="DU1379" s="16"/>
      <c r="DV1379" s="16"/>
      <c r="DW1379" s="16"/>
      <c r="DX1379" s="16"/>
      <c r="DY1379" s="16"/>
      <c r="DZ1379" s="16"/>
      <c r="EA1379" s="16"/>
      <c r="EB1379" s="16"/>
      <c r="EC1379" s="16"/>
      <c r="ED1379" s="16"/>
      <c r="EE1379" s="16"/>
      <c r="EF1379" s="16"/>
      <c r="EG1379" s="16"/>
      <c r="EH1379" s="16"/>
      <c r="EI1379" s="16"/>
      <c r="EJ1379" s="16"/>
      <c r="EK1379" s="16"/>
      <c r="EL1379" s="16"/>
      <c r="EM1379" s="16"/>
      <c r="EN1379" s="16"/>
      <c r="EO1379" s="16"/>
      <c r="EP1379" s="16"/>
      <c r="EQ1379" s="16"/>
      <c r="ER1379" s="16"/>
      <c r="ES1379" s="16"/>
      <c r="ET1379" s="16"/>
      <c r="EU1379" s="16"/>
      <c r="EV1379" s="16"/>
      <c r="EW1379" s="16"/>
      <c r="EX1379" s="16"/>
      <c r="EY1379" s="16"/>
      <c r="EZ1379" s="16"/>
      <c r="FA1379" s="16"/>
      <c r="FB1379" s="16"/>
      <c r="FC1379" s="16"/>
      <c r="FD1379" s="16"/>
      <c r="FE1379" s="16"/>
      <c r="FF1379" s="16"/>
      <c r="FG1379" s="16"/>
      <c r="FH1379" s="16"/>
      <c r="FI1379" s="16"/>
      <c r="FJ1379" s="16"/>
      <c r="FK1379" s="16"/>
      <c r="FL1379" s="16"/>
      <c r="FM1379" s="16"/>
      <c r="FN1379" s="16"/>
      <c r="FO1379" s="16"/>
      <c r="FP1379" s="16"/>
      <c r="FQ1379" s="16"/>
      <c r="FR1379" s="16"/>
      <c r="FS1379" s="16"/>
      <c r="FT1379" s="16"/>
      <c r="FU1379" s="16"/>
      <c r="FV1379" s="16"/>
      <c r="FW1379" s="16"/>
      <c r="FX1379" s="16"/>
      <c r="FY1379" s="16"/>
      <c r="FZ1379" s="16"/>
      <c r="GA1379" s="16"/>
      <c r="GB1379" s="16"/>
      <c r="GC1379" s="16"/>
      <c r="GD1379" s="16"/>
      <c r="GE1379" s="16"/>
      <c r="GF1379" s="16"/>
      <c r="GG1379" s="16"/>
      <c r="GH1379" s="16"/>
      <c r="GI1379" s="16"/>
      <c r="GJ1379" s="16"/>
      <c r="GK1379" s="16"/>
      <c r="GL1379" s="16"/>
      <c r="GM1379" s="16"/>
      <c r="GN1379" s="16"/>
      <c r="GO1379" s="16"/>
      <c r="GP1379" s="16"/>
      <c r="GQ1379" s="16"/>
      <c r="GR1379" s="16"/>
      <c r="GS1379" s="16"/>
      <c r="GT1379" s="16"/>
      <c r="GU1379" s="16"/>
      <c r="GV1379" s="16"/>
      <c r="GW1379" s="16"/>
      <c r="GX1379" s="16"/>
      <c r="GY1379" s="16"/>
      <c r="GZ1379" s="16"/>
      <c r="HA1379" s="16"/>
      <c r="HB1379" s="16"/>
      <c r="HC1379" s="16"/>
      <c r="HD1379" s="16"/>
      <c r="HE1379" s="16"/>
      <c r="HF1379" s="16"/>
      <c r="HG1379" s="16"/>
      <c r="HH1379" s="16"/>
      <c r="HI1379" s="16"/>
      <c r="HJ1379" s="16"/>
      <c r="HK1379" s="16"/>
      <c r="HL1379" s="16"/>
      <c r="HM1379" s="16"/>
      <c r="HN1379" s="16"/>
      <c r="HO1379" s="16"/>
      <c r="HP1379" s="16"/>
      <c r="HQ1379" s="16"/>
      <c r="HR1379" s="16"/>
      <c r="HS1379" s="16"/>
      <c r="HT1379" s="16"/>
      <c r="HU1379" s="16"/>
      <c r="HV1379" s="16"/>
      <c r="HW1379" s="16"/>
      <c r="HX1379" s="16"/>
      <c r="HY1379" s="16"/>
      <c r="HZ1379" s="16"/>
      <c r="IA1379" s="16"/>
      <c r="IB1379" s="16"/>
      <c r="IC1379" s="16"/>
      <c r="ID1379" s="16"/>
      <c r="IE1379" s="16"/>
      <c r="IF1379" s="16"/>
      <c r="IG1379" s="16"/>
      <c r="IH1379" s="16"/>
      <c r="II1379" s="16"/>
      <c r="IJ1379" s="16"/>
      <c r="IK1379" s="16"/>
      <c r="IL1379" s="16"/>
      <c r="IM1379" s="16"/>
      <c r="IN1379" s="16"/>
      <c r="IO1379" s="16"/>
      <c r="IP1379" s="16"/>
      <c r="IQ1379" s="16"/>
      <c r="IR1379" s="16"/>
      <c r="IS1379" s="16"/>
      <c r="IT1379" s="16"/>
      <c r="IU1379" s="16"/>
      <c r="IV1379" s="16"/>
      <c r="IW1379" s="16"/>
      <c r="IX1379" s="16"/>
      <c r="IY1379" s="16"/>
      <c r="IZ1379" s="16"/>
      <c r="JA1379" s="16"/>
      <c r="JB1379" s="16"/>
      <c r="JC1379" s="16"/>
      <c r="JD1379" s="16"/>
      <c r="JE1379" s="16"/>
      <c r="JF1379" s="16"/>
      <c r="JG1379" s="16"/>
      <c r="JH1379" s="16"/>
      <c r="JI1379" s="16"/>
      <c r="JJ1379" s="16"/>
      <c r="JK1379" s="16"/>
      <c r="JL1379" s="16"/>
      <c r="JM1379" s="16"/>
      <c r="JN1379" s="16"/>
    </row>
    <row r="1380" spans="1:274" x14ac:dyDescent="0.25">
      <c r="A1380" s="8">
        <v>1572</v>
      </c>
      <c r="B1380" s="8" t="s">
        <v>2668</v>
      </c>
      <c r="D1380" s="10" t="s">
        <v>2682</v>
      </c>
      <c r="E1380" s="9" t="s">
        <v>153</v>
      </c>
      <c r="F1380" s="9" t="s">
        <v>154</v>
      </c>
      <c r="G1380" s="9" t="s">
        <v>74</v>
      </c>
      <c r="H1380" s="9" t="s">
        <v>155</v>
      </c>
      <c r="I1380" s="11" t="s">
        <v>156</v>
      </c>
      <c r="J1380" s="11"/>
      <c r="L1380" s="9" t="s">
        <v>156</v>
      </c>
      <c r="M1380" s="9" t="s">
        <v>157</v>
      </c>
      <c r="N1380" s="9" t="s">
        <v>95</v>
      </c>
      <c r="O1380" s="11" t="s">
        <v>158</v>
      </c>
      <c r="P1380" s="9" t="s">
        <v>159</v>
      </c>
      <c r="Q1380" s="11" t="s">
        <v>160</v>
      </c>
      <c r="R1380" s="11" t="s">
        <v>120</v>
      </c>
      <c r="S1380" s="11" t="s">
        <v>65</v>
      </c>
      <c r="T1380" s="11"/>
      <c r="U1380" s="11" t="s">
        <v>66</v>
      </c>
      <c r="V1380" s="11" t="s">
        <v>67</v>
      </c>
      <c r="W1380" s="11" t="s">
        <v>68</v>
      </c>
      <c r="X1380" s="11" t="s">
        <v>69</v>
      </c>
      <c r="Y1380" s="9" t="s">
        <v>99</v>
      </c>
      <c r="Z1380" s="9" t="s">
        <v>71</v>
      </c>
      <c r="AA1380" s="12">
        <v>40.040999999999997</v>
      </c>
      <c r="AB1380" s="12">
        <v>-8.1237999999999992</v>
      </c>
      <c r="AC1380" s="46">
        <v>40.078055599999999</v>
      </c>
      <c r="AD1380" s="46">
        <v>-8.2105555555555547</v>
      </c>
      <c r="AE1380" s="8" t="s">
        <v>2670</v>
      </c>
      <c r="AF1380" s="8" t="s">
        <v>73</v>
      </c>
      <c r="AG1380" s="8" t="s">
        <v>74</v>
      </c>
      <c r="AH1380" s="13">
        <v>707.2</v>
      </c>
      <c r="AI1380" s="8" t="s">
        <v>76</v>
      </c>
      <c r="AJ1380" s="20">
        <v>2</v>
      </c>
      <c r="AK1380" s="20">
        <v>2</v>
      </c>
      <c r="AL1380" s="8" t="s">
        <v>103</v>
      </c>
      <c r="AM1380" s="13">
        <v>45</v>
      </c>
      <c r="AN1380" s="13">
        <v>584.25</v>
      </c>
      <c r="AO1380" s="9">
        <v>5</v>
      </c>
      <c r="AP1380" s="9" t="s">
        <v>78</v>
      </c>
      <c r="AQ1380" s="15">
        <v>10.25710525856603</v>
      </c>
      <c r="AR1380" s="59">
        <v>6.757727088557236E-2</v>
      </c>
      <c r="AT1380" s="9" t="s">
        <v>79</v>
      </c>
      <c r="AU1380" s="9" t="s">
        <v>80</v>
      </c>
      <c r="AX1380" s="14">
        <v>0</v>
      </c>
      <c r="AY1380" s="20">
        <v>12.983333333333333</v>
      </c>
      <c r="AZ1380" s="14" t="s">
        <v>52</v>
      </c>
    </row>
    <row r="1381" spans="1:274" x14ac:dyDescent="0.25">
      <c r="A1381" s="8">
        <v>1573</v>
      </c>
      <c r="B1381" s="8" t="s">
        <v>2668</v>
      </c>
      <c r="D1381" s="10" t="s">
        <v>2683</v>
      </c>
      <c r="E1381" s="9" t="s">
        <v>153</v>
      </c>
      <c r="F1381" s="9" t="s">
        <v>154</v>
      </c>
      <c r="G1381" s="9" t="s">
        <v>74</v>
      </c>
      <c r="H1381" s="9" t="s">
        <v>155</v>
      </c>
      <c r="I1381" s="11" t="s">
        <v>156</v>
      </c>
      <c r="J1381" s="11"/>
      <c r="L1381" s="9" t="s">
        <v>156</v>
      </c>
      <c r="M1381" s="9" t="s">
        <v>157</v>
      </c>
      <c r="N1381" s="9" t="s">
        <v>95</v>
      </c>
      <c r="O1381" s="11" t="s">
        <v>158</v>
      </c>
      <c r="P1381" s="9" t="s">
        <v>159</v>
      </c>
      <c r="Q1381" s="11" t="s">
        <v>160</v>
      </c>
      <c r="R1381" s="11" t="s">
        <v>120</v>
      </c>
      <c r="S1381" s="11" t="s">
        <v>65</v>
      </c>
      <c r="T1381" s="11"/>
      <c r="U1381" s="11" t="s">
        <v>66</v>
      </c>
      <c r="V1381" s="11" t="s">
        <v>67</v>
      </c>
      <c r="W1381" s="11" t="s">
        <v>68</v>
      </c>
      <c r="X1381" s="11" t="s">
        <v>69</v>
      </c>
      <c r="Y1381" s="9" t="s">
        <v>99</v>
      </c>
      <c r="Z1381" s="9" t="s">
        <v>71</v>
      </c>
      <c r="AA1381" s="12">
        <v>40.044400000000003</v>
      </c>
      <c r="AB1381" s="12">
        <v>-8.1229999999999993</v>
      </c>
      <c r="AC1381" s="46">
        <v>40.078888900000003</v>
      </c>
      <c r="AD1381" s="46">
        <v>-8.2063888888888883</v>
      </c>
      <c r="AE1381" s="8" t="s">
        <v>2670</v>
      </c>
      <c r="AF1381" s="8" t="s">
        <v>73</v>
      </c>
      <c r="AG1381" s="8" t="s">
        <v>74</v>
      </c>
      <c r="AH1381" s="13">
        <v>712.9</v>
      </c>
      <c r="AI1381" s="8" t="s">
        <v>76</v>
      </c>
      <c r="AJ1381" s="20">
        <v>2</v>
      </c>
      <c r="AK1381" s="20">
        <v>2</v>
      </c>
      <c r="AL1381" s="8" t="s">
        <v>103</v>
      </c>
      <c r="AM1381" s="13">
        <v>45</v>
      </c>
      <c r="AN1381" s="13">
        <v>585.75</v>
      </c>
      <c r="AO1381" s="9">
        <v>5</v>
      </c>
      <c r="AP1381" s="9" t="s">
        <v>78</v>
      </c>
      <c r="AQ1381" s="15">
        <v>26.139146360130962</v>
      </c>
      <c r="AR1381" s="59">
        <v>2.6517590552122088E-2</v>
      </c>
      <c r="AT1381" s="9" t="s">
        <v>79</v>
      </c>
      <c r="AU1381" s="9" t="s">
        <v>80</v>
      </c>
      <c r="AX1381" s="14">
        <v>0</v>
      </c>
      <c r="AY1381" s="20">
        <v>13.016666666666666</v>
      </c>
      <c r="AZ1381" s="14" t="s">
        <v>52</v>
      </c>
    </row>
    <row r="1382" spans="1:274" x14ac:dyDescent="0.25">
      <c r="A1382" s="8">
        <v>1574</v>
      </c>
      <c r="B1382" s="8" t="s">
        <v>2668</v>
      </c>
      <c r="D1382" s="10" t="s">
        <v>2684</v>
      </c>
      <c r="E1382" s="9" t="s">
        <v>153</v>
      </c>
      <c r="F1382" s="9" t="s">
        <v>154</v>
      </c>
      <c r="G1382" s="9" t="s">
        <v>74</v>
      </c>
      <c r="H1382" s="9" t="s">
        <v>155</v>
      </c>
      <c r="I1382" s="11" t="s">
        <v>156</v>
      </c>
      <c r="J1382" s="11"/>
      <c r="L1382" s="9" t="s">
        <v>156</v>
      </c>
      <c r="M1382" s="9" t="s">
        <v>157</v>
      </c>
      <c r="N1382" s="9" t="s">
        <v>95</v>
      </c>
      <c r="O1382" s="11" t="s">
        <v>158</v>
      </c>
      <c r="P1382" s="9" t="s">
        <v>159</v>
      </c>
      <c r="Q1382" s="11" t="s">
        <v>160</v>
      </c>
      <c r="R1382" s="11" t="s">
        <v>120</v>
      </c>
      <c r="S1382" s="11" t="s">
        <v>65</v>
      </c>
      <c r="T1382" s="11"/>
      <c r="U1382" s="11" t="s">
        <v>66</v>
      </c>
      <c r="V1382" s="11" t="s">
        <v>67</v>
      </c>
      <c r="W1382" s="11" t="s">
        <v>68</v>
      </c>
      <c r="X1382" s="11" t="s">
        <v>69</v>
      </c>
      <c r="Y1382" s="9" t="s">
        <v>99</v>
      </c>
      <c r="Z1382" s="9" t="s">
        <v>71</v>
      </c>
      <c r="AA1382" s="12">
        <v>40.045699999999997</v>
      </c>
      <c r="AB1382" s="12">
        <v>-8.1214999999999993</v>
      </c>
      <c r="AC1382" s="46">
        <v>40.082500000000003</v>
      </c>
      <c r="AD1382" s="46">
        <v>-8.2041666666666657</v>
      </c>
      <c r="AE1382" s="8" t="s">
        <v>2670</v>
      </c>
      <c r="AF1382" s="8" t="s">
        <v>73</v>
      </c>
      <c r="AG1382" s="8" t="s">
        <v>74</v>
      </c>
      <c r="AH1382" s="13">
        <v>610</v>
      </c>
      <c r="AI1382" s="8" t="s">
        <v>76</v>
      </c>
      <c r="AJ1382" s="20">
        <v>3</v>
      </c>
      <c r="AK1382" s="20">
        <v>3</v>
      </c>
      <c r="AL1382" s="8" t="s">
        <v>103</v>
      </c>
      <c r="AM1382" s="13">
        <v>45</v>
      </c>
      <c r="AN1382" s="13">
        <v>626.99999999999989</v>
      </c>
      <c r="AO1382" s="9">
        <v>5</v>
      </c>
      <c r="AP1382" s="9" t="s">
        <v>78</v>
      </c>
      <c r="AQ1382" s="15">
        <v>21.645087171537067</v>
      </c>
      <c r="AR1382" s="59">
        <v>3.2023302796923933E-2</v>
      </c>
      <c r="AT1382" s="9" t="s">
        <v>79</v>
      </c>
      <c r="AU1382" s="9" t="s">
        <v>80</v>
      </c>
      <c r="AV1382" s="20"/>
      <c r="AW1382" s="20"/>
      <c r="AX1382" s="14">
        <v>0</v>
      </c>
      <c r="AY1382" s="20">
        <v>13.933333333333332</v>
      </c>
      <c r="AZ1382" s="14" t="s">
        <v>52</v>
      </c>
    </row>
    <row r="1383" spans="1:274" x14ac:dyDescent="0.25">
      <c r="A1383" s="8">
        <v>1575</v>
      </c>
      <c r="B1383" s="8" t="s">
        <v>2668</v>
      </c>
      <c r="D1383" s="10" t="s">
        <v>2685</v>
      </c>
      <c r="E1383" s="9" t="s">
        <v>153</v>
      </c>
      <c r="F1383" s="9" t="s">
        <v>154</v>
      </c>
      <c r="G1383" s="9" t="s">
        <v>74</v>
      </c>
      <c r="H1383" s="9" t="s">
        <v>155</v>
      </c>
      <c r="I1383" s="11" t="s">
        <v>156</v>
      </c>
      <c r="J1383" s="11"/>
      <c r="L1383" s="9" t="s">
        <v>156</v>
      </c>
      <c r="M1383" s="9" t="s">
        <v>157</v>
      </c>
      <c r="N1383" s="9" t="s">
        <v>95</v>
      </c>
      <c r="O1383" s="11" t="s">
        <v>158</v>
      </c>
      <c r="P1383" s="9" t="s">
        <v>159</v>
      </c>
      <c r="Q1383" s="11" t="s">
        <v>160</v>
      </c>
      <c r="R1383" s="11" t="s">
        <v>120</v>
      </c>
      <c r="S1383" s="11" t="s">
        <v>65</v>
      </c>
      <c r="T1383" s="11"/>
      <c r="U1383" s="11" t="s">
        <v>66</v>
      </c>
      <c r="V1383" s="11" t="s">
        <v>67</v>
      </c>
      <c r="W1383" s="11" t="s">
        <v>68</v>
      </c>
      <c r="X1383" s="11" t="s">
        <v>69</v>
      </c>
      <c r="Y1383" s="9" t="s">
        <v>99</v>
      </c>
      <c r="Z1383" s="9" t="s">
        <v>71</v>
      </c>
      <c r="AA1383" s="12">
        <v>40.052300000000002</v>
      </c>
      <c r="AB1383" s="12">
        <v>-8.1207999999999991</v>
      </c>
      <c r="AC1383" s="46">
        <v>40.089722199999997</v>
      </c>
      <c r="AD1383" s="46">
        <v>-8.2022222222222219</v>
      </c>
      <c r="AE1383" s="8" t="s">
        <v>2670</v>
      </c>
      <c r="AF1383" s="8" t="s">
        <v>73</v>
      </c>
      <c r="AG1383" s="8" t="s">
        <v>74</v>
      </c>
      <c r="AH1383" s="13">
        <v>542.1</v>
      </c>
      <c r="AI1383" s="8" t="s">
        <v>76</v>
      </c>
      <c r="AJ1383" s="20">
        <v>3</v>
      </c>
      <c r="AK1383" s="20">
        <v>3</v>
      </c>
      <c r="AL1383" s="8" t="s">
        <v>103</v>
      </c>
      <c r="AM1383" s="13">
        <v>45</v>
      </c>
      <c r="AN1383" s="13">
        <v>653.25</v>
      </c>
      <c r="AO1383" s="9">
        <v>5</v>
      </c>
      <c r="AP1383" s="9" t="s">
        <v>78</v>
      </c>
      <c r="AQ1383" s="15">
        <v>42.774097022916074</v>
      </c>
      <c r="AR1383" s="59">
        <v>1.6204834907177446E-2</v>
      </c>
      <c r="AT1383" s="9" t="s">
        <v>79</v>
      </c>
      <c r="AU1383" s="9" t="s">
        <v>80</v>
      </c>
      <c r="AX1383" s="14">
        <v>0</v>
      </c>
      <c r="AY1383" s="20">
        <v>14.516666666666666</v>
      </c>
      <c r="AZ1383" s="14" t="s">
        <v>52</v>
      </c>
    </row>
    <row r="1384" spans="1:274" x14ac:dyDescent="0.25">
      <c r="A1384" s="8">
        <v>1576</v>
      </c>
      <c r="B1384" s="8" t="s">
        <v>2668</v>
      </c>
      <c r="D1384" s="10" t="s">
        <v>2686</v>
      </c>
      <c r="E1384" s="9" t="s">
        <v>153</v>
      </c>
      <c r="F1384" s="9" t="s">
        <v>154</v>
      </c>
      <c r="G1384" s="9" t="s">
        <v>74</v>
      </c>
      <c r="H1384" s="9" t="s">
        <v>155</v>
      </c>
      <c r="I1384" s="11" t="s">
        <v>156</v>
      </c>
      <c r="J1384" s="11"/>
      <c r="L1384" s="9" t="s">
        <v>156</v>
      </c>
      <c r="M1384" s="9" t="s">
        <v>157</v>
      </c>
      <c r="N1384" s="9" t="s">
        <v>95</v>
      </c>
      <c r="O1384" s="11" t="s">
        <v>158</v>
      </c>
      <c r="P1384" s="9" t="s">
        <v>159</v>
      </c>
      <c r="Q1384" s="11" t="s">
        <v>160</v>
      </c>
      <c r="R1384" s="11" t="s">
        <v>120</v>
      </c>
      <c r="S1384" s="11" t="s">
        <v>65</v>
      </c>
      <c r="T1384" s="11"/>
      <c r="U1384" s="11" t="s">
        <v>66</v>
      </c>
      <c r="V1384" s="11" t="s">
        <v>67</v>
      </c>
      <c r="W1384" s="11" t="s">
        <v>68</v>
      </c>
      <c r="X1384" s="11" t="s">
        <v>69</v>
      </c>
      <c r="Y1384" s="9" t="s">
        <v>99</v>
      </c>
      <c r="Z1384" s="9" t="s">
        <v>71</v>
      </c>
      <c r="AA1384" s="12">
        <v>40.052999999999997</v>
      </c>
      <c r="AB1384" s="12">
        <v>-8.1218000000000004</v>
      </c>
      <c r="AC1384" s="46">
        <v>40.098055600000002</v>
      </c>
      <c r="AD1384" s="46">
        <v>-8.2050000000000001</v>
      </c>
      <c r="AE1384" s="8" t="s">
        <v>2670</v>
      </c>
      <c r="AF1384" s="8" t="s">
        <v>73</v>
      </c>
      <c r="AG1384" s="8" t="s">
        <v>74</v>
      </c>
      <c r="AH1384" s="13">
        <v>695.3</v>
      </c>
      <c r="AI1384" s="8" t="s">
        <v>76</v>
      </c>
      <c r="AJ1384" s="20">
        <v>3</v>
      </c>
      <c r="AK1384" s="20">
        <v>3</v>
      </c>
      <c r="AL1384" s="8" t="s">
        <v>103</v>
      </c>
      <c r="AM1384" s="13">
        <v>45</v>
      </c>
      <c r="AN1384" s="13">
        <v>668.25</v>
      </c>
      <c r="AO1384" s="9">
        <v>5</v>
      </c>
      <c r="AP1384" s="9" t="s">
        <v>78</v>
      </c>
      <c r="AQ1384" s="15">
        <v>14.606506124986753</v>
      </c>
      <c r="AR1384" s="59">
        <v>4.7454687289947235E-2</v>
      </c>
      <c r="AT1384" s="9" t="s">
        <v>79</v>
      </c>
      <c r="AU1384" s="9" t="s">
        <v>80</v>
      </c>
      <c r="AX1384" s="14">
        <v>0</v>
      </c>
      <c r="AY1384" s="20">
        <v>14.85</v>
      </c>
      <c r="AZ1384" s="14" t="s">
        <v>52</v>
      </c>
    </row>
    <row r="1385" spans="1:274" x14ac:dyDescent="0.25">
      <c r="A1385" s="8">
        <v>1577</v>
      </c>
      <c r="B1385" s="8" t="s">
        <v>2668</v>
      </c>
      <c r="D1385" s="10" t="s">
        <v>2687</v>
      </c>
      <c r="E1385" s="9" t="s">
        <v>153</v>
      </c>
      <c r="F1385" s="9" t="s">
        <v>154</v>
      </c>
      <c r="G1385" s="9" t="s">
        <v>74</v>
      </c>
      <c r="H1385" s="9" t="s">
        <v>155</v>
      </c>
      <c r="I1385" s="11" t="s">
        <v>156</v>
      </c>
      <c r="J1385" s="11"/>
      <c r="L1385" s="9" t="s">
        <v>156</v>
      </c>
      <c r="M1385" s="9" t="s">
        <v>157</v>
      </c>
      <c r="N1385" s="9" t="s">
        <v>95</v>
      </c>
      <c r="O1385" s="11" t="s">
        <v>158</v>
      </c>
      <c r="P1385" s="9" t="s">
        <v>159</v>
      </c>
      <c r="Q1385" s="11" t="s">
        <v>160</v>
      </c>
      <c r="R1385" s="11" t="s">
        <v>120</v>
      </c>
      <c r="S1385" s="11" t="s">
        <v>65</v>
      </c>
      <c r="T1385" s="11"/>
      <c r="U1385" s="11" t="s">
        <v>66</v>
      </c>
      <c r="V1385" s="11" t="s">
        <v>67</v>
      </c>
      <c r="W1385" s="11" t="s">
        <v>68</v>
      </c>
      <c r="X1385" s="11" t="s">
        <v>69</v>
      </c>
      <c r="Y1385" s="9" t="s">
        <v>99</v>
      </c>
      <c r="Z1385" s="9" t="s">
        <v>71</v>
      </c>
      <c r="AA1385" s="12">
        <v>40.055599999999998</v>
      </c>
      <c r="AB1385" s="12">
        <v>-8.1402000000000001</v>
      </c>
      <c r="AC1385" s="46">
        <v>40.098888899999999</v>
      </c>
      <c r="AD1385" s="46">
        <v>-8.2338888888888881</v>
      </c>
      <c r="AE1385" s="8" t="s">
        <v>2670</v>
      </c>
      <c r="AF1385" s="8" t="s">
        <v>73</v>
      </c>
      <c r="AG1385" s="8" t="s">
        <v>74</v>
      </c>
      <c r="AH1385" s="13">
        <v>251.3</v>
      </c>
      <c r="AI1385" s="8" t="s">
        <v>76</v>
      </c>
      <c r="AJ1385" s="64">
        <v>5</v>
      </c>
      <c r="AK1385" s="64">
        <v>5</v>
      </c>
      <c r="AL1385" s="8" t="s">
        <v>103</v>
      </c>
      <c r="AM1385" s="13">
        <v>45</v>
      </c>
      <c r="AN1385" s="13">
        <v>747.00000000000011</v>
      </c>
      <c r="AO1385" s="9">
        <v>5</v>
      </c>
      <c r="AP1385" s="9" t="s">
        <v>78</v>
      </c>
      <c r="AQ1385" s="15">
        <v>19.81689594216677</v>
      </c>
      <c r="AR1385" s="59">
        <v>3.4977585923790085E-2</v>
      </c>
      <c r="AT1385" s="9" t="s">
        <v>79</v>
      </c>
      <c r="AU1385" s="9" t="s">
        <v>80</v>
      </c>
      <c r="AX1385" s="14">
        <v>0</v>
      </c>
      <c r="AY1385" s="20">
        <v>16.600000000000001</v>
      </c>
      <c r="AZ1385" s="14" t="s">
        <v>52</v>
      </c>
    </row>
    <row r="1386" spans="1:274" x14ac:dyDescent="0.25">
      <c r="A1386" s="8">
        <v>1578</v>
      </c>
      <c r="B1386" s="8" t="s">
        <v>2668</v>
      </c>
      <c r="D1386" s="10" t="s">
        <v>2688</v>
      </c>
      <c r="E1386" s="9" t="s">
        <v>153</v>
      </c>
      <c r="F1386" s="9" t="s">
        <v>154</v>
      </c>
      <c r="G1386" s="9" t="s">
        <v>74</v>
      </c>
      <c r="H1386" s="9" t="s">
        <v>155</v>
      </c>
      <c r="I1386" s="11" t="s">
        <v>156</v>
      </c>
      <c r="J1386" s="11"/>
      <c r="L1386" s="9" t="s">
        <v>156</v>
      </c>
      <c r="M1386" s="9" t="s">
        <v>157</v>
      </c>
      <c r="N1386" s="9" t="s">
        <v>95</v>
      </c>
      <c r="O1386" s="11" t="s">
        <v>158</v>
      </c>
      <c r="P1386" s="9" t="s">
        <v>159</v>
      </c>
      <c r="Q1386" s="11" t="s">
        <v>160</v>
      </c>
      <c r="R1386" s="11" t="s">
        <v>120</v>
      </c>
      <c r="S1386" s="11" t="s">
        <v>65</v>
      </c>
      <c r="T1386" s="11"/>
      <c r="U1386" s="11" t="s">
        <v>66</v>
      </c>
      <c r="V1386" s="11" t="s">
        <v>67</v>
      </c>
      <c r="W1386" s="11" t="s">
        <v>68</v>
      </c>
      <c r="X1386" s="11" t="s">
        <v>69</v>
      </c>
      <c r="Y1386" s="9" t="s">
        <v>99</v>
      </c>
      <c r="Z1386" s="9" t="s">
        <v>71</v>
      </c>
      <c r="AA1386" s="12">
        <v>40.081299999999999</v>
      </c>
      <c r="AB1386" s="12">
        <v>-8.0840999999999994</v>
      </c>
      <c r="AC1386" s="46">
        <v>40.136944399999997</v>
      </c>
      <c r="AD1386" s="46">
        <v>-8.1447222222222209</v>
      </c>
      <c r="AE1386" s="8" t="s">
        <v>2670</v>
      </c>
      <c r="AF1386" s="8" t="s">
        <v>73</v>
      </c>
      <c r="AG1386" s="8" t="s">
        <v>74</v>
      </c>
      <c r="AH1386" s="13">
        <v>347.4</v>
      </c>
      <c r="AI1386" s="8" t="s">
        <v>76</v>
      </c>
      <c r="AJ1386" s="64">
        <v>5</v>
      </c>
      <c r="AK1386" s="64">
        <v>5</v>
      </c>
      <c r="AL1386" s="8" t="s">
        <v>103</v>
      </c>
      <c r="AM1386" s="13">
        <v>45</v>
      </c>
      <c r="AN1386" s="13">
        <v>796.5</v>
      </c>
      <c r="AO1386" s="9">
        <v>5</v>
      </c>
      <c r="AP1386" s="9" t="s">
        <v>78</v>
      </c>
      <c r="AQ1386" s="15">
        <v>17.986281572491823</v>
      </c>
      <c r="AR1386" s="59">
        <v>3.8537547506208455E-2</v>
      </c>
      <c r="AT1386" s="9" t="s">
        <v>79</v>
      </c>
      <c r="AU1386" s="9" t="s">
        <v>80</v>
      </c>
      <c r="AX1386" s="14">
        <v>0</v>
      </c>
      <c r="AY1386" s="20">
        <v>17.7</v>
      </c>
      <c r="AZ1386" s="14" t="s">
        <v>52</v>
      </c>
    </row>
    <row r="1387" spans="1:274" s="16" customFormat="1" x14ac:dyDescent="0.25">
      <c r="A1387" s="8">
        <v>1579</v>
      </c>
      <c r="B1387" s="8" t="s">
        <v>2668</v>
      </c>
      <c r="C1387" s="9"/>
      <c r="D1387" s="10" t="s">
        <v>2689</v>
      </c>
      <c r="E1387" s="9" t="s">
        <v>153</v>
      </c>
      <c r="F1387" s="9" t="s">
        <v>154</v>
      </c>
      <c r="G1387" s="9" t="s">
        <v>74</v>
      </c>
      <c r="H1387" s="9" t="s">
        <v>155</v>
      </c>
      <c r="I1387" s="11" t="s">
        <v>156</v>
      </c>
      <c r="J1387" s="11"/>
      <c r="K1387" s="9"/>
      <c r="L1387" s="9" t="s">
        <v>156</v>
      </c>
      <c r="M1387" s="9" t="s">
        <v>157</v>
      </c>
      <c r="N1387" s="9" t="s">
        <v>95</v>
      </c>
      <c r="O1387" s="11" t="s">
        <v>158</v>
      </c>
      <c r="P1387" s="9" t="s">
        <v>159</v>
      </c>
      <c r="Q1387" s="11" t="s">
        <v>160</v>
      </c>
      <c r="R1387" s="11" t="s">
        <v>120</v>
      </c>
      <c r="S1387" s="11" t="s">
        <v>65</v>
      </c>
      <c r="T1387" s="11"/>
      <c r="U1387" s="11" t="s">
        <v>66</v>
      </c>
      <c r="V1387" s="11" t="s">
        <v>67</v>
      </c>
      <c r="W1387" s="11" t="s">
        <v>68</v>
      </c>
      <c r="X1387" s="11" t="s">
        <v>69</v>
      </c>
      <c r="Y1387" s="9" t="s">
        <v>99</v>
      </c>
      <c r="Z1387" s="9" t="s">
        <v>71</v>
      </c>
      <c r="AA1387" s="12">
        <v>40.0501</v>
      </c>
      <c r="AB1387" s="12">
        <v>-8.1818000000000008</v>
      </c>
      <c r="AC1387" s="46">
        <v>40.083611099999999</v>
      </c>
      <c r="AD1387" s="46">
        <v>-8.3050000000000015</v>
      </c>
      <c r="AE1387" s="8" t="s">
        <v>2670</v>
      </c>
      <c r="AF1387" s="8" t="s">
        <v>73</v>
      </c>
      <c r="AG1387" s="8" t="s">
        <v>74</v>
      </c>
      <c r="AH1387" s="13">
        <v>155.30000000000001</v>
      </c>
      <c r="AI1387" s="8" t="s">
        <v>76</v>
      </c>
      <c r="AJ1387" s="64">
        <v>4</v>
      </c>
      <c r="AK1387" s="64">
        <v>4</v>
      </c>
      <c r="AL1387" s="8" t="s">
        <v>103</v>
      </c>
      <c r="AM1387" s="13">
        <v>45</v>
      </c>
      <c r="AN1387" s="13">
        <v>814.50000000000011</v>
      </c>
      <c r="AO1387" s="9">
        <v>5</v>
      </c>
      <c r="AP1387" s="9" t="s">
        <v>78</v>
      </c>
      <c r="AQ1387" s="15">
        <v>32.868644762523623</v>
      </c>
      <c r="AR1387" s="59">
        <v>2.1088401592701568E-2</v>
      </c>
      <c r="AS1387" s="9"/>
      <c r="AT1387" s="9" t="s">
        <v>79</v>
      </c>
      <c r="AU1387" s="9" t="s">
        <v>80</v>
      </c>
      <c r="AV1387" s="14"/>
      <c r="AW1387" s="14"/>
      <c r="AX1387" s="14">
        <v>0</v>
      </c>
      <c r="AY1387" s="20">
        <v>18.100000000000001</v>
      </c>
      <c r="AZ1387" s="14" t="s">
        <v>52</v>
      </c>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8"/>
      <c r="EQ1387" s="8"/>
      <c r="ER1387" s="8"/>
      <c r="ES1387" s="8"/>
      <c r="ET1387" s="8"/>
      <c r="EU1387" s="8"/>
      <c r="EV1387" s="8"/>
      <c r="EW1387" s="8"/>
      <c r="EX1387" s="8"/>
      <c r="EY1387" s="8"/>
      <c r="EZ1387" s="8"/>
      <c r="FA1387" s="8"/>
      <c r="FB1387" s="8"/>
      <c r="FC1387" s="8"/>
      <c r="FD1387" s="8"/>
      <c r="FE1387" s="8"/>
      <c r="FF1387" s="8"/>
      <c r="FG1387" s="8"/>
      <c r="FH1387" s="8"/>
      <c r="FI1387" s="8"/>
      <c r="FJ1387" s="8"/>
      <c r="FK1387" s="8"/>
      <c r="FL1387" s="8"/>
      <c r="FM1387" s="8"/>
      <c r="FN1387" s="8"/>
      <c r="FO1387" s="8"/>
      <c r="FP1387" s="8"/>
      <c r="FQ1387" s="8"/>
      <c r="FR1387" s="8"/>
      <c r="FS1387" s="8"/>
      <c r="FT1387" s="8"/>
      <c r="FU1387" s="8"/>
      <c r="FV1387" s="8"/>
      <c r="FW1387" s="8"/>
      <c r="FX1387" s="8"/>
      <c r="FY1387" s="8"/>
      <c r="FZ1387" s="8"/>
      <c r="GA1387" s="8"/>
      <c r="GB1387" s="8"/>
      <c r="GC1387" s="8"/>
      <c r="GD1387" s="8"/>
      <c r="GE1387" s="8"/>
      <c r="GF1387" s="8"/>
      <c r="GG1387" s="8"/>
      <c r="GH1387" s="8"/>
      <c r="GI1387" s="8"/>
      <c r="GJ1387" s="8"/>
      <c r="GK1387" s="8"/>
      <c r="GL1387" s="8"/>
      <c r="GM1387" s="8"/>
      <c r="GN1387" s="8"/>
      <c r="GO1387" s="8"/>
      <c r="GP1387" s="8"/>
      <c r="GQ1387" s="8"/>
      <c r="GR1387" s="8"/>
      <c r="GS1387" s="8"/>
      <c r="GT1387" s="8"/>
      <c r="GU1387" s="8"/>
      <c r="GV1387" s="8"/>
      <c r="GW1387" s="8"/>
      <c r="GX1387" s="8"/>
      <c r="GY1387" s="8"/>
      <c r="GZ1387" s="8"/>
      <c r="HA1387" s="8"/>
      <c r="HB1387" s="8"/>
      <c r="HC1387" s="8"/>
      <c r="HD1387" s="8"/>
      <c r="HE1387" s="8"/>
      <c r="HF1387" s="8"/>
      <c r="HG1387" s="8"/>
      <c r="HH1387" s="8"/>
      <c r="HI1387" s="8"/>
      <c r="HJ1387" s="8"/>
      <c r="HK1387" s="8"/>
      <c r="HL1387" s="8"/>
      <c r="HM1387" s="8"/>
      <c r="HN1387" s="8"/>
      <c r="HO1387" s="8"/>
      <c r="HP1387" s="8"/>
      <c r="HQ1387" s="8"/>
      <c r="HR1387" s="8"/>
      <c r="HS1387" s="8"/>
      <c r="HT1387" s="8"/>
      <c r="HU1387" s="8"/>
      <c r="HV1387" s="8"/>
      <c r="HW1387" s="8"/>
      <c r="HX1387" s="8"/>
      <c r="HY1387" s="8"/>
      <c r="HZ1387" s="8"/>
      <c r="IA1387" s="8"/>
      <c r="IB1387" s="8"/>
      <c r="IC1387" s="8"/>
      <c r="ID1387" s="8"/>
      <c r="IE1387" s="8"/>
      <c r="IF1387" s="8"/>
      <c r="IG1387" s="8"/>
      <c r="IH1387" s="8"/>
      <c r="II1387" s="8"/>
      <c r="IJ1387" s="8"/>
      <c r="IK1387" s="8"/>
      <c r="IL1387" s="8"/>
      <c r="IM1387" s="8"/>
      <c r="IN1387" s="8"/>
      <c r="IO1387" s="8"/>
      <c r="IP1387" s="8"/>
      <c r="IQ1387" s="8"/>
      <c r="IR1387" s="8"/>
      <c r="IS1387" s="8"/>
      <c r="IT1387" s="8"/>
      <c r="IU1387" s="8"/>
      <c r="IV1387" s="8"/>
      <c r="IW1387" s="8"/>
      <c r="IX1387" s="8"/>
      <c r="IY1387" s="8"/>
      <c r="IZ1387" s="8"/>
      <c r="JA1387" s="8"/>
      <c r="JB1387" s="8"/>
      <c r="JC1387" s="8"/>
      <c r="JD1387" s="8"/>
      <c r="JE1387" s="8"/>
      <c r="JF1387" s="8"/>
      <c r="JG1387" s="8"/>
      <c r="JH1387" s="8"/>
      <c r="JI1387" s="8"/>
      <c r="JJ1387" s="8"/>
      <c r="JK1387" s="8"/>
      <c r="JL1387" s="8"/>
      <c r="JM1387" s="8"/>
      <c r="JN1387" s="8"/>
    </row>
    <row r="1388" spans="1:274" s="16" customFormat="1" x14ac:dyDescent="0.25">
      <c r="A1388" s="8">
        <v>1580</v>
      </c>
      <c r="B1388" s="8" t="s">
        <v>2668</v>
      </c>
      <c r="C1388" s="9"/>
      <c r="D1388" s="10" t="s">
        <v>2690</v>
      </c>
      <c r="E1388" s="9" t="s">
        <v>153</v>
      </c>
      <c r="F1388" s="9" t="s">
        <v>154</v>
      </c>
      <c r="G1388" s="9" t="s">
        <v>74</v>
      </c>
      <c r="H1388" s="9" t="s">
        <v>155</v>
      </c>
      <c r="I1388" s="11" t="s">
        <v>156</v>
      </c>
      <c r="J1388" s="11"/>
      <c r="K1388" s="9"/>
      <c r="L1388" s="9" t="s">
        <v>156</v>
      </c>
      <c r="M1388" s="9" t="s">
        <v>157</v>
      </c>
      <c r="N1388" s="9" t="s">
        <v>95</v>
      </c>
      <c r="O1388" s="11" t="s">
        <v>158</v>
      </c>
      <c r="P1388" s="9" t="s">
        <v>159</v>
      </c>
      <c r="Q1388" s="11" t="s">
        <v>160</v>
      </c>
      <c r="R1388" s="11" t="s">
        <v>120</v>
      </c>
      <c r="S1388" s="11" t="s">
        <v>65</v>
      </c>
      <c r="T1388" s="11"/>
      <c r="U1388" s="11" t="s">
        <v>66</v>
      </c>
      <c r="V1388" s="11" t="s">
        <v>67</v>
      </c>
      <c r="W1388" s="11" t="s">
        <v>68</v>
      </c>
      <c r="X1388" s="11" t="s">
        <v>69</v>
      </c>
      <c r="Y1388" s="9" t="s">
        <v>99</v>
      </c>
      <c r="Z1388" s="9" t="s">
        <v>71</v>
      </c>
      <c r="AA1388" s="12">
        <v>40.034199999999998</v>
      </c>
      <c r="AB1388" s="12">
        <v>-8.1759000000000004</v>
      </c>
      <c r="AC1388" s="46">
        <v>40.061666700000004</v>
      </c>
      <c r="AD1388" s="46">
        <v>-8.299722222222222</v>
      </c>
      <c r="AE1388" s="8" t="s">
        <v>2670</v>
      </c>
      <c r="AF1388" s="8" t="s">
        <v>73</v>
      </c>
      <c r="AG1388" s="8" t="s">
        <v>74</v>
      </c>
      <c r="AH1388" s="13">
        <v>403</v>
      </c>
      <c r="AI1388" s="8" t="s">
        <v>76</v>
      </c>
      <c r="AJ1388" s="64">
        <v>4</v>
      </c>
      <c r="AK1388" s="64">
        <v>4</v>
      </c>
      <c r="AL1388" s="8" t="s">
        <v>103</v>
      </c>
      <c r="AM1388" s="13">
        <v>45</v>
      </c>
      <c r="AN1388" s="13">
        <v>809.25</v>
      </c>
      <c r="AO1388" s="9">
        <v>5</v>
      </c>
      <c r="AP1388" s="9" t="s">
        <v>78</v>
      </c>
      <c r="AQ1388" s="15">
        <v>45.616639805741713</v>
      </c>
      <c r="AR1388" s="59">
        <v>1.5195051268828873E-2</v>
      </c>
      <c r="AS1388" s="9"/>
      <c r="AT1388" s="9" t="s">
        <v>79</v>
      </c>
      <c r="AU1388" s="9" t="s">
        <v>80</v>
      </c>
      <c r="AV1388" s="14"/>
      <c r="AW1388" s="14"/>
      <c r="AX1388" s="14">
        <v>0</v>
      </c>
      <c r="AY1388" s="20">
        <v>17.983333333333334</v>
      </c>
      <c r="AZ1388" s="14" t="s">
        <v>52</v>
      </c>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8"/>
      <c r="FH1388" s="8"/>
      <c r="FI1388" s="8"/>
      <c r="FJ1388" s="8"/>
      <c r="FK1388" s="8"/>
      <c r="FL1388" s="8"/>
      <c r="FM1388" s="8"/>
      <c r="FN1388" s="8"/>
      <c r="FO1388" s="8"/>
      <c r="FP1388" s="8"/>
      <c r="FQ1388" s="8"/>
      <c r="FR1388" s="8"/>
      <c r="FS1388" s="8"/>
      <c r="FT1388" s="8"/>
      <c r="FU1388" s="8"/>
      <c r="FV1388" s="8"/>
      <c r="FW1388" s="8"/>
      <c r="FX1388" s="8"/>
      <c r="FY1388" s="8"/>
      <c r="FZ1388" s="8"/>
      <c r="GA1388" s="8"/>
      <c r="GB1388" s="8"/>
      <c r="GC1388" s="8"/>
      <c r="GD1388" s="8"/>
      <c r="GE1388" s="8"/>
      <c r="GF1388" s="8"/>
      <c r="GG1388" s="8"/>
      <c r="GH1388" s="8"/>
      <c r="GI1388" s="8"/>
      <c r="GJ1388" s="8"/>
      <c r="GK1388" s="8"/>
      <c r="GL1388" s="8"/>
      <c r="GM1388" s="8"/>
      <c r="GN1388" s="8"/>
      <c r="GO1388" s="8"/>
      <c r="GP1388" s="8"/>
      <c r="GQ1388" s="8"/>
      <c r="GR1388" s="8"/>
      <c r="GS1388" s="8"/>
      <c r="GT1388" s="8"/>
      <c r="GU1388" s="8"/>
      <c r="GV1388" s="8"/>
      <c r="GW1388" s="8"/>
      <c r="GX1388" s="8"/>
      <c r="GY1388" s="8"/>
      <c r="GZ1388" s="8"/>
      <c r="HA1388" s="8"/>
      <c r="HB1388" s="8"/>
      <c r="HC1388" s="8"/>
      <c r="HD1388" s="8"/>
      <c r="HE1388" s="8"/>
      <c r="HF1388" s="8"/>
      <c r="HG1388" s="8"/>
      <c r="HH1388" s="8"/>
      <c r="HI1388" s="8"/>
      <c r="HJ1388" s="8"/>
      <c r="HK1388" s="8"/>
      <c r="HL1388" s="8"/>
      <c r="HM1388" s="8"/>
      <c r="HN1388" s="8"/>
      <c r="HO1388" s="8"/>
      <c r="HP1388" s="8"/>
      <c r="HQ1388" s="8"/>
      <c r="HR1388" s="8"/>
      <c r="HS1388" s="8"/>
      <c r="HT1388" s="8"/>
      <c r="HU1388" s="8"/>
      <c r="HV1388" s="8"/>
      <c r="HW1388" s="8"/>
      <c r="HX1388" s="8"/>
      <c r="HY1388" s="8"/>
      <c r="HZ1388" s="8"/>
      <c r="IA1388" s="8"/>
      <c r="IB1388" s="8"/>
      <c r="IC1388" s="8"/>
      <c r="ID1388" s="8"/>
      <c r="IE1388" s="8"/>
      <c r="IF1388" s="8"/>
      <c r="IG1388" s="8"/>
      <c r="IH1388" s="8"/>
      <c r="II1388" s="8"/>
      <c r="IJ1388" s="8"/>
      <c r="IK1388" s="8"/>
      <c r="IL1388" s="8"/>
      <c r="IM1388" s="8"/>
      <c r="IN1388" s="8"/>
      <c r="IO1388" s="8"/>
      <c r="IP1388" s="8"/>
      <c r="IQ1388" s="8"/>
      <c r="IR1388" s="8"/>
      <c r="IS1388" s="8"/>
      <c r="IT1388" s="8"/>
      <c r="IU1388" s="8"/>
      <c r="IV1388" s="8"/>
      <c r="IW1388" s="8"/>
      <c r="IX1388" s="8"/>
      <c r="IY1388" s="8"/>
      <c r="IZ1388" s="8"/>
      <c r="JA1388" s="8"/>
      <c r="JB1388" s="8"/>
      <c r="JC1388" s="8"/>
      <c r="JD1388" s="8"/>
      <c r="JE1388" s="8"/>
      <c r="JF1388" s="8"/>
      <c r="JG1388" s="8"/>
      <c r="JH1388" s="8"/>
      <c r="JI1388" s="8"/>
      <c r="JJ1388" s="8"/>
      <c r="JK1388" s="8"/>
      <c r="JL1388" s="8"/>
      <c r="JM1388" s="8"/>
      <c r="JN1388" s="8"/>
    </row>
    <row r="1389" spans="1:274" s="16" customFormat="1" x14ac:dyDescent="0.25">
      <c r="A1389" s="8">
        <v>1581</v>
      </c>
      <c r="B1389" s="8" t="s">
        <v>2668</v>
      </c>
      <c r="C1389" s="9"/>
      <c r="D1389" s="10" t="s">
        <v>2691</v>
      </c>
      <c r="E1389" s="9" t="s">
        <v>153</v>
      </c>
      <c r="F1389" s="9" t="s">
        <v>154</v>
      </c>
      <c r="G1389" s="9" t="s">
        <v>74</v>
      </c>
      <c r="H1389" s="9" t="s">
        <v>155</v>
      </c>
      <c r="I1389" s="11" t="s">
        <v>156</v>
      </c>
      <c r="J1389" s="11"/>
      <c r="K1389" s="9"/>
      <c r="L1389" s="9" t="s">
        <v>156</v>
      </c>
      <c r="M1389" s="9" t="s">
        <v>157</v>
      </c>
      <c r="N1389" s="9" t="s">
        <v>95</v>
      </c>
      <c r="O1389" s="11" t="s">
        <v>158</v>
      </c>
      <c r="P1389" s="9" t="s">
        <v>159</v>
      </c>
      <c r="Q1389" s="11" t="s">
        <v>160</v>
      </c>
      <c r="R1389" s="11" t="s">
        <v>120</v>
      </c>
      <c r="S1389" s="11" t="s">
        <v>65</v>
      </c>
      <c r="T1389" s="11"/>
      <c r="U1389" s="11" t="s">
        <v>66</v>
      </c>
      <c r="V1389" s="11" t="s">
        <v>67</v>
      </c>
      <c r="W1389" s="11" t="s">
        <v>68</v>
      </c>
      <c r="X1389" s="11" t="s">
        <v>69</v>
      </c>
      <c r="Y1389" s="9" t="s">
        <v>99</v>
      </c>
      <c r="Z1389" s="9" t="s">
        <v>71</v>
      </c>
      <c r="AA1389" s="12">
        <v>40.0929</v>
      </c>
      <c r="AB1389" s="12">
        <v>-8.1150000000000002</v>
      </c>
      <c r="AC1389" s="46">
        <v>40.158055599999997</v>
      </c>
      <c r="AD1389" s="46">
        <v>-8.1875</v>
      </c>
      <c r="AE1389" s="8" t="s">
        <v>2670</v>
      </c>
      <c r="AF1389" s="8" t="s">
        <v>73</v>
      </c>
      <c r="AG1389" s="8" t="s">
        <v>74</v>
      </c>
      <c r="AH1389" s="13">
        <v>143.30000000000001</v>
      </c>
      <c r="AI1389" s="8" t="s">
        <v>76</v>
      </c>
      <c r="AJ1389" s="64">
        <v>6</v>
      </c>
      <c r="AK1389" s="64">
        <v>6</v>
      </c>
      <c r="AL1389" s="8" t="s">
        <v>103</v>
      </c>
      <c r="AM1389" s="13">
        <v>45</v>
      </c>
      <c r="AN1389" s="13">
        <v>891</v>
      </c>
      <c r="AO1389" s="9">
        <v>5</v>
      </c>
      <c r="AP1389" s="9" t="s">
        <v>78</v>
      </c>
      <c r="AQ1389" s="15">
        <v>8.474196544029752</v>
      </c>
      <c r="AR1389" s="59">
        <v>8.1795032361891812E-2</v>
      </c>
      <c r="AS1389" s="9"/>
      <c r="AT1389" s="9" t="s">
        <v>79</v>
      </c>
      <c r="AU1389" s="9" t="s">
        <v>80</v>
      </c>
      <c r="AV1389" s="14"/>
      <c r="AW1389" s="14"/>
      <c r="AX1389" s="14">
        <v>0</v>
      </c>
      <c r="AY1389" s="20">
        <v>19.8</v>
      </c>
      <c r="AZ1389" s="14" t="s">
        <v>52</v>
      </c>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8"/>
      <c r="FW1389" s="8"/>
      <c r="FX1389" s="8"/>
      <c r="FY1389" s="8"/>
      <c r="FZ1389" s="8"/>
      <c r="GA1389" s="8"/>
      <c r="GB1389" s="8"/>
      <c r="GC1389" s="8"/>
      <c r="GD1389" s="8"/>
      <c r="GE1389" s="8"/>
      <c r="GF1389" s="8"/>
      <c r="GG1389" s="8"/>
      <c r="GH1389" s="8"/>
      <c r="GI1389" s="8"/>
      <c r="GJ1389" s="8"/>
      <c r="GK1389" s="8"/>
      <c r="GL1389" s="8"/>
      <c r="GM1389" s="8"/>
      <c r="GN1389" s="8"/>
      <c r="GO1389" s="8"/>
      <c r="GP1389" s="8"/>
      <c r="GQ1389" s="8"/>
      <c r="GR1389" s="8"/>
      <c r="GS1389" s="8"/>
      <c r="GT1389" s="8"/>
      <c r="GU1389" s="8"/>
      <c r="GV1389" s="8"/>
      <c r="GW1389" s="8"/>
      <c r="GX1389" s="8"/>
      <c r="GY1389" s="8"/>
      <c r="GZ1389" s="8"/>
      <c r="HA1389" s="8"/>
      <c r="HB1389" s="8"/>
      <c r="HC1389" s="8"/>
      <c r="HD1389" s="8"/>
      <c r="HE1389" s="8"/>
      <c r="HF1389" s="8"/>
      <c r="HG1389" s="8"/>
      <c r="HH1389" s="8"/>
      <c r="HI1389" s="8"/>
      <c r="HJ1389" s="8"/>
      <c r="HK1389" s="8"/>
      <c r="HL1389" s="8"/>
      <c r="HM1389" s="8"/>
      <c r="HN1389" s="8"/>
      <c r="HO1389" s="8"/>
      <c r="HP1389" s="8"/>
      <c r="HQ1389" s="8"/>
      <c r="HR1389" s="8"/>
      <c r="HS1389" s="8"/>
      <c r="HT1389" s="8"/>
      <c r="HU1389" s="8"/>
      <c r="HV1389" s="8"/>
      <c r="HW1389" s="8"/>
      <c r="HX1389" s="8"/>
      <c r="HY1389" s="8"/>
      <c r="HZ1389" s="8"/>
      <c r="IA1389" s="8"/>
      <c r="IB1389" s="8"/>
      <c r="IC1389" s="8"/>
      <c r="ID1389" s="8"/>
      <c r="IE1389" s="8"/>
      <c r="IF1389" s="8"/>
      <c r="IG1389" s="8"/>
      <c r="IH1389" s="8"/>
      <c r="II1389" s="8"/>
      <c r="IJ1389" s="8"/>
      <c r="IK1389" s="8"/>
      <c r="IL1389" s="8"/>
      <c r="IM1389" s="8"/>
      <c r="IN1389" s="8"/>
      <c r="IO1389" s="8"/>
      <c r="IP1389" s="8"/>
      <c r="IQ1389" s="8"/>
      <c r="IR1389" s="8"/>
      <c r="IS1389" s="8"/>
      <c r="IT1389" s="8"/>
      <c r="IU1389" s="8"/>
      <c r="IV1389" s="8"/>
      <c r="IW1389" s="8"/>
      <c r="IX1389" s="8"/>
      <c r="IY1389" s="8"/>
      <c r="IZ1389" s="8"/>
      <c r="JA1389" s="8"/>
      <c r="JB1389" s="8"/>
      <c r="JC1389" s="8"/>
      <c r="JD1389" s="8"/>
      <c r="JE1389" s="8"/>
      <c r="JF1389" s="8"/>
      <c r="JG1389" s="8"/>
      <c r="JH1389" s="8"/>
      <c r="JI1389" s="8"/>
      <c r="JJ1389" s="8"/>
      <c r="JK1389" s="8"/>
      <c r="JL1389" s="8"/>
      <c r="JM1389" s="8"/>
      <c r="JN1389" s="8"/>
    </row>
    <row r="1390" spans="1:274" s="16" customFormat="1" x14ac:dyDescent="0.25">
      <c r="A1390" s="8">
        <v>1582</v>
      </c>
      <c r="B1390" s="8" t="s">
        <v>2668</v>
      </c>
      <c r="C1390" s="9"/>
      <c r="D1390" s="10" t="s">
        <v>2692</v>
      </c>
      <c r="E1390" s="9" t="s">
        <v>153</v>
      </c>
      <c r="F1390" s="9" t="s">
        <v>154</v>
      </c>
      <c r="G1390" s="9" t="s">
        <v>74</v>
      </c>
      <c r="H1390" s="9" t="s">
        <v>155</v>
      </c>
      <c r="I1390" s="11" t="s">
        <v>156</v>
      </c>
      <c r="J1390" s="11"/>
      <c r="K1390" s="9"/>
      <c r="L1390" s="9" t="s">
        <v>156</v>
      </c>
      <c r="M1390" s="9" t="s">
        <v>157</v>
      </c>
      <c r="N1390" s="9" t="s">
        <v>95</v>
      </c>
      <c r="O1390" s="11" t="s">
        <v>158</v>
      </c>
      <c r="P1390" s="9" t="s">
        <v>159</v>
      </c>
      <c r="Q1390" s="11" t="s">
        <v>160</v>
      </c>
      <c r="R1390" s="11" t="s">
        <v>120</v>
      </c>
      <c r="S1390" s="11" t="s">
        <v>65</v>
      </c>
      <c r="T1390" s="11"/>
      <c r="U1390" s="11" t="s">
        <v>66</v>
      </c>
      <c r="V1390" s="11" t="s">
        <v>67</v>
      </c>
      <c r="W1390" s="11" t="s">
        <v>68</v>
      </c>
      <c r="X1390" s="11" t="s">
        <v>69</v>
      </c>
      <c r="Y1390" s="9" t="s">
        <v>99</v>
      </c>
      <c r="Z1390" s="9" t="s">
        <v>71</v>
      </c>
      <c r="AA1390" s="12">
        <v>40.112099999999998</v>
      </c>
      <c r="AB1390" s="12">
        <v>-8.2003000000000004</v>
      </c>
      <c r="AC1390" s="46">
        <v>40.189166700000001</v>
      </c>
      <c r="AD1390" s="46">
        <v>-8.3341666666666665</v>
      </c>
      <c r="AE1390" s="8" t="s">
        <v>2670</v>
      </c>
      <c r="AF1390" s="8" t="s">
        <v>73</v>
      </c>
      <c r="AG1390" s="8" t="s">
        <v>74</v>
      </c>
      <c r="AH1390" s="13">
        <v>53</v>
      </c>
      <c r="AI1390" s="8" t="s">
        <v>76</v>
      </c>
      <c r="AJ1390" s="20">
        <v>6</v>
      </c>
      <c r="AK1390" s="20">
        <v>6</v>
      </c>
      <c r="AL1390" s="8" t="s">
        <v>103</v>
      </c>
      <c r="AM1390" s="13">
        <v>45</v>
      </c>
      <c r="AN1390" s="13">
        <v>1036.5</v>
      </c>
      <c r="AO1390" s="9">
        <v>5</v>
      </c>
      <c r="AP1390" s="9" t="s">
        <v>78</v>
      </c>
      <c r="AQ1390" s="15">
        <v>18.278985043191998</v>
      </c>
      <c r="AR1390" s="59">
        <v>3.7920441365977685E-2</v>
      </c>
      <c r="AS1390" s="9"/>
      <c r="AT1390" s="9" t="s">
        <v>79</v>
      </c>
      <c r="AU1390" s="9" t="s">
        <v>80</v>
      </c>
      <c r="AV1390" s="14"/>
      <c r="AW1390" s="14"/>
      <c r="AX1390" s="14">
        <v>0</v>
      </c>
      <c r="AY1390" s="20">
        <v>23.033333333333335</v>
      </c>
      <c r="AZ1390" s="14" t="s">
        <v>52</v>
      </c>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8"/>
      <c r="FW1390" s="8"/>
      <c r="FX1390" s="8"/>
      <c r="FY1390" s="8"/>
      <c r="FZ1390" s="8"/>
      <c r="GA1390" s="8"/>
      <c r="GB1390" s="8"/>
      <c r="GC1390" s="8"/>
      <c r="GD1390" s="8"/>
      <c r="GE1390" s="8"/>
      <c r="GF1390" s="8"/>
      <c r="GG1390" s="8"/>
      <c r="GH1390" s="8"/>
      <c r="GI1390" s="8"/>
      <c r="GJ1390" s="8"/>
      <c r="GK1390" s="8"/>
      <c r="GL1390" s="8"/>
      <c r="GM1390" s="8"/>
      <c r="GN1390" s="8"/>
      <c r="GO1390" s="8"/>
      <c r="GP1390" s="8"/>
      <c r="GQ1390" s="8"/>
      <c r="GR1390" s="8"/>
      <c r="GS1390" s="8"/>
      <c r="GT1390" s="8"/>
      <c r="GU1390" s="8"/>
      <c r="GV1390" s="8"/>
      <c r="GW1390" s="8"/>
      <c r="GX1390" s="8"/>
      <c r="GY1390" s="8"/>
      <c r="GZ1390" s="8"/>
      <c r="HA1390" s="8"/>
      <c r="HB1390" s="8"/>
      <c r="HC1390" s="8"/>
      <c r="HD1390" s="8"/>
      <c r="HE1390" s="8"/>
      <c r="HF1390" s="8"/>
      <c r="HG1390" s="8"/>
      <c r="HH1390" s="8"/>
      <c r="HI1390" s="8"/>
      <c r="HJ1390" s="8"/>
      <c r="HK1390" s="8"/>
      <c r="HL1390" s="8"/>
      <c r="HM1390" s="8"/>
      <c r="HN1390" s="8"/>
      <c r="HO1390" s="8"/>
      <c r="HP1390" s="8"/>
      <c r="HQ1390" s="8"/>
      <c r="HR1390" s="8"/>
      <c r="HS1390" s="8"/>
      <c r="HT1390" s="8"/>
      <c r="HU1390" s="8"/>
      <c r="HV1390" s="8"/>
      <c r="HW1390" s="8"/>
      <c r="HX1390" s="8"/>
      <c r="HY1390" s="8"/>
      <c r="HZ1390" s="8"/>
      <c r="IA1390" s="8"/>
      <c r="IB1390" s="8"/>
      <c r="IC1390" s="8"/>
      <c r="ID1390" s="8"/>
      <c r="IE1390" s="8"/>
      <c r="IF1390" s="8"/>
      <c r="IG1390" s="8"/>
      <c r="IH1390" s="8"/>
      <c r="II1390" s="8"/>
      <c r="IJ1390" s="8"/>
      <c r="IK1390" s="8"/>
      <c r="IL1390" s="8"/>
      <c r="IM1390" s="8"/>
      <c r="IN1390" s="8"/>
      <c r="IO1390" s="8"/>
      <c r="IP1390" s="8"/>
      <c r="IQ1390" s="8"/>
      <c r="IR1390" s="8"/>
      <c r="IS1390" s="8"/>
      <c r="IT1390" s="8"/>
      <c r="IU1390" s="8"/>
      <c r="IV1390" s="8"/>
      <c r="IW1390" s="8"/>
      <c r="IX1390" s="8"/>
      <c r="IY1390" s="8"/>
      <c r="IZ1390" s="8"/>
      <c r="JA1390" s="8"/>
      <c r="JB1390" s="8"/>
      <c r="JC1390" s="8"/>
      <c r="JD1390" s="8"/>
      <c r="JE1390" s="8"/>
      <c r="JF1390" s="8"/>
      <c r="JG1390" s="8"/>
      <c r="JH1390" s="8"/>
      <c r="JI1390" s="8"/>
      <c r="JJ1390" s="8"/>
      <c r="JK1390" s="8"/>
      <c r="JL1390" s="8"/>
      <c r="JM1390" s="8"/>
      <c r="JN1390" s="8"/>
    </row>
    <row r="1391" spans="1:274" s="16" customFormat="1" x14ac:dyDescent="0.25">
      <c r="A1391" s="8">
        <v>1583</v>
      </c>
      <c r="B1391" s="8" t="s">
        <v>2668</v>
      </c>
      <c r="C1391" s="9"/>
      <c r="D1391" s="10" t="s">
        <v>2693</v>
      </c>
      <c r="E1391" s="9" t="s">
        <v>153</v>
      </c>
      <c r="F1391" s="9" t="s">
        <v>154</v>
      </c>
      <c r="G1391" s="9" t="s">
        <v>74</v>
      </c>
      <c r="H1391" s="9" t="s">
        <v>155</v>
      </c>
      <c r="I1391" s="11" t="s">
        <v>156</v>
      </c>
      <c r="J1391" s="11"/>
      <c r="K1391" s="9"/>
      <c r="L1391" s="9" t="s">
        <v>156</v>
      </c>
      <c r="M1391" s="9" t="s">
        <v>157</v>
      </c>
      <c r="N1391" s="9" t="s">
        <v>95</v>
      </c>
      <c r="O1391" s="11" t="s">
        <v>158</v>
      </c>
      <c r="P1391" s="9" t="s">
        <v>159</v>
      </c>
      <c r="Q1391" s="11" t="s">
        <v>160</v>
      </c>
      <c r="R1391" s="11" t="s">
        <v>120</v>
      </c>
      <c r="S1391" s="11" t="s">
        <v>65</v>
      </c>
      <c r="T1391" s="11"/>
      <c r="U1391" s="11" t="s">
        <v>66</v>
      </c>
      <c r="V1391" s="11" t="s">
        <v>67</v>
      </c>
      <c r="W1391" s="11" t="s">
        <v>68</v>
      </c>
      <c r="X1391" s="11" t="s">
        <v>69</v>
      </c>
      <c r="Y1391" s="9" t="s">
        <v>99</v>
      </c>
      <c r="Z1391" s="9" t="s">
        <v>71</v>
      </c>
      <c r="AA1391" s="12">
        <v>40.091999999999999</v>
      </c>
      <c r="AB1391" s="12">
        <v>-8.1144999999999996</v>
      </c>
      <c r="AC1391" s="46">
        <v>40.175555600000003</v>
      </c>
      <c r="AD1391" s="46">
        <v>-8.1958333333333329</v>
      </c>
      <c r="AE1391" s="8" t="s">
        <v>2670</v>
      </c>
      <c r="AF1391" s="8" t="s">
        <v>73</v>
      </c>
      <c r="AG1391" s="8" t="s">
        <v>74</v>
      </c>
      <c r="AH1391" s="13">
        <v>216</v>
      </c>
      <c r="AI1391" s="8" t="s">
        <v>76</v>
      </c>
      <c r="AJ1391" s="64">
        <v>4</v>
      </c>
      <c r="AK1391" s="64">
        <v>4</v>
      </c>
      <c r="AL1391" s="8" t="s">
        <v>103</v>
      </c>
      <c r="AM1391" s="13">
        <v>45</v>
      </c>
      <c r="AN1391" s="13">
        <v>810.75</v>
      </c>
      <c r="AO1391" s="9">
        <v>5</v>
      </c>
      <c r="AP1391" s="9" t="s">
        <v>78</v>
      </c>
      <c r="AQ1391" s="15">
        <v>370.74626409153819</v>
      </c>
      <c r="AR1391" s="59">
        <v>1.8695999061741199E-3</v>
      </c>
      <c r="AS1391" s="9"/>
      <c r="AT1391" s="9" t="s">
        <v>79</v>
      </c>
      <c r="AU1391" s="9" t="s">
        <v>80</v>
      </c>
      <c r="AV1391" s="14"/>
      <c r="AW1391" s="14"/>
      <c r="AX1391" s="14">
        <v>0</v>
      </c>
      <c r="AY1391" s="20">
        <v>18.016666666666666</v>
      </c>
      <c r="AZ1391" s="14" t="s">
        <v>52</v>
      </c>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8"/>
      <c r="FE1391" s="8"/>
      <c r="FF1391" s="8"/>
      <c r="FG1391" s="8"/>
      <c r="FH1391" s="8"/>
      <c r="FI1391" s="8"/>
      <c r="FJ1391" s="8"/>
      <c r="FK1391" s="8"/>
      <c r="FL1391" s="8"/>
      <c r="FM1391" s="8"/>
      <c r="FN1391" s="8"/>
      <c r="FO1391" s="8"/>
      <c r="FP1391" s="8"/>
      <c r="FQ1391" s="8"/>
      <c r="FR1391" s="8"/>
      <c r="FS1391" s="8"/>
      <c r="FT1391" s="8"/>
      <c r="FU1391" s="8"/>
      <c r="FV1391" s="8"/>
      <c r="FW1391" s="8"/>
      <c r="FX1391" s="8"/>
      <c r="FY1391" s="8"/>
      <c r="FZ1391" s="8"/>
      <c r="GA1391" s="8"/>
      <c r="GB1391" s="8"/>
      <c r="GC1391" s="8"/>
      <c r="GD1391" s="8"/>
      <c r="GE1391" s="8"/>
      <c r="GF1391" s="8"/>
      <c r="GG1391" s="8"/>
      <c r="GH1391" s="8"/>
      <c r="GI1391" s="8"/>
      <c r="GJ1391" s="8"/>
      <c r="GK1391" s="8"/>
      <c r="GL1391" s="8"/>
      <c r="GM1391" s="8"/>
      <c r="GN1391" s="8"/>
      <c r="GO1391" s="8"/>
      <c r="GP1391" s="8"/>
      <c r="GQ1391" s="8"/>
      <c r="GR1391" s="8"/>
      <c r="GS1391" s="8"/>
      <c r="GT1391" s="8"/>
      <c r="GU1391" s="8"/>
      <c r="GV1391" s="8"/>
      <c r="GW1391" s="8"/>
      <c r="GX1391" s="8"/>
      <c r="GY1391" s="8"/>
      <c r="GZ1391" s="8"/>
      <c r="HA1391" s="8"/>
      <c r="HB1391" s="8"/>
      <c r="HC1391" s="8"/>
      <c r="HD1391" s="8"/>
      <c r="HE1391" s="8"/>
      <c r="HF1391" s="8"/>
      <c r="HG1391" s="8"/>
      <c r="HH1391" s="8"/>
      <c r="HI1391" s="8"/>
      <c r="HJ1391" s="8"/>
      <c r="HK1391" s="8"/>
      <c r="HL1391" s="8"/>
      <c r="HM1391" s="8"/>
      <c r="HN1391" s="8"/>
      <c r="HO1391" s="8"/>
      <c r="HP1391" s="8"/>
      <c r="HQ1391" s="8"/>
      <c r="HR1391" s="8"/>
      <c r="HS1391" s="8"/>
      <c r="HT1391" s="8"/>
      <c r="HU1391" s="8"/>
      <c r="HV1391" s="8"/>
      <c r="HW1391" s="8"/>
      <c r="HX1391" s="8"/>
      <c r="HY1391" s="8"/>
      <c r="HZ1391" s="8"/>
      <c r="IA1391" s="8"/>
      <c r="IB1391" s="8"/>
      <c r="IC1391" s="8"/>
      <c r="ID1391" s="8"/>
      <c r="IE1391" s="8"/>
      <c r="IF1391" s="8"/>
      <c r="IG1391" s="8"/>
      <c r="IH1391" s="8"/>
      <c r="II1391" s="8"/>
      <c r="IJ1391" s="8"/>
      <c r="IK1391" s="8"/>
      <c r="IL1391" s="8"/>
      <c r="IM1391" s="8"/>
      <c r="IN1391" s="8"/>
      <c r="IO1391" s="8"/>
      <c r="IP1391" s="8"/>
      <c r="IQ1391" s="8"/>
      <c r="IR1391" s="8"/>
      <c r="IS1391" s="8"/>
      <c r="IT1391" s="8"/>
      <c r="IU1391" s="8"/>
      <c r="IV1391" s="8"/>
      <c r="IW1391" s="8"/>
      <c r="IX1391" s="8"/>
      <c r="IY1391" s="8"/>
      <c r="IZ1391" s="8"/>
      <c r="JA1391" s="8"/>
      <c r="JB1391" s="8"/>
      <c r="JC1391" s="8"/>
      <c r="JD1391" s="8"/>
      <c r="JE1391" s="8"/>
      <c r="JF1391" s="8"/>
      <c r="JG1391" s="8"/>
      <c r="JH1391" s="8"/>
      <c r="JI1391" s="8"/>
      <c r="JJ1391" s="8"/>
      <c r="JK1391" s="8"/>
      <c r="JL1391" s="8"/>
      <c r="JM1391" s="8"/>
      <c r="JN1391" s="8"/>
    </row>
    <row r="1392" spans="1:274" s="16" customFormat="1" x14ac:dyDescent="0.25">
      <c r="A1392" s="8">
        <v>1584</v>
      </c>
      <c r="B1392" s="8" t="s">
        <v>2694</v>
      </c>
      <c r="C1392" s="9"/>
      <c r="D1392" s="10" t="s">
        <v>2695</v>
      </c>
      <c r="E1392" s="9" t="s">
        <v>153</v>
      </c>
      <c r="F1392" s="9" t="s">
        <v>154</v>
      </c>
      <c r="G1392" s="9" t="s">
        <v>74</v>
      </c>
      <c r="H1392" s="9" t="s">
        <v>155</v>
      </c>
      <c r="I1392" s="11" t="s">
        <v>156</v>
      </c>
      <c r="J1392" s="11"/>
      <c r="K1392" s="9"/>
      <c r="L1392" s="9" t="s">
        <v>156</v>
      </c>
      <c r="M1392" s="9" t="s">
        <v>157</v>
      </c>
      <c r="N1392" s="9" t="s">
        <v>95</v>
      </c>
      <c r="O1392" s="11" t="s">
        <v>158</v>
      </c>
      <c r="P1392" s="9" t="s">
        <v>159</v>
      </c>
      <c r="Q1392" s="11" t="s">
        <v>160</v>
      </c>
      <c r="R1392" s="11" t="s">
        <v>120</v>
      </c>
      <c r="S1392" s="11" t="s">
        <v>65</v>
      </c>
      <c r="T1392" s="11"/>
      <c r="U1392" s="11" t="s">
        <v>66</v>
      </c>
      <c r="V1392" s="11" t="s">
        <v>67</v>
      </c>
      <c r="W1392" s="11" t="s">
        <v>68</v>
      </c>
      <c r="X1392" s="11" t="s">
        <v>69</v>
      </c>
      <c r="Y1392" s="9" t="s">
        <v>99</v>
      </c>
      <c r="Z1392" s="9" t="s">
        <v>71</v>
      </c>
      <c r="AA1392" s="12">
        <v>40.049999999999997</v>
      </c>
      <c r="AB1392" s="12">
        <v>-8.14</v>
      </c>
      <c r="AC1392" s="46">
        <v>40.0833333</v>
      </c>
      <c r="AD1392" s="46">
        <v>-8.237222222222222</v>
      </c>
      <c r="AE1392" s="8" t="s">
        <v>2696</v>
      </c>
      <c r="AF1392" s="8" t="s">
        <v>73</v>
      </c>
      <c r="AG1392" s="8" t="s">
        <v>74</v>
      </c>
      <c r="AH1392" s="13">
        <v>735.3</v>
      </c>
      <c r="AI1392" s="8" t="s">
        <v>76</v>
      </c>
      <c r="AJ1392" s="14">
        <v>4</v>
      </c>
      <c r="AK1392" s="14">
        <v>4</v>
      </c>
      <c r="AL1392" s="8" t="s">
        <v>103</v>
      </c>
      <c r="AM1392" s="13">
        <v>33</v>
      </c>
      <c r="AN1392" s="13">
        <v>541.19999999999993</v>
      </c>
      <c r="AO1392" s="9">
        <v>6</v>
      </c>
      <c r="AP1392" s="9" t="s">
        <v>78</v>
      </c>
      <c r="AQ1392" s="15">
        <v>11.591089975918818</v>
      </c>
      <c r="AR1392" s="59">
        <v>5.9799999999999999E-2</v>
      </c>
      <c r="AS1392" s="9"/>
      <c r="AT1392" s="9" t="s">
        <v>79</v>
      </c>
      <c r="AU1392" s="9" t="s">
        <v>80</v>
      </c>
      <c r="AV1392" s="14"/>
      <c r="AW1392" s="14"/>
      <c r="AX1392" s="14">
        <v>0</v>
      </c>
      <c r="AY1392" s="14">
        <v>16.399999999999999</v>
      </c>
      <c r="AZ1392" s="14" t="s">
        <v>52</v>
      </c>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8"/>
      <c r="FH1392" s="8"/>
      <c r="FI1392" s="8"/>
      <c r="FJ1392" s="8"/>
      <c r="FK1392" s="8"/>
      <c r="FL1392" s="8"/>
      <c r="FM1392" s="8"/>
      <c r="FN1392" s="8"/>
      <c r="FO1392" s="8"/>
      <c r="FP1392" s="8"/>
      <c r="FQ1392" s="8"/>
      <c r="FR1392" s="8"/>
      <c r="FS1392" s="8"/>
      <c r="FT1392" s="8"/>
      <c r="FU1392" s="8"/>
      <c r="FV1392" s="8"/>
      <c r="FW1392" s="8"/>
      <c r="FX1392" s="8"/>
      <c r="FY1392" s="8"/>
      <c r="FZ1392" s="8"/>
      <c r="GA1392" s="8"/>
      <c r="GB1392" s="8"/>
      <c r="GC1392" s="8"/>
      <c r="GD1392" s="8"/>
      <c r="GE1392" s="8"/>
      <c r="GF1392" s="8"/>
      <c r="GG1392" s="8"/>
      <c r="GH1392" s="8"/>
      <c r="GI1392" s="8"/>
      <c r="GJ1392" s="8"/>
      <c r="GK1392" s="8"/>
      <c r="GL1392" s="8"/>
      <c r="GM1392" s="8"/>
      <c r="GN1392" s="8"/>
      <c r="GO1392" s="8"/>
      <c r="GP1392" s="8"/>
      <c r="GQ1392" s="8"/>
      <c r="GR1392" s="8"/>
      <c r="GS1392" s="8"/>
      <c r="GT1392" s="8"/>
      <c r="GU1392" s="8"/>
      <c r="GV1392" s="8"/>
      <c r="GW1392" s="8"/>
      <c r="GX1392" s="8"/>
      <c r="GY1392" s="8"/>
      <c r="GZ1392" s="8"/>
      <c r="HA1392" s="8"/>
      <c r="HB1392" s="8"/>
      <c r="HC1392" s="8"/>
      <c r="HD1392" s="8"/>
      <c r="HE1392" s="8"/>
      <c r="HF1392" s="8"/>
      <c r="HG1392" s="8"/>
      <c r="HH1392" s="8"/>
      <c r="HI1392" s="8"/>
      <c r="HJ1392" s="8"/>
      <c r="HK1392" s="8"/>
      <c r="HL1392" s="8"/>
      <c r="HM1392" s="8"/>
      <c r="HN1392" s="8"/>
      <c r="HO1392" s="8"/>
      <c r="HP1392" s="8"/>
      <c r="HQ1392" s="8"/>
      <c r="HR1392" s="8"/>
      <c r="HS1392" s="8"/>
      <c r="HT1392" s="8"/>
      <c r="HU1392" s="8"/>
      <c r="HV1392" s="8"/>
      <c r="HW1392" s="8"/>
      <c r="HX1392" s="8"/>
      <c r="HY1392" s="8"/>
      <c r="HZ1392" s="8"/>
      <c r="IA1392" s="8"/>
      <c r="IB1392" s="8"/>
      <c r="IC1392" s="8"/>
      <c r="ID1392" s="8"/>
      <c r="IE1392" s="8"/>
      <c r="IF1392" s="8"/>
      <c r="IG1392" s="8"/>
      <c r="IH1392" s="8"/>
      <c r="II1392" s="8"/>
      <c r="IJ1392" s="8"/>
      <c r="IK1392" s="8"/>
      <c r="IL1392" s="8"/>
      <c r="IM1392" s="8"/>
      <c r="IN1392" s="8"/>
      <c r="IO1392" s="8"/>
      <c r="IP1392" s="8"/>
      <c r="IQ1392" s="8"/>
      <c r="IR1392" s="8"/>
      <c r="IS1392" s="8"/>
      <c r="IT1392" s="8"/>
      <c r="IU1392" s="8"/>
      <c r="IV1392" s="8"/>
      <c r="IW1392" s="8"/>
      <c r="IX1392" s="8"/>
      <c r="IY1392" s="8"/>
      <c r="IZ1392" s="8"/>
      <c r="JA1392" s="8"/>
      <c r="JB1392" s="8"/>
      <c r="JC1392" s="8"/>
      <c r="JD1392" s="8"/>
      <c r="JE1392" s="8"/>
      <c r="JF1392" s="8"/>
      <c r="JG1392" s="8"/>
      <c r="JH1392" s="8"/>
      <c r="JI1392" s="8"/>
      <c r="JJ1392" s="8"/>
      <c r="JK1392" s="8"/>
      <c r="JL1392" s="8"/>
      <c r="JM1392" s="8"/>
      <c r="JN1392" s="8"/>
    </row>
    <row r="1393" spans="1:274" s="16" customFormat="1" x14ac:dyDescent="0.25">
      <c r="A1393" s="8">
        <v>1585</v>
      </c>
      <c r="B1393" s="8" t="s">
        <v>2694</v>
      </c>
      <c r="C1393" s="9"/>
      <c r="D1393" s="10" t="s">
        <v>2697</v>
      </c>
      <c r="E1393" s="9" t="s">
        <v>153</v>
      </c>
      <c r="F1393" s="9" t="s">
        <v>154</v>
      </c>
      <c r="G1393" s="9" t="s">
        <v>74</v>
      </c>
      <c r="H1393" s="9" t="s">
        <v>155</v>
      </c>
      <c r="I1393" s="11" t="s">
        <v>156</v>
      </c>
      <c r="J1393" s="11"/>
      <c r="K1393" s="9"/>
      <c r="L1393" s="9" t="s">
        <v>156</v>
      </c>
      <c r="M1393" s="9" t="s">
        <v>157</v>
      </c>
      <c r="N1393" s="9" t="s">
        <v>95</v>
      </c>
      <c r="O1393" s="11" t="s">
        <v>158</v>
      </c>
      <c r="P1393" s="9" t="s">
        <v>159</v>
      </c>
      <c r="Q1393" s="11" t="s">
        <v>160</v>
      </c>
      <c r="R1393" s="11" t="s">
        <v>120</v>
      </c>
      <c r="S1393" s="11" t="s">
        <v>65</v>
      </c>
      <c r="T1393" s="11"/>
      <c r="U1393" s="11" t="s">
        <v>66</v>
      </c>
      <c r="V1393" s="11" t="s">
        <v>67</v>
      </c>
      <c r="W1393" s="11" t="s">
        <v>68</v>
      </c>
      <c r="X1393" s="11" t="s">
        <v>69</v>
      </c>
      <c r="Y1393" s="9" t="s">
        <v>99</v>
      </c>
      <c r="Z1393" s="9" t="s">
        <v>71</v>
      </c>
      <c r="AA1393" s="12">
        <v>40.049999999999997</v>
      </c>
      <c r="AB1393" s="12">
        <v>-8.14</v>
      </c>
      <c r="AC1393" s="46">
        <v>40.0833333</v>
      </c>
      <c r="AD1393" s="46">
        <v>-8.237222222222222</v>
      </c>
      <c r="AE1393" s="8" t="s">
        <v>2696</v>
      </c>
      <c r="AF1393" s="8" t="s">
        <v>73</v>
      </c>
      <c r="AG1393" s="8" t="s">
        <v>74</v>
      </c>
      <c r="AH1393" s="13">
        <v>735.3</v>
      </c>
      <c r="AI1393" s="8" t="s">
        <v>76</v>
      </c>
      <c r="AJ1393" s="14">
        <v>4</v>
      </c>
      <c r="AK1393" s="14">
        <v>4</v>
      </c>
      <c r="AL1393" s="8" t="s">
        <v>103</v>
      </c>
      <c r="AM1393" s="13">
        <v>33</v>
      </c>
      <c r="AN1393" s="13">
        <v>541.19999999999993</v>
      </c>
      <c r="AO1393" s="9">
        <v>6</v>
      </c>
      <c r="AP1393" s="9" t="s">
        <v>78</v>
      </c>
      <c r="AQ1393" s="15">
        <v>10.746467915658066</v>
      </c>
      <c r="AR1393" s="59">
        <v>6.4500000000000002E-2</v>
      </c>
      <c r="AS1393" s="9"/>
      <c r="AT1393" s="9" t="s">
        <v>79</v>
      </c>
      <c r="AU1393" s="9" t="s">
        <v>80</v>
      </c>
      <c r="AV1393" s="14"/>
      <c r="AW1393" s="14"/>
      <c r="AX1393" s="14">
        <v>0</v>
      </c>
      <c r="AY1393" s="14">
        <v>16.399999999999999</v>
      </c>
      <c r="AZ1393" s="14" t="s">
        <v>52</v>
      </c>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c r="EW1393" s="8"/>
      <c r="EX1393" s="8"/>
      <c r="EY1393" s="8"/>
      <c r="EZ1393" s="8"/>
      <c r="FA1393" s="8"/>
      <c r="FB1393" s="8"/>
      <c r="FC1393" s="8"/>
      <c r="FD1393" s="8"/>
      <c r="FE1393" s="8"/>
      <c r="FF1393" s="8"/>
      <c r="FG1393" s="8"/>
      <c r="FH1393" s="8"/>
      <c r="FI1393" s="8"/>
      <c r="FJ1393" s="8"/>
      <c r="FK1393" s="8"/>
      <c r="FL1393" s="8"/>
      <c r="FM1393" s="8"/>
      <c r="FN1393" s="8"/>
      <c r="FO1393" s="8"/>
      <c r="FP1393" s="8"/>
      <c r="FQ1393" s="8"/>
      <c r="FR1393" s="8"/>
      <c r="FS1393" s="8"/>
      <c r="FT1393" s="8"/>
      <c r="FU1393" s="8"/>
      <c r="FV1393" s="8"/>
      <c r="FW1393" s="8"/>
      <c r="FX1393" s="8"/>
      <c r="FY1393" s="8"/>
      <c r="FZ1393" s="8"/>
      <c r="GA1393" s="8"/>
      <c r="GB1393" s="8"/>
      <c r="GC1393" s="8"/>
      <c r="GD1393" s="8"/>
      <c r="GE1393" s="8"/>
      <c r="GF1393" s="8"/>
      <c r="GG1393" s="8"/>
      <c r="GH1393" s="8"/>
      <c r="GI1393" s="8"/>
      <c r="GJ1393" s="8"/>
      <c r="GK1393" s="8"/>
      <c r="GL1393" s="8"/>
      <c r="GM1393" s="8"/>
      <c r="GN1393" s="8"/>
      <c r="GO1393" s="8"/>
      <c r="GP1393" s="8"/>
      <c r="GQ1393" s="8"/>
      <c r="GR1393" s="8"/>
      <c r="GS1393" s="8"/>
      <c r="GT1393" s="8"/>
      <c r="GU1393" s="8"/>
      <c r="GV1393" s="8"/>
      <c r="GW1393" s="8"/>
      <c r="GX1393" s="8"/>
      <c r="GY1393" s="8"/>
      <c r="GZ1393" s="8"/>
      <c r="HA1393" s="8"/>
      <c r="HB1393" s="8"/>
      <c r="HC1393" s="8"/>
      <c r="HD1393" s="8"/>
      <c r="HE1393" s="8"/>
      <c r="HF1393" s="8"/>
      <c r="HG1393" s="8"/>
      <c r="HH1393" s="8"/>
      <c r="HI1393" s="8"/>
      <c r="HJ1393" s="8"/>
      <c r="HK1393" s="8"/>
      <c r="HL1393" s="8"/>
      <c r="HM1393" s="8"/>
      <c r="HN1393" s="8"/>
      <c r="HO1393" s="8"/>
      <c r="HP1393" s="8"/>
      <c r="HQ1393" s="8"/>
      <c r="HR1393" s="8"/>
      <c r="HS1393" s="8"/>
      <c r="HT1393" s="8"/>
      <c r="HU1393" s="8"/>
      <c r="HV1393" s="8"/>
      <c r="HW1393" s="8"/>
      <c r="HX1393" s="8"/>
      <c r="HY1393" s="8"/>
      <c r="HZ1393" s="8"/>
      <c r="IA1393" s="8"/>
      <c r="IB1393" s="8"/>
      <c r="IC1393" s="8"/>
      <c r="ID1393" s="8"/>
      <c r="IE1393" s="8"/>
      <c r="IF1393" s="8"/>
      <c r="IG1393" s="8"/>
      <c r="IH1393" s="8"/>
      <c r="II1393" s="8"/>
      <c r="IJ1393" s="8"/>
      <c r="IK1393" s="8"/>
      <c r="IL1393" s="8"/>
      <c r="IM1393" s="8"/>
      <c r="IN1393" s="8"/>
      <c r="IO1393" s="8"/>
      <c r="IP1393" s="8"/>
      <c r="IQ1393" s="8"/>
      <c r="IR1393" s="8"/>
      <c r="IS1393" s="8"/>
      <c r="IT1393" s="8"/>
      <c r="IU1393" s="8"/>
      <c r="IV1393" s="8"/>
      <c r="IW1393" s="8"/>
      <c r="IX1393" s="8"/>
      <c r="IY1393" s="8"/>
      <c r="IZ1393" s="8"/>
      <c r="JA1393" s="8"/>
      <c r="JB1393" s="8"/>
      <c r="JC1393" s="8"/>
      <c r="JD1393" s="8"/>
      <c r="JE1393" s="8"/>
      <c r="JF1393" s="8"/>
      <c r="JG1393" s="8"/>
      <c r="JH1393" s="8"/>
      <c r="JI1393" s="8"/>
      <c r="JJ1393" s="8"/>
      <c r="JK1393" s="8"/>
      <c r="JL1393" s="8"/>
      <c r="JM1393" s="8"/>
      <c r="JN1393" s="8"/>
    </row>
    <row r="1394" spans="1:274" s="16" customFormat="1" x14ac:dyDescent="0.25">
      <c r="A1394" s="8">
        <v>1586</v>
      </c>
      <c r="B1394" s="8" t="s">
        <v>2694</v>
      </c>
      <c r="C1394" s="9"/>
      <c r="D1394" s="10" t="s">
        <v>2698</v>
      </c>
      <c r="E1394" s="9" t="s">
        <v>153</v>
      </c>
      <c r="F1394" s="9" t="s">
        <v>154</v>
      </c>
      <c r="G1394" s="9" t="s">
        <v>74</v>
      </c>
      <c r="H1394" s="9" t="s">
        <v>155</v>
      </c>
      <c r="I1394" s="11" t="s">
        <v>156</v>
      </c>
      <c r="J1394" s="11"/>
      <c r="K1394" s="9"/>
      <c r="L1394" s="9" t="s">
        <v>156</v>
      </c>
      <c r="M1394" s="9" t="s">
        <v>157</v>
      </c>
      <c r="N1394" s="9" t="s">
        <v>95</v>
      </c>
      <c r="O1394" s="11" t="s">
        <v>158</v>
      </c>
      <c r="P1394" s="9" t="s">
        <v>159</v>
      </c>
      <c r="Q1394" s="11" t="s">
        <v>160</v>
      </c>
      <c r="R1394" s="11" t="s">
        <v>120</v>
      </c>
      <c r="S1394" s="11" t="s">
        <v>65</v>
      </c>
      <c r="T1394" s="11"/>
      <c r="U1394" s="11" t="s">
        <v>66</v>
      </c>
      <c r="V1394" s="11" t="s">
        <v>67</v>
      </c>
      <c r="W1394" s="11" t="s">
        <v>68</v>
      </c>
      <c r="X1394" s="11" t="s">
        <v>69</v>
      </c>
      <c r="Y1394" s="9" t="s">
        <v>99</v>
      </c>
      <c r="Z1394" s="9" t="s">
        <v>71</v>
      </c>
      <c r="AA1394" s="12">
        <v>41.05</v>
      </c>
      <c r="AB1394" s="12">
        <v>-9.14</v>
      </c>
      <c r="AC1394" s="46">
        <v>40.0833333</v>
      </c>
      <c r="AD1394" s="46">
        <v>-8.237222222222222</v>
      </c>
      <c r="AE1394" s="8" t="s">
        <v>2696</v>
      </c>
      <c r="AF1394" s="8" t="s">
        <v>73</v>
      </c>
      <c r="AG1394" s="8" t="s">
        <v>74</v>
      </c>
      <c r="AH1394" s="13">
        <v>735.3</v>
      </c>
      <c r="AI1394" s="8" t="s">
        <v>76</v>
      </c>
      <c r="AJ1394" s="14">
        <v>4</v>
      </c>
      <c r="AK1394" s="14">
        <v>4</v>
      </c>
      <c r="AL1394" s="8" t="s">
        <v>103</v>
      </c>
      <c r="AM1394" s="13">
        <v>33</v>
      </c>
      <c r="AN1394" s="13">
        <v>541.19999999999993</v>
      </c>
      <c r="AO1394" s="9">
        <v>6</v>
      </c>
      <c r="AP1394" s="9" t="s">
        <v>78</v>
      </c>
      <c r="AQ1394" s="15">
        <v>12.695003306958704</v>
      </c>
      <c r="AR1394" s="59">
        <v>5.4600000000000003E-2</v>
      </c>
      <c r="AS1394" s="9"/>
      <c r="AT1394" s="9" t="s">
        <v>79</v>
      </c>
      <c r="AU1394" s="9" t="s">
        <v>80</v>
      </c>
      <c r="AV1394" s="14"/>
      <c r="AW1394" s="14"/>
      <c r="AX1394" s="14">
        <v>0</v>
      </c>
      <c r="AY1394" s="14">
        <v>16.399999999999999</v>
      </c>
      <c r="AZ1394" s="14" t="s">
        <v>52</v>
      </c>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8"/>
      <c r="FH1394" s="8"/>
      <c r="FI1394" s="8"/>
      <c r="FJ1394" s="8"/>
      <c r="FK1394" s="8"/>
      <c r="FL1394" s="8"/>
      <c r="FM1394" s="8"/>
      <c r="FN1394" s="8"/>
      <c r="FO1394" s="8"/>
      <c r="FP1394" s="8"/>
      <c r="FQ1394" s="8"/>
      <c r="FR1394" s="8"/>
      <c r="FS1394" s="8"/>
      <c r="FT1394" s="8"/>
      <c r="FU1394" s="8"/>
      <c r="FV1394" s="8"/>
      <c r="FW1394" s="8"/>
      <c r="FX1394" s="8"/>
      <c r="FY1394" s="8"/>
      <c r="FZ1394" s="8"/>
      <c r="GA1394" s="8"/>
      <c r="GB1394" s="8"/>
      <c r="GC1394" s="8"/>
      <c r="GD1394" s="8"/>
      <c r="GE1394" s="8"/>
      <c r="GF1394" s="8"/>
      <c r="GG1394" s="8"/>
      <c r="GH1394" s="8"/>
      <c r="GI1394" s="8"/>
      <c r="GJ1394" s="8"/>
      <c r="GK1394" s="8"/>
      <c r="GL1394" s="8"/>
      <c r="GM1394" s="8"/>
      <c r="GN1394" s="8"/>
      <c r="GO1394" s="8"/>
      <c r="GP1394" s="8"/>
      <c r="GQ1394" s="8"/>
      <c r="GR1394" s="8"/>
      <c r="GS1394" s="8"/>
      <c r="GT1394" s="8"/>
      <c r="GU1394" s="8"/>
      <c r="GV1394" s="8"/>
      <c r="GW1394" s="8"/>
      <c r="GX1394" s="8"/>
      <c r="GY1394" s="8"/>
      <c r="GZ1394" s="8"/>
      <c r="HA1394" s="8"/>
      <c r="HB1394" s="8"/>
      <c r="HC1394" s="8"/>
      <c r="HD1394" s="8"/>
      <c r="HE1394" s="8"/>
      <c r="HF1394" s="8"/>
      <c r="HG1394" s="8"/>
      <c r="HH1394" s="8"/>
      <c r="HI1394" s="8"/>
      <c r="HJ1394" s="8"/>
      <c r="HK1394" s="8"/>
      <c r="HL1394" s="8"/>
      <c r="HM1394" s="8"/>
      <c r="HN1394" s="8"/>
      <c r="HO1394" s="8"/>
      <c r="HP1394" s="8"/>
      <c r="HQ1394" s="8"/>
      <c r="HR1394" s="8"/>
      <c r="HS1394" s="8"/>
      <c r="HT1394" s="8"/>
      <c r="HU1394" s="8"/>
      <c r="HV1394" s="8"/>
      <c r="HW1394" s="8"/>
      <c r="HX1394" s="8"/>
      <c r="HY1394" s="8"/>
      <c r="HZ1394" s="8"/>
      <c r="IA1394" s="8"/>
      <c r="IB1394" s="8"/>
      <c r="IC1394" s="8"/>
      <c r="ID1394" s="8"/>
      <c r="IE1394" s="8"/>
      <c r="IF1394" s="8"/>
      <c r="IG1394" s="8"/>
      <c r="IH1394" s="8"/>
      <c r="II1394" s="8"/>
      <c r="IJ1394" s="8"/>
      <c r="IK1394" s="8"/>
      <c r="IL1394" s="8"/>
      <c r="IM1394" s="8"/>
      <c r="IN1394" s="8"/>
      <c r="IO1394" s="8"/>
      <c r="IP1394" s="8"/>
      <c r="IQ1394" s="8"/>
      <c r="IR1394" s="8"/>
      <c r="IS1394" s="8"/>
      <c r="IT1394" s="8"/>
      <c r="IU1394" s="8"/>
      <c r="IV1394" s="8"/>
      <c r="IW1394" s="8"/>
      <c r="IX1394" s="8"/>
      <c r="IY1394" s="8"/>
      <c r="IZ1394" s="8"/>
      <c r="JA1394" s="8"/>
      <c r="JB1394" s="8"/>
      <c r="JC1394" s="8"/>
      <c r="JD1394" s="8"/>
      <c r="JE1394" s="8"/>
      <c r="JF1394" s="8"/>
      <c r="JG1394" s="8"/>
      <c r="JH1394" s="8"/>
      <c r="JI1394" s="8"/>
      <c r="JJ1394" s="8"/>
      <c r="JK1394" s="8"/>
      <c r="JL1394" s="8"/>
      <c r="JM1394" s="8"/>
      <c r="JN1394" s="8"/>
    </row>
    <row r="1395" spans="1:274" x14ac:dyDescent="0.25">
      <c r="A1395" s="8">
        <v>1587</v>
      </c>
      <c r="B1395" s="8" t="s">
        <v>2694</v>
      </c>
      <c r="D1395" s="10" t="s">
        <v>2699</v>
      </c>
      <c r="E1395" s="9" t="s">
        <v>153</v>
      </c>
      <c r="F1395" s="9" t="s">
        <v>154</v>
      </c>
      <c r="G1395" s="9" t="s">
        <v>74</v>
      </c>
      <c r="H1395" s="9" t="s">
        <v>155</v>
      </c>
      <c r="I1395" s="11" t="s">
        <v>156</v>
      </c>
      <c r="J1395" s="11"/>
      <c r="L1395" s="9" t="s">
        <v>156</v>
      </c>
      <c r="M1395" s="9" t="s">
        <v>157</v>
      </c>
      <c r="N1395" s="9" t="s">
        <v>95</v>
      </c>
      <c r="O1395" s="11" t="s">
        <v>158</v>
      </c>
      <c r="P1395" s="9" t="s">
        <v>159</v>
      </c>
      <c r="Q1395" s="11" t="s">
        <v>160</v>
      </c>
      <c r="R1395" s="11" t="s">
        <v>120</v>
      </c>
      <c r="S1395" s="11" t="s">
        <v>65</v>
      </c>
      <c r="T1395" s="11"/>
      <c r="U1395" s="11" t="s">
        <v>66</v>
      </c>
      <c r="V1395" s="11" t="s">
        <v>67</v>
      </c>
      <c r="W1395" s="11" t="s">
        <v>68</v>
      </c>
      <c r="X1395" s="11" t="s">
        <v>69</v>
      </c>
      <c r="Y1395" s="9" t="s">
        <v>99</v>
      </c>
      <c r="Z1395" s="9" t="s">
        <v>71</v>
      </c>
      <c r="AA1395" s="12">
        <v>42.05</v>
      </c>
      <c r="AB1395" s="12">
        <v>-10.14</v>
      </c>
      <c r="AC1395" s="46">
        <v>40.0833333</v>
      </c>
      <c r="AD1395" s="46">
        <v>-8.237222222222222</v>
      </c>
      <c r="AE1395" s="8" t="s">
        <v>2696</v>
      </c>
      <c r="AF1395" s="8" t="s">
        <v>73</v>
      </c>
      <c r="AG1395" s="8" t="s">
        <v>74</v>
      </c>
      <c r="AH1395" s="13">
        <v>735.3</v>
      </c>
      <c r="AI1395" s="8" t="s">
        <v>76</v>
      </c>
      <c r="AJ1395" s="14">
        <v>4</v>
      </c>
      <c r="AK1395" s="14">
        <v>4</v>
      </c>
      <c r="AL1395" s="8" t="s">
        <v>103</v>
      </c>
      <c r="AM1395" s="13">
        <v>33</v>
      </c>
      <c r="AN1395" s="13">
        <v>541.19999999999993</v>
      </c>
      <c r="AO1395" s="9">
        <v>6</v>
      </c>
      <c r="AP1395" s="9" t="s">
        <v>78</v>
      </c>
      <c r="AQ1395" s="15">
        <v>14.174788968506039</v>
      </c>
      <c r="AR1395" s="59">
        <v>4.8899999999999999E-2</v>
      </c>
      <c r="AT1395" s="9" t="s">
        <v>79</v>
      </c>
      <c r="AU1395" s="9" t="s">
        <v>80</v>
      </c>
      <c r="AX1395" s="14">
        <v>0</v>
      </c>
      <c r="AY1395" s="14">
        <v>16.399999999999999</v>
      </c>
      <c r="AZ1395" s="14" t="s">
        <v>52</v>
      </c>
    </row>
    <row r="1396" spans="1:274" x14ac:dyDescent="0.25">
      <c r="A1396" s="8">
        <v>1588</v>
      </c>
      <c r="B1396" s="8" t="s">
        <v>2694</v>
      </c>
      <c r="D1396" s="10" t="s">
        <v>2700</v>
      </c>
      <c r="E1396" s="9" t="s">
        <v>153</v>
      </c>
      <c r="F1396" s="9" t="s">
        <v>154</v>
      </c>
      <c r="G1396" s="9" t="s">
        <v>74</v>
      </c>
      <c r="H1396" s="9" t="s">
        <v>155</v>
      </c>
      <c r="I1396" s="11" t="s">
        <v>156</v>
      </c>
      <c r="J1396" s="11"/>
      <c r="L1396" s="9" t="s">
        <v>156</v>
      </c>
      <c r="M1396" s="9" t="s">
        <v>157</v>
      </c>
      <c r="N1396" s="9" t="s">
        <v>95</v>
      </c>
      <c r="O1396" s="11" t="s">
        <v>158</v>
      </c>
      <c r="P1396" s="9" t="s">
        <v>159</v>
      </c>
      <c r="Q1396" s="11" t="s">
        <v>160</v>
      </c>
      <c r="R1396" s="11" t="s">
        <v>120</v>
      </c>
      <c r="S1396" s="11" t="s">
        <v>65</v>
      </c>
      <c r="T1396" s="11"/>
      <c r="U1396" s="11" t="s">
        <v>66</v>
      </c>
      <c r="V1396" s="11" t="s">
        <v>67</v>
      </c>
      <c r="W1396" s="11" t="s">
        <v>68</v>
      </c>
      <c r="X1396" s="11" t="s">
        <v>69</v>
      </c>
      <c r="Y1396" s="9" t="s">
        <v>99</v>
      </c>
      <c r="Z1396" s="9" t="s">
        <v>71</v>
      </c>
      <c r="AA1396" s="12">
        <v>43.05</v>
      </c>
      <c r="AB1396" s="12">
        <v>-11.14</v>
      </c>
      <c r="AC1396" s="46">
        <v>40.0833333</v>
      </c>
      <c r="AD1396" s="46">
        <v>-8.237222222222222</v>
      </c>
      <c r="AE1396" s="8" t="s">
        <v>2696</v>
      </c>
      <c r="AF1396" s="8" t="s">
        <v>73</v>
      </c>
      <c r="AG1396" s="8" t="s">
        <v>74</v>
      </c>
      <c r="AH1396" s="13">
        <v>735.3</v>
      </c>
      <c r="AI1396" s="8" t="s">
        <v>76</v>
      </c>
      <c r="AJ1396" s="14">
        <v>4</v>
      </c>
      <c r="AK1396" s="14">
        <v>4</v>
      </c>
      <c r="AL1396" s="8" t="s">
        <v>103</v>
      </c>
      <c r="AM1396" s="13">
        <v>33</v>
      </c>
      <c r="AN1396" s="13">
        <v>541.19999999999993</v>
      </c>
      <c r="AO1396" s="9">
        <v>6</v>
      </c>
      <c r="AP1396" s="9" t="s">
        <v>78</v>
      </c>
      <c r="AQ1396" s="15">
        <v>13.946623351306746</v>
      </c>
      <c r="AR1396" s="59">
        <v>4.9700000000000001E-2</v>
      </c>
      <c r="AT1396" s="9" t="s">
        <v>79</v>
      </c>
      <c r="AU1396" s="9" t="s">
        <v>80</v>
      </c>
      <c r="AX1396" s="14">
        <v>0</v>
      </c>
      <c r="AY1396" s="14">
        <v>16.399999999999999</v>
      </c>
      <c r="AZ1396" s="14" t="s">
        <v>52</v>
      </c>
    </row>
    <row r="1397" spans="1:274" x14ac:dyDescent="0.25">
      <c r="A1397" s="8">
        <v>1589</v>
      </c>
      <c r="B1397" s="8" t="s">
        <v>2694</v>
      </c>
      <c r="D1397" s="10" t="s">
        <v>2701</v>
      </c>
      <c r="E1397" s="9" t="s">
        <v>153</v>
      </c>
      <c r="F1397" s="9" t="s">
        <v>154</v>
      </c>
      <c r="G1397" s="9" t="s">
        <v>74</v>
      </c>
      <c r="H1397" s="9" t="s">
        <v>155</v>
      </c>
      <c r="I1397" s="11" t="s">
        <v>156</v>
      </c>
      <c r="J1397" s="11"/>
      <c r="L1397" s="9" t="s">
        <v>156</v>
      </c>
      <c r="M1397" s="9" t="s">
        <v>157</v>
      </c>
      <c r="N1397" s="9" t="s">
        <v>95</v>
      </c>
      <c r="O1397" s="11" t="s">
        <v>158</v>
      </c>
      <c r="P1397" s="9" t="s">
        <v>159</v>
      </c>
      <c r="Q1397" s="11" t="s">
        <v>160</v>
      </c>
      <c r="R1397" s="11" t="s">
        <v>120</v>
      </c>
      <c r="S1397" s="11" t="s">
        <v>65</v>
      </c>
      <c r="T1397" s="11"/>
      <c r="U1397" s="11" t="s">
        <v>66</v>
      </c>
      <c r="V1397" s="11" t="s">
        <v>67</v>
      </c>
      <c r="W1397" s="11" t="s">
        <v>68</v>
      </c>
      <c r="X1397" s="11" t="s">
        <v>69</v>
      </c>
      <c r="Y1397" s="9" t="s">
        <v>99</v>
      </c>
      <c r="Z1397" s="9" t="s">
        <v>71</v>
      </c>
      <c r="AA1397" s="12">
        <v>44.05</v>
      </c>
      <c r="AB1397" s="12">
        <v>-12.14</v>
      </c>
      <c r="AC1397" s="46">
        <v>40.0833333</v>
      </c>
      <c r="AD1397" s="46">
        <v>-8.237222222222222</v>
      </c>
      <c r="AE1397" s="8" t="s">
        <v>2696</v>
      </c>
      <c r="AF1397" s="8" t="s">
        <v>73</v>
      </c>
      <c r="AG1397" s="8" t="s">
        <v>74</v>
      </c>
      <c r="AH1397" s="13">
        <v>735.3</v>
      </c>
      <c r="AI1397" s="8" t="s">
        <v>76</v>
      </c>
      <c r="AJ1397" s="14">
        <v>4</v>
      </c>
      <c r="AK1397" s="14">
        <v>4</v>
      </c>
      <c r="AL1397" s="8" t="s">
        <v>103</v>
      </c>
      <c r="AM1397" s="13">
        <v>33</v>
      </c>
      <c r="AN1397" s="13">
        <v>541.19999999999993</v>
      </c>
      <c r="AO1397" s="9">
        <v>6</v>
      </c>
      <c r="AP1397" s="9" t="s">
        <v>78</v>
      </c>
      <c r="AQ1397" s="15">
        <v>12.81233235785481</v>
      </c>
      <c r="AR1397" s="59">
        <v>5.4100000000000002E-2</v>
      </c>
      <c r="AT1397" s="9" t="s">
        <v>79</v>
      </c>
      <c r="AU1397" s="9" t="s">
        <v>80</v>
      </c>
      <c r="AX1397" s="14">
        <v>0</v>
      </c>
      <c r="AY1397" s="14">
        <v>16.399999999999999</v>
      </c>
      <c r="AZ1397" s="14" t="s">
        <v>52</v>
      </c>
    </row>
    <row r="1398" spans="1:274" s="16" customFormat="1" x14ac:dyDescent="0.25">
      <c r="A1398" s="8">
        <v>1590</v>
      </c>
      <c r="B1398" s="8" t="s">
        <v>2694</v>
      </c>
      <c r="C1398" s="9"/>
      <c r="D1398" s="10" t="s">
        <v>2702</v>
      </c>
      <c r="E1398" s="9" t="s">
        <v>153</v>
      </c>
      <c r="F1398" s="9" t="s">
        <v>154</v>
      </c>
      <c r="G1398" s="9" t="s">
        <v>74</v>
      </c>
      <c r="H1398" s="9" t="s">
        <v>155</v>
      </c>
      <c r="I1398" s="11" t="s">
        <v>156</v>
      </c>
      <c r="J1398" s="11"/>
      <c r="K1398" s="9"/>
      <c r="L1398" s="9" t="s">
        <v>156</v>
      </c>
      <c r="M1398" s="9" t="s">
        <v>157</v>
      </c>
      <c r="N1398" s="9" t="s">
        <v>95</v>
      </c>
      <c r="O1398" s="11" t="s">
        <v>158</v>
      </c>
      <c r="P1398" s="9" t="s">
        <v>159</v>
      </c>
      <c r="Q1398" s="11" t="s">
        <v>160</v>
      </c>
      <c r="R1398" s="11" t="s">
        <v>120</v>
      </c>
      <c r="S1398" s="11" t="s">
        <v>65</v>
      </c>
      <c r="T1398" s="11"/>
      <c r="U1398" s="11" t="s">
        <v>66</v>
      </c>
      <c r="V1398" s="11" t="s">
        <v>67</v>
      </c>
      <c r="W1398" s="11" t="s">
        <v>68</v>
      </c>
      <c r="X1398" s="11" t="s">
        <v>69</v>
      </c>
      <c r="Y1398" s="9" t="s">
        <v>99</v>
      </c>
      <c r="Z1398" s="9" t="s">
        <v>71</v>
      </c>
      <c r="AA1398" s="12">
        <v>40.049999999999997</v>
      </c>
      <c r="AB1398" s="12">
        <v>-8.14</v>
      </c>
      <c r="AC1398" s="46">
        <v>40.0833333</v>
      </c>
      <c r="AD1398" s="46">
        <v>-8.237222222222222</v>
      </c>
      <c r="AE1398" s="8" t="s">
        <v>2696</v>
      </c>
      <c r="AF1398" s="8" t="s">
        <v>73</v>
      </c>
      <c r="AG1398" s="8" t="s">
        <v>74</v>
      </c>
      <c r="AH1398" s="13">
        <v>735.3</v>
      </c>
      <c r="AI1398" s="8" t="s">
        <v>76</v>
      </c>
      <c r="AJ1398" s="14">
        <v>4</v>
      </c>
      <c r="AK1398" s="14">
        <v>4</v>
      </c>
      <c r="AL1398" s="8" t="s">
        <v>103</v>
      </c>
      <c r="AM1398" s="13">
        <v>35</v>
      </c>
      <c r="AN1398" s="13">
        <v>287</v>
      </c>
      <c r="AO1398" s="9">
        <v>4</v>
      </c>
      <c r="AP1398" s="9" t="s">
        <v>78</v>
      </c>
      <c r="AQ1398" s="15">
        <v>50.966704452937158</v>
      </c>
      <c r="AR1398" s="59">
        <v>1.3599999999999999E-2</v>
      </c>
      <c r="AS1398" s="9"/>
      <c r="AT1398" s="9" t="s">
        <v>79</v>
      </c>
      <c r="AU1398" s="9" t="s">
        <v>80</v>
      </c>
      <c r="AV1398" s="14"/>
      <c r="AW1398" s="14"/>
      <c r="AX1398" s="14">
        <v>0</v>
      </c>
      <c r="AY1398" s="14">
        <v>8.1999999999999993</v>
      </c>
      <c r="AZ1398" s="14" t="s">
        <v>52</v>
      </c>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8"/>
      <c r="FE1398" s="8"/>
      <c r="FF1398" s="8"/>
      <c r="FG1398" s="8"/>
      <c r="FH1398" s="8"/>
      <c r="FI1398" s="8"/>
      <c r="FJ1398" s="8"/>
      <c r="FK1398" s="8"/>
      <c r="FL1398" s="8"/>
      <c r="FM1398" s="8"/>
      <c r="FN1398" s="8"/>
      <c r="FO1398" s="8"/>
      <c r="FP1398" s="8"/>
      <c r="FQ1398" s="8"/>
      <c r="FR1398" s="8"/>
      <c r="FS1398" s="8"/>
      <c r="FT1398" s="8"/>
      <c r="FU1398" s="8"/>
      <c r="FV1398" s="8"/>
      <c r="FW1398" s="8"/>
      <c r="FX1398" s="8"/>
      <c r="FY1398" s="8"/>
      <c r="FZ1398" s="8"/>
      <c r="GA1398" s="8"/>
      <c r="GB1398" s="8"/>
      <c r="GC1398" s="8"/>
      <c r="GD1398" s="8"/>
      <c r="GE1398" s="8"/>
      <c r="GF1398" s="8"/>
      <c r="GG1398" s="8"/>
      <c r="GH1398" s="8"/>
      <c r="GI1398" s="8"/>
      <c r="GJ1398" s="8"/>
      <c r="GK1398" s="8"/>
      <c r="GL1398" s="8"/>
      <c r="GM1398" s="8"/>
      <c r="GN1398" s="8"/>
      <c r="GO1398" s="8"/>
      <c r="GP1398" s="8"/>
      <c r="GQ1398" s="8"/>
      <c r="GR1398" s="8"/>
      <c r="GS1398" s="8"/>
      <c r="GT1398" s="8"/>
      <c r="GU1398" s="8"/>
      <c r="GV1398" s="8"/>
      <c r="GW1398" s="8"/>
      <c r="GX1398" s="8"/>
      <c r="GY1398" s="8"/>
      <c r="GZ1398" s="8"/>
      <c r="HA1398" s="8"/>
      <c r="HB1398" s="8"/>
      <c r="HC1398" s="8"/>
      <c r="HD1398" s="8"/>
      <c r="HE1398" s="8"/>
      <c r="HF1398" s="8"/>
      <c r="HG1398" s="8"/>
      <c r="HH1398" s="8"/>
      <c r="HI1398" s="8"/>
      <c r="HJ1398" s="8"/>
      <c r="HK1398" s="8"/>
      <c r="HL1398" s="8"/>
      <c r="HM1398" s="8"/>
      <c r="HN1398" s="8"/>
      <c r="HO1398" s="8"/>
      <c r="HP1398" s="8"/>
      <c r="HQ1398" s="8"/>
      <c r="HR1398" s="8"/>
      <c r="HS1398" s="8"/>
      <c r="HT1398" s="8"/>
      <c r="HU1398" s="8"/>
      <c r="HV1398" s="8"/>
      <c r="HW1398" s="8"/>
      <c r="HX1398" s="8"/>
      <c r="HY1398" s="8"/>
      <c r="HZ1398" s="8"/>
      <c r="IA1398" s="8"/>
      <c r="IB1398" s="8"/>
      <c r="IC1398" s="8"/>
      <c r="ID1398" s="8"/>
      <c r="IE1398" s="8"/>
      <c r="IF1398" s="8"/>
      <c r="IG1398" s="8"/>
      <c r="IH1398" s="8"/>
      <c r="II1398" s="8"/>
      <c r="IJ1398" s="8"/>
      <c r="IK1398" s="8"/>
      <c r="IL1398" s="8"/>
      <c r="IM1398" s="8"/>
      <c r="IN1398" s="8"/>
      <c r="IO1398" s="8"/>
      <c r="IP1398" s="8"/>
      <c r="IQ1398" s="8"/>
      <c r="IR1398" s="8"/>
      <c r="IS1398" s="8"/>
      <c r="IT1398" s="8"/>
      <c r="IU1398" s="8"/>
      <c r="IV1398" s="8"/>
      <c r="IW1398" s="8"/>
      <c r="IX1398" s="8"/>
      <c r="IY1398" s="8"/>
      <c r="IZ1398" s="8"/>
      <c r="JA1398" s="8"/>
      <c r="JB1398" s="8"/>
      <c r="JC1398" s="8"/>
      <c r="JD1398" s="8"/>
      <c r="JE1398" s="8"/>
      <c r="JF1398" s="8"/>
      <c r="JG1398" s="8"/>
      <c r="JH1398" s="8"/>
      <c r="JI1398" s="8"/>
      <c r="JJ1398" s="8"/>
      <c r="JK1398" s="8"/>
      <c r="JL1398" s="8"/>
      <c r="JM1398" s="8"/>
      <c r="JN1398" s="8"/>
    </row>
    <row r="1399" spans="1:274" s="16" customFormat="1" x14ac:dyDescent="0.25">
      <c r="A1399" s="8">
        <v>1591</v>
      </c>
      <c r="B1399" s="8" t="s">
        <v>2694</v>
      </c>
      <c r="C1399" s="9"/>
      <c r="D1399" s="10" t="s">
        <v>2703</v>
      </c>
      <c r="E1399" s="9" t="s">
        <v>153</v>
      </c>
      <c r="F1399" s="9" t="s">
        <v>154</v>
      </c>
      <c r="G1399" s="9" t="s">
        <v>74</v>
      </c>
      <c r="H1399" s="9" t="s">
        <v>155</v>
      </c>
      <c r="I1399" s="11" t="s">
        <v>156</v>
      </c>
      <c r="J1399" s="11"/>
      <c r="K1399" s="9"/>
      <c r="L1399" s="9" t="s">
        <v>156</v>
      </c>
      <c r="M1399" s="9" t="s">
        <v>157</v>
      </c>
      <c r="N1399" s="9" t="s">
        <v>95</v>
      </c>
      <c r="O1399" s="11" t="s">
        <v>158</v>
      </c>
      <c r="P1399" s="9" t="s">
        <v>159</v>
      </c>
      <c r="Q1399" s="11" t="s">
        <v>160</v>
      </c>
      <c r="R1399" s="11" t="s">
        <v>120</v>
      </c>
      <c r="S1399" s="11" t="s">
        <v>65</v>
      </c>
      <c r="T1399" s="11"/>
      <c r="U1399" s="11" t="s">
        <v>66</v>
      </c>
      <c r="V1399" s="11" t="s">
        <v>67</v>
      </c>
      <c r="W1399" s="11" t="s">
        <v>68</v>
      </c>
      <c r="X1399" s="11" t="s">
        <v>69</v>
      </c>
      <c r="Y1399" s="9" t="s">
        <v>99</v>
      </c>
      <c r="Z1399" s="9" t="s">
        <v>71</v>
      </c>
      <c r="AA1399" s="12">
        <v>40.049999999999997</v>
      </c>
      <c r="AB1399" s="12">
        <v>-8.14</v>
      </c>
      <c r="AC1399" s="46">
        <v>40.0833333</v>
      </c>
      <c r="AD1399" s="46">
        <v>-8.237222222222222</v>
      </c>
      <c r="AE1399" s="8" t="s">
        <v>2696</v>
      </c>
      <c r="AF1399" s="8" t="s">
        <v>73</v>
      </c>
      <c r="AG1399" s="8" t="s">
        <v>74</v>
      </c>
      <c r="AH1399" s="13">
        <v>735.3</v>
      </c>
      <c r="AI1399" s="8" t="s">
        <v>76</v>
      </c>
      <c r="AJ1399" s="14">
        <v>4</v>
      </c>
      <c r="AK1399" s="14">
        <v>4</v>
      </c>
      <c r="AL1399" s="8" t="s">
        <v>103</v>
      </c>
      <c r="AM1399" s="13">
        <v>35</v>
      </c>
      <c r="AN1399" s="13">
        <v>287</v>
      </c>
      <c r="AO1399" s="9">
        <v>4</v>
      </c>
      <c r="AP1399" s="9" t="s">
        <v>78</v>
      </c>
      <c r="AQ1399" s="15">
        <v>47.152869425846617</v>
      </c>
      <c r="AR1399" s="59">
        <v>1.47E-2</v>
      </c>
      <c r="AS1399" s="9"/>
      <c r="AT1399" s="9" t="s">
        <v>79</v>
      </c>
      <c r="AU1399" s="9" t="s">
        <v>80</v>
      </c>
      <c r="AV1399" s="14"/>
      <c r="AW1399" s="14"/>
      <c r="AX1399" s="14">
        <v>0</v>
      </c>
      <c r="AY1399" s="14">
        <v>8.1999999999999993</v>
      </c>
      <c r="AZ1399" s="14" t="s">
        <v>52</v>
      </c>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8"/>
      <c r="FW1399" s="8"/>
      <c r="FX1399" s="8"/>
      <c r="FY1399" s="8"/>
      <c r="FZ1399" s="8"/>
      <c r="GA1399" s="8"/>
      <c r="GB1399" s="8"/>
      <c r="GC1399" s="8"/>
      <c r="GD1399" s="8"/>
      <c r="GE1399" s="8"/>
      <c r="GF1399" s="8"/>
      <c r="GG1399" s="8"/>
      <c r="GH1399" s="8"/>
      <c r="GI1399" s="8"/>
      <c r="GJ1399" s="8"/>
      <c r="GK1399" s="8"/>
      <c r="GL1399" s="8"/>
      <c r="GM1399" s="8"/>
      <c r="GN1399" s="8"/>
      <c r="GO1399" s="8"/>
      <c r="GP1399" s="8"/>
      <c r="GQ1399" s="8"/>
      <c r="GR1399" s="8"/>
      <c r="GS1399" s="8"/>
      <c r="GT1399" s="8"/>
      <c r="GU1399" s="8"/>
      <c r="GV1399" s="8"/>
      <c r="GW1399" s="8"/>
      <c r="GX1399" s="8"/>
      <c r="GY1399" s="8"/>
      <c r="GZ1399" s="8"/>
      <c r="HA1399" s="8"/>
      <c r="HB1399" s="8"/>
      <c r="HC1399" s="8"/>
      <c r="HD1399" s="8"/>
      <c r="HE1399" s="8"/>
      <c r="HF1399" s="8"/>
      <c r="HG1399" s="8"/>
      <c r="HH1399" s="8"/>
      <c r="HI1399" s="8"/>
      <c r="HJ1399" s="8"/>
      <c r="HK1399" s="8"/>
      <c r="HL1399" s="8"/>
      <c r="HM1399" s="8"/>
      <c r="HN1399" s="8"/>
      <c r="HO1399" s="8"/>
      <c r="HP1399" s="8"/>
      <c r="HQ1399" s="8"/>
      <c r="HR1399" s="8"/>
      <c r="HS1399" s="8"/>
      <c r="HT1399" s="8"/>
      <c r="HU1399" s="8"/>
      <c r="HV1399" s="8"/>
      <c r="HW1399" s="8"/>
      <c r="HX1399" s="8"/>
      <c r="HY1399" s="8"/>
      <c r="HZ1399" s="8"/>
      <c r="IA1399" s="8"/>
      <c r="IB1399" s="8"/>
      <c r="IC1399" s="8"/>
      <c r="ID1399" s="8"/>
      <c r="IE1399" s="8"/>
      <c r="IF1399" s="8"/>
      <c r="IG1399" s="8"/>
      <c r="IH1399" s="8"/>
      <c r="II1399" s="8"/>
      <c r="IJ1399" s="8"/>
      <c r="IK1399" s="8"/>
      <c r="IL1399" s="8"/>
      <c r="IM1399" s="8"/>
      <c r="IN1399" s="8"/>
      <c r="IO1399" s="8"/>
      <c r="IP1399" s="8"/>
      <c r="IQ1399" s="8"/>
      <c r="IR1399" s="8"/>
      <c r="IS1399" s="8"/>
      <c r="IT1399" s="8"/>
      <c r="IU1399" s="8"/>
      <c r="IV1399" s="8"/>
      <c r="IW1399" s="8"/>
      <c r="IX1399" s="8"/>
      <c r="IY1399" s="8"/>
      <c r="IZ1399" s="8"/>
      <c r="JA1399" s="8"/>
      <c r="JB1399" s="8"/>
      <c r="JC1399" s="8"/>
      <c r="JD1399" s="8"/>
      <c r="JE1399" s="8"/>
      <c r="JF1399" s="8"/>
      <c r="JG1399" s="8"/>
      <c r="JH1399" s="8"/>
      <c r="JI1399" s="8"/>
      <c r="JJ1399" s="8"/>
      <c r="JK1399" s="8"/>
      <c r="JL1399" s="8"/>
      <c r="JM1399" s="8"/>
      <c r="JN1399" s="8"/>
    </row>
    <row r="1400" spans="1:274" s="16" customFormat="1" x14ac:dyDescent="0.25">
      <c r="A1400" s="8">
        <v>1592</v>
      </c>
      <c r="B1400" s="8" t="s">
        <v>2694</v>
      </c>
      <c r="C1400" s="9"/>
      <c r="D1400" s="10" t="s">
        <v>2704</v>
      </c>
      <c r="E1400" s="9" t="s">
        <v>153</v>
      </c>
      <c r="F1400" s="9" t="s">
        <v>154</v>
      </c>
      <c r="G1400" s="9" t="s">
        <v>74</v>
      </c>
      <c r="H1400" s="9" t="s">
        <v>155</v>
      </c>
      <c r="I1400" s="11" t="s">
        <v>156</v>
      </c>
      <c r="J1400" s="11"/>
      <c r="K1400" s="9"/>
      <c r="L1400" s="9" t="s">
        <v>156</v>
      </c>
      <c r="M1400" s="9" t="s">
        <v>157</v>
      </c>
      <c r="N1400" s="9" t="s">
        <v>95</v>
      </c>
      <c r="O1400" s="11" t="s">
        <v>158</v>
      </c>
      <c r="P1400" s="9" t="s">
        <v>159</v>
      </c>
      <c r="Q1400" s="11" t="s">
        <v>160</v>
      </c>
      <c r="R1400" s="11" t="s">
        <v>120</v>
      </c>
      <c r="S1400" s="11" t="s">
        <v>65</v>
      </c>
      <c r="T1400" s="11"/>
      <c r="U1400" s="11" t="s">
        <v>66</v>
      </c>
      <c r="V1400" s="11" t="s">
        <v>67</v>
      </c>
      <c r="W1400" s="11" t="s">
        <v>68</v>
      </c>
      <c r="X1400" s="11" t="s">
        <v>69</v>
      </c>
      <c r="Y1400" s="9" t="s">
        <v>99</v>
      </c>
      <c r="Z1400" s="9" t="s">
        <v>71</v>
      </c>
      <c r="AA1400" s="12">
        <v>41.05</v>
      </c>
      <c r="AB1400" s="12">
        <v>-9.14</v>
      </c>
      <c r="AC1400" s="46">
        <v>40.0833333</v>
      </c>
      <c r="AD1400" s="46">
        <v>-8.237222222222222</v>
      </c>
      <c r="AE1400" s="8" t="s">
        <v>2696</v>
      </c>
      <c r="AF1400" s="8" t="s">
        <v>73</v>
      </c>
      <c r="AG1400" s="8" t="s">
        <v>74</v>
      </c>
      <c r="AH1400" s="13">
        <v>735.3</v>
      </c>
      <c r="AI1400" s="8" t="s">
        <v>76</v>
      </c>
      <c r="AJ1400" s="14">
        <v>4</v>
      </c>
      <c r="AK1400" s="14">
        <v>4</v>
      </c>
      <c r="AL1400" s="8" t="s">
        <v>103</v>
      </c>
      <c r="AM1400" s="13">
        <v>35</v>
      </c>
      <c r="AN1400" s="13">
        <v>287</v>
      </c>
      <c r="AO1400" s="9">
        <v>4</v>
      </c>
      <c r="AP1400" s="9" t="s">
        <v>78</v>
      </c>
      <c r="AQ1400" s="15">
        <v>16.622234545802044</v>
      </c>
      <c r="AR1400" s="59">
        <v>4.1700000000000001E-2</v>
      </c>
      <c r="AS1400" s="9"/>
      <c r="AT1400" s="9" t="s">
        <v>79</v>
      </c>
      <c r="AU1400" s="9" t="s">
        <v>80</v>
      </c>
      <c r="AV1400" s="14"/>
      <c r="AW1400" s="14"/>
      <c r="AX1400" s="14">
        <v>0</v>
      </c>
      <c r="AY1400" s="14">
        <v>8.1999999999999993</v>
      </c>
      <c r="AZ1400" s="14" t="s">
        <v>52</v>
      </c>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8"/>
      <c r="FW1400" s="8"/>
      <c r="FX1400" s="8"/>
      <c r="FY1400" s="8"/>
      <c r="FZ1400" s="8"/>
      <c r="GA1400" s="8"/>
      <c r="GB1400" s="8"/>
      <c r="GC1400" s="8"/>
      <c r="GD1400" s="8"/>
      <c r="GE1400" s="8"/>
      <c r="GF1400" s="8"/>
      <c r="GG1400" s="8"/>
      <c r="GH1400" s="8"/>
      <c r="GI1400" s="8"/>
      <c r="GJ1400" s="8"/>
      <c r="GK1400" s="8"/>
      <c r="GL1400" s="8"/>
      <c r="GM1400" s="8"/>
      <c r="GN1400" s="8"/>
      <c r="GO1400" s="8"/>
      <c r="GP1400" s="8"/>
      <c r="GQ1400" s="8"/>
      <c r="GR1400" s="8"/>
      <c r="GS1400" s="8"/>
      <c r="GT1400" s="8"/>
      <c r="GU1400" s="8"/>
      <c r="GV1400" s="8"/>
      <c r="GW1400" s="8"/>
      <c r="GX1400" s="8"/>
      <c r="GY1400" s="8"/>
      <c r="GZ1400" s="8"/>
      <c r="HA1400" s="8"/>
      <c r="HB1400" s="8"/>
      <c r="HC1400" s="8"/>
      <c r="HD1400" s="8"/>
      <c r="HE1400" s="8"/>
      <c r="HF1400" s="8"/>
      <c r="HG1400" s="8"/>
      <c r="HH1400" s="8"/>
      <c r="HI1400" s="8"/>
      <c r="HJ1400" s="8"/>
      <c r="HK1400" s="8"/>
      <c r="HL1400" s="8"/>
      <c r="HM1400" s="8"/>
      <c r="HN1400" s="8"/>
      <c r="HO1400" s="8"/>
      <c r="HP1400" s="8"/>
      <c r="HQ1400" s="8"/>
      <c r="HR1400" s="8"/>
      <c r="HS1400" s="8"/>
      <c r="HT1400" s="8"/>
      <c r="HU1400" s="8"/>
      <c r="HV1400" s="8"/>
      <c r="HW1400" s="8"/>
      <c r="HX1400" s="8"/>
      <c r="HY1400" s="8"/>
      <c r="HZ1400" s="8"/>
      <c r="IA1400" s="8"/>
      <c r="IB1400" s="8"/>
      <c r="IC1400" s="8"/>
      <c r="ID1400" s="8"/>
      <c r="IE1400" s="8"/>
      <c r="IF1400" s="8"/>
      <c r="IG1400" s="8"/>
      <c r="IH1400" s="8"/>
      <c r="II1400" s="8"/>
      <c r="IJ1400" s="8"/>
      <c r="IK1400" s="8"/>
      <c r="IL1400" s="8"/>
      <c r="IM1400" s="8"/>
      <c r="IN1400" s="8"/>
      <c r="IO1400" s="8"/>
      <c r="IP1400" s="8"/>
      <c r="IQ1400" s="8"/>
      <c r="IR1400" s="8"/>
      <c r="IS1400" s="8"/>
      <c r="IT1400" s="8"/>
      <c r="IU1400" s="8"/>
      <c r="IV1400" s="8"/>
      <c r="IW1400" s="8"/>
      <c r="IX1400" s="8"/>
      <c r="IY1400" s="8"/>
      <c r="IZ1400" s="8"/>
      <c r="JA1400" s="8"/>
      <c r="JB1400" s="8"/>
      <c r="JC1400" s="8"/>
      <c r="JD1400" s="8"/>
      <c r="JE1400" s="8"/>
      <c r="JF1400" s="8"/>
      <c r="JG1400" s="8"/>
      <c r="JH1400" s="8"/>
      <c r="JI1400" s="8"/>
      <c r="JJ1400" s="8"/>
      <c r="JK1400" s="8"/>
      <c r="JL1400" s="8"/>
      <c r="JM1400" s="8"/>
      <c r="JN1400" s="8"/>
    </row>
    <row r="1401" spans="1:274" s="16" customFormat="1" x14ac:dyDescent="0.25">
      <c r="A1401" s="8">
        <v>1593</v>
      </c>
      <c r="B1401" s="8" t="s">
        <v>2694</v>
      </c>
      <c r="C1401" s="9"/>
      <c r="D1401" s="10" t="s">
        <v>2705</v>
      </c>
      <c r="E1401" s="9" t="s">
        <v>153</v>
      </c>
      <c r="F1401" s="9" t="s">
        <v>154</v>
      </c>
      <c r="G1401" s="9" t="s">
        <v>74</v>
      </c>
      <c r="H1401" s="9" t="s">
        <v>155</v>
      </c>
      <c r="I1401" s="11" t="s">
        <v>156</v>
      </c>
      <c r="J1401" s="11"/>
      <c r="K1401" s="9"/>
      <c r="L1401" s="9" t="s">
        <v>156</v>
      </c>
      <c r="M1401" s="9" t="s">
        <v>157</v>
      </c>
      <c r="N1401" s="9" t="s">
        <v>95</v>
      </c>
      <c r="O1401" s="11" t="s">
        <v>158</v>
      </c>
      <c r="P1401" s="9" t="s">
        <v>159</v>
      </c>
      <c r="Q1401" s="11" t="s">
        <v>160</v>
      </c>
      <c r="R1401" s="11" t="s">
        <v>120</v>
      </c>
      <c r="S1401" s="11" t="s">
        <v>65</v>
      </c>
      <c r="T1401" s="11"/>
      <c r="U1401" s="11" t="s">
        <v>66</v>
      </c>
      <c r="V1401" s="11" t="s">
        <v>67</v>
      </c>
      <c r="W1401" s="11" t="s">
        <v>68</v>
      </c>
      <c r="X1401" s="11" t="s">
        <v>69</v>
      </c>
      <c r="Y1401" s="9" t="s">
        <v>99</v>
      </c>
      <c r="Z1401" s="9" t="s">
        <v>71</v>
      </c>
      <c r="AA1401" s="12">
        <v>42.05</v>
      </c>
      <c r="AB1401" s="12">
        <v>-10.14</v>
      </c>
      <c r="AC1401" s="46">
        <v>40.0833333</v>
      </c>
      <c r="AD1401" s="46">
        <v>-8.237222222222222</v>
      </c>
      <c r="AE1401" s="8" t="s">
        <v>2696</v>
      </c>
      <c r="AF1401" s="8" t="s">
        <v>73</v>
      </c>
      <c r="AG1401" s="8" t="s">
        <v>74</v>
      </c>
      <c r="AH1401" s="13">
        <v>735.3</v>
      </c>
      <c r="AI1401" s="8" t="s">
        <v>76</v>
      </c>
      <c r="AJ1401" s="14">
        <v>4</v>
      </c>
      <c r="AK1401" s="14">
        <v>4</v>
      </c>
      <c r="AL1401" s="8" t="s">
        <v>103</v>
      </c>
      <c r="AM1401" s="13">
        <v>35</v>
      </c>
      <c r="AN1401" s="13">
        <v>287</v>
      </c>
      <c r="AO1401" s="9">
        <v>4</v>
      </c>
      <c r="AP1401" s="9" t="s">
        <v>78</v>
      </c>
      <c r="AQ1401" s="15">
        <v>25.672117798516492</v>
      </c>
      <c r="AR1401" s="59">
        <v>2.7E-2</v>
      </c>
      <c r="AS1401" s="9"/>
      <c r="AT1401" s="9" t="s">
        <v>79</v>
      </c>
      <c r="AU1401" s="9" t="s">
        <v>80</v>
      </c>
      <c r="AV1401" s="14"/>
      <c r="AW1401" s="14"/>
      <c r="AX1401" s="14">
        <v>0</v>
      </c>
      <c r="AY1401" s="14">
        <v>8.1999999999999993</v>
      </c>
      <c r="AZ1401" s="14" t="s">
        <v>52</v>
      </c>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8"/>
      <c r="FE1401" s="8"/>
      <c r="FF1401" s="8"/>
      <c r="FG1401" s="8"/>
      <c r="FH1401" s="8"/>
      <c r="FI1401" s="8"/>
      <c r="FJ1401" s="8"/>
      <c r="FK1401" s="8"/>
      <c r="FL1401" s="8"/>
      <c r="FM1401" s="8"/>
      <c r="FN1401" s="8"/>
      <c r="FO1401" s="8"/>
      <c r="FP1401" s="8"/>
      <c r="FQ1401" s="8"/>
      <c r="FR1401" s="8"/>
      <c r="FS1401" s="8"/>
      <c r="FT1401" s="8"/>
      <c r="FU1401" s="8"/>
      <c r="FV1401" s="8"/>
      <c r="FW1401" s="8"/>
      <c r="FX1401" s="8"/>
      <c r="FY1401" s="8"/>
      <c r="FZ1401" s="8"/>
      <c r="GA1401" s="8"/>
      <c r="GB1401" s="8"/>
      <c r="GC1401" s="8"/>
      <c r="GD1401" s="8"/>
      <c r="GE1401" s="8"/>
      <c r="GF1401" s="8"/>
      <c r="GG1401" s="8"/>
      <c r="GH1401" s="8"/>
      <c r="GI1401" s="8"/>
      <c r="GJ1401" s="8"/>
      <c r="GK1401" s="8"/>
      <c r="GL1401" s="8"/>
      <c r="GM1401" s="8"/>
      <c r="GN1401" s="8"/>
      <c r="GO1401" s="8"/>
      <c r="GP1401" s="8"/>
      <c r="GQ1401" s="8"/>
      <c r="GR1401" s="8"/>
      <c r="GS1401" s="8"/>
      <c r="GT1401" s="8"/>
      <c r="GU1401" s="8"/>
      <c r="GV1401" s="8"/>
      <c r="GW1401" s="8"/>
      <c r="GX1401" s="8"/>
      <c r="GY1401" s="8"/>
      <c r="GZ1401" s="8"/>
      <c r="HA1401" s="8"/>
      <c r="HB1401" s="8"/>
      <c r="HC1401" s="8"/>
      <c r="HD1401" s="8"/>
      <c r="HE1401" s="8"/>
      <c r="HF1401" s="8"/>
      <c r="HG1401" s="8"/>
      <c r="HH1401" s="8"/>
      <c r="HI1401" s="8"/>
      <c r="HJ1401" s="8"/>
      <c r="HK1401" s="8"/>
      <c r="HL1401" s="8"/>
      <c r="HM1401" s="8"/>
      <c r="HN1401" s="8"/>
      <c r="HO1401" s="8"/>
      <c r="HP1401" s="8"/>
      <c r="HQ1401" s="8"/>
      <c r="HR1401" s="8"/>
      <c r="HS1401" s="8"/>
      <c r="HT1401" s="8"/>
      <c r="HU1401" s="8"/>
      <c r="HV1401" s="8"/>
      <c r="HW1401" s="8"/>
      <c r="HX1401" s="8"/>
      <c r="HY1401" s="8"/>
      <c r="HZ1401" s="8"/>
      <c r="IA1401" s="8"/>
      <c r="IB1401" s="8"/>
      <c r="IC1401" s="8"/>
      <c r="ID1401" s="8"/>
      <c r="IE1401" s="8"/>
      <c r="IF1401" s="8"/>
      <c r="IG1401" s="8"/>
      <c r="IH1401" s="8"/>
      <c r="II1401" s="8"/>
      <c r="IJ1401" s="8"/>
      <c r="IK1401" s="8"/>
      <c r="IL1401" s="8"/>
      <c r="IM1401" s="8"/>
      <c r="IN1401" s="8"/>
      <c r="IO1401" s="8"/>
      <c r="IP1401" s="8"/>
      <c r="IQ1401" s="8"/>
      <c r="IR1401" s="8"/>
      <c r="IS1401" s="8"/>
      <c r="IT1401" s="8"/>
      <c r="IU1401" s="8"/>
      <c r="IV1401" s="8"/>
      <c r="IW1401" s="8"/>
      <c r="IX1401" s="8"/>
      <c r="IY1401" s="8"/>
      <c r="IZ1401" s="8"/>
      <c r="JA1401" s="8"/>
      <c r="JB1401" s="8"/>
      <c r="JC1401" s="8"/>
      <c r="JD1401" s="8"/>
      <c r="JE1401" s="8"/>
      <c r="JF1401" s="8"/>
      <c r="JG1401" s="8"/>
      <c r="JH1401" s="8"/>
      <c r="JI1401" s="8"/>
      <c r="JJ1401" s="8"/>
      <c r="JK1401" s="8"/>
      <c r="JL1401" s="8"/>
      <c r="JM1401" s="8"/>
      <c r="JN1401" s="8"/>
    </row>
    <row r="1402" spans="1:274" s="16" customFormat="1" x14ac:dyDescent="0.25">
      <c r="A1402" s="8">
        <v>1594</v>
      </c>
      <c r="B1402" s="8" t="s">
        <v>2706</v>
      </c>
      <c r="C1402" s="9"/>
      <c r="D1402" s="10" t="s">
        <v>2707</v>
      </c>
      <c r="E1402" s="9" t="s">
        <v>153</v>
      </c>
      <c r="F1402" s="9" t="s">
        <v>154</v>
      </c>
      <c r="G1402" s="9" t="s">
        <v>74</v>
      </c>
      <c r="H1402" s="9" t="s">
        <v>155</v>
      </c>
      <c r="I1402" s="11" t="s">
        <v>156</v>
      </c>
      <c r="J1402" s="11"/>
      <c r="K1402" s="9"/>
      <c r="L1402" s="9" t="s">
        <v>156</v>
      </c>
      <c r="M1402" s="9" t="s">
        <v>157</v>
      </c>
      <c r="N1402" s="9" t="s">
        <v>95</v>
      </c>
      <c r="O1402" s="11" t="s">
        <v>158</v>
      </c>
      <c r="P1402" s="9" t="s">
        <v>159</v>
      </c>
      <c r="Q1402" s="11" t="s">
        <v>160</v>
      </c>
      <c r="R1402" s="11" t="s">
        <v>120</v>
      </c>
      <c r="S1402" s="11" t="s">
        <v>65</v>
      </c>
      <c r="T1402" s="11"/>
      <c r="U1402" s="11" t="s">
        <v>66</v>
      </c>
      <c r="V1402" s="11" t="s">
        <v>67</v>
      </c>
      <c r="W1402" s="11" t="s">
        <v>68</v>
      </c>
      <c r="X1402" s="11" t="s">
        <v>69</v>
      </c>
      <c r="Y1402" s="9" t="s">
        <v>99</v>
      </c>
      <c r="Z1402" s="9" t="s">
        <v>71</v>
      </c>
      <c r="AA1402" s="12">
        <v>40.04</v>
      </c>
      <c r="AB1402" s="12">
        <v>-8.1199999999999992</v>
      </c>
      <c r="AC1402" s="46">
        <v>40.066666699999999</v>
      </c>
      <c r="AD1402" s="46">
        <v>-8.1999999999999993</v>
      </c>
      <c r="AE1402" s="8" t="s">
        <v>2708</v>
      </c>
      <c r="AF1402" s="8" t="s">
        <v>73</v>
      </c>
      <c r="AG1402" s="8" t="s">
        <v>74</v>
      </c>
      <c r="AH1402" s="13">
        <v>640</v>
      </c>
      <c r="AI1402" s="8" t="s">
        <v>149</v>
      </c>
      <c r="AJ1402" s="14"/>
      <c r="AK1402" s="14"/>
      <c r="AL1402" s="8" t="s">
        <v>103</v>
      </c>
      <c r="AM1402" s="13">
        <v>42</v>
      </c>
      <c r="AN1402" s="13">
        <v>386.4</v>
      </c>
      <c r="AO1402" s="9">
        <v>5</v>
      </c>
      <c r="AP1402" s="9" t="s">
        <v>78</v>
      </c>
      <c r="AQ1402" s="15">
        <v>28.248692880032436</v>
      </c>
      <c r="AR1402" s="59">
        <v>2.4537318717847499E-2</v>
      </c>
      <c r="AS1402" s="9"/>
      <c r="AT1402" s="9" t="s">
        <v>79</v>
      </c>
      <c r="AU1402" s="9" t="s">
        <v>80</v>
      </c>
      <c r="AV1402" s="14">
        <v>5.4</v>
      </c>
      <c r="AW1402" s="14">
        <v>11.5</v>
      </c>
      <c r="AX1402" s="14">
        <v>6.1</v>
      </c>
      <c r="AY1402" s="14">
        <v>9.1999999999999993</v>
      </c>
      <c r="AZ1402" s="14" t="s">
        <v>52</v>
      </c>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8"/>
      <c r="FE1402" s="8"/>
      <c r="FF1402" s="8"/>
      <c r="FG1402" s="8"/>
      <c r="FH1402" s="8"/>
      <c r="FI1402" s="8"/>
      <c r="FJ1402" s="8"/>
      <c r="FK1402" s="8"/>
      <c r="FL1402" s="8"/>
      <c r="FM1402" s="8"/>
      <c r="FN1402" s="8"/>
      <c r="FO1402" s="8"/>
      <c r="FP1402" s="8"/>
      <c r="FQ1402" s="8"/>
      <c r="FR1402" s="8"/>
      <c r="FS1402" s="8"/>
      <c r="FT1402" s="8"/>
      <c r="FU1402" s="8"/>
      <c r="FV1402" s="8"/>
      <c r="FW1402" s="8"/>
      <c r="FX1402" s="8"/>
      <c r="FY1402" s="8"/>
      <c r="FZ1402" s="8"/>
      <c r="GA1402" s="8"/>
      <c r="GB1402" s="8"/>
      <c r="GC1402" s="8"/>
      <c r="GD1402" s="8"/>
      <c r="GE1402" s="8"/>
      <c r="GF1402" s="8"/>
      <c r="GG1402" s="8"/>
      <c r="GH1402" s="8"/>
      <c r="GI1402" s="8"/>
      <c r="GJ1402" s="8"/>
      <c r="GK1402" s="8"/>
      <c r="GL1402" s="8"/>
      <c r="GM1402" s="8"/>
      <c r="GN1402" s="8"/>
      <c r="GO1402" s="8"/>
      <c r="GP1402" s="8"/>
      <c r="GQ1402" s="8"/>
      <c r="GR1402" s="8"/>
      <c r="GS1402" s="8"/>
      <c r="GT1402" s="8"/>
      <c r="GU1402" s="8"/>
      <c r="GV1402" s="8"/>
      <c r="GW1402" s="8"/>
      <c r="GX1402" s="8"/>
      <c r="GY1402" s="8"/>
      <c r="GZ1402" s="8"/>
      <c r="HA1402" s="8"/>
      <c r="HB1402" s="8"/>
      <c r="HC1402" s="8"/>
      <c r="HD1402" s="8"/>
      <c r="HE1402" s="8"/>
      <c r="HF1402" s="8"/>
      <c r="HG1402" s="8"/>
      <c r="HH1402" s="8"/>
      <c r="HI1402" s="8"/>
      <c r="HJ1402" s="8"/>
      <c r="HK1402" s="8"/>
      <c r="HL1402" s="8"/>
      <c r="HM1402" s="8"/>
      <c r="HN1402" s="8"/>
      <c r="HO1402" s="8"/>
      <c r="HP1402" s="8"/>
      <c r="HQ1402" s="8"/>
      <c r="HR1402" s="8"/>
      <c r="HS1402" s="8"/>
      <c r="HT1402" s="8"/>
      <c r="HU1402" s="8"/>
      <c r="HV1402" s="8"/>
      <c r="HW1402" s="8"/>
      <c r="HX1402" s="8"/>
      <c r="HY1402" s="8"/>
      <c r="HZ1402" s="8"/>
      <c r="IA1402" s="8"/>
      <c r="IB1402" s="8"/>
      <c r="IC1402" s="8"/>
      <c r="ID1402" s="8"/>
      <c r="IE1402" s="8"/>
      <c r="IF1402" s="8"/>
      <c r="IG1402" s="8"/>
      <c r="IH1402" s="8"/>
      <c r="II1402" s="8"/>
      <c r="IJ1402" s="8"/>
      <c r="IK1402" s="8"/>
      <c r="IL1402" s="8"/>
      <c r="IM1402" s="8"/>
      <c r="IN1402" s="8"/>
      <c r="IO1402" s="8"/>
      <c r="IP1402" s="8"/>
      <c r="IQ1402" s="8"/>
      <c r="IR1402" s="8"/>
      <c r="IS1402" s="8"/>
      <c r="IT1402" s="8"/>
      <c r="IU1402" s="8"/>
      <c r="IV1402" s="8"/>
      <c r="IW1402" s="8"/>
      <c r="IX1402" s="8"/>
      <c r="IY1402" s="8"/>
      <c r="IZ1402" s="8"/>
      <c r="JA1402" s="8"/>
      <c r="JB1402" s="8"/>
      <c r="JC1402" s="8"/>
      <c r="JD1402" s="8"/>
      <c r="JE1402" s="8"/>
      <c r="JF1402" s="8"/>
      <c r="JG1402" s="8"/>
      <c r="JH1402" s="8"/>
      <c r="JI1402" s="8"/>
      <c r="JJ1402" s="8"/>
      <c r="JK1402" s="8"/>
      <c r="JL1402" s="8"/>
      <c r="JM1402" s="8"/>
      <c r="JN1402" s="8"/>
    </row>
    <row r="1403" spans="1:274" s="16" customFormat="1" x14ac:dyDescent="0.25">
      <c r="A1403" s="8">
        <v>1595</v>
      </c>
      <c r="B1403" s="8" t="s">
        <v>2706</v>
      </c>
      <c r="C1403" s="9"/>
      <c r="D1403" s="10" t="s">
        <v>2709</v>
      </c>
      <c r="E1403" s="9" t="s">
        <v>153</v>
      </c>
      <c r="F1403" s="9" t="s">
        <v>154</v>
      </c>
      <c r="G1403" s="9" t="s">
        <v>74</v>
      </c>
      <c r="H1403" s="9" t="s">
        <v>155</v>
      </c>
      <c r="I1403" s="11" t="s">
        <v>156</v>
      </c>
      <c r="J1403" s="11"/>
      <c r="K1403" s="9"/>
      <c r="L1403" s="9" t="s">
        <v>156</v>
      </c>
      <c r="M1403" s="9" t="s">
        <v>157</v>
      </c>
      <c r="N1403" s="9" t="s">
        <v>95</v>
      </c>
      <c r="O1403" s="11" t="s">
        <v>158</v>
      </c>
      <c r="P1403" s="9" t="s">
        <v>159</v>
      </c>
      <c r="Q1403" s="11" t="s">
        <v>160</v>
      </c>
      <c r="R1403" s="11" t="s">
        <v>120</v>
      </c>
      <c r="S1403" s="11" t="s">
        <v>65</v>
      </c>
      <c r="T1403" s="11"/>
      <c r="U1403" s="11" t="s">
        <v>66</v>
      </c>
      <c r="V1403" s="11" t="s">
        <v>67</v>
      </c>
      <c r="W1403" s="11" t="s">
        <v>68</v>
      </c>
      <c r="X1403" s="11" t="s">
        <v>69</v>
      </c>
      <c r="Y1403" s="9" t="s">
        <v>99</v>
      </c>
      <c r="Z1403" s="9" t="s">
        <v>71</v>
      </c>
      <c r="AA1403" s="12">
        <v>40.299999999999997</v>
      </c>
      <c r="AB1403" s="12">
        <v>-8.18</v>
      </c>
      <c r="AC1403" s="46">
        <v>40.049999999999997</v>
      </c>
      <c r="AD1403" s="46">
        <v>-8.3000000000000007</v>
      </c>
      <c r="AE1403" s="8" t="s">
        <v>2708</v>
      </c>
      <c r="AF1403" s="8" t="s">
        <v>73</v>
      </c>
      <c r="AG1403" s="8" t="s">
        <v>74</v>
      </c>
      <c r="AH1403" s="13">
        <v>215</v>
      </c>
      <c r="AI1403" s="8" t="s">
        <v>149</v>
      </c>
      <c r="AJ1403" s="14"/>
      <c r="AK1403" s="14"/>
      <c r="AL1403" s="8" t="s">
        <v>77</v>
      </c>
      <c r="AM1403" s="13">
        <v>42</v>
      </c>
      <c r="AN1403" s="13">
        <v>491.4</v>
      </c>
      <c r="AO1403" s="9">
        <v>5</v>
      </c>
      <c r="AP1403" s="9" t="s">
        <v>78</v>
      </c>
      <c r="AQ1403" s="15">
        <v>29.718024105837166</v>
      </c>
      <c r="AR1403" s="59">
        <v>2.3324134137969101E-2</v>
      </c>
      <c r="AS1403" s="9"/>
      <c r="AT1403" s="9" t="s">
        <v>79</v>
      </c>
      <c r="AU1403" s="9" t="s">
        <v>80</v>
      </c>
      <c r="AV1403" s="14">
        <v>8.6999999999999993</v>
      </c>
      <c r="AW1403" s="14">
        <v>14.1</v>
      </c>
      <c r="AX1403" s="14">
        <v>5.4</v>
      </c>
      <c r="AY1403" s="14">
        <v>11.7</v>
      </c>
      <c r="AZ1403" s="14" t="s">
        <v>52</v>
      </c>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8"/>
      <c r="FE1403" s="8"/>
      <c r="FF1403" s="8"/>
      <c r="FG1403" s="8"/>
      <c r="FH1403" s="8"/>
      <c r="FI1403" s="8"/>
      <c r="FJ1403" s="8"/>
      <c r="FK1403" s="8"/>
      <c r="FL1403" s="8"/>
      <c r="FM1403" s="8"/>
      <c r="FN1403" s="8"/>
      <c r="FO1403" s="8"/>
      <c r="FP1403" s="8"/>
      <c r="FQ1403" s="8"/>
      <c r="FR1403" s="8"/>
      <c r="FS1403" s="8"/>
      <c r="FT1403" s="8"/>
      <c r="FU1403" s="8"/>
      <c r="FV1403" s="8"/>
      <c r="FW1403" s="8"/>
      <c r="FX1403" s="8"/>
      <c r="FY1403" s="8"/>
      <c r="FZ1403" s="8"/>
      <c r="GA1403" s="8"/>
      <c r="GB1403" s="8"/>
      <c r="GC1403" s="8"/>
      <c r="GD1403" s="8"/>
      <c r="GE1403" s="8"/>
      <c r="GF1403" s="8"/>
      <c r="GG1403" s="8"/>
      <c r="GH1403" s="8"/>
      <c r="GI1403" s="8"/>
      <c r="GJ1403" s="8"/>
      <c r="GK1403" s="8"/>
      <c r="GL1403" s="8"/>
      <c r="GM1403" s="8"/>
      <c r="GN1403" s="8"/>
      <c r="GO1403" s="8"/>
      <c r="GP1403" s="8"/>
      <c r="GQ1403" s="8"/>
      <c r="GR1403" s="8"/>
      <c r="GS1403" s="8"/>
      <c r="GT1403" s="8"/>
      <c r="GU1403" s="8"/>
      <c r="GV1403" s="8"/>
      <c r="GW1403" s="8"/>
      <c r="GX1403" s="8"/>
      <c r="GY1403" s="8"/>
      <c r="GZ1403" s="8"/>
      <c r="HA1403" s="8"/>
      <c r="HB1403" s="8"/>
      <c r="HC1403" s="8"/>
      <c r="HD1403" s="8"/>
      <c r="HE1403" s="8"/>
      <c r="HF1403" s="8"/>
      <c r="HG1403" s="8"/>
      <c r="HH1403" s="8"/>
      <c r="HI1403" s="8"/>
      <c r="HJ1403" s="8"/>
      <c r="HK1403" s="8"/>
      <c r="HL1403" s="8"/>
      <c r="HM1403" s="8"/>
      <c r="HN1403" s="8"/>
      <c r="HO1403" s="8"/>
      <c r="HP1403" s="8"/>
      <c r="HQ1403" s="8"/>
      <c r="HR1403" s="8"/>
      <c r="HS1403" s="8"/>
      <c r="HT1403" s="8"/>
      <c r="HU1403" s="8"/>
      <c r="HV1403" s="8"/>
      <c r="HW1403" s="8"/>
      <c r="HX1403" s="8"/>
      <c r="HY1403" s="8"/>
      <c r="HZ1403" s="8"/>
      <c r="IA1403" s="8"/>
      <c r="IB1403" s="8"/>
      <c r="IC1403" s="8"/>
      <c r="ID1403" s="8"/>
      <c r="IE1403" s="8"/>
      <c r="IF1403" s="8"/>
      <c r="IG1403" s="8"/>
      <c r="IH1403" s="8"/>
      <c r="II1403" s="8"/>
      <c r="IJ1403" s="8"/>
      <c r="IK1403" s="8"/>
      <c r="IL1403" s="8"/>
      <c r="IM1403" s="8"/>
      <c r="IN1403" s="8"/>
      <c r="IO1403" s="8"/>
      <c r="IP1403" s="8"/>
      <c r="IQ1403" s="8"/>
      <c r="IR1403" s="8"/>
      <c r="IS1403" s="8"/>
      <c r="IT1403" s="8"/>
      <c r="IU1403" s="8"/>
      <c r="IV1403" s="8"/>
      <c r="IW1403" s="8"/>
      <c r="IX1403" s="8"/>
      <c r="IY1403" s="8"/>
      <c r="IZ1403" s="8"/>
      <c r="JA1403" s="8"/>
      <c r="JB1403" s="8"/>
      <c r="JC1403" s="8"/>
      <c r="JD1403" s="8"/>
      <c r="JE1403" s="8"/>
      <c r="JF1403" s="8"/>
      <c r="JG1403" s="8"/>
      <c r="JH1403" s="8"/>
      <c r="JI1403" s="8"/>
      <c r="JJ1403" s="8"/>
      <c r="JK1403" s="8"/>
      <c r="JL1403" s="8"/>
      <c r="JM1403" s="8"/>
      <c r="JN1403" s="8"/>
    </row>
    <row r="1404" spans="1:274" s="16" customFormat="1" x14ac:dyDescent="0.25">
      <c r="A1404" s="8">
        <v>1596</v>
      </c>
      <c r="B1404" s="8" t="s">
        <v>2706</v>
      </c>
      <c r="C1404" s="9"/>
      <c r="D1404" s="10" t="s">
        <v>2710</v>
      </c>
      <c r="E1404" s="9" t="s">
        <v>348</v>
      </c>
      <c r="F1404" s="9" t="s">
        <v>349</v>
      </c>
      <c r="G1404" s="9" t="s">
        <v>74</v>
      </c>
      <c r="H1404" s="9" t="s">
        <v>91</v>
      </c>
      <c r="I1404" s="11" t="s">
        <v>350</v>
      </c>
      <c r="J1404" s="11"/>
      <c r="K1404" s="9"/>
      <c r="L1404" s="9" t="s">
        <v>350</v>
      </c>
      <c r="M1404" s="9" t="s">
        <v>218</v>
      </c>
      <c r="N1404" s="9" t="s">
        <v>95</v>
      </c>
      <c r="O1404" s="11" t="s">
        <v>219</v>
      </c>
      <c r="P1404" s="9" t="s">
        <v>220</v>
      </c>
      <c r="Q1404" s="11" t="s">
        <v>160</v>
      </c>
      <c r="R1404" s="11" t="s">
        <v>120</v>
      </c>
      <c r="S1404" s="11" t="s">
        <v>65</v>
      </c>
      <c r="T1404" s="11"/>
      <c r="U1404" s="11" t="s">
        <v>66</v>
      </c>
      <c r="V1404" s="11" t="s">
        <v>67</v>
      </c>
      <c r="W1404" s="11" t="s">
        <v>68</v>
      </c>
      <c r="X1404" s="11" t="s">
        <v>69</v>
      </c>
      <c r="Y1404" s="9" t="s">
        <v>99</v>
      </c>
      <c r="Z1404" s="9" t="s">
        <v>71</v>
      </c>
      <c r="AA1404" s="12">
        <v>41.04</v>
      </c>
      <c r="AB1404" s="12">
        <v>-8.1199999999999992</v>
      </c>
      <c r="AC1404" s="46">
        <v>41.066666699999999</v>
      </c>
      <c r="AD1404" s="46">
        <v>-8.1999999999999993</v>
      </c>
      <c r="AE1404" s="8" t="s">
        <v>2708</v>
      </c>
      <c r="AF1404" s="8" t="s">
        <v>73</v>
      </c>
      <c r="AG1404" s="8" t="s">
        <v>74</v>
      </c>
      <c r="AH1404" s="13">
        <v>640</v>
      </c>
      <c r="AI1404" s="8" t="s">
        <v>149</v>
      </c>
      <c r="AJ1404" s="14"/>
      <c r="AK1404" s="14"/>
      <c r="AL1404" s="8" t="s">
        <v>103</v>
      </c>
      <c r="AM1404" s="13">
        <v>74</v>
      </c>
      <c r="AN1404" s="13">
        <v>680.8</v>
      </c>
      <c r="AO1404" s="9">
        <v>5</v>
      </c>
      <c r="AP1404" s="9" t="s">
        <v>78</v>
      </c>
      <c r="AQ1404" s="15">
        <v>95.983445372189323</v>
      </c>
      <c r="AR1404" s="59">
        <v>7.2215284403697897E-3</v>
      </c>
      <c r="AS1404" s="9"/>
      <c r="AT1404" s="9" t="s">
        <v>79</v>
      </c>
      <c r="AU1404" s="9" t="s">
        <v>80</v>
      </c>
      <c r="AV1404" s="14">
        <v>5.4</v>
      </c>
      <c r="AW1404" s="14">
        <v>11.5</v>
      </c>
      <c r="AX1404" s="14">
        <v>6.1</v>
      </c>
      <c r="AY1404" s="14">
        <v>9.1999999999999993</v>
      </c>
      <c r="AZ1404" s="14" t="s">
        <v>52</v>
      </c>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8"/>
      <c r="FE1404" s="8"/>
      <c r="FF1404" s="8"/>
      <c r="FG1404" s="8"/>
      <c r="FH1404" s="8"/>
      <c r="FI1404" s="8"/>
      <c r="FJ1404" s="8"/>
      <c r="FK1404" s="8"/>
      <c r="FL1404" s="8"/>
      <c r="FM1404" s="8"/>
      <c r="FN1404" s="8"/>
      <c r="FO1404" s="8"/>
      <c r="FP1404" s="8"/>
      <c r="FQ1404" s="8"/>
      <c r="FR1404" s="8"/>
      <c r="FS1404" s="8"/>
      <c r="FT1404" s="8"/>
      <c r="FU1404" s="8"/>
      <c r="FV1404" s="8"/>
      <c r="FW1404" s="8"/>
      <c r="FX1404" s="8"/>
      <c r="FY1404" s="8"/>
      <c r="FZ1404" s="8"/>
      <c r="GA1404" s="8"/>
      <c r="GB1404" s="8"/>
      <c r="GC1404" s="8"/>
      <c r="GD1404" s="8"/>
      <c r="GE1404" s="8"/>
      <c r="GF1404" s="8"/>
      <c r="GG1404" s="8"/>
      <c r="GH1404" s="8"/>
      <c r="GI1404" s="8"/>
      <c r="GJ1404" s="8"/>
      <c r="GK1404" s="8"/>
      <c r="GL1404" s="8"/>
      <c r="GM1404" s="8"/>
      <c r="GN1404" s="8"/>
      <c r="GO1404" s="8"/>
      <c r="GP1404" s="8"/>
      <c r="GQ1404" s="8"/>
      <c r="GR1404" s="8"/>
      <c r="GS1404" s="8"/>
      <c r="GT1404" s="8"/>
      <c r="GU1404" s="8"/>
      <c r="GV1404" s="8"/>
      <c r="GW1404" s="8"/>
      <c r="GX1404" s="8"/>
      <c r="GY1404" s="8"/>
      <c r="GZ1404" s="8"/>
      <c r="HA1404" s="8"/>
      <c r="HB1404" s="8"/>
      <c r="HC1404" s="8"/>
      <c r="HD1404" s="8"/>
      <c r="HE1404" s="8"/>
      <c r="HF1404" s="8"/>
      <c r="HG1404" s="8"/>
      <c r="HH1404" s="8"/>
      <c r="HI1404" s="8"/>
      <c r="HJ1404" s="8"/>
      <c r="HK1404" s="8"/>
      <c r="HL1404" s="8"/>
      <c r="HM1404" s="8"/>
      <c r="HN1404" s="8"/>
      <c r="HO1404" s="8"/>
      <c r="HP1404" s="8"/>
      <c r="HQ1404" s="8"/>
      <c r="HR1404" s="8"/>
      <c r="HS1404" s="8"/>
      <c r="HT1404" s="8"/>
      <c r="HU1404" s="8"/>
      <c r="HV1404" s="8"/>
      <c r="HW1404" s="8"/>
      <c r="HX1404" s="8"/>
      <c r="HY1404" s="8"/>
      <c r="HZ1404" s="8"/>
      <c r="IA1404" s="8"/>
      <c r="IB1404" s="8"/>
      <c r="IC1404" s="8"/>
      <c r="ID1404" s="8"/>
      <c r="IE1404" s="8"/>
      <c r="IF1404" s="8"/>
      <c r="IG1404" s="8"/>
      <c r="IH1404" s="8"/>
      <c r="II1404" s="8"/>
      <c r="IJ1404" s="8"/>
      <c r="IK1404" s="8"/>
      <c r="IL1404" s="8"/>
      <c r="IM1404" s="8"/>
      <c r="IN1404" s="8"/>
      <c r="IO1404" s="8"/>
      <c r="IP1404" s="8"/>
      <c r="IQ1404" s="8"/>
      <c r="IR1404" s="8"/>
      <c r="IS1404" s="8"/>
      <c r="IT1404" s="8"/>
      <c r="IU1404" s="8"/>
      <c r="IV1404" s="8"/>
      <c r="IW1404" s="8"/>
      <c r="IX1404" s="8"/>
      <c r="IY1404" s="8"/>
      <c r="IZ1404" s="8"/>
      <c r="JA1404" s="8"/>
      <c r="JB1404" s="8"/>
      <c r="JC1404" s="8"/>
      <c r="JD1404" s="8"/>
      <c r="JE1404" s="8"/>
      <c r="JF1404" s="8"/>
      <c r="JG1404" s="8"/>
      <c r="JH1404" s="8"/>
      <c r="JI1404" s="8"/>
      <c r="JJ1404" s="8"/>
      <c r="JK1404" s="8"/>
      <c r="JL1404" s="8"/>
      <c r="JM1404" s="8"/>
      <c r="JN1404" s="8"/>
    </row>
    <row r="1405" spans="1:274" s="16" customFormat="1" x14ac:dyDescent="0.25">
      <c r="A1405" s="8">
        <v>1597</v>
      </c>
      <c r="B1405" s="8" t="s">
        <v>2706</v>
      </c>
      <c r="C1405" s="9"/>
      <c r="D1405" s="10" t="s">
        <v>2711</v>
      </c>
      <c r="E1405" s="9" t="s">
        <v>348</v>
      </c>
      <c r="F1405" s="9" t="s">
        <v>349</v>
      </c>
      <c r="G1405" s="9" t="s">
        <v>74</v>
      </c>
      <c r="H1405" s="9" t="s">
        <v>91</v>
      </c>
      <c r="I1405" s="11" t="s">
        <v>350</v>
      </c>
      <c r="J1405" s="11"/>
      <c r="K1405" s="9"/>
      <c r="L1405" s="9" t="s">
        <v>350</v>
      </c>
      <c r="M1405" s="9" t="s">
        <v>218</v>
      </c>
      <c r="N1405" s="9" t="s">
        <v>95</v>
      </c>
      <c r="O1405" s="11" t="s">
        <v>219</v>
      </c>
      <c r="P1405" s="9" t="s">
        <v>220</v>
      </c>
      <c r="Q1405" s="11" t="s">
        <v>160</v>
      </c>
      <c r="R1405" s="11" t="s">
        <v>120</v>
      </c>
      <c r="S1405" s="11" t="s">
        <v>65</v>
      </c>
      <c r="T1405" s="11"/>
      <c r="U1405" s="11" t="s">
        <v>66</v>
      </c>
      <c r="V1405" s="11" t="s">
        <v>67</v>
      </c>
      <c r="W1405" s="11" t="s">
        <v>68</v>
      </c>
      <c r="X1405" s="11" t="s">
        <v>69</v>
      </c>
      <c r="Y1405" s="9" t="s">
        <v>99</v>
      </c>
      <c r="Z1405" s="9" t="s">
        <v>71</v>
      </c>
      <c r="AA1405" s="12">
        <v>40.299999999999997</v>
      </c>
      <c r="AB1405" s="12">
        <v>-8.18</v>
      </c>
      <c r="AC1405" s="46">
        <v>40.049999999999997</v>
      </c>
      <c r="AD1405" s="46">
        <v>-8.3000000000000007</v>
      </c>
      <c r="AE1405" s="8" t="s">
        <v>2708</v>
      </c>
      <c r="AF1405" s="8" t="s">
        <v>73</v>
      </c>
      <c r="AG1405" s="8" t="s">
        <v>74</v>
      </c>
      <c r="AH1405" s="13">
        <v>215</v>
      </c>
      <c r="AI1405" s="8" t="s">
        <v>149</v>
      </c>
      <c r="AJ1405" s="14"/>
      <c r="AK1405" s="14"/>
      <c r="AL1405" s="8" t="s">
        <v>77</v>
      </c>
      <c r="AM1405" s="13">
        <v>74</v>
      </c>
      <c r="AN1405" s="13">
        <v>865.8</v>
      </c>
      <c r="AO1405" s="9">
        <v>5</v>
      </c>
      <c r="AP1405" s="9" t="s">
        <v>78</v>
      </c>
      <c r="AQ1405" s="15">
        <v>87.909930321913848</v>
      </c>
      <c r="AR1405" s="59">
        <v>7.8847426908625392E-3</v>
      </c>
      <c r="AS1405" s="9"/>
      <c r="AT1405" s="9" t="s">
        <v>79</v>
      </c>
      <c r="AU1405" s="9" t="s">
        <v>80</v>
      </c>
      <c r="AV1405" s="14">
        <v>8.6999999999999993</v>
      </c>
      <c r="AW1405" s="14">
        <v>14.1</v>
      </c>
      <c r="AX1405" s="14">
        <v>5.4</v>
      </c>
      <c r="AY1405" s="14">
        <v>11.7</v>
      </c>
      <c r="AZ1405" s="14" t="s">
        <v>52</v>
      </c>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8"/>
      <c r="FE1405" s="8"/>
      <c r="FF1405" s="8"/>
      <c r="FG1405" s="8"/>
      <c r="FH1405" s="8"/>
      <c r="FI1405" s="8"/>
      <c r="FJ1405" s="8"/>
      <c r="FK1405" s="8"/>
      <c r="FL1405" s="8"/>
      <c r="FM1405" s="8"/>
      <c r="FN1405" s="8"/>
      <c r="FO1405" s="8"/>
      <c r="FP1405" s="8"/>
      <c r="FQ1405" s="8"/>
      <c r="FR1405" s="8"/>
      <c r="FS1405" s="8"/>
      <c r="FT1405" s="8"/>
      <c r="FU1405" s="8"/>
      <c r="FV1405" s="8"/>
      <c r="FW1405" s="8"/>
      <c r="FX1405" s="8"/>
      <c r="FY1405" s="8"/>
      <c r="FZ1405" s="8"/>
      <c r="GA1405" s="8"/>
      <c r="GB1405" s="8"/>
      <c r="GC1405" s="8"/>
      <c r="GD1405" s="8"/>
      <c r="GE1405" s="8"/>
      <c r="GF1405" s="8"/>
      <c r="GG1405" s="8"/>
      <c r="GH1405" s="8"/>
      <c r="GI1405" s="8"/>
      <c r="GJ1405" s="8"/>
      <c r="GK1405" s="8"/>
      <c r="GL1405" s="8"/>
      <c r="GM1405" s="8"/>
      <c r="GN1405" s="8"/>
      <c r="GO1405" s="8"/>
      <c r="GP1405" s="8"/>
      <c r="GQ1405" s="8"/>
      <c r="GR1405" s="8"/>
      <c r="GS1405" s="8"/>
      <c r="GT1405" s="8"/>
      <c r="GU1405" s="8"/>
      <c r="GV1405" s="8"/>
      <c r="GW1405" s="8"/>
      <c r="GX1405" s="8"/>
      <c r="GY1405" s="8"/>
      <c r="GZ1405" s="8"/>
      <c r="HA1405" s="8"/>
      <c r="HB1405" s="8"/>
      <c r="HC1405" s="8"/>
      <c r="HD1405" s="8"/>
      <c r="HE1405" s="8"/>
      <c r="HF1405" s="8"/>
      <c r="HG1405" s="8"/>
      <c r="HH1405" s="8"/>
      <c r="HI1405" s="8"/>
      <c r="HJ1405" s="8"/>
      <c r="HK1405" s="8"/>
      <c r="HL1405" s="8"/>
      <c r="HM1405" s="8"/>
      <c r="HN1405" s="8"/>
      <c r="HO1405" s="8"/>
      <c r="HP1405" s="8"/>
      <c r="HQ1405" s="8"/>
      <c r="HR1405" s="8"/>
      <c r="HS1405" s="8"/>
      <c r="HT1405" s="8"/>
      <c r="HU1405" s="8"/>
      <c r="HV1405" s="8"/>
      <c r="HW1405" s="8"/>
      <c r="HX1405" s="8"/>
      <c r="HY1405" s="8"/>
      <c r="HZ1405" s="8"/>
      <c r="IA1405" s="8"/>
      <c r="IB1405" s="8"/>
      <c r="IC1405" s="8"/>
      <c r="ID1405" s="8"/>
      <c r="IE1405" s="8"/>
      <c r="IF1405" s="8"/>
      <c r="IG1405" s="8"/>
      <c r="IH1405" s="8"/>
      <c r="II1405" s="8"/>
      <c r="IJ1405" s="8"/>
      <c r="IK1405" s="8"/>
      <c r="IL1405" s="8"/>
      <c r="IM1405" s="8"/>
      <c r="IN1405" s="8"/>
      <c r="IO1405" s="8"/>
      <c r="IP1405" s="8"/>
      <c r="IQ1405" s="8"/>
      <c r="IR1405" s="8"/>
      <c r="IS1405" s="8"/>
      <c r="IT1405" s="8"/>
      <c r="IU1405" s="8"/>
      <c r="IV1405" s="8"/>
      <c r="IW1405" s="8"/>
      <c r="IX1405" s="8"/>
      <c r="IY1405" s="8"/>
      <c r="IZ1405" s="8"/>
      <c r="JA1405" s="8"/>
      <c r="JB1405" s="8"/>
      <c r="JC1405" s="8"/>
      <c r="JD1405" s="8"/>
      <c r="JE1405" s="8"/>
      <c r="JF1405" s="8"/>
      <c r="JG1405" s="8"/>
      <c r="JH1405" s="8"/>
      <c r="JI1405" s="8"/>
      <c r="JJ1405" s="8"/>
      <c r="JK1405" s="8"/>
      <c r="JL1405" s="8"/>
      <c r="JM1405" s="8"/>
      <c r="JN1405" s="8"/>
    </row>
    <row r="1406" spans="1:274" x14ac:dyDescent="0.25">
      <c r="A1406" s="8">
        <v>1598</v>
      </c>
      <c r="B1406" s="8" t="s">
        <v>2706</v>
      </c>
      <c r="D1406" s="10" t="s">
        <v>2712</v>
      </c>
      <c r="E1406" s="9" t="s">
        <v>153</v>
      </c>
      <c r="F1406" s="9" t="s">
        <v>154</v>
      </c>
      <c r="G1406" s="9" t="s">
        <v>74</v>
      </c>
      <c r="H1406" s="9" t="s">
        <v>155</v>
      </c>
      <c r="I1406" s="11" t="s">
        <v>156</v>
      </c>
      <c r="J1406" s="11"/>
      <c r="L1406" s="9" t="s">
        <v>156</v>
      </c>
      <c r="M1406" s="9" t="s">
        <v>157</v>
      </c>
      <c r="N1406" s="9" t="s">
        <v>95</v>
      </c>
      <c r="O1406" s="11" t="s">
        <v>158</v>
      </c>
      <c r="P1406" s="9" t="s">
        <v>159</v>
      </c>
      <c r="Q1406" s="11" t="s">
        <v>160</v>
      </c>
      <c r="R1406" s="11" t="s">
        <v>120</v>
      </c>
      <c r="S1406" s="11" t="s">
        <v>65</v>
      </c>
      <c r="T1406" s="11"/>
      <c r="U1406" s="11" t="s">
        <v>66</v>
      </c>
      <c r="V1406" s="11" t="s">
        <v>67</v>
      </c>
      <c r="W1406" s="11" t="s">
        <v>68</v>
      </c>
      <c r="X1406" s="11" t="s">
        <v>69</v>
      </c>
      <c r="Y1406" s="9" t="s">
        <v>99</v>
      </c>
      <c r="Z1406" s="9" t="s">
        <v>71</v>
      </c>
      <c r="AA1406" s="12">
        <v>43.19</v>
      </c>
      <c r="AB1406" s="12">
        <v>-3.2</v>
      </c>
      <c r="AC1406" s="46">
        <v>43.316666699999999</v>
      </c>
      <c r="AD1406" s="46">
        <v>-3.0333333333333332</v>
      </c>
      <c r="AE1406" s="8" t="s">
        <v>2713</v>
      </c>
      <c r="AF1406" s="8" t="s">
        <v>1518</v>
      </c>
      <c r="AG1406" s="8" t="s">
        <v>74</v>
      </c>
      <c r="AH1406" s="13">
        <v>135</v>
      </c>
      <c r="AI1406" s="8" t="s">
        <v>149</v>
      </c>
      <c r="AL1406" s="8" t="s">
        <v>103</v>
      </c>
      <c r="AM1406" s="13">
        <v>43</v>
      </c>
      <c r="AN1406" s="13">
        <v>378.40000000000003</v>
      </c>
      <c r="AO1406" s="9">
        <v>5</v>
      </c>
      <c r="AP1406" s="9" t="s">
        <v>78</v>
      </c>
      <c r="AQ1406" s="15">
        <v>23.315437393121297</v>
      </c>
      <c r="AR1406" s="59">
        <v>2.9729109039337301E-2</v>
      </c>
      <c r="AT1406" s="9" t="s">
        <v>79</v>
      </c>
      <c r="AU1406" s="9" t="s">
        <v>80</v>
      </c>
      <c r="AV1406" s="14">
        <v>2.4</v>
      </c>
      <c r="AW1406" s="14">
        <v>13.2</v>
      </c>
      <c r="AX1406" s="14">
        <v>10.799999999999999</v>
      </c>
      <c r="AY1406" s="14">
        <v>8.8000000000000007</v>
      </c>
      <c r="AZ1406" s="14" t="s">
        <v>52</v>
      </c>
    </row>
    <row r="1407" spans="1:274" x14ac:dyDescent="0.25">
      <c r="A1407" s="8">
        <v>1599</v>
      </c>
      <c r="B1407" s="8" t="s">
        <v>2706</v>
      </c>
      <c r="D1407" s="10" t="s">
        <v>2714</v>
      </c>
      <c r="E1407" s="9" t="s">
        <v>153</v>
      </c>
      <c r="F1407" s="9" t="s">
        <v>154</v>
      </c>
      <c r="G1407" s="9" t="s">
        <v>74</v>
      </c>
      <c r="H1407" s="9" t="s">
        <v>155</v>
      </c>
      <c r="I1407" s="11" t="s">
        <v>156</v>
      </c>
      <c r="J1407" s="11"/>
      <c r="L1407" s="9" t="s">
        <v>156</v>
      </c>
      <c r="M1407" s="9" t="s">
        <v>157</v>
      </c>
      <c r="N1407" s="9" t="s">
        <v>95</v>
      </c>
      <c r="O1407" s="11" t="s">
        <v>158</v>
      </c>
      <c r="P1407" s="9" t="s">
        <v>159</v>
      </c>
      <c r="Q1407" s="11" t="s">
        <v>160</v>
      </c>
      <c r="R1407" s="11" t="s">
        <v>120</v>
      </c>
      <c r="S1407" s="11" t="s">
        <v>65</v>
      </c>
      <c r="T1407" s="11"/>
      <c r="U1407" s="11" t="s">
        <v>66</v>
      </c>
      <c r="V1407" s="11" t="s">
        <v>67</v>
      </c>
      <c r="W1407" s="11" t="s">
        <v>68</v>
      </c>
      <c r="X1407" s="11" t="s">
        <v>69</v>
      </c>
      <c r="Y1407" s="9" t="s">
        <v>99</v>
      </c>
      <c r="Z1407" s="9" t="s">
        <v>71</v>
      </c>
      <c r="AA1407" s="12">
        <v>43.19</v>
      </c>
      <c r="AB1407" s="12">
        <v>-3.19</v>
      </c>
      <c r="AC1407" s="46">
        <v>43.316666699999999</v>
      </c>
      <c r="AD1407" s="46">
        <v>-3.3166666666666664</v>
      </c>
      <c r="AE1407" s="8" t="s">
        <v>2713</v>
      </c>
      <c r="AF1407" s="8" t="s">
        <v>1518</v>
      </c>
      <c r="AG1407" s="8" t="s">
        <v>74</v>
      </c>
      <c r="AH1407" s="13">
        <v>75</v>
      </c>
      <c r="AI1407" s="8" t="s">
        <v>149</v>
      </c>
      <c r="AL1407" s="8" t="s">
        <v>281</v>
      </c>
      <c r="AM1407" s="13">
        <v>43</v>
      </c>
      <c r="AN1407" s="13">
        <v>374.09999999999997</v>
      </c>
      <c r="AO1407" s="9">
        <v>5</v>
      </c>
      <c r="AP1407" s="9" t="s">
        <v>78</v>
      </c>
      <c r="AQ1407" s="15">
        <v>28.088181489721997</v>
      </c>
      <c r="AR1407" s="59">
        <v>2.4677538516104401E-2</v>
      </c>
      <c r="AT1407" s="9" t="s">
        <v>79</v>
      </c>
      <c r="AU1407" s="9" t="s">
        <v>80</v>
      </c>
      <c r="AV1407" s="14">
        <v>2.9</v>
      </c>
      <c r="AW1407" s="14">
        <v>15.8</v>
      </c>
      <c r="AX1407" s="14">
        <v>12.9</v>
      </c>
      <c r="AY1407" s="14">
        <v>8.6999999999999993</v>
      </c>
      <c r="AZ1407" s="14" t="s">
        <v>52</v>
      </c>
    </row>
    <row r="1408" spans="1:274" x14ac:dyDescent="0.25">
      <c r="A1408" s="8">
        <v>1600</v>
      </c>
      <c r="B1408" s="8" t="s">
        <v>2706</v>
      </c>
      <c r="D1408" s="10" t="s">
        <v>2715</v>
      </c>
      <c r="E1408" s="9" t="s">
        <v>348</v>
      </c>
      <c r="F1408" s="9" t="s">
        <v>349</v>
      </c>
      <c r="G1408" s="9" t="s">
        <v>74</v>
      </c>
      <c r="H1408" s="9" t="s">
        <v>91</v>
      </c>
      <c r="I1408" s="11" t="s">
        <v>350</v>
      </c>
      <c r="J1408" s="11"/>
      <c r="L1408" s="9" t="s">
        <v>350</v>
      </c>
      <c r="M1408" s="9" t="s">
        <v>218</v>
      </c>
      <c r="N1408" s="9" t="s">
        <v>95</v>
      </c>
      <c r="O1408" s="11" t="s">
        <v>219</v>
      </c>
      <c r="P1408" s="9" t="s">
        <v>220</v>
      </c>
      <c r="Q1408" s="11" t="s">
        <v>160</v>
      </c>
      <c r="R1408" s="11" t="s">
        <v>120</v>
      </c>
      <c r="S1408" s="11" t="s">
        <v>65</v>
      </c>
      <c r="T1408" s="11"/>
      <c r="U1408" s="11" t="s">
        <v>66</v>
      </c>
      <c r="V1408" s="11" t="s">
        <v>67</v>
      </c>
      <c r="W1408" s="11" t="s">
        <v>68</v>
      </c>
      <c r="X1408" s="11" t="s">
        <v>69</v>
      </c>
      <c r="Y1408" s="9" t="s">
        <v>99</v>
      </c>
      <c r="Z1408" s="9" t="s">
        <v>71</v>
      </c>
      <c r="AA1408" s="12">
        <v>43.19</v>
      </c>
      <c r="AB1408" s="12">
        <v>-3.2</v>
      </c>
      <c r="AC1408" s="46">
        <v>43.316666699999999</v>
      </c>
      <c r="AD1408" s="46">
        <v>-3.0333333333333332</v>
      </c>
      <c r="AE1408" s="8" t="s">
        <v>2713</v>
      </c>
      <c r="AF1408" s="8" t="s">
        <v>1518</v>
      </c>
      <c r="AG1408" s="8" t="s">
        <v>74</v>
      </c>
      <c r="AH1408" s="13">
        <v>135</v>
      </c>
      <c r="AI1408" s="8" t="s">
        <v>149</v>
      </c>
      <c r="AL1408" s="8" t="s">
        <v>103</v>
      </c>
      <c r="AM1408" s="13">
        <v>104</v>
      </c>
      <c r="AN1408" s="13">
        <v>915.2</v>
      </c>
      <c r="AO1408" s="9">
        <v>4</v>
      </c>
      <c r="AP1408" s="9" t="s">
        <v>78</v>
      </c>
      <c r="AQ1408" s="15">
        <v>66.426874230610622</v>
      </c>
      <c r="AR1408" s="59">
        <v>1.0434740285288501E-2</v>
      </c>
      <c r="AT1408" s="9" t="s">
        <v>79</v>
      </c>
      <c r="AU1408" s="9" t="s">
        <v>80</v>
      </c>
      <c r="AV1408" s="14">
        <v>2.4</v>
      </c>
      <c r="AW1408" s="14">
        <v>13.2</v>
      </c>
      <c r="AX1408" s="14">
        <v>10.799999999999999</v>
      </c>
      <c r="AY1408" s="14">
        <v>8.8000000000000007</v>
      </c>
      <c r="AZ1408" s="14" t="s">
        <v>52</v>
      </c>
    </row>
    <row r="1409" spans="1:274" x14ac:dyDescent="0.25">
      <c r="A1409" s="8">
        <v>1601</v>
      </c>
      <c r="B1409" s="8" t="s">
        <v>2706</v>
      </c>
      <c r="D1409" s="10" t="s">
        <v>2716</v>
      </c>
      <c r="E1409" s="9" t="s">
        <v>348</v>
      </c>
      <c r="F1409" s="9" t="s">
        <v>349</v>
      </c>
      <c r="G1409" s="9" t="s">
        <v>74</v>
      </c>
      <c r="H1409" s="9" t="s">
        <v>91</v>
      </c>
      <c r="I1409" s="11" t="s">
        <v>350</v>
      </c>
      <c r="J1409" s="11"/>
      <c r="L1409" s="9" t="s">
        <v>350</v>
      </c>
      <c r="M1409" s="9" t="s">
        <v>218</v>
      </c>
      <c r="N1409" s="9" t="s">
        <v>95</v>
      </c>
      <c r="O1409" s="11" t="s">
        <v>219</v>
      </c>
      <c r="P1409" s="9" t="s">
        <v>220</v>
      </c>
      <c r="Q1409" s="11" t="s">
        <v>160</v>
      </c>
      <c r="R1409" s="11" t="s">
        <v>120</v>
      </c>
      <c r="S1409" s="11" t="s">
        <v>65</v>
      </c>
      <c r="T1409" s="11"/>
      <c r="U1409" s="11" t="s">
        <v>66</v>
      </c>
      <c r="V1409" s="11" t="s">
        <v>67</v>
      </c>
      <c r="W1409" s="11" t="s">
        <v>68</v>
      </c>
      <c r="X1409" s="11" t="s">
        <v>69</v>
      </c>
      <c r="Y1409" s="9" t="s">
        <v>99</v>
      </c>
      <c r="Z1409" s="9" t="s">
        <v>71</v>
      </c>
      <c r="AA1409" s="12">
        <v>43.19</v>
      </c>
      <c r="AB1409" s="12">
        <v>-3.19</v>
      </c>
      <c r="AC1409" s="46">
        <v>43.316666699999999</v>
      </c>
      <c r="AD1409" s="46">
        <v>-3.3166666666666664</v>
      </c>
      <c r="AE1409" s="8" t="s">
        <v>2713</v>
      </c>
      <c r="AF1409" s="8" t="s">
        <v>1518</v>
      </c>
      <c r="AG1409" s="8" t="s">
        <v>74</v>
      </c>
      <c r="AH1409" s="13">
        <v>75</v>
      </c>
      <c r="AI1409" s="8" t="s">
        <v>149</v>
      </c>
      <c r="AL1409" s="8" t="s">
        <v>281</v>
      </c>
      <c r="AM1409" s="13">
        <v>104</v>
      </c>
      <c r="AN1409" s="13">
        <v>904.8</v>
      </c>
      <c r="AO1409" s="9">
        <v>4</v>
      </c>
      <c r="AP1409" s="9" t="s">
        <v>78</v>
      </c>
      <c r="AQ1409" s="15">
        <v>32.283288053445347</v>
      </c>
      <c r="AR1409" s="59">
        <v>2.1470773962442499E-2</v>
      </c>
      <c r="AT1409" s="9" t="s">
        <v>79</v>
      </c>
      <c r="AU1409" s="9" t="s">
        <v>80</v>
      </c>
      <c r="AV1409" s="14">
        <v>2.9</v>
      </c>
      <c r="AW1409" s="14">
        <v>15.8</v>
      </c>
      <c r="AX1409" s="14">
        <v>12.9</v>
      </c>
      <c r="AY1409" s="14">
        <v>8.6999999999999993</v>
      </c>
      <c r="AZ1409" s="14" t="s">
        <v>52</v>
      </c>
    </row>
    <row r="1410" spans="1:274" x14ac:dyDescent="0.25">
      <c r="A1410" s="8">
        <v>1602</v>
      </c>
      <c r="B1410" s="8" t="s">
        <v>2717</v>
      </c>
      <c r="D1410" s="10" t="s">
        <v>2718</v>
      </c>
      <c r="E1410" s="9" t="s">
        <v>361</v>
      </c>
      <c r="F1410" s="9" t="s">
        <v>362</v>
      </c>
      <c r="G1410" s="9" t="s">
        <v>90</v>
      </c>
      <c r="H1410" s="9" t="s">
        <v>91</v>
      </c>
      <c r="I1410" s="11" t="s">
        <v>363</v>
      </c>
      <c r="J1410" s="11"/>
      <c r="L1410" s="9" t="s">
        <v>363</v>
      </c>
      <c r="M1410" s="9" t="s">
        <v>364</v>
      </c>
      <c r="O1410" s="11"/>
      <c r="P1410" s="9" t="s">
        <v>365</v>
      </c>
      <c r="Q1410" s="11" t="s">
        <v>366</v>
      </c>
      <c r="R1410" s="11" t="s">
        <v>311</v>
      </c>
      <c r="S1410" s="11" t="s">
        <v>65</v>
      </c>
      <c r="T1410" s="11"/>
      <c r="U1410" s="11" t="s">
        <v>66</v>
      </c>
      <c r="V1410" s="11" t="s">
        <v>67</v>
      </c>
      <c r="W1410" s="11" t="s">
        <v>68</v>
      </c>
      <c r="X1410" s="11" t="s">
        <v>69</v>
      </c>
      <c r="Y1410" s="9" t="s">
        <v>99</v>
      </c>
      <c r="Z1410" s="9" t="s">
        <v>312</v>
      </c>
      <c r="AA1410" s="12">
        <v>36</v>
      </c>
      <c r="AB1410" s="12">
        <v>-84.16</v>
      </c>
      <c r="AC1410" s="46">
        <v>35.966666666666669</v>
      </c>
      <c r="AD1410" s="46">
        <v>-84.283333333333331</v>
      </c>
      <c r="AE1410" s="8" t="s">
        <v>587</v>
      </c>
      <c r="AF1410" s="8" t="s">
        <v>142</v>
      </c>
      <c r="AG1410" s="8" t="s">
        <v>102</v>
      </c>
      <c r="AH1410" s="13">
        <v>330</v>
      </c>
      <c r="AI1410" s="8" t="s">
        <v>76</v>
      </c>
      <c r="AJ1410" s="14">
        <v>2</v>
      </c>
      <c r="AK1410" s="14">
        <v>2</v>
      </c>
      <c r="AL1410" s="8" t="s">
        <v>103</v>
      </c>
      <c r="AM1410" s="13">
        <v>128</v>
      </c>
      <c r="AN1410" s="13">
        <v>1395.2</v>
      </c>
      <c r="AO1410" s="9">
        <v>10</v>
      </c>
      <c r="AP1410" s="25" t="s">
        <v>78</v>
      </c>
      <c r="AQ1410" s="15">
        <v>69.314718055994533</v>
      </c>
      <c r="AR1410" s="59">
        <v>0.01</v>
      </c>
      <c r="AT1410" s="9" t="s">
        <v>79</v>
      </c>
      <c r="AU1410" s="9" t="s">
        <v>80</v>
      </c>
      <c r="AX1410" s="14">
        <v>0</v>
      </c>
      <c r="AY1410" s="14">
        <v>10.9</v>
      </c>
      <c r="AZ1410" s="14" t="s">
        <v>52</v>
      </c>
    </row>
    <row r="1411" spans="1:274" x14ac:dyDescent="0.25">
      <c r="A1411" s="8">
        <v>1603</v>
      </c>
      <c r="B1411" s="8" t="s">
        <v>2717</v>
      </c>
      <c r="D1411" s="10" t="s">
        <v>2719</v>
      </c>
      <c r="E1411" s="9" t="s">
        <v>583</v>
      </c>
      <c r="F1411" s="9" t="s">
        <v>584</v>
      </c>
      <c r="G1411" s="9" t="s">
        <v>90</v>
      </c>
      <c r="H1411" s="9" t="s">
        <v>91</v>
      </c>
      <c r="I1411" s="11" t="s">
        <v>585</v>
      </c>
      <c r="J1411" s="11"/>
      <c r="L1411" s="9" t="s">
        <v>586</v>
      </c>
      <c r="M1411" s="9" t="s">
        <v>218</v>
      </c>
      <c r="N1411" s="9" t="s">
        <v>95</v>
      </c>
      <c r="O1411" s="11" t="s">
        <v>219</v>
      </c>
      <c r="P1411" s="9" t="s">
        <v>220</v>
      </c>
      <c r="Q1411" s="11" t="s">
        <v>160</v>
      </c>
      <c r="R1411" s="11" t="s">
        <v>120</v>
      </c>
      <c r="S1411" s="11" t="s">
        <v>65</v>
      </c>
      <c r="T1411" s="11"/>
      <c r="U1411" s="11" t="s">
        <v>66</v>
      </c>
      <c r="V1411" s="11" t="s">
        <v>67</v>
      </c>
      <c r="W1411" s="11" t="s">
        <v>68</v>
      </c>
      <c r="X1411" s="11" t="s">
        <v>69</v>
      </c>
      <c r="Y1411" s="9" t="s">
        <v>99</v>
      </c>
      <c r="Z1411" s="9" t="s">
        <v>71</v>
      </c>
      <c r="AA1411" s="12">
        <v>36</v>
      </c>
      <c r="AB1411" s="12">
        <v>-84.16</v>
      </c>
      <c r="AC1411" s="46">
        <v>35.966666666666669</v>
      </c>
      <c r="AD1411" s="46">
        <v>-84.283333333333331</v>
      </c>
      <c r="AE1411" s="8" t="s">
        <v>587</v>
      </c>
      <c r="AF1411" s="8" t="s">
        <v>142</v>
      </c>
      <c r="AG1411" s="8" t="s">
        <v>102</v>
      </c>
      <c r="AH1411" s="13">
        <v>330</v>
      </c>
      <c r="AI1411" s="8" t="s">
        <v>76</v>
      </c>
      <c r="AJ1411" s="14">
        <v>2</v>
      </c>
      <c r="AK1411" s="14">
        <v>2</v>
      </c>
      <c r="AL1411" s="8" t="s">
        <v>103</v>
      </c>
      <c r="AM1411" s="13">
        <v>198</v>
      </c>
      <c r="AN1411" s="13">
        <v>2158.2000000000003</v>
      </c>
      <c r="AO1411" s="9">
        <v>12</v>
      </c>
      <c r="AP1411" s="25" t="s">
        <v>78</v>
      </c>
      <c r="AQ1411" s="15">
        <v>99.02102579427789</v>
      </c>
      <c r="AR1411" s="59">
        <v>7.0000000000000001E-3</v>
      </c>
      <c r="AT1411" s="9" t="s">
        <v>79</v>
      </c>
      <c r="AU1411" s="9" t="s">
        <v>80</v>
      </c>
      <c r="AX1411" s="14">
        <v>0</v>
      </c>
      <c r="AY1411" s="14">
        <v>10.9</v>
      </c>
      <c r="AZ1411" s="14" t="s">
        <v>52</v>
      </c>
    </row>
    <row r="1412" spans="1:274" x14ac:dyDescent="0.25">
      <c r="A1412" s="8">
        <v>1604</v>
      </c>
      <c r="B1412" s="8" t="s">
        <v>2717</v>
      </c>
      <c r="D1412" s="10" t="s">
        <v>2720</v>
      </c>
      <c r="E1412" s="9" t="s">
        <v>361</v>
      </c>
      <c r="F1412" s="9" t="s">
        <v>362</v>
      </c>
      <c r="G1412" s="9" t="s">
        <v>90</v>
      </c>
      <c r="H1412" s="9" t="s">
        <v>91</v>
      </c>
      <c r="I1412" s="11" t="s">
        <v>363</v>
      </c>
      <c r="J1412" s="11"/>
      <c r="L1412" s="9" t="s">
        <v>363</v>
      </c>
      <c r="M1412" s="9" t="s">
        <v>364</v>
      </c>
      <c r="O1412" s="11"/>
      <c r="P1412" s="9" t="s">
        <v>365</v>
      </c>
      <c r="Q1412" s="11" t="s">
        <v>366</v>
      </c>
      <c r="R1412" s="11" t="s">
        <v>311</v>
      </c>
      <c r="S1412" s="11" t="s">
        <v>65</v>
      </c>
      <c r="T1412" s="11"/>
      <c r="U1412" s="11" t="s">
        <v>66</v>
      </c>
      <c r="V1412" s="11" t="s">
        <v>67</v>
      </c>
      <c r="W1412" s="11" t="s">
        <v>68</v>
      </c>
      <c r="X1412" s="11" t="s">
        <v>69</v>
      </c>
      <c r="Y1412" s="9" t="s">
        <v>99</v>
      </c>
      <c r="Z1412" s="9" t="s">
        <v>312</v>
      </c>
      <c r="AA1412" s="43">
        <v>35</v>
      </c>
      <c r="AB1412" s="43">
        <v>-83.25</v>
      </c>
      <c r="AC1412" s="46">
        <v>35</v>
      </c>
      <c r="AD1412" s="46">
        <v>-83.416666666666671</v>
      </c>
      <c r="AE1412" s="8" t="s">
        <v>625</v>
      </c>
      <c r="AF1412" s="8" t="s">
        <v>142</v>
      </c>
      <c r="AG1412" s="8" t="s">
        <v>102</v>
      </c>
      <c r="AH1412" s="13">
        <v>837</v>
      </c>
      <c r="AI1412" s="8" t="s">
        <v>76</v>
      </c>
      <c r="AL1412" s="8" t="s">
        <v>103</v>
      </c>
      <c r="AM1412" s="13">
        <v>188</v>
      </c>
      <c r="AN1412" s="13">
        <v>1316</v>
      </c>
      <c r="AO1412" s="9">
        <v>9</v>
      </c>
      <c r="AP1412" s="25" t="s">
        <v>78</v>
      </c>
      <c r="AQ1412" s="15">
        <v>138.62943611198907</v>
      </c>
      <c r="AR1412" s="59">
        <v>5.0000000000000001E-3</v>
      </c>
      <c r="AT1412" s="9" t="s">
        <v>79</v>
      </c>
      <c r="AU1412" s="9" t="s">
        <v>80</v>
      </c>
      <c r="AX1412" s="14">
        <v>0</v>
      </c>
      <c r="AY1412" s="14">
        <v>7</v>
      </c>
      <c r="AZ1412" s="14" t="s">
        <v>52</v>
      </c>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c r="CB1412" s="16"/>
      <c r="CC1412" s="16"/>
      <c r="CD1412" s="16"/>
      <c r="CE1412" s="16"/>
      <c r="CF1412" s="16"/>
      <c r="CG1412" s="16"/>
      <c r="CH1412" s="16"/>
      <c r="CI1412" s="16"/>
      <c r="CJ1412" s="16"/>
      <c r="CK1412" s="16"/>
      <c r="CL1412" s="16"/>
      <c r="CM1412" s="16"/>
      <c r="CN1412" s="16"/>
      <c r="CO1412" s="16"/>
      <c r="CP1412" s="16"/>
      <c r="CQ1412" s="16"/>
      <c r="CR1412" s="16"/>
      <c r="CS1412" s="16"/>
      <c r="CT1412" s="16"/>
      <c r="CU1412" s="16"/>
      <c r="CV1412" s="16"/>
      <c r="CW1412" s="16"/>
      <c r="CX1412" s="16"/>
      <c r="CY1412" s="16"/>
      <c r="CZ1412" s="16"/>
      <c r="DA1412" s="16"/>
      <c r="DB1412" s="16"/>
      <c r="DC1412" s="16"/>
      <c r="DD1412" s="16"/>
      <c r="DE1412" s="16"/>
      <c r="DF1412" s="16"/>
      <c r="DG1412" s="16"/>
      <c r="DH1412" s="16"/>
      <c r="DI1412" s="16"/>
      <c r="DJ1412" s="16"/>
      <c r="DK1412" s="16"/>
      <c r="DL1412" s="16"/>
      <c r="DM1412" s="16"/>
      <c r="DN1412" s="16"/>
      <c r="DO1412" s="16"/>
      <c r="DP1412" s="16"/>
      <c r="DQ1412" s="16"/>
      <c r="DR1412" s="16"/>
      <c r="DS1412" s="16"/>
      <c r="DT1412" s="16"/>
      <c r="DU1412" s="16"/>
      <c r="DV1412" s="16"/>
      <c r="DW1412" s="16"/>
      <c r="DX1412" s="16"/>
      <c r="DY1412" s="16"/>
      <c r="DZ1412" s="16"/>
      <c r="EA1412" s="16"/>
      <c r="EB1412" s="16"/>
      <c r="EC1412" s="16"/>
      <c r="ED1412" s="16"/>
      <c r="EE1412" s="16"/>
      <c r="EF1412" s="16"/>
      <c r="EG1412" s="16"/>
      <c r="EH1412" s="16"/>
      <c r="EI1412" s="16"/>
      <c r="EJ1412" s="16"/>
      <c r="EK1412" s="16"/>
      <c r="EL1412" s="16"/>
      <c r="EM1412" s="16"/>
      <c r="EN1412" s="16"/>
      <c r="EO1412" s="16"/>
      <c r="EP1412" s="16"/>
      <c r="EQ1412" s="16"/>
      <c r="ER1412" s="16"/>
      <c r="ES1412" s="16"/>
      <c r="ET1412" s="16"/>
      <c r="EU1412" s="16"/>
      <c r="EV1412" s="16"/>
      <c r="EW1412" s="16"/>
      <c r="EX1412" s="16"/>
      <c r="EY1412" s="16"/>
      <c r="EZ1412" s="16"/>
      <c r="FA1412" s="16"/>
      <c r="FB1412" s="16"/>
      <c r="FC1412" s="16"/>
      <c r="FD1412" s="16"/>
      <c r="FE1412" s="16"/>
      <c r="FF1412" s="16"/>
      <c r="FG1412" s="16"/>
      <c r="FH1412" s="16"/>
      <c r="FI1412" s="16"/>
      <c r="FJ1412" s="16"/>
      <c r="FK1412" s="16"/>
      <c r="FL1412" s="16"/>
      <c r="FM1412" s="16"/>
      <c r="FN1412" s="16"/>
      <c r="FO1412" s="16"/>
      <c r="FP1412" s="16"/>
      <c r="FQ1412" s="16"/>
      <c r="FR1412" s="16"/>
      <c r="FS1412" s="16"/>
      <c r="FT1412" s="16"/>
      <c r="FU1412" s="16"/>
      <c r="FV1412" s="16"/>
      <c r="FW1412" s="16"/>
      <c r="FX1412" s="16"/>
      <c r="FY1412" s="16"/>
      <c r="FZ1412" s="16"/>
      <c r="GA1412" s="16"/>
      <c r="GB1412" s="16"/>
      <c r="GC1412" s="16"/>
      <c r="GD1412" s="16"/>
      <c r="GE1412" s="16"/>
      <c r="GF1412" s="16"/>
      <c r="GG1412" s="16"/>
      <c r="GH1412" s="16"/>
      <c r="GI1412" s="16"/>
      <c r="GJ1412" s="16"/>
      <c r="GK1412" s="16"/>
      <c r="GL1412" s="16"/>
      <c r="GM1412" s="16"/>
      <c r="GN1412" s="16"/>
      <c r="GO1412" s="16"/>
      <c r="GP1412" s="16"/>
      <c r="GQ1412" s="16"/>
      <c r="GR1412" s="16"/>
      <c r="GS1412" s="16"/>
      <c r="GT1412" s="16"/>
      <c r="GU1412" s="16"/>
      <c r="GV1412" s="16"/>
      <c r="GW1412" s="16"/>
      <c r="GX1412" s="16"/>
      <c r="GY1412" s="16"/>
      <c r="GZ1412" s="16"/>
      <c r="HA1412" s="16"/>
      <c r="HB1412" s="16"/>
      <c r="HC1412" s="16"/>
      <c r="HD1412" s="16"/>
      <c r="HE1412" s="16"/>
      <c r="HF1412" s="16"/>
      <c r="HG1412" s="16"/>
      <c r="HH1412" s="16"/>
      <c r="HI1412" s="16"/>
      <c r="HJ1412" s="16"/>
      <c r="HK1412" s="16"/>
      <c r="HL1412" s="16"/>
      <c r="HM1412" s="16"/>
      <c r="HN1412" s="16"/>
      <c r="HO1412" s="16"/>
      <c r="HP1412" s="16"/>
      <c r="HQ1412" s="16"/>
      <c r="HR1412" s="16"/>
      <c r="HS1412" s="16"/>
      <c r="HT1412" s="16"/>
      <c r="HU1412" s="16"/>
      <c r="HV1412" s="16"/>
      <c r="HW1412" s="16"/>
      <c r="HX1412" s="16"/>
      <c r="HY1412" s="16"/>
      <c r="HZ1412" s="16"/>
      <c r="IA1412" s="16"/>
      <c r="IB1412" s="16"/>
      <c r="IC1412" s="16"/>
      <c r="ID1412" s="16"/>
      <c r="IE1412" s="16"/>
      <c r="IF1412" s="16"/>
      <c r="IG1412" s="16"/>
      <c r="IH1412" s="16"/>
      <c r="II1412" s="16"/>
      <c r="IJ1412" s="16"/>
      <c r="IK1412" s="16"/>
      <c r="IL1412" s="16"/>
      <c r="IM1412" s="16"/>
      <c r="IN1412" s="16"/>
      <c r="IO1412" s="16"/>
      <c r="IP1412" s="16"/>
      <c r="IQ1412" s="16"/>
      <c r="IR1412" s="16"/>
      <c r="IS1412" s="16"/>
      <c r="IT1412" s="16"/>
      <c r="IU1412" s="16"/>
      <c r="IV1412" s="16"/>
      <c r="IW1412" s="16"/>
      <c r="IX1412" s="16"/>
      <c r="IY1412" s="16"/>
      <c r="IZ1412" s="16"/>
      <c r="JA1412" s="16"/>
      <c r="JB1412" s="16"/>
      <c r="JC1412" s="16"/>
      <c r="JD1412" s="16"/>
      <c r="JE1412" s="16"/>
      <c r="JF1412" s="16"/>
      <c r="JG1412" s="16"/>
      <c r="JH1412" s="16"/>
      <c r="JI1412" s="16"/>
      <c r="JJ1412" s="16"/>
      <c r="JK1412" s="16"/>
      <c r="JL1412" s="16"/>
      <c r="JM1412" s="16"/>
      <c r="JN1412" s="16"/>
    </row>
    <row r="1413" spans="1:274" x14ac:dyDescent="0.25">
      <c r="A1413" s="8">
        <v>1605</v>
      </c>
      <c r="B1413" s="8" t="s">
        <v>2717</v>
      </c>
      <c r="D1413" s="10" t="s">
        <v>2721</v>
      </c>
      <c r="E1413" s="9" t="s">
        <v>583</v>
      </c>
      <c r="F1413" s="9" t="s">
        <v>584</v>
      </c>
      <c r="G1413" s="9" t="s">
        <v>90</v>
      </c>
      <c r="H1413" s="9" t="s">
        <v>91</v>
      </c>
      <c r="I1413" s="11" t="s">
        <v>585</v>
      </c>
      <c r="J1413" s="11"/>
      <c r="L1413" s="9" t="s">
        <v>586</v>
      </c>
      <c r="M1413" s="9" t="s">
        <v>218</v>
      </c>
      <c r="N1413" s="9" t="s">
        <v>95</v>
      </c>
      <c r="O1413" s="11" t="s">
        <v>219</v>
      </c>
      <c r="P1413" s="9" t="s">
        <v>220</v>
      </c>
      <c r="Q1413" s="11" t="s">
        <v>160</v>
      </c>
      <c r="R1413" s="11" t="s">
        <v>120</v>
      </c>
      <c r="S1413" s="11" t="s">
        <v>65</v>
      </c>
      <c r="T1413" s="11"/>
      <c r="U1413" s="11" t="s">
        <v>66</v>
      </c>
      <c r="V1413" s="11" t="s">
        <v>67</v>
      </c>
      <c r="W1413" s="11" t="s">
        <v>68</v>
      </c>
      <c r="X1413" s="11" t="s">
        <v>69</v>
      </c>
      <c r="Y1413" s="9" t="s">
        <v>99</v>
      </c>
      <c r="Z1413" s="9" t="s">
        <v>71</v>
      </c>
      <c r="AA1413" s="43">
        <v>35</v>
      </c>
      <c r="AB1413" s="43">
        <v>-83.25</v>
      </c>
      <c r="AC1413" s="46">
        <v>35</v>
      </c>
      <c r="AD1413" s="46">
        <v>-83.416666666666671</v>
      </c>
      <c r="AE1413" s="8" t="s">
        <v>625</v>
      </c>
      <c r="AF1413" s="8" t="s">
        <v>142</v>
      </c>
      <c r="AG1413" s="8" t="s">
        <v>102</v>
      </c>
      <c r="AH1413" s="13">
        <v>837</v>
      </c>
      <c r="AI1413" s="8" t="s">
        <v>76</v>
      </c>
      <c r="AL1413" s="8" t="s">
        <v>103</v>
      </c>
      <c r="AM1413" s="13">
        <v>188</v>
      </c>
      <c r="AN1413" s="13">
        <v>1316</v>
      </c>
      <c r="AO1413" s="9">
        <v>9</v>
      </c>
      <c r="AP1413" s="25" t="s">
        <v>78</v>
      </c>
      <c r="AQ1413" s="15">
        <v>173.28679513998631</v>
      </c>
      <c r="AR1413" s="59">
        <v>4.0000000000000001E-3</v>
      </c>
      <c r="AT1413" s="9" t="s">
        <v>79</v>
      </c>
      <c r="AU1413" s="9" t="s">
        <v>80</v>
      </c>
      <c r="AX1413" s="14">
        <v>0</v>
      </c>
      <c r="AY1413" s="14">
        <v>7</v>
      </c>
      <c r="AZ1413" s="14" t="s">
        <v>52</v>
      </c>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c r="CB1413" s="16"/>
      <c r="CC1413" s="16"/>
      <c r="CD1413" s="16"/>
      <c r="CE1413" s="16"/>
      <c r="CF1413" s="16"/>
      <c r="CG1413" s="16"/>
      <c r="CH1413" s="16"/>
      <c r="CI1413" s="16"/>
      <c r="CJ1413" s="16"/>
      <c r="CK1413" s="16"/>
      <c r="CL1413" s="16"/>
      <c r="CM1413" s="16"/>
      <c r="CN1413" s="16"/>
      <c r="CO1413" s="16"/>
      <c r="CP1413" s="16"/>
      <c r="CQ1413" s="16"/>
      <c r="CR1413" s="16"/>
      <c r="CS1413" s="16"/>
      <c r="CT1413" s="16"/>
      <c r="CU1413" s="16"/>
      <c r="CV1413" s="16"/>
      <c r="CW1413" s="16"/>
      <c r="CX1413" s="16"/>
      <c r="CY1413" s="16"/>
      <c r="CZ1413" s="16"/>
      <c r="DA1413" s="16"/>
      <c r="DB1413" s="16"/>
      <c r="DC1413" s="16"/>
      <c r="DD1413" s="16"/>
      <c r="DE1413" s="16"/>
      <c r="DF1413" s="16"/>
      <c r="DG1413" s="16"/>
      <c r="DH1413" s="16"/>
      <c r="DI1413" s="16"/>
      <c r="DJ1413" s="16"/>
      <c r="DK1413" s="16"/>
      <c r="DL1413" s="16"/>
      <c r="DM1413" s="16"/>
      <c r="DN1413" s="16"/>
      <c r="DO1413" s="16"/>
      <c r="DP1413" s="16"/>
      <c r="DQ1413" s="16"/>
      <c r="DR1413" s="16"/>
      <c r="DS1413" s="16"/>
      <c r="DT1413" s="16"/>
      <c r="DU1413" s="16"/>
      <c r="DV1413" s="16"/>
      <c r="DW1413" s="16"/>
      <c r="DX1413" s="16"/>
      <c r="DY1413" s="16"/>
      <c r="DZ1413" s="16"/>
      <c r="EA1413" s="16"/>
      <c r="EB1413" s="16"/>
      <c r="EC1413" s="16"/>
      <c r="ED1413" s="16"/>
      <c r="EE1413" s="16"/>
      <c r="EF1413" s="16"/>
      <c r="EG1413" s="16"/>
      <c r="EH1413" s="16"/>
      <c r="EI1413" s="16"/>
      <c r="EJ1413" s="16"/>
      <c r="EK1413" s="16"/>
      <c r="EL1413" s="16"/>
      <c r="EM1413" s="16"/>
      <c r="EN1413" s="16"/>
      <c r="EO1413" s="16"/>
      <c r="EP1413" s="16"/>
      <c r="EQ1413" s="16"/>
      <c r="ER1413" s="16"/>
      <c r="ES1413" s="16"/>
      <c r="ET1413" s="16"/>
      <c r="EU1413" s="16"/>
      <c r="EV1413" s="16"/>
      <c r="EW1413" s="16"/>
      <c r="EX1413" s="16"/>
      <c r="EY1413" s="16"/>
      <c r="EZ1413" s="16"/>
      <c r="FA1413" s="16"/>
      <c r="FB1413" s="16"/>
      <c r="FC1413" s="16"/>
      <c r="FD1413" s="16"/>
      <c r="FE1413" s="16"/>
      <c r="FF1413" s="16"/>
      <c r="FG1413" s="16"/>
      <c r="FH1413" s="16"/>
      <c r="FI1413" s="16"/>
      <c r="FJ1413" s="16"/>
      <c r="FK1413" s="16"/>
      <c r="FL1413" s="16"/>
      <c r="FM1413" s="16"/>
      <c r="FN1413" s="16"/>
      <c r="FO1413" s="16"/>
      <c r="FP1413" s="16"/>
      <c r="FQ1413" s="16"/>
      <c r="FR1413" s="16"/>
      <c r="FS1413" s="16"/>
      <c r="FT1413" s="16"/>
      <c r="FU1413" s="16"/>
      <c r="FV1413" s="16"/>
      <c r="FW1413" s="16"/>
      <c r="FX1413" s="16"/>
      <c r="FY1413" s="16"/>
      <c r="FZ1413" s="16"/>
      <c r="GA1413" s="16"/>
      <c r="GB1413" s="16"/>
      <c r="GC1413" s="16"/>
      <c r="GD1413" s="16"/>
      <c r="GE1413" s="16"/>
      <c r="GF1413" s="16"/>
      <c r="GG1413" s="16"/>
      <c r="GH1413" s="16"/>
      <c r="GI1413" s="16"/>
      <c r="GJ1413" s="16"/>
      <c r="GK1413" s="16"/>
      <c r="GL1413" s="16"/>
      <c r="GM1413" s="16"/>
      <c r="GN1413" s="16"/>
      <c r="GO1413" s="16"/>
      <c r="GP1413" s="16"/>
      <c r="GQ1413" s="16"/>
      <c r="GR1413" s="16"/>
      <c r="GS1413" s="16"/>
      <c r="GT1413" s="16"/>
      <c r="GU1413" s="16"/>
      <c r="GV1413" s="16"/>
      <c r="GW1413" s="16"/>
      <c r="GX1413" s="16"/>
      <c r="GY1413" s="16"/>
      <c r="GZ1413" s="16"/>
      <c r="HA1413" s="16"/>
      <c r="HB1413" s="16"/>
      <c r="HC1413" s="16"/>
      <c r="HD1413" s="16"/>
      <c r="HE1413" s="16"/>
      <c r="HF1413" s="16"/>
      <c r="HG1413" s="16"/>
      <c r="HH1413" s="16"/>
      <c r="HI1413" s="16"/>
      <c r="HJ1413" s="16"/>
      <c r="HK1413" s="16"/>
      <c r="HL1413" s="16"/>
      <c r="HM1413" s="16"/>
      <c r="HN1413" s="16"/>
      <c r="HO1413" s="16"/>
      <c r="HP1413" s="16"/>
      <c r="HQ1413" s="16"/>
      <c r="HR1413" s="16"/>
      <c r="HS1413" s="16"/>
      <c r="HT1413" s="16"/>
      <c r="HU1413" s="16"/>
      <c r="HV1413" s="16"/>
      <c r="HW1413" s="16"/>
      <c r="HX1413" s="16"/>
      <c r="HY1413" s="16"/>
      <c r="HZ1413" s="16"/>
      <c r="IA1413" s="16"/>
      <c r="IB1413" s="16"/>
      <c r="IC1413" s="16"/>
      <c r="ID1413" s="16"/>
      <c r="IE1413" s="16"/>
      <c r="IF1413" s="16"/>
      <c r="IG1413" s="16"/>
      <c r="IH1413" s="16"/>
      <c r="II1413" s="16"/>
      <c r="IJ1413" s="16"/>
      <c r="IK1413" s="16"/>
      <c r="IL1413" s="16"/>
      <c r="IM1413" s="16"/>
      <c r="IN1413" s="16"/>
      <c r="IO1413" s="16"/>
      <c r="IP1413" s="16"/>
      <c r="IQ1413" s="16"/>
      <c r="IR1413" s="16"/>
      <c r="IS1413" s="16"/>
      <c r="IT1413" s="16"/>
      <c r="IU1413" s="16"/>
      <c r="IV1413" s="16"/>
      <c r="IW1413" s="16"/>
      <c r="IX1413" s="16"/>
      <c r="IY1413" s="16"/>
      <c r="IZ1413" s="16"/>
      <c r="JA1413" s="16"/>
      <c r="JB1413" s="16"/>
      <c r="JC1413" s="16"/>
      <c r="JD1413" s="16"/>
      <c r="JE1413" s="16"/>
      <c r="JF1413" s="16"/>
      <c r="JG1413" s="16"/>
      <c r="JH1413" s="16"/>
      <c r="JI1413" s="16"/>
      <c r="JJ1413" s="16"/>
      <c r="JK1413" s="16"/>
      <c r="JL1413" s="16"/>
      <c r="JM1413" s="16"/>
      <c r="JN1413" s="16"/>
    </row>
    <row r="1414" spans="1:274" x14ac:dyDescent="0.25">
      <c r="A1414" s="8">
        <v>1606</v>
      </c>
      <c r="B1414" s="8" t="s">
        <v>2722</v>
      </c>
      <c r="C1414" s="9" t="s">
        <v>164</v>
      </c>
      <c r="D1414" s="10" t="s">
        <v>2723</v>
      </c>
      <c r="E1414" s="9" t="s">
        <v>2163</v>
      </c>
      <c r="F1414" s="9" t="s">
        <v>2164</v>
      </c>
      <c r="G1414" s="9" t="s">
        <v>90</v>
      </c>
      <c r="H1414" s="9" t="s">
        <v>2165</v>
      </c>
      <c r="I1414" s="18" t="s">
        <v>2166</v>
      </c>
      <c r="J1414" s="11"/>
      <c r="K1414" s="9" t="s">
        <v>2167</v>
      </c>
      <c r="L1414" s="9" t="s">
        <v>255</v>
      </c>
      <c r="M1414" s="9" t="s">
        <v>157</v>
      </c>
      <c r="N1414" s="9" t="s">
        <v>95</v>
      </c>
      <c r="O1414" s="11" t="s">
        <v>158</v>
      </c>
      <c r="P1414" s="9" t="s">
        <v>159</v>
      </c>
      <c r="Q1414" s="11" t="s">
        <v>160</v>
      </c>
      <c r="R1414" s="11" t="s">
        <v>120</v>
      </c>
      <c r="S1414" s="11" t="s">
        <v>65</v>
      </c>
      <c r="T1414" s="11"/>
      <c r="U1414" s="11" t="s">
        <v>66</v>
      </c>
      <c r="V1414" s="11" t="s">
        <v>67</v>
      </c>
      <c r="W1414" s="11" t="s">
        <v>68</v>
      </c>
      <c r="X1414" s="11" t="s">
        <v>69</v>
      </c>
      <c r="Y1414" s="9" t="s">
        <v>99</v>
      </c>
      <c r="Z1414" s="9" t="s">
        <v>71</v>
      </c>
      <c r="AA1414" s="12">
        <v>45.42</v>
      </c>
      <c r="AB1414" s="12">
        <v>85.87</v>
      </c>
      <c r="AC1414" s="46">
        <v>45.7</v>
      </c>
      <c r="AD1414" s="12">
        <v>85.87</v>
      </c>
      <c r="AE1414" s="8" t="s">
        <v>413</v>
      </c>
      <c r="AF1414" s="8" t="s">
        <v>142</v>
      </c>
      <c r="AG1414" s="8" t="s">
        <v>102</v>
      </c>
      <c r="AH1414" s="13">
        <v>268</v>
      </c>
      <c r="AI1414" s="8" t="s">
        <v>76</v>
      </c>
      <c r="AL1414" s="8" t="s">
        <v>103</v>
      </c>
      <c r="AM1414" s="13">
        <v>115</v>
      </c>
      <c r="AN1414" s="13">
        <v>1000.4999999999999</v>
      </c>
      <c r="AO1414" s="9">
        <v>6</v>
      </c>
      <c r="AP1414" s="14" t="s">
        <v>123</v>
      </c>
      <c r="AQ1414" s="15">
        <v>80.598509367435497</v>
      </c>
      <c r="AR1414" s="59">
        <v>8.6E-3</v>
      </c>
      <c r="AT1414" s="9" t="s">
        <v>79</v>
      </c>
      <c r="AU1414" s="9" t="s">
        <v>80</v>
      </c>
      <c r="AX1414" s="14">
        <v>0</v>
      </c>
      <c r="AY1414" s="14">
        <v>8.6999999999999993</v>
      </c>
      <c r="AZ1414" s="14" t="s">
        <v>52</v>
      </c>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c r="CB1414" s="16"/>
      <c r="CC1414" s="16"/>
      <c r="CD1414" s="16"/>
      <c r="CE1414" s="16"/>
      <c r="CF1414" s="16"/>
      <c r="CG1414" s="16"/>
      <c r="CH1414" s="16"/>
      <c r="CI1414" s="16"/>
      <c r="CJ1414" s="16"/>
      <c r="CK1414" s="16"/>
      <c r="CL1414" s="16"/>
      <c r="CM1414" s="16"/>
      <c r="CN1414" s="16"/>
      <c r="CO1414" s="16"/>
      <c r="CP1414" s="16"/>
      <c r="CQ1414" s="16"/>
      <c r="CR1414" s="16"/>
      <c r="CS1414" s="16"/>
      <c r="CT1414" s="16"/>
      <c r="CU1414" s="16"/>
      <c r="CV1414" s="16"/>
      <c r="CW1414" s="16"/>
      <c r="CX1414" s="16"/>
      <c r="CY1414" s="16"/>
      <c r="CZ1414" s="16"/>
      <c r="DA1414" s="16"/>
      <c r="DB1414" s="16"/>
      <c r="DC1414" s="16"/>
      <c r="DD1414" s="16"/>
      <c r="DE1414" s="16"/>
      <c r="DF1414" s="16"/>
      <c r="DG1414" s="16"/>
      <c r="DH1414" s="16"/>
      <c r="DI1414" s="16"/>
      <c r="DJ1414" s="16"/>
      <c r="DK1414" s="16"/>
      <c r="DL1414" s="16"/>
      <c r="DM1414" s="16"/>
      <c r="DN1414" s="16"/>
      <c r="DO1414" s="16"/>
      <c r="DP1414" s="16"/>
      <c r="DQ1414" s="16"/>
      <c r="DR1414" s="16"/>
      <c r="DS1414" s="16"/>
      <c r="DT1414" s="16"/>
      <c r="DU1414" s="16"/>
      <c r="DV1414" s="16"/>
      <c r="DW1414" s="16"/>
      <c r="DX1414" s="16"/>
      <c r="DY1414" s="16"/>
      <c r="DZ1414" s="16"/>
      <c r="EA1414" s="16"/>
      <c r="EB1414" s="16"/>
      <c r="EC1414" s="16"/>
      <c r="ED1414" s="16"/>
      <c r="EE1414" s="16"/>
      <c r="EF1414" s="16"/>
      <c r="EG1414" s="16"/>
      <c r="EH1414" s="16"/>
      <c r="EI1414" s="16"/>
      <c r="EJ1414" s="16"/>
      <c r="EK1414" s="16"/>
      <c r="EL1414" s="16"/>
      <c r="EM1414" s="16"/>
      <c r="EN1414" s="16"/>
      <c r="EO1414" s="16"/>
      <c r="EP1414" s="16"/>
      <c r="EQ1414" s="16"/>
      <c r="ER1414" s="16"/>
      <c r="ES1414" s="16"/>
      <c r="ET1414" s="16"/>
      <c r="EU1414" s="16"/>
      <c r="EV1414" s="16"/>
      <c r="EW1414" s="16"/>
      <c r="EX1414" s="16"/>
      <c r="EY1414" s="16"/>
      <c r="EZ1414" s="16"/>
      <c r="FA1414" s="16"/>
      <c r="FB1414" s="16"/>
      <c r="FC1414" s="16"/>
      <c r="FD1414" s="16"/>
      <c r="FE1414" s="16"/>
      <c r="FF1414" s="16"/>
      <c r="FG1414" s="16"/>
      <c r="FH1414" s="16"/>
      <c r="FI1414" s="16"/>
      <c r="FJ1414" s="16"/>
      <c r="FK1414" s="16"/>
      <c r="FL1414" s="16"/>
      <c r="FM1414" s="16"/>
      <c r="FN1414" s="16"/>
      <c r="FO1414" s="16"/>
      <c r="FP1414" s="16"/>
      <c r="FQ1414" s="16"/>
      <c r="FR1414" s="16"/>
      <c r="FS1414" s="16"/>
      <c r="FT1414" s="16"/>
      <c r="FU1414" s="16"/>
      <c r="FV1414" s="16"/>
      <c r="FW1414" s="16"/>
      <c r="FX1414" s="16"/>
      <c r="FY1414" s="16"/>
      <c r="FZ1414" s="16"/>
      <c r="GA1414" s="16"/>
      <c r="GB1414" s="16"/>
      <c r="GC1414" s="16"/>
      <c r="GD1414" s="16"/>
      <c r="GE1414" s="16"/>
      <c r="GF1414" s="16"/>
      <c r="GG1414" s="16"/>
      <c r="GH1414" s="16"/>
      <c r="GI1414" s="16"/>
      <c r="GJ1414" s="16"/>
      <c r="GK1414" s="16"/>
      <c r="GL1414" s="16"/>
      <c r="GM1414" s="16"/>
      <c r="GN1414" s="16"/>
      <c r="GO1414" s="16"/>
      <c r="GP1414" s="16"/>
      <c r="GQ1414" s="16"/>
      <c r="GR1414" s="16"/>
      <c r="GS1414" s="16"/>
      <c r="GT1414" s="16"/>
      <c r="GU1414" s="16"/>
      <c r="GV1414" s="16"/>
      <c r="GW1414" s="16"/>
      <c r="GX1414" s="16"/>
      <c r="GY1414" s="16"/>
      <c r="GZ1414" s="16"/>
      <c r="HA1414" s="16"/>
      <c r="HB1414" s="16"/>
      <c r="HC1414" s="16"/>
      <c r="HD1414" s="16"/>
      <c r="HE1414" s="16"/>
      <c r="HF1414" s="16"/>
      <c r="HG1414" s="16"/>
      <c r="HH1414" s="16"/>
      <c r="HI1414" s="16"/>
      <c r="HJ1414" s="16"/>
      <c r="HK1414" s="16"/>
      <c r="HL1414" s="16"/>
      <c r="HM1414" s="16"/>
      <c r="HN1414" s="16"/>
      <c r="HO1414" s="16"/>
      <c r="HP1414" s="16"/>
      <c r="HQ1414" s="16"/>
      <c r="HR1414" s="16"/>
      <c r="HS1414" s="16"/>
      <c r="HT1414" s="16"/>
      <c r="HU1414" s="16"/>
      <c r="HV1414" s="16"/>
      <c r="HW1414" s="16"/>
      <c r="HX1414" s="16"/>
      <c r="HY1414" s="16"/>
      <c r="HZ1414" s="16"/>
      <c r="IA1414" s="16"/>
      <c r="IB1414" s="16"/>
      <c r="IC1414" s="16"/>
      <c r="ID1414" s="16"/>
      <c r="IE1414" s="16"/>
      <c r="IF1414" s="16"/>
      <c r="IG1414" s="16"/>
      <c r="IH1414" s="16"/>
      <c r="II1414" s="16"/>
      <c r="IJ1414" s="16"/>
      <c r="IK1414" s="16"/>
      <c r="IL1414" s="16"/>
      <c r="IM1414" s="16"/>
      <c r="IN1414" s="16"/>
      <c r="IO1414" s="16"/>
      <c r="IP1414" s="16"/>
      <c r="IQ1414" s="16"/>
      <c r="IR1414" s="16"/>
      <c r="IS1414" s="16"/>
      <c r="IT1414" s="16"/>
      <c r="IU1414" s="16"/>
      <c r="IV1414" s="16"/>
      <c r="IW1414" s="16"/>
      <c r="IX1414" s="16"/>
      <c r="IY1414" s="16"/>
      <c r="IZ1414" s="16"/>
      <c r="JA1414" s="16"/>
      <c r="JB1414" s="16"/>
      <c r="JC1414" s="16"/>
      <c r="JD1414" s="16"/>
      <c r="JE1414" s="16"/>
      <c r="JF1414" s="16"/>
      <c r="JG1414" s="16"/>
      <c r="JH1414" s="16"/>
      <c r="JI1414" s="16"/>
      <c r="JJ1414" s="16"/>
      <c r="JK1414" s="16"/>
      <c r="JL1414" s="16"/>
      <c r="JM1414" s="16"/>
      <c r="JN1414" s="16"/>
    </row>
    <row r="1415" spans="1:274" x14ac:dyDescent="0.25">
      <c r="A1415" s="8">
        <v>1607</v>
      </c>
      <c r="B1415" s="8" t="s">
        <v>2722</v>
      </c>
      <c r="D1415" s="10" t="s">
        <v>2724</v>
      </c>
      <c r="E1415" s="9" t="s">
        <v>2163</v>
      </c>
      <c r="F1415" s="9" t="s">
        <v>2164</v>
      </c>
      <c r="G1415" s="9" t="s">
        <v>90</v>
      </c>
      <c r="H1415" s="9" t="s">
        <v>2165</v>
      </c>
      <c r="I1415" s="18" t="s">
        <v>2166</v>
      </c>
      <c r="J1415" s="11"/>
      <c r="K1415" s="9" t="s">
        <v>2167</v>
      </c>
      <c r="L1415" s="9" t="s">
        <v>255</v>
      </c>
      <c r="M1415" s="9" t="s">
        <v>157</v>
      </c>
      <c r="N1415" s="9" t="s">
        <v>95</v>
      </c>
      <c r="O1415" s="11" t="s">
        <v>158</v>
      </c>
      <c r="P1415" s="9" t="s">
        <v>159</v>
      </c>
      <c r="Q1415" s="11" t="s">
        <v>160</v>
      </c>
      <c r="R1415" s="11" t="s">
        <v>120</v>
      </c>
      <c r="S1415" s="11" t="s">
        <v>65</v>
      </c>
      <c r="T1415" s="11"/>
      <c r="U1415" s="11" t="s">
        <v>66</v>
      </c>
      <c r="V1415" s="11" t="s">
        <v>67</v>
      </c>
      <c r="W1415" s="11" t="s">
        <v>68</v>
      </c>
      <c r="X1415" s="11" t="s">
        <v>69</v>
      </c>
      <c r="Y1415" s="9" t="s">
        <v>99</v>
      </c>
      <c r="Z1415" s="9" t="s">
        <v>71</v>
      </c>
      <c r="AA1415" s="12">
        <v>45.42</v>
      </c>
      <c r="AB1415" s="12">
        <v>85.87</v>
      </c>
      <c r="AC1415" s="46">
        <v>45.7</v>
      </c>
      <c r="AD1415" s="12">
        <v>85.87</v>
      </c>
      <c r="AE1415" s="8" t="s">
        <v>413</v>
      </c>
      <c r="AF1415" s="8" t="s">
        <v>142</v>
      </c>
      <c r="AG1415" s="8" t="s">
        <v>102</v>
      </c>
      <c r="AH1415" s="13">
        <v>268</v>
      </c>
      <c r="AI1415" s="8" t="s">
        <v>76</v>
      </c>
      <c r="AL1415" s="8" t="s">
        <v>103</v>
      </c>
      <c r="AM1415" s="13">
        <v>111</v>
      </c>
      <c r="AN1415" s="13">
        <v>1276.5</v>
      </c>
      <c r="AO1415" s="9">
        <v>6</v>
      </c>
      <c r="AP1415" s="14" t="s">
        <v>123</v>
      </c>
      <c r="AQ1415" s="15">
        <v>40.534922839762878</v>
      </c>
      <c r="AR1415" s="59">
        <v>1.7100000000000001E-2</v>
      </c>
      <c r="AT1415" s="9" t="s">
        <v>79</v>
      </c>
      <c r="AU1415" s="9" t="s">
        <v>80</v>
      </c>
      <c r="AX1415" s="14">
        <v>0</v>
      </c>
      <c r="AY1415" s="14">
        <v>11.5</v>
      </c>
      <c r="AZ1415" s="14" t="s">
        <v>52</v>
      </c>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c r="CB1415" s="16"/>
      <c r="CC1415" s="16"/>
      <c r="CD1415" s="16"/>
      <c r="CE1415" s="16"/>
      <c r="CF1415" s="16"/>
      <c r="CG1415" s="16"/>
      <c r="CH1415" s="16"/>
      <c r="CI1415" s="16"/>
      <c r="CJ1415" s="16"/>
      <c r="CK1415" s="16"/>
      <c r="CL1415" s="16"/>
      <c r="CM1415" s="16"/>
      <c r="CN1415" s="16"/>
      <c r="CO1415" s="16"/>
      <c r="CP1415" s="16"/>
      <c r="CQ1415" s="16"/>
      <c r="CR1415" s="16"/>
      <c r="CS1415" s="16"/>
      <c r="CT1415" s="16"/>
      <c r="CU1415" s="16"/>
      <c r="CV1415" s="16"/>
      <c r="CW1415" s="16"/>
      <c r="CX1415" s="16"/>
      <c r="CY1415" s="16"/>
      <c r="CZ1415" s="16"/>
      <c r="DA1415" s="16"/>
      <c r="DB1415" s="16"/>
      <c r="DC1415" s="16"/>
      <c r="DD1415" s="16"/>
      <c r="DE1415" s="16"/>
      <c r="DF1415" s="16"/>
      <c r="DG1415" s="16"/>
      <c r="DH1415" s="16"/>
      <c r="DI1415" s="16"/>
      <c r="DJ1415" s="16"/>
      <c r="DK1415" s="16"/>
      <c r="DL1415" s="16"/>
      <c r="DM1415" s="16"/>
      <c r="DN1415" s="16"/>
      <c r="DO1415" s="16"/>
      <c r="DP1415" s="16"/>
      <c r="DQ1415" s="16"/>
      <c r="DR1415" s="16"/>
      <c r="DS1415" s="16"/>
      <c r="DT1415" s="16"/>
      <c r="DU1415" s="16"/>
      <c r="DV1415" s="16"/>
      <c r="DW1415" s="16"/>
      <c r="DX1415" s="16"/>
      <c r="DY1415" s="16"/>
      <c r="DZ1415" s="16"/>
      <c r="EA1415" s="16"/>
      <c r="EB1415" s="16"/>
      <c r="EC1415" s="16"/>
      <c r="ED1415" s="16"/>
      <c r="EE1415" s="16"/>
      <c r="EF1415" s="16"/>
      <c r="EG1415" s="16"/>
      <c r="EH1415" s="16"/>
      <c r="EI1415" s="16"/>
      <c r="EJ1415" s="16"/>
      <c r="EK1415" s="16"/>
      <c r="EL1415" s="16"/>
      <c r="EM1415" s="16"/>
      <c r="EN1415" s="16"/>
      <c r="EO1415" s="16"/>
      <c r="EP1415" s="16"/>
      <c r="EQ1415" s="16"/>
      <c r="ER1415" s="16"/>
      <c r="ES1415" s="16"/>
      <c r="ET1415" s="16"/>
      <c r="EU1415" s="16"/>
      <c r="EV1415" s="16"/>
      <c r="EW1415" s="16"/>
      <c r="EX1415" s="16"/>
      <c r="EY1415" s="16"/>
      <c r="EZ1415" s="16"/>
      <c r="FA1415" s="16"/>
      <c r="FB1415" s="16"/>
      <c r="FC1415" s="16"/>
      <c r="FD1415" s="16"/>
      <c r="FE1415" s="16"/>
      <c r="FF1415" s="16"/>
      <c r="FG1415" s="16"/>
      <c r="FH1415" s="16"/>
      <c r="FI1415" s="16"/>
      <c r="FJ1415" s="16"/>
      <c r="FK1415" s="16"/>
      <c r="FL1415" s="16"/>
      <c r="FM1415" s="16"/>
      <c r="FN1415" s="16"/>
      <c r="FO1415" s="16"/>
      <c r="FP1415" s="16"/>
      <c r="FQ1415" s="16"/>
      <c r="FR1415" s="16"/>
      <c r="FS1415" s="16"/>
      <c r="FT1415" s="16"/>
      <c r="FU1415" s="16"/>
      <c r="FV1415" s="16"/>
      <c r="FW1415" s="16"/>
      <c r="FX1415" s="16"/>
      <c r="FY1415" s="16"/>
      <c r="FZ1415" s="16"/>
      <c r="GA1415" s="16"/>
      <c r="GB1415" s="16"/>
      <c r="GC1415" s="16"/>
      <c r="GD1415" s="16"/>
      <c r="GE1415" s="16"/>
      <c r="GF1415" s="16"/>
      <c r="GG1415" s="16"/>
      <c r="GH1415" s="16"/>
      <c r="GI1415" s="16"/>
      <c r="GJ1415" s="16"/>
      <c r="GK1415" s="16"/>
      <c r="GL1415" s="16"/>
      <c r="GM1415" s="16"/>
      <c r="GN1415" s="16"/>
      <c r="GO1415" s="16"/>
      <c r="GP1415" s="16"/>
      <c r="GQ1415" s="16"/>
      <c r="GR1415" s="16"/>
      <c r="GS1415" s="16"/>
      <c r="GT1415" s="16"/>
      <c r="GU1415" s="16"/>
      <c r="GV1415" s="16"/>
      <c r="GW1415" s="16"/>
      <c r="GX1415" s="16"/>
      <c r="GY1415" s="16"/>
      <c r="GZ1415" s="16"/>
      <c r="HA1415" s="16"/>
      <c r="HB1415" s="16"/>
      <c r="HC1415" s="16"/>
      <c r="HD1415" s="16"/>
      <c r="HE1415" s="16"/>
      <c r="HF1415" s="16"/>
      <c r="HG1415" s="16"/>
      <c r="HH1415" s="16"/>
      <c r="HI1415" s="16"/>
      <c r="HJ1415" s="16"/>
      <c r="HK1415" s="16"/>
      <c r="HL1415" s="16"/>
      <c r="HM1415" s="16"/>
      <c r="HN1415" s="16"/>
      <c r="HO1415" s="16"/>
      <c r="HP1415" s="16"/>
      <c r="HQ1415" s="16"/>
      <c r="HR1415" s="16"/>
      <c r="HS1415" s="16"/>
      <c r="HT1415" s="16"/>
      <c r="HU1415" s="16"/>
      <c r="HV1415" s="16"/>
      <c r="HW1415" s="16"/>
      <c r="HX1415" s="16"/>
      <c r="HY1415" s="16"/>
      <c r="HZ1415" s="16"/>
      <c r="IA1415" s="16"/>
      <c r="IB1415" s="16"/>
      <c r="IC1415" s="16"/>
      <c r="ID1415" s="16"/>
      <c r="IE1415" s="16"/>
      <c r="IF1415" s="16"/>
      <c r="IG1415" s="16"/>
      <c r="IH1415" s="16"/>
      <c r="II1415" s="16"/>
      <c r="IJ1415" s="16"/>
      <c r="IK1415" s="16"/>
      <c r="IL1415" s="16"/>
      <c r="IM1415" s="16"/>
      <c r="IN1415" s="16"/>
      <c r="IO1415" s="16"/>
      <c r="IP1415" s="16"/>
      <c r="IQ1415" s="16"/>
      <c r="IR1415" s="16"/>
      <c r="IS1415" s="16"/>
      <c r="IT1415" s="16"/>
      <c r="IU1415" s="16"/>
      <c r="IV1415" s="16"/>
      <c r="IW1415" s="16"/>
      <c r="IX1415" s="16"/>
      <c r="IY1415" s="16"/>
      <c r="IZ1415" s="16"/>
      <c r="JA1415" s="16"/>
      <c r="JB1415" s="16"/>
      <c r="JC1415" s="16"/>
      <c r="JD1415" s="16"/>
      <c r="JE1415" s="16"/>
      <c r="JF1415" s="16"/>
      <c r="JG1415" s="16"/>
      <c r="JH1415" s="16"/>
      <c r="JI1415" s="16"/>
      <c r="JJ1415" s="16"/>
      <c r="JK1415" s="16"/>
      <c r="JL1415" s="16"/>
      <c r="JM1415" s="16"/>
      <c r="JN1415" s="16"/>
    </row>
    <row r="1416" spans="1:274" x14ac:dyDescent="0.25">
      <c r="A1416" s="8">
        <v>1608</v>
      </c>
      <c r="B1416" s="8" t="s">
        <v>2722</v>
      </c>
      <c r="C1416" s="9" t="s">
        <v>164</v>
      </c>
      <c r="D1416" s="10" t="s">
        <v>2725</v>
      </c>
      <c r="E1416" s="9" t="s">
        <v>2163</v>
      </c>
      <c r="F1416" s="9" t="s">
        <v>2164</v>
      </c>
      <c r="G1416" s="9" t="s">
        <v>90</v>
      </c>
      <c r="H1416" s="9" t="s">
        <v>2165</v>
      </c>
      <c r="I1416" s="18" t="s">
        <v>2166</v>
      </c>
      <c r="J1416" s="11"/>
      <c r="K1416" s="9" t="s">
        <v>2167</v>
      </c>
      <c r="L1416" s="9" t="s">
        <v>255</v>
      </c>
      <c r="M1416" s="9" t="s">
        <v>157</v>
      </c>
      <c r="N1416" s="9" t="s">
        <v>95</v>
      </c>
      <c r="O1416" s="11" t="s">
        <v>158</v>
      </c>
      <c r="P1416" s="9" t="s">
        <v>159</v>
      </c>
      <c r="Q1416" s="11" t="s">
        <v>160</v>
      </c>
      <c r="R1416" s="11" t="s">
        <v>120</v>
      </c>
      <c r="S1416" s="11" t="s">
        <v>65</v>
      </c>
      <c r="T1416" s="11"/>
      <c r="U1416" s="11" t="s">
        <v>66</v>
      </c>
      <c r="V1416" s="11" t="s">
        <v>67</v>
      </c>
      <c r="W1416" s="11" t="s">
        <v>68</v>
      </c>
      <c r="X1416" s="11" t="s">
        <v>69</v>
      </c>
      <c r="Y1416" s="9" t="s">
        <v>99</v>
      </c>
      <c r="Z1416" s="9" t="s">
        <v>71</v>
      </c>
      <c r="AA1416" s="12">
        <v>46.14</v>
      </c>
      <c r="AB1416" s="12">
        <v>87.5</v>
      </c>
      <c r="AC1416" s="46">
        <v>46.233333299999998</v>
      </c>
      <c r="AD1416" s="12">
        <v>87.5</v>
      </c>
      <c r="AE1416" s="8" t="s">
        <v>413</v>
      </c>
      <c r="AF1416" s="8" t="s">
        <v>142</v>
      </c>
      <c r="AG1416" s="8" t="s">
        <v>102</v>
      </c>
      <c r="AH1416" s="13">
        <v>621</v>
      </c>
      <c r="AI1416" s="8" t="s">
        <v>76</v>
      </c>
      <c r="AL1416" s="8" t="s">
        <v>103</v>
      </c>
      <c r="AM1416" s="13">
        <v>116</v>
      </c>
      <c r="AN1416" s="13">
        <v>1055.5999999999999</v>
      </c>
      <c r="AO1416" s="9">
        <v>6</v>
      </c>
      <c r="AP1416" s="14" t="s">
        <v>123</v>
      </c>
      <c r="AQ1416" s="15">
        <v>119.50813457930091</v>
      </c>
      <c r="AR1416" s="59">
        <v>5.7999999999999996E-3</v>
      </c>
      <c r="AT1416" s="9" t="s">
        <v>79</v>
      </c>
      <c r="AU1416" s="9" t="s">
        <v>80</v>
      </c>
      <c r="AX1416" s="14">
        <v>0</v>
      </c>
      <c r="AY1416" s="14">
        <v>9.1</v>
      </c>
      <c r="AZ1416" s="14" t="s">
        <v>52</v>
      </c>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c r="CB1416" s="16"/>
      <c r="CC1416" s="16"/>
      <c r="CD1416" s="16"/>
      <c r="CE1416" s="16"/>
      <c r="CF1416" s="16"/>
      <c r="CG1416" s="16"/>
      <c r="CH1416" s="16"/>
      <c r="CI1416" s="16"/>
      <c r="CJ1416" s="16"/>
      <c r="CK1416" s="16"/>
      <c r="CL1416" s="16"/>
      <c r="CM1416" s="16"/>
      <c r="CN1416" s="16"/>
      <c r="CO1416" s="16"/>
      <c r="CP1416" s="16"/>
      <c r="CQ1416" s="16"/>
      <c r="CR1416" s="16"/>
      <c r="CS1416" s="16"/>
      <c r="CT1416" s="16"/>
      <c r="CU1416" s="16"/>
      <c r="CV1416" s="16"/>
      <c r="CW1416" s="16"/>
      <c r="CX1416" s="16"/>
      <c r="CY1416" s="16"/>
      <c r="CZ1416" s="16"/>
      <c r="DA1416" s="16"/>
      <c r="DB1416" s="16"/>
      <c r="DC1416" s="16"/>
      <c r="DD1416" s="16"/>
      <c r="DE1416" s="16"/>
      <c r="DF1416" s="16"/>
      <c r="DG1416" s="16"/>
      <c r="DH1416" s="16"/>
      <c r="DI1416" s="16"/>
      <c r="DJ1416" s="16"/>
      <c r="DK1416" s="16"/>
      <c r="DL1416" s="16"/>
      <c r="DM1416" s="16"/>
      <c r="DN1416" s="16"/>
      <c r="DO1416" s="16"/>
      <c r="DP1416" s="16"/>
      <c r="DQ1416" s="16"/>
      <c r="DR1416" s="16"/>
      <c r="DS1416" s="16"/>
      <c r="DT1416" s="16"/>
      <c r="DU1416" s="16"/>
      <c r="DV1416" s="16"/>
      <c r="DW1416" s="16"/>
      <c r="DX1416" s="16"/>
      <c r="DY1416" s="16"/>
      <c r="DZ1416" s="16"/>
      <c r="EA1416" s="16"/>
      <c r="EB1416" s="16"/>
      <c r="EC1416" s="16"/>
      <c r="ED1416" s="16"/>
      <c r="EE1416" s="16"/>
      <c r="EF1416" s="16"/>
      <c r="EG1416" s="16"/>
      <c r="EH1416" s="16"/>
      <c r="EI1416" s="16"/>
      <c r="EJ1416" s="16"/>
      <c r="EK1416" s="16"/>
      <c r="EL1416" s="16"/>
      <c r="EM1416" s="16"/>
      <c r="EN1416" s="16"/>
      <c r="EO1416" s="16"/>
      <c r="EP1416" s="16"/>
      <c r="EQ1416" s="16"/>
      <c r="ER1416" s="16"/>
      <c r="ES1416" s="16"/>
      <c r="ET1416" s="16"/>
      <c r="EU1416" s="16"/>
      <c r="EV1416" s="16"/>
      <c r="EW1416" s="16"/>
      <c r="EX1416" s="16"/>
      <c r="EY1416" s="16"/>
      <c r="EZ1416" s="16"/>
      <c r="FA1416" s="16"/>
      <c r="FB1416" s="16"/>
      <c r="FC1416" s="16"/>
      <c r="FD1416" s="16"/>
      <c r="FE1416" s="16"/>
      <c r="FF1416" s="16"/>
      <c r="FG1416" s="16"/>
      <c r="FH1416" s="16"/>
      <c r="FI1416" s="16"/>
      <c r="FJ1416" s="16"/>
      <c r="FK1416" s="16"/>
      <c r="FL1416" s="16"/>
      <c r="FM1416" s="16"/>
      <c r="FN1416" s="16"/>
      <c r="FO1416" s="16"/>
      <c r="FP1416" s="16"/>
      <c r="FQ1416" s="16"/>
      <c r="FR1416" s="16"/>
      <c r="FS1416" s="16"/>
      <c r="FT1416" s="16"/>
      <c r="FU1416" s="16"/>
      <c r="FV1416" s="16"/>
      <c r="FW1416" s="16"/>
      <c r="FX1416" s="16"/>
      <c r="FY1416" s="16"/>
      <c r="FZ1416" s="16"/>
      <c r="GA1416" s="16"/>
      <c r="GB1416" s="16"/>
      <c r="GC1416" s="16"/>
      <c r="GD1416" s="16"/>
      <c r="GE1416" s="16"/>
      <c r="GF1416" s="16"/>
      <c r="GG1416" s="16"/>
      <c r="GH1416" s="16"/>
      <c r="GI1416" s="16"/>
      <c r="GJ1416" s="16"/>
      <c r="GK1416" s="16"/>
      <c r="GL1416" s="16"/>
      <c r="GM1416" s="16"/>
      <c r="GN1416" s="16"/>
      <c r="GO1416" s="16"/>
      <c r="GP1416" s="16"/>
      <c r="GQ1416" s="16"/>
      <c r="GR1416" s="16"/>
      <c r="GS1416" s="16"/>
      <c r="GT1416" s="16"/>
      <c r="GU1416" s="16"/>
      <c r="GV1416" s="16"/>
      <c r="GW1416" s="16"/>
      <c r="GX1416" s="16"/>
      <c r="GY1416" s="16"/>
      <c r="GZ1416" s="16"/>
      <c r="HA1416" s="16"/>
      <c r="HB1416" s="16"/>
      <c r="HC1416" s="16"/>
      <c r="HD1416" s="16"/>
      <c r="HE1416" s="16"/>
      <c r="HF1416" s="16"/>
      <c r="HG1416" s="16"/>
      <c r="HH1416" s="16"/>
      <c r="HI1416" s="16"/>
      <c r="HJ1416" s="16"/>
      <c r="HK1416" s="16"/>
      <c r="HL1416" s="16"/>
      <c r="HM1416" s="16"/>
      <c r="HN1416" s="16"/>
      <c r="HO1416" s="16"/>
      <c r="HP1416" s="16"/>
      <c r="HQ1416" s="16"/>
      <c r="HR1416" s="16"/>
      <c r="HS1416" s="16"/>
      <c r="HT1416" s="16"/>
      <c r="HU1416" s="16"/>
      <c r="HV1416" s="16"/>
      <c r="HW1416" s="16"/>
      <c r="HX1416" s="16"/>
      <c r="HY1416" s="16"/>
      <c r="HZ1416" s="16"/>
      <c r="IA1416" s="16"/>
      <c r="IB1416" s="16"/>
      <c r="IC1416" s="16"/>
      <c r="ID1416" s="16"/>
      <c r="IE1416" s="16"/>
      <c r="IF1416" s="16"/>
      <c r="IG1416" s="16"/>
      <c r="IH1416" s="16"/>
      <c r="II1416" s="16"/>
      <c r="IJ1416" s="16"/>
      <c r="IK1416" s="16"/>
      <c r="IL1416" s="16"/>
      <c r="IM1416" s="16"/>
      <c r="IN1416" s="16"/>
      <c r="IO1416" s="16"/>
      <c r="IP1416" s="16"/>
      <c r="IQ1416" s="16"/>
      <c r="IR1416" s="16"/>
      <c r="IS1416" s="16"/>
      <c r="IT1416" s="16"/>
      <c r="IU1416" s="16"/>
      <c r="IV1416" s="16"/>
      <c r="IW1416" s="16"/>
      <c r="IX1416" s="16"/>
      <c r="IY1416" s="16"/>
      <c r="IZ1416" s="16"/>
      <c r="JA1416" s="16"/>
      <c r="JB1416" s="16"/>
      <c r="JC1416" s="16"/>
      <c r="JD1416" s="16"/>
      <c r="JE1416" s="16"/>
      <c r="JF1416" s="16"/>
      <c r="JG1416" s="16"/>
      <c r="JH1416" s="16"/>
      <c r="JI1416" s="16"/>
      <c r="JJ1416" s="16"/>
      <c r="JK1416" s="16"/>
      <c r="JL1416" s="16"/>
      <c r="JM1416" s="16"/>
      <c r="JN1416" s="16"/>
    </row>
    <row r="1417" spans="1:274" x14ac:dyDescent="0.25">
      <c r="A1417" s="8">
        <v>1609</v>
      </c>
      <c r="B1417" s="8" t="s">
        <v>2722</v>
      </c>
      <c r="D1417" s="10" t="s">
        <v>2726</v>
      </c>
      <c r="E1417" s="9" t="s">
        <v>2163</v>
      </c>
      <c r="F1417" s="9" t="s">
        <v>2164</v>
      </c>
      <c r="G1417" s="9" t="s">
        <v>90</v>
      </c>
      <c r="H1417" s="9" t="s">
        <v>2165</v>
      </c>
      <c r="I1417" s="18" t="s">
        <v>2166</v>
      </c>
      <c r="J1417" s="11"/>
      <c r="K1417" s="9" t="s">
        <v>2167</v>
      </c>
      <c r="L1417" s="9" t="s">
        <v>255</v>
      </c>
      <c r="M1417" s="9" t="s">
        <v>157</v>
      </c>
      <c r="N1417" s="9" t="s">
        <v>95</v>
      </c>
      <c r="O1417" s="11" t="s">
        <v>158</v>
      </c>
      <c r="P1417" s="9" t="s">
        <v>159</v>
      </c>
      <c r="Q1417" s="11" t="s">
        <v>160</v>
      </c>
      <c r="R1417" s="11" t="s">
        <v>120</v>
      </c>
      <c r="S1417" s="11" t="s">
        <v>65</v>
      </c>
      <c r="T1417" s="11"/>
      <c r="U1417" s="11" t="s">
        <v>66</v>
      </c>
      <c r="V1417" s="11" t="s">
        <v>67</v>
      </c>
      <c r="W1417" s="11" t="s">
        <v>68</v>
      </c>
      <c r="X1417" s="11" t="s">
        <v>69</v>
      </c>
      <c r="Y1417" s="9" t="s">
        <v>99</v>
      </c>
      <c r="Z1417" s="9" t="s">
        <v>71</v>
      </c>
      <c r="AA1417" s="12">
        <v>46.14</v>
      </c>
      <c r="AB1417" s="12">
        <v>87.5</v>
      </c>
      <c r="AC1417" s="46">
        <v>46.233333299999998</v>
      </c>
      <c r="AD1417" s="12">
        <v>87.5</v>
      </c>
      <c r="AE1417" s="8" t="s">
        <v>413</v>
      </c>
      <c r="AF1417" s="8" t="s">
        <v>142</v>
      </c>
      <c r="AG1417" s="8" t="s">
        <v>102</v>
      </c>
      <c r="AH1417" s="13">
        <v>621</v>
      </c>
      <c r="AI1417" s="8" t="s">
        <v>76</v>
      </c>
      <c r="AL1417" s="8" t="s">
        <v>103</v>
      </c>
      <c r="AM1417" s="13">
        <v>116</v>
      </c>
      <c r="AN1417" s="13">
        <v>1380.4</v>
      </c>
      <c r="AO1417" s="9">
        <v>6</v>
      </c>
      <c r="AP1417" s="14" t="s">
        <v>123</v>
      </c>
      <c r="AQ1417" s="15">
        <v>55.011680996821056</v>
      </c>
      <c r="AR1417" s="59">
        <v>1.26E-2</v>
      </c>
      <c r="AT1417" s="9" t="s">
        <v>79</v>
      </c>
      <c r="AU1417" s="9" t="s">
        <v>80</v>
      </c>
      <c r="AX1417" s="14">
        <v>0</v>
      </c>
      <c r="AY1417" s="14">
        <v>11.9</v>
      </c>
      <c r="AZ1417" s="14" t="s">
        <v>52</v>
      </c>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c r="CB1417" s="16"/>
      <c r="CC1417" s="16"/>
      <c r="CD1417" s="16"/>
      <c r="CE1417" s="16"/>
      <c r="CF1417" s="16"/>
      <c r="CG1417" s="16"/>
      <c r="CH1417" s="16"/>
      <c r="CI1417" s="16"/>
      <c r="CJ1417" s="16"/>
      <c r="CK1417" s="16"/>
      <c r="CL1417" s="16"/>
      <c r="CM1417" s="16"/>
      <c r="CN1417" s="16"/>
      <c r="CO1417" s="16"/>
      <c r="CP1417" s="16"/>
      <c r="CQ1417" s="16"/>
      <c r="CR1417" s="16"/>
      <c r="CS1417" s="16"/>
      <c r="CT1417" s="16"/>
      <c r="CU1417" s="16"/>
      <c r="CV1417" s="16"/>
      <c r="CW1417" s="16"/>
      <c r="CX1417" s="16"/>
      <c r="CY1417" s="16"/>
      <c r="CZ1417" s="16"/>
      <c r="DA1417" s="16"/>
      <c r="DB1417" s="16"/>
      <c r="DC1417" s="16"/>
      <c r="DD1417" s="16"/>
      <c r="DE1417" s="16"/>
      <c r="DF1417" s="16"/>
      <c r="DG1417" s="16"/>
      <c r="DH1417" s="16"/>
      <c r="DI1417" s="16"/>
      <c r="DJ1417" s="16"/>
      <c r="DK1417" s="16"/>
      <c r="DL1417" s="16"/>
      <c r="DM1417" s="16"/>
      <c r="DN1417" s="16"/>
      <c r="DO1417" s="16"/>
      <c r="DP1417" s="16"/>
      <c r="DQ1417" s="16"/>
      <c r="DR1417" s="16"/>
      <c r="DS1417" s="16"/>
      <c r="DT1417" s="16"/>
      <c r="DU1417" s="16"/>
      <c r="DV1417" s="16"/>
      <c r="DW1417" s="16"/>
      <c r="DX1417" s="16"/>
      <c r="DY1417" s="16"/>
      <c r="DZ1417" s="16"/>
      <c r="EA1417" s="16"/>
      <c r="EB1417" s="16"/>
      <c r="EC1417" s="16"/>
      <c r="ED1417" s="16"/>
      <c r="EE1417" s="16"/>
      <c r="EF1417" s="16"/>
      <c r="EG1417" s="16"/>
      <c r="EH1417" s="16"/>
      <c r="EI1417" s="16"/>
      <c r="EJ1417" s="16"/>
      <c r="EK1417" s="16"/>
      <c r="EL1417" s="16"/>
      <c r="EM1417" s="16"/>
      <c r="EN1417" s="16"/>
      <c r="EO1417" s="16"/>
      <c r="EP1417" s="16"/>
      <c r="EQ1417" s="16"/>
      <c r="ER1417" s="16"/>
      <c r="ES1417" s="16"/>
      <c r="ET1417" s="16"/>
      <c r="EU1417" s="16"/>
      <c r="EV1417" s="16"/>
      <c r="EW1417" s="16"/>
      <c r="EX1417" s="16"/>
      <c r="EY1417" s="16"/>
      <c r="EZ1417" s="16"/>
      <c r="FA1417" s="16"/>
      <c r="FB1417" s="16"/>
      <c r="FC1417" s="16"/>
      <c r="FD1417" s="16"/>
      <c r="FE1417" s="16"/>
      <c r="FF1417" s="16"/>
      <c r="FG1417" s="16"/>
      <c r="FH1417" s="16"/>
      <c r="FI1417" s="16"/>
      <c r="FJ1417" s="16"/>
      <c r="FK1417" s="16"/>
      <c r="FL1417" s="16"/>
      <c r="FM1417" s="16"/>
      <c r="FN1417" s="16"/>
      <c r="FO1417" s="16"/>
      <c r="FP1417" s="16"/>
      <c r="FQ1417" s="16"/>
      <c r="FR1417" s="16"/>
      <c r="FS1417" s="16"/>
      <c r="FT1417" s="16"/>
      <c r="FU1417" s="16"/>
      <c r="FV1417" s="16"/>
      <c r="FW1417" s="16"/>
      <c r="FX1417" s="16"/>
      <c r="FY1417" s="16"/>
      <c r="FZ1417" s="16"/>
      <c r="GA1417" s="16"/>
      <c r="GB1417" s="16"/>
      <c r="GC1417" s="16"/>
      <c r="GD1417" s="16"/>
      <c r="GE1417" s="16"/>
      <c r="GF1417" s="16"/>
      <c r="GG1417" s="16"/>
      <c r="GH1417" s="16"/>
      <c r="GI1417" s="16"/>
      <c r="GJ1417" s="16"/>
      <c r="GK1417" s="16"/>
      <c r="GL1417" s="16"/>
      <c r="GM1417" s="16"/>
      <c r="GN1417" s="16"/>
      <c r="GO1417" s="16"/>
      <c r="GP1417" s="16"/>
      <c r="GQ1417" s="16"/>
      <c r="GR1417" s="16"/>
      <c r="GS1417" s="16"/>
      <c r="GT1417" s="16"/>
      <c r="GU1417" s="16"/>
      <c r="GV1417" s="16"/>
      <c r="GW1417" s="16"/>
      <c r="GX1417" s="16"/>
      <c r="GY1417" s="16"/>
      <c r="GZ1417" s="16"/>
      <c r="HA1417" s="16"/>
      <c r="HB1417" s="16"/>
      <c r="HC1417" s="16"/>
      <c r="HD1417" s="16"/>
      <c r="HE1417" s="16"/>
      <c r="HF1417" s="16"/>
      <c r="HG1417" s="16"/>
      <c r="HH1417" s="16"/>
      <c r="HI1417" s="16"/>
      <c r="HJ1417" s="16"/>
      <c r="HK1417" s="16"/>
      <c r="HL1417" s="16"/>
      <c r="HM1417" s="16"/>
      <c r="HN1417" s="16"/>
      <c r="HO1417" s="16"/>
      <c r="HP1417" s="16"/>
      <c r="HQ1417" s="16"/>
      <c r="HR1417" s="16"/>
      <c r="HS1417" s="16"/>
      <c r="HT1417" s="16"/>
      <c r="HU1417" s="16"/>
      <c r="HV1417" s="16"/>
      <c r="HW1417" s="16"/>
      <c r="HX1417" s="16"/>
      <c r="HY1417" s="16"/>
      <c r="HZ1417" s="16"/>
      <c r="IA1417" s="16"/>
      <c r="IB1417" s="16"/>
      <c r="IC1417" s="16"/>
      <c r="ID1417" s="16"/>
      <c r="IE1417" s="16"/>
      <c r="IF1417" s="16"/>
      <c r="IG1417" s="16"/>
      <c r="IH1417" s="16"/>
      <c r="II1417" s="16"/>
      <c r="IJ1417" s="16"/>
      <c r="IK1417" s="16"/>
      <c r="IL1417" s="16"/>
      <c r="IM1417" s="16"/>
      <c r="IN1417" s="16"/>
      <c r="IO1417" s="16"/>
      <c r="IP1417" s="16"/>
      <c r="IQ1417" s="16"/>
      <c r="IR1417" s="16"/>
      <c r="IS1417" s="16"/>
      <c r="IT1417" s="16"/>
      <c r="IU1417" s="16"/>
      <c r="IV1417" s="16"/>
      <c r="IW1417" s="16"/>
      <c r="IX1417" s="16"/>
      <c r="IY1417" s="16"/>
      <c r="IZ1417" s="16"/>
      <c r="JA1417" s="16"/>
      <c r="JB1417" s="16"/>
      <c r="JC1417" s="16"/>
      <c r="JD1417" s="16"/>
      <c r="JE1417" s="16"/>
      <c r="JF1417" s="16"/>
      <c r="JG1417" s="16"/>
      <c r="JH1417" s="16"/>
      <c r="JI1417" s="16"/>
      <c r="JJ1417" s="16"/>
      <c r="JK1417" s="16"/>
      <c r="JL1417" s="16"/>
      <c r="JM1417" s="16"/>
      <c r="JN1417" s="16"/>
    </row>
    <row r="1418" spans="1:274" s="16" customFormat="1" x14ac:dyDescent="0.25">
      <c r="A1418" s="8">
        <v>1610</v>
      </c>
      <c r="B1418" s="8" t="s">
        <v>2727</v>
      </c>
      <c r="C1418" s="9"/>
      <c r="D1418" s="10" t="s">
        <v>2728</v>
      </c>
      <c r="E1418" s="17" t="s">
        <v>1106</v>
      </c>
      <c r="F1418" s="17"/>
      <c r="G1418" s="17" t="s">
        <v>148</v>
      </c>
      <c r="H1418" s="17" t="s">
        <v>1107</v>
      </c>
      <c r="I1418" s="22" t="s">
        <v>1108</v>
      </c>
      <c r="J1418" s="22"/>
      <c r="K1418" s="17"/>
      <c r="L1418" s="17" t="s">
        <v>1108</v>
      </c>
      <c r="M1418" s="17" t="s">
        <v>751</v>
      </c>
      <c r="N1418" s="17" t="s">
        <v>95</v>
      </c>
      <c r="O1418" s="22"/>
      <c r="P1418" s="30" t="s">
        <v>752</v>
      </c>
      <c r="Q1418" s="31" t="s">
        <v>119</v>
      </c>
      <c r="R1418" s="31" t="s">
        <v>120</v>
      </c>
      <c r="S1418" s="31" t="s">
        <v>65</v>
      </c>
      <c r="T1418" s="31"/>
      <c r="U1418" s="31" t="s">
        <v>66</v>
      </c>
      <c r="V1418" s="31" t="s">
        <v>67</v>
      </c>
      <c r="W1418" s="31" t="s">
        <v>68</v>
      </c>
      <c r="X1418" s="31" t="s">
        <v>69</v>
      </c>
      <c r="Y1418" s="9" t="s">
        <v>99</v>
      </c>
      <c r="Z1418" s="9" t="s">
        <v>71</v>
      </c>
      <c r="AA1418" s="12">
        <v>10.26</v>
      </c>
      <c r="AB1418" s="12">
        <v>-84.01</v>
      </c>
      <c r="AC1418" s="46">
        <v>10.433333299999999</v>
      </c>
      <c r="AD1418" s="46">
        <v>-84.016666666666666</v>
      </c>
      <c r="AE1418" s="8" t="s">
        <v>2729</v>
      </c>
      <c r="AF1418" s="8" t="s">
        <v>1104</v>
      </c>
      <c r="AG1418" s="8" t="s">
        <v>102</v>
      </c>
      <c r="AH1418" s="13">
        <v>66</v>
      </c>
      <c r="AI1418" s="8" t="s">
        <v>76</v>
      </c>
      <c r="AJ1418" s="14">
        <v>1</v>
      </c>
      <c r="AK1418" s="14">
        <v>1</v>
      </c>
      <c r="AL1418" s="8" t="s">
        <v>103</v>
      </c>
      <c r="AM1418" s="13">
        <v>21</v>
      </c>
      <c r="AN1418" s="13">
        <v>535.5</v>
      </c>
      <c r="AO1418" s="9">
        <v>8</v>
      </c>
      <c r="AP1418" s="9" t="s">
        <v>78</v>
      </c>
      <c r="AQ1418" s="15">
        <v>10.50223000848402</v>
      </c>
      <c r="AR1418" s="59">
        <v>6.6000000000000003E-2</v>
      </c>
      <c r="AS1418" s="9"/>
      <c r="AT1418" s="9" t="s">
        <v>79</v>
      </c>
      <c r="AU1418" s="9" t="s">
        <v>80</v>
      </c>
      <c r="AV1418" s="14">
        <v>24</v>
      </c>
      <c r="AW1418" s="14">
        <v>27</v>
      </c>
      <c r="AX1418" s="14">
        <v>3</v>
      </c>
      <c r="AY1418" s="14">
        <v>25.5</v>
      </c>
      <c r="AZ1418" s="14" t="s">
        <v>81</v>
      </c>
    </row>
    <row r="1419" spans="1:274" s="16" customFormat="1" x14ac:dyDescent="0.25">
      <c r="A1419" s="8">
        <v>1611</v>
      </c>
      <c r="B1419" s="8" t="s">
        <v>2727</v>
      </c>
      <c r="C1419" s="9"/>
      <c r="D1419" s="10" t="s">
        <v>2730</v>
      </c>
      <c r="E1419" s="17" t="s">
        <v>1100</v>
      </c>
      <c r="F1419" s="17"/>
      <c r="G1419" s="17"/>
      <c r="H1419" s="17"/>
      <c r="I1419" s="22" t="s">
        <v>1101</v>
      </c>
      <c r="J1419" s="22"/>
      <c r="K1419" s="17"/>
      <c r="L1419" s="17" t="s">
        <v>1101</v>
      </c>
      <c r="M1419" s="17" t="s">
        <v>1102</v>
      </c>
      <c r="N1419" s="17"/>
      <c r="O1419" s="22"/>
      <c r="P1419" s="9" t="s">
        <v>118</v>
      </c>
      <c r="Q1419" s="18" t="s">
        <v>119</v>
      </c>
      <c r="R1419" s="18" t="s">
        <v>120</v>
      </c>
      <c r="S1419" s="11" t="s">
        <v>65</v>
      </c>
      <c r="T1419" s="11"/>
      <c r="U1419" s="11" t="s">
        <v>66</v>
      </c>
      <c r="V1419" s="11" t="s">
        <v>67</v>
      </c>
      <c r="W1419" s="11" t="s">
        <v>68</v>
      </c>
      <c r="X1419" s="11" t="s">
        <v>69</v>
      </c>
      <c r="Y1419" s="9" t="s">
        <v>99</v>
      </c>
      <c r="Z1419" s="9" t="s">
        <v>71</v>
      </c>
      <c r="AA1419" s="12">
        <v>11.26</v>
      </c>
      <c r="AB1419" s="12">
        <v>-85.01</v>
      </c>
      <c r="AC1419" s="46">
        <v>10.433333299999999</v>
      </c>
      <c r="AD1419" s="46">
        <v>-84.016666666666666</v>
      </c>
      <c r="AE1419" s="8" t="s">
        <v>2729</v>
      </c>
      <c r="AF1419" s="8" t="s">
        <v>1104</v>
      </c>
      <c r="AG1419" s="8" t="s">
        <v>102</v>
      </c>
      <c r="AH1419" s="13">
        <v>66</v>
      </c>
      <c r="AI1419" s="8" t="s">
        <v>76</v>
      </c>
      <c r="AJ1419" s="14">
        <v>1</v>
      </c>
      <c r="AK1419" s="14">
        <v>1</v>
      </c>
      <c r="AL1419" s="8" t="s">
        <v>103</v>
      </c>
      <c r="AM1419" s="13">
        <v>21</v>
      </c>
      <c r="AN1419" s="13">
        <v>535.5</v>
      </c>
      <c r="AO1419" s="9">
        <v>8</v>
      </c>
      <c r="AP1419" s="9" t="s">
        <v>78</v>
      </c>
      <c r="AQ1419" s="15">
        <v>4.5303737291499697</v>
      </c>
      <c r="AR1419" s="59">
        <v>0.153</v>
      </c>
      <c r="AS1419" s="9"/>
      <c r="AT1419" s="9" t="s">
        <v>79</v>
      </c>
      <c r="AU1419" s="9" t="s">
        <v>80</v>
      </c>
      <c r="AV1419" s="14">
        <v>24</v>
      </c>
      <c r="AW1419" s="14">
        <v>27</v>
      </c>
      <c r="AX1419" s="14">
        <v>3</v>
      </c>
      <c r="AY1419" s="14">
        <v>25.5</v>
      </c>
      <c r="AZ1419" s="14" t="s">
        <v>81</v>
      </c>
    </row>
    <row r="1420" spans="1:274" s="16" customFormat="1" x14ac:dyDescent="0.25">
      <c r="A1420" s="8">
        <v>1612</v>
      </c>
      <c r="B1420" s="8" t="s">
        <v>2727</v>
      </c>
      <c r="C1420" s="9"/>
      <c r="D1420" s="10" t="s">
        <v>2731</v>
      </c>
      <c r="E1420" s="17" t="s">
        <v>1106</v>
      </c>
      <c r="F1420" s="17"/>
      <c r="G1420" s="17" t="s">
        <v>148</v>
      </c>
      <c r="H1420" s="17" t="s">
        <v>1107</v>
      </c>
      <c r="I1420" s="22" t="s">
        <v>1108</v>
      </c>
      <c r="J1420" s="22"/>
      <c r="K1420" s="17"/>
      <c r="L1420" s="17" t="s">
        <v>1108</v>
      </c>
      <c r="M1420" s="17" t="s">
        <v>751</v>
      </c>
      <c r="N1420" s="17" t="s">
        <v>95</v>
      </c>
      <c r="O1420" s="22"/>
      <c r="P1420" s="30" t="s">
        <v>752</v>
      </c>
      <c r="Q1420" s="31" t="s">
        <v>119</v>
      </c>
      <c r="R1420" s="31" t="s">
        <v>120</v>
      </c>
      <c r="S1420" s="31" t="s">
        <v>65</v>
      </c>
      <c r="T1420" s="31"/>
      <c r="U1420" s="31" t="s">
        <v>66</v>
      </c>
      <c r="V1420" s="31" t="s">
        <v>67</v>
      </c>
      <c r="W1420" s="31" t="s">
        <v>68</v>
      </c>
      <c r="X1420" s="31" t="s">
        <v>69</v>
      </c>
      <c r="Y1420" s="9" t="s">
        <v>99</v>
      </c>
      <c r="Z1420" s="9" t="s">
        <v>71</v>
      </c>
      <c r="AA1420" s="12">
        <v>12.26</v>
      </c>
      <c r="AB1420" s="12">
        <v>-86.01</v>
      </c>
      <c r="AC1420" s="46">
        <v>10.433333299999999</v>
      </c>
      <c r="AD1420" s="46">
        <v>-84.016666666666666</v>
      </c>
      <c r="AE1420" s="8" t="s">
        <v>2729</v>
      </c>
      <c r="AF1420" s="8" t="s">
        <v>1104</v>
      </c>
      <c r="AG1420" s="8" t="s">
        <v>102</v>
      </c>
      <c r="AH1420" s="13">
        <v>66</v>
      </c>
      <c r="AI1420" s="8" t="s">
        <v>76</v>
      </c>
      <c r="AJ1420" s="14">
        <v>1</v>
      </c>
      <c r="AK1420" s="14">
        <v>1</v>
      </c>
      <c r="AL1420" s="8" t="s">
        <v>103</v>
      </c>
      <c r="AM1420" s="13">
        <v>21</v>
      </c>
      <c r="AN1420" s="13">
        <v>535.5</v>
      </c>
      <c r="AO1420" s="9">
        <v>8</v>
      </c>
      <c r="AP1420" s="9" t="s">
        <v>78</v>
      </c>
      <c r="AQ1420" s="15">
        <v>13.078248689810289</v>
      </c>
      <c r="AR1420" s="59">
        <v>5.2999999999999999E-2</v>
      </c>
      <c r="AS1420" s="9"/>
      <c r="AT1420" s="9" t="s">
        <v>79</v>
      </c>
      <c r="AU1420" s="9" t="s">
        <v>80</v>
      </c>
      <c r="AV1420" s="14">
        <v>24</v>
      </c>
      <c r="AW1420" s="14">
        <v>27</v>
      </c>
      <c r="AX1420" s="14">
        <v>3</v>
      </c>
      <c r="AY1420" s="14">
        <v>25.5</v>
      </c>
      <c r="AZ1420" s="14" t="s">
        <v>81</v>
      </c>
    </row>
    <row r="1421" spans="1:274" s="16" customFormat="1" x14ac:dyDescent="0.25">
      <c r="A1421" s="8">
        <v>1613</v>
      </c>
      <c r="B1421" s="8" t="s">
        <v>2727</v>
      </c>
      <c r="C1421" s="9"/>
      <c r="D1421" s="10" t="s">
        <v>2732</v>
      </c>
      <c r="E1421" s="17" t="s">
        <v>1100</v>
      </c>
      <c r="F1421" s="17"/>
      <c r="G1421" s="17"/>
      <c r="H1421" s="17"/>
      <c r="I1421" s="22" t="s">
        <v>1101</v>
      </c>
      <c r="J1421" s="22"/>
      <c r="K1421" s="17"/>
      <c r="L1421" s="17" t="s">
        <v>1101</v>
      </c>
      <c r="M1421" s="17" t="s">
        <v>1102</v>
      </c>
      <c r="N1421" s="17"/>
      <c r="O1421" s="22"/>
      <c r="P1421" s="9" t="s">
        <v>118</v>
      </c>
      <c r="Q1421" s="18" t="s">
        <v>119</v>
      </c>
      <c r="R1421" s="18" t="s">
        <v>120</v>
      </c>
      <c r="S1421" s="11" t="s">
        <v>65</v>
      </c>
      <c r="T1421" s="11"/>
      <c r="U1421" s="11" t="s">
        <v>66</v>
      </c>
      <c r="V1421" s="11" t="s">
        <v>67</v>
      </c>
      <c r="W1421" s="11" t="s">
        <v>68</v>
      </c>
      <c r="X1421" s="11" t="s">
        <v>69</v>
      </c>
      <c r="Y1421" s="9" t="s">
        <v>99</v>
      </c>
      <c r="Z1421" s="9" t="s">
        <v>71</v>
      </c>
      <c r="AA1421" s="12">
        <v>13.26</v>
      </c>
      <c r="AB1421" s="12">
        <v>-87.01</v>
      </c>
      <c r="AC1421" s="46">
        <v>10.433333299999999</v>
      </c>
      <c r="AD1421" s="46">
        <v>-84.016666666666666</v>
      </c>
      <c r="AE1421" s="8" t="s">
        <v>2729</v>
      </c>
      <c r="AF1421" s="8" t="s">
        <v>1104</v>
      </c>
      <c r="AG1421" s="8" t="s">
        <v>102</v>
      </c>
      <c r="AH1421" s="13">
        <v>66</v>
      </c>
      <c r="AI1421" s="8" t="s">
        <v>76</v>
      </c>
      <c r="AJ1421" s="14">
        <v>1</v>
      </c>
      <c r="AK1421" s="14">
        <v>1</v>
      </c>
      <c r="AL1421" s="8" t="s">
        <v>103</v>
      </c>
      <c r="AM1421" s="13">
        <v>21</v>
      </c>
      <c r="AN1421" s="13">
        <v>535.5</v>
      </c>
      <c r="AO1421" s="9">
        <v>8</v>
      </c>
      <c r="AP1421" s="9" t="s">
        <v>78</v>
      </c>
      <c r="AQ1421" s="15">
        <v>7.0729304138769926</v>
      </c>
      <c r="AR1421" s="59">
        <v>9.8000000000000004E-2</v>
      </c>
      <c r="AS1421" s="9"/>
      <c r="AT1421" s="9" t="s">
        <v>79</v>
      </c>
      <c r="AU1421" s="9" t="s">
        <v>80</v>
      </c>
      <c r="AV1421" s="14">
        <v>24</v>
      </c>
      <c r="AW1421" s="14">
        <v>27</v>
      </c>
      <c r="AX1421" s="14">
        <v>3</v>
      </c>
      <c r="AY1421" s="14">
        <v>25.5</v>
      </c>
      <c r="AZ1421" s="14" t="s">
        <v>81</v>
      </c>
    </row>
    <row r="1422" spans="1:274" s="16" customFormat="1" x14ac:dyDescent="0.25">
      <c r="A1422" s="8">
        <v>1614</v>
      </c>
      <c r="B1422" s="8" t="s">
        <v>2733</v>
      </c>
      <c r="C1422" s="9"/>
      <c r="D1422" s="10" t="s">
        <v>2734</v>
      </c>
      <c r="E1422" s="9" t="s">
        <v>153</v>
      </c>
      <c r="F1422" s="9" t="s">
        <v>154</v>
      </c>
      <c r="G1422" s="9" t="s">
        <v>74</v>
      </c>
      <c r="H1422" s="9" t="s">
        <v>155</v>
      </c>
      <c r="I1422" s="11" t="s">
        <v>156</v>
      </c>
      <c r="J1422" s="11"/>
      <c r="K1422" s="9"/>
      <c r="L1422" s="9" t="s">
        <v>156</v>
      </c>
      <c r="M1422" s="9" t="s">
        <v>157</v>
      </c>
      <c r="N1422" s="9" t="s">
        <v>95</v>
      </c>
      <c r="O1422" s="11" t="s">
        <v>158</v>
      </c>
      <c r="P1422" s="9" t="s">
        <v>159</v>
      </c>
      <c r="Q1422" s="11" t="s">
        <v>160</v>
      </c>
      <c r="R1422" s="11" t="s">
        <v>120</v>
      </c>
      <c r="S1422" s="11" t="s">
        <v>65</v>
      </c>
      <c r="T1422" s="11"/>
      <c r="U1422" s="11" t="s">
        <v>66</v>
      </c>
      <c r="V1422" s="11" t="s">
        <v>67</v>
      </c>
      <c r="W1422" s="11" t="s">
        <v>68</v>
      </c>
      <c r="X1422" s="11" t="s">
        <v>69</v>
      </c>
      <c r="Y1422" s="9" t="s">
        <v>99</v>
      </c>
      <c r="Z1422" s="9" t="s">
        <v>71</v>
      </c>
      <c r="AA1422" s="12">
        <v>51.36</v>
      </c>
      <c r="AB1422" s="12">
        <v>11.27</v>
      </c>
      <c r="AC1422" s="46">
        <v>51.6</v>
      </c>
      <c r="AD1422" s="46">
        <v>-11.316666666666666</v>
      </c>
      <c r="AE1422" s="8" t="s">
        <v>2735</v>
      </c>
      <c r="AF1422" s="8" t="s">
        <v>804</v>
      </c>
      <c r="AG1422" s="8" t="s">
        <v>74</v>
      </c>
      <c r="AH1422" s="13">
        <v>268</v>
      </c>
      <c r="AI1422" s="8" t="s">
        <v>76</v>
      </c>
      <c r="AJ1422" s="14"/>
      <c r="AK1422" s="14"/>
      <c r="AL1422" s="8" t="s">
        <v>2420</v>
      </c>
      <c r="AM1422" s="13">
        <v>42</v>
      </c>
      <c r="AN1422" s="13">
        <v>245.7</v>
      </c>
      <c r="AO1422" s="9">
        <v>5</v>
      </c>
      <c r="AP1422" s="25" t="s">
        <v>78</v>
      </c>
      <c r="AQ1422" s="15">
        <v>5.7762265046662113</v>
      </c>
      <c r="AR1422" s="59">
        <v>0.12</v>
      </c>
      <c r="AS1422" s="9"/>
      <c r="AT1422" s="9" t="s">
        <v>79</v>
      </c>
      <c r="AU1422" s="9" t="s">
        <v>80</v>
      </c>
      <c r="AV1422" s="14">
        <v>5.6</v>
      </c>
      <c r="AW1422" s="14">
        <v>6.1</v>
      </c>
      <c r="AX1422" s="14">
        <v>0.5</v>
      </c>
      <c r="AY1422" s="14">
        <v>5.85</v>
      </c>
      <c r="AZ1422" s="14" t="s">
        <v>81</v>
      </c>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8"/>
      <c r="FH1422" s="8"/>
      <c r="FI1422" s="8"/>
      <c r="FJ1422" s="8"/>
      <c r="FK1422" s="8"/>
      <c r="FL1422" s="8"/>
      <c r="FM1422" s="8"/>
      <c r="FN1422" s="8"/>
      <c r="FO1422" s="8"/>
      <c r="FP1422" s="8"/>
      <c r="FQ1422" s="8"/>
      <c r="FR1422" s="8"/>
      <c r="FS1422" s="8"/>
      <c r="FT1422" s="8"/>
      <c r="FU1422" s="8"/>
      <c r="FV1422" s="8"/>
      <c r="FW1422" s="8"/>
      <c r="FX1422" s="8"/>
      <c r="FY1422" s="8"/>
      <c r="FZ1422" s="8"/>
      <c r="GA1422" s="8"/>
      <c r="GB1422" s="8"/>
      <c r="GC1422" s="8"/>
      <c r="GD1422" s="8"/>
      <c r="GE1422" s="8"/>
      <c r="GF1422" s="8"/>
      <c r="GG1422" s="8"/>
      <c r="GH1422" s="8"/>
      <c r="GI1422" s="8"/>
      <c r="GJ1422" s="8"/>
      <c r="GK1422" s="8"/>
      <c r="GL1422" s="8"/>
      <c r="GM1422" s="8"/>
      <c r="GN1422" s="8"/>
      <c r="GO1422" s="8"/>
      <c r="GP1422" s="8"/>
      <c r="GQ1422" s="8"/>
      <c r="GR1422" s="8"/>
      <c r="GS1422" s="8"/>
      <c r="GT1422" s="8"/>
      <c r="GU1422" s="8"/>
      <c r="GV1422" s="8"/>
      <c r="GW1422" s="8"/>
      <c r="GX1422" s="8"/>
      <c r="GY1422" s="8"/>
      <c r="GZ1422" s="8"/>
      <c r="HA1422" s="8"/>
      <c r="HB1422" s="8"/>
      <c r="HC1422" s="8"/>
      <c r="HD1422" s="8"/>
      <c r="HE1422" s="8"/>
      <c r="HF1422" s="8"/>
      <c r="HG1422" s="8"/>
      <c r="HH1422" s="8"/>
      <c r="HI1422" s="8"/>
      <c r="HJ1422" s="8"/>
      <c r="HK1422" s="8"/>
      <c r="HL1422" s="8"/>
      <c r="HM1422" s="8"/>
      <c r="HN1422" s="8"/>
      <c r="HO1422" s="8"/>
      <c r="HP1422" s="8"/>
      <c r="HQ1422" s="8"/>
      <c r="HR1422" s="8"/>
      <c r="HS1422" s="8"/>
      <c r="HT1422" s="8"/>
      <c r="HU1422" s="8"/>
      <c r="HV1422" s="8"/>
      <c r="HW1422" s="8"/>
      <c r="HX1422" s="8"/>
      <c r="HY1422" s="8"/>
      <c r="HZ1422" s="8"/>
      <c r="IA1422" s="8"/>
      <c r="IB1422" s="8"/>
      <c r="IC1422" s="8"/>
      <c r="ID1422" s="8"/>
      <c r="IE1422" s="8"/>
      <c r="IF1422" s="8"/>
      <c r="IG1422" s="8"/>
      <c r="IH1422" s="8"/>
      <c r="II1422" s="8"/>
      <c r="IJ1422" s="8"/>
      <c r="IK1422" s="8"/>
      <c r="IL1422" s="8"/>
      <c r="IM1422" s="8"/>
      <c r="IN1422" s="8"/>
      <c r="IO1422" s="8"/>
      <c r="IP1422" s="8"/>
      <c r="IQ1422" s="8"/>
      <c r="IR1422" s="8"/>
      <c r="IS1422" s="8"/>
      <c r="IT1422" s="8"/>
      <c r="IU1422" s="8"/>
      <c r="IV1422" s="8"/>
      <c r="IW1422" s="8"/>
      <c r="IX1422" s="8"/>
      <c r="IY1422" s="8"/>
      <c r="IZ1422" s="8"/>
      <c r="JA1422" s="8"/>
      <c r="JB1422" s="8"/>
      <c r="JC1422" s="8"/>
      <c r="JD1422" s="8"/>
      <c r="JE1422" s="8"/>
      <c r="JF1422" s="8"/>
      <c r="JG1422" s="8"/>
      <c r="JH1422" s="8"/>
      <c r="JI1422" s="8"/>
      <c r="JJ1422" s="8"/>
      <c r="JK1422" s="8"/>
      <c r="JL1422" s="8"/>
      <c r="JM1422" s="8"/>
      <c r="JN1422" s="8"/>
    </row>
    <row r="1423" spans="1:274" s="16" customFormat="1" x14ac:dyDescent="0.25">
      <c r="A1423" s="8">
        <v>1615</v>
      </c>
      <c r="B1423" s="8" t="s">
        <v>2733</v>
      </c>
      <c r="C1423" s="9"/>
      <c r="D1423" s="10" t="s">
        <v>2736</v>
      </c>
      <c r="E1423" s="9" t="s">
        <v>153</v>
      </c>
      <c r="F1423" s="9" t="s">
        <v>154</v>
      </c>
      <c r="G1423" s="9" t="s">
        <v>74</v>
      </c>
      <c r="H1423" s="9" t="s">
        <v>155</v>
      </c>
      <c r="I1423" s="11" t="s">
        <v>156</v>
      </c>
      <c r="J1423" s="11"/>
      <c r="K1423" s="9"/>
      <c r="L1423" s="9" t="s">
        <v>156</v>
      </c>
      <c r="M1423" s="9" t="s">
        <v>157</v>
      </c>
      <c r="N1423" s="9" t="s">
        <v>95</v>
      </c>
      <c r="O1423" s="11" t="s">
        <v>158</v>
      </c>
      <c r="P1423" s="9" t="s">
        <v>159</v>
      </c>
      <c r="Q1423" s="11" t="s">
        <v>160</v>
      </c>
      <c r="R1423" s="11" t="s">
        <v>120</v>
      </c>
      <c r="S1423" s="11" t="s">
        <v>65</v>
      </c>
      <c r="T1423" s="11"/>
      <c r="U1423" s="11" t="s">
        <v>66</v>
      </c>
      <c r="V1423" s="11" t="s">
        <v>67</v>
      </c>
      <c r="W1423" s="11" t="s">
        <v>68</v>
      </c>
      <c r="X1423" s="11" t="s">
        <v>69</v>
      </c>
      <c r="Y1423" s="9" t="s">
        <v>99</v>
      </c>
      <c r="Z1423" s="9" t="s">
        <v>71</v>
      </c>
      <c r="AA1423" s="12">
        <v>51.36</v>
      </c>
      <c r="AB1423" s="12">
        <v>11.27</v>
      </c>
      <c r="AC1423" s="46">
        <v>51.6</v>
      </c>
      <c r="AD1423" s="46">
        <v>-11.316666666666666</v>
      </c>
      <c r="AE1423" s="8" t="s">
        <v>2735</v>
      </c>
      <c r="AF1423" s="8" t="s">
        <v>804</v>
      </c>
      <c r="AG1423" s="8" t="s">
        <v>74</v>
      </c>
      <c r="AH1423" s="13">
        <v>268</v>
      </c>
      <c r="AI1423" s="8" t="s">
        <v>76</v>
      </c>
      <c r="AJ1423" s="14"/>
      <c r="AK1423" s="14"/>
      <c r="AL1423" s="8" t="s">
        <v>162</v>
      </c>
      <c r="AM1423" s="13">
        <v>42</v>
      </c>
      <c r="AN1423" s="13">
        <v>594.30000000000007</v>
      </c>
      <c r="AO1423" s="9">
        <v>5</v>
      </c>
      <c r="AP1423" s="25" t="s">
        <v>78</v>
      </c>
      <c r="AQ1423" s="15">
        <v>12.602676010180824</v>
      </c>
      <c r="AR1423" s="59">
        <v>5.5E-2</v>
      </c>
      <c r="AS1423" s="9"/>
      <c r="AT1423" s="9" t="s">
        <v>79</v>
      </c>
      <c r="AU1423" s="9" t="s">
        <v>80</v>
      </c>
      <c r="AV1423" s="14">
        <v>12.3</v>
      </c>
      <c r="AW1423" s="14">
        <v>16</v>
      </c>
      <c r="AX1423" s="14">
        <v>3.6999999999999993</v>
      </c>
      <c r="AY1423" s="14">
        <v>14.15</v>
      </c>
      <c r="AZ1423" s="14" t="s">
        <v>81</v>
      </c>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8"/>
      <c r="EQ1423" s="8"/>
      <c r="ER1423" s="8"/>
      <c r="ES1423" s="8"/>
      <c r="ET1423" s="8"/>
      <c r="EU1423" s="8"/>
      <c r="EV1423" s="8"/>
      <c r="EW1423" s="8"/>
      <c r="EX1423" s="8"/>
      <c r="EY1423" s="8"/>
      <c r="EZ1423" s="8"/>
      <c r="FA1423" s="8"/>
      <c r="FB1423" s="8"/>
      <c r="FC1423" s="8"/>
      <c r="FD1423" s="8"/>
      <c r="FE1423" s="8"/>
      <c r="FF1423" s="8"/>
      <c r="FG1423" s="8"/>
      <c r="FH1423" s="8"/>
      <c r="FI1423" s="8"/>
      <c r="FJ1423" s="8"/>
      <c r="FK1423" s="8"/>
      <c r="FL1423" s="8"/>
      <c r="FM1423" s="8"/>
      <c r="FN1423" s="8"/>
      <c r="FO1423" s="8"/>
      <c r="FP1423" s="8"/>
      <c r="FQ1423" s="8"/>
      <c r="FR1423" s="8"/>
      <c r="FS1423" s="8"/>
      <c r="FT1423" s="8"/>
      <c r="FU1423" s="8"/>
      <c r="FV1423" s="8"/>
      <c r="FW1423" s="8"/>
      <c r="FX1423" s="8"/>
      <c r="FY1423" s="8"/>
      <c r="FZ1423" s="8"/>
      <c r="GA1423" s="8"/>
      <c r="GB1423" s="8"/>
      <c r="GC1423" s="8"/>
      <c r="GD1423" s="8"/>
      <c r="GE1423" s="8"/>
      <c r="GF1423" s="8"/>
      <c r="GG1423" s="8"/>
      <c r="GH1423" s="8"/>
      <c r="GI1423" s="8"/>
      <c r="GJ1423" s="8"/>
      <c r="GK1423" s="8"/>
      <c r="GL1423" s="8"/>
      <c r="GM1423" s="8"/>
      <c r="GN1423" s="8"/>
      <c r="GO1423" s="8"/>
      <c r="GP1423" s="8"/>
      <c r="GQ1423" s="8"/>
      <c r="GR1423" s="8"/>
      <c r="GS1423" s="8"/>
      <c r="GT1423" s="8"/>
      <c r="GU1423" s="8"/>
      <c r="GV1423" s="8"/>
      <c r="GW1423" s="8"/>
      <c r="GX1423" s="8"/>
      <c r="GY1423" s="8"/>
      <c r="GZ1423" s="8"/>
      <c r="HA1423" s="8"/>
      <c r="HB1423" s="8"/>
      <c r="HC1423" s="8"/>
      <c r="HD1423" s="8"/>
      <c r="HE1423" s="8"/>
      <c r="HF1423" s="8"/>
      <c r="HG1423" s="8"/>
      <c r="HH1423" s="8"/>
      <c r="HI1423" s="8"/>
      <c r="HJ1423" s="8"/>
      <c r="HK1423" s="8"/>
      <c r="HL1423" s="8"/>
      <c r="HM1423" s="8"/>
      <c r="HN1423" s="8"/>
      <c r="HO1423" s="8"/>
      <c r="HP1423" s="8"/>
      <c r="HQ1423" s="8"/>
      <c r="HR1423" s="8"/>
      <c r="HS1423" s="8"/>
      <c r="HT1423" s="8"/>
      <c r="HU1423" s="8"/>
      <c r="HV1423" s="8"/>
      <c r="HW1423" s="8"/>
      <c r="HX1423" s="8"/>
      <c r="HY1423" s="8"/>
      <c r="HZ1423" s="8"/>
      <c r="IA1423" s="8"/>
      <c r="IB1423" s="8"/>
      <c r="IC1423" s="8"/>
      <c r="ID1423" s="8"/>
      <c r="IE1423" s="8"/>
      <c r="IF1423" s="8"/>
      <c r="IG1423" s="8"/>
      <c r="IH1423" s="8"/>
      <c r="II1423" s="8"/>
      <c r="IJ1423" s="8"/>
      <c r="IK1423" s="8"/>
      <c r="IL1423" s="8"/>
      <c r="IM1423" s="8"/>
      <c r="IN1423" s="8"/>
      <c r="IO1423" s="8"/>
      <c r="IP1423" s="8"/>
      <c r="IQ1423" s="8"/>
      <c r="IR1423" s="8"/>
      <c r="IS1423" s="8"/>
      <c r="IT1423" s="8"/>
      <c r="IU1423" s="8"/>
      <c r="IV1423" s="8"/>
      <c r="IW1423" s="8"/>
      <c r="IX1423" s="8"/>
      <c r="IY1423" s="8"/>
      <c r="IZ1423" s="8"/>
      <c r="JA1423" s="8"/>
      <c r="JB1423" s="8"/>
      <c r="JC1423" s="8"/>
      <c r="JD1423" s="8"/>
      <c r="JE1423" s="8"/>
      <c r="JF1423" s="8"/>
      <c r="JG1423" s="8"/>
      <c r="JH1423" s="8"/>
      <c r="JI1423" s="8"/>
      <c r="JJ1423" s="8"/>
      <c r="JK1423" s="8"/>
      <c r="JL1423" s="8"/>
      <c r="JM1423" s="8"/>
      <c r="JN1423" s="8"/>
    </row>
    <row r="1424" spans="1:274" s="16" customFormat="1" x14ac:dyDescent="0.25">
      <c r="A1424" s="8">
        <v>1616</v>
      </c>
      <c r="B1424" s="8" t="s">
        <v>2737</v>
      </c>
      <c r="C1424" s="9"/>
      <c r="D1424" s="10" t="s">
        <v>2738</v>
      </c>
      <c r="E1424" s="9" t="s">
        <v>658</v>
      </c>
      <c r="F1424" s="9" t="s">
        <v>659</v>
      </c>
      <c r="G1424" s="9" t="s">
        <v>90</v>
      </c>
      <c r="H1424" s="9" t="s">
        <v>91</v>
      </c>
      <c r="I1424" s="11" t="s">
        <v>660</v>
      </c>
      <c r="J1424" s="11"/>
      <c r="K1424" s="9"/>
      <c r="L1424" s="9" t="s">
        <v>661</v>
      </c>
      <c r="M1424" s="9" t="s">
        <v>473</v>
      </c>
      <c r="N1424" s="17" t="s">
        <v>95</v>
      </c>
      <c r="O1424" s="11"/>
      <c r="P1424" s="9" t="s">
        <v>474</v>
      </c>
      <c r="Q1424" s="18" t="s">
        <v>475</v>
      </c>
      <c r="R1424" s="18" t="s">
        <v>120</v>
      </c>
      <c r="S1424" s="11" t="s">
        <v>65</v>
      </c>
      <c r="T1424" s="11"/>
      <c r="U1424" s="11" t="s">
        <v>66</v>
      </c>
      <c r="V1424" s="11" t="s">
        <v>67</v>
      </c>
      <c r="W1424" s="11" t="s">
        <v>68</v>
      </c>
      <c r="X1424" s="11" t="s">
        <v>69</v>
      </c>
      <c r="Y1424" s="9" t="s">
        <v>99</v>
      </c>
      <c r="Z1424" s="9" t="s">
        <v>71</v>
      </c>
      <c r="AA1424" s="12">
        <v>37.17</v>
      </c>
      <c r="AB1424" s="12">
        <v>-80.03</v>
      </c>
      <c r="AC1424" s="46">
        <v>37.283333300000002</v>
      </c>
      <c r="AD1424" s="46">
        <v>-80.05</v>
      </c>
      <c r="AE1424" s="8" t="s">
        <v>662</v>
      </c>
      <c r="AF1424" s="8" t="s">
        <v>142</v>
      </c>
      <c r="AG1424" s="8" t="s">
        <v>102</v>
      </c>
      <c r="AH1424" s="13">
        <v>575</v>
      </c>
      <c r="AI1424" s="8" t="s">
        <v>149</v>
      </c>
      <c r="AJ1424" s="14"/>
      <c r="AK1424" s="14"/>
      <c r="AL1424" s="8" t="s">
        <v>103</v>
      </c>
      <c r="AM1424" s="13">
        <v>130</v>
      </c>
      <c r="AN1424" s="13">
        <v>1435.1999999999998</v>
      </c>
      <c r="AO1424" s="9">
        <v>5</v>
      </c>
      <c r="AP1424" s="9" t="s">
        <v>78</v>
      </c>
      <c r="AQ1424" s="15">
        <v>38.508176697774744</v>
      </c>
      <c r="AR1424" s="59">
        <v>1.7999999999999999E-2</v>
      </c>
      <c r="AS1424" s="9"/>
      <c r="AT1424" s="9" t="s">
        <v>79</v>
      </c>
      <c r="AU1424" s="9" t="s">
        <v>80</v>
      </c>
      <c r="AV1424" s="14"/>
      <c r="AW1424" s="14"/>
      <c r="AX1424" s="14">
        <v>0</v>
      </c>
      <c r="AY1424" s="14">
        <v>11.04</v>
      </c>
      <c r="AZ1424" s="14" t="s">
        <v>52</v>
      </c>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8"/>
      <c r="EQ1424" s="8"/>
      <c r="ER1424" s="8"/>
      <c r="ES1424" s="8"/>
      <c r="ET1424" s="8"/>
      <c r="EU1424" s="8"/>
      <c r="EV1424" s="8"/>
      <c r="EW1424" s="8"/>
      <c r="EX1424" s="8"/>
      <c r="EY1424" s="8"/>
      <c r="EZ1424" s="8"/>
      <c r="FA1424" s="8"/>
      <c r="FB1424" s="8"/>
      <c r="FC1424" s="8"/>
      <c r="FD1424" s="8"/>
      <c r="FE1424" s="8"/>
      <c r="FF1424" s="8"/>
      <c r="FG1424" s="8"/>
      <c r="FH1424" s="8"/>
      <c r="FI1424" s="8"/>
      <c r="FJ1424" s="8"/>
      <c r="FK1424" s="8"/>
      <c r="FL1424" s="8"/>
      <c r="FM1424" s="8"/>
      <c r="FN1424" s="8"/>
      <c r="FO1424" s="8"/>
      <c r="FP1424" s="8"/>
      <c r="FQ1424" s="8"/>
      <c r="FR1424" s="8"/>
      <c r="FS1424" s="8"/>
      <c r="FT1424" s="8"/>
      <c r="FU1424" s="8"/>
      <c r="FV1424" s="8"/>
      <c r="FW1424" s="8"/>
      <c r="FX1424" s="8"/>
      <c r="FY1424" s="8"/>
      <c r="FZ1424" s="8"/>
      <c r="GA1424" s="8"/>
      <c r="GB1424" s="8"/>
      <c r="GC1424" s="8"/>
      <c r="GD1424" s="8"/>
      <c r="GE1424" s="8"/>
      <c r="GF1424" s="8"/>
      <c r="GG1424" s="8"/>
      <c r="GH1424" s="8"/>
      <c r="GI1424" s="8"/>
      <c r="GJ1424" s="8"/>
      <c r="GK1424" s="8"/>
      <c r="GL1424" s="8"/>
      <c r="GM1424" s="8"/>
      <c r="GN1424" s="8"/>
      <c r="GO1424" s="8"/>
      <c r="GP1424" s="8"/>
      <c r="GQ1424" s="8"/>
      <c r="GR1424" s="8"/>
      <c r="GS1424" s="8"/>
      <c r="GT1424" s="8"/>
      <c r="GU1424" s="8"/>
      <c r="GV1424" s="8"/>
      <c r="GW1424" s="8"/>
      <c r="GX1424" s="8"/>
      <c r="GY1424" s="8"/>
      <c r="GZ1424" s="8"/>
      <c r="HA1424" s="8"/>
      <c r="HB1424" s="8"/>
      <c r="HC1424" s="8"/>
      <c r="HD1424" s="8"/>
      <c r="HE1424" s="8"/>
      <c r="HF1424" s="8"/>
      <c r="HG1424" s="8"/>
      <c r="HH1424" s="8"/>
      <c r="HI1424" s="8"/>
      <c r="HJ1424" s="8"/>
      <c r="HK1424" s="8"/>
      <c r="HL1424" s="8"/>
      <c r="HM1424" s="8"/>
      <c r="HN1424" s="8"/>
      <c r="HO1424" s="8"/>
      <c r="HP1424" s="8"/>
      <c r="HQ1424" s="8"/>
      <c r="HR1424" s="8"/>
      <c r="HS1424" s="8"/>
      <c r="HT1424" s="8"/>
      <c r="HU1424" s="8"/>
      <c r="HV1424" s="8"/>
      <c r="HW1424" s="8"/>
      <c r="HX1424" s="8"/>
      <c r="HY1424" s="8"/>
      <c r="HZ1424" s="8"/>
      <c r="IA1424" s="8"/>
      <c r="IB1424" s="8"/>
      <c r="IC1424" s="8"/>
      <c r="ID1424" s="8"/>
      <c r="IE1424" s="8"/>
      <c r="IF1424" s="8"/>
      <c r="IG1424" s="8"/>
      <c r="IH1424" s="8"/>
      <c r="II1424" s="8"/>
      <c r="IJ1424" s="8"/>
      <c r="IK1424" s="8"/>
      <c r="IL1424" s="8"/>
      <c r="IM1424" s="8"/>
      <c r="IN1424" s="8"/>
      <c r="IO1424" s="8"/>
      <c r="IP1424" s="8"/>
      <c r="IQ1424" s="8"/>
      <c r="IR1424" s="8"/>
      <c r="IS1424" s="8"/>
      <c r="IT1424" s="8"/>
      <c r="IU1424" s="8"/>
      <c r="IV1424" s="8"/>
      <c r="IW1424" s="8"/>
      <c r="IX1424" s="8"/>
      <c r="IY1424" s="8"/>
      <c r="IZ1424" s="8"/>
      <c r="JA1424" s="8"/>
      <c r="JB1424" s="8"/>
      <c r="JC1424" s="8"/>
      <c r="JD1424" s="8"/>
      <c r="JE1424" s="8"/>
      <c r="JF1424" s="8"/>
      <c r="JG1424" s="8"/>
      <c r="JH1424" s="8"/>
      <c r="JI1424" s="8"/>
      <c r="JJ1424" s="8"/>
      <c r="JK1424" s="8"/>
      <c r="JL1424" s="8"/>
      <c r="JM1424" s="8"/>
      <c r="JN1424" s="8"/>
    </row>
    <row r="1425" spans="1:274" s="16" customFormat="1" x14ac:dyDescent="0.25">
      <c r="A1425" s="8">
        <v>1617</v>
      </c>
      <c r="B1425" s="8" t="s">
        <v>2737</v>
      </c>
      <c r="C1425" s="9"/>
      <c r="D1425" s="10" t="s">
        <v>2739</v>
      </c>
      <c r="E1425" s="9" t="s">
        <v>658</v>
      </c>
      <c r="F1425" s="9" t="s">
        <v>659</v>
      </c>
      <c r="G1425" s="9" t="s">
        <v>90</v>
      </c>
      <c r="H1425" s="9" t="s">
        <v>91</v>
      </c>
      <c r="I1425" s="11" t="s">
        <v>660</v>
      </c>
      <c r="J1425" s="11"/>
      <c r="K1425" s="9"/>
      <c r="L1425" s="9" t="s">
        <v>661</v>
      </c>
      <c r="M1425" s="9" t="s">
        <v>473</v>
      </c>
      <c r="N1425" s="17" t="s">
        <v>95</v>
      </c>
      <c r="O1425" s="11"/>
      <c r="P1425" s="9" t="s">
        <v>474</v>
      </c>
      <c r="Q1425" s="18" t="s">
        <v>475</v>
      </c>
      <c r="R1425" s="18" t="s">
        <v>120</v>
      </c>
      <c r="S1425" s="11" t="s">
        <v>65</v>
      </c>
      <c r="T1425" s="11"/>
      <c r="U1425" s="11" t="s">
        <v>66</v>
      </c>
      <c r="V1425" s="11" t="s">
        <v>67</v>
      </c>
      <c r="W1425" s="11" t="s">
        <v>68</v>
      </c>
      <c r="X1425" s="11" t="s">
        <v>69</v>
      </c>
      <c r="Y1425" s="9" t="s">
        <v>99</v>
      </c>
      <c r="Z1425" s="9" t="s">
        <v>71</v>
      </c>
      <c r="AA1425" s="12">
        <v>37.17</v>
      </c>
      <c r="AB1425" s="12">
        <v>-80.03</v>
      </c>
      <c r="AC1425" s="46">
        <v>37.283333300000002</v>
      </c>
      <c r="AD1425" s="46">
        <v>-80.05</v>
      </c>
      <c r="AE1425" s="8" t="s">
        <v>662</v>
      </c>
      <c r="AF1425" s="8" t="s">
        <v>142</v>
      </c>
      <c r="AG1425" s="8" t="s">
        <v>102</v>
      </c>
      <c r="AH1425" s="13">
        <v>381</v>
      </c>
      <c r="AI1425" s="8" t="s">
        <v>149</v>
      </c>
      <c r="AJ1425" s="14"/>
      <c r="AK1425" s="14"/>
      <c r="AL1425" s="8" t="s">
        <v>2420</v>
      </c>
      <c r="AM1425" s="13">
        <v>130</v>
      </c>
      <c r="AN1425" s="13">
        <v>1766.7</v>
      </c>
      <c r="AO1425" s="9">
        <v>5</v>
      </c>
      <c r="AP1425" s="9" t="s">
        <v>78</v>
      </c>
      <c r="AQ1425" s="15">
        <v>47.803253831720362</v>
      </c>
      <c r="AR1425" s="59">
        <v>1.4500000000000001E-2</v>
      </c>
      <c r="AS1425" s="9"/>
      <c r="AT1425" s="9" t="s">
        <v>79</v>
      </c>
      <c r="AU1425" s="9" t="s">
        <v>80</v>
      </c>
      <c r="AV1425" s="14"/>
      <c r="AW1425" s="14"/>
      <c r="AX1425" s="14">
        <v>0</v>
      </c>
      <c r="AY1425" s="14">
        <v>13.59</v>
      </c>
      <c r="AZ1425" s="14" t="s">
        <v>52</v>
      </c>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8"/>
      <c r="EQ1425" s="8"/>
      <c r="ER1425" s="8"/>
      <c r="ES1425" s="8"/>
      <c r="ET1425" s="8"/>
      <c r="EU1425" s="8"/>
      <c r="EV1425" s="8"/>
      <c r="EW1425" s="8"/>
      <c r="EX1425" s="8"/>
      <c r="EY1425" s="8"/>
      <c r="EZ1425" s="8"/>
      <c r="FA1425" s="8"/>
      <c r="FB1425" s="8"/>
      <c r="FC1425" s="8"/>
      <c r="FD1425" s="8"/>
      <c r="FE1425" s="8"/>
      <c r="FF1425" s="8"/>
      <c r="FG1425" s="8"/>
      <c r="FH1425" s="8"/>
      <c r="FI1425" s="8"/>
      <c r="FJ1425" s="8"/>
      <c r="FK1425" s="8"/>
      <c r="FL1425" s="8"/>
      <c r="FM1425" s="8"/>
      <c r="FN1425" s="8"/>
      <c r="FO1425" s="8"/>
      <c r="FP1425" s="8"/>
      <c r="FQ1425" s="8"/>
      <c r="FR1425" s="8"/>
      <c r="FS1425" s="8"/>
      <c r="FT1425" s="8"/>
      <c r="FU1425" s="8"/>
      <c r="FV1425" s="8"/>
      <c r="FW1425" s="8"/>
      <c r="FX1425" s="8"/>
      <c r="FY1425" s="8"/>
      <c r="FZ1425" s="8"/>
      <c r="GA1425" s="8"/>
      <c r="GB1425" s="8"/>
      <c r="GC1425" s="8"/>
      <c r="GD1425" s="8"/>
      <c r="GE1425" s="8"/>
      <c r="GF1425" s="8"/>
      <c r="GG1425" s="8"/>
      <c r="GH1425" s="8"/>
      <c r="GI1425" s="8"/>
      <c r="GJ1425" s="8"/>
      <c r="GK1425" s="8"/>
      <c r="GL1425" s="8"/>
      <c r="GM1425" s="8"/>
      <c r="GN1425" s="8"/>
      <c r="GO1425" s="8"/>
      <c r="GP1425" s="8"/>
      <c r="GQ1425" s="8"/>
      <c r="GR1425" s="8"/>
      <c r="GS1425" s="8"/>
      <c r="GT1425" s="8"/>
      <c r="GU1425" s="8"/>
      <c r="GV1425" s="8"/>
      <c r="GW1425" s="8"/>
      <c r="GX1425" s="8"/>
      <c r="GY1425" s="8"/>
      <c r="GZ1425" s="8"/>
      <c r="HA1425" s="8"/>
      <c r="HB1425" s="8"/>
      <c r="HC1425" s="8"/>
      <c r="HD1425" s="8"/>
      <c r="HE1425" s="8"/>
      <c r="HF1425" s="8"/>
      <c r="HG1425" s="8"/>
      <c r="HH1425" s="8"/>
      <c r="HI1425" s="8"/>
      <c r="HJ1425" s="8"/>
      <c r="HK1425" s="8"/>
      <c r="HL1425" s="8"/>
      <c r="HM1425" s="8"/>
      <c r="HN1425" s="8"/>
      <c r="HO1425" s="8"/>
      <c r="HP1425" s="8"/>
      <c r="HQ1425" s="8"/>
      <c r="HR1425" s="8"/>
      <c r="HS1425" s="8"/>
      <c r="HT1425" s="8"/>
      <c r="HU1425" s="8"/>
      <c r="HV1425" s="8"/>
      <c r="HW1425" s="8"/>
      <c r="HX1425" s="8"/>
      <c r="HY1425" s="8"/>
      <c r="HZ1425" s="8"/>
      <c r="IA1425" s="8"/>
      <c r="IB1425" s="8"/>
      <c r="IC1425" s="8"/>
      <c r="ID1425" s="8"/>
      <c r="IE1425" s="8"/>
      <c r="IF1425" s="8"/>
      <c r="IG1425" s="8"/>
      <c r="IH1425" s="8"/>
      <c r="II1425" s="8"/>
      <c r="IJ1425" s="8"/>
      <c r="IK1425" s="8"/>
      <c r="IL1425" s="8"/>
      <c r="IM1425" s="8"/>
      <c r="IN1425" s="8"/>
      <c r="IO1425" s="8"/>
      <c r="IP1425" s="8"/>
      <c r="IQ1425" s="8"/>
      <c r="IR1425" s="8"/>
      <c r="IS1425" s="8"/>
      <c r="IT1425" s="8"/>
      <c r="IU1425" s="8"/>
      <c r="IV1425" s="8"/>
      <c r="IW1425" s="8"/>
      <c r="IX1425" s="8"/>
      <c r="IY1425" s="8"/>
      <c r="IZ1425" s="8"/>
      <c r="JA1425" s="8"/>
      <c r="JB1425" s="8"/>
      <c r="JC1425" s="8"/>
      <c r="JD1425" s="8"/>
      <c r="JE1425" s="8"/>
      <c r="JF1425" s="8"/>
      <c r="JG1425" s="8"/>
      <c r="JH1425" s="8"/>
      <c r="JI1425" s="8"/>
      <c r="JJ1425" s="8"/>
      <c r="JK1425" s="8"/>
      <c r="JL1425" s="8"/>
      <c r="JM1425" s="8"/>
      <c r="JN1425" s="8"/>
    </row>
    <row r="1426" spans="1:274" s="16" customFormat="1" x14ac:dyDescent="0.25">
      <c r="A1426" s="8">
        <v>1618</v>
      </c>
      <c r="B1426" s="8" t="s">
        <v>2737</v>
      </c>
      <c r="C1426" s="9"/>
      <c r="D1426" s="10" t="s">
        <v>2740</v>
      </c>
      <c r="E1426" s="9" t="s">
        <v>658</v>
      </c>
      <c r="F1426" s="9" t="s">
        <v>659</v>
      </c>
      <c r="G1426" s="9" t="s">
        <v>90</v>
      </c>
      <c r="H1426" s="9" t="s">
        <v>91</v>
      </c>
      <c r="I1426" s="11" t="s">
        <v>660</v>
      </c>
      <c r="J1426" s="11"/>
      <c r="K1426" s="9"/>
      <c r="L1426" s="9" t="s">
        <v>661</v>
      </c>
      <c r="M1426" s="9" t="s">
        <v>473</v>
      </c>
      <c r="N1426" s="17" t="s">
        <v>95</v>
      </c>
      <c r="O1426" s="11"/>
      <c r="P1426" s="9" t="s">
        <v>474</v>
      </c>
      <c r="Q1426" s="18" t="s">
        <v>475</v>
      </c>
      <c r="R1426" s="18" t="s">
        <v>120</v>
      </c>
      <c r="S1426" s="11" t="s">
        <v>65</v>
      </c>
      <c r="T1426" s="11"/>
      <c r="U1426" s="11" t="s">
        <v>66</v>
      </c>
      <c r="V1426" s="11" t="s">
        <v>67</v>
      </c>
      <c r="W1426" s="11" t="s">
        <v>68</v>
      </c>
      <c r="X1426" s="11" t="s">
        <v>69</v>
      </c>
      <c r="Y1426" s="9" t="s">
        <v>99</v>
      </c>
      <c r="Z1426" s="9" t="s">
        <v>71</v>
      </c>
      <c r="AA1426" s="12">
        <v>37.17</v>
      </c>
      <c r="AB1426" s="12">
        <v>-80.03</v>
      </c>
      <c r="AC1426" s="46">
        <v>37.283333300000002</v>
      </c>
      <c r="AD1426" s="46">
        <v>-80.05</v>
      </c>
      <c r="AE1426" s="8" t="s">
        <v>662</v>
      </c>
      <c r="AF1426" s="8" t="s">
        <v>142</v>
      </c>
      <c r="AG1426" s="8" t="s">
        <v>102</v>
      </c>
      <c r="AH1426" s="13">
        <v>403</v>
      </c>
      <c r="AI1426" s="8" t="s">
        <v>149</v>
      </c>
      <c r="AJ1426" s="14"/>
      <c r="AK1426" s="14"/>
      <c r="AL1426" s="8" t="s">
        <v>2420</v>
      </c>
      <c r="AM1426" s="13">
        <v>130</v>
      </c>
      <c r="AN1426" s="13">
        <v>1790.1</v>
      </c>
      <c r="AO1426" s="9">
        <v>5</v>
      </c>
      <c r="AP1426" s="9" t="s">
        <v>78</v>
      </c>
      <c r="AQ1426" s="15">
        <v>64.780110332705164</v>
      </c>
      <c r="AR1426" s="59">
        <v>1.0699999999999999E-2</v>
      </c>
      <c r="AS1426" s="9"/>
      <c r="AT1426" s="9" t="s">
        <v>79</v>
      </c>
      <c r="AU1426" s="9" t="s">
        <v>80</v>
      </c>
      <c r="AV1426" s="14"/>
      <c r="AW1426" s="14"/>
      <c r="AX1426" s="14">
        <v>0</v>
      </c>
      <c r="AY1426" s="14">
        <v>13.77</v>
      </c>
      <c r="AZ1426" s="14" t="s">
        <v>52</v>
      </c>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8"/>
      <c r="EQ1426" s="8"/>
      <c r="ER1426" s="8"/>
      <c r="ES1426" s="8"/>
      <c r="ET1426" s="8"/>
      <c r="EU1426" s="8"/>
      <c r="EV1426" s="8"/>
      <c r="EW1426" s="8"/>
      <c r="EX1426" s="8"/>
      <c r="EY1426" s="8"/>
      <c r="EZ1426" s="8"/>
      <c r="FA1426" s="8"/>
      <c r="FB1426" s="8"/>
      <c r="FC1426" s="8"/>
      <c r="FD1426" s="8"/>
      <c r="FE1426" s="8"/>
      <c r="FF1426" s="8"/>
      <c r="FG1426" s="8"/>
      <c r="FH1426" s="8"/>
      <c r="FI1426" s="8"/>
      <c r="FJ1426" s="8"/>
      <c r="FK1426" s="8"/>
      <c r="FL1426" s="8"/>
      <c r="FM1426" s="8"/>
      <c r="FN1426" s="8"/>
      <c r="FO1426" s="8"/>
      <c r="FP1426" s="8"/>
      <c r="FQ1426" s="8"/>
      <c r="FR1426" s="8"/>
      <c r="FS1426" s="8"/>
      <c r="FT1426" s="8"/>
      <c r="FU1426" s="8"/>
      <c r="FV1426" s="8"/>
      <c r="FW1426" s="8"/>
      <c r="FX1426" s="8"/>
      <c r="FY1426" s="8"/>
      <c r="FZ1426" s="8"/>
      <c r="GA1426" s="8"/>
      <c r="GB1426" s="8"/>
      <c r="GC1426" s="8"/>
      <c r="GD1426" s="8"/>
      <c r="GE1426" s="8"/>
      <c r="GF1426" s="8"/>
      <c r="GG1426" s="8"/>
      <c r="GH1426" s="8"/>
      <c r="GI1426" s="8"/>
      <c r="GJ1426" s="8"/>
      <c r="GK1426" s="8"/>
      <c r="GL1426" s="8"/>
      <c r="GM1426" s="8"/>
      <c r="GN1426" s="8"/>
      <c r="GO1426" s="8"/>
      <c r="GP1426" s="8"/>
      <c r="GQ1426" s="8"/>
      <c r="GR1426" s="8"/>
      <c r="GS1426" s="8"/>
      <c r="GT1426" s="8"/>
      <c r="GU1426" s="8"/>
      <c r="GV1426" s="8"/>
      <c r="GW1426" s="8"/>
      <c r="GX1426" s="8"/>
      <c r="GY1426" s="8"/>
      <c r="GZ1426" s="8"/>
      <c r="HA1426" s="8"/>
      <c r="HB1426" s="8"/>
      <c r="HC1426" s="8"/>
      <c r="HD1426" s="8"/>
      <c r="HE1426" s="8"/>
      <c r="HF1426" s="8"/>
      <c r="HG1426" s="8"/>
      <c r="HH1426" s="8"/>
      <c r="HI1426" s="8"/>
      <c r="HJ1426" s="8"/>
      <c r="HK1426" s="8"/>
      <c r="HL1426" s="8"/>
      <c r="HM1426" s="8"/>
      <c r="HN1426" s="8"/>
      <c r="HO1426" s="8"/>
      <c r="HP1426" s="8"/>
      <c r="HQ1426" s="8"/>
      <c r="HR1426" s="8"/>
      <c r="HS1426" s="8"/>
      <c r="HT1426" s="8"/>
      <c r="HU1426" s="8"/>
      <c r="HV1426" s="8"/>
      <c r="HW1426" s="8"/>
      <c r="HX1426" s="8"/>
      <c r="HY1426" s="8"/>
      <c r="HZ1426" s="8"/>
      <c r="IA1426" s="8"/>
      <c r="IB1426" s="8"/>
      <c r="IC1426" s="8"/>
      <c r="ID1426" s="8"/>
      <c r="IE1426" s="8"/>
      <c r="IF1426" s="8"/>
      <c r="IG1426" s="8"/>
      <c r="IH1426" s="8"/>
      <c r="II1426" s="8"/>
      <c r="IJ1426" s="8"/>
      <c r="IK1426" s="8"/>
      <c r="IL1426" s="8"/>
      <c r="IM1426" s="8"/>
      <c r="IN1426" s="8"/>
      <c r="IO1426" s="8"/>
      <c r="IP1426" s="8"/>
      <c r="IQ1426" s="8"/>
      <c r="IR1426" s="8"/>
      <c r="IS1426" s="8"/>
      <c r="IT1426" s="8"/>
      <c r="IU1426" s="8"/>
      <c r="IV1426" s="8"/>
      <c r="IW1426" s="8"/>
      <c r="IX1426" s="8"/>
      <c r="IY1426" s="8"/>
      <c r="IZ1426" s="8"/>
      <c r="JA1426" s="8"/>
      <c r="JB1426" s="8"/>
      <c r="JC1426" s="8"/>
      <c r="JD1426" s="8"/>
      <c r="JE1426" s="8"/>
      <c r="JF1426" s="8"/>
      <c r="JG1426" s="8"/>
      <c r="JH1426" s="8"/>
      <c r="JI1426" s="8"/>
      <c r="JJ1426" s="8"/>
      <c r="JK1426" s="8"/>
      <c r="JL1426" s="8"/>
      <c r="JM1426" s="8"/>
      <c r="JN1426" s="8"/>
    </row>
    <row r="1427" spans="1:274" s="16" customFormat="1" x14ac:dyDescent="0.25">
      <c r="A1427" s="8">
        <v>1619</v>
      </c>
      <c r="B1427" s="8" t="s">
        <v>2737</v>
      </c>
      <c r="C1427" s="9"/>
      <c r="D1427" s="10" t="s">
        <v>2741</v>
      </c>
      <c r="E1427" s="9" t="s">
        <v>658</v>
      </c>
      <c r="F1427" s="9" t="s">
        <v>659</v>
      </c>
      <c r="G1427" s="9" t="s">
        <v>90</v>
      </c>
      <c r="H1427" s="9" t="s">
        <v>91</v>
      </c>
      <c r="I1427" s="11" t="s">
        <v>660</v>
      </c>
      <c r="J1427" s="11"/>
      <c r="K1427" s="9"/>
      <c r="L1427" s="9" t="s">
        <v>661</v>
      </c>
      <c r="M1427" s="9" t="s">
        <v>473</v>
      </c>
      <c r="N1427" s="17" t="s">
        <v>95</v>
      </c>
      <c r="O1427" s="11"/>
      <c r="P1427" s="9" t="s">
        <v>474</v>
      </c>
      <c r="Q1427" s="18" t="s">
        <v>475</v>
      </c>
      <c r="R1427" s="18" t="s">
        <v>120</v>
      </c>
      <c r="S1427" s="11" t="s">
        <v>65</v>
      </c>
      <c r="T1427" s="11"/>
      <c r="U1427" s="11" t="s">
        <v>66</v>
      </c>
      <c r="V1427" s="11" t="s">
        <v>67</v>
      </c>
      <c r="W1427" s="11" t="s">
        <v>68</v>
      </c>
      <c r="X1427" s="11" t="s">
        <v>69</v>
      </c>
      <c r="Y1427" s="9" t="s">
        <v>99</v>
      </c>
      <c r="Z1427" s="9" t="s">
        <v>71</v>
      </c>
      <c r="AA1427" s="12">
        <v>37.17</v>
      </c>
      <c r="AB1427" s="12">
        <v>-80.03</v>
      </c>
      <c r="AC1427" s="46">
        <v>37.283333300000002</v>
      </c>
      <c r="AD1427" s="46">
        <v>-80.05</v>
      </c>
      <c r="AE1427" s="8" t="s">
        <v>662</v>
      </c>
      <c r="AF1427" s="8" t="s">
        <v>142</v>
      </c>
      <c r="AG1427" s="8" t="s">
        <v>102</v>
      </c>
      <c r="AH1427" s="13">
        <v>489</v>
      </c>
      <c r="AI1427" s="8" t="s">
        <v>149</v>
      </c>
      <c r="AJ1427" s="14"/>
      <c r="AK1427" s="14"/>
      <c r="AL1427" s="8" t="s">
        <v>2420</v>
      </c>
      <c r="AM1427" s="13">
        <v>130</v>
      </c>
      <c r="AN1427" s="13">
        <v>1511.9</v>
      </c>
      <c r="AO1427" s="9">
        <v>5</v>
      </c>
      <c r="AP1427" s="9" t="s">
        <v>78</v>
      </c>
      <c r="AQ1427" s="15">
        <v>71.458472222674772</v>
      </c>
      <c r="AR1427" s="59">
        <v>9.7000000000000003E-3</v>
      </c>
      <c r="AS1427" s="9"/>
      <c r="AT1427" s="9" t="s">
        <v>79</v>
      </c>
      <c r="AU1427" s="9" t="s">
        <v>80</v>
      </c>
      <c r="AV1427" s="14"/>
      <c r="AW1427" s="14"/>
      <c r="AX1427" s="14">
        <v>0</v>
      </c>
      <c r="AY1427" s="14">
        <v>11.63</v>
      </c>
      <c r="AZ1427" s="14" t="s">
        <v>52</v>
      </c>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8"/>
      <c r="EQ1427" s="8"/>
      <c r="ER1427" s="8"/>
      <c r="ES1427" s="8"/>
      <c r="ET1427" s="8"/>
      <c r="EU1427" s="8"/>
      <c r="EV1427" s="8"/>
      <c r="EW1427" s="8"/>
      <c r="EX1427" s="8"/>
      <c r="EY1427" s="8"/>
      <c r="EZ1427" s="8"/>
      <c r="FA1427" s="8"/>
      <c r="FB1427" s="8"/>
      <c r="FC1427" s="8"/>
      <c r="FD1427" s="8"/>
      <c r="FE1427" s="8"/>
      <c r="FF1427" s="8"/>
      <c r="FG1427" s="8"/>
      <c r="FH1427" s="8"/>
      <c r="FI1427" s="8"/>
      <c r="FJ1427" s="8"/>
      <c r="FK1427" s="8"/>
      <c r="FL1427" s="8"/>
      <c r="FM1427" s="8"/>
      <c r="FN1427" s="8"/>
      <c r="FO1427" s="8"/>
      <c r="FP1427" s="8"/>
      <c r="FQ1427" s="8"/>
      <c r="FR1427" s="8"/>
      <c r="FS1427" s="8"/>
      <c r="FT1427" s="8"/>
      <c r="FU1427" s="8"/>
      <c r="FV1427" s="8"/>
      <c r="FW1427" s="8"/>
      <c r="FX1427" s="8"/>
      <c r="FY1427" s="8"/>
      <c r="FZ1427" s="8"/>
      <c r="GA1427" s="8"/>
      <c r="GB1427" s="8"/>
      <c r="GC1427" s="8"/>
      <c r="GD1427" s="8"/>
      <c r="GE1427" s="8"/>
      <c r="GF1427" s="8"/>
      <c r="GG1427" s="8"/>
      <c r="GH1427" s="8"/>
      <c r="GI1427" s="8"/>
      <c r="GJ1427" s="8"/>
      <c r="GK1427" s="8"/>
      <c r="GL1427" s="8"/>
      <c r="GM1427" s="8"/>
      <c r="GN1427" s="8"/>
      <c r="GO1427" s="8"/>
      <c r="GP1427" s="8"/>
      <c r="GQ1427" s="8"/>
      <c r="GR1427" s="8"/>
      <c r="GS1427" s="8"/>
      <c r="GT1427" s="8"/>
      <c r="GU1427" s="8"/>
      <c r="GV1427" s="8"/>
      <c r="GW1427" s="8"/>
      <c r="GX1427" s="8"/>
      <c r="GY1427" s="8"/>
      <c r="GZ1427" s="8"/>
      <c r="HA1427" s="8"/>
      <c r="HB1427" s="8"/>
      <c r="HC1427" s="8"/>
      <c r="HD1427" s="8"/>
      <c r="HE1427" s="8"/>
      <c r="HF1427" s="8"/>
      <c r="HG1427" s="8"/>
      <c r="HH1427" s="8"/>
      <c r="HI1427" s="8"/>
      <c r="HJ1427" s="8"/>
      <c r="HK1427" s="8"/>
      <c r="HL1427" s="8"/>
      <c r="HM1427" s="8"/>
      <c r="HN1427" s="8"/>
      <c r="HO1427" s="8"/>
      <c r="HP1427" s="8"/>
      <c r="HQ1427" s="8"/>
      <c r="HR1427" s="8"/>
      <c r="HS1427" s="8"/>
      <c r="HT1427" s="8"/>
      <c r="HU1427" s="8"/>
      <c r="HV1427" s="8"/>
      <c r="HW1427" s="8"/>
      <c r="HX1427" s="8"/>
      <c r="HY1427" s="8"/>
      <c r="HZ1427" s="8"/>
      <c r="IA1427" s="8"/>
      <c r="IB1427" s="8"/>
      <c r="IC1427" s="8"/>
      <c r="ID1427" s="8"/>
      <c r="IE1427" s="8"/>
      <c r="IF1427" s="8"/>
      <c r="IG1427" s="8"/>
      <c r="IH1427" s="8"/>
      <c r="II1427" s="8"/>
      <c r="IJ1427" s="8"/>
      <c r="IK1427" s="8"/>
      <c r="IL1427" s="8"/>
      <c r="IM1427" s="8"/>
      <c r="IN1427" s="8"/>
      <c r="IO1427" s="8"/>
      <c r="IP1427" s="8"/>
      <c r="IQ1427" s="8"/>
      <c r="IR1427" s="8"/>
      <c r="IS1427" s="8"/>
      <c r="IT1427" s="8"/>
      <c r="IU1427" s="8"/>
      <c r="IV1427" s="8"/>
      <c r="IW1427" s="8"/>
      <c r="IX1427" s="8"/>
      <c r="IY1427" s="8"/>
      <c r="IZ1427" s="8"/>
      <c r="JA1427" s="8"/>
      <c r="JB1427" s="8"/>
      <c r="JC1427" s="8"/>
      <c r="JD1427" s="8"/>
      <c r="JE1427" s="8"/>
      <c r="JF1427" s="8"/>
      <c r="JG1427" s="8"/>
      <c r="JH1427" s="8"/>
      <c r="JI1427" s="8"/>
      <c r="JJ1427" s="8"/>
      <c r="JK1427" s="8"/>
      <c r="JL1427" s="8"/>
      <c r="JM1427" s="8"/>
      <c r="JN1427" s="8"/>
    </row>
    <row r="1428" spans="1:274" s="16" customFormat="1" x14ac:dyDescent="0.25">
      <c r="A1428" s="8">
        <v>1620</v>
      </c>
      <c r="B1428" s="8" t="s">
        <v>2737</v>
      </c>
      <c r="C1428" s="9"/>
      <c r="D1428" s="10" t="s">
        <v>2742</v>
      </c>
      <c r="E1428" s="9" t="s">
        <v>658</v>
      </c>
      <c r="F1428" s="9" t="s">
        <v>659</v>
      </c>
      <c r="G1428" s="9" t="s">
        <v>90</v>
      </c>
      <c r="H1428" s="9" t="s">
        <v>91</v>
      </c>
      <c r="I1428" s="11" t="s">
        <v>660</v>
      </c>
      <c r="J1428" s="11"/>
      <c r="K1428" s="9"/>
      <c r="L1428" s="9" t="s">
        <v>661</v>
      </c>
      <c r="M1428" s="9" t="s">
        <v>473</v>
      </c>
      <c r="N1428" s="17" t="s">
        <v>95</v>
      </c>
      <c r="O1428" s="11"/>
      <c r="P1428" s="9" t="s">
        <v>474</v>
      </c>
      <c r="Q1428" s="18" t="s">
        <v>475</v>
      </c>
      <c r="R1428" s="18" t="s">
        <v>120</v>
      </c>
      <c r="S1428" s="11" t="s">
        <v>65</v>
      </c>
      <c r="T1428" s="11"/>
      <c r="U1428" s="11" t="s">
        <v>66</v>
      </c>
      <c r="V1428" s="11" t="s">
        <v>67</v>
      </c>
      <c r="W1428" s="11" t="s">
        <v>68</v>
      </c>
      <c r="X1428" s="11" t="s">
        <v>69</v>
      </c>
      <c r="Y1428" s="9" t="s">
        <v>99</v>
      </c>
      <c r="Z1428" s="9" t="s">
        <v>71</v>
      </c>
      <c r="AA1428" s="12">
        <v>37.17</v>
      </c>
      <c r="AB1428" s="12">
        <v>-80.03</v>
      </c>
      <c r="AC1428" s="46">
        <v>37.283333300000002</v>
      </c>
      <c r="AD1428" s="46">
        <v>-80.05</v>
      </c>
      <c r="AE1428" s="8" t="s">
        <v>662</v>
      </c>
      <c r="AF1428" s="8" t="s">
        <v>142</v>
      </c>
      <c r="AG1428" s="8" t="s">
        <v>102</v>
      </c>
      <c r="AH1428" s="13">
        <v>332</v>
      </c>
      <c r="AI1428" s="8" t="s">
        <v>149</v>
      </c>
      <c r="AJ1428" s="14"/>
      <c r="AK1428" s="14"/>
      <c r="AL1428" s="8" t="s">
        <v>2420</v>
      </c>
      <c r="AM1428" s="13">
        <v>130</v>
      </c>
      <c r="AN1428" s="13">
        <v>1797.9</v>
      </c>
      <c r="AO1428" s="9">
        <v>5</v>
      </c>
      <c r="AP1428" s="9" t="s">
        <v>78</v>
      </c>
      <c r="AQ1428" s="15">
        <v>101.93340890587432</v>
      </c>
      <c r="AR1428" s="59">
        <v>6.7999999999999996E-3</v>
      </c>
      <c r="AS1428" s="9"/>
      <c r="AT1428" s="9" t="s">
        <v>79</v>
      </c>
      <c r="AU1428" s="9" t="s">
        <v>80</v>
      </c>
      <c r="AV1428" s="14"/>
      <c r="AW1428" s="14"/>
      <c r="AX1428" s="14">
        <v>0</v>
      </c>
      <c r="AY1428" s="14">
        <v>13.83</v>
      </c>
      <c r="AZ1428" s="14" t="s">
        <v>52</v>
      </c>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8"/>
      <c r="EQ1428" s="8"/>
      <c r="ER1428" s="8"/>
      <c r="ES1428" s="8"/>
      <c r="ET1428" s="8"/>
      <c r="EU1428" s="8"/>
      <c r="EV1428" s="8"/>
      <c r="EW1428" s="8"/>
      <c r="EX1428" s="8"/>
      <c r="EY1428" s="8"/>
      <c r="EZ1428" s="8"/>
      <c r="FA1428" s="8"/>
      <c r="FB1428" s="8"/>
      <c r="FC1428" s="8"/>
      <c r="FD1428" s="8"/>
      <c r="FE1428" s="8"/>
      <c r="FF1428" s="8"/>
      <c r="FG1428" s="8"/>
      <c r="FH1428" s="8"/>
      <c r="FI1428" s="8"/>
      <c r="FJ1428" s="8"/>
      <c r="FK1428" s="8"/>
      <c r="FL1428" s="8"/>
      <c r="FM1428" s="8"/>
      <c r="FN1428" s="8"/>
      <c r="FO1428" s="8"/>
      <c r="FP1428" s="8"/>
      <c r="FQ1428" s="8"/>
      <c r="FR1428" s="8"/>
      <c r="FS1428" s="8"/>
      <c r="FT1428" s="8"/>
      <c r="FU1428" s="8"/>
      <c r="FV1428" s="8"/>
      <c r="FW1428" s="8"/>
      <c r="FX1428" s="8"/>
      <c r="FY1428" s="8"/>
      <c r="FZ1428" s="8"/>
      <c r="GA1428" s="8"/>
      <c r="GB1428" s="8"/>
      <c r="GC1428" s="8"/>
      <c r="GD1428" s="8"/>
      <c r="GE1428" s="8"/>
      <c r="GF1428" s="8"/>
      <c r="GG1428" s="8"/>
      <c r="GH1428" s="8"/>
      <c r="GI1428" s="8"/>
      <c r="GJ1428" s="8"/>
      <c r="GK1428" s="8"/>
      <c r="GL1428" s="8"/>
      <c r="GM1428" s="8"/>
      <c r="GN1428" s="8"/>
      <c r="GO1428" s="8"/>
      <c r="GP1428" s="8"/>
      <c r="GQ1428" s="8"/>
      <c r="GR1428" s="8"/>
      <c r="GS1428" s="8"/>
      <c r="GT1428" s="8"/>
      <c r="GU1428" s="8"/>
      <c r="GV1428" s="8"/>
      <c r="GW1428" s="8"/>
      <c r="GX1428" s="8"/>
      <c r="GY1428" s="8"/>
      <c r="GZ1428" s="8"/>
      <c r="HA1428" s="8"/>
      <c r="HB1428" s="8"/>
      <c r="HC1428" s="8"/>
      <c r="HD1428" s="8"/>
      <c r="HE1428" s="8"/>
      <c r="HF1428" s="8"/>
      <c r="HG1428" s="8"/>
      <c r="HH1428" s="8"/>
      <c r="HI1428" s="8"/>
      <c r="HJ1428" s="8"/>
      <c r="HK1428" s="8"/>
      <c r="HL1428" s="8"/>
      <c r="HM1428" s="8"/>
      <c r="HN1428" s="8"/>
      <c r="HO1428" s="8"/>
      <c r="HP1428" s="8"/>
      <c r="HQ1428" s="8"/>
      <c r="HR1428" s="8"/>
      <c r="HS1428" s="8"/>
      <c r="HT1428" s="8"/>
      <c r="HU1428" s="8"/>
      <c r="HV1428" s="8"/>
      <c r="HW1428" s="8"/>
      <c r="HX1428" s="8"/>
      <c r="HY1428" s="8"/>
      <c r="HZ1428" s="8"/>
      <c r="IA1428" s="8"/>
      <c r="IB1428" s="8"/>
      <c r="IC1428" s="8"/>
      <c r="ID1428" s="8"/>
      <c r="IE1428" s="8"/>
      <c r="IF1428" s="8"/>
      <c r="IG1428" s="8"/>
      <c r="IH1428" s="8"/>
      <c r="II1428" s="8"/>
      <c r="IJ1428" s="8"/>
      <c r="IK1428" s="8"/>
      <c r="IL1428" s="8"/>
      <c r="IM1428" s="8"/>
      <c r="IN1428" s="8"/>
      <c r="IO1428" s="8"/>
      <c r="IP1428" s="8"/>
      <c r="IQ1428" s="8"/>
      <c r="IR1428" s="8"/>
      <c r="IS1428" s="8"/>
      <c r="IT1428" s="8"/>
      <c r="IU1428" s="8"/>
      <c r="IV1428" s="8"/>
      <c r="IW1428" s="8"/>
      <c r="IX1428" s="8"/>
      <c r="IY1428" s="8"/>
      <c r="IZ1428" s="8"/>
      <c r="JA1428" s="8"/>
      <c r="JB1428" s="8"/>
      <c r="JC1428" s="8"/>
      <c r="JD1428" s="8"/>
      <c r="JE1428" s="8"/>
      <c r="JF1428" s="8"/>
      <c r="JG1428" s="8"/>
      <c r="JH1428" s="8"/>
      <c r="JI1428" s="8"/>
      <c r="JJ1428" s="8"/>
      <c r="JK1428" s="8"/>
      <c r="JL1428" s="8"/>
      <c r="JM1428" s="8"/>
      <c r="JN1428" s="8"/>
    </row>
    <row r="1429" spans="1:274" s="16" customFormat="1" x14ac:dyDescent="0.25">
      <c r="A1429" s="8">
        <v>1621</v>
      </c>
      <c r="B1429" s="8" t="s">
        <v>2737</v>
      </c>
      <c r="C1429" s="9"/>
      <c r="D1429" s="10" t="s">
        <v>2743</v>
      </c>
      <c r="E1429" s="9" t="s">
        <v>658</v>
      </c>
      <c r="F1429" s="9" t="s">
        <v>659</v>
      </c>
      <c r="G1429" s="9" t="s">
        <v>90</v>
      </c>
      <c r="H1429" s="9" t="s">
        <v>91</v>
      </c>
      <c r="I1429" s="11" t="s">
        <v>660</v>
      </c>
      <c r="J1429" s="11"/>
      <c r="K1429" s="9"/>
      <c r="L1429" s="9" t="s">
        <v>661</v>
      </c>
      <c r="M1429" s="9" t="s">
        <v>473</v>
      </c>
      <c r="N1429" s="17" t="s">
        <v>95</v>
      </c>
      <c r="O1429" s="11"/>
      <c r="P1429" s="9" t="s">
        <v>474</v>
      </c>
      <c r="Q1429" s="18" t="s">
        <v>475</v>
      </c>
      <c r="R1429" s="18" t="s">
        <v>120</v>
      </c>
      <c r="S1429" s="11" t="s">
        <v>65</v>
      </c>
      <c r="T1429" s="11"/>
      <c r="U1429" s="11" t="s">
        <v>66</v>
      </c>
      <c r="V1429" s="11" t="s">
        <v>67</v>
      </c>
      <c r="W1429" s="11" t="s">
        <v>68</v>
      </c>
      <c r="X1429" s="11" t="s">
        <v>69</v>
      </c>
      <c r="Y1429" s="9" t="s">
        <v>99</v>
      </c>
      <c r="Z1429" s="9" t="s">
        <v>71</v>
      </c>
      <c r="AA1429" s="12">
        <v>37.17</v>
      </c>
      <c r="AB1429" s="12">
        <v>-80.03</v>
      </c>
      <c r="AC1429" s="46">
        <v>37.283333300000002</v>
      </c>
      <c r="AD1429" s="46">
        <v>-80.05</v>
      </c>
      <c r="AE1429" s="8" t="s">
        <v>662</v>
      </c>
      <c r="AF1429" s="8" t="s">
        <v>142</v>
      </c>
      <c r="AG1429" s="8" t="s">
        <v>102</v>
      </c>
      <c r="AH1429" s="13">
        <v>345</v>
      </c>
      <c r="AI1429" s="8" t="s">
        <v>149</v>
      </c>
      <c r="AJ1429" s="14"/>
      <c r="AK1429" s="14"/>
      <c r="AL1429" s="8" t="s">
        <v>2420</v>
      </c>
      <c r="AM1429" s="13">
        <v>130</v>
      </c>
      <c r="AN1429" s="13">
        <v>1898</v>
      </c>
      <c r="AO1429" s="9">
        <v>5</v>
      </c>
      <c r="AP1429" s="9" t="s">
        <v>78</v>
      </c>
      <c r="AQ1429" s="15">
        <v>103.45480306864854</v>
      </c>
      <c r="AR1429" s="59">
        <v>6.7000000000000002E-3</v>
      </c>
      <c r="AS1429" s="9"/>
      <c r="AT1429" s="9" t="s">
        <v>79</v>
      </c>
      <c r="AU1429" s="9" t="s">
        <v>80</v>
      </c>
      <c r="AV1429" s="14"/>
      <c r="AW1429" s="14"/>
      <c r="AX1429" s="14">
        <v>0</v>
      </c>
      <c r="AY1429" s="14">
        <v>14.6</v>
      </c>
      <c r="AZ1429" s="14" t="s">
        <v>52</v>
      </c>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8"/>
      <c r="EQ1429" s="8"/>
      <c r="ER1429" s="8"/>
      <c r="ES1429" s="8"/>
      <c r="ET1429" s="8"/>
      <c r="EU1429" s="8"/>
      <c r="EV1429" s="8"/>
      <c r="EW1429" s="8"/>
      <c r="EX1429" s="8"/>
      <c r="EY1429" s="8"/>
      <c r="EZ1429" s="8"/>
      <c r="FA1429" s="8"/>
      <c r="FB1429" s="8"/>
      <c r="FC1429" s="8"/>
      <c r="FD1429" s="8"/>
      <c r="FE1429" s="8"/>
      <c r="FF1429" s="8"/>
      <c r="FG1429" s="8"/>
      <c r="FH1429" s="8"/>
      <c r="FI1429" s="8"/>
      <c r="FJ1429" s="8"/>
      <c r="FK1429" s="8"/>
      <c r="FL1429" s="8"/>
      <c r="FM1429" s="8"/>
      <c r="FN1429" s="8"/>
      <c r="FO1429" s="8"/>
      <c r="FP1429" s="8"/>
      <c r="FQ1429" s="8"/>
      <c r="FR1429" s="8"/>
      <c r="FS1429" s="8"/>
      <c r="FT1429" s="8"/>
      <c r="FU1429" s="8"/>
      <c r="FV1429" s="8"/>
      <c r="FW1429" s="8"/>
      <c r="FX1429" s="8"/>
      <c r="FY1429" s="8"/>
      <c r="FZ1429" s="8"/>
      <c r="GA1429" s="8"/>
      <c r="GB1429" s="8"/>
      <c r="GC1429" s="8"/>
      <c r="GD1429" s="8"/>
      <c r="GE1429" s="8"/>
      <c r="GF1429" s="8"/>
      <c r="GG1429" s="8"/>
      <c r="GH1429" s="8"/>
      <c r="GI1429" s="8"/>
      <c r="GJ1429" s="8"/>
      <c r="GK1429" s="8"/>
      <c r="GL1429" s="8"/>
      <c r="GM1429" s="8"/>
      <c r="GN1429" s="8"/>
      <c r="GO1429" s="8"/>
      <c r="GP1429" s="8"/>
      <c r="GQ1429" s="8"/>
      <c r="GR1429" s="8"/>
      <c r="GS1429" s="8"/>
      <c r="GT1429" s="8"/>
      <c r="GU1429" s="8"/>
      <c r="GV1429" s="8"/>
      <c r="GW1429" s="8"/>
      <c r="GX1429" s="8"/>
      <c r="GY1429" s="8"/>
      <c r="GZ1429" s="8"/>
      <c r="HA1429" s="8"/>
      <c r="HB1429" s="8"/>
      <c r="HC1429" s="8"/>
      <c r="HD1429" s="8"/>
      <c r="HE1429" s="8"/>
      <c r="HF1429" s="8"/>
      <c r="HG1429" s="8"/>
      <c r="HH1429" s="8"/>
      <c r="HI1429" s="8"/>
      <c r="HJ1429" s="8"/>
      <c r="HK1429" s="8"/>
      <c r="HL1429" s="8"/>
      <c r="HM1429" s="8"/>
      <c r="HN1429" s="8"/>
      <c r="HO1429" s="8"/>
      <c r="HP1429" s="8"/>
      <c r="HQ1429" s="8"/>
      <c r="HR1429" s="8"/>
      <c r="HS1429" s="8"/>
      <c r="HT1429" s="8"/>
      <c r="HU1429" s="8"/>
      <c r="HV1429" s="8"/>
      <c r="HW1429" s="8"/>
      <c r="HX1429" s="8"/>
      <c r="HY1429" s="8"/>
      <c r="HZ1429" s="8"/>
      <c r="IA1429" s="8"/>
      <c r="IB1429" s="8"/>
      <c r="IC1429" s="8"/>
      <c r="ID1429" s="8"/>
      <c r="IE1429" s="8"/>
      <c r="IF1429" s="8"/>
      <c r="IG1429" s="8"/>
      <c r="IH1429" s="8"/>
      <c r="II1429" s="8"/>
      <c r="IJ1429" s="8"/>
      <c r="IK1429" s="8"/>
      <c r="IL1429" s="8"/>
      <c r="IM1429" s="8"/>
      <c r="IN1429" s="8"/>
      <c r="IO1429" s="8"/>
      <c r="IP1429" s="8"/>
      <c r="IQ1429" s="8"/>
      <c r="IR1429" s="8"/>
      <c r="IS1429" s="8"/>
      <c r="IT1429" s="8"/>
      <c r="IU1429" s="8"/>
      <c r="IV1429" s="8"/>
      <c r="IW1429" s="8"/>
      <c r="IX1429" s="8"/>
      <c r="IY1429" s="8"/>
      <c r="IZ1429" s="8"/>
      <c r="JA1429" s="8"/>
      <c r="JB1429" s="8"/>
      <c r="JC1429" s="8"/>
      <c r="JD1429" s="8"/>
      <c r="JE1429" s="8"/>
      <c r="JF1429" s="8"/>
      <c r="JG1429" s="8"/>
      <c r="JH1429" s="8"/>
      <c r="JI1429" s="8"/>
      <c r="JJ1429" s="8"/>
      <c r="JK1429" s="8"/>
      <c r="JL1429" s="8"/>
      <c r="JM1429" s="8"/>
      <c r="JN1429" s="8"/>
    </row>
    <row r="1430" spans="1:274" s="16" customFormat="1" x14ac:dyDescent="0.25">
      <c r="A1430" s="8">
        <v>1622</v>
      </c>
      <c r="B1430" s="8" t="s">
        <v>2737</v>
      </c>
      <c r="C1430" s="9"/>
      <c r="D1430" s="10" t="s">
        <v>2744</v>
      </c>
      <c r="E1430" s="9" t="s">
        <v>658</v>
      </c>
      <c r="F1430" s="9" t="s">
        <v>659</v>
      </c>
      <c r="G1430" s="9" t="s">
        <v>90</v>
      </c>
      <c r="H1430" s="9" t="s">
        <v>91</v>
      </c>
      <c r="I1430" s="11" t="s">
        <v>660</v>
      </c>
      <c r="J1430" s="11"/>
      <c r="K1430" s="9"/>
      <c r="L1430" s="9" t="s">
        <v>661</v>
      </c>
      <c r="M1430" s="9" t="s">
        <v>473</v>
      </c>
      <c r="N1430" s="17" t="s">
        <v>95</v>
      </c>
      <c r="O1430" s="11"/>
      <c r="P1430" s="9" t="s">
        <v>474</v>
      </c>
      <c r="Q1430" s="18" t="s">
        <v>475</v>
      </c>
      <c r="R1430" s="18" t="s">
        <v>120</v>
      </c>
      <c r="S1430" s="11" t="s">
        <v>65</v>
      </c>
      <c r="T1430" s="11"/>
      <c r="U1430" s="11" t="s">
        <v>66</v>
      </c>
      <c r="V1430" s="11" t="s">
        <v>67</v>
      </c>
      <c r="W1430" s="11" t="s">
        <v>68</v>
      </c>
      <c r="X1430" s="11" t="s">
        <v>69</v>
      </c>
      <c r="Y1430" s="9" t="s">
        <v>99</v>
      </c>
      <c r="Z1430" s="9" t="s">
        <v>71</v>
      </c>
      <c r="AA1430" s="12">
        <v>37.17</v>
      </c>
      <c r="AB1430" s="12">
        <v>-80.03</v>
      </c>
      <c r="AC1430" s="46">
        <v>37.283333300000002</v>
      </c>
      <c r="AD1430" s="46">
        <v>-80.05</v>
      </c>
      <c r="AE1430" s="8" t="s">
        <v>662</v>
      </c>
      <c r="AF1430" s="8" t="s">
        <v>142</v>
      </c>
      <c r="AG1430" s="8" t="s">
        <v>102</v>
      </c>
      <c r="AH1430" s="13">
        <v>325</v>
      </c>
      <c r="AI1430" s="8" t="s">
        <v>149</v>
      </c>
      <c r="AJ1430" s="14"/>
      <c r="AK1430" s="14"/>
      <c r="AL1430" s="8" t="s">
        <v>2420</v>
      </c>
      <c r="AM1430" s="13">
        <v>130</v>
      </c>
      <c r="AN1430" s="13">
        <v>1872</v>
      </c>
      <c r="AO1430" s="9">
        <v>5</v>
      </c>
      <c r="AP1430" s="9" t="s">
        <v>78</v>
      </c>
      <c r="AQ1430" s="15">
        <v>130.78248689810289</v>
      </c>
      <c r="AR1430" s="59">
        <v>5.3E-3</v>
      </c>
      <c r="AS1430" s="9"/>
      <c r="AT1430" s="9" t="s">
        <v>79</v>
      </c>
      <c r="AU1430" s="9" t="s">
        <v>80</v>
      </c>
      <c r="AV1430" s="14"/>
      <c r="AW1430" s="14"/>
      <c r="AX1430" s="14">
        <v>0</v>
      </c>
      <c r="AY1430" s="14">
        <v>14.4</v>
      </c>
      <c r="AZ1430" s="14" t="s">
        <v>52</v>
      </c>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8"/>
      <c r="EQ1430" s="8"/>
      <c r="ER1430" s="8"/>
      <c r="ES1430" s="8"/>
      <c r="ET1430" s="8"/>
      <c r="EU1430" s="8"/>
      <c r="EV1430" s="8"/>
      <c r="EW1430" s="8"/>
      <c r="EX1430" s="8"/>
      <c r="EY1430" s="8"/>
      <c r="EZ1430" s="8"/>
      <c r="FA1430" s="8"/>
      <c r="FB1430" s="8"/>
      <c r="FC1430" s="8"/>
      <c r="FD1430" s="8"/>
      <c r="FE1430" s="8"/>
      <c r="FF1430" s="8"/>
      <c r="FG1430" s="8"/>
      <c r="FH1430" s="8"/>
      <c r="FI1430" s="8"/>
      <c r="FJ1430" s="8"/>
      <c r="FK1430" s="8"/>
      <c r="FL1430" s="8"/>
      <c r="FM1430" s="8"/>
      <c r="FN1430" s="8"/>
      <c r="FO1430" s="8"/>
      <c r="FP1430" s="8"/>
      <c r="FQ1430" s="8"/>
      <c r="FR1430" s="8"/>
      <c r="FS1430" s="8"/>
      <c r="FT1430" s="8"/>
      <c r="FU1430" s="8"/>
      <c r="FV1430" s="8"/>
      <c r="FW1430" s="8"/>
      <c r="FX1430" s="8"/>
      <c r="FY1430" s="8"/>
      <c r="FZ1430" s="8"/>
      <c r="GA1430" s="8"/>
      <c r="GB1430" s="8"/>
      <c r="GC1430" s="8"/>
      <c r="GD1430" s="8"/>
      <c r="GE1430" s="8"/>
      <c r="GF1430" s="8"/>
      <c r="GG1430" s="8"/>
      <c r="GH1430" s="8"/>
      <c r="GI1430" s="8"/>
      <c r="GJ1430" s="8"/>
      <c r="GK1430" s="8"/>
      <c r="GL1430" s="8"/>
      <c r="GM1430" s="8"/>
      <c r="GN1430" s="8"/>
      <c r="GO1430" s="8"/>
      <c r="GP1430" s="8"/>
      <c r="GQ1430" s="8"/>
      <c r="GR1430" s="8"/>
      <c r="GS1430" s="8"/>
      <c r="GT1430" s="8"/>
      <c r="GU1430" s="8"/>
      <c r="GV1430" s="8"/>
      <c r="GW1430" s="8"/>
      <c r="GX1430" s="8"/>
      <c r="GY1430" s="8"/>
      <c r="GZ1430" s="8"/>
      <c r="HA1430" s="8"/>
      <c r="HB1430" s="8"/>
      <c r="HC1430" s="8"/>
      <c r="HD1430" s="8"/>
      <c r="HE1430" s="8"/>
      <c r="HF1430" s="8"/>
      <c r="HG1430" s="8"/>
      <c r="HH1430" s="8"/>
      <c r="HI1430" s="8"/>
      <c r="HJ1430" s="8"/>
      <c r="HK1430" s="8"/>
      <c r="HL1430" s="8"/>
      <c r="HM1430" s="8"/>
      <c r="HN1430" s="8"/>
      <c r="HO1430" s="8"/>
      <c r="HP1430" s="8"/>
      <c r="HQ1430" s="8"/>
      <c r="HR1430" s="8"/>
      <c r="HS1430" s="8"/>
      <c r="HT1430" s="8"/>
      <c r="HU1430" s="8"/>
      <c r="HV1430" s="8"/>
      <c r="HW1430" s="8"/>
      <c r="HX1430" s="8"/>
      <c r="HY1430" s="8"/>
      <c r="HZ1430" s="8"/>
      <c r="IA1430" s="8"/>
      <c r="IB1430" s="8"/>
      <c r="IC1430" s="8"/>
      <c r="ID1430" s="8"/>
      <c r="IE1430" s="8"/>
      <c r="IF1430" s="8"/>
      <c r="IG1430" s="8"/>
      <c r="IH1430" s="8"/>
      <c r="II1430" s="8"/>
      <c r="IJ1430" s="8"/>
      <c r="IK1430" s="8"/>
      <c r="IL1430" s="8"/>
      <c r="IM1430" s="8"/>
      <c r="IN1430" s="8"/>
      <c r="IO1430" s="8"/>
      <c r="IP1430" s="8"/>
      <c r="IQ1430" s="8"/>
      <c r="IR1430" s="8"/>
      <c r="IS1430" s="8"/>
      <c r="IT1430" s="8"/>
      <c r="IU1430" s="8"/>
      <c r="IV1430" s="8"/>
      <c r="IW1430" s="8"/>
      <c r="IX1430" s="8"/>
      <c r="IY1430" s="8"/>
      <c r="IZ1430" s="8"/>
      <c r="JA1430" s="8"/>
      <c r="JB1430" s="8"/>
      <c r="JC1430" s="8"/>
      <c r="JD1430" s="8"/>
      <c r="JE1430" s="8"/>
      <c r="JF1430" s="8"/>
      <c r="JG1430" s="8"/>
      <c r="JH1430" s="8"/>
      <c r="JI1430" s="8"/>
      <c r="JJ1430" s="8"/>
      <c r="JK1430" s="8"/>
      <c r="JL1430" s="8"/>
      <c r="JM1430" s="8"/>
      <c r="JN1430" s="8"/>
    </row>
    <row r="1431" spans="1:274" s="16" customFormat="1" x14ac:dyDescent="0.25">
      <c r="A1431" s="8">
        <v>1623</v>
      </c>
      <c r="B1431" s="8" t="s">
        <v>2737</v>
      </c>
      <c r="C1431" s="9"/>
      <c r="D1431" s="10" t="s">
        <v>2745</v>
      </c>
      <c r="E1431" s="9" t="s">
        <v>658</v>
      </c>
      <c r="F1431" s="9" t="s">
        <v>659</v>
      </c>
      <c r="G1431" s="9" t="s">
        <v>90</v>
      </c>
      <c r="H1431" s="9" t="s">
        <v>91</v>
      </c>
      <c r="I1431" s="11" t="s">
        <v>660</v>
      </c>
      <c r="J1431" s="11"/>
      <c r="K1431" s="9"/>
      <c r="L1431" s="9" t="s">
        <v>661</v>
      </c>
      <c r="M1431" s="9" t="s">
        <v>473</v>
      </c>
      <c r="N1431" s="17" t="s">
        <v>95</v>
      </c>
      <c r="O1431" s="11"/>
      <c r="P1431" s="9" t="s">
        <v>474</v>
      </c>
      <c r="Q1431" s="18" t="s">
        <v>475</v>
      </c>
      <c r="R1431" s="18" t="s">
        <v>120</v>
      </c>
      <c r="S1431" s="11" t="s">
        <v>65</v>
      </c>
      <c r="T1431" s="11"/>
      <c r="U1431" s="11" t="s">
        <v>66</v>
      </c>
      <c r="V1431" s="11" t="s">
        <v>67</v>
      </c>
      <c r="W1431" s="11" t="s">
        <v>68</v>
      </c>
      <c r="X1431" s="11" t="s">
        <v>69</v>
      </c>
      <c r="Y1431" s="9" t="s">
        <v>99</v>
      </c>
      <c r="Z1431" s="9" t="s">
        <v>71</v>
      </c>
      <c r="AA1431" s="12">
        <v>37.17</v>
      </c>
      <c r="AB1431" s="12">
        <v>-80.03</v>
      </c>
      <c r="AC1431" s="46">
        <v>37.283333300000002</v>
      </c>
      <c r="AD1431" s="46">
        <v>-80.05</v>
      </c>
      <c r="AE1431" s="8" t="s">
        <v>662</v>
      </c>
      <c r="AF1431" s="8" t="s">
        <v>142</v>
      </c>
      <c r="AG1431" s="8" t="s">
        <v>102</v>
      </c>
      <c r="AH1431" s="13">
        <v>448</v>
      </c>
      <c r="AI1431" s="8" t="s">
        <v>149</v>
      </c>
      <c r="AJ1431" s="14"/>
      <c r="AK1431" s="14"/>
      <c r="AL1431" s="8" t="s">
        <v>2420</v>
      </c>
      <c r="AM1431" s="13">
        <v>130</v>
      </c>
      <c r="AN1431" s="13">
        <v>1843.3999999999999</v>
      </c>
      <c r="AO1431" s="9">
        <v>5</v>
      </c>
      <c r="AP1431" s="9" t="s">
        <v>78</v>
      </c>
      <c r="AQ1431" s="15">
        <v>135.91121187449906</v>
      </c>
      <c r="AR1431" s="59">
        <v>5.1000000000000004E-3</v>
      </c>
      <c r="AS1431" s="9"/>
      <c r="AT1431" s="9" t="s">
        <v>79</v>
      </c>
      <c r="AU1431" s="9" t="s">
        <v>80</v>
      </c>
      <c r="AV1431" s="14"/>
      <c r="AW1431" s="14"/>
      <c r="AX1431" s="14">
        <v>0</v>
      </c>
      <c r="AY1431" s="14">
        <v>14.18</v>
      </c>
      <c r="AZ1431" s="14" t="s">
        <v>52</v>
      </c>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8"/>
      <c r="FH1431" s="8"/>
      <c r="FI1431" s="8"/>
      <c r="FJ1431" s="8"/>
      <c r="FK1431" s="8"/>
      <c r="FL1431" s="8"/>
      <c r="FM1431" s="8"/>
      <c r="FN1431" s="8"/>
      <c r="FO1431" s="8"/>
      <c r="FP1431" s="8"/>
      <c r="FQ1431" s="8"/>
      <c r="FR1431" s="8"/>
      <c r="FS1431" s="8"/>
      <c r="FT1431" s="8"/>
      <c r="FU1431" s="8"/>
      <c r="FV1431" s="8"/>
      <c r="FW1431" s="8"/>
      <c r="FX1431" s="8"/>
      <c r="FY1431" s="8"/>
      <c r="FZ1431" s="8"/>
      <c r="GA1431" s="8"/>
      <c r="GB1431" s="8"/>
      <c r="GC1431" s="8"/>
      <c r="GD1431" s="8"/>
      <c r="GE1431" s="8"/>
      <c r="GF1431" s="8"/>
      <c r="GG1431" s="8"/>
      <c r="GH1431" s="8"/>
      <c r="GI1431" s="8"/>
      <c r="GJ1431" s="8"/>
      <c r="GK1431" s="8"/>
      <c r="GL1431" s="8"/>
      <c r="GM1431" s="8"/>
      <c r="GN1431" s="8"/>
      <c r="GO1431" s="8"/>
      <c r="GP1431" s="8"/>
      <c r="GQ1431" s="8"/>
      <c r="GR1431" s="8"/>
      <c r="GS1431" s="8"/>
      <c r="GT1431" s="8"/>
      <c r="GU1431" s="8"/>
      <c r="GV1431" s="8"/>
      <c r="GW1431" s="8"/>
      <c r="GX1431" s="8"/>
      <c r="GY1431" s="8"/>
      <c r="GZ1431" s="8"/>
      <c r="HA1431" s="8"/>
      <c r="HB1431" s="8"/>
      <c r="HC1431" s="8"/>
      <c r="HD1431" s="8"/>
      <c r="HE1431" s="8"/>
      <c r="HF1431" s="8"/>
      <c r="HG1431" s="8"/>
      <c r="HH1431" s="8"/>
      <c r="HI1431" s="8"/>
      <c r="HJ1431" s="8"/>
      <c r="HK1431" s="8"/>
      <c r="HL1431" s="8"/>
      <c r="HM1431" s="8"/>
      <c r="HN1431" s="8"/>
      <c r="HO1431" s="8"/>
      <c r="HP1431" s="8"/>
      <c r="HQ1431" s="8"/>
      <c r="HR1431" s="8"/>
      <c r="HS1431" s="8"/>
      <c r="HT1431" s="8"/>
      <c r="HU1431" s="8"/>
      <c r="HV1431" s="8"/>
      <c r="HW1431" s="8"/>
      <c r="HX1431" s="8"/>
      <c r="HY1431" s="8"/>
      <c r="HZ1431" s="8"/>
      <c r="IA1431" s="8"/>
      <c r="IB1431" s="8"/>
      <c r="IC1431" s="8"/>
      <c r="ID1431" s="8"/>
      <c r="IE1431" s="8"/>
      <c r="IF1431" s="8"/>
      <c r="IG1431" s="8"/>
      <c r="IH1431" s="8"/>
      <c r="II1431" s="8"/>
      <c r="IJ1431" s="8"/>
      <c r="IK1431" s="8"/>
      <c r="IL1431" s="8"/>
      <c r="IM1431" s="8"/>
      <c r="IN1431" s="8"/>
      <c r="IO1431" s="8"/>
      <c r="IP1431" s="8"/>
      <c r="IQ1431" s="8"/>
      <c r="IR1431" s="8"/>
      <c r="IS1431" s="8"/>
      <c r="IT1431" s="8"/>
      <c r="IU1431" s="8"/>
      <c r="IV1431" s="8"/>
      <c r="IW1431" s="8"/>
      <c r="IX1431" s="8"/>
      <c r="IY1431" s="8"/>
      <c r="IZ1431" s="8"/>
      <c r="JA1431" s="8"/>
      <c r="JB1431" s="8"/>
      <c r="JC1431" s="8"/>
      <c r="JD1431" s="8"/>
      <c r="JE1431" s="8"/>
      <c r="JF1431" s="8"/>
      <c r="JG1431" s="8"/>
      <c r="JH1431" s="8"/>
      <c r="JI1431" s="8"/>
      <c r="JJ1431" s="8"/>
      <c r="JK1431" s="8"/>
      <c r="JL1431" s="8"/>
      <c r="JM1431" s="8"/>
      <c r="JN1431" s="8"/>
    </row>
    <row r="1432" spans="1:274" s="16" customFormat="1" x14ac:dyDescent="0.25">
      <c r="A1432" s="8">
        <v>1624</v>
      </c>
      <c r="B1432" s="8" t="s">
        <v>2746</v>
      </c>
      <c r="C1432" s="9"/>
      <c r="D1432" s="10" t="s">
        <v>2747</v>
      </c>
      <c r="E1432" s="9" t="s">
        <v>977</v>
      </c>
      <c r="F1432" s="9" t="s">
        <v>978</v>
      </c>
      <c r="G1432" s="9" t="s">
        <v>74</v>
      </c>
      <c r="H1432" s="9" t="s">
        <v>91</v>
      </c>
      <c r="I1432" s="11" t="s">
        <v>979</v>
      </c>
      <c r="J1432" s="11"/>
      <c r="K1432" s="9"/>
      <c r="L1432" s="9" t="s">
        <v>979</v>
      </c>
      <c r="M1432" s="9" t="s">
        <v>980</v>
      </c>
      <c r="N1432" s="9"/>
      <c r="O1432" s="11" t="s">
        <v>981</v>
      </c>
      <c r="P1432" s="9" t="s">
        <v>220</v>
      </c>
      <c r="Q1432" s="11" t="s">
        <v>160</v>
      </c>
      <c r="R1432" s="11" t="s">
        <v>120</v>
      </c>
      <c r="S1432" s="11" t="s">
        <v>65</v>
      </c>
      <c r="T1432" s="11"/>
      <c r="U1432" s="11" t="s">
        <v>66</v>
      </c>
      <c r="V1432" s="11" t="s">
        <v>67</v>
      </c>
      <c r="W1432" s="11" t="s">
        <v>68</v>
      </c>
      <c r="X1432" s="11" t="s">
        <v>69</v>
      </c>
      <c r="Y1432" s="9" t="s">
        <v>99</v>
      </c>
      <c r="Z1432" s="9" t="s">
        <v>71</v>
      </c>
      <c r="AA1432" s="12">
        <v>50.55</v>
      </c>
      <c r="AB1432" s="12">
        <v>11.35</v>
      </c>
      <c r="AC1432" s="46">
        <v>50.9166667</v>
      </c>
      <c r="AD1432" s="46">
        <v>11.383333333333301</v>
      </c>
      <c r="AE1432" s="8" t="s">
        <v>2748</v>
      </c>
      <c r="AF1432" s="8" t="s">
        <v>804</v>
      </c>
      <c r="AG1432" s="8" t="s">
        <v>74</v>
      </c>
      <c r="AH1432" s="13">
        <v>317</v>
      </c>
      <c r="AI1432" s="8" t="s">
        <v>76</v>
      </c>
      <c r="AJ1432" s="14"/>
      <c r="AK1432" s="14"/>
      <c r="AL1432" s="8" t="s">
        <v>103</v>
      </c>
      <c r="AM1432" s="13">
        <v>189</v>
      </c>
      <c r="AN1432" s="13">
        <v>2759.4</v>
      </c>
      <c r="AO1432" s="9">
        <v>13</v>
      </c>
      <c r="AP1432" s="25" t="s">
        <v>78</v>
      </c>
      <c r="AQ1432" s="15">
        <v>72.96286111157319</v>
      </c>
      <c r="AR1432" s="59">
        <v>9.4999999999999998E-3</v>
      </c>
      <c r="AS1432" s="9"/>
      <c r="AT1432" s="9" t="s">
        <v>79</v>
      </c>
      <c r="AU1432" s="9" t="s">
        <v>80</v>
      </c>
      <c r="AV1432" s="14"/>
      <c r="AW1432" s="14"/>
      <c r="AX1432" s="14">
        <v>0</v>
      </c>
      <c r="AY1432" s="14">
        <v>14.6</v>
      </c>
      <c r="AZ1432" s="14" t="s">
        <v>52</v>
      </c>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8"/>
      <c r="FE1432" s="8"/>
      <c r="FF1432" s="8"/>
      <c r="FG1432" s="8"/>
      <c r="FH1432" s="8"/>
      <c r="FI1432" s="8"/>
      <c r="FJ1432" s="8"/>
      <c r="FK1432" s="8"/>
      <c r="FL1432" s="8"/>
      <c r="FM1432" s="8"/>
      <c r="FN1432" s="8"/>
      <c r="FO1432" s="8"/>
      <c r="FP1432" s="8"/>
      <c r="FQ1432" s="8"/>
      <c r="FR1432" s="8"/>
      <c r="FS1432" s="8"/>
      <c r="FT1432" s="8"/>
      <c r="FU1432" s="8"/>
      <c r="FV1432" s="8"/>
      <c r="FW1432" s="8"/>
      <c r="FX1432" s="8"/>
      <c r="FY1432" s="8"/>
      <c r="FZ1432" s="8"/>
      <c r="GA1432" s="8"/>
      <c r="GB1432" s="8"/>
      <c r="GC1432" s="8"/>
      <c r="GD1432" s="8"/>
      <c r="GE1432" s="8"/>
      <c r="GF1432" s="8"/>
      <c r="GG1432" s="8"/>
      <c r="GH1432" s="8"/>
      <c r="GI1432" s="8"/>
      <c r="GJ1432" s="8"/>
      <c r="GK1432" s="8"/>
      <c r="GL1432" s="8"/>
      <c r="GM1432" s="8"/>
      <c r="GN1432" s="8"/>
      <c r="GO1432" s="8"/>
      <c r="GP1432" s="8"/>
      <c r="GQ1432" s="8"/>
      <c r="GR1432" s="8"/>
      <c r="GS1432" s="8"/>
      <c r="GT1432" s="8"/>
      <c r="GU1432" s="8"/>
      <c r="GV1432" s="8"/>
      <c r="GW1432" s="8"/>
      <c r="GX1432" s="8"/>
      <c r="GY1432" s="8"/>
      <c r="GZ1432" s="8"/>
      <c r="HA1432" s="8"/>
      <c r="HB1432" s="8"/>
      <c r="HC1432" s="8"/>
      <c r="HD1432" s="8"/>
      <c r="HE1432" s="8"/>
      <c r="HF1432" s="8"/>
      <c r="HG1432" s="8"/>
      <c r="HH1432" s="8"/>
      <c r="HI1432" s="8"/>
      <c r="HJ1432" s="8"/>
      <c r="HK1432" s="8"/>
      <c r="HL1432" s="8"/>
      <c r="HM1432" s="8"/>
      <c r="HN1432" s="8"/>
      <c r="HO1432" s="8"/>
      <c r="HP1432" s="8"/>
      <c r="HQ1432" s="8"/>
      <c r="HR1432" s="8"/>
      <c r="HS1432" s="8"/>
      <c r="HT1432" s="8"/>
      <c r="HU1432" s="8"/>
      <c r="HV1432" s="8"/>
      <c r="HW1432" s="8"/>
      <c r="HX1432" s="8"/>
      <c r="HY1432" s="8"/>
      <c r="HZ1432" s="8"/>
      <c r="IA1432" s="8"/>
      <c r="IB1432" s="8"/>
      <c r="IC1432" s="8"/>
      <c r="ID1432" s="8"/>
      <c r="IE1432" s="8"/>
      <c r="IF1432" s="8"/>
      <c r="IG1432" s="8"/>
      <c r="IH1432" s="8"/>
      <c r="II1432" s="8"/>
      <c r="IJ1432" s="8"/>
      <c r="IK1432" s="8"/>
      <c r="IL1432" s="8"/>
      <c r="IM1432" s="8"/>
      <c r="IN1432" s="8"/>
      <c r="IO1432" s="8"/>
      <c r="IP1432" s="8"/>
      <c r="IQ1432" s="8"/>
      <c r="IR1432" s="8"/>
      <c r="IS1432" s="8"/>
      <c r="IT1432" s="8"/>
      <c r="IU1432" s="8"/>
      <c r="IV1432" s="8"/>
      <c r="IW1432" s="8"/>
      <c r="IX1432" s="8"/>
      <c r="IY1432" s="8"/>
      <c r="IZ1432" s="8"/>
      <c r="JA1432" s="8"/>
      <c r="JB1432" s="8"/>
      <c r="JC1432" s="8"/>
      <c r="JD1432" s="8"/>
      <c r="JE1432" s="8"/>
      <c r="JF1432" s="8"/>
      <c r="JG1432" s="8"/>
      <c r="JH1432" s="8"/>
      <c r="JI1432" s="8"/>
      <c r="JJ1432" s="8"/>
      <c r="JK1432" s="8"/>
      <c r="JL1432" s="8"/>
      <c r="JM1432" s="8"/>
      <c r="JN1432" s="8"/>
    </row>
    <row r="1433" spans="1:274" s="16" customFormat="1" x14ac:dyDescent="0.25">
      <c r="A1433" s="8">
        <v>1625</v>
      </c>
      <c r="B1433" s="8" t="s">
        <v>2746</v>
      </c>
      <c r="C1433" s="9"/>
      <c r="D1433" s="10" t="s">
        <v>2749</v>
      </c>
      <c r="E1433" s="9" t="s">
        <v>977</v>
      </c>
      <c r="F1433" s="9" t="s">
        <v>978</v>
      </c>
      <c r="G1433" s="9" t="s">
        <v>74</v>
      </c>
      <c r="H1433" s="9" t="s">
        <v>91</v>
      </c>
      <c r="I1433" s="11" t="s">
        <v>979</v>
      </c>
      <c r="J1433" s="11"/>
      <c r="K1433" s="9"/>
      <c r="L1433" s="9" t="s">
        <v>979</v>
      </c>
      <c r="M1433" s="9" t="s">
        <v>980</v>
      </c>
      <c r="N1433" s="9"/>
      <c r="O1433" s="11" t="s">
        <v>981</v>
      </c>
      <c r="P1433" s="9" t="s">
        <v>220</v>
      </c>
      <c r="Q1433" s="11" t="s">
        <v>160</v>
      </c>
      <c r="R1433" s="11" t="s">
        <v>120</v>
      </c>
      <c r="S1433" s="11" t="s">
        <v>65</v>
      </c>
      <c r="T1433" s="11"/>
      <c r="U1433" s="11" t="s">
        <v>66</v>
      </c>
      <c r="V1433" s="11" t="s">
        <v>67</v>
      </c>
      <c r="W1433" s="11" t="s">
        <v>68</v>
      </c>
      <c r="X1433" s="11" t="s">
        <v>69</v>
      </c>
      <c r="Y1433" s="9" t="s">
        <v>99</v>
      </c>
      <c r="Z1433" s="9" t="s">
        <v>71</v>
      </c>
      <c r="AA1433" s="12">
        <v>50.55</v>
      </c>
      <c r="AB1433" s="12">
        <v>11.35</v>
      </c>
      <c r="AC1433" s="46">
        <v>50.9166667</v>
      </c>
      <c r="AD1433" s="46">
        <v>11.383333333333301</v>
      </c>
      <c r="AE1433" s="8" t="s">
        <v>2748</v>
      </c>
      <c r="AF1433" s="8" t="s">
        <v>804</v>
      </c>
      <c r="AG1433" s="8" t="s">
        <v>74</v>
      </c>
      <c r="AH1433" s="13">
        <v>317</v>
      </c>
      <c r="AI1433" s="8" t="s">
        <v>76</v>
      </c>
      <c r="AJ1433" s="14"/>
      <c r="AK1433" s="14"/>
      <c r="AL1433" s="8" t="s">
        <v>103</v>
      </c>
      <c r="AM1433" s="13">
        <v>189</v>
      </c>
      <c r="AN1433" s="13">
        <v>3402</v>
      </c>
      <c r="AO1433" s="9">
        <v>13</v>
      </c>
      <c r="AP1433" s="25" t="s">
        <v>78</v>
      </c>
      <c r="AQ1433" s="15">
        <v>55.898966174189141</v>
      </c>
      <c r="AR1433" s="59">
        <v>1.24E-2</v>
      </c>
      <c r="AS1433" s="9"/>
      <c r="AT1433" s="9" t="s">
        <v>79</v>
      </c>
      <c r="AU1433" s="9" t="s">
        <v>80</v>
      </c>
      <c r="AV1433" s="14"/>
      <c r="AW1433" s="14"/>
      <c r="AX1433" s="14">
        <v>0</v>
      </c>
      <c r="AY1433" s="14">
        <v>18</v>
      </c>
      <c r="AZ1433" s="14" t="s">
        <v>52</v>
      </c>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8"/>
      <c r="FE1433" s="8"/>
      <c r="FF1433" s="8"/>
      <c r="FG1433" s="8"/>
      <c r="FH1433" s="8"/>
      <c r="FI1433" s="8"/>
      <c r="FJ1433" s="8"/>
      <c r="FK1433" s="8"/>
      <c r="FL1433" s="8"/>
      <c r="FM1433" s="8"/>
      <c r="FN1433" s="8"/>
      <c r="FO1433" s="8"/>
      <c r="FP1433" s="8"/>
      <c r="FQ1433" s="8"/>
      <c r="FR1433" s="8"/>
      <c r="FS1433" s="8"/>
      <c r="FT1433" s="8"/>
      <c r="FU1433" s="8"/>
      <c r="FV1433" s="8"/>
      <c r="FW1433" s="8"/>
      <c r="FX1433" s="8"/>
      <c r="FY1433" s="8"/>
      <c r="FZ1433" s="8"/>
      <c r="GA1433" s="8"/>
      <c r="GB1433" s="8"/>
      <c r="GC1433" s="8"/>
      <c r="GD1433" s="8"/>
      <c r="GE1433" s="8"/>
      <c r="GF1433" s="8"/>
      <c r="GG1433" s="8"/>
      <c r="GH1433" s="8"/>
      <c r="GI1433" s="8"/>
      <c r="GJ1433" s="8"/>
      <c r="GK1433" s="8"/>
      <c r="GL1433" s="8"/>
      <c r="GM1433" s="8"/>
      <c r="GN1433" s="8"/>
      <c r="GO1433" s="8"/>
      <c r="GP1433" s="8"/>
      <c r="GQ1433" s="8"/>
      <c r="GR1433" s="8"/>
      <c r="GS1433" s="8"/>
      <c r="GT1433" s="8"/>
      <c r="GU1433" s="8"/>
      <c r="GV1433" s="8"/>
      <c r="GW1433" s="8"/>
      <c r="GX1433" s="8"/>
      <c r="GY1433" s="8"/>
      <c r="GZ1433" s="8"/>
      <c r="HA1433" s="8"/>
      <c r="HB1433" s="8"/>
      <c r="HC1433" s="8"/>
      <c r="HD1433" s="8"/>
      <c r="HE1433" s="8"/>
      <c r="HF1433" s="8"/>
      <c r="HG1433" s="8"/>
      <c r="HH1433" s="8"/>
      <c r="HI1433" s="8"/>
      <c r="HJ1433" s="8"/>
      <c r="HK1433" s="8"/>
      <c r="HL1433" s="8"/>
      <c r="HM1433" s="8"/>
      <c r="HN1433" s="8"/>
      <c r="HO1433" s="8"/>
      <c r="HP1433" s="8"/>
      <c r="HQ1433" s="8"/>
      <c r="HR1433" s="8"/>
      <c r="HS1433" s="8"/>
      <c r="HT1433" s="8"/>
      <c r="HU1433" s="8"/>
      <c r="HV1433" s="8"/>
      <c r="HW1433" s="8"/>
      <c r="HX1433" s="8"/>
      <c r="HY1433" s="8"/>
      <c r="HZ1433" s="8"/>
      <c r="IA1433" s="8"/>
      <c r="IB1433" s="8"/>
      <c r="IC1433" s="8"/>
      <c r="ID1433" s="8"/>
      <c r="IE1433" s="8"/>
      <c r="IF1433" s="8"/>
      <c r="IG1433" s="8"/>
      <c r="IH1433" s="8"/>
      <c r="II1433" s="8"/>
      <c r="IJ1433" s="8"/>
      <c r="IK1433" s="8"/>
      <c r="IL1433" s="8"/>
      <c r="IM1433" s="8"/>
      <c r="IN1433" s="8"/>
      <c r="IO1433" s="8"/>
      <c r="IP1433" s="8"/>
      <c r="IQ1433" s="8"/>
      <c r="IR1433" s="8"/>
      <c r="IS1433" s="8"/>
      <c r="IT1433" s="8"/>
      <c r="IU1433" s="8"/>
      <c r="IV1433" s="8"/>
      <c r="IW1433" s="8"/>
      <c r="IX1433" s="8"/>
      <c r="IY1433" s="8"/>
      <c r="IZ1433" s="8"/>
      <c r="JA1433" s="8"/>
      <c r="JB1433" s="8"/>
      <c r="JC1433" s="8"/>
      <c r="JD1433" s="8"/>
      <c r="JE1433" s="8"/>
      <c r="JF1433" s="8"/>
      <c r="JG1433" s="8"/>
      <c r="JH1433" s="8"/>
      <c r="JI1433" s="8"/>
      <c r="JJ1433" s="8"/>
      <c r="JK1433" s="8"/>
      <c r="JL1433" s="8"/>
      <c r="JM1433" s="8"/>
      <c r="JN1433" s="8"/>
    </row>
    <row r="1434" spans="1:274" s="16" customFormat="1" x14ac:dyDescent="0.25">
      <c r="A1434" s="8">
        <v>1626</v>
      </c>
      <c r="B1434" s="8" t="s">
        <v>2750</v>
      </c>
      <c r="C1434" s="9"/>
      <c r="D1434" s="10" t="s">
        <v>2751</v>
      </c>
      <c r="E1434" s="9" t="s">
        <v>583</v>
      </c>
      <c r="F1434" s="9" t="s">
        <v>584</v>
      </c>
      <c r="G1434" s="9" t="s">
        <v>90</v>
      </c>
      <c r="H1434" s="9" t="s">
        <v>91</v>
      </c>
      <c r="I1434" s="11" t="s">
        <v>585</v>
      </c>
      <c r="J1434" s="11"/>
      <c r="K1434" s="9"/>
      <c r="L1434" s="9" t="s">
        <v>586</v>
      </c>
      <c r="M1434" s="9" t="s">
        <v>218</v>
      </c>
      <c r="N1434" s="9" t="s">
        <v>95</v>
      </c>
      <c r="O1434" s="11" t="s">
        <v>219</v>
      </c>
      <c r="P1434" s="9" t="s">
        <v>220</v>
      </c>
      <c r="Q1434" s="11" t="s">
        <v>160</v>
      </c>
      <c r="R1434" s="11" t="s">
        <v>120</v>
      </c>
      <c r="S1434" s="11" t="s">
        <v>65</v>
      </c>
      <c r="T1434" s="11"/>
      <c r="U1434" s="11" t="s">
        <v>66</v>
      </c>
      <c r="V1434" s="11" t="s">
        <v>67</v>
      </c>
      <c r="W1434" s="11" t="s">
        <v>68</v>
      </c>
      <c r="X1434" s="11" t="s">
        <v>69</v>
      </c>
      <c r="Y1434" s="9" t="s">
        <v>99</v>
      </c>
      <c r="Z1434" s="9" t="s">
        <v>71</v>
      </c>
      <c r="AA1434" s="12">
        <v>37.270000000000003</v>
      </c>
      <c r="AB1434" s="12">
        <v>-83.12</v>
      </c>
      <c r="AC1434" s="46">
        <v>37.450000000000003</v>
      </c>
      <c r="AD1434" s="46">
        <v>-83.2</v>
      </c>
      <c r="AE1434" s="8" t="s">
        <v>2752</v>
      </c>
      <c r="AF1434" s="8" t="s">
        <v>142</v>
      </c>
      <c r="AG1434" s="8" t="s">
        <v>102</v>
      </c>
      <c r="AH1434" s="13">
        <v>285</v>
      </c>
      <c r="AI1434" s="8" t="s">
        <v>76</v>
      </c>
      <c r="AJ1434" s="14"/>
      <c r="AK1434" s="14"/>
      <c r="AL1434" s="8" t="s">
        <v>103</v>
      </c>
      <c r="AM1434" s="13">
        <v>166</v>
      </c>
      <c r="AN1434" s="13">
        <v>1660</v>
      </c>
      <c r="AO1434" s="9">
        <v>4</v>
      </c>
      <c r="AP1434" s="9" t="s">
        <v>78</v>
      </c>
      <c r="AQ1434" s="15">
        <v>276.15425520316546</v>
      </c>
      <c r="AR1434" s="59">
        <v>2.5100000000000001E-3</v>
      </c>
      <c r="AS1434" s="9">
        <v>108</v>
      </c>
      <c r="AT1434" s="9" t="s">
        <v>775</v>
      </c>
      <c r="AU1434" s="9" t="s">
        <v>80</v>
      </c>
      <c r="AV1434" s="14"/>
      <c r="AW1434" s="14"/>
      <c r="AX1434" s="14">
        <v>0</v>
      </c>
      <c r="AY1434" s="14">
        <v>10</v>
      </c>
      <c r="AZ1434" s="14" t="s">
        <v>52</v>
      </c>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8"/>
      <c r="FE1434" s="8"/>
      <c r="FF1434" s="8"/>
      <c r="FG1434" s="8"/>
      <c r="FH1434" s="8"/>
      <c r="FI1434" s="8"/>
      <c r="FJ1434" s="8"/>
      <c r="FK1434" s="8"/>
      <c r="FL1434" s="8"/>
      <c r="FM1434" s="8"/>
      <c r="FN1434" s="8"/>
      <c r="FO1434" s="8"/>
      <c r="FP1434" s="8"/>
      <c r="FQ1434" s="8"/>
      <c r="FR1434" s="8"/>
      <c r="FS1434" s="8"/>
      <c r="FT1434" s="8"/>
      <c r="FU1434" s="8"/>
      <c r="FV1434" s="8"/>
      <c r="FW1434" s="8"/>
      <c r="FX1434" s="8"/>
      <c r="FY1434" s="8"/>
      <c r="FZ1434" s="8"/>
      <c r="GA1434" s="8"/>
      <c r="GB1434" s="8"/>
      <c r="GC1434" s="8"/>
      <c r="GD1434" s="8"/>
      <c r="GE1434" s="8"/>
      <c r="GF1434" s="8"/>
      <c r="GG1434" s="8"/>
      <c r="GH1434" s="8"/>
      <c r="GI1434" s="8"/>
      <c r="GJ1434" s="8"/>
      <c r="GK1434" s="8"/>
      <c r="GL1434" s="8"/>
      <c r="GM1434" s="8"/>
      <c r="GN1434" s="8"/>
      <c r="GO1434" s="8"/>
      <c r="GP1434" s="8"/>
      <c r="GQ1434" s="8"/>
      <c r="GR1434" s="8"/>
      <c r="GS1434" s="8"/>
      <c r="GT1434" s="8"/>
      <c r="GU1434" s="8"/>
      <c r="GV1434" s="8"/>
      <c r="GW1434" s="8"/>
      <c r="GX1434" s="8"/>
      <c r="GY1434" s="8"/>
      <c r="GZ1434" s="8"/>
      <c r="HA1434" s="8"/>
      <c r="HB1434" s="8"/>
      <c r="HC1434" s="8"/>
      <c r="HD1434" s="8"/>
      <c r="HE1434" s="8"/>
      <c r="HF1434" s="8"/>
      <c r="HG1434" s="8"/>
      <c r="HH1434" s="8"/>
      <c r="HI1434" s="8"/>
      <c r="HJ1434" s="8"/>
      <c r="HK1434" s="8"/>
      <c r="HL1434" s="8"/>
      <c r="HM1434" s="8"/>
      <c r="HN1434" s="8"/>
      <c r="HO1434" s="8"/>
      <c r="HP1434" s="8"/>
      <c r="HQ1434" s="8"/>
      <c r="HR1434" s="8"/>
      <c r="HS1434" s="8"/>
      <c r="HT1434" s="8"/>
      <c r="HU1434" s="8"/>
      <c r="HV1434" s="8"/>
      <c r="HW1434" s="8"/>
      <c r="HX1434" s="8"/>
      <c r="HY1434" s="8"/>
      <c r="HZ1434" s="8"/>
      <c r="IA1434" s="8"/>
      <c r="IB1434" s="8"/>
      <c r="IC1434" s="8"/>
      <c r="ID1434" s="8"/>
      <c r="IE1434" s="8"/>
      <c r="IF1434" s="8"/>
      <c r="IG1434" s="8"/>
      <c r="IH1434" s="8"/>
      <c r="II1434" s="8"/>
      <c r="IJ1434" s="8"/>
      <c r="IK1434" s="8"/>
      <c r="IL1434" s="8"/>
      <c r="IM1434" s="8"/>
      <c r="IN1434" s="8"/>
      <c r="IO1434" s="8"/>
      <c r="IP1434" s="8"/>
      <c r="IQ1434" s="8"/>
      <c r="IR1434" s="8"/>
      <c r="IS1434" s="8"/>
      <c r="IT1434" s="8"/>
      <c r="IU1434" s="8"/>
      <c r="IV1434" s="8"/>
      <c r="IW1434" s="8"/>
      <c r="IX1434" s="8"/>
      <c r="IY1434" s="8"/>
      <c r="IZ1434" s="8"/>
      <c r="JA1434" s="8"/>
      <c r="JB1434" s="8"/>
      <c r="JC1434" s="8"/>
      <c r="JD1434" s="8"/>
      <c r="JE1434" s="8"/>
      <c r="JF1434" s="8"/>
      <c r="JG1434" s="8"/>
      <c r="JH1434" s="8"/>
      <c r="JI1434" s="8"/>
      <c r="JJ1434" s="8"/>
      <c r="JK1434" s="8"/>
      <c r="JL1434" s="8"/>
      <c r="JM1434" s="8"/>
      <c r="JN1434" s="8"/>
    </row>
    <row r="1435" spans="1:274" s="16" customFormat="1" x14ac:dyDescent="0.25">
      <c r="A1435" s="8">
        <v>1627</v>
      </c>
      <c r="B1435" s="8" t="s">
        <v>2750</v>
      </c>
      <c r="C1435" s="9"/>
      <c r="D1435" s="10" t="s">
        <v>2753</v>
      </c>
      <c r="E1435" s="9" t="s">
        <v>583</v>
      </c>
      <c r="F1435" s="9" t="s">
        <v>584</v>
      </c>
      <c r="G1435" s="9" t="s">
        <v>90</v>
      </c>
      <c r="H1435" s="9" t="s">
        <v>91</v>
      </c>
      <c r="I1435" s="11" t="s">
        <v>585</v>
      </c>
      <c r="J1435" s="11"/>
      <c r="K1435" s="9"/>
      <c r="L1435" s="9" t="s">
        <v>586</v>
      </c>
      <c r="M1435" s="9" t="s">
        <v>218</v>
      </c>
      <c r="N1435" s="9" t="s">
        <v>95</v>
      </c>
      <c r="O1435" s="11" t="s">
        <v>219</v>
      </c>
      <c r="P1435" s="9" t="s">
        <v>220</v>
      </c>
      <c r="Q1435" s="11" t="s">
        <v>160</v>
      </c>
      <c r="R1435" s="11" t="s">
        <v>120</v>
      </c>
      <c r="S1435" s="11" t="s">
        <v>65</v>
      </c>
      <c r="T1435" s="11"/>
      <c r="U1435" s="11" t="s">
        <v>66</v>
      </c>
      <c r="V1435" s="11" t="s">
        <v>67</v>
      </c>
      <c r="W1435" s="11" t="s">
        <v>68</v>
      </c>
      <c r="X1435" s="11" t="s">
        <v>69</v>
      </c>
      <c r="Y1435" s="9" t="s">
        <v>99</v>
      </c>
      <c r="Z1435" s="9" t="s">
        <v>71</v>
      </c>
      <c r="AA1435" s="12">
        <v>37.270000000000003</v>
      </c>
      <c r="AB1435" s="12">
        <v>-83.12</v>
      </c>
      <c r="AC1435" s="46">
        <v>37.450000000000003</v>
      </c>
      <c r="AD1435" s="46">
        <v>-83.2</v>
      </c>
      <c r="AE1435" s="8" t="s">
        <v>2752</v>
      </c>
      <c r="AF1435" s="8" t="s">
        <v>142</v>
      </c>
      <c r="AG1435" s="8" t="s">
        <v>102</v>
      </c>
      <c r="AH1435" s="13">
        <v>285</v>
      </c>
      <c r="AI1435" s="8" t="s">
        <v>76</v>
      </c>
      <c r="AJ1435" s="14"/>
      <c r="AK1435" s="14"/>
      <c r="AL1435" s="8" t="s">
        <v>103</v>
      </c>
      <c r="AM1435" s="13">
        <v>166</v>
      </c>
      <c r="AN1435" s="13">
        <v>1759.6</v>
      </c>
      <c r="AO1435" s="9">
        <v>4</v>
      </c>
      <c r="AP1435" s="9" t="s">
        <v>78</v>
      </c>
      <c r="AQ1435" s="15">
        <v>96.808265441333148</v>
      </c>
      <c r="AR1435" s="59">
        <v>7.1599999999999997E-3</v>
      </c>
      <c r="AS1435" s="9">
        <v>54</v>
      </c>
      <c r="AT1435" s="9" t="s">
        <v>775</v>
      </c>
      <c r="AU1435" s="9" t="s">
        <v>80</v>
      </c>
      <c r="AV1435" s="14"/>
      <c r="AW1435" s="14"/>
      <c r="AX1435" s="14">
        <v>0</v>
      </c>
      <c r="AY1435" s="14">
        <v>10.6</v>
      </c>
      <c r="AZ1435" s="14" t="s">
        <v>52</v>
      </c>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8"/>
      <c r="EQ1435" s="8"/>
      <c r="ER1435" s="8"/>
      <c r="ES1435" s="8"/>
      <c r="ET1435" s="8"/>
      <c r="EU1435" s="8"/>
      <c r="EV1435" s="8"/>
      <c r="EW1435" s="8"/>
      <c r="EX1435" s="8"/>
      <c r="EY1435" s="8"/>
      <c r="EZ1435" s="8"/>
      <c r="FA1435" s="8"/>
      <c r="FB1435" s="8"/>
      <c r="FC1435" s="8"/>
      <c r="FD1435" s="8"/>
      <c r="FE1435" s="8"/>
      <c r="FF1435" s="8"/>
      <c r="FG1435" s="8"/>
      <c r="FH1435" s="8"/>
      <c r="FI1435" s="8"/>
      <c r="FJ1435" s="8"/>
      <c r="FK1435" s="8"/>
      <c r="FL1435" s="8"/>
      <c r="FM1435" s="8"/>
      <c r="FN1435" s="8"/>
      <c r="FO1435" s="8"/>
      <c r="FP1435" s="8"/>
      <c r="FQ1435" s="8"/>
      <c r="FR1435" s="8"/>
      <c r="FS1435" s="8"/>
      <c r="FT1435" s="8"/>
      <c r="FU1435" s="8"/>
      <c r="FV1435" s="8"/>
      <c r="FW1435" s="8"/>
      <c r="FX1435" s="8"/>
      <c r="FY1435" s="8"/>
      <c r="FZ1435" s="8"/>
      <c r="GA1435" s="8"/>
      <c r="GB1435" s="8"/>
      <c r="GC1435" s="8"/>
      <c r="GD1435" s="8"/>
      <c r="GE1435" s="8"/>
      <c r="GF1435" s="8"/>
      <c r="GG1435" s="8"/>
      <c r="GH1435" s="8"/>
      <c r="GI1435" s="8"/>
      <c r="GJ1435" s="8"/>
      <c r="GK1435" s="8"/>
      <c r="GL1435" s="8"/>
      <c r="GM1435" s="8"/>
      <c r="GN1435" s="8"/>
      <c r="GO1435" s="8"/>
      <c r="GP1435" s="8"/>
      <c r="GQ1435" s="8"/>
      <c r="GR1435" s="8"/>
      <c r="GS1435" s="8"/>
      <c r="GT1435" s="8"/>
      <c r="GU1435" s="8"/>
      <c r="GV1435" s="8"/>
      <c r="GW1435" s="8"/>
      <c r="GX1435" s="8"/>
      <c r="GY1435" s="8"/>
      <c r="GZ1435" s="8"/>
      <c r="HA1435" s="8"/>
      <c r="HB1435" s="8"/>
      <c r="HC1435" s="8"/>
      <c r="HD1435" s="8"/>
      <c r="HE1435" s="8"/>
      <c r="HF1435" s="8"/>
      <c r="HG1435" s="8"/>
      <c r="HH1435" s="8"/>
      <c r="HI1435" s="8"/>
      <c r="HJ1435" s="8"/>
      <c r="HK1435" s="8"/>
      <c r="HL1435" s="8"/>
      <c r="HM1435" s="8"/>
      <c r="HN1435" s="8"/>
      <c r="HO1435" s="8"/>
      <c r="HP1435" s="8"/>
      <c r="HQ1435" s="8"/>
      <c r="HR1435" s="8"/>
      <c r="HS1435" s="8"/>
      <c r="HT1435" s="8"/>
      <c r="HU1435" s="8"/>
      <c r="HV1435" s="8"/>
      <c r="HW1435" s="8"/>
      <c r="HX1435" s="8"/>
      <c r="HY1435" s="8"/>
      <c r="HZ1435" s="8"/>
      <c r="IA1435" s="8"/>
      <c r="IB1435" s="8"/>
      <c r="IC1435" s="8"/>
      <c r="ID1435" s="8"/>
      <c r="IE1435" s="8"/>
      <c r="IF1435" s="8"/>
      <c r="IG1435" s="8"/>
      <c r="IH1435" s="8"/>
      <c r="II1435" s="8"/>
      <c r="IJ1435" s="8"/>
      <c r="IK1435" s="8"/>
      <c r="IL1435" s="8"/>
      <c r="IM1435" s="8"/>
      <c r="IN1435" s="8"/>
      <c r="IO1435" s="8"/>
      <c r="IP1435" s="8"/>
      <c r="IQ1435" s="8"/>
      <c r="IR1435" s="8"/>
      <c r="IS1435" s="8"/>
      <c r="IT1435" s="8"/>
      <c r="IU1435" s="8"/>
      <c r="IV1435" s="8"/>
      <c r="IW1435" s="8"/>
      <c r="IX1435" s="8"/>
      <c r="IY1435" s="8"/>
      <c r="IZ1435" s="8"/>
      <c r="JA1435" s="8"/>
      <c r="JB1435" s="8"/>
      <c r="JC1435" s="8"/>
      <c r="JD1435" s="8"/>
      <c r="JE1435" s="8"/>
      <c r="JF1435" s="8"/>
      <c r="JG1435" s="8"/>
      <c r="JH1435" s="8"/>
      <c r="JI1435" s="8"/>
      <c r="JJ1435" s="8"/>
      <c r="JK1435" s="8"/>
      <c r="JL1435" s="8"/>
      <c r="JM1435" s="8"/>
      <c r="JN1435" s="8"/>
    </row>
    <row r="1436" spans="1:274" x14ac:dyDescent="0.25">
      <c r="A1436" s="8">
        <v>1628</v>
      </c>
      <c r="B1436" s="8" t="s">
        <v>2750</v>
      </c>
      <c r="C1436" s="9" t="s">
        <v>104</v>
      </c>
      <c r="D1436" s="10" t="s">
        <v>2754</v>
      </c>
      <c r="E1436" s="9" t="s">
        <v>583</v>
      </c>
      <c r="F1436" s="9" t="s">
        <v>584</v>
      </c>
      <c r="G1436" s="9" t="s">
        <v>90</v>
      </c>
      <c r="H1436" s="9" t="s">
        <v>91</v>
      </c>
      <c r="I1436" s="11" t="s">
        <v>585</v>
      </c>
      <c r="J1436" s="11"/>
      <c r="L1436" s="9" t="s">
        <v>586</v>
      </c>
      <c r="M1436" s="9" t="s">
        <v>218</v>
      </c>
      <c r="N1436" s="9" t="s">
        <v>95</v>
      </c>
      <c r="O1436" s="11" t="s">
        <v>219</v>
      </c>
      <c r="P1436" s="9" t="s">
        <v>220</v>
      </c>
      <c r="Q1436" s="11" t="s">
        <v>160</v>
      </c>
      <c r="R1436" s="11" t="s">
        <v>120</v>
      </c>
      <c r="S1436" s="11" t="s">
        <v>65</v>
      </c>
      <c r="T1436" s="11"/>
      <c r="U1436" s="11" t="s">
        <v>66</v>
      </c>
      <c r="V1436" s="11" t="s">
        <v>67</v>
      </c>
      <c r="W1436" s="11" t="s">
        <v>68</v>
      </c>
      <c r="X1436" s="11" t="s">
        <v>69</v>
      </c>
      <c r="Y1436" s="9" t="s">
        <v>99</v>
      </c>
      <c r="Z1436" s="9" t="s">
        <v>71</v>
      </c>
      <c r="AA1436" s="12">
        <v>37.270000000000003</v>
      </c>
      <c r="AB1436" s="12">
        <v>-83.12</v>
      </c>
      <c r="AC1436" s="46">
        <v>37.450000000000003</v>
      </c>
      <c r="AD1436" s="46">
        <v>-83.2</v>
      </c>
      <c r="AE1436" s="8" t="s">
        <v>2752</v>
      </c>
      <c r="AF1436" s="8" t="s">
        <v>142</v>
      </c>
      <c r="AG1436" s="8" t="s">
        <v>102</v>
      </c>
      <c r="AH1436" s="13">
        <v>285</v>
      </c>
      <c r="AI1436" s="8" t="s">
        <v>76</v>
      </c>
      <c r="AL1436" s="8" t="s">
        <v>103</v>
      </c>
      <c r="AM1436" s="13">
        <v>166</v>
      </c>
      <c r="AN1436" s="13" t="e">
        <v>#VALUE!</v>
      </c>
      <c r="AO1436" s="9">
        <v>4</v>
      </c>
      <c r="AP1436" s="9" t="s">
        <v>78</v>
      </c>
      <c r="AQ1436" s="15">
        <v>127.88693368264673</v>
      </c>
      <c r="AR1436" s="59">
        <v>5.4200000000000003E-3</v>
      </c>
      <c r="AS1436" s="9">
        <v>54</v>
      </c>
      <c r="AT1436" s="9" t="s">
        <v>775</v>
      </c>
      <c r="AU1436" s="9" t="s">
        <v>80</v>
      </c>
      <c r="AX1436" s="14">
        <v>0</v>
      </c>
      <c r="AY1436" s="14" t="s">
        <v>200</v>
      </c>
      <c r="AZ1436" s="14"/>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c r="HJ1436" s="16"/>
      <c r="HK1436" s="16"/>
      <c r="HL1436" s="16"/>
      <c r="HM1436" s="16"/>
      <c r="HN1436" s="16"/>
      <c r="HO1436" s="16"/>
      <c r="HP1436" s="16"/>
      <c r="HQ1436" s="16"/>
      <c r="HR1436" s="16"/>
      <c r="HS1436" s="16"/>
      <c r="HT1436" s="16"/>
      <c r="HU1436" s="16"/>
      <c r="HV1436" s="16"/>
      <c r="HW1436" s="16"/>
      <c r="HX1436" s="16"/>
      <c r="HY1436" s="16"/>
      <c r="HZ1436" s="16"/>
      <c r="IA1436" s="16"/>
      <c r="IB1436" s="16"/>
      <c r="IC1436" s="16"/>
      <c r="ID1436" s="16"/>
      <c r="IE1436" s="16"/>
      <c r="IF1436" s="16"/>
      <c r="IG1436" s="16"/>
      <c r="IH1436" s="16"/>
      <c r="II1436" s="16"/>
      <c r="IJ1436" s="16"/>
      <c r="IK1436" s="16"/>
      <c r="IL1436" s="16"/>
      <c r="IM1436" s="16"/>
      <c r="IN1436" s="16"/>
      <c r="IO1436" s="16"/>
      <c r="IP1436" s="16"/>
      <c r="IQ1436" s="16"/>
      <c r="IR1436" s="16"/>
      <c r="IS1436" s="16"/>
      <c r="IT1436" s="16"/>
      <c r="IU1436" s="16"/>
      <c r="IV1436" s="16"/>
      <c r="IW1436" s="16"/>
      <c r="IX1436" s="16"/>
      <c r="IY1436" s="16"/>
      <c r="IZ1436" s="16"/>
      <c r="JA1436" s="16"/>
      <c r="JB1436" s="16"/>
      <c r="JC1436" s="16"/>
      <c r="JD1436" s="16"/>
      <c r="JE1436" s="16"/>
      <c r="JF1436" s="16"/>
      <c r="JG1436" s="16"/>
      <c r="JH1436" s="16"/>
      <c r="JI1436" s="16"/>
      <c r="JJ1436" s="16"/>
      <c r="JK1436" s="16"/>
      <c r="JL1436" s="16"/>
      <c r="JM1436" s="16"/>
      <c r="JN1436" s="16"/>
    </row>
    <row r="1437" spans="1:274" x14ac:dyDescent="0.25">
      <c r="A1437" s="8">
        <v>1629</v>
      </c>
      <c r="B1437" s="8" t="s">
        <v>2750</v>
      </c>
      <c r="C1437" s="9" t="s">
        <v>104</v>
      </c>
      <c r="D1437" s="10" t="s">
        <v>2755</v>
      </c>
      <c r="E1437" s="9" t="s">
        <v>583</v>
      </c>
      <c r="F1437" s="9" t="s">
        <v>584</v>
      </c>
      <c r="G1437" s="9" t="s">
        <v>90</v>
      </c>
      <c r="H1437" s="9" t="s">
        <v>91</v>
      </c>
      <c r="I1437" s="11" t="s">
        <v>585</v>
      </c>
      <c r="J1437" s="11"/>
      <c r="L1437" s="9" t="s">
        <v>586</v>
      </c>
      <c r="M1437" s="9" t="s">
        <v>218</v>
      </c>
      <c r="N1437" s="9" t="s">
        <v>95</v>
      </c>
      <c r="O1437" s="11" t="s">
        <v>219</v>
      </c>
      <c r="P1437" s="9" t="s">
        <v>220</v>
      </c>
      <c r="Q1437" s="11" t="s">
        <v>160</v>
      </c>
      <c r="R1437" s="11" t="s">
        <v>120</v>
      </c>
      <c r="S1437" s="11" t="s">
        <v>65</v>
      </c>
      <c r="T1437" s="11"/>
      <c r="U1437" s="11" t="s">
        <v>66</v>
      </c>
      <c r="V1437" s="11" t="s">
        <v>67</v>
      </c>
      <c r="W1437" s="11" t="s">
        <v>68</v>
      </c>
      <c r="X1437" s="11" t="s">
        <v>69</v>
      </c>
      <c r="Y1437" s="9" t="s">
        <v>99</v>
      </c>
      <c r="Z1437" s="9" t="s">
        <v>71</v>
      </c>
      <c r="AA1437" s="12">
        <v>37.270000000000003</v>
      </c>
      <c r="AB1437" s="12">
        <v>-83.12</v>
      </c>
      <c r="AC1437" s="46">
        <v>37.450000000000003</v>
      </c>
      <c r="AD1437" s="46">
        <v>-83.2</v>
      </c>
      <c r="AE1437" s="8" t="s">
        <v>2752</v>
      </c>
      <c r="AF1437" s="8" t="s">
        <v>142</v>
      </c>
      <c r="AG1437" s="8" t="s">
        <v>102</v>
      </c>
      <c r="AH1437" s="13">
        <v>285</v>
      </c>
      <c r="AI1437" s="8" t="s">
        <v>76</v>
      </c>
      <c r="AL1437" s="8" t="s">
        <v>2420</v>
      </c>
      <c r="AM1437" s="13">
        <v>166</v>
      </c>
      <c r="AN1437" s="13" t="e">
        <v>#VALUE!</v>
      </c>
      <c r="AO1437" s="9">
        <v>4</v>
      </c>
      <c r="AP1437" s="9" t="s">
        <v>78</v>
      </c>
      <c r="AQ1437" s="15">
        <v>316.5055618995184</v>
      </c>
      <c r="AR1437" s="59">
        <v>2.1900000000000001E-3</v>
      </c>
      <c r="AS1437" s="9">
        <v>54</v>
      </c>
      <c r="AT1437" s="9" t="s">
        <v>775</v>
      </c>
      <c r="AU1437" s="9" t="s">
        <v>80</v>
      </c>
      <c r="AX1437" s="14">
        <v>0</v>
      </c>
      <c r="AY1437" s="14" t="s">
        <v>200</v>
      </c>
      <c r="AZ1437" s="14"/>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c r="HJ1437" s="16"/>
      <c r="HK1437" s="16"/>
      <c r="HL1437" s="16"/>
      <c r="HM1437" s="16"/>
      <c r="HN1437" s="16"/>
      <c r="HO1437" s="16"/>
      <c r="HP1437" s="16"/>
      <c r="HQ1437" s="16"/>
      <c r="HR1437" s="16"/>
      <c r="HS1437" s="16"/>
      <c r="HT1437" s="16"/>
      <c r="HU1437" s="16"/>
      <c r="HV1437" s="16"/>
      <c r="HW1437" s="16"/>
      <c r="HX1437" s="16"/>
      <c r="HY1437" s="16"/>
      <c r="HZ1437" s="16"/>
      <c r="IA1437" s="16"/>
      <c r="IB1437" s="16"/>
      <c r="IC1437" s="16"/>
      <c r="ID1437" s="16"/>
      <c r="IE1437" s="16"/>
      <c r="IF1437" s="16"/>
      <c r="IG1437" s="16"/>
      <c r="IH1437" s="16"/>
      <c r="II1437" s="16"/>
      <c r="IJ1437" s="16"/>
      <c r="IK1437" s="16"/>
      <c r="IL1437" s="16"/>
      <c r="IM1437" s="16"/>
      <c r="IN1437" s="16"/>
      <c r="IO1437" s="16"/>
      <c r="IP1437" s="16"/>
      <c r="IQ1437" s="16"/>
      <c r="IR1437" s="16"/>
      <c r="IS1437" s="16"/>
      <c r="IT1437" s="16"/>
      <c r="IU1437" s="16"/>
      <c r="IV1437" s="16"/>
      <c r="IW1437" s="16"/>
      <c r="IX1437" s="16"/>
      <c r="IY1437" s="16"/>
      <c r="IZ1437" s="16"/>
      <c r="JA1437" s="16"/>
      <c r="JB1437" s="16"/>
      <c r="JC1437" s="16"/>
      <c r="JD1437" s="16"/>
      <c r="JE1437" s="16"/>
      <c r="JF1437" s="16"/>
      <c r="JG1437" s="16"/>
      <c r="JH1437" s="16"/>
      <c r="JI1437" s="16"/>
      <c r="JJ1437" s="16"/>
      <c r="JK1437" s="16"/>
      <c r="JL1437" s="16"/>
      <c r="JM1437" s="16"/>
      <c r="JN1437" s="16"/>
    </row>
    <row r="1438" spans="1:274" x14ac:dyDescent="0.25">
      <c r="A1438" s="8">
        <v>1630</v>
      </c>
      <c r="B1438" s="8" t="s">
        <v>2750</v>
      </c>
      <c r="C1438" s="9" t="s">
        <v>104</v>
      </c>
      <c r="D1438" s="10" t="s">
        <v>2756</v>
      </c>
      <c r="E1438" s="9" t="s">
        <v>583</v>
      </c>
      <c r="F1438" s="9" t="s">
        <v>584</v>
      </c>
      <c r="G1438" s="9" t="s">
        <v>90</v>
      </c>
      <c r="H1438" s="9" t="s">
        <v>91</v>
      </c>
      <c r="I1438" s="11" t="s">
        <v>585</v>
      </c>
      <c r="J1438" s="11"/>
      <c r="L1438" s="9" t="s">
        <v>586</v>
      </c>
      <c r="M1438" s="9" t="s">
        <v>218</v>
      </c>
      <c r="N1438" s="9" t="s">
        <v>95</v>
      </c>
      <c r="O1438" s="11" t="s">
        <v>219</v>
      </c>
      <c r="P1438" s="9" t="s">
        <v>220</v>
      </c>
      <c r="Q1438" s="11" t="s">
        <v>160</v>
      </c>
      <c r="R1438" s="11" t="s">
        <v>120</v>
      </c>
      <c r="S1438" s="11" t="s">
        <v>65</v>
      </c>
      <c r="T1438" s="11"/>
      <c r="U1438" s="11" t="s">
        <v>66</v>
      </c>
      <c r="V1438" s="11" t="s">
        <v>67</v>
      </c>
      <c r="W1438" s="11" t="s">
        <v>68</v>
      </c>
      <c r="X1438" s="11" t="s">
        <v>69</v>
      </c>
      <c r="Y1438" s="9" t="s">
        <v>99</v>
      </c>
      <c r="Z1438" s="9" t="s">
        <v>71</v>
      </c>
      <c r="AA1438" s="12">
        <v>37.270000000000003</v>
      </c>
      <c r="AB1438" s="12">
        <v>-83.12</v>
      </c>
      <c r="AC1438" s="46">
        <v>37.450000000000003</v>
      </c>
      <c r="AD1438" s="46">
        <v>-83.2</v>
      </c>
      <c r="AE1438" s="8" t="s">
        <v>2752</v>
      </c>
      <c r="AF1438" s="8" t="s">
        <v>142</v>
      </c>
      <c r="AG1438" s="8" t="s">
        <v>102</v>
      </c>
      <c r="AH1438" s="13">
        <v>285</v>
      </c>
      <c r="AI1438" s="8" t="s">
        <v>76</v>
      </c>
      <c r="AL1438" s="8" t="s">
        <v>2420</v>
      </c>
      <c r="AM1438" s="13">
        <v>166</v>
      </c>
      <c r="AN1438" s="13" t="e">
        <v>#VALUE!</v>
      </c>
      <c r="AO1438" s="9">
        <v>4</v>
      </c>
      <c r="AP1438" s="9" t="s">
        <v>78</v>
      </c>
      <c r="AQ1438" s="15">
        <v>208.15230647445804</v>
      </c>
      <c r="AR1438" s="59">
        <v>3.3300000000000001E-3</v>
      </c>
      <c r="AS1438" s="9">
        <v>108</v>
      </c>
      <c r="AT1438" s="9" t="s">
        <v>775</v>
      </c>
      <c r="AU1438" s="9" t="s">
        <v>80</v>
      </c>
      <c r="AX1438" s="14">
        <v>0</v>
      </c>
      <c r="AY1438" s="14" t="s">
        <v>200</v>
      </c>
      <c r="AZ1438" s="14"/>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c r="HJ1438" s="16"/>
      <c r="HK1438" s="16"/>
      <c r="HL1438" s="16"/>
      <c r="HM1438" s="16"/>
      <c r="HN1438" s="16"/>
      <c r="HO1438" s="16"/>
      <c r="HP1438" s="16"/>
      <c r="HQ1438" s="16"/>
      <c r="HR1438" s="16"/>
      <c r="HS1438" s="16"/>
      <c r="HT1438" s="16"/>
      <c r="HU1438" s="16"/>
      <c r="HV1438" s="16"/>
      <c r="HW1438" s="16"/>
      <c r="HX1438" s="16"/>
      <c r="HY1438" s="16"/>
      <c r="HZ1438" s="16"/>
      <c r="IA1438" s="16"/>
      <c r="IB1438" s="16"/>
      <c r="IC1438" s="16"/>
      <c r="ID1438" s="16"/>
      <c r="IE1438" s="16"/>
      <c r="IF1438" s="16"/>
      <c r="IG1438" s="16"/>
      <c r="IH1438" s="16"/>
      <c r="II1438" s="16"/>
      <c r="IJ1438" s="16"/>
      <c r="IK1438" s="16"/>
      <c r="IL1438" s="16"/>
      <c r="IM1438" s="16"/>
      <c r="IN1438" s="16"/>
      <c r="IO1438" s="16"/>
      <c r="IP1438" s="16"/>
      <c r="IQ1438" s="16"/>
      <c r="IR1438" s="16"/>
      <c r="IS1438" s="16"/>
      <c r="IT1438" s="16"/>
      <c r="IU1438" s="16"/>
      <c r="IV1438" s="16"/>
      <c r="IW1438" s="16"/>
      <c r="IX1438" s="16"/>
      <c r="IY1438" s="16"/>
      <c r="IZ1438" s="16"/>
      <c r="JA1438" s="16"/>
      <c r="JB1438" s="16"/>
      <c r="JC1438" s="16"/>
      <c r="JD1438" s="16"/>
      <c r="JE1438" s="16"/>
      <c r="JF1438" s="16"/>
      <c r="JG1438" s="16"/>
      <c r="JH1438" s="16"/>
      <c r="JI1438" s="16"/>
      <c r="JJ1438" s="16"/>
      <c r="JK1438" s="16"/>
      <c r="JL1438" s="16"/>
      <c r="JM1438" s="16"/>
      <c r="JN1438" s="16"/>
    </row>
    <row r="1439" spans="1:274" x14ac:dyDescent="0.25">
      <c r="A1439" s="8">
        <v>1631</v>
      </c>
      <c r="B1439" s="8" t="s">
        <v>2750</v>
      </c>
      <c r="C1439" s="9" t="s">
        <v>104</v>
      </c>
      <c r="D1439" s="10" t="s">
        <v>2757</v>
      </c>
      <c r="E1439" s="9" t="s">
        <v>583</v>
      </c>
      <c r="F1439" s="9" t="s">
        <v>584</v>
      </c>
      <c r="G1439" s="9" t="s">
        <v>90</v>
      </c>
      <c r="H1439" s="9" t="s">
        <v>91</v>
      </c>
      <c r="I1439" s="11" t="s">
        <v>585</v>
      </c>
      <c r="J1439" s="11"/>
      <c r="L1439" s="9" t="s">
        <v>586</v>
      </c>
      <c r="M1439" s="9" t="s">
        <v>218</v>
      </c>
      <c r="N1439" s="9" t="s">
        <v>95</v>
      </c>
      <c r="O1439" s="11" t="s">
        <v>219</v>
      </c>
      <c r="P1439" s="9" t="s">
        <v>220</v>
      </c>
      <c r="Q1439" s="11" t="s">
        <v>160</v>
      </c>
      <c r="R1439" s="11" t="s">
        <v>120</v>
      </c>
      <c r="S1439" s="11" t="s">
        <v>65</v>
      </c>
      <c r="T1439" s="11"/>
      <c r="U1439" s="11" t="s">
        <v>66</v>
      </c>
      <c r="V1439" s="11" t="s">
        <v>67</v>
      </c>
      <c r="W1439" s="11" t="s">
        <v>68</v>
      </c>
      <c r="X1439" s="11" t="s">
        <v>69</v>
      </c>
      <c r="Y1439" s="9" t="s">
        <v>99</v>
      </c>
      <c r="Z1439" s="9" t="s">
        <v>71</v>
      </c>
      <c r="AA1439" s="12">
        <v>37.270000000000003</v>
      </c>
      <c r="AB1439" s="12">
        <v>-83.12</v>
      </c>
      <c r="AC1439" s="46">
        <v>37.450000000000003</v>
      </c>
      <c r="AD1439" s="46">
        <v>-83.2</v>
      </c>
      <c r="AE1439" s="8" t="s">
        <v>2752</v>
      </c>
      <c r="AF1439" s="8" t="s">
        <v>142</v>
      </c>
      <c r="AG1439" s="8" t="s">
        <v>102</v>
      </c>
      <c r="AH1439" s="13">
        <v>285</v>
      </c>
      <c r="AI1439" s="8" t="s">
        <v>76</v>
      </c>
      <c r="AL1439" s="8" t="s">
        <v>2420</v>
      </c>
      <c r="AM1439" s="13">
        <v>166</v>
      </c>
      <c r="AN1439" s="13" t="e">
        <v>#VALUE!</v>
      </c>
      <c r="AO1439" s="9">
        <v>4</v>
      </c>
      <c r="AP1439" s="9" t="s">
        <v>78</v>
      </c>
      <c r="AQ1439" s="15">
        <v>242.35915404193889</v>
      </c>
      <c r="AR1439" s="59">
        <v>2.8600000000000001E-3</v>
      </c>
      <c r="AS1439" s="9">
        <v>135</v>
      </c>
      <c r="AT1439" s="9" t="s">
        <v>775</v>
      </c>
      <c r="AU1439" s="9" t="s">
        <v>80</v>
      </c>
      <c r="AX1439" s="14">
        <v>0</v>
      </c>
      <c r="AY1439" s="14" t="s">
        <v>200</v>
      </c>
      <c r="AZ1439" s="14"/>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c r="HJ1439" s="16"/>
      <c r="HK1439" s="16"/>
      <c r="HL1439" s="16"/>
      <c r="HM1439" s="16"/>
      <c r="HN1439" s="16"/>
      <c r="HO1439" s="16"/>
      <c r="HP1439" s="16"/>
      <c r="HQ1439" s="16"/>
      <c r="HR1439" s="16"/>
      <c r="HS1439" s="16"/>
      <c r="HT1439" s="16"/>
      <c r="HU1439" s="16"/>
      <c r="HV1439" s="16"/>
      <c r="HW1439" s="16"/>
      <c r="HX1439" s="16"/>
      <c r="HY1439" s="16"/>
      <c r="HZ1439" s="16"/>
      <c r="IA1439" s="16"/>
      <c r="IB1439" s="16"/>
      <c r="IC1439" s="16"/>
      <c r="ID1439" s="16"/>
      <c r="IE1439" s="16"/>
      <c r="IF1439" s="16"/>
      <c r="IG1439" s="16"/>
      <c r="IH1439" s="16"/>
      <c r="II1439" s="16"/>
      <c r="IJ1439" s="16"/>
      <c r="IK1439" s="16"/>
      <c r="IL1439" s="16"/>
      <c r="IM1439" s="16"/>
      <c r="IN1439" s="16"/>
      <c r="IO1439" s="16"/>
      <c r="IP1439" s="16"/>
      <c r="IQ1439" s="16"/>
      <c r="IR1439" s="16"/>
      <c r="IS1439" s="16"/>
      <c r="IT1439" s="16"/>
      <c r="IU1439" s="16"/>
      <c r="IV1439" s="16"/>
      <c r="IW1439" s="16"/>
      <c r="IX1439" s="16"/>
      <c r="IY1439" s="16"/>
      <c r="IZ1439" s="16"/>
      <c r="JA1439" s="16"/>
      <c r="JB1439" s="16"/>
      <c r="JC1439" s="16"/>
      <c r="JD1439" s="16"/>
      <c r="JE1439" s="16"/>
      <c r="JF1439" s="16"/>
      <c r="JG1439" s="16"/>
      <c r="JH1439" s="16"/>
      <c r="JI1439" s="16"/>
      <c r="JJ1439" s="16"/>
      <c r="JK1439" s="16"/>
      <c r="JL1439" s="16"/>
      <c r="JM1439" s="16"/>
      <c r="JN1439" s="16"/>
    </row>
    <row r="1440" spans="1:274" x14ac:dyDescent="0.25">
      <c r="A1440" s="8">
        <v>1632</v>
      </c>
      <c r="B1440" s="8" t="s">
        <v>2758</v>
      </c>
      <c r="D1440" s="10" t="s">
        <v>2759</v>
      </c>
      <c r="E1440" s="9" t="s">
        <v>153</v>
      </c>
      <c r="F1440" s="9" t="s">
        <v>154</v>
      </c>
      <c r="G1440" s="9" t="s">
        <v>74</v>
      </c>
      <c r="H1440" s="9" t="s">
        <v>155</v>
      </c>
      <c r="I1440" s="11" t="s">
        <v>156</v>
      </c>
      <c r="J1440" s="11"/>
      <c r="L1440" s="9" t="s">
        <v>156</v>
      </c>
      <c r="M1440" s="9" t="s">
        <v>157</v>
      </c>
      <c r="N1440" s="9" t="s">
        <v>95</v>
      </c>
      <c r="O1440" s="11" t="s">
        <v>158</v>
      </c>
      <c r="P1440" s="9" t="s">
        <v>159</v>
      </c>
      <c r="Q1440" s="11" t="s">
        <v>160</v>
      </c>
      <c r="R1440" s="11" t="s">
        <v>120</v>
      </c>
      <c r="S1440" s="11" t="s">
        <v>65</v>
      </c>
      <c r="T1440" s="11"/>
      <c r="U1440" s="11" t="s">
        <v>66</v>
      </c>
      <c r="V1440" s="11" t="s">
        <v>67</v>
      </c>
      <c r="W1440" s="11" t="s">
        <v>68</v>
      </c>
      <c r="X1440" s="11" t="s">
        <v>69</v>
      </c>
      <c r="Y1440" s="9" t="s">
        <v>99</v>
      </c>
      <c r="Z1440" s="9" t="s">
        <v>71</v>
      </c>
      <c r="AA1440" s="12">
        <v>49.5</v>
      </c>
      <c r="AB1440" s="12">
        <v>19.489999999999998</v>
      </c>
      <c r="AC1440" s="46">
        <v>49.0833333</v>
      </c>
      <c r="AD1440" s="46">
        <v>-19.549999999999997</v>
      </c>
      <c r="AE1440" s="8" t="s">
        <v>2760</v>
      </c>
      <c r="AF1440" s="8" t="s">
        <v>2761</v>
      </c>
      <c r="AG1440" s="8" t="s">
        <v>74</v>
      </c>
      <c r="AH1440" s="13">
        <v>350</v>
      </c>
      <c r="AI1440" s="8" t="s">
        <v>149</v>
      </c>
      <c r="AJ1440" s="14">
        <v>2</v>
      </c>
      <c r="AK1440" s="14">
        <v>2</v>
      </c>
      <c r="AL1440" s="8" t="s">
        <v>103</v>
      </c>
      <c r="AM1440" s="13">
        <v>126</v>
      </c>
      <c r="AN1440" s="13">
        <v>415.79999999999995</v>
      </c>
      <c r="AO1440" s="9">
        <v>5</v>
      </c>
      <c r="AP1440" s="9" t="s">
        <v>78</v>
      </c>
      <c r="AQ1440" s="15">
        <v>63.013380050904118</v>
      </c>
      <c r="AR1440" s="59">
        <v>1.0999999999999999E-2</v>
      </c>
      <c r="AT1440" s="9" t="s">
        <v>79</v>
      </c>
      <c r="AU1440" s="9" t="s">
        <v>80</v>
      </c>
      <c r="AX1440" s="14">
        <v>0</v>
      </c>
      <c r="AY1440" s="14">
        <v>3.3</v>
      </c>
      <c r="AZ1440" s="14" t="s">
        <v>52</v>
      </c>
    </row>
    <row r="1441" spans="1:274" x14ac:dyDescent="0.25">
      <c r="A1441" s="8">
        <v>1633</v>
      </c>
      <c r="B1441" s="8" t="s">
        <v>2758</v>
      </c>
      <c r="D1441" s="10" t="s">
        <v>2762</v>
      </c>
      <c r="E1441" s="9" t="s">
        <v>153</v>
      </c>
      <c r="F1441" s="9" t="s">
        <v>154</v>
      </c>
      <c r="G1441" s="9" t="s">
        <v>74</v>
      </c>
      <c r="H1441" s="9" t="s">
        <v>155</v>
      </c>
      <c r="I1441" s="11" t="s">
        <v>156</v>
      </c>
      <c r="J1441" s="11"/>
      <c r="L1441" s="9" t="s">
        <v>156</v>
      </c>
      <c r="M1441" s="9" t="s">
        <v>157</v>
      </c>
      <c r="N1441" s="9" t="s">
        <v>95</v>
      </c>
      <c r="O1441" s="11" t="s">
        <v>158</v>
      </c>
      <c r="P1441" s="9" t="s">
        <v>159</v>
      </c>
      <c r="Q1441" s="11" t="s">
        <v>160</v>
      </c>
      <c r="R1441" s="11" t="s">
        <v>120</v>
      </c>
      <c r="S1441" s="11" t="s">
        <v>65</v>
      </c>
      <c r="T1441" s="11"/>
      <c r="U1441" s="11" t="s">
        <v>66</v>
      </c>
      <c r="V1441" s="11" t="s">
        <v>67</v>
      </c>
      <c r="W1441" s="11" t="s">
        <v>68</v>
      </c>
      <c r="X1441" s="11" t="s">
        <v>69</v>
      </c>
      <c r="Y1441" s="9" t="s">
        <v>99</v>
      </c>
      <c r="Z1441" s="9" t="s">
        <v>71</v>
      </c>
      <c r="AA1441" s="12">
        <v>47.85</v>
      </c>
      <c r="AB1441" s="12">
        <v>15.04</v>
      </c>
      <c r="AC1441" s="46">
        <v>48.4166667</v>
      </c>
      <c r="AD1441" s="46">
        <v>-15.066666666666666</v>
      </c>
      <c r="AE1441" s="8" t="s">
        <v>2763</v>
      </c>
      <c r="AF1441" s="8" t="s">
        <v>2764</v>
      </c>
      <c r="AG1441" s="19" t="s">
        <v>74</v>
      </c>
      <c r="AH1441" s="13">
        <v>605</v>
      </c>
      <c r="AI1441" s="8" t="s">
        <v>149</v>
      </c>
      <c r="AJ1441" s="14">
        <v>2</v>
      </c>
      <c r="AK1441" s="14">
        <v>2</v>
      </c>
      <c r="AL1441" s="8" t="s">
        <v>103</v>
      </c>
      <c r="AM1441" s="13">
        <v>126</v>
      </c>
      <c r="AN1441" s="13">
        <v>856.8</v>
      </c>
      <c r="AO1441" s="9">
        <v>5</v>
      </c>
      <c r="AP1441" s="9" t="s">
        <v>78</v>
      </c>
      <c r="AQ1441" s="15">
        <v>36.481430555786595</v>
      </c>
      <c r="AR1441" s="59">
        <v>1.9E-2</v>
      </c>
      <c r="AT1441" s="9" t="s">
        <v>79</v>
      </c>
      <c r="AU1441" s="9" t="s">
        <v>80</v>
      </c>
      <c r="AX1441" s="14">
        <v>0</v>
      </c>
      <c r="AY1441" s="14">
        <v>6.8</v>
      </c>
      <c r="AZ1441" s="14" t="s">
        <v>52</v>
      </c>
    </row>
    <row r="1442" spans="1:274" x14ac:dyDescent="0.25">
      <c r="A1442" s="8">
        <v>1634</v>
      </c>
      <c r="B1442" s="8" t="s">
        <v>2765</v>
      </c>
      <c r="D1442" s="10" t="s">
        <v>2766</v>
      </c>
      <c r="E1442" s="9" t="s">
        <v>361</v>
      </c>
      <c r="F1442" s="9" t="s">
        <v>362</v>
      </c>
      <c r="G1442" s="9" t="s">
        <v>90</v>
      </c>
      <c r="H1442" s="9" t="s">
        <v>91</v>
      </c>
      <c r="I1442" s="11" t="s">
        <v>363</v>
      </c>
      <c r="J1442" s="11"/>
      <c r="L1442" s="9" t="s">
        <v>363</v>
      </c>
      <c r="M1442" s="9" t="s">
        <v>364</v>
      </c>
      <c r="O1442" s="11"/>
      <c r="P1442" s="9" t="s">
        <v>365</v>
      </c>
      <c r="Q1442" s="11" t="s">
        <v>366</v>
      </c>
      <c r="R1442" s="11" t="s">
        <v>311</v>
      </c>
      <c r="S1442" s="11" t="s">
        <v>65</v>
      </c>
      <c r="T1442" s="11"/>
      <c r="U1442" s="11" t="s">
        <v>66</v>
      </c>
      <c r="V1442" s="11" t="s">
        <v>67</v>
      </c>
      <c r="W1442" s="11" t="s">
        <v>68</v>
      </c>
      <c r="X1442" s="11" t="s">
        <v>69</v>
      </c>
      <c r="Y1442" s="9" t="s">
        <v>99</v>
      </c>
      <c r="Z1442" s="9" t="s">
        <v>312</v>
      </c>
      <c r="AA1442" s="12">
        <v>33.01</v>
      </c>
      <c r="AB1442" s="12">
        <v>-87.29</v>
      </c>
      <c r="AC1442" s="46">
        <v>33.016666700000002</v>
      </c>
      <c r="AD1442" s="46">
        <v>-87.483333333333334</v>
      </c>
      <c r="AE1442" s="8" t="s">
        <v>2389</v>
      </c>
      <c r="AF1442" s="8" t="s">
        <v>142</v>
      </c>
      <c r="AG1442" s="8" t="s">
        <v>102</v>
      </c>
      <c r="AH1442" s="13">
        <v>65</v>
      </c>
      <c r="AI1442" s="8" t="s">
        <v>76</v>
      </c>
      <c r="AJ1442" s="14">
        <v>2</v>
      </c>
      <c r="AK1442" s="14">
        <v>2</v>
      </c>
      <c r="AL1442" s="8" t="s">
        <v>103</v>
      </c>
      <c r="AM1442" s="13">
        <v>79</v>
      </c>
      <c r="AN1442" s="13">
        <v>1121.8</v>
      </c>
      <c r="AO1442" s="9"/>
      <c r="AP1442" s="25" t="s">
        <v>78</v>
      </c>
      <c r="AQ1442" s="15">
        <v>28.881132523331054</v>
      </c>
      <c r="AR1442" s="59">
        <v>2.4E-2</v>
      </c>
      <c r="AT1442" s="9" t="s">
        <v>79</v>
      </c>
      <c r="AU1442" s="9" t="s">
        <v>80</v>
      </c>
      <c r="AX1442" s="14">
        <v>0</v>
      </c>
      <c r="AY1442" s="14">
        <v>14.2</v>
      </c>
      <c r="AZ1442" s="14" t="s">
        <v>52</v>
      </c>
    </row>
    <row r="1443" spans="1:274" x14ac:dyDescent="0.25">
      <c r="A1443" s="8">
        <v>1635</v>
      </c>
      <c r="B1443" s="8" t="s">
        <v>2765</v>
      </c>
      <c r="D1443" s="10" t="s">
        <v>2767</v>
      </c>
      <c r="E1443" s="9" t="s">
        <v>361</v>
      </c>
      <c r="F1443" s="9" t="s">
        <v>362</v>
      </c>
      <c r="G1443" s="9" t="s">
        <v>90</v>
      </c>
      <c r="H1443" s="9" t="s">
        <v>91</v>
      </c>
      <c r="I1443" s="11" t="s">
        <v>363</v>
      </c>
      <c r="J1443" s="11"/>
      <c r="L1443" s="9" t="s">
        <v>363</v>
      </c>
      <c r="M1443" s="9" t="s">
        <v>364</v>
      </c>
      <c r="O1443" s="11"/>
      <c r="P1443" s="9" t="s">
        <v>365</v>
      </c>
      <c r="Q1443" s="11" t="s">
        <v>366</v>
      </c>
      <c r="R1443" s="11" t="s">
        <v>311</v>
      </c>
      <c r="S1443" s="11" t="s">
        <v>65</v>
      </c>
      <c r="T1443" s="11"/>
      <c r="U1443" s="11" t="s">
        <v>66</v>
      </c>
      <c r="V1443" s="11" t="s">
        <v>67</v>
      </c>
      <c r="W1443" s="11" t="s">
        <v>68</v>
      </c>
      <c r="X1443" s="11" t="s">
        <v>69</v>
      </c>
      <c r="Y1443" s="9" t="s">
        <v>99</v>
      </c>
      <c r="Z1443" s="9" t="s">
        <v>312</v>
      </c>
      <c r="AA1443" s="12">
        <v>33.01</v>
      </c>
      <c r="AB1443" s="12">
        <v>-87.29</v>
      </c>
      <c r="AC1443" s="46">
        <v>33.016666700000002</v>
      </c>
      <c r="AD1443" s="46">
        <v>-87.483333333333334</v>
      </c>
      <c r="AE1443" s="8" t="s">
        <v>2389</v>
      </c>
      <c r="AF1443" s="8" t="s">
        <v>142</v>
      </c>
      <c r="AG1443" s="8" t="s">
        <v>102</v>
      </c>
      <c r="AH1443" s="13">
        <v>65</v>
      </c>
      <c r="AI1443" s="8" t="s">
        <v>76</v>
      </c>
      <c r="AJ1443" s="14">
        <v>1</v>
      </c>
      <c r="AK1443" s="14">
        <v>1</v>
      </c>
      <c r="AL1443" s="8" t="s">
        <v>103</v>
      </c>
      <c r="AM1443" s="13">
        <v>79</v>
      </c>
      <c r="AN1443" s="13">
        <v>1034.8999999999999</v>
      </c>
      <c r="AO1443" s="9"/>
      <c r="AP1443" s="25" t="s">
        <v>78</v>
      </c>
      <c r="AQ1443" s="15">
        <v>49.510512897138945</v>
      </c>
      <c r="AR1443" s="59">
        <v>1.4E-2</v>
      </c>
      <c r="AT1443" s="9" t="s">
        <v>79</v>
      </c>
      <c r="AU1443" s="9" t="s">
        <v>80</v>
      </c>
      <c r="AX1443" s="14">
        <v>0</v>
      </c>
      <c r="AY1443" s="14">
        <v>13.1</v>
      </c>
      <c r="AZ1443" s="14" t="s">
        <v>52</v>
      </c>
    </row>
    <row r="1444" spans="1:274" x14ac:dyDescent="0.25">
      <c r="A1444" s="8">
        <v>1636</v>
      </c>
      <c r="B1444" s="8" t="s">
        <v>2765</v>
      </c>
      <c r="D1444" s="10" t="s">
        <v>2768</v>
      </c>
      <c r="E1444" s="9" t="s">
        <v>361</v>
      </c>
      <c r="F1444" s="9" t="s">
        <v>362</v>
      </c>
      <c r="G1444" s="9" t="s">
        <v>90</v>
      </c>
      <c r="H1444" s="9" t="s">
        <v>91</v>
      </c>
      <c r="I1444" s="11" t="s">
        <v>363</v>
      </c>
      <c r="J1444" s="11"/>
      <c r="L1444" s="9" t="s">
        <v>363</v>
      </c>
      <c r="M1444" s="9" t="s">
        <v>364</v>
      </c>
      <c r="O1444" s="11"/>
      <c r="P1444" s="9" t="s">
        <v>365</v>
      </c>
      <c r="Q1444" s="11" t="s">
        <v>366</v>
      </c>
      <c r="R1444" s="11" t="s">
        <v>311</v>
      </c>
      <c r="S1444" s="11" t="s">
        <v>65</v>
      </c>
      <c r="T1444" s="11"/>
      <c r="U1444" s="11" t="s">
        <v>66</v>
      </c>
      <c r="V1444" s="11" t="s">
        <v>67</v>
      </c>
      <c r="W1444" s="11" t="s">
        <v>68</v>
      </c>
      <c r="X1444" s="11" t="s">
        <v>69</v>
      </c>
      <c r="Y1444" s="9" t="s">
        <v>99</v>
      </c>
      <c r="Z1444" s="9" t="s">
        <v>312</v>
      </c>
      <c r="AA1444" s="12">
        <v>33.01</v>
      </c>
      <c r="AB1444" s="12">
        <v>-87.29</v>
      </c>
      <c r="AC1444" s="46">
        <v>33.016666700000002</v>
      </c>
      <c r="AD1444" s="46">
        <v>-87.483333333333334</v>
      </c>
      <c r="AE1444" s="8" t="s">
        <v>2389</v>
      </c>
      <c r="AF1444" s="8" t="s">
        <v>142</v>
      </c>
      <c r="AG1444" s="8" t="s">
        <v>102</v>
      </c>
      <c r="AH1444" s="13">
        <v>65</v>
      </c>
      <c r="AI1444" s="8" t="s">
        <v>76</v>
      </c>
      <c r="AJ1444" s="14">
        <v>2</v>
      </c>
      <c r="AK1444" s="14">
        <v>2</v>
      </c>
      <c r="AL1444" s="8" t="s">
        <v>103</v>
      </c>
      <c r="AM1444" s="13">
        <v>79</v>
      </c>
      <c r="AN1444" s="13">
        <v>758.4</v>
      </c>
      <c r="AO1444" s="9"/>
      <c r="AP1444" s="25" t="s">
        <v>78</v>
      </c>
      <c r="AQ1444" s="15">
        <v>138.62943611198907</v>
      </c>
      <c r="AR1444" s="59">
        <v>5.0000000000000001E-3</v>
      </c>
      <c r="AT1444" s="9" t="s">
        <v>79</v>
      </c>
      <c r="AU1444" s="9" t="s">
        <v>80</v>
      </c>
      <c r="AX1444" s="14">
        <v>0</v>
      </c>
      <c r="AY1444" s="14">
        <v>9.6</v>
      </c>
      <c r="AZ1444" s="14" t="s">
        <v>52</v>
      </c>
    </row>
    <row r="1445" spans="1:274" x14ac:dyDescent="0.25">
      <c r="A1445" s="8">
        <v>1637</v>
      </c>
      <c r="B1445" s="8" t="s">
        <v>2769</v>
      </c>
      <c r="C1445" s="9" t="s">
        <v>104</v>
      </c>
      <c r="D1445" s="10" t="s">
        <v>2770</v>
      </c>
      <c r="E1445" s="9" t="s">
        <v>1005</v>
      </c>
      <c r="F1445" s="9" t="s">
        <v>1006</v>
      </c>
      <c r="G1445" s="9" t="s">
        <v>74</v>
      </c>
      <c r="H1445" s="9" t="s">
        <v>91</v>
      </c>
      <c r="I1445" s="11" t="s">
        <v>1007</v>
      </c>
      <c r="J1445" s="11"/>
      <c r="L1445" s="9" t="s">
        <v>1007</v>
      </c>
      <c r="M1445" s="9" t="s">
        <v>462</v>
      </c>
      <c r="O1445" s="11"/>
      <c r="P1445" s="9" t="s">
        <v>463</v>
      </c>
      <c r="Q1445" s="18" t="s">
        <v>464</v>
      </c>
      <c r="R1445" s="11" t="s">
        <v>465</v>
      </c>
      <c r="S1445" s="11" t="s">
        <v>65</v>
      </c>
      <c r="T1445" s="11"/>
      <c r="U1445" s="11" t="s">
        <v>66</v>
      </c>
      <c r="V1445" s="11" t="s">
        <v>67</v>
      </c>
      <c r="W1445" s="11" t="s">
        <v>68</v>
      </c>
      <c r="X1445" s="11" t="s">
        <v>69</v>
      </c>
      <c r="Y1445" s="9" t="s">
        <v>99</v>
      </c>
      <c r="Z1445" s="9" t="s">
        <v>71</v>
      </c>
      <c r="AA1445" s="12">
        <v>49.52</v>
      </c>
      <c r="AB1445" s="12">
        <v>20.02</v>
      </c>
      <c r="AC1445" s="46">
        <v>49.866666700000003</v>
      </c>
      <c r="AD1445" s="46">
        <v>20.033333299999999</v>
      </c>
      <c r="AF1445" s="8" t="s">
        <v>2761</v>
      </c>
      <c r="AG1445" s="8" t="s">
        <v>74</v>
      </c>
      <c r="AH1445" s="13">
        <v>270</v>
      </c>
      <c r="AI1445" s="8" t="s">
        <v>149</v>
      </c>
      <c r="AJ1445" s="14">
        <v>1</v>
      </c>
      <c r="AK1445" s="14">
        <v>1</v>
      </c>
      <c r="AL1445" s="8" t="s">
        <v>103</v>
      </c>
      <c r="AM1445" s="13">
        <v>56</v>
      </c>
      <c r="AN1445" s="13">
        <v>324.8</v>
      </c>
      <c r="AO1445" s="9">
        <v>4</v>
      </c>
      <c r="AP1445" s="9" t="s">
        <v>78</v>
      </c>
      <c r="AQ1445" s="15">
        <v>1.2741676113234288</v>
      </c>
      <c r="AR1445" s="59">
        <v>0.54400000000000004</v>
      </c>
      <c r="AT1445" s="9" t="s">
        <v>775</v>
      </c>
      <c r="AU1445" s="9" t="s">
        <v>707</v>
      </c>
      <c r="AV1445" s="14">
        <v>1</v>
      </c>
      <c r="AW1445" s="14">
        <v>15.5</v>
      </c>
      <c r="AX1445" s="14">
        <v>14.5</v>
      </c>
      <c r="AY1445" s="14">
        <v>5.8</v>
      </c>
      <c r="AZ1445" s="14" t="s">
        <v>52</v>
      </c>
      <c r="BA1445" s="16"/>
      <c r="BB1445" s="16"/>
      <c r="BC1445" s="16"/>
      <c r="BD1445" s="16"/>
      <c r="BE1445" s="16"/>
      <c r="BF1445" s="16"/>
      <c r="BG1445" s="16"/>
      <c r="BH1445" s="16"/>
      <c r="BI1445" s="16"/>
      <c r="BJ1445" s="16"/>
      <c r="BK1445" s="16"/>
      <c r="BL1445" s="16"/>
      <c r="BM1445" s="16"/>
      <c r="BN1445" s="16"/>
      <c r="BO1445" s="16"/>
      <c r="BP1445" s="16"/>
      <c r="BQ1445" s="16"/>
      <c r="BR1445" s="16"/>
      <c r="BS1445" s="16"/>
      <c r="BT1445" s="16"/>
      <c r="BU1445" s="16"/>
      <c r="BV1445" s="16"/>
      <c r="BW1445" s="16"/>
      <c r="BX1445" s="16"/>
      <c r="BY1445" s="16"/>
      <c r="BZ1445" s="16"/>
      <c r="CA1445" s="16"/>
      <c r="CB1445" s="16"/>
      <c r="CC1445" s="16"/>
      <c r="CD1445" s="16"/>
      <c r="CE1445" s="16"/>
      <c r="CF1445" s="16"/>
      <c r="CG1445" s="16"/>
      <c r="CH1445" s="16"/>
      <c r="CI1445" s="16"/>
      <c r="CJ1445" s="16"/>
      <c r="CK1445" s="16"/>
      <c r="CL1445" s="16"/>
      <c r="CM1445" s="16"/>
      <c r="CN1445" s="16"/>
      <c r="CO1445" s="16"/>
      <c r="CP1445" s="16"/>
      <c r="CQ1445" s="16"/>
      <c r="CR1445" s="16"/>
      <c r="CS1445" s="16"/>
      <c r="CT1445" s="16"/>
      <c r="CU1445" s="16"/>
      <c r="CV1445" s="16"/>
      <c r="CW1445" s="16"/>
      <c r="CX1445" s="16"/>
      <c r="CY1445" s="16"/>
      <c r="CZ1445" s="16"/>
      <c r="DA1445" s="16"/>
      <c r="DB1445" s="16"/>
      <c r="DC1445" s="16"/>
      <c r="DD1445" s="16"/>
      <c r="DE1445" s="16"/>
      <c r="DF1445" s="16"/>
      <c r="DG1445" s="16"/>
      <c r="DH1445" s="16"/>
      <c r="DI1445" s="16"/>
      <c r="DJ1445" s="16"/>
      <c r="DK1445" s="16"/>
      <c r="DL1445" s="16"/>
      <c r="DM1445" s="16"/>
      <c r="DN1445" s="16"/>
      <c r="DO1445" s="16"/>
      <c r="DP1445" s="16"/>
      <c r="DQ1445" s="16"/>
      <c r="DR1445" s="16"/>
      <c r="DS1445" s="16"/>
      <c r="DT1445" s="16"/>
      <c r="DU1445" s="16"/>
      <c r="DV1445" s="16"/>
      <c r="DW1445" s="16"/>
      <c r="DX1445" s="16"/>
      <c r="DY1445" s="16"/>
      <c r="DZ1445" s="16"/>
      <c r="EA1445" s="16"/>
      <c r="EB1445" s="16"/>
      <c r="EC1445" s="16"/>
      <c r="ED1445" s="16"/>
      <c r="EE1445" s="16"/>
      <c r="EF1445" s="16"/>
      <c r="EG1445" s="16"/>
      <c r="EH1445" s="16"/>
      <c r="EI1445" s="16"/>
      <c r="EJ1445" s="16"/>
      <c r="EK1445" s="16"/>
      <c r="EL1445" s="16"/>
      <c r="EM1445" s="16"/>
      <c r="EN1445" s="16"/>
      <c r="EO1445" s="16"/>
      <c r="EP1445" s="16"/>
      <c r="EQ1445" s="16"/>
      <c r="ER1445" s="16"/>
      <c r="ES1445" s="16"/>
      <c r="ET1445" s="16"/>
      <c r="EU1445" s="16"/>
      <c r="EV1445" s="16"/>
      <c r="EW1445" s="16"/>
      <c r="EX1445" s="16"/>
      <c r="EY1445" s="16"/>
      <c r="EZ1445" s="16"/>
      <c r="FA1445" s="16"/>
      <c r="FB1445" s="16"/>
      <c r="FC1445" s="16"/>
      <c r="FD1445" s="16"/>
      <c r="FE1445" s="16"/>
      <c r="FF1445" s="16"/>
      <c r="FG1445" s="16"/>
      <c r="FH1445" s="16"/>
      <c r="FI1445" s="16"/>
      <c r="FJ1445" s="16"/>
      <c r="FK1445" s="16"/>
      <c r="FL1445" s="16"/>
      <c r="FM1445" s="16"/>
      <c r="FN1445" s="16"/>
      <c r="FO1445" s="16"/>
      <c r="FP1445" s="16"/>
      <c r="FQ1445" s="16"/>
      <c r="FR1445" s="16"/>
      <c r="FS1445" s="16"/>
      <c r="FT1445" s="16"/>
      <c r="FU1445" s="16"/>
      <c r="FV1445" s="16"/>
      <c r="FW1445" s="16"/>
      <c r="FX1445" s="16"/>
      <c r="FY1445" s="16"/>
      <c r="FZ1445" s="16"/>
      <c r="GA1445" s="16"/>
      <c r="GB1445" s="16"/>
      <c r="GC1445" s="16"/>
      <c r="GD1445" s="16"/>
      <c r="GE1445" s="16"/>
      <c r="GF1445" s="16"/>
      <c r="GG1445" s="16"/>
      <c r="GH1445" s="16"/>
      <c r="GI1445" s="16"/>
      <c r="GJ1445" s="16"/>
      <c r="GK1445" s="16"/>
      <c r="GL1445" s="16"/>
      <c r="GM1445" s="16"/>
      <c r="GN1445" s="16"/>
      <c r="GO1445" s="16"/>
      <c r="GP1445" s="16"/>
      <c r="GQ1445" s="16"/>
      <c r="GR1445" s="16"/>
      <c r="GS1445" s="16"/>
      <c r="GT1445" s="16"/>
      <c r="GU1445" s="16"/>
      <c r="GV1445" s="16"/>
      <c r="GW1445" s="16"/>
      <c r="GX1445" s="16"/>
      <c r="GY1445" s="16"/>
      <c r="GZ1445" s="16"/>
      <c r="HA1445" s="16"/>
      <c r="HB1445" s="16"/>
      <c r="HC1445" s="16"/>
      <c r="HD1445" s="16"/>
      <c r="HE1445" s="16"/>
      <c r="HF1445" s="16"/>
      <c r="HG1445" s="16"/>
      <c r="HH1445" s="16"/>
      <c r="HI1445" s="16"/>
      <c r="HJ1445" s="16"/>
      <c r="HK1445" s="16"/>
      <c r="HL1445" s="16"/>
      <c r="HM1445" s="16"/>
      <c r="HN1445" s="16"/>
      <c r="HO1445" s="16"/>
      <c r="HP1445" s="16"/>
      <c r="HQ1445" s="16"/>
      <c r="HR1445" s="16"/>
      <c r="HS1445" s="16"/>
      <c r="HT1445" s="16"/>
      <c r="HU1445" s="16"/>
      <c r="HV1445" s="16"/>
      <c r="HW1445" s="16"/>
      <c r="HX1445" s="16"/>
      <c r="HY1445" s="16"/>
      <c r="HZ1445" s="16"/>
      <c r="IA1445" s="16"/>
      <c r="IB1445" s="16"/>
      <c r="IC1445" s="16"/>
      <c r="ID1445" s="16"/>
      <c r="IE1445" s="16"/>
      <c r="IF1445" s="16"/>
      <c r="IG1445" s="16"/>
      <c r="IH1445" s="16"/>
      <c r="II1445" s="16"/>
      <c r="IJ1445" s="16"/>
      <c r="IK1445" s="16"/>
      <c r="IL1445" s="16"/>
      <c r="IM1445" s="16"/>
      <c r="IN1445" s="16"/>
      <c r="IO1445" s="16"/>
      <c r="IP1445" s="16"/>
      <c r="IQ1445" s="16"/>
      <c r="IR1445" s="16"/>
      <c r="IS1445" s="16"/>
      <c r="IT1445" s="16"/>
      <c r="IU1445" s="16"/>
      <c r="IV1445" s="16"/>
      <c r="IW1445" s="16"/>
      <c r="IX1445" s="16"/>
      <c r="IY1445" s="16"/>
      <c r="IZ1445" s="16"/>
      <c r="JA1445" s="16"/>
      <c r="JB1445" s="16"/>
      <c r="JC1445" s="16"/>
      <c r="JD1445" s="16"/>
      <c r="JE1445" s="16"/>
      <c r="JF1445" s="16"/>
      <c r="JG1445" s="16"/>
      <c r="JH1445" s="16"/>
      <c r="JI1445" s="16"/>
      <c r="JJ1445" s="16"/>
      <c r="JK1445" s="16"/>
      <c r="JL1445" s="16"/>
      <c r="JM1445" s="16"/>
      <c r="JN1445" s="16"/>
    </row>
    <row r="1446" spans="1:274" x14ac:dyDescent="0.25">
      <c r="A1446" s="8">
        <v>1638</v>
      </c>
      <c r="B1446" s="8" t="s">
        <v>2769</v>
      </c>
      <c r="D1446" s="10" t="s">
        <v>2771</v>
      </c>
      <c r="E1446" s="9" t="s">
        <v>1005</v>
      </c>
      <c r="F1446" s="9" t="s">
        <v>1006</v>
      </c>
      <c r="G1446" s="9" t="s">
        <v>74</v>
      </c>
      <c r="H1446" s="9" t="s">
        <v>91</v>
      </c>
      <c r="I1446" s="11" t="s">
        <v>1007</v>
      </c>
      <c r="J1446" s="11"/>
      <c r="L1446" s="9" t="s">
        <v>1007</v>
      </c>
      <c r="M1446" s="9" t="s">
        <v>462</v>
      </c>
      <c r="O1446" s="11"/>
      <c r="P1446" s="9" t="s">
        <v>463</v>
      </c>
      <c r="Q1446" s="18" t="s">
        <v>464</v>
      </c>
      <c r="R1446" s="11" t="s">
        <v>465</v>
      </c>
      <c r="S1446" s="11" t="s">
        <v>65</v>
      </c>
      <c r="T1446" s="11"/>
      <c r="U1446" s="11" t="s">
        <v>66</v>
      </c>
      <c r="V1446" s="11" t="s">
        <v>67</v>
      </c>
      <c r="W1446" s="11" t="s">
        <v>68</v>
      </c>
      <c r="X1446" s="11" t="s">
        <v>69</v>
      </c>
      <c r="Y1446" s="9" t="s">
        <v>99</v>
      </c>
      <c r="Z1446" s="9" t="s">
        <v>71</v>
      </c>
      <c r="AA1446" s="12">
        <v>49.52</v>
      </c>
      <c r="AB1446" s="12">
        <v>20.02</v>
      </c>
      <c r="AC1446" s="46">
        <v>49.866666700000003</v>
      </c>
      <c r="AD1446" s="46">
        <v>20.033333299999999</v>
      </c>
      <c r="AF1446" s="8" t="s">
        <v>2761</v>
      </c>
      <c r="AG1446" s="8" t="s">
        <v>74</v>
      </c>
      <c r="AH1446" s="13">
        <v>270</v>
      </c>
      <c r="AI1446" s="8" t="s">
        <v>149</v>
      </c>
      <c r="AJ1446" s="14">
        <v>1</v>
      </c>
      <c r="AK1446" s="14">
        <v>1</v>
      </c>
      <c r="AL1446" s="8" t="s">
        <v>103</v>
      </c>
      <c r="AM1446" s="13">
        <v>56</v>
      </c>
      <c r="AN1446" s="13">
        <v>324.8</v>
      </c>
      <c r="AO1446" s="9">
        <v>4</v>
      </c>
      <c r="AP1446" s="9" t="s">
        <v>78</v>
      </c>
      <c r="AQ1446" s="15">
        <v>19.527489148739143</v>
      </c>
      <c r="AR1446" s="59">
        <v>3.5495970592035929E-2</v>
      </c>
      <c r="AT1446" s="9" t="s">
        <v>775</v>
      </c>
      <c r="AU1446" s="9" t="s">
        <v>80</v>
      </c>
      <c r="AV1446" s="14">
        <v>1</v>
      </c>
      <c r="AW1446" s="14">
        <v>15.5</v>
      </c>
      <c r="AX1446" s="14">
        <v>14.5</v>
      </c>
      <c r="AY1446" s="14">
        <v>5.8</v>
      </c>
      <c r="AZ1446" s="14" t="s">
        <v>52</v>
      </c>
      <c r="BA1446" s="16"/>
      <c r="BB1446" s="16"/>
      <c r="BC1446" s="16"/>
      <c r="BD1446" s="16"/>
      <c r="BE1446" s="16"/>
      <c r="BF1446" s="16"/>
      <c r="BG1446" s="16"/>
      <c r="BH1446" s="16"/>
      <c r="BI1446" s="16"/>
      <c r="BJ1446" s="16"/>
      <c r="BK1446" s="16"/>
      <c r="BL1446" s="16"/>
      <c r="BM1446" s="16"/>
      <c r="BN1446" s="16"/>
      <c r="BO1446" s="16"/>
      <c r="BP1446" s="16"/>
      <c r="BQ1446" s="16"/>
      <c r="BR1446" s="16"/>
      <c r="BS1446" s="16"/>
      <c r="BT1446" s="16"/>
      <c r="BU1446" s="16"/>
      <c r="BV1446" s="16"/>
      <c r="BW1446" s="16"/>
      <c r="BX1446" s="16"/>
      <c r="BY1446" s="16"/>
      <c r="BZ1446" s="16"/>
      <c r="CA1446" s="16"/>
      <c r="CB1446" s="16"/>
      <c r="CC1446" s="16"/>
      <c r="CD1446" s="16"/>
      <c r="CE1446" s="16"/>
      <c r="CF1446" s="16"/>
      <c r="CG1446" s="16"/>
      <c r="CH1446" s="16"/>
      <c r="CI1446" s="16"/>
      <c r="CJ1446" s="16"/>
      <c r="CK1446" s="16"/>
      <c r="CL1446" s="16"/>
      <c r="CM1446" s="16"/>
      <c r="CN1446" s="16"/>
      <c r="CO1446" s="16"/>
      <c r="CP1446" s="16"/>
      <c r="CQ1446" s="16"/>
      <c r="CR1446" s="16"/>
      <c r="CS1446" s="16"/>
      <c r="CT1446" s="16"/>
      <c r="CU1446" s="16"/>
      <c r="CV1446" s="16"/>
      <c r="CW1446" s="16"/>
      <c r="CX1446" s="16"/>
      <c r="CY1446" s="16"/>
      <c r="CZ1446" s="16"/>
      <c r="DA1446" s="16"/>
      <c r="DB1446" s="16"/>
      <c r="DC1446" s="16"/>
      <c r="DD1446" s="16"/>
      <c r="DE1446" s="16"/>
      <c r="DF1446" s="16"/>
      <c r="DG1446" s="16"/>
      <c r="DH1446" s="16"/>
      <c r="DI1446" s="16"/>
      <c r="DJ1446" s="16"/>
      <c r="DK1446" s="16"/>
      <c r="DL1446" s="16"/>
      <c r="DM1446" s="16"/>
      <c r="DN1446" s="16"/>
      <c r="DO1446" s="16"/>
      <c r="DP1446" s="16"/>
      <c r="DQ1446" s="16"/>
      <c r="DR1446" s="16"/>
      <c r="DS1446" s="16"/>
      <c r="DT1446" s="16"/>
      <c r="DU1446" s="16"/>
      <c r="DV1446" s="16"/>
      <c r="DW1446" s="16"/>
      <c r="DX1446" s="16"/>
      <c r="DY1446" s="16"/>
      <c r="DZ1446" s="16"/>
      <c r="EA1446" s="16"/>
      <c r="EB1446" s="16"/>
      <c r="EC1446" s="16"/>
      <c r="ED1446" s="16"/>
      <c r="EE1446" s="16"/>
      <c r="EF1446" s="16"/>
      <c r="EG1446" s="16"/>
      <c r="EH1446" s="16"/>
      <c r="EI1446" s="16"/>
      <c r="EJ1446" s="16"/>
      <c r="EK1446" s="16"/>
      <c r="EL1446" s="16"/>
      <c r="EM1446" s="16"/>
      <c r="EN1446" s="16"/>
      <c r="EO1446" s="16"/>
      <c r="EP1446" s="16"/>
      <c r="EQ1446" s="16"/>
      <c r="ER1446" s="16"/>
      <c r="ES1446" s="16"/>
      <c r="ET1446" s="16"/>
      <c r="EU1446" s="16"/>
      <c r="EV1446" s="16"/>
      <c r="EW1446" s="16"/>
      <c r="EX1446" s="16"/>
      <c r="EY1446" s="16"/>
      <c r="EZ1446" s="16"/>
      <c r="FA1446" s="16"/>
      <c r="FB1446" s="16"/>
      <c r="FC1446" s="16"/>
      <c r="FD1446" s="16"/>
      <c r="FE1446" s="16"/>
      <c r="FF1446" s="16"/>
      <c r="FG1446" s="16"/>
      <c r="FH1446" s="16"/>
      <c r="FI1446" s="16"/>
      <c r="FJ1446" s="16"/>
      <c r="FK1446" s="16"/>
      <c r="FL1446" s="16"/>
      <c r="FM1446" s="16"/>
      <c r="FN1446" s="16"/>
      <c r="FO1446" s="16"/>
      <c r="FP1446" s="16"/>
      <c r="FQ1446" s="16"/>
      <c r="FR1446" s="16"/>
      <c r="FS1446" s="16"/>
      <c r="FT1446" s="16"/>
      <c r="FU1446" s="16"/>
      <c r="FV1446" s="16"/>
      <c r="FW1446" s="16"/>
      <c r="FX1446" s="16"/>
      <c r="FY1446" s="16"/>
      <c r="FZ1446" s="16"/>
      <c r="GA1446" s="16"/>
      <c r="GB1446" s="16"/>
      <c r="GC1446" s="16"/>
      <c r="GD1446" s="16"/>
      <c r="GE1446" s="16"/>
      <c r="GF1446" s="16"/>
      <c r="GG1446" s="16"/>
      <c r="GH1446" s="16"/>
      <c r="GI1446" s="16"/>
      <c r="GJ1446" s="16"/>
      <c r="GK1446" s="16"/>
      <c r="GL1446" s="16"/>
      <c r="GM1446" s="16"/>
      <c r="GN1446" s="16"/>
      <c r="GO1446" s="16"/>
      <c r="GP1446" s="16"/>
      <c r="GQ1446" s="16"/>
      <c r="GR1446" s="16"/>
      <c r="GS1446" s="16"/>
      <c r="GT1446" s="16"/>
      <c r="GU1446" s="16"/>
      <c r="GV1446" s="16"/>
      <c r="GW1446" s="16"/>
      <c r="GX1446" s="16"/>
      <c r="GY1446" s="16"/>
      <c r="GZ1446" s="16"/>
      <c r="HA1446" s="16"/>
      <c r="HB1446" s="16"/>
      <c r="HC1446" s="16"/>
      <c r="HD1446" s="16"/>
      <c r="HE1446" s="16"/>
      <c r="HF1446" s="16"/>
      <c r="HG1446" s="16"/>
      <c r="HH1446" s="16"/>
      <c r="HI1446" s="16"/>
      <c r="HJ1446" s="16"/>
      <c r="HK1446" s="16"/>
      <c r="HL1446" s="16"/>
      <c r="HM1446" s="16"/>
      <c r="HN1446" s="16"/>
      <c r="HO1446" s="16"/>
      <c r="HP1446" s="16"/>
      <c r="HQ1446" s="16"/>
      <c r="HR1446" s="16"/>
      <c r="HS1446" s="16"/>
      <c r="HT1446" s="16"/>
      <c r="HU1446" s="16"/>
      <c r="HV1446" s="16"/>
      <c r="HW1446" s="16"/>
      <c r="HX1446" s="16"/>
      <c r="HY1446" s="16"/>
      <c r="HZ1446" s="16"/>
      <c r="IA1446" s="16"/>
      <c r="IB1446" s="16"/>
      <c r="IC1446" s="16"/>
      <c r="ID1446" s="16"/>
      <c r="IE1446" s="16"/>
      <c r="IF1446" s="16"/>
      <c r="IG1446" s="16"/>
      <c r="IH1446" s="16"/>
      <c r="II1446" s="16"/>
      <c r="IJ1446" s="16"/>
      <c r="IK1446" s="16"/>
      <c r="IL1446" s="16"/>
      <c r="IM1446" s="16"/>
      <c r="IN1446" s="16"/>
      <c r="IO1446" s="16"/>
      <c r="IP1446" s="16"/>
      <c r="IQ1446" s="16"/>
      <c r="IR1446" s="16"/>
      <c r="IS1446" s="16"/>
      <c r="IT1446" s="16"/>
      <c r="IU1446" s="16"/>
      <c r="IV1446" s="16"/>
      <c r="IW1446" s="16"/>
      <c r="IX1446" s="16"/>
      <c r="IY1446" s="16"/>
      <c r="IZ1446" s="16"/>
      <c r="JA1446" s="16"/>
      <c r="JB1446" s="16"/>
      <c r="JC1446" s="16"/>
      <c r="JD1446" s="16"/>
      <c r="JE1446" s="16"/>
      <c r="JF1446" s="16"/>
      <c r="JG1446" s="16"/>
      <c r="JH1446" s="16"/>
      <c r="JI1446" s="16"/>
      <c r="JJ1446" s="16"/>
      <c r="JK1446" s="16"/>
      <c r="JL1446" s="16"/>
      <c r="JM1446" s="16"/>
      <c r="JN1446" s="16"/>
    </row>
    <row r="1447" spans="1:274" x14ac:dyDescent="0.25">
      <c r="A1447" s="8">
        <v>1639</v>
      </c>
      <c r="B1447" s="8" t="s">
        <v>2769</v>
      </c>
      <c r="C1447" s="9" t="s">
        <v>104</v>
      </c>
      <c r="D1447" s="10" t="s">
        <v>2772</v>
      </c>
      <c r="E1447" s="9" t="s">
        <v>1005</v>
      </c>
      <c r="F1447" s="9" t="s">
        <v>1006</v>
      </c>
      <c r="G1447" s="9" t="s">
        <v>74</v>
      </c>
      <c r="H1447" s="9" t="s">
        <v>91</v>
      </c>
      <c r="I1447" s="11" t="s">
        <v>1007</v>
      </c>
      <c r="J1447" s="11"/>
      <c r="L1447" s="9" t="s">
        <v>1007</v>
      </c>
      <c r="M1447" s="9" t="s">
        <v>462</v>
      </c>
      <c r="O1447" s="11"/>
      <c r="P1447" s="9" t="s">
        <v>463</v>
      </c>
      <c r="Q1447" s="18" t="s">
        <v>464</v>
      </c>
      <c r="R1447" s="11" t="s">
        <v>465</v>
      </c>
      <c r="S1447" s="11" t="s">
        <v>65</v>
      </c>
      <c r="T1447" s="11"/>
      <c r="U1447" s="11" t="s">
        <v>66</v>
      </c>
      <c r="V1447" s="11" t="s">
        <v>67</v>
      </c>
      <c r="W1447" s="11" t="s">
        <v>68</v>
      </c>
      <c r="X1447" s="11" t="s">
        <v>69</v>
      </c>
      <c r="Y1447" s="9" t="s">
        <v>99</v>
      </c>
      <c r="Z1447" s="9" t="s">
        <v>71</v>
      </c>
      <c r="AA1447" s="12">
        <v>49.52</v>
      </c>
      <c r="AB1447" s="12">
        <v>20.02</v>
      </c>
      <c r="AC1447" s="46">
        <v>49.866666700000003</v>
      </c>
      <c r="AD1447" s="46">
        <v>20.033333299999999</v>
      </c>
      <c r="AF1447" s="8" t="s">
        <v>2761</v>
      </c>
      <c r="AG1447" s="8" t="s">
        <v>74</v>
      </c>
      <c r="AH1447" s="13">
        <v>270</v>
      </c>
      <c r="AI1447" s="8" t="s">
        <v>149</v>
      </c>
      <c r="AJ1447" s="14">
        <v>1</v>
      </c>
      <c r="AK1447" s="14">
        <v>1</v>
      </c>
      <c r="AL1447" s="8" t="s">
        <v>103</v>
      </c>
      <c r="AM1447" s="13">
        <v>56</v>
      </c>
      <c r="AN1447" s="13">
        <v>324.8</v>
      </c>
      <c r="AO1447" s="9">
        <v>4</v>
      </c>
      <c r="AP1447" s="9" t="s">
        <v>84</v>
      </c>
      <c r="AQ1447" s="15">
        <v>1.2205444278217032</v>
      </c>
      <c r="AR1447" s="59">
        <v>0.56789999999999996</v>
      </c>
      <c r="AT1447" s="9" t="s">
        <v>775</v>
      </c>
      <c r="AU1447" s="9" t="s">
        <v>707</v>
      </c>
      <c r="AV1447" s="14">
        <v>1</v>
      </c>
      <c r="AW1447" s="14">
        <v>15.5</v>
      </c>
      <c r="AX1447" s="14">
        <v>14.5</v>
      </c>
      <c r="AY1447" s="14">
        <v>5.8</v>
      </c>
      <c r="AZ1447" s="14" t="s">
        <v>52</v>
      </c>
      <c r="BA1447" s="16"/>
      <c r="BB1447" s="16"/>
      <c r="BC1447" s="16"/>
      <c r="BD1447" s="16"/>
      <c r="BE1447" s="16"/>
      <c r="BF1447" s="16"/>
      <c r="BG1447" s="16"/>
      <c r="BH1447" s="16"/>
      <c r="BI1447" s="16"/>
      <c r="BJ1447" s="16"/>
      <c r="BK1447" s="16"/>
      <c r="BL1447" s="16"/>
      <c r="BM1447" s="16"/>
      <c r="BN1447" s="16"/>
      <c r="BO1447" s="16"/>
      <c r="BP1447" s="16"/>
      <c r="BQ1447" s="16"/>
      <c r="BR1447" s="16"/>
      <c r="BS1447" s="16"/>
      <c r="BT1447" s="16"/>
      <c r="BU1447" s="16"/>
      <c r="BV1447" s="16"/>
      <c r="BW1447" s="16"/>
      <c r="BX1447" s="16"/>
      <c r="BY1447" s="16"/>
      <c r="BZ1447" s="16"/>
      <c r="CA1447" s="16"/>
      <c r="CB1447" s="16"/>
      <c r="CC1447" s="16"/>
      <c r="CD1447" s="16"/>
      <c r="CE1447" s="16"/>
      <c r="CF1447" s="16"/>
      <c r="CG1447" s="16"/>
      <c r="CH1447" s="16"/>
      <c r="CI1447" s="16"/>
      <c r="CJ1447" s="16"/>
      <c r="CK1447" s="16"/>
      <c r="CL1447" s="16"/>
      <c r="CM1447" s="16"/>
      <c r="CN1447" s="16"/>
      <c r="CO1447" s="16"/>
      <c r="CP1447" s="16"/>
      <c r="CQ1447" s="16"/>
      <c r="CR1447" s="16"/>
      <c r="CS1447" s="16"/>
      <c r="CT1447" s="16"/>
      <c r="CU1447" s="16"/>
      <c r="CV1447" s="16"/>
      <c r="CW1447" s="16"/>
      <c r="CX1447" s="16"/>
      <c r="CY1447" s="16"/>
      <c r="CZ1447" s="16"/>
      <c r="DA1447" s="16"/>
      <c r="DB1447" s="16"/>
      <c r="DC1447" s="16"/>
      <c r="DD1447" s="16"/>
      <c r="DE1447" s="16"/>
      <c r="DF1447" s="16"/>
      <c r="DG1447" s="16"/>
      <c r="DH1447" s="16"/>
      <c r="DI1447" s="16"/>
      <c r="DJ1447" s="16"/>
      <c r="DK1447" s="16"/>
      <c r="DL1447" s="16"/>
      <c r="DM1447" s="16"/>
      <c r="DN1447" s="16"/>
      <c r="DO1447" s="16"/>
      <c r="DP1447" s="16"/>
      <c r="DQ1447" s="16"/>
      <c r="DR1447" s="16"/>
      <c r="DS1447" s="16"/>
      <c r="DT1447" s="16"/>
      <c r="DU1447" s="16"/>
      <c r="DV1447" s="16"/>
      <c r="DW1447" s="16"/>
      <c r="DX1447" s="16"/>
      <c r="DY1447" s="16"/>
      <c r="DZ1447" s="16"/>
      <c r="EA1447" s="16"/>
      <c r="EB1447" s="16"/>
      <c r="EC1447" s="16"/>
      <c r="ED1447" s="16"/>
      <c r="EE1447" s="16"/>
      <c r="EF1447" s="16"/>
      <c r="EG1447" s="16"/>
      <c r="EH1447" s="16"/>
      <c r="EI1447" s="16"/>
      <c r="EJ1447" s="16"/>
      <c r="EK1447" s="16"/>
      <c r="EL1447" s="16"/>
      <c r="EM1447" s="16"/>
      <c r="EN1447" s="16"/>
      <c r="EO1447" s="16"/>
      <c r="EP1447" s="16"/>
      <c r="EQ1447" s="16"/>
      <c r="ER1447" s="16"/>
      <c r="ES1447" s="16"/>
      <c r="ET1447" s="16"/>
      <c r="EU1447" s="16"/>
      <c r="EV1447" s="16"/>
      <c r="EW1447" s="16"/>
      <c r="EX1447" s="16"/>
      <c r="EY1447" s="16"/>
      <c r="EZ1447" s="16"/>
      <c r="FA1447" s="16"/>
      <c r="FB1447" s="16"/>
      <c r="FC1447" s="16"/>
      <c r="FD1447" s="16"/>
      <c r="FE1447" s="16"/>
      <c r="FF1447" s="16"/>
      <c r="FG1447" s="16"/>
      <c r="FH1447" s="16"/>
      <c r="FI1447" s="16"/>
      <c r="FJ1447" s="16"/>
      <c r="FK1447" s="16"/>
      <c r="FL1447" s="16"/>
      <c r="FM1447" s="16"/>
      <c r="FN1447" s="16"/>
      <c r="FO1447" s="16"/>
      <c r="FP1447" s="16"/>
      <c r="FQ1447" s="16"/>
      <c r="FR1447" s="16"/>
      <c r="FS1447" s="16"/>
      <c r="FT1447" s="16"/>
      <c r="FU1447" s="16"/>
      <c r="FV1447" s="16"/>
      <c r="FW1447" s="16"/>
      <c r="FX1447" s="16"/>
      <c r="FY1447" s="16"/>
      <c r="FZ1447" s="16"/>
      <c r="GA1447" s="16"/>
      <c r="GB1447" s="16"/>
      <c r="GC1447" s="16"/>
      <c r="GD1447" s="16"/>
      <c r="GE1447" s="16"/>
      <c r="GF1447" s="16"/>
      <c r="GG1447" s="16"/>
      <c r="GH1447" s="16"/>
      <c r="GI1447" s="16"/>
      <c r="GJ1447" s="16"/>
      <c r="GK1447" s="16"/>
      <c r="GL1447" s="16"/>
      <c r="GM1447" s="16"/>
      <c r="GN1447" s="16"/>
      <c r="GO1447" s="16"/>
      <c r="GP1447" s="16"/>
      <c r="GQ1447" s="16"/>
      <c r="GR1447" s="16"/>
      <c r="GS1447" s="16"/>
      <c r="GT1447" s="16"/>
      <c r="GU1447" s="16"/>
      <c r="GV1447" s="16"/>
      <c r="GW1447" s="16"/>
      <c r="GX1447" s="16"/>
      <c r="GY1447" s="16"/>
      <c r="GZ1447" s="16"/>
      <c r="HA1447" s="16"/>
      <c r="HB1447" s="16"/>
      <c r="HC1447" s="16"/>
      <c r="HD1447" s="16"/>
      <c r="HE1447" s="16"/>
      <c r="HF1447" s="16"/>
      <c r="HG1447" s="16"/>
      <c r="HH1447" s="16"/>
      <c r="HI1447" s="16"/>
      <c r="HJ1447" s="16"/>
      <c r="HK1447" s="16"/>
      <c r="HL1447" s="16"/>
      <c r="HM1447" s="16"/>
      <c r="HN1447" s="16"/>
      <c r="HO1447" s="16"/>
      <c r="HP1447" s="16"/>
      <c r="HQ1447" s="16"/>
      <c r="HR1447" s="16"/>
      <c r="HS1447" s="16"/>
      <c r="HT1447" s="16"/>
      <c r="HU1447" s="16"/>
      <c r="HV1447" s="16"/>
      <c r="HW1447" s="16"/>
      <c r="HX1447" s="16"/>
      <c r="HY1447" s="16"/>
      <c r="HZ1447" s="16"/>
      <c r="IA1447" s="16"/>
      <c r="IB1447" s="16"/>
      <c r="IC1447" s="16"/>
      <c r="ID1447" s="16"/>
      <c r="IE1447" s="16"/>
      <c r="IF1447" s="16"/>
      <c r="IG1447" s="16"/>
      <c r="IH1447" s="16"/>
      <c r="II1447" s="16"/>
      <c r="IJ1447" s="16"/>
      <c r="IK1447" s="16"/>
      <c r="IL1447" s="16"/>
      <c r="IM1447" s="16"/>
      <c r="IN1447" s="16"/>
      <c r="IO1447" s="16"/>
      <c r="IP1447" s="16"/>
      <c r="IQ1447" s="16"/>
      <c r="IR1447" s="16"/>
      <c r="IS1447" s="16"/>
      <c r="IT1447" s="16"/>
      <c r="IU1447" s="16"/>
      <c r="IV1447" s="16"/>
      <c r="IW1447" s="16"/>
      <c r="IX1447" s="16"/>
      <c r="IY1447" s="16"/>
      <c r="IZ1447" s="16"/>
      <c r="JA1447" s="16"/>
      <c r="JB1447" s="16"/>
      <c r="JC1447" s="16"/>
      <c r="JD1447" s="16"/>
      <c r="JE1447" s="16"/>
      <c r="JF1447" s="16"/>
      <c r="JG1447" s="16"/>
      <c r="JH1447" s="16"/>
      <c r="JI1447" s="16"/>
      <c r="JJ1447" s="16"/>
      <c r="JK1447" s="16"/>
      <c r="JL1447" s="16"/>
      <c r="JM1447" s="16"/>
      <c r="JN1447" s="16"/>
    </row>
    <row r="1448" spans="1:274" x14ac:dyDescent="0.25">
      <c r="A1448" s="8">
        <v>1640</v>
      </c>
      <c r="B1448" s="8" t="s">
        <v>2769</v>
      </c>
      <c r="D1448" s="10" t="s">
        <v>2773</v>
      </c>
      <c r="E1448" s="9" t="s">
        <v>1005</v>
      </c>
      <c r="F1448" s="9" t="s">
        <v>1006</v>
      </c>
      <c r="G1448" s="9" t="s">
        <v>74</v>
      </c>
      <c r="H1448" s="9" t="s">
        <v>91</v>
      </c>
      <c r="I1448" s="11" t="s">
        <v>1007</v>
      </c>
      <c r="J1448" s="11"/>
      <c r="L1448" s="9" t="s">
        <v>1007</v>
      </c>
      <c r="M1448" s="9" t="s">
        <v>462</v>
      </c>
      <c r="O1448" s="11"/>
      <c r="P1448" s="9" t="s">
        <v>463</v>
      </c>
      <c r="Q1448" s="18" t="s">
        <v>464</v>
      </c>
      <c r="R1448" s="11" t="s">
        <v>465</v>
      </c>
      <c r="S1448" s="11" t="s">
        <v>65</v>
      </c>
      <c r="T1448" s="11"/>
      <c r="U1448" s="11" t="s">
        <v>66</v>
      </c>
      <c r="V1448" s="11" t="s">
        <v>67</v>
      </c>
      <c r="W1448" s="11" t="s">
        <v>68</v>
      </c>
      <c r="X1448" s="11" t="s">
        <v>69</v>
      </c>
      <c r="Y1448" s="9" t="s">
        <v>99</v>
      </c>
      <c r="Z1448" s="9" t="s">
        <v>71</v>
      </c>
      <c r="AA1448" s="12">
        <v>49.52</v>
      </c>
      <c r="AB1448" s="12">
        <v>20.02</v>
      </c>
      <c r="AC1448" s="46">
        <v>49.866666700000003</v>
      </c>
      <c r="AD1448" s="46">
        <v>20.033333299999999</v>
      </c>
      <c r="AF1448" s="8" t="s">
        <v>2761</v>
      </c>
      <c r="AG1448" s="8" t="s">
        <v>74</v>
      </c>
      <c r="AH1448" s="13">
        <v>270</v>
      </c>
      <c r="AI1448" s="8" t="s">
        <v>149</v>
      </c>
      <c r="AJ1448" s="14">
        <v>1</v>
      </c>
      <c r="AK1448" s="14">
        <v>1</v>
      </c>
      <c r="AL1448" s="8" t="s">
        <v>103</v>
      </c>
      <c r="AM1448" s="13">
        <v>56</v>
      </c>
      <c r="AN1448" s="13">
        <v>324.8</v>
      </c>
      <c r="AO1448" s="9">
        <v>4</v>
      </c>
      <c r="AP1448" s="9" t="s">
        <v>84</v>
      </c>
      <c r="AQ1448" s="15">
        <v>30.922720012226431</v>
      </c>
      <c r="AR1448" s="59">
        <v>2.241546604845512E-2</v>
      </c>
      <c r="AT1448" s="9" t="s">
        <v>775</v>
      </c>
      <c r="AU1448" s="9" t="s">
        <v>80</v>
      </c>
      <c r="AV1448" s="14">
        <v>1</v>
      </c>
      <c r="AW1448" s="14">
        <v>15.5</v>
      </c>
      <c r="AX1448" s="14">
        <v>14.5</v>
      </c>
      <c r="AY1448" s="14">
        <v>5.8</v>
      </c>
      <c r="AZ1448" s="14" t="s">
        <v>52</v>
      </c>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c r="HJ1448" s="16"/>
      <c r="HK1448" s="16"/>
      <c r="HL1448" s="16"/>
      <c r="HM1448" s="16"/>
      <c r="HN1448" s="16"/>
      <c r="HO1448" s="16"/>
      <c r="HP1448" s="16"/>
      <c r="HQ1448" s="16"/>
      <c r="HR1448" s="16"/>
      <c r="HS1448" s="16"/>
      <c r="HT1448" s="16"/>
      <c r="HU1448" s="16"/>
      <c r="HV1448" s="16"/>
      <c r="HW1448" s="16"/>
      <c r="HX1448" s="16"/>
      <c r="HY1448" s="16"/>
      <c r="HZ1448" s="16"/>
      <c r="IA1448" s="16"/>
      <c r="IB1448" s="16"/>
      <c r="IC1448" s="16"/>
      <c r="ID1448" s="16"/>
      <c r="IE1448" s="16"/>
      <c r="IF1448" s="16"/>
      <c r="IG1448" s="16"/>
      <c r="IH1448" s="16"/>
      <c r="II1448" s="16"/>
      <c r="IJ1448" s="16"/>
      <c r="IK1448" s="16"/>
      <c r="IL1448" s="16"/>
      <c r="IM1448" s="16"/>
      <c r="IN1448" s="16"/>
      <c r="IO1448" s="16"/>
      <c r="IP1448" s="16"/>
      <c r="IQ1448" s="16"/>
      <c r="IR1448" s="16"/>
      <c r="IS1448" s="16"/>
      <c r="IT1448" s="16"/>
      <c r="IU1448" s="16"/>
      <c r="IV1448" s="16"/>
      <c r="IW1448" s="16"/>
      <c r="IX1448" s="16"/>
      <c r="IY1448" s="16"/>
      <c r="IZ1448" s="16"/>
      <c r="JA1448" s="16"/>
      <c r="JB1448" s="16"/>
      <c r="JC1448" s="16"/>
      <c r="JD1448" s="16"/>
      <c r="JE1448" s="16"/>
      <c r="JF1448" s="16"/>
      <c r="JG1448" s="16"/>
      <c r="JH1448" s="16"/>
      <c r="JI1448" s="16"/>
      <c r="JJ1448" s="16"/>
      <c r="JK1448" s="16"/>
      <c r="JL1448" s="16"/>
      <c r="JM1448" s="16"/>
      <c r="JN1448" s="16"/>
    </row>
    <row r="1449" spans="1:274" x14ac:dyDescent="0.25">
      <c r="A1449" s="8">
        <v>1641</v>
      </c>
      <c r="B1449" s="8" t="s">
        <v>2769</v>
      </c>
      <c r="C1449" s="9" t="s">
        <v>104</v>
      </c>
      <c r="D1449" s="10" t="s">
        <v>2774</v>
      </c>
      <c r="E1449" s="9" t="s">
        <v>1005</v>
      </c>
      <c r="F1449" s="9" t="s">
        <v>1006</v>
      </c>
      <c r="G1449" s="9" t="s">
        <v>74</v>
      </c>
      <c r="H1449" s="9" t="s">
        <v>91</v>
      </c>
      <c r="I1449" s="11" t="s">
        <v>1007</v>
      </c>
      <c r="J1449" s="11"/>
      <c r="L1449" s="9" t="s">
        <v>1007</v>
      </c>
      <c r="M1449" s="9" t="s">
        <v>462</v>
      </c>
      <c r="O1449" s="11"/>
      <c r="P1449" s="9" t="s">
        <v>463</v>
      </c>
      <c r="Q1449" s="18" t="s">
        <v>464</v>
      </c>
      <c r="R1449" s="11" t="s">
        <v>465</v>
      </c>
      <c r="S1449" s="11" t="s">
        <v>65</v>
      </c>
      <c r="T1449" s="11"/>
      <c r="U1449" s="11" t="s">
        <v>66</v>
      </c>
      <c r="V1449" s="11" t="s">
        <v>67</v>
      </c>
      <c r="W1449" s="11" t="s">
        <v>68</v>
      </c>
      <c r="X1449" s="11" t="s">
        <v>69</v>
      </c>
      <c r="Y1449" s="9" t="s">
        <v>99</v>
      </c>
      <c r="Z1449" s="9" t="s">
        <v>71</v>
      </c>
      <c r="AA1449" s="12">
        <v>47.51</v>
      </c>
      <c r="AB1449" s="12">
        <v>5.04</v>
      </c>
      <c r="AC1449" s="46">
        <v>47.85</v>
      </c>
      <c r="AD1449" s="46">
        <v>5.0666666999999999</v>
      </c>
      <c r="AF1449" s="8" t="s">
        <v>2764</v>
      </c>
      <c r="AG1449" s="19" t="s">
        <v>74</v>
      </c>
      <c r="AH1449" s="13">
        <v>605</v>
      </c>
      <c r="AI1449" s="8" t="s">
        <v>149</v>
      </c>
      <c r="AJ1449" s="14">
        <v>2</v>
      </c>
      <c r="AK1449" s="14">
        <v>2</v>
      </c>
      <c r="AL1449" s="8" t="s">
        <v>103</v>
      </c>
      <c r="AM1449" s="13">
        <v>56</v>
      </c>
      <c r="AN1449" s="13">
        <v>341.59999999999997</v>
      </c>
      <c r="AO1449" s="9">
        <v>4</v>
      </c>
      <c r="AP1449" s="9" t="s">
        <v>78</v>
      </c>
      <c r="AQ1449" s="15">
        <v>1.416609811076937</v>
      </c>
      <c r="AR1449" s="59">
        <v>0.48930000000000001</v>
      </c>
      <c r="AT1449" s="9" t="s">
        <v>775</v>
      </c>
      <c r="AU1449" s="9" t="s">
        <v>707</v>
      </c>
      <c r="AV1449" s="14">
        <v>4.5</v>
      </c>
      <c r="AW1449" s="14">
        <v>6.8</v>
      </c>
      <c r="AX1449" s="14">
        <v>2.2999999999999998</v>
      </c>
      <c r="AY1449" s="14">
        <v>6.1</v>
      </c>
      <c r="AZ1449" s="14" t="s">
        <v>52</v>
      </c>
      <c r="BA1449" s="16"/>
      <c r="BB1449" s="16"/>
      <c r="BC1449" s="16"/>
      <c r="BD1449" s="16"/>
      <c r="BE1449" s="16"/>
      <c r="BF1449" s="16"/>
      <c r="BG1449" s="16"/>
      <c r="BH1449" s="16"/>
      <c r="BI1449" s="16"/>
      <c r="BJ1449" s="16"/>
      <c r="BK1449" s="16"/>
      <c r="BL1449" s="16"/>
      <c r="BM1449" s="16"/>
      <c r="BN1449" s="16"/>
      <c r="BO1449" s="16"/>
      <c r="BP1449" s="16"/>
      <c r="BQ1449" s="16"/>
      <c r="BR1449" s="16"/>
      <c r="BS1449" s="16"/>
      <c r="BT1449" s="16"/>
      <c r="BU1449" s="16"/>
      <c r="BV1449" s="16"/>
      <c r="BW1449" s="16"/>
      <c r="BX1449" s="16"/>
      <c r="BY1449" s="16"/>
      <c r="BZ1449" s="16"/>
      <c r="CA1449" s="16"/>
      <c r="CB1449" s="16"/>
      <c r="CC1449" s="16"/>
      <c r="CD1449" s="16"/>
      <c r="CE1449" s="16"/>
      <c r="CF1449" s="16"/>
      <c r="CG1449" s="16"/>
      <c r="CH1449" s="16"/>
      <c r="CI1449" s="16"/>
      <c r="CJ1449" s="16"/>
      <c r="CK1449" s="16"/>
      <c r="CL1449" s="16"/>
      <c r="CM1449" s="16"/>
      <c r="CN1449" s="16"/>
      <c r="CO1449" s="16"/>
      <c r="CP1449" s="16"/>
      <c r="CQ1449" s="16"/>
      <c r="CR1449" s="16"/>
      <c r="CS1449" s="16"/>
      <c r="CT1449" s="16"/>
      <c r="CU1449" s="16"/>
      <c r="CV1449" s="16"/>
      <c r="CW1449" s="16"/>
      <c r="CX1449" s="16"/>
      <c r="CY1449" s="16"/>
      <c r="CZ1449" s="16"/>
      <c r="DA1449" s="16"/>
      <c r="DB1449" s="16"/>
      <c r="DC1449" s="16"/>
      <c r="DD1449" s="16"/>
      <c r="DE1449" s="16"/>
      <c r="DF1449" s="16"/>
      <c r="DG1449" s="16"/>
      <c r="DH1449" s="16"/>
      <c r="DI1449" s="16"/>
      <c r="DJ1449" s="16"/>
      <c r="DK1449" s="16"/>
      <c r="DL1449" s="16"/>
      <c r="DM1449" s="16"/>
      <c r="DN1449" s="16"/>
      <c r="DO1449" s="16"/>
      <c r="DP1449" s="16"/>
      <c r="DQ1449" s="16"/>
      <c r="DR1449" s="16"/>
      <c r="DS1449" s="16"/>
      <c r="DT1449" s="16"/>
      <c r="DU1449" s="16"/>
      <c r="DV1449" s="16"/>
      <c r="DW1449" s="16"/>
      <c r="DX1449" s="16"/>
      <c r="DY1449" s="16"/>
      <c r="DZ1449" s="16"/>
      <c r="EA1449" s="16"/>
      <c r="EB1449" s="16"/>
      <c r="EC1449" s="16"/>
      <c r="ED1449" s="16"/>
      <c r="EE1449" s="16"/>
      <c r="EF1449" s="16"/>
      <c r="EG1449" s="16"/>
      <c r="EH1449" s="16"/>
      <c r="EI1449" s="16"/>
      <c r="EJ1449" s="16"/>
      <c r="EK1449" s="16"/>
      <c r="EL1449" s="16"/>
      <c r="EM1449" s="16"/>
      <c r="EN1449" s="16"/>
      <c r="EO1449" s="16"/>
      <c r="EP1449" s="16"/>
      <c r="EQ1449" s="16"/>
      <c r="ER1449" s="16"/>
      <c r="ES1449" s="16"/>
      <c r="ET1449" s="16"/>
      <c r="EU1449" s="16"/>
      <c r="EV1449" s="16"/>
      <c r="EW1449" s="16"/>
      <c r="EX1449" s="16"/>
      <c r="EY1449" s="16"/>
      <c r="EZ1449" s="16"/>
      <c r="FA1449" s="16"/>
      <c r="FB1449" s="16"/>
      <c r="FC1449" s="16"/>
      <c r="FD1449" s="16"/>
      <c r="FE1449" s="16"/>
      <c r="FF1449" s="16"/>
      <c r="FG1449" s="16"/>
      <c r="FH1449" s="16"/>
      <c r="FI1449" s="16"/>
      <c r="FJ1449" s="16"/>
      <c r="FK1449" s="16"/>
      <c r="FL1449" s="16"/>
      <c r="FM1449" s="16"/>
      <c r="FN1449" s="16"/>
      <c r="FO1449" s="16"/>
      <c r="FP1449" s="16"/>
      <c r="FQ1449" s="16"/>
      <c r="FR1449" s="16"/>
      <c r="FS1449" s="16"/>
      <c r="FT1449" s="16"/>
      <c r="FU1449" s="16"/>
      <c r="FV1449" s="16"/>
      <c r="FW1449" s="16"/>
      <c r="FX1449" s="16"/>
      <c r="FY1449" s="16"/>
      <c r="FZ1449" s="16"/>
      <c r="GA1449" s="16"/>
      <c r="GB1449" s="16"/>
      <c r="GC1449" s="16"/>
      <c r="GD1449" s="16"/>
      <c r="GE1449" s="16"/>
      <c r="GF1449" s="16"/>
      <c r="GG1449" s="16"/>
      <c r="GH1449" s="16"/>
      <c r="GI1449" s="16"/>
      <c r="GJ1449" s="16"/>
      <c r="GK1449" s="16"/>
      <c r="GL1449" s="16"/>
      <c r="GM1449" s="16"/>
      <c r="GN1449" s="16"/>
      <c r="GO1449" s="16"/>
      <c r="GP1449" s="16"/>
      <c r="GQ1449" s="16"/>
      <c r="GR1449" s="16"/>
      <c r="GS1449" s="16"/>
      <c r="GT1449" s="16"/>
      <c r="GU1449" s="16"/>
      <c r="GV1449" s="16"/>
      <c r="GW1449" s="16"/>
      <c r="GX1449" s="16"/>
      <c r="GY1449" s="16"/>
      <c r="GZ1449" s="16"/>
      <c r="HA1449" s="16"/>
      <c r="HB1449" s="16"/>
      <c r="HC1449" s="16"/>
      <c r="HD1449" s="16"/>
      <c r="HE1449" s="16"/>
      <c r="HF1449" s="16"/>
      <c r="HG1449" s="16"/>
      <c r="HH1449" s="16"/>
      <c r="HI1449" s="16"/>
      <c r="HJ1449" s="16"/>
      <c r="HK1449" s="16"/>
      <c r="HL1449" s="16"/>
      <c r="HM1449" s="16"/>
      <c r="HN1449" s="16"/>
      <c r="HO1449" s="16"/>
      <c r="HP1449" s="16"/>
      <c r="HQ1449" s="16"/>
      <c r="HR1449" s="16"/>
      <c r="HS1449" s="16"/>
      <c r="HT1449" s="16"/>
      <c r="HU1449" s="16"/>
      <c r="HV1449" s="16"/>
      <c r="HW1449" s="16"/>
      <c r="HX1449" s="16"/>
      <c r="HY1449" s="16"/>
      <c r="HZ1449" s="16"/>
      <c r="IA1449" s="16"/>
      <c r="IB1449" s="16"/>
      <c r="IC1449" s="16"/>
      <c r="ID1449" s="16"/>
      <c r="IE1449" s="16"/>
      <c r="IF1449" s="16"/>
      <c r="IG1449" s="16"/>
      <c r="IH1449" s="16"/>
      <c r="II1449" s="16"/>
      <c r="IJ1449" s="16"/>
      <c r="IK1449" s="16"/>
      <c r="IL1449" s="16"/>
      <c r="IM1449" s="16"/>
      <c r="IN1449" s="16"/>
      <c r="IO1449" s="16"/>
      <c r="IP1449" s="16"/>
      <c r="IQ1449" s="16"/>
      <c r="IR1449" s="16"/>
      <c r="IS1449" s="16"/>
      <c r="IT1449" s="16"/>
      <c r="IU1449" s="16"/>
      <c r="IV1449" s="16"/>
      <c r="IW1449" s="16"/>
      <c r="IX1449" s="16"/>
      <c r="IY1449" s="16"/>
      <c r="IZ1449" s="16"/>
      <c r="JA1449" s="16"/>
      <c r="JB1449" s="16"/>
      <c r="JC1449" s="16"/>
      <c r="JD1449" s="16"/>
      <c r="JE1449" s="16"/>
      <c r="JF1449" s="16"/>
      <c r="JG1449" s="16"/>
      <c r="JH1449" s="16"/>
      <c r="JI1449" s="16"/>
      <c r="JJ1449" s="16"/>
      <c r="JK1449" s="16"/>
      <c r="JL1449" s="16"/>
      <c r="JM1449" s="16"/>
      <c r="JN1449" s="16"/>
    </row>
    <row r="1450" spans="1:274" x14ac:dyDescent="0.25">
      <c r="A1450" s="8">
        <v>1642</v>
      </c>
      <c r="B1450" s="8" t="s">
        <v>2769</v>
      </c>
      <c r="D1450" s="10" t="s">
        <v>2775</v>
      </c>
      <c r="E1450" s="9" t="s">
        <v>1005</v>
      </c>
      <c r="F1450" s="9" t="s">
        <v>1006</v>
      </c>
      <c r="G1450" s="9" t="s">
        <v>74</v>
      </c>
      <c r="H1450" s="9" t="s">
        <v>91</v>
      </c>
      <c r="I1450" s="11" t="s">
        <v>1007</v>
      </c>
      <c r="J1450" s="11"/>
      <c r="L1450" s="9" t="s">
        <v>1007</v>
      </c>
      <c r="M1450" s="9" t="s">
        <v>462</v>
      </c>
      <c r="O1450" s="11"/>
      <c r="P1450" s="9" t="s">
        <v>463</v>
      </c>
      <c r="Q1450" s="18" t="s">
        <v>464</v>
      </c>
      <c r="R1450" s="11" t="s">
        <v>465</v>
      </c>
      <c r="S1450" s="11" t="s">
        <v>65</v>
      </c>
      <c r="T1450" s="11"/>
      <c r="U1450" s="11" t="s">
        <v>66</v>
      </c>
      <c r="V1450" s="11" t="s">
        <v>67</v>
      </c>
      <c r="W1450" s="11" t="s">
        <v>68</v>
      </c>
      <c r="X1450" s="11" t="s">
        <v>69</v>
      </c>
      <c r="Y1450" s="9" t="s">
        <v>99</v>
      </c>
      <c r="Z1450" s="9" t="s">
        <v>71</v>
      </c>
      <c r="AA1450" s="12">
        <v>47.51</v>
      </c>
      <c r="AB1450" s="12">
        <v>5.04</v>
      </c>
      <c r="AC1450" s="46">
        <v>47.85</v>
      </c>
      <c r="AD1450" s="46">
        <v>5.0666666999999999</v>
      </c>
      <c r="AF1450" s="8" t="s">
        <v>2764</v>
      </c>
      <c r="AG1450" s="19" t="s">
        <v>74</v>
      </c>
      <c r="AH1450" s="13">
        <v>605</v>
      </c>
      <c r="AI1450" s="8" t="s">
        <v>149</v>
      </c>
      <c r="AJ1450" s="14">
        <v>2</v>
      </c>
      <c r="AK1450" s="14">
        <v>2</v>
      </c>
      <c r="AL1450" s="8" t="s">
        <v>103</v>
      </c>
      <c r="AM1450" s="13">
        <v>56</v>
      </c>
      <c r="AN1450" s="13">
        <v>341.59999999999997</v>
      </c>
      <c r="AO1450" s="9">
        <v>4</v>
      </c>
      <c r="AP1450" s="9" t="s">
        <v>78</v>
      </c>
      <c r="AQ1450" s="15">
        <v>42.131883408560888</v>
      </c>
      <c r="AR1450" s="59">
        <v>1.6451844173173205E-2</v>
      </c>
      <c r="AT1450" s="9" t="s">
        <v>775</v>
      </c>
      <c r="AU1450" s="9" t="s">
        <v>80</v>
      </c>
      <c r="AV1450" s="14">
        <v>4.5</v>
      </c>
      <c r="AW1450" s="14">
        <v>6.8</v>
      </c>
      <c r="AX1450" s="14">
        <v>2.2999999999999998</v>
      </c>
      <c r="AY1450" s="14">
        <v>6.1</v>
      </c>
      <c r="AZ1450" s="14" t="s">
        <v>52</v>
      </c>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c r="HJ1450" s="16"/>
      <c r="HK1450" s="16"/>
      <c r="HL1450" s="16"/>
      <c r="HM1450" s="16"/>
      <c r="HN1450" s="16"/>
      <c r="HO1450" s="16"/>
      <c r="HP1450" s="16"/>
      <c r="HQ1450" s="16"/>
      <c r="HR1450" s="16"/>
      <c r="HS1450" s="16"/>
      <c r="HT1450" s="16"/>
      <c r="HU1450" s="16"/>
      <c r="HV1450" s="16"/>
      <c r="HW1450" s="16"/>
      <c r="HX1450" s="16"/>
      <c r="HY1450" s="16"/>
      <c r="HZ1450" s="16"/>
      <c r="IA1450" s="16"/>
      <c r="IB1450" s="16"/>
      <c r="IC1450" s="16"/>
      <c r="ID1450" s="16"/>
      <c r="IE1450" s="16"/>
      <c r="IF1450" s="16"/>
      <c r="IG1450" s="16"/>
      <c r="IH1450" s="16"/>
      <c r="II1450" s="16"/>
      <c r="IJ1450" s="16"/>
      <c r="IK1450" s="16"/>
      <c r="IL1450" s="16"/>
      <c r="IM1450" s="16"/>
      <c r="IN1450" s="16"/>
      <c r="IO1450" s="16"/>
      <c r="IP1450" s="16"/>
      <c r="IQ1450" s="16"/>
      <c r="IR1450" s="16"/>
      <c r="IS1450" s="16"/>
      <c r="IT1450" s="16"/>
      <c r="IU1450" s="16"/>
      <c r="IV1450" s="16"/>
      <c r="IW1450" s="16"/>
      <c r="IX1450" s="16"/>
      <c r="IY1450" s="16"/>
      <c r="IZ1450" s="16"/>
      <c r="JA1450" s="16"/>
      <c r="JB1450" s="16"/>
      <c r="JC1450" s="16"/>
      <c r="JD1450" s="16"/>
      <c r="JE1450" s="16"/>
      <c r="JF1450" s="16"/>
      <c r="JG1450" s="16"/>
      <c r="JH1450" s="16"/>
      <c r="JI1450" s="16"/>
      <c r="JJ1450" s="16"/>
      <c r="JK1450" s="16"/>
      <c r="JL1450" s="16"/>
      <c r="JM1450" s="16"/>
      <c r="JN1450" s="16"/>
    </row>
    <row r="1451" spans="1:274" x14ac:dyDescent="0.25">
      <c r="A1451" s="8">
        <v>1643</v>
      </c>
      <c r="B1451" s="8" t="s">
        <v>2769</v>
      </c>
      <c r="C1451" s="9" t="s">
        <v>104</v>
      </c>
      <c r="D1451" s="10" t="s">
        <v>2776</v>
      </c>
      <c r="E1451" s="9" t="s">
        <v>1005</v>
      </c>
      <c r="F1451" s="9" t="s">
        <v>1006</v>
      </c>
      <c r="G1451" s="9" t="s">
        <v>74</v>
      </c>
      <c r="H1451" s="9" t="s">
        <v>91</v>
      </c>
      <c r="I1451" s="11" t="s">
        <v>1007</v>
      </c>
      <c r="J1451" s="11"/>
      <c r="L1451" s="9" t="s">
        <v>1007</v>
      </c>
      <c r="M1451" s="9" t="s">
        <v>462</v>
      </c>
      <c r="O1451" s="11"/>
      <c r="P1451" s="9" t="s">
        <v>463</v>
      </c>
      <c r="Q1451" s="18" t="s">
        <v>464</v>
      </c>
      <c r="R1451" s="11" t="s">
        <v>465</v>
      </c>
      <c r="S1451" s="11" t="s">
        <v>65</v>
      </c>
      <c r="T1451" s="11"/>
      <c r="U1451" s="11" t="s">
        <v>66</v>
      </c>
      <c r="V1451" s="11" t="s">
        <v>67</v>
      </c>
      <c r="W1451" s="11" t="s">
        <v>68</v>
      </c>
      <c r="X1451" s="11" t="s">
        <v>69</v>
      </c>
      <c r="Y1451" s="9" t="s">
        <v>99</v>
      </c>
      <c r="Z1451" s="9" t="s">
        <v>71</v>
      </c>
      <c r="AA1451" s="12">
        <v>47.51</v>
      </c>
      <c r="AB1451" s="12">
        <v>5.04</v>
      </c>
      <c r="AC1451" s="46">
        <v>47.85</v>
      </c>
      <c r="AD1451" s="46">
        <v>5.0666666999999999</v>
      </c>
      <c r="AF1451" s="8" t="s">
        <v>2764</v>
      </c>
      <c r="AG1451" s="19" t="s">
        <v>74</v>
      </c>
      <c r="AH1451" s="13">
        <v>605</v>
      </c>
      <c r="AI1451" s="8" t="s">
        <v>149</v>
      </c>
      <c r="AJ1451" s="14">
        <v>2</v>
      </c>
      <c r="AK1451" s="14">
        <v>2</v>
      </c>
      <c r="AL1451" s="8" t="s">
        <v>103</v>
      </c>
      <c r="AM1451" s="13">
        <v>56</v>
      </c>
      <c r="AN1451" s="13">
        <v>341.59999999999997</v>
      </c>
      <c r="AO1451" s="9">
        <v>4</v>
      </c>
      <c r="AP1451" s="9" t="s">
        <v>84</v>
      </c>
      <c r="AQ1451" s="15">
        <v>2.2696371334641299</v>
      </c>
      <c r="AR1451" s="59">
        <v>0.3054</v>
      </c>
      <c r="AT1451" s="9" t="s">
        <v>775</v>
      </c>
      <c r="AU1451" s="9" t="s">
        <v>707</v>
      </c>
      <c r="AV1451" s="14">
        <v>4.5</v>
      </c>
      <c r="AW1451" s="14">
        <v>6.8</v>
      </c>
      <c r="AX1451" s="14">
        <v>2.2999999999999998</v>
      </c>
      <c r="AY1451" s="14">
        <v>6.1</v>
      </c>
      <c r="AZ1451" s="14" t="s">
        <v>52</v>
      </c>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c r="HJ1451" s="16"/>
      <c r="HK1451" s="16"/>
      <c r="HL1451" s="16"/>
      <c r="HM1451" s="16"/>
      <c r="HN1451" s="16"/>
      <c r="HO1451" s="16"/>
      <c r="HP1451" s="16"/>
      <c r="HQ1451" s="16"/>
      <c r="HR1451" s="16"/>
      <c r="HS1451" s="16"/>
      <c r="HT1451" s="16"/>
      <c r="HU1451" s="16"/>
      <c r="HV1451" s="16"/>
      <c r="HW1451" s="16"/>
      <c r="HX1451" s="16"/>
      <c r="HY1451" s="16"/>
      <c r="HZ1451" s="16"/>
      <c r="IA1451" s="16"/>
      <c r="IB1451" s="16"/>
      <c r="IC1451" s="16"/>
      <c r="ID1451" s="16"/>
      <c r="IE1451" s="16"/>
      <c r="IF1451" s="16"/>
      <c r="IG1451" s="16"/>
      <c r="IH1451" s="16"/>
      <c r="II1451" s="16"/>
      <c r="IJ1451" s="16"/>
      <c r="IK1451" s="16"/>
      <c r="IL1451" s="16"/>
      <c r="IM1451" s="16"/>
      <c r="IN1451" s="16"/>
      <c r="IO1451" s="16"/>
      <c r="IP1451" s="16"/>
      <c r="IQ1451" s="16"/>
      <c r="IR1451" s="16"/>
      <c r="IS1451" s="16"/>
      <c r="IT1451" s="16"/>
      <c r="IU1451" s="16"/>
      <c r="IV1451" s="16"/>
      <c r="IW1451" s="16"/>
      <c r="IX1451" s="16"/>
      <c r="IY1451" s="16"/>
      <c r="IZ1451" s="16"/>
      <c r="JA1451" s="16"/>
      <c r="JB1451" s="16"/>
      <c r="JC1451" s="16"/>
      <c r="JD1451" s="16"/>
      <c r="JE1451" s="16"/>
      <c r="JF1451" s="16"/>
      <c r="JG1451" s="16"/>
      <c r="JH1451" s="16"/>
      <c r="JI1451" s="16"/>
      <c r="JJ1451" s="16"/>
      <c r="JK1451" s="16"/>
      <c r="JL1451" s="16"/>
      <c r="JM1451" s="16"/>
      <c r="JN1451" s="16"/>
    </row>
    <row r="1452" spans="1:274" s="16" customFormat="1" x14ac:dyDescent="0.25">
      <c r="A1452" s="8">
        <v>1644</v>
      </c>
      <c r="B1452" s="8" t="s">
        <v>2769</v>
      </c>
      <c r="C1452" s="9"/>
      <c r="D1452" s="10" t="s">
        <v>2777</v>
      </c>
      <c r="E1452" s="9" t="s">
        <v>1005</v>
      </c>
      <c r="F1452" s="9" t="s">
        <v>1006</v>
      </c>
      <c r="G1452" s="9" t="s">
        <v>74</v>
      </c>
      <c r="H1452" s="9" t="s">
        <v>91</v>
      </c>
      <c r="I1452" s="11" t="s">
        <v>1007</v>
      </c>
      <c r="J1452" s="11"/>
      <c r="K1452" s="9"/>
      <c r="L1452" s="9" t="s">
        <v>1007</v>
      </c>
      <c r="M1452" s="9" t="s">
        <v>462</v>
      </c>
      <c r="N1452" s="9"/>
      <c r="O1452" s="11"/>
      <c r="P1452" s="9" t="s">
        <v>463</v>
      </c>
      <c r="Q1452" s="18" t="s">
        <v>464</v>
      </c>
      <c r="R1452" s="11" t="s">
        <v>465</v>
      </c>
      <c r="S1452" s="11" t="s">
        <v>65</v>
      </c>
      <c r="T1452" s="11"/>
      <c r="U1452" s="11" t="s">
        <v>66</v>
      </c>
      <c r="V1452" s="11" t="s">
        <v>67</v>
      </c>
      <c r="W1452" s="11" t="s">
        <v>68</v>
      </c>
      <c r="X1452" s="11" t="s">
        <v>69</v>
      </c>
      <c r="Y1452" s="9" t="s">
        <v>99</v>
      </c>
      <c r="Z1452" s="9" t="s">
        <v>71</v>
      </c>
      <c r="AA1452" s="12">
        <v>47.51</v>
      </c>
      <c r="AB1452" s="12">
        <v>5.04</v>
      </c>
      <c r="AC1452" s="46">
        <v>47.85</v>
      </c>
      <c r="AD1452" s="46">
        <v>5.0666666999999999</v>
      </c>
      <c r="AE1452" s="8"/>
      <c r="AF1452" s="8" t="s">
        <v>2764</v>
      </c>
      <c r="AG1452" s="19" t="s">
        <v>74</v>
      </c>
      <c r="AH1452" s="13">
        <v>605</v>
      </c>
      <c r="AI1452" s="8" t="s">
        <v>149</v>
      </c>
      <c r="AJ1452" s="14">
        <v>2</v>
      </c>
      <c r="AK1452" s="14">
        <v>2</v>
      </c>
      <c r="AL1452" s="8" t="s">
        <v>103</v>
      </c>
      <c r="AM1452" s="13">
        <v>56</v>
      </c>
      <c r="AN1452" s="13">
        <v>341.59999999999997</v>
      </c>
      <c r="AO1452" s="9">
        <v>4</v>
      </c>
      <c r="AP1452" s="9" t="s">
        <v>84</v>
      </c>
      <c r="AQ1452" s="15">
        <v>102.59715410309418</v>
      </c>
      <c r="AR1452" s="59">
        <v>6.7560078699984228E-3</v>
      </c>
      <c r="AS1452" s="9"/>
      <c r="AT1452" s="9" t="s">
        <v>775</v>
      </c>
      <c r="AU1452" s="9" t="s">
        <v>80</v>
      </c>
      <c r="AV1452" s="14">
        <v>4.5</v>
      </c>
      <c r="AW1452" s="14">
        <v>6.8</v>
      </c>
      <c r="AX1452" s="14">
        <v>2.2999999999999998</v>
      </c>
      <c r="AY1452" s="14">
        <v>6.1</v>
      </c>
      <c r="AZ1452" s="14" t="s">
        <v>52</v>
      </c>
    </row>
    <row r="1453" spans="1:274" s="16" customFormat="1" x14ac:dyDescent="0.25">
      <c r="A1453" s="8">
        <v>1645</v>
      </c>
      <c r="B1453" s="8" t="s">
        <v>2778</v>
      </c>
      <c r="C1453" s="9" t="s">
        <v>104</v>
      </c>
      <c r="D1453" s="10" t="s">
        <v>2779</v>
      </c>
      <c r="E1453" s="17" t="s">
        <v>2780</v>
      </c>
      <c r="F1453" s="17" t="s">
        <v>2781</v>
      </c>
      <c r="G1453" s="17" t="s">
        <v>2094</v>
      </c>
      <c r="H1453" s="17" t="s">
        <v>91</v>
      </c>
      <c r="I1453" s="22" t="s">
        <v>2782</v>
      </c>
      <c r="J1453" s="22"/>
      <c r="K1453" s="17"/>
      <c r="L1453" s="17" t="s">
        <v>2782</v>
      </c>
      <c r="M1453" s="17" t="s">
        <v>2783</v>
      </c>
      <c r="N1453" s="17" t="s">
        <v>95</v>
      </c>
      <c r="O1453" s="22"/>
      <c r="P1453" s="17" t="s">
        <v>1602</v>
      </c>
      <c r="Q1453" s="22" t="s">
        <v>1540</v>
      </c>
      <c r="R1453" s="22" t="s">
        <v>64</v>
      </c>
      <c r="S1453" s="22" t="s">
        <v>65</v>
      </c>
      <c r="T1453" s="22"/>
      <c r="U1453" s="22" t="s">
        <v>66</v>
      </c>
      <c r="V1453" s="22" t="s">
        <v>67</v>
      </c>
      <c r="W1453" s="22" t="s">
        <v>68</v>
      </c>
      <c r="X1453" s="22" t="s">
        <v>69</v>
      </c>
      <c r="Y1453" s="9" t="s">
        <v>99</v>
      </c>
      <c r="Z1453" s="9" t="s">
        <v>71</v>
      </c>
      <c r="AA1453" s="12">
        <v>-33.58</v>
      </c>
      <c r="AB1453" s="12">
        <v>18.25</v>
      </c>
      <c r="AC1453" s="46">
        <v>-33.966666666666669</v>
      </c>
      <c r="AD1453" s="46">
        <v>18.283333333333331</v>
      </c>
      <c r="AE1453" s="8"/>
      <c r="AF1453" s="8" t="s">
        <v>2784</v>
      </c>
      <c r="AG1453" s="8" t="s">
        <v>2094</v>
      </c>
      <c r="AH1453" s="13">
        <v>0</v>
      </c>
      <c r="AI1453" s="8" t="s">
        <v>76</v>
      </c>
      <c r="AJ1453" s="14"/>
      <c r="AK1453" s="14"/>
      <c r="AL1453" s="8" t="s">
        <v>103</v>
      </c>
      <c r="AM1453" s="13">
        <v>29</v>
      </c>
      <c r="AN1453" s="13">
        <v>507.5</v>
      </c>
      <c r="AO1453" s="9">
        <v>6</v>
      </c>
      <c r="AP1453" s="9" t="s">
        <v>78</v>
      </c>
      <c r="AQ1453" s="15">
        <v>5.0228056562314869</v>
      </c>
      <c r="AR1453" s="59">
        <v>0.13800000000000001</v>
      </c>
      <c r="AS1453" s="9"/>
      <c r="AT1453" s="9" t="s">
        <v>79</v>
      </c>
      <c r="AU1453" s="9" t="s">
        <v>80</v>
      </c>
      <c r="AV1453" s="14"/>
      <c r="AW1453" s="14"/>
      <c r="AX1453" s="14"/>
      <c r="AY1453" s="14">
        <v>17.5</v>
      </c>
      <c r="AZ1453" s="14"/>
    </row>
    <row r="1454" spans="1:274" s="16" customFormat="1" x14ac:dyDescent="0.25">
      <c r="A1454" s="8">
        <v>1646</v>
      </c>
      <c r="B1454" s="8" t="s">
        <v>2778</v>
      </c>
      <c r="C1454" s="9" t="s">
        <v>104</v>
      </c>
      <c r="D1454" s="10" t="s">
        <v>2785</v>
      </c>
      <c r="E1454" s="17" t="s">
        <v>2780</v>
      </c>
      <c r="F1454" s="17" t="s">
        <v>2781</v>
      </c>
      <c r="G1454" s="17" t="s">
        <v>2094</v>
      </c>
      <c r="H1454" s="17" t="s">
        <v>91</v>
      </c>
      <c r="I1454" s="22" t="s">
        <v>2782</v>
      </c>
      <c r="J1454" s="22"/>
      <c r="K1454" s="17"/>
      <c r="L1454" s="17" t="s">
        <v>2782</v>
      </c>
      <c r="M1454" s="17" t="s">
        <v>2783</v>
      </c>
      <c r="N1454" s="17" t="s">
        <v>95</v>
      </c>
      <c r="O1454" s="22"/>
      <c r="P1454" s="17" t="s">
        <v>1602</v>
      </c>
      <c r="Q1454" s="22" t="s">
        <v>1540</v>
      </c>
      <c r="R1454" s="22" t="s">
        <v>64</v>
      </c>
      <c r="S1454" s="22" t="s">
        <v>65</v>
      </c>
      <c r="T1454" s="22"/>
      <c r="U1454" s="22" t="s">
        <v>66</v>
      </c>
      <c r="V1454" s="22" t="s">
        <v>67</v>
      </c>
      <c r="W1454" s="22" t="s">
        <v>68</v>
      </c>
      <c r="X1454" s="22" t="s">
        <v>69</v>
      </c>
      <c r="Y1454" s="9" t="s">
        <v>99</v>
      </c>
      <c r="Z1454" s="9" t="s">
        <v>71</v>
      </c>
      <c r="AA1454" s="12">
        <v>-33.58</v>
      </c>
      <c r="AB1454" s="12">
        <v>18.25</v>
      </c>
      <c r="AC1454" s="46">
        <v>-33.966666666666669</v>
      </c>
      <c r="AD1454" s="46">
        <v>18.283333333333331</v>
      </c>
      <c r="AE1454" s="8"/>
      <c r="AF1454" s="8" t="s">
        <v>2784</v>
      </c>
      <c r="AG1454" s="8" t="s">
        <v>2094</v>
      </c>
      <c r="AH1454" s="13">
        <v>0</v>
      </c>
      <c r="AI1454" s="8" t="s">
        <v>76</v>
      </c>
      <c r="AJ1454" s="14"/>
      <c r="AK1454" s="14"/>
      <c r="AL1454" s="8" t="s">
        <v>103</v>
      </c>
      <c r="AM1454" s="13">
        <v>29</v>
      </c>
      <c r="AN1454" s="13">
        <v>507.5</v>
      </c>
      <c r="AO1454" s="9">
        <v>6</v>
      </c>
      <c r="AP1454" s="9" t="s">
        <v>84</v>
      </c>
      <c r="AQ1454" s="15">
        <v>115.52453009332422</v>
      </c>
      <c r="AR1454" s="59">
        <v>6.0000000000000001E-3</v>
      </c>
      <c r="AS1454" s="9"/>
      <c r="AT1454" s="9" t="s">
        <v>79</v>
      </c>
      <c r="AU1454" s="9" t="s">
        <v>80</v>
      </c>
      <c r="AV1454" s="14"/>
      <c r="AW1454" s="14"/>
      <c r="AX1454" s="14"/>
      <c r="AY1454" s="14">
        <v>17.5</v>
      </c>
      <c r="AZ1454" s="14"/>
    </row>
    <row r="1455" spans="1:274" s="16" customFormat="1" x14ac:dyDescent="0.25">
      <c r="A1455" s="8">
        <v>1647</v>
      </c>
      <c r="B1455" s="8" t="s">
        <v>2778</v>
      </c>
      <c r="C1455" s="9" t="s">
        <v>104</v>
      </c>
      <c r="D1455" s="10" t="s">
        <v>2786</v>
      </c>
      <c r="E1455" s="17" t="s">
        <v>2787</v>
      </c>
      <c r="F1455" s="17" t="s">
        <v>2788</v>
      </c>
      <c r="G1455" s="17" t="s">
        <v>2094</v>
      </c>
      <c r="H1455" s="17" t="s">
        <v>2789</v>
      </c>
      <c r="I1455" s="22" t="s">
        <v>2790</v>
      </c>
      <c r="J1455" s="22"/>
      <c r="K1455" s="17"/>
      <c r="L1455" s="17" t="s">
        <v>2790</v>
      </c>
      <c r="M1455" s="17" t="s">
        <v>2791</v>
      </c>
      <c r="N1455" s="17" t="s">
        <v>95</v>
      </c>
      <c r="O1455" s="22"/>
      <c r="P1455" s="17" t="s">
        <v>2792</v>
      </c>
      <c r="Q1455" s="22" t="s">
        <v>1384</v>
      </c>
      <c r="R1455" s="22" t="s">
        <v>64</v>
      </c>
      <c r="S1455" s="22" t="s">
        <v>65</v>
      </c>
      <c r="T1455" s="22"/>
      <c r="U1455" s="22" t="s">
        <v>66</v>
      </c>
      <c r="V1455" s="22" t="s">
        <v>67</v>
      </c>
      <c r="W1455" s="22" t="s">
        <v>68</v>
      </c>
      <c r="X1455" s="22" t="s">
        <v>69</v>
      </c>
      <c r="Y1455" s="9" t="s">
        <v>99</v>
      </c>
      <c r="Z1455" s="9" t="s">
        <v>71</v>
      </c>
      <c r="AA1455" s="12">
        <v>-33.58</v>
      </c>
      <c r="AB1455" s="12">
        <v>18.25</v>
      </c>
      <c r="AC1455" s="46">
        <v>-33.966666666666669</v>
      </c>
      <c r="AD1455" s="46">
        <v>18.283333333333331</v>
      </c>
      <c r="AE1455" s="8"/>
      <c r="AF1455" s="8" t="s">
        <v>2784</v>
      </c>
      <c r="AG1455" s="8" t="s">
        <v>2094</v>
      </c>
      <c r="AH1455" s="13">
        <v>0</v>
      </c>
      <c r="AI1455" s="8" t="s">
        <v>76</v>
      </c>
      <c r="AJ1455" s="14"/>
      <c r="AK1455" s="14"/>
      <c r="AL1455" s="8" t="s">
        <v>103</v>
      </c>
      <c r="AM1455" s="13">
        <v>29</v>
      </c>
      <c r="AN1455" s="13">
        <v>507.5</v>
      </c>
      <c r="AO1455" s="9">
        <v>6</v>
      </c>
      <c r="AP1455" s="9" t="s">
        <v>78</v>
      </c>
      <c r="AQ1455" s="15">
        <v>8.8865023148710929</v>
      </c>
      <c r="AR1455" s="59">
        <v>7.8E-2</v>
      </c>
      <c r="AS1455" s="9"/>
      <c r="AT1455" s="9" t="s">
        <v>79</v>
      </c>
      <c r="AU1455" s="9" t="s">
        <v>80</v>
      </c>
      <c r="AV1455" s="14"/>
      <c r="AW1455" s="14"/>
      <c r="AX1455" s="14"/>
      <c r="AY1455" s="14">
        <v>17.5</v>
      </c>
      <c r="AZ1455" s="14"/>
    </row>
    <row r="1456" spans="1:274" s="16" customFormat="1" x14ac:dyDescent="0.25">
      <c r="A1456" s="8">
        <v>1648</v>
      </c>
      <c r="B1456" s="8" t="s">
        <v>2778</v>
      </c>
      <c r="C1456" s="9" t="s">
        <v>104</v>
      </c>
      <c r="D1456" s="10" t="s">
        <v>2793</v>
      </c>
      <c r="E1456" s="17" t="s">
        <v>2787</v>
      </c>
      <c r="F1456" s="17" t="s">
        <v>2788</v>
      </c>
      <c r="G1456" s="17" t="s">
        <v>2094</v>
      </c>
      <c r="H1456" s="17" t="s">
        <v>2789</v>
      </c>
      <c r="I1456" s="22" t="s">
        <v>2790</v>
      </c>
      <c r="J1456" s="22"/>
      <c r="K1456" s="17"/>
      <c r="L1456" s="17" t="s">
        <v>2790</v>
      </c>
      <c r="M1456" s="17" t="s">
        <v>2791</v>
      </c>
      <c r="N1456" s="17" t="s">
        <v>95</v>
      </c>
      <c r="O1456" s="22"/>
      <c r="P1456" s="17" t="s">
        <v>2792</v>
      </c>
      <c r="Q1456" s="22" t="s">
        <v>1384</v>
      </c>
      <c r="R1456" s="22" t="s">
        <v>64</v>
      </c>
      <c r="S1456" s="22" t="s">
        <v>65</v>
      </c>
      <c r="T1456" s="22"/>
      <c r="U1456" s="22" t="s">
        <v>66</v>
      </c>
      <c r="V1456" s="22" t="s">
        <v>67</v>
      </c>
      <c r="W1456" s="22" t="s">
        <v>68</v>
      </c>
      <c r="X1456" s="22" t="s">
        <v>69</v>
      </c>
      <c r="Y1456" s="9" t="s">
        <v>99</v>
      </c>
      <c r="Z1456" s="9" t="s">
        <v>71</v>
      </c>
      <c r="AA1456" s="12">
        <v>-33.58</v>
      </c>
      <c r="AB1456" s="12">
        <v>18.25</v>
      </c>
      <c r="AC1456" s="46">
        <v>-33.966666666666669</v>
      </c>
      <c r="AD1456" s="46">
        <v>18.283333333333331</v>
      </c>
      <c r="AE1456" s="8"/>
      <c r="AF1456" s="8" t="s">
        <v>2784</v>
      </c>
      <c r="AG1456" s="8" t="s">
        <v>2094</v>
      </c>
      <c r="AH1456" s="13">
        <v>0</v>
      </c>
      <c r="AI1456" s="8" t="s">
        <v>76</v>
      </c>
      <c r="AJ1456" s="14"/>
      <c r="AK1456" s="14"/>
      <c r="AL1456" s="8" t="s">
        <v>103</v>
      </c>
      <c r="AM1456" s="13">
        <v>29</v>
      </c>
      <c r="AN1456" s="13">
        <v>507.5</v>
      </c>
      <c r="AO1456" s="9">
        <v>6</v>
      </c>
      <c r="AP1456" s="9" t="s">
        <v>84</v>
      </c>
      <c r="AQ1456" s="15">
        <v>77.016353395549487</v>
      </c>
      <c r="AR1456" s="59">
        <v>8.9999999999999993E-3</v>
      </c>
      <c r="AS1456" s="9"/>
      <c r="AT1456" s="9" t="s">
        <v>79</v>
      </c>
      <c r="AU1456" s="9" t="s">
        <v>80</v>
      </c>
      <c r="AV1456" s="14"/>
      <c r="AW1456" s="14"/>
      <c r="AX1456" s="14"/>
      <c r="AY1456" s="14">
        <v>17.5</v>
      </c>
      <c r="AZ1456" s="14"/>
    </row>
    <row r="1457" spans="1:274" s="16" customFormat="1" x14ac:dyDescent="0.25">
      <c r="A1457" s="8">
        <v>1649</v>
      </c>
      <c r="B1457" s="8" t="s">
        <v>2778</v>
      </c>
      <c r="C1457" s="9" t="s">
        <v>104</v>
      </c>
      <c r="D1457" s="10" t="s">
        <v>2794</v>
      </c>
      <c r="E1457" s="17" t="s">
        <v>2795</v>
      </c>
      <c r="F1457" s="17" t="s">
        <v>2796</v>
      </c>
      <c r="G1457" s="17" t="s">
        <v>2094</v>
      </c>
      <c r="H1457" s="17" t="s">
        <v>2797</v>
      </c>
      <c r="I1457" s="22" t="s">
        <v>2798</v>
      </c>
      <c r="J1457" s="22"/>
      <c r="K1457" s="17"/>
      <c r="L1457" s="17" t="s">
        <v>2798</v>
      </c>
      <c r="M1457" s="17" t="s">
        <v>2799</v>
      </c>
      <c r="N1457" s="17" t="s">
        <v>2800</v>
      </c>
      <c r="O1457" s="18"/>
      <c r="P1457" s="17" t="s">
        <v>2801</v>
      </c>
      <c r="Q1457" s="22" t="s">
        <v>843</v>
      </c>
      <c r="R1457" s="22" t="s">
        <v>64</v>
      </c>
      <c r="S1457" s="22" t="s">
        <v>65</v>
      </c>
      <c r="T1457" s="22"/>
      <c r="U1457" s="22" t="s">
        <v>66</v>
      </c>
      <c r="V1457" s="22" t="s">
        <v>67</v>
      </c>
      <c r="W1457" s="22" t="s">
        <v>68</v>
      </c>
      <c r="X1457" s="22" t="s">
        <v>69</v>
      </c>
      <c r="Y1457" s="9" t="s">
        <v>99</v>
      </c>
      <c r="Z1457" s="9" t="s">
        <v>71</v>
      </c>
      <c r="AA1457" s="12">
        <v>-33.58</v>
      </c>
      <c r="AB1457" s="12">
        <v>18.25</v>
      </c>
      <c r="AC1457" s="46">
        <v>-33.966666666666669</v>
      </c>
      <c r="AD1457" s="46">
        <v>18.283333333333331</v>
      </c>
      <c r="AE1457" s="8"/>
      <c r="AF1457" s="8" t="s">
        <v>2784</v>
      </c>
      <c r="AG1457" s="8" t="s">
        <v>2094</v>
      </c>
      <c r="AH1457" s="13">
        <v>0</v>
      </c>
      <c r="AI1457" s="8" t="s">
        <v>76</v>
      </c>
      <c r="AJ1457" s="14"/>
      <c r="AK1457" s="14"/>
      <c r="AL1457" s="8" t="s">
        <v>103</v>
      </c>
      <c r="AM1457" s="13">
        <v>29</v>
      </c>
      <c r="AN1457" s="13">
        <v>507.5</v>
      </c>
      <c r="AO1457" s="9">
        <v>6</v>
      </c>
      <c r="AP1457" s="9" t="s">
        <v>78</v>
      </c>
      <c r="AQ1457" s="15">
        <v>17.773004629742186</v>
      </c>
      <c r="AR1457" s="59">
        <v>3.9E-2</v>
      </c>
      <c r="AS1457" s="9"/>
      <c r="AT1457" s="9" t="s">
        <v>79</v>
      </c>
      <c r="AU1457" s="9" t="s">
        <v>80</v>
      </c>
      <c r="AV1457" s="14"/>
      <c r="AW1457" s="14"/>
      <c r="AX1457" s="14"/>
      <c r="AY1457" s="14">
        <v>17.5</v>
      </c>
      <c r="AZ1457" s="14"/>
    </row>
    <row r="1458" spans="1:274" s="16" customFormat="1" x14ac:dyDescent="0.25">
      <c r="A1458" s="8">
        <v>1650</v>
      </c>
      <c r="B1458" s="8" t="s">
        <v>2778</v>
      </c>
      <c r="C1458" s="9" t="s">
        <v>104</v>
      </c>
      <c r="D1458" s="10" t="s">
        <v>2802</v>
      </c>
      <c r="E1458" s="17" t="s">
        <v>2795</v>
      </c>
      <c r="F1458" s="17" t="s">
        <v>2796</v>
      </c>
      <c r="G1458" s="17" t="s">
        <v>2094</v>
      </c>
      <c r="H1458" s="17" t="s">
        <v>2797</v>
      </c>
      <c r="I1458" s="22" t="s">
        <v>2798</v>
      </c>
      <c r="J1458" s="22"/>
      <c r="K1458" s="17"/>
      <c r="L1458" s="17" t="s">
        <v>2798</v>
      </c>
      <c r="M1458" s="17" t="s">
        <v>2799</v>
      </c>
      <c r="N1458" s="17" t="s">
        <v>2800</v>
      </c>
      <c r="O1458" s="18"/>
      <c r="P1458" s="17" t="s">
        <v>2801</v>
      </c>
      <c r="Q1458" s="22" t="s">
        <v>843</v>
      </c>
      <c r="R1458" s="22" t="s">
        <v>64</v>
      </c>
      <c r="S1458" s="22" t="s">
        <v>65</v>
      </c>
      <c r="T1458" s="22"/>
      <c r="U1458" s="22" t="s">
        <v>66</v>
      </c>
      <c r="V1458" s="22" t="s">
        <v>67</v>
      </c>
      <c r="W1458" s="22" t="s">
        <v>68</v>
      </c>
      <c r="X1458" s="22" t="s">
        <v>69</v>
      </c>
      <c r="Y1458" s="9" t="s">
        <v>99</v>
      </c>
      <c r="Z1458" s="9" t="s">
        <v>71</v>
      </c>
      <c r="AA1458" s="12">
        <v>-33.58</v>
      </c>
      <c r="AB1458" s="12">
        <v>18.25</v>
      </c>
      <c r="AC1458" s="46">
        <v>-33.966666666666669</v>
      </c>
      <c r="AD1458" s="46">
        <v>18.283333333333331</v>
      </c>
      <c r="AE1458" s="8"/>
      <c r="AF1458" s="8" t="s">
        <v>2784</v>
      </c>
      <c r="AG1458" s="8" t="s">
        <v>2094</v>
      </c>
      <c r="AH1458" s="13">
        <v>0</v>
      </c>
      <c r="AI1458" s="8" t="s">
        <v>76</v>
      </c>
      <c r="AJ1458" s="14"/>
      <c r="AK1458" s="14"/>
      <c r="AL1458" s="8" t="s">
        <v>103</v>
      </c>
      <c r="AM1458" s="13">
        <v>29</v>
      </c>
      <c r="AN1458" s="13">
        <v>507.5</v>
      </c>
      <c r="AO1458" s="9">
        <v>6</v>
      </c>
      <c r="AP1458" s="9" t="s">
        <v>84</v>
      </c>
      <c r="AQ1458" s="15">
        <v>231.04906018664843</v>
      </c>
      <c r="AR1458" s="59">
        <v>3.0000000000000001E-3</v>
      </c>
      <c r="AS1458" s="9"/>
      <c r="AT1458" s="9" t="s">
        <v>79</v>
      </c>
      <c r="AU1458" s="9" t="s">
        <v>80</v>
      </c>
      <c r="AV1458" s="14"/>
      <c r="AW1458" s="14"/>
      <c r="AX1458" s="14"/>
      <c r="AY1458" s="14">
        <v>17.5</v>
      </c>
      <c r="AZ1458" s="14"/>
    </row>
    <row r="1459" spans="1:274" s="16" customFormat="1" x14ac:dyDescent="0.25">
      <c r="A1459" s="8">
        <v>1651</v>
      </c>
      <c r="B1459" s="8" t="s">
        <v>2778</v>
      </c>
      <c r="C1459" s="9" t="s">
        <v>104</v>
      </c>
      <c r="D1459" s="10" t="s">
        <v>2803</v>
      </c>
      <c r="E1459" s="17" t="s">
        <v>2780</v>
      </c>
      <c r="F1459" s="17" t="s">
        <v>2781</v>
      </c>
      <c r="G1459" s="17" t="s">
        <v>2094</v>
      </c>
      <c r="H1459" s="17" t="s">
        <v>91</v>
      </c>
      <c r="I1459" s="22" t="s">
        <v>2782</v>
      </c>
      <c r="J1459" s="22"/>
      <c r="K1459" s="17"/>
      <c r="L1459" s="17" t="s">
        <v>2782</v>
      </c>
      <c r="M1459" s="17" t="s">
        <v>2783</v>
      </c>
      <c r="N1459" s="17" t="s">
        <v>95</v>
      </c>
      <c r="O1459" s="22"/>
      <c r="P1459" s="17" t="s">
        <v>1602</v>
      </c>
      <c r="Q1459" s="22" t="s">
        <v>1540</v>
      </c>
      <c r="R1459" s="22" t="s">
        <v>64</v>
      </c>
      <c r="S1459" s="22" t="s">
        <v>65</v>
      </c>
      <c r="T1459" s="22"/>
      <c r="U1459" s="22" t="s">
        <v>66</v>
      </c>
      <c r="V1459" s="22" t="s">
        <v>67</v>
      </c>
      <c r="W1459" s="22" t="s">
        <v>68</v>
      </c>
      <c r="X1459" s="22" t="s">
        <v>69</v>
      </c>
      <c r="Y1459" s="9" t="s">
        <v>99</v>
      </c>
      <c r="Z1459" s="9" t="s">
        <v>71</v>
      </c>
      <c r="AA1459" s="12">
        <v>-34.049999999999997</v>
      </c>
      <c r="AB1459" s="12">
        <v>18.22</v>
      </c>
      <c r="AC1459" s="46">
        <v>-34.083333333333336</v>
      </c>
      <c r="AD1459" s="46">
        <v>18.233333333333334</v>
      </c>
      <c r="AE1459" s="8"/>
      <c r="AF1459" s="8" t="s">
        <v>2784</v>
      </c>
      <c r="AG1459" s="8" t="s">
        <v>2094</v>
      </c>
      <c r="AH1459" s="13">
        <v>0</v>
      </c>
      <c r="AI1459" s="8" t="s">
        <v>76</v>
      </c>
      <c r="AJ1459" s="14"/>
      <c r="AK1459" s="14"/>
      <c r="AL1459" s="8" t="s">
        <v>103</v>
      </c>
      <c r="AM1459" s="13">
        <v>33</v>
      </c>
      <c r="AN1459" s="13">
        <v>577.5</v>
      </c>
      <c r="AO1459" s="9">
        <v>6</v>
      </c>
      <c r="AP1459" s="9" t="s">
        <v>78</v>
      </c>
      <c r="AQ1459" s="15">
        <v>40.773363562349722</v>
      </c>
      <c r="AR1459" s="59">
        <v>1.7000000000000001E-2</v>
      </c>
      <c r="AS1459" s="9"/>
      <c r="AT1459" s="9" t="s">
        <v>79</v>
      </c>
      <c r="AU1459" s="9" t="s">
        <v>80</v>
      </c>
      <c r="AV1459" s="14"/>
      <c r="AW1459" s="14"/>
      <c r="AX1459" s="14"/>
      <c r="AY1459" s="14">
        <v>17.5</v>
      </c>
      <c r="AZ1459" s="14"/>
    </row>
    <row r="1460" spans="1:274" s="16" customFormat="1" x14ac:dyDescent="0.25">
      <c r="A1460" s="8">
        <v>1652</v>
      </c>
      <c r="B1460" s="8" t="s">
        <v>2778</v>
      </c>
      <c r="C1460" s="9" t="s">
        <v>104</v>
      </c>
      <c r="D1460" s="10" t="s">
        <v>2804</v>
      </c>
      <c r="E1460" s="17" t="s">
        <v>2780</v>
      </c>
      <c r="F1460" s="17" t="s">
        <v>2781</v>
      </c>
      <c r="G1460" s="17" t="s">
        <v>2094</v>
      </c>
      <c r="H1460" s="17" t="s">
        <v>91</v>
      </c>
      <c r="I1460" s="22" t="s">
        <v>2782</v>
      </c>
      <c r="J1460" s="22"/>
      <c r="K1460" s="17"/>
      <c r="L1460" s="17" t="s">
        <v>2782</v>
      </c>
      <c r="M1460" s="17" t="s">
        <v>2783</v>
      </c>
      <c r="N1460" s="17" t="s">
        <v>95</v>
      </c>
      <c r="O1460" s="22"/>
      <c r="P1460" s="17" t="s">
        <v>1602</v>
      </c>
      <c r="Q1460" s="22" t="s">
        <v>1540</v>
      </c>
      <c r="R1460" s="22" t="s">
        <v>64</v>
      </c>
      <c r="S1460" s="22" t="s">
        <v>65</v>
      </c>
      <c r="T1460" s="22"/>
      <c r="U1460" s="22" t="s">
        <v>66</v>
      </c>
      <c r="V1460" s="22" t="s">
        <v>67</v>
      </c>
      <c r="W1460" s="22" t="s">
        <v>68</v>
      </c>
      <c r="X1460" s="22" t="s">
        <v>69</v>
      </c>
      <c r="Y1460" s="9" t="s">
        <v>99</v>
      </c>
      <c r="Z1460" s="9" t="s">
        <v>71</v>
      </c>
      <c r="AA1460" s="12">
        <v>-34.049999999999997</v>
      </c>
      <c r="AB1460" s="12">
        <v>18.22</v>
      </c>
      <c r="AC1460" s="46">
        <v>-34.083333333333336</v>
      </c>
      <c r="AD1460" s="46">
        <v>18.233333333333334</v>
      </c>
      <c r="AE1460" s="8"/>
      <c r="AF1460" s="8" t="s">
        <v>2784</v>
      </c>
      <c r="AG1460" s="8" t="s">
        <v>2094</v>
      </c>
      <c r="AH1460" s="13">
        <v>0</v>
      </c>
      <c r="AI1460" s="8" t="s">
        <v>76</v>
      </c>
      <c r="AJ1460" s="14"/>
      <c r="AK1460" s="14"/>
      <c r="AL1460" s="8" t="s">
        <v>103</v>
      </c>
      <c r="AM1460" s="13">
        <v>33</v>
      </c>
      <c r="AN1460" s="13">
        <v>577.5</v>
      </c>
      <c r="AO1460" s="9">
        <v>6</v>
      </c>
      <c r="AP1460" s="9" t="s">
        <v>84</v>
      </c>
      <c r="AQ1460" s="15">
        <v>115.52453009332422</v>
      </c>
      <c r="AR1460" s="59">
        <v>6.0000000000000001E-3</v>
      </c>
      <c r="AS1460" s="9"/>
      <c r="AT1460" s="9" t="s">
        <v>79</v>
      </c>
      <c r="AU1460" s="9" t="s">
        <v>80</v>
      </c>
      <c r="AV1460" s="14"/>
      <c r="AW1460" s="14"/>
      <c r="AX1460" s="14"/>
      <c r="AY1460" s="14">
        <v>17.5</v>
      </c>
      <c r="AZ1460" s="14"/>
    </row>
    <row r="1461" spans="1:274" s="16" customFormat="1" x14ac:dyDescent="0.25">
      <c r="A1461" s="8">
        <v>1653</v>
      </c>
      <c r="B1461" s="8" t="s">
        <v>2778</v>
      </c>
      <c r="C1461" s="9" t="s">
        <v>104</v>
      </c>
      <c r="D1461" s="10" t="s">
        <v>2805</v>
      </c>
      <c r="E1461" s="17" t="s">
        <v>2787</v>
      </c>
      <c r="F1461" s="17" t="s">
        <v>2788</v>
      </c>
      <c r="G1461" s="17" t="s">
        <v>2094</v>
      </c>
      <c r="H1461" s="17" t="s">
        <v>2789</v>
      </c>
      <c r="I1461" s="22" t="s">
        <v>2790</v>
      </c>
      <c r="J1461" s="22"/>
      <c r="K1461" s="17"/>
      <c r="L1461" s="17" t="s">
        <v>2790</v>
      </c>
      <c r="M1461" s="17" t="s">
        <v>2791</v>
      </c>
      <c r="N1461" s="17" t="s">
        <v>95</v>
      </c>
      <c r="O1461" s="22"/>
      <c r="P1461" s="17" t="s">
        <v>2792</v>
      </c>
      <c r="Q1461" s="22" t="s">
        <v>1384</v>
      </c>
      <c r="R1461" s="22" t="s">
        <v>64</v>
      </c>
      <c r="S1461" s="22" t="s">
        <v>65</v>
      </c>
      <c r="T1461" s="22"/>
      <c r="U1461" s="22" t="s">
        <v>66</v>
      </c>
      <c r="V1461" s="22" t="s">
        <v>67</v>
      </c>
      <c r="W1461" s="22" t="s">
        <v>68</v>
      </c>
      <c r="X1461" s="22" t="s">
        <v>69</v>
      </c>
      <c r="Y1461" s="9" t="s">
        <v>99</v>
      </c>
      <c r="Z1461" s="9" t="s">
        <v>71</v>
      </c>
      <c r="AA1461" s="12">
        <v>-34.049999999999997</v>
      </c>
      <c r="AB1461" s="12">
        <v>18.22</v>
      </c>
      <c r="AC1461" s="46">
        <v>-34.083333333333336</v>
      </c>
      <c r="AD1461" s="46">
        <v>18.233333333333334</v>
      </c>
      <c r="AE1461" s="8"/>
      <c r="AF1461" s="8" t="s">
        <v>2784</v>
      </c>
      <c r="AG1461" s="8" t="s">
        <v>2094</v>
      </c>
      <c r="AH1461" s="13">
        <v>0</v>
      </c>
      <c r="AI1461" s="8" t="s">
        <v>76</v>
      </c>
      <c r="AJ1461" s="14"/>
      <c r="AK1461" s="14"/>
      <c r="AL1461" s="8" t="s">
        <v>103</v>
      </c>
      <c r="AM1461" s="13">
        <v>33</v>
      </c>
      <c r="AN1461" s="13">
        <v>577.5</v>
      </c>
      <c r="AO1461" s="9">
        <v>6</v>
      </c>
      <c r="AP1461" s="9" t="s">
        <v>78</v>
      </c>
      <c r="AQ1461" s="15">
        <v>33.007008598092632</v>
      </c>
      <c r="AR1461" s="59">
        <v>2.1000000000000001E-2</v>
      </c>
      <c r="AS1461" s="9"/>
      <c r="AT1461" s="9" t="s">
        <v>79</v>
      </c>
      <c r="AU1461" s="9" t="s">
        <v>80</v>
      </c>
      <c r="AV1461" s="14"/>
      <c r="AW1461" s="14"/>
      <c r="AX1461" s="14"/>
      <c r="AY1461" s="14">
        <v>17.5</v>
      </c>
      <c r="AZ1461" s="14"/>
    </row>
    <row r="1462" spans="1:274" s="16" customFormat="1" x14ac:dyDescent="0.25">
      <c r="A1462" s="8">
        <v>1654</v>
      </c>
      <c r="B1462" s="8" t="s">
        <v>2778</v>
      </c>
      <c r="C1462" s="9" t="s">
        <v>104</v>
      </c>
      <c r="D1462" s="10" t="s">
        <v>2806</v>
      </c>
      <c r="E1462" s="17" t="s">
        <v>2787</v>
      </c>
      <c r="F1462" s="17" t="s">
        <v>2788</v>
      </c>
      <c r="G1462" s="17" t="s">
        <v>2094</v>
      </c>
      <c r="H1462" s="17" t="s">
        <v>2789</v>
      </c>
      <c r="I1462" s="22" t="s">
        <v>2790</v>
      </c>
      <c r="J1462" s="22"/>
      <c r="K1462" s="17"/>
      <c r="L1462" s="17" t="s">
        <v>2790</v>
      </c>
      <c r="M1462" s="17" t="s">
        <v>2791</v>
      </c>
      <c r="N1462" s="17" t="s">
        <v>95</v>
      </c>
      <c r="O1462" s="22"/>
      <c r="P1462" s="17" t="s">
        <v>2792</v>
      </c>
      <c r="Q1462" s="22" t="s">
        <v>1384</v>
      </c>
      <c r="R1462" s="22" t="s">
        <v>64</v>
      </c>
      <c r="S1462" s="22" t="s">
        <v>65</v>
      </c>
      <c r="T1462" s="22"/>
      <c r="U1462" s="22" t="s">
        <v>66</v>
      </c>
      <c r="V1462" s="22" t="s">
        <v>67</v>
      </c>
      <c r="W1462" s="22" t="s">
        <v>68</v>
      </c>
      <c r="X1462" s="22" t="s">
        <v>69</v>
      </c>
      <c r="Y1462" s="9" t="s">
        <v>99</v>
      </c>
      <c r="Z1462" s="9" t="s">
        <v>71</v>
      </c>
      <c r="AA1462" s="12">
        <v>-34.049999999999997</v>
      </c>
      <c r="AB1462" s="12">
        <v>18.22</v>
      </c>
      <c r="AC1462" s="46">
        <v>-34.083333333333336</v>
      </c>
      <c r="AD1462" s="46">
        <v>18.233333333333334</v>
      </c>
      <c r="AE1462" s="8"/>
      <c r="AF1462" s="8" t="s">
        <v>2784</v>
      </c>
      <c r="AG1462" s="8" t="s">
        <v>2094</v>
      </c>
      <c r="AH1462" s="13">
        <v>0</v>
      </c>
      <c r="AI1462" s="8" t="s">
        <v>76</v>
      </c>
      <c r="AJ1462" s="14"/>
      <c r="AK1462" s="14"/>
      <c r="AL1462" s="8" t="s">
        <v>103</v>
      </c>
      <c r="AM1462" s="13">
        <v>33</v>
      </c>
      <c r="AN1462" s="13">
        <v>577.5</v>
      </c>
      <c r="AO1462" s="9">
        <v>6</v>
      </c>
      <c r="AP1462" s="9" t="s">
        <v>84</v>
      </c>
      <c r="AQ1462" s="15">
        <v>77.016353395549487</v>
      </c>
      <c r="AR1462" s="59">
        <v>8.9999999999999993E-3</v>
      </c>
      <c r="AS1462" s="9"/>
      <c r="AT1462" s="9" t="s">
        <v>79</v>
      </c>
      <c r="AU1462" s="9" t="s">
        <v>80</v>
      </c>
      <c r="AV1462" s="14"/>
      <c r="AW1462" s="14"/>
      <c r="AX1462" s="14"/>
      <c r="AY1462" s="14">
        <v>17.5</v>
      </c>
      <c r="AZ1462" s="14"/>
    </row>
    <row r="1463" spans="1:274" s="16" customFormat="1" x14ac:dyDescent="0.25">
      <c r="A1463" s="8">
        <v>1655</v>
      </c>
      <c r="B1463" s="8" t="s">
        <v>2778</v>
      </c>
      <c r="C1463" s="9" t="s">
        <v>104</v>
      </c>
      <c r="D1463" s="10" t="s">
        <v>2807</v>
      </c>
      <c r="E1463" s="17" t="s">
        <v>2795</v>
      </c>
      <c r="F1463" s="17" t="s">
        <v>2796</v>
      </c>
      <c r="G1463" s="17" t="s">
        <v>2094</v>
      </c>
      <c r="H1463" s="17" t="s">
        <v>2797</v>
      </c>
      <c r="I1463" s="22" t="s">
        <v>2798</v>
      </c>
      <c r="J1463" s="22"/>
      <c r="K1463" s="17"/>
      <c r="L1463" s="17" t="s">
        <v>2798</v>
      </c>
      <c r="M1463" s="17" t="s">
        <v>2799</v>
      </c>
      <c r="N1463" s="17" t="s">
        <v>2800</v>
      </c>
      <c r="O1463" s="18"/>
      <c r="P1463" s="17" t="s">
        <v>2801</v>
      </c>
      <c r="Q1463" s="22" t="s">
        <v>843</v>
      </c>
      <c r="R1463" s="22" t="s">
        <v>64</v>
      </c>
      <c r="S1463" s="22" t="s">
        <v>65</v>
      </c>
      <c r="T1463" s="22"/>
      <c r="U1463" s="22" t="s">
        <v>66</v>
      </c>
      <c r="V1463" s="22" t="s">
        <v>67</v>
      </c>
      <c r="W1463" s="22" t="s">
        <v>68</v>
      </c>
      <c r="X1463" s="22" t="s">
        <v>69</v>
      </c>
      <c r="Y1463" s="9" t="s">
        <v>99</v>
      </c>
      <c r="Z1463" s="9" t="s">
        <v>71</v>
      </c>
      <c r="AA1463" s="12">
        <v>-34.049999999999997</v>
      </c>
      <c r="AB1463" s="12">
        <v>18.22</v>
      </c>
      <c r="AC1463" s="46">
        <v>-34.083333333333336</v>
      </c>
      <c r="AD1463" s="46">
        <v>18.233333333333334</v>
      </c>
      <c r="AE1463" s="8"/>
      <c r="AF1463" s="8" t="s">
        <v>2784</v>
      </c>
      <c r="AG1463" s="8" t="s">
        <v>2094</v>
      </c>
      <c r="AH1463" s="13">
        <v>0</v>
      </c>
      <c r="AI1463" s="8" t="s">
        <v>76</v>
      </c>
      <c r="AJ1463" s="14"/>
      <c r="AK1463" s="14"/>
      <c r="AL1463" s="8" t="s">
        <v>103</v>
      </c>
      <c r="AM1463" s="13">
        <v>33</v>
      </c>
      <c r="AN1463" s="13">
        <v>577.5</v>
      </c>
      <c r="AO1463" s="9">
        <v>6</v>
      </c>
      <c r="AP1463" s="9" t="s">
        <v>78</v>
      </c>
      <c r="AQ1463" s="15">
        <v>57.762265046662108</v>
      </c>
      <c r="AR1463" s="59">
        <v>1.2E-2</v>
      </c>
      <c r="AS1463" s="9"/>
      <c r="AT1463" s="9" t="s">
        <v>79</v>
      </c>
      <c r="AU1463" s="9" t="s">
        <v>80</v>
      </c>
      <c r="AV1463" s="14"/>
      <c r="AW1463" s="14"/>
      <c r="AX1463" s="14"/>
      <c r="AY1463" s="14">
        <v>17.5</v>
      </c>
      <c r="AZ1463" s="14"/>
    </row>
    <row r="1464" spans="1:274" s="16" customFormat="1" x14ac:dyDescent="0.25">
      <c r="A1464" s="8">
        <v>1656</v>
      </c>
      <c r="B1464" s="8" t="s">
        <v>2778</v>
      </c>
      <c r="C1464" s="9" t="s">
        <v>104</v>
      </c>
      <c r="D1464" s="10" t="s">
        <v>2808</v>
      </c>
      <c r="E1464" s="17" t="s">
        <v>2795</v>
      </c>
      <c r="F1464" s="17" t="s">
        <v>2796</v>
      </c>
      <c r="G1464" s="17" t="s">
        <v>2094</v>
      </c>
      <c r="H1464" s="17" t="s">
        <v>2797</v>
      </c>
      <c r="I1464" s="22" t="s">
        <v>2798</v>
      </c>
      <c r="J1464" s="22"/>
      <c r="K1464" s="17"/>
      <c r="L1464" s="17" t="s">
        <v>2798</v>
      </c>
      <c r="M1464" s="17" t="s">
        <v>2799</v>
      </c>
      <c r="N1464" s="17" t="s">
        <v>2800</v>
      </c>
      <c r="O1464" s="18"/>
      <c r="P1464" s="17" t="s">
        <v>2801</v>
      </c>
      <c r="Q1464" s="22" t="s">
        <v>843</v>
      </c>
      <c r="R1464" s="22" t="s">
        <v>64</v>
      </c>
      <c r="S1464" s="22" t="s">
        <v>65</v>
      </c>
      <c r="T1464" s="22"/>
      <c r="U1464" s="22" t="s">
        <v>66</v>
      </c>
      <c r="V1464" s="22" t="s">
        <v>67</v>
      </c>
      <c r="W1464" s="22" t="s">
        <v>68</v>
      </c>
      <c r="X1464" s="22" t="s">
        <v>69</v>
      </c>
      <c r="Y1464" s="9" t="s">
        <v>99</v>
      </c>
      <c r="Z1464" s="9" t="s">
        <v>71</v>
      </c>
      <c r="AA1464" s="12">
        <v>-34.049999999999997</v>
      </c>
      <c r="AB1464" s="12">
        <v>18.22</v>
      </c>
      <c r="AC1464" s="46">
        <v>-34.083333333333336</v>
      </c>
      <c r="AD1464" s="46">
        <v>18.233333333333334</v>
      </c>
      <c r="AE1464" s="8"/>
      <c r="AF1464" s="8" t="s">
        <v>2784</v>
      </c>
      <c r="AG1464" s="8" t="s">
        <v>2094</v>
      </c>
      <c r="AH1464" s="13">
        <v>0</v>
      </c>
      <c r="AI1464" s="8" t="s">
        <v>76</v>
      </c>
      <c r="AJ1464" s="14"/>
      <c r="AK1464" s="14"/>
      <c r="AL1464" s="8" t="s">
        <v>103</v>
      </c>
      <c r="AM1464" s="13">
        <v>33</v>
      </c>
      <c r="AN1464" s="13">
        <v>577.5</v>
      </c>
      <c r="AO1464" s="9">
        <v>6</v>
      </c>
      <c r="AP1464" s="9" t="s">
        <v>84</v>
      </c>
      <c r="AQ1464" s="15">
        <v>231.04906018664843</v>
      </c>
      <c r="AR1464" s="59">
        <v>3.0000000000000001E-3</v>
      </c>
      <c r="AS1464" s="9"/>
      <c r="AT1464" s="9" t="s">
        <v>79</v>
      </c>
      <c r="AU1464" s="9" t="s">
        <v>80</v>
      </c>
      <c r="AV1464" s="14"/>
      <c r="AW1464" s="14"/>
      <c r="AX1464" s="14"/>
      <c r="AY1464" s="14">
        <v>17.5</v>
      </c>
      <c r="AZ1464" s="14"/>
    </row>
    <row r="1465" spans="1:274" s="16" customFormat="1" x14ac:dyDescent="0.25">
      <c r="A1465" s="8">
        <v>1657</v>
      </c>
      <c r="B1465" s="8" t="s">
        <v>2809</v>
      </c>
      <c r="C1465" s="9"/>
      <c r="D1465" s="10" t="s">
        <v>2810</v>
      </c>
      <c r="E1465" s="9" t="s">
        <v>153</v>
      </c>
      <c r="F1465" s="9" t="s">
        <v>154</v>
      </c>
      <c r="G1465" s="9" t="s">
        <v>74</v>
      </c>
      <c r="H1465" s="9" t="s">
        <v>155</v>
      </c>
      <c r="I1465" s="11" t="s">
        <v>156</v>
      </c>
      <c r="J1465" s="11"/>
      <c r="K1465" s="9"/>
      <c r="L1465" s="9" t="s">
        <v>156</v>
      </c>
      <c r="M1465" s="9" t="s">
        <v>157</v>
      </c>
      <c r="N1465" s="9" t="s">
        <v>95</v>
      </c>
      <c r="O1465" s="11" t="s">
        <v>158</v>
      </c>
      <c r="P1465" s="9" t="s">
        <v>159</v>
      </c>
      <c r="Q1465" s="11" t="s">
        <v>160</v>
      </c>
      <c r="R1465" s="11" t="s">
        <v>120</v>
      </c>
      <c r="S1465" s="11" t="s">
        <v>65</v>
      </c>
      <c r="T1465" s="11"/>
      <c r="U1465" s="11" t="s">
        <v>66</v>
      </c>
      <c r="V1465" s="11" t="s">
        <v>67</v>
      </c>
      <c r="W1465" s="11" t="s">
        <v>68</v>
      </c>
      <c r="X1465" s="11" t="s">
        <v>69</v>
      </c>
      <c r="Y1465" s="9" t="s">
        <v>99</v>
      </c>
      <c r="Z1465" s="9" t="s">
        <v>71</v>
      </c>
      <c r="AA1465" s="12">
        <v>40.130000000000003</v>
      </c>
      <c r="AB1465" s="12">
        <v>-7.56</v>
      </c>
      <c r="AC1465" s="46">
        <v>40.216666699999998</v>
      </c>
      <c r="AD1465" s="46">
        <v>-7.9333333333333336</v>
      </c>
      <c r="AE1465" s="8" t="s">
        <v>2811</v>
      </c>
      <c r="AF1465" s="8" t="s">
        <v>73</v>
      </c>
      <c r="AG1465" s="8" t="s">
        <v>74</v>
      </c>
      <c r="AH1465" s="13">
        <v>725</v>
      </c>
      <c r="AI1465" s="8" t="s">
        <v>149</v>
      </c>
      <c r="AJ1465" s="14"/>
      <c r="AK1465" s="14"/>
      <c r="AL1465" s="8" t="s">
        <v>577</v>
      </c>
      <c r="AM1465" s="13">
        <v>35</v>
      </c>
      <c r="AN1465" s="13">
        <v>276.5</v>
      </c>
      <c r="AO1465" s="9"/>
      <c r="AP1465" s="9" t="s">
        <v>1854</v>
      </c>
      <c r="AQ1465" s="15">
        <v>22.431947590936741</v>
      </c>
      <c r="AR1465" s="59">
        <v>3.09E-2</v>
      </c>
      <c r="AS1465" s="9">
        <v>20</v>
      </c>
      <c r="AT1465" s="9" t="s">
        <v>79</v>
      </c>
      <c r="AU1465" s="9" t="s">
        <v>80</v>
      </c>
      <c r="AV1465" s="14"/>
      <c r="AW1465" s="14"/>
      <c r="AX1465" s="14">
        <v>0</v>
      </c>
      <c r="AY1465" s="14">
        <v>7.9</v>
      </c>
      <c r="AZ1465" s="14" t="s">
        <v>52</v>
      </c>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8"/>
      <c r="FH1465" s="8"/>
      <c r="FI1465" s="8"/>
      <c r="FJ1465" s="8"/>
      <c r="FK1465" s="8"/>
      <c r="FL1465" s="8"/>
      <c r="FM1465" s="8"/>
      <c r="FN1465" s="8"/>
      <c r="FO1465" s="8"/>
      <c r="FP1465" s="8"/>
      <c r="FQ1465" s="8"/>
      <c r="FR1465" s="8"/>
      <c r="FS1465" s="8"/>
      <c r="FT1465" s="8"/>
      <c r="FU1465" s="8"/>
      <c r="FV1465" s="8"/>
      <c r="FW1465" s="8"/>
      <c r="FX1465" s="8"/>
      <c r="FY1465" s="8"/>
      <c r="FZ1465" s="8"/>
      <c r="GA1465" s="8"/>
      <c r="GB1465" s="8"/>
      <c r="GC1465" s="8"/>
      <c r="GD1465" s="8"/>
      <c r="GE1465" s="8"/>
      <c r="GF1465" s="8"/>
      <c r="GG1465" s="8"/>
      <c r="GH1465" s="8"/>
      <c r="GI1465" s="8"/>
      <c r="GJ1465" s="8"/>
      <c r="GK1465" s="8"/>
      <c r="GL1465" s="8"/>
      <c r="GM1465" s="8"/>
      <c r="GN1465" s="8"/>
      <c r="GO1465" s="8"/>
      <c r="GP1465" s="8"/>
      <c r="GQ1465" s="8"/>
      <c r="GR1465" s="8"/>
      <c r="GS1465" s="8"/>
      <c r="GT1465" s="8"/>
      <c r="GU1465" s="8"/>
      <c r="GV1465" s="8"/>
      <c r="GW1465" s="8"/>
      <c r="GX1465" s="8"/>
      <c r="GY1465" s="8"/>
      <c r="GZ1465" s="8"/>
      <c r="HA1465" s="8"/>
      <c r="HB1465" s="8"/>
      <c r="HC1465" s="8"/>
      <c r="HD1465" s="8"/>
      <c r="HE1465" s="8"/>
      <c r="HF1465" s="8"/>
      <c r="HG1465" s="8"/>
      <c r="HH1465" s="8"/>
      <c r="HI1465" s="8"/>
      <c r="HJ1465" s="8"/>
      <c r="HK1465" s="8"/>
      <c r="HL1465" s="8"/>
      <c r="HM1465" s="8"/>
      <c r="HN1465" s="8"/>
      <c r="HO1465" s="8"/>
      <c r="HP1465" s="8"/>
      <c r="HQ1465" s="8"/>
      <c r="HR1465" s="8"/>
      <c r="HS1465" s="8"/>
      <c r="HT1465" s="8"/>
      <c r="HU1465" s="8"/>
      <c r="HV1465" s="8"/>
      <c r="HW1465" s="8"/>
      <c r="HX1465" s="8"/>
      <c r="HY1465" s="8"/>
      <c r="HZ1465" s="8"/>
      <c r="IA1465" s="8"/>
      <c r="IB1465" s="8"/>
      <c r="IC1465" s="8"/>
      <c r="ID1465" s="8"/>
      <c r="IE1465" s="8"/>
      <c r="IF1465" s="8"/>
      <c r="IG1465" s="8"/>
      <c r="IH1465" s="8"/>
      <c r="II1465" s="8"/>
      <c r="IJ1465" s="8"/>
      <c r="IK1465" s="8"/>
      <c r="IL1465" s="8"/>
      <c r="IM1465" s="8"/>
      <c r="IN1465" s="8"/>
      <c r="IO1465" s="8"/>
      <c r="IP1465" s="8"/>
      <c r="IQ1465" s="8"/>
      <c r="IR1465" s="8"/>
      <c r="IS1465" s="8"/>
      <c r="IT1465" s="8"/>
      <c r="IU1465" s="8"/>
      <c r="IV1465" s="8"/>
      <c r="IW1465" s="8"/>
      <c r="IX1465" s="8"/>
      <c r="IY1465" s="8"/>
      <c r="IZ1465" s="8"/>
      <c r="JA1465" s="8"/>
      <c r="JB1465" s="8"/>
      <c r="JC1465" s="8"/>
      <c r="JD1465" s="8"/>
      <c r="JE1465" s="8"/>
      <c r="JF1465" s="8"/>
      <c r="JG1465" s="8"/>
      <c r="JH1465" s="8"/>
      <c r="JI1465" s="8"/>
      <c r="JJ1465" s="8"/>
      <c r="JK1465" s="8"/>
      <c r="JL1465" s="8"/>
      <c r="JM1465" s="8"/>
      <c r="JN1465" s="8"/>
    </row>
    <row r="1466" spans="1:274" s="16" customFormat="1" x14ac:dyDescent="0.25">
      <c r="A1466" s="8">
        <v>1658</v>
      </c>
      <c r="B1466" s="8" t="s">
        <v>2809</v>
      </c>
      <c r="C1466" s="9"/>
      <c r="D1466" s="10" t="s">
        <v>2812</v>
      </c>
      <c r="E1466" s="9" t="s">
        <v>153</v>
      </c>
      <c r="F1466" s="9" t="s">
        <v>154</v>
      </c>
      <c r="G1466" s="9" t="s">
        <v>74</v>
      </c>
      <c r="H1466" s="9" t="s">
        <v>155</v>
      </c>
      <c r="I1466" s="11" t="s">
        <v>156</v>
      </c>
      <c r="J1466" s="11"/>
      <c r="K1466" s="9"/>
      <c r="L1466" s="9" t="s">
        <v>156</v>
      </c>
      <c r="M1466" s="9" t="s">
        <v>157</v>
      </c>
      <c r="N1466" s="9" t="s">
        <v>95</v>
      </c>
      <c r="O1466" s="11" t="s">
        <v>158</v>
      </c>
      <c r="P1466" s="9" t="s">
        <v>159</v>
      </c>
      <c r="Q1466" s="11" t="s">
        <v>160</v>
      </c>
      <c r="R1466" s="11" t="s">
        <v>120</v>
      </c>
      <c r="S1466" s="11" t="s">
        <v>65</v>
      </c>
      <c r="T1466" s="11"/>
      <c r="U1466" s="11" t="s">
        <v>66</v>
      </c>
      <c r="V1466" s="11" t="s">
        <v>67</v>
      </c>
      <c r="W1466" s="11" t="s">
        <v>68</v>
      </c>
      <c r="X1466" s="11" t="s">
        <v>69</v>
      </c>
      <c r="Y1466" s="9" t="s">
        <v>99</v>
      </c>
      <c r="Z1466" s="9" t="s">
        <v>71</v>
      </c>
      <c r="AA1466" s="12">
        <v>40.130000000000003</v>
      </c>
      <c r="AB1466" s="12">
        <v>-7.56</v>
      </c>
      <c r="AC1466" s="46">
        <v>40.216666699999998</v>
      </c>
      <c r="AD1466" s="46">
        <v>-7.9333333333333336</v>
      </c>
      <c r="AE1466" s="8" t="s">
        <v>2811</v>
      </c>
      <c r="AF1466" s="8" t="s">
        <v>73</v>
      </c>
      <c r="AG1466" s="8" t="s">
        <v>74</v>
      </c>
      <c r="AH1466" s="13">
        <v>725</v>
      </c>
      <c r="AI1466" s="8" t="s">
        <v>149</v>
      </c>
      <c r="AJ1466" s="14"/>
      <c r="AK1466" s="14"/>
      <c r="AL1466" s="8" t="s">
        <v>577</v>
      </c>
      <c r="AM1466" s="13">
        <v>35</v>
      </c>
      <c r="AN1466" s="13">
        <v>276.5</v>
      </c>
      <c r="AO1466" s="9"/>
      <c r="AP1466" s="9" t="s">
        <v>1854</v>
      </c>
      <c r="AQ1466" s="15">
        <v>23.576434712923309</v>
      </c>
      <c r="AR1466" s="59">
        <v>2.9399999999999999E-2</v>
      </c>
      <c r="AS1466" s="9">
        <v>20</v>
      </c>
      <c r="AT1466" s="9" t="s">
        <v>79</v>
      </c>
      <c r="AU1466" s="9" t="s">
        <v>80</v>
      </c>
      <c r="AV1466" s="14"/>
      <c r="AW1466" s="14"/>
      <c r="AX1466" s="14">
        <v>0</v>
      </c>
      <c r="AY1466" s="14">
        <v>7.9</v>
      </c>
      <c r="AZ1466" s="14" t="s">
        <v>52</v>
      </c>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8"/>
      <c r="FE1466" s="8"/>
      <c r="FF1466" s="8"/>
      <c r="FG1466" s="8"/>
      <c r="FH1466" s="8"/>
      <c r="FI1466" s="8"/>
      <c r="FJ1466" s="8"/>
      <c r="FK1466" s="8"/>
      <c r="FL1466" s="8"/>
      <c r="FM1466" s="8"/>
      <c r="FN1466" s="8"/>
      <c r="FO1466" s="8"/>
      <c r="FP1466" s="8"/>
      <c r="FQ1466" s="8"/>
      <c r="FR1466" s="8"/>
      <c r="FS1466" s="8"/>
      <c r="FT1466" s="8"/>
      <c r="FU1466" s="8"/>
      <c r="FV1466" s="8"/>
      <c r="FW1466" s="8"/>
      <c r="FX1466" s="8"/>
      <c r="FY1466" s="8"/>
      <c r="FZ1466" s="8"/>
      <c r="GA1466" s="8"/>
      <c r="GB1466" s="8"/>
      <c r="GC1466" s="8"/>
      <c r="GD1466" s="8"/>
      <c r="GE1466" s="8"/>
      <c r="GF1466" s="8"/>
      <c r="GG1466" s="8"/>
      <c r="GH1466" s="8"/>
      <c r="GI1466" s="8"/>
      <c r="GJ1466" s="8"/>
      <c r="GK1466" s="8"/>
      <c r="GL1466" s="8"/>
      <c r="GM1466" s="8"/>
      <c r="GN1466" s="8"/>
      <c r="GO1466" s="8"/>
      <c r="GP1466" s="8"/>
      <c r="GQ1466" s="8"/>
      <c r="GR1466" s="8"/>
      <c r="GS1466" s="8"/>
      <c r="GT1466" s="8"/>
      <c r="GU1466" s="8"/>
      <c r="GV1466" s="8"/>
      <c r="GW1466" s="8"/>
      <c r="GX1466" s="8"/>
      <c r="GY1466" s="8"/>
      <c r="GZ1466" s="8"/>
      <c r="HA1466" s="8"/>
      <c r="HB1466" s="8"/>
      <c r="HC1466" s="8"/>
      <c r="HD1466" s="8"/>
      <c r="HE1466" s="8"/>
      <c r="HF1466" s="8"/>
      <c r="HG1466" s="8"/>
      <c r="HH1466" s="8"/>
      <c r="HI1466" s="8"/>
      <c r="HJ1466" s="8"/>
      <c r="HK1466" s="8"/>
      <c r="HL1466" s="8"/>
      <c r="HM1466" s="8"/>
      <c r="HN1466" s="8"/>
      <c r="HO1466" s="8"/>
      <c r="HP1466" s="8"/>
      <c r="HQ1466" s="8"/>
      <c r="HR1466" s="8"/>
      <c r="HS1466" s="8"/>
      <c r="HT1466" s="8"/>
      <c r="HU1466" s="8"/>
      <c r="HV1466" s="8"/>
      <c r="HW1466" s="8"/>
      <c r="HX1466" s="8"/>
      <c r="HY1466" s="8"/>
      <c r="HZ1466" s="8"/>
      <c r="IA1466" s="8"/>
      <c r="IB1466" s="8"/>
      <c r="IC1466" s="8"/>
      <c r="ID1466" s="8"/>
      <c r="IE1466" s="8"/>
      <c r="IF1466" s="8"/>
      <c r="IG1466" s="8"/>
      <c r="IH1466" s="8"/>
      <c r="II1466" s="8"/>
      <c r="IJ1466" s="8"/>
      <c r="IK1466" s="8"/>
      <c r="IL1466" s="8"/>
      <c r="IM1466" s="8"/>
      <c r="IN1466" s="8"/>
      <c r="IO1466" s="8"/>
      <c r="IP1466" s="8"/>
      <c r="IQ1466" s="8"/>
      <c r="IR1466" s="8"/>
      <c r="IS1466" s="8"/>
      <c r="IT1466" s="8"/>
      <c r="IU1466" s="8"/>
      <c r="IV1466" s="8"/>
      <c r="IW1466" s="8"/>
      <c r="IX1466" s="8"/>
      <c r="IY1466" s="8"/>
      <c r="IZ1466" s="8"/>
      <c r="JA1466" s="8"/>
      <c r="JB1466" s="8"/>
      <c r="JC1466" s="8"/>
      <c r="JD1466" s="8"/>
      <c r="JE1466" s="8"/>
      <c r="JF1466" s="8"/>
      <c r="JG1466" s="8"/>
      <c r="JH1466" s="8"/>
      <c r="JI1466" s="8"/>
      <c r="JJ1466" s="8"/>
      <c r="JK1466" s="8"/>
      <c r="JL1466" s="8"/>
      <c r="JM1466" s="8"/>
      <c r="JN1466" s="8"/>
    </row>
    <row r="1467" spans="1:274" s="16" customFormat="1" x14ac:dyDescent="0.25">
      <c r="A1467" s="8">
        <v>1659</v>
      </c>
      <c r="B1467" s="8" t="s">
        <v>2809</v>
      </c>
      <c r="C1467" s="9"/>
      <c r="D1467" s="10" t="s">
        <v>2813</v>
      </c>
      <c r="E1467" s="9" t="s">
        <v>153</v>
      </c>
      <c r="F1467" s="9" t="s">
        <v>154</v>
      </c>
      <c r="G1467" s="9" t="s">
        <v>74</v>
      </c>
      <c r="H1467" s="9" t="s">
        <v>155</v>
      </c>
      <c r="I1467" s="11" t="s">
        <v>156</v>
      </c>
      <c r="J1467" s="11"/>
      <c r="K1467" s="9"/>
      <c r="L1467" s="9" t="s">
        <v>156</v>
      </c>
      <c r="M1467" s="9" t="s">
        <v>157</v>
      </c>
      <c r="N1467" s="9" t="s">
        <v>95</v>
      </c>
      <c r="O1467" s="11" t="s">
        <v>158</v>
      </c>
      <c r="P1467" s="9" t="s">
        <v>159</v>
      </c>
      <c r="Q1467" s="11" t="s">
        <v>160</v>
      </c>
      <c r="R1467" s="11" t="s">
        <v>120</v>
      </c>
      <c r="S1467" s="11" t="s">
        <v>65</v>
      </c>
      <c r="T1467" s="11"/>
      <c r="U1467" s="11" t="s">
        <v>66</v>
      </c>
      <c r="V1467" s="11" t="s">
        <v>67</v>
      </c>
      <c r="W1467" s="11" t="s">
        <v>68</v>
      </c>
      <c r="X1467" s="11" t="s">
        <v>69</v>
      </c>
      <c r="Y1467" s="9" t="s">
        <v>99</v>
      </c>
      <c r="Z1467" s="9" t="s">
        <v>71</v>
      </c>
      <c r="AA1467" s="12">
        <v>40.130000000000003</v>
      </c>
      <c r="AB1467" s="12">
        <v>-7.56</v>
      </c>
      <c r="AC1467" s="46">
        <v>40.216666699999998</v>
      </c>
      <c r="AD1467" s="46">
        <v>-7.9333333333333336</v>
      </c>
      <c r="AE1467" s="8" t="s">
        <v>2811</v>
      </c>
      <c r="AF1467" s="8" t="s">
        <v>73</v>
      </c>
      <c r="AG1467" s="8" t="s">
        <v>74</v>
      </c>
      <c r="AH1467" s="13">
        <v>725</v>
      </c>
      <c r="AI1467" s="8" t="s">
        <v>149</v>
      </c>
      <c r="AJ1467" s="14"/>
      <c r="AK1467" s="14"/>
      <c r="AL1467" s="8" t="s">
        <v>577</v>
      </c>
      <c r="AM1467" s="13">
        <v>35</v>
      </c>
      <c r="AN1467" s="13">
        <v>276.5</v>
      </c>
      <c r="AO1467" s="9"/>
      <c r="AP1467" s="9" t="s">
        <v>1854</v>
      </c>
      <c r="AQ1467" s="15">
        <v>38.508176697774744</v>
      </c>
      <c r="AR1467" s="59">
        <v>1.7999999999999999E-2</v>
      </c>
      <c r="AS1467" s="9">
        <v>20</v>
      </c>
      <c r="AT1467" s="9" t="s">
        <v>79</v>
      </c>
      <c r="AU1467" s="9" t="s">
        <v>80</v>
      </c>
      <c r="AV1467" s="14"/>
      <c r="AW1467" s="14"/>
      <c r="AX1467" s="14">
        <v>0</v>
      </c>
      <c r="AY1467" s="14">
        <v>7.9</v>
      </c>
      <c r="AZ1467" s="14" t="s">
        <v>52</v>
      </c>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8"/>
      <c r="FE1467" s="8"/>
      <c r="FF1467" s="8"/>
      <c r="FG1467" s="8"/>
      <c r="FH1467" s="8"/>
      <c r="FI1467" s="8"/>
      <c r="FJ1467" s="8"/>
      <c r="FK1467" s="8"/>
      <c r="FL1467" s="8"/>
      <c r="FM1467" s="8"/>
      <c r="FN1467" s="8"/>
      <c r="FO1467" s="8"/>
      <c r="FP1467" s="8"/>
      <c r="FQ1467" s="8"/>
      <c r="FR1467" s="8"/>
      <c r="FS1467" s="8"/>
      <c r="FT1467" s="8"/>
      <c r="FU1467" s="8"/>
      <c r="FV1467" s="8"/>
      <c r="FW1467" s="8"/>
      <c r="FX1467" s="8"/>
      <c r="FY1467" s="8"/>
      <c r="FZ1467" s="8"/>
      <c r="GA1467" s="8"/>
      <c r="GB1467" s="8"/>
      <c r="GC1467" s="8"/>
      <c r="GD1467" s="8"/>
      <c r="GE1467" s="8"/>
      <c r="GF1467" s="8"/>
      <c r="GG1467" s="8"/>
      <c r="GH1467" s="8"/>
      <c r="GI1467" s="8"/>
      <c r="GJ1467" s="8"/>
      <c r="GK1467" s="8"/>
      <c r="GL1467" s="8"/>
      <c r="GM1467" s="8"/>
      <c r="GN1467" s="8"/>
      <c r="GO1467" s="8"/>
      <c r="GP1467" s="8"/>
      <c r="GQ1467" s="8"/>
      <c r="GR1467" s="8"/>
      <c r="GS1467" s="8"/>
      <c r="GT1467" s="8"/>
      <c r="GU1467" s="8"/>
      <c r="GV1467" s="8"/>
      <c r="GW1467" s="8"/>
      <c r="GX1467" s="8"/>
      <c r="GY1467" s="8"/>
      <c r="GZ1467" s="8"/>
      <c r="HA1467" s="8"/>
      <c r="HB1467" s="8"/>
      <c r="HC1467" s="8"/>
      <c r="HD1467" s="8"/>
      <c r="HE1467" s="8"/>
      <c r="HF1467" s="8"/>
      <c r="HG1467" s="8"/>
      <c r="HH1467" s="8"/>
      <c r="HI1467" s="8"/>
      <c r="HJ1467" s="8"/>
      <c r="HK1467" s="8"/>
      <c r="HL1467" s="8"/>
      <c r="HM1467" s="8"/>
      <c r="HN1467" s="8"/>
      <c r="HO1467" s="8"/>
      <c r="HP1467" s="8"/>
      <c r="HQ1467" s="8"/>
      <c r="HR1467" s="8"/>
      <c r="HS1467" s="8"/>
      <c r="HT1467" s="8"/>
      <c r="HU1467" s="8"/>
      <c r="HV1467" s="8"/>
      <c r="HW1467" s="8"/>
      <c r="HX1467" s="8"/>
      <c r="HY1467" s="8"/>
      <c r="HZ1467" s="8"/>
      <c r="IA1467" s="8"/>
      <c r="IB1467" s="8"/>
      <c r="IC1467" s="8"/>
      <c r="ID1467" s="8"/>
      <c r="IE1467" s="8"/>
      <c r="IF1467" s="8"/>
      <c r="IG1467" s="8"/>
      <c r="IH1467" s="8"/>
      <c r="II1467" s="8"/>
      <c r="IJ1467" s="8"/>
      <c r="IK1467" s="8"/>
      <c r="IL1467" s="8"/>
      <c r="IM1467" s="8"/>
      <c r="IN1467" s="8"/>
      <c r="IO1467" s="8"/>
      <c r="IP1467" s="8"/>
      <c r="IQ1467" s="8"/>
      <c r="IR1467" s="8"/>
      <c r="IS1467" s="8"/>
      <c r="IT1467" s="8"/>
      <c r="IU1467" s="8"/>
      <c r="IV1467" s="8"/>
      <c r="IW1467" s="8"/>
      <c r="IX1467" s="8"/>
      <c r="IY1467" s="8"/>
      <c r="IZ1467" s="8"/>
      <c r="JA1467" s="8"/>
      <c r="JB1467" s="8"/>
      <c r="JC1467" s="8"/>
      <c r="JD1467" s="8"/>
      <c r="JE1467" s="8"/>
      <c r="JF1467" s="8"/>
      <c r="JG1467" s="8"/>
      <c r="JH1467" s="8"/>
      <c r="JI1467" s="8"/>
      <c r="JJ1467" s="8"/>
      <c r="JK1467" s="8"/>
      <c r="JL1467" s="8"/>
      <c r="JM1467" s="8"/>
      <c r="JN1467" s="8"/>
    </row>
    <row r="1468" spans="1:274" s="16" customFormat="1" x14ac:dyDescent="0.25">
      <c r="A1468" s="8">
        <v>1660</v>
      </c>
      <c r="B1468" s="8" t="s">
        <v>2809</v>
      </c>
      <c r="C1468" s="9"/>
      <c r="D1468" s="10" t="s">
        <v>2814</v>
      </c>
      <c r="E1468" s="9" t="s">
        <v>153</v>
      </c>
      <c r="F1468" s="9" t="s">
        <v>154</v>
      </c>
      <c r="G1468" s="9" t="s">
        <v>74</v>
      </c>
      <c r="H1468" s="9" t="s">
        <v>155</v>
      </c>
      <c r="I1468" s="11" t="s">
        <v>156</v>
      </c>
      <c r="J1468" s="11"/>
      <c r="K1468" s="9"/>
      <c r="L1468" s="9" t="s">
        <v>156</v>
      </c>
      <c r="M1468" s="9" t="s">
        <v>157</v>
      </c>
      <c r="N1468" s="9" t="s">
        <v>95</v>
      </c>
      <c r="O1468" s="11" t="s">
        <v>158</v>
      </c>
      <c r="P1468" s="9" t="s">
        <v>159</v>
      </c>
      <c r="Q1468" s="11" t="s">
        <v>160</v>
      </c>
      <c r="R1468" s="11" t="s">
        <v>120</v>
      </c>
      <c r="S1468" s="11" t="s">
        <v>65</v>
      </c>
      <c r="T1468" s="11"/>
      <c r="U1468" s="11" t="s">
        <v>66</v>
      </c>
      <c r="V1468" s="11" t="s">
        <v>67</v>
      </c>
      <c r="W1468" s="11" t="s">
        <v>68</v>
      </c>
      <c r="X1468" s="11" t="s">
        <v>69</v>
      </c>
      <c r="Y1468" s="9" t="s">
        <v>99</v>
      </c>
      <c r="Z1468" s="9" t="s">
        <v>71</v>
      </c>
      <c r="AA1468" s="12">
        <v>40.130000000000003</v>
      </c>
      <c r="AB1468" s="12">
        <v>-7.56</v>
      </c>
      <c r="AC1468" s="46">
        <v>40.216666699999998</v>
      </c>
      <c r="AD1468" s="46">
        <v>-7.9333333333333336</v>
      </c>
      <c r="AE1468" s="8" t="s">
        <v>2811</v>
      </c>
      <c r="AF1468" s="8" t="s">
        <v>73</v>
      </c>
      <c r="AG1468" s="8" t="s">
        <v>74</v>
      </c>
      <c r="AH1468" s="13">
        <v>725</v>
      </c>
      <c r="AI1468" s="8" t="s">
        <v>149</v>
      </c>
      <c r="AJ1468" s="14"/>
      <c r="AK1468" s="14"/>
      <c r="AL1468" s="8" t="s">
        <v>577</v>
      </c>
      <c r="AM1468" s="13">
        <v>35</v>
      </c>
      <c r="AN1468" s="13">
        <v>276.5</v>
      </c>
      <c r="AO1468" s="9"/>
      <c r="AP1468" s="9" t="s">
        <v>1854</v>
      </c>
      <c r="AQ1468" s="15">
        <v>23.259972502011586</v>
      </c>
      <c r="AR1468" s="59">
        <v>2.98E-2</v>
      </c>
      <c r="AS1468" s="9">
        <v>20</v>
      </c>
      <c r="AT1468" s="9" t="s">
        <v>79</v>
      </c>
      <c r="AU1468" s="9" t="s">
        <v>80</v>
      </c>
      <c r="AV1468" s="14"/>
      <c r="AW1468" s="14"/>
      <c r="AX1468" s="14">
        <v>0</v>
      </c>
      <c r="AY1468" s="14">
        <v>7.9</v>
      </c>
      <c r="AZ1468" s="14" t="s">
        <v>52</v>
      </c>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8"/>
      <c r="FH1468" s="8"/>
      <c r="FI1468" s="8"/>
      <c r="FJ1468" s="8"/>
      <c r="FK1468" s="8"/>
      <c r="FL1468" s="8"/>
      <c r="FM1468" s="8"/>
      <c r="FN1468" s="8"/>
      <c r="FO1468" s="8"/>
      <c r="FP1468" s="8"/>
      <c r="FQ1468" s="8"/>
      <c r="FR1468" s="8"/>
      <c r="FS1468" s="8"/>
      <c r="FT1468" s="8"/>
      <c r="FU1468" s="8"/>
      <c r="FV1468" s="8"/>
      <c r="FW1468" s="8"/>
      <c r="FX1468" s="8"/>
      <c r="FY1468" s="8"/>
      <c r="FZ1468" s="8"/>
      <c r="GA1468" s="8"/>
      <c r="GB1468" s="8"/>
      <c r="GC1468" s="8"/>
      <c r="GD1468" s="8"/>
      <c r="GE1468" s="8"/>
      <c r="GF1468" s="8"/>
      <c r="GG1468" s="8"/>
      <c r="GH1468" s="8"/>
      <c r="GI1468" s="8"/>
      <c r="GJ1468" s="8"/>
      <c r="GK1468" s="8"/>
      <c r="GL1468" s="8"/>
      <c r="GM1468" s="8"/>
      <c r="GN1468" s="8"/>
      <c r="GO1468" s="8"/>
      <c r="GP1468" s="8"/>
      <c r="GQ1468" s="8"/>
      <c r="GR1468" s="8"/>
      <c r="GS1468" s="8"/>
      <c r="GT1468" s="8"/>
      <c r="GU1468" s="8"/>
      <c r="GV1468" s="8"/>
      <c r="GW1468" s="8"/>
      <c r="GX1468" s="8"/>
      <c r="GY1468" s="8"/>
      <c r="GZ1468" s="8"/>
      <c r="HA1468" s="8"/>
      <c r="HB1468" s="8"/>
      <c r="HC1468" s="8"/>
      <c r="HD1468" s="8"/>
      <c r="HE1468" s="8"/>
      <c r="HF1468" s="8"/>
      <c r="HG1468" s="8"/>
      <c r="HH1468" s="8"/>
      <c r="HI1468" s="8"/>
      <c r="HJ1468" s="8"/>
      <c r="HK1468" s="8"/>
      <c r="HL1468" s="8"/>
      <c r="HM1468" s="8"/>
      <c r="HN1468" s="8"/>
      <c r="HO1468" s="8"/>
      <c r="HP1468" s="8"/>
      <c r="HQ1468" s="8"/>
      <c r="HR1468" s="8"/>
      <c r="HS1468" s="8"/>
      <c r="HT1468" s="8"/>
      <c r="HU1468" s="8"/>
      <c r="HV1468" s="8"/>
      <c r="HW1468" s="8"/>
      <c r="HX1468" s="8"/>
      <c r="HY1468" s="8"/>
      <c r="HZ1468" s="8"/>
      <c r="IA1468" s="8"/>
      <c r="IB1468" s="8"/>
      <c r="IC1468" s="8"/>
      <c r="ID1468" s="8"/>
      <c r="IE1468" s="8"/>
      <c r="IF1468" s="8"/>
      <c r="IG1468" s="8"/>
      <c r="IH1468" s="8"/>
      <c r="II1468" s="8"/>
      <c r="IJ1468" s="8"/>
      <c r="IK1468" s="8"/>
      <c r="IL1468" s="8"/>
      <c r="IM1468" s="8"/>
      <c r="IN1468" s="8"/>
      <c r="IO1468" s="8"/>
      <c r="IP1468" s="8"/>
      <c r="IQ1468" s="8"/>
      <c r="IR1468" s="8"/>
      <c r="IS1468" s="8"/>
      <c r="IT1468" s="8"/>
      <c r="IU1468" s="8"/>
      <c r="IV1468" s="8"/>
      <c r="IW1468" s="8"/>
      <c r="IX1468" s="8"/>
      <c r="IY1468" s="8"/>
      <c r="IZ1468" s="8"/>
      <c r="JA1468" s="8"/>
      <c r="JB1468" s="8"/>
      <c r="JC1468" s="8"/>
      <c r="JD1468" s="8"/>
      <c r="JE1468" s="8"/>
      <c r="JF1468" s="8"/>
      <c r="JG1468" s="8"/>
      <c r="JH1468" s="8"/>
      <c r="JI1468" s="8"/>
      <c r="JJ1468" s="8"/>
      <c r="JK1468" s="8"/>
      <c r="JL1468" s="8"/>
      <c r="JM1468" s="8"/>
      <c r="JN1468" s="8"/>
    </row>
    <row r="1469" spans="1:274" s="16" customFormat="1" x14ac:dyDescent="0.25">
      <c r="A1469" s="8">
        <v>1661</v>
      </c>
      <c r="B1469" s="8" t="s">
        <v>2809</v>
      </c>
      <c r="C1469" s="9"/>
      <c r="D1469" s="10" t="s">
        <v>2815</v>
      </c>
      <c r="E1469" s="9" t="s">
        <v>153</v>
      </c>
      <c r="F1469" s="9" t="s">
        <v>154</v>
      </c>
      <c r="G1469" s="9" t="s">
        <v>74</v>
      </c>
      <c r="H1469" s="9" t="s">
        <v>155</v>
      </c>
      <c r="I1469" s="11" t="s">
        <v>156</v>
      </c>
      <c r="J1469" s="11"/>
      <c r="K1469" s="9"/>
      <c r="L1469" s="9" t="s">
        <v>156</v>
      </c>
      <c r="M1469" s="9" t="s">
        <v>157</v>
      </c>
      <c r="N1469" s="9" t="s">
        <v>95</v>
      </c>
      <c r="O1469" s="11" t="s">
        <v>158</v>
      </c>
      <c r="P1469" s="9" t="s">
        <v>159</v>
      </c>
      <c r="Q1469" s="11" t="s">
        <v>160</v>
      </c>
      <c r="R1469" s="11" t="s">
        <v>120</v>
      </c>
      <c r="S1469" s="11" t="s">
        <v>65</v>
      </c>
      <c r="T1469" s="11"/>
      <c r="U1469" s="11" t="s">
        <v>66</v>
      </c>
      <c r="V1469" s="11" t="s">
        <v>67</v>
      </c>
      <c r="W1469" s="11" t="s">
        <v>68</v>
      </c>
      <c r="X1469" s="11" t="s">
        <v>69</v>
      </c>
      <c r="Y1469" s="9" t="s">
        <v>99</v>
      </c>
      <c r="Z1469" s="9" t="s">
        <v>71</v>
      </c>
      <c r="AA1469" s="12">
        <v>40.130000000000003</v>
      </c>
      <c r="AB1469" s="12">
        <v>-7.56</v>
      </c>
      <c r="AC1469" s="46">
        <v>40.216666699999998</v>
      </c>
      <c r="AD1469" s="46">
        <v>-7.9333333333333336</v>
      </c>
      <c r="AE1469" s="8" t="s">
        <v>2811</v>
      </c>
      <c r="AF1469" s="8" t="s">
        <v>73</v>
      </c>
      <c r="AG1469" s="8" t="s">
        <v>74</v>
      </c>
      <c r="AH1469" s="13">
        <v>725</v>
      </c>
      <c r="AI1469" s="8" t="s">
        <v>149</v>
      </c>
      <c r="AJ1469" s="14"/>
      <c r="AK1469" s="14"/>
      <c r="AL1469" s="8" t="s">
        <v>577</v>
      </c>
      <c r="AM1469" s="13">
        <v>35</v>
      </c>
      <c r="AN1469" s="13">
        <v>276.5</v>
      </c>
      <c r="AO1469" s="9"/>
      <c r="AP1469" s="9" t="s">
        <v>1854</v>
      </c>
      <c r="AQ1469" s="15">
        <v>9.5606507663440734</v>
      </c>
      <c r="AR1469" s="59">
        <v>7.2499999999999995E-2</v>
      </c>
      <c r="AS1469" s="9">
        <v>20</v>
      </c>
      <c r="AT1469" s="9" t="s">
        <v>79</v>
      </c>
      <c r="AU1469" s="9" t="s">
        <v>80</v>
      </c>
      <c r="AV1469" s="14"/>
      <c r="AW1469" s="14"/>
      <c r="AX1469" s="14">
        <v>0</v>
      </c>
      <c r="AY1469" s="14">
        <v>7.9</v>
      </c>
      <c r="AZ1469" s="14" t="s">
        <v>52</v>
      </c>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8"/>
      <c r="FH1469" s="8"/>
      <c r="FI1469" s="8"/>
      <c r="FJ1469" s="8"/>
      <c r="FK1469" s="8"/>
      <c r="FL1469" s="8"/>
      <c r="FM1469" s="8"/>
      <c r="FN1469" s="8"/>
      <c r="FO1469" s="8"/>
      <c r="FP1469" s="8"/>
      <c r="FQ1469" s="8"/>
      <c r="FR1469" s="8"/>
      <c r="FS1469" s="8"/>
      <c r="FT1469" s="8"/>
      <c r="FU1469" s="8"/>
      <c r="FV1469" s="8"/>
      <c r="FW1469" s="8"/>
      <c r="FX1469" s="8"/>
      <c r="FY1469" s="8"/>
      <c r="FZ1469" s="8"/>
      <c r="GA1469" s="8"/>
      <c r="GB1469" s="8"/>
      <c r="GC1469" s="8"/>
      <c r="GD1469" s="8"/>
      <c r="GE1469" s="8"/>
      <c r="GF1469" s="8"/>
      <c r="GG1469" s="8"/>
      <c r="GH1469" s="8"/>
      <c r="GI1469" s="8"/>
      <c r="GJ1469" s="8"/>
      <c r="GK1469" s="8"/>
      <c r="GL1469" s="8"/>
      <c r="GM1469" s="8"/>
      <c r="GN1469" s="8"/>
      <c r="GO1469" s="8"/>
      <c r="GP1469" s="8"/>
      <c r="GQ1469" s="8"/>
      <c r="GR1469" s="8"/>
      <c r="GS1469" s="8"/>
      <c r="GT1469" s="8"/>
      <c r="GU1469" s="8"/>
      <c r="GV1469" s="8"/>
      <c r="GW1469" s="8"/>
      <c r="GX1469" s="8"/>
      <c r="GY1469" s="8"/>
      <c r="GZ1469" s="8"/>
      <c r="HA1469" s="8"/>
      <c r="HB1469" s="8"/>
      <c r="HC1469" s="8"/>
      <c r="HD1469" s="8"/>
      <c r="HE1469" s="8"/>
      <c r="HF1469" s="8"/>
      <c r="HG1469" s="8"/>
      <c r="HH1469" s="8"/>
      <c r="HI1469" s="8"/>
      <c r="HJ1469" s="8"/>
      <c r="HK1469" s="8"/>
      <c r="HL1469" s="8"/>
      <c r="HM1469" s="8"/>
      <c r="HN1469" s="8"/>
      <c r="HO1469" s="8"/>
      <c r="HP1469" s="8"/>
      <c r="HQ1469" s="8"/>
      <c r="HR1469" s="8"/>
      <c r="HS1469" s="8"/>
      <c r="HT1469" s="8"/>
      <c r="HU1469" s="8"/>
      <c r="HV1469" s="8"/>
      <c r="HW1469" s="8"/>
      <c r="HX1469" s="8"/>
      <c r="HY1469" s="8"/>
      <c r="HZ1469" s="8"/>
      <c r="IA1469" s="8"/>
      <c r="IB1469" s="8"/>
      <c r="IC1469" s="8"/>
      <c r="ID1469" s="8"/>
      <c r="IE1469" s="8"/>
      <c r="IF1469" s="8"/>
      <c r="IG1469" s="8"/>
      <c r="IH1469" s="8"/>
      <c r="II1469" s="8"/>
      <c r="IJ1469" s="8"/>
      <c r="IK1469" s="8"/>
      <c r="IL1469" s="8"/>
      <c r="IM1469" s="8"/>
      <c r="IN1469" s="8"/>
      <c r="IO1469" s="8"/>
      <c r="IP1469" s="8"/>
      <c r="IQ1469" s="8"/>
      <c r="IR1469" s="8"/>
      <c r="IS1469" s="8"/>
      <c r="IT1469" s="8"/>
      <c r="IU1469" s="8"/>
      <c r="IV1469" s="8"/>
      <c r="IW1469" s="8"/>
      <c r="IX1469" s="8"/>
      <c r="IY1469" s="8"/>
      <c r="IZ1469" s="8"/>
      <c r="JA1469" s="8"/>
      <c r="JB1469" s="8"/>
      <c r="JC1469" s="8"/>
      <c r="JD1469" s="8"/>
      <c r="JE1469" s="8"/>
      <c r="JF1469" s="8"/>
      <c r="JG1469" s="8"/>
      <c r="JH1469" s="8"/>
      <c r="JI1469" s="8"/>
      <c r="JJ1469" s="8"/>
      <c r="JK1469" s="8"/>
      <c r="JL1469" s="8"/>
      <c r="JM1469" s="8"/>
      <c r="JN1469" s="8"/>
    </row>
    <row r="1470" spans="1:274" x14ac:dyDescent="0.25">
      <c r="A1470" s="8">
        <v>1662</v>
      </c>
      <c r="B1470" s="8" t="s">
        <v>2809</v>
      </c>
      <c r="D1470" s="10" t="s">
        <v>2816</v>
      </c>
      <c r="E1470" s="9" t="s">
        <v>153</v>
      </c>
      <c r="F1470" s="9" t="s">
        <v>154</v>
      </c>
      <c r="G1470" s="9" t="s">
        <v>74</v>
      </c>
      <c r="H1470" s="9" t="s">
        <v>155</v>
      </c>
      <c r="I1470" s="11" t="s">
        <v>156</v>
      </c>
      <c r="J1470" s="11"/>
      <c r="L1470" s="9" t="s">
        <v>156</v>
      </c>
      <c r="M1470" s="9" t="s">
        <v>157</v>
      </c>
      <c r="N1470" s="9" t="s">
        <v>95</v>
      </c>
      <c r="O1470" s="11" t="s">
        <v>158</v>
      </c>
      <c r="P1470" s="9" t="s">
        <v>159</v>
      </c>
      <c r="Q1470" s="11" t="s">
        <v>160</v>
      </c>
      <c r="R1470" s="11" t="s">
        <v>120</v>
      </c>
      <c r="S1470" s="11" t="s">
        <v>65</v>
      </c>
      <c r="T1470" s="11"/>
      <c r="U1470" s="11" t="s">
        <v>66</v>
      </c>
      <c r="V1470" s="11" t="s">
        <v>67</v>
      </c>
      <c r="W1470" s="11" t="s">
        <v>68</v>
      </c>
      <c r="X1470" s="11" t="s">
        <v>69</v>
      </c>
      <c r="Y1470" s="9" t="s">
        <v>99</v>
      </c>
      <c r="Z1470" s="9" t="s">
        <v>71</v>
      </c>
      <c r="AA1470" s="12">
        <v>40.130000000000003</v>
      </c>
      <c r="AB1470" s="12">
        <v>-7.56</v>
      </c>
      <c r="AC1470" s="46">
        <v>40.216666699999998</v>
      </c>
      <c r="AD1470" s="46">
        <v>-7.9333333333333336</v>
      </c>
      <c r="AE1470" s="8" t="s">
        <v>2811</v>
      </c>
      <c r="AF1470" s="8" t="s">
        <v>73</v>
      </c>
      <c r="AG1470" s="8" t="s">
        <v>74</v>
      </c>
      <c r="AH1470" s="13">
        <v>725</v>
      </c>
      <c r="AI1470" s="8" t="s">
        <v>149</v>
      </c>
      <c r="AL1470" s="8" t="s">
        <v>577</v>
      </c>
      <c r="AM1470" s="13">
        <v>35</v>
      </c>
      <c r="AN1470" s="13">
        <v>336</v>
      </c>
      <c r="AO1470" s="9"/>
      <c r="AP1470" s="9" t="s">
        <v>1854</v>
      </c>
      <c r="AQ1470" s="15">
        <v>21.728751741691077</v>
      </c>
      <c r="AR1470" s="59">
        <v>3.1899999999999998E-2</v>
      </c>
      <c r="AS1470" s="9">
        <v>20</v>
      </c>
      <c r="AT1470" s="9" t="s">
        <v>79</v>
      </c>
      <c r="AU1470" s="9" t="s">
        <v>80</v>
      </c>
      <c r="AV1470" s="20"/>
      <c r="AW1470" s="20"/>
      <c r="AX1470" s="14">
        <v>0</v>
      </c>
      <c r="AY1470" s="20">
        <v>9.6</v>
      </c>
      <c r="AZ1470" s="14" t="s">
        <v>52</v>
      </c>
    </row>
    <row r="1471" spans="1:274" x14ac:dyDescent="0.25">
      <c r="A1471" s="8">
        <v>1663</v>
      </c>
      <c r="B1471" s="8" t="s">
        <v>2809</v>
      </c>
      <c r="D1471" s="10" t="s">
        <v>2817</v>
      </c>
      <c r="E1471" s="9" t="s">
        <v>153</v>
      </c>
      <c r="F1471" s="9" t="s">
        <v>154</v>
      </c>
      <c r="G1471" s="9" t="s">
        <v>74</v>
      </c>
      <c r="H1471" s="9" t="s">
        <v>155</v>
      </c>
      <c r="I1471" s="11" t="s">
        <v>156</v>
      </c>
      <c r="J1471" s="11"/>
      <c r="L1471" s="9" t="s">
        <v>156</v>
      </c>
      <c r="M1471" s="9" t="s">
        <v>157</v>
      </c>
      <c r="N1471" s="9" t="s">
        <v>95</v>
      </c>
      <c r="O1471" s="11" t="s">
        <v>158</v>
      </c>
      <c r="P1471" s="9" t="s">
        <v>159</v>
      </c>
      <c r="Q1471" s="11" t="s">
        <v>160</v>
      </c>
      <c r="R1471" s="11" t="s">
        <v>120</v>
      </c>
      <c r="S1471" s="11" t="s">
        <v>65</v>
      </c>
      <c r="T1471" s="11"/>
      <c r="U1471" s="11" t="s">
        <v>66</v>
      </c>
      <c r="V1471" s="11" t="s">
        <v>67</v>
      </c>
      <c r="W1471" s="11" t="s">
        <v>68</v>
      </c>
      <c r="X1471" s="11" t="s">
        <v>69</v>
      </c>
      <c r="Y1471" s="9" t="s">
        <v>99</v>
      </c>
      <c r="Z1471" s="9" t="s">
        <v>71</v>
      </c>
      <c r="AA1471" s="12">
        <v>40.130000000000003</v>
      </c>
      <c r="AB1471" s="12">
        <v>-7.56</v>
      </c>
      <c r="AC1471" s="46">
        <v>40.216666699999998</v>
      </c>
      <c r="AD1471" s="46">
        <v>-7.9333333333333336</v>
      </c>
      <c r="AE1471" s="8" t="s">
        <v>2811</v>
      </c>
      <c r="AF1471" s="8" t="s">
        <v>73</v>
      </c>
      <c r="AG1471" s="8" t="s">
        <v>74</v>
      </c>
      <c r="AH1471" s="13">
        <v>725</v>
      </c>
      <c r="AI1471" s="8" t="s">
        <v>149</v>
      </c>
      <c r="AL1471" s="8" t="s">
        <v>577</v>
      </c>
      <c r="AM1471" s="13">
        <v>35</v>
      </c>
      <c r="AN1471" s="13">
        <v>336</v>
      </c>
      <c r="AO1471" s="9"/>
      <c r="AP1471" s="9" t="s">
        <v>1854</v>
      </c>
      <c r="AQ1471" s="15">
        <v>16.662191840383301</v>
      </c>
      <c r="AR1471" s="59">
        <v>4.1599999999999998E-2</v>
      </c>
      <c r="AS1471" s="9">
        <v>20</v>
      </c>
      <c r="AT1471" s="9" t="s">
        <v>79</v>
      </c>
      <c r="AU1471" s="9" t="s">
        <v>80</v>
      </c>
      <c r="AX1471" s="14">
        <v>0</v>
      </c>
      <c r="AY1471" s="14">
        <v>9.6</v>
      </c>
      <c r="AZ1471" s="14" t="s">
        <v>52</v>
      </c>
    </row>
    <row r="1472" spans="1:274" x14ac:dyDescent="0.25">
      <c r="A1472" s="8">
        <v>1664</v>
      </c>
      <c r="B1472" s="8" t="s">
        <v>2809</v>
      </c>
      <c r="D1472" s="10" t="s">
        <v>2818</v>
      </c>
      <c r="E1472" s="9" t="s">
        <v>153</v>
      </c>
      <c r="F1472" s="9" t="s">
        <v>154</v>
      </c>
      <c r="G1472" s="9" t="s">
        <v>74</v>
      </c>
      <c r="H1472" s="9" t="s">
        <v>155</v>
      </c>
      <c r="I1472" s="11" t="s">
        <v>156</v>
      </c>
      <c r="J1472" s="11"/>
      <c r="L1472" s="9" t="s">
        <v>156</v>
      </c>
      <c r="M1472" s="9" t="s">
        <v>157</v>
      </c>
      <c r="N1472" s="9" t="s">
        <v>95</v>
      </c>
      <c r="O1472" s="11" t="s">
        <v>158</v>
      </c>
      <c r="P1472" s="9" t="s">
        <v>159</v>
      </c>
      <c r="Q1472" s="11" t="s">
        <v>160</v>
      </c>
      <c r="R1472" s="11" t="s">
        <v>120</v>
      </c>
      <c r="S1472" s="11" t="s">
        <v>65</v>
      </c>
      <c r="T1472" s="11"/>
      <c r="U1472" s="11" t="s">
        <v>66</v>
      </c>
      <c r="V1472" s="11" t="s">
        <v>67</v>
      </c>
      <c r="W1472" s="11" t="s">
        <v>68</v>
      </c>
      <c r="X1472" s="11" t="s">
        <v>69</v>
      </c>
      <c r="Y1472" s="9" t="s">
        <v>99</v>
      </c>
      <c r="Z1472" s="9" t="s">
        <v>71</v>
      </c>
      <c r="AA1472" s="12">
        <v>40.130000000000003</v>
      </c>
      <c r="AB1472" s="12">
        <v>-7.56</v>
      </c>
      <c r="AC1472" s="46">
        <v>40.216666699999998</v>
      </c>
      <c r="AD1472" s="46">
        <v>-7.9333333333333336</v>
      </c>
      <c r="AE1472" s="8" t="s">
        <v>2811</v>
      </c>
      <c r="AF1472" s="8" t="s">
        <v>73</v>
      </c>
      <c r="AG1472" s="8" t="s">
        <v>74</v>
      </c>
      <c r="AH1472" s="13">
        <v>725</v>
      </c>
      <c r="AI1472" s="8" t="s">
        <v>149</v>
      </c>
      <c r="AL1472" s="8" t="s">
        <v>577</v>
      </c>
      <c r="AM1472" s="13">
        <v>35</v>
      </c>
      <c r="AN1472" s="13">
        <v>336</v>
      </c>
      <c r="AO1472" s="9"/>
      <c r="AP1472" s="9" t="s">
        <v>1854</v>
      </c>
      <c r="AQ1472" s="15">
        <v>21.132535992681255</v>
      </c>
      <c r="AR1472" s="59">
        <v>3.2800000000000003E-2</v>
      </c>
      <c r="AS1472" s="9">
        <v>20</v>
      </c>
      <c r="AT1472" s="9" t="s">
        <v>79</v>
      </c>
      <c r="AU1472" s="9" t="s">
        <v>80</v>
      </c>
      <c r="AX1472" s="14">
        <v>0</v>
      </c>
      <c r="AY1472" s="14">
        <v>9.6</v>
      </c>
      <c r="AZ1472" s="14" t="s">
        <v>52</v>
      </c>
    </row>
    <row r="1473" spans="1:274" x14ac:dyDescent="0.25">
      <c r="A1473" s="8">
        <v>1665</v>
      </c>
      <c r="B1473" s="8" t="s">
        <v>2809</v>
      </c>
      <c r="D1473" s="10" t="s">
        <v>2819</v>
      </c>
      <c r="E1473" s="9" t="s">
        <v>153</v>
      </c>
      <c r="F1473" s="9" t="s">
        <v>154</v>
      </c>
      <c r="G1473" s="9" t="s">
        <v>74</v>
      </c>
      <c r="H1473" s="9" t="s">
        <v>155</v>
      </c>
      <c r="I1473" s="11" t="s">
        <v>156</v>
      </c>
      <c r="J1473" s="11"/>
      <c r="L1473" s="9" t="s">
        <v>156</v>
      </c>
      <c r="M1473" s="9" t="s">
        <v>157</v>
      </c>
      <c r="N1473" s="9" t="s">
        <v>95</v>
      </c>
      <c r="O1473" s="11" t="s">
        <v>158</v>
      </c>
      <c r="P1473" s="9" t="s">
        <v>159</v>
      </c>
      <c r="Q1473" s="11" t="s">
        <v>160</v>
      </c>
      <c r="R1473" s="11" t="s">
        <v>120</v>
      </c>
      <c r="S1473" s="11" t="s">
        <v>65</v>
      </c>
      <c r="T1473" s="11"/>
      <c r="U1473" s="11" t="s">
        <v>66</v>
      </c>
      <c r="V1473" s="11" t="s">
        <v>67</v>
      </c>
      <c r="W1473" s="11" t="s">
        <v>68</v>
      </c>
      <c r="X1473" s="11" t="s">
        <v>69</v>
      </c>
      <c r="Y1473" s="9" t="s">
        <v>99</v>
      </c>
      <c r="Z1473" s="9" t="s">
        <v>71</v>
      </c>
      <c r="AA1473" s="12">
        <v>40.130000000000003</v>
      </c>
      <c r="AB1473" s="12">
        <v>-7.56</v>
      </c>
      <c r="AC1473" s="46">
        <v>40.216666699999998</v>
      </c>
      <c r="AD1473" s="46">
        <v>-7.9333333333333336</v>
      </c>
      <c r="AE1473" s="8" t="s">
        <v>2811</v>
      </c>
      <c r="AF1473" s="8" t="s">
        <v>73</v>
      </c>
      <c r="AG1473" s="8" t="s">
        <v>74</v>
      </c>
      <c r="AH1473" s="13">
        <v>725</v>
      </c>
      <c r="AI1473" s="8" t="s">
        <v>149</v>
      </c>
      <c r="AL1473" s="8" t="s">
        <v>577</v>
      </c>
      <c r="AM1473" s="13">
        <v>35</v>
      </c>
      <c r="AN1473" s="13">
        <v>336</v>
      </c>
      <c r="AO1473" s="9"/>
      <c r="AP1473" s="9" t="s">
        <v>1854</v>
      </c>
      <c r="AQ1473" s="15">
        <v>19.094963651789126</v>
      </c>
      <c r="AR1473" s="59">
        <v>3.6299999999999999E-2</v>
      </c>
      <c r="AS1473" s="9">
        <v>20</v>
      </c>
      <c r="AT1473" s="9" t="s">
        <v>79</v>
      </c>
      <c r="AU1473" s="9" t="s">
        <v>80</v>
      </c>
      <c r="AX1473" s="14">
        <v>0</v>
      </c>
      <c r="AY1473" s="14">
        <v>9.6</v>
      </c>
      <c r="AZ1473" s="14" t="s">
        <v>52</v>
      </c>
    </row>
    <row r="1474" spans="1:274" x14ac:dyDescent="0.25">
      <c r="A1474" s="8">
        <v>1666</v>
      </c>
      <c r="B1474" s="8" t="s">
        <v>2809</v>
      </c>
      <c r="D1474" s="10" t="s">
        <v>2820</v>
      </c>
      <c r="E1474" s="9" t="s">
        <v>153</v>
      </c>
      <c r="F1474" s="9" t="s">
        <v>154</v>
      </c>
      <c r="G1474" s="9" t="s">
        <v>74</v>
      </c>
      <c r="H1474" s="9" t="s">
        <v>155</v>
      </c>
      <c r="I1474" s="11" t="s">
        <v>156</v>
      </c>
      <c r="J1474" s="11"/>
      <c r="L1474" s="9" t="s">
        <v>156</v>
      </c>
      <c r="M1474" s="9" t="s">
        <v>157</v>
      </c>
      <c r="N1474" s="9" t="s">
        <v>95</v>
      </c>
      <c r="O1474" s="11" t="s">
        <v>158</v>
      </c>
      <c r="P1474" s="9" t="s">
        <v>159</v>
      </c>
      <c r="Q1474" s="11" t="s">
        <v>160</v>
      </c>
      <c r="R1474" s="11" t="s">
        <v>120</v>
      </c>
      <c r="S1474" s="11" t="s">
        <v>65</v>
      </c>
      <c r="T1474" s="11"/>
      <c r="U1474" s="11" t="s">
        <v>66</v>
      </c>
      <c r="V1474" s="11" t="s">
        <v>67</v>
      </c>
      <c r="W1474" s="11" t="s">
        <v>68</v>
      </c>
      <c r="X1474" s="11" t="s">
        <v>69</v>
      </c>
      <c r="Y1474" s="9" t="s">
        <v>99</v>
      </c>
      <c r="Z1474" s="9" t="s">
        <v>71</v>
      </c>
      <c r="AA1474" s="12">
        <v>40.130000000000003</v>
      </c>
      <c r="AB1474" s="12">
        <v>-7.56</v>
      </c>
      <c r="AC1474" s="46">
        <v>40.216666699999998</v>
      </c>
      <c r="AD1474" s="46">
        <v>-7.9333333333333336</v>
      </c>
      <c r="AE1474" s="8" t="s">
        <v>2811</v>
      </c>
      <c r="AF1474" s="8" t="s">
        <v>73</v>
      </c>
      <c r="AG1474" s="8" t="s">
        <v>74</v>
      </c>
      <c r="AH1474" s="13">
        <v>725</v>
      </c>
      <c r="AI1474" s="8" t="s">
        <v>149</v>
      </c>
      <c r="AL1474" s="8" t="s">
        <v>577</v>
      </c>
      <c r="AM1474" s="13">
        <v>35</v>
      </c>
      <c r="AN1474" s="13">
        <v>336</v>
      </c>
      <c r="AO1474" s="9"/>
      <c r="AP1474" s="9" t="s">
        <v>1854</v>
      </c>
      <c r="AQ1474" s="15">
        <v>16.906028794145005</v>
      </c>
      <c r="AR1474" s="59">
        <v>4.1000000000000002E-2</v>
      </c>
      <c r="AS1474" s="9">
        <v>20</v>
      </c>
      <c r="AT1474" s="9" t="s">
        <v>79</v>
      </c>
      <c r="AU1474" s="9" t="s">
        <v>80</v>
      </c>
      <c r="AX1474" s="14">
        <v>0</v>
      </c>
      <c r="AY1474" s="14">
        <v>9.6</v>
      </c>
      <c r="AZ1474" s="14" t="s">
        <v>52</v>
      </c>
    </row>
    <row r="1475" spans="1:274" x14ac:dyDescent="0.25">
      <c r="A1475" s="8">
        <v>1667</v>
      </c>
      <c r="B1475" s="8" t="s">
        <v>2809</v>
      </c>
      <c r="D1475" s="10" t="s">
        <v>2821</v>
      </c>
      <c r="E1475" s="9" t="s">
        <v>348</v>
      </c>
      <c r="F1475" s="9" t="s">
        <v>349</v>
      </c>
      <c r="G1475" s="9" t="s">
        <v>74</v>
      </c>
      <c r="H1475" s="9" t="s">
        <v>91</v>
      </c>
      <c r="I1475" s="11" t="s">
        <v>350</v>
      </c>
      <c r="J1475" s="11"/>
      <c r="L1475" s="9" t="s">
        <v>350</v>
      </c>
      <c r="M1475" s="9" t="s">
        <v>218</v>
      </c>
      <c r="N1475" s="9" t="s">
        <v>95</v>
      </c>
      <c r="O1475" s="11" t="s">
        <v>219</v>
      </c>
      <c r="P1475" s="9" t="s">
        <v>220</v>
      </c>
      <c r="Q1475" s="11" t="s">
        <v>160</v>
      </c>
      <c r="R1475" s="11" t="s">
        <v>120</v>
      </c>
      <c r="S1475" s="11" t="s">
        <v>65</v>
      </c>
      <c r="T1475" s="11"/>
      <c r="U1475" s="11" t="s">
        <v>66</v>
      </c>
      <c r="V1475" s="11" t="s">
        <v>67</v>
      </c>
      <c r="W1475" s="11" t="s">
        <v>68</v>
      </c>
      <c r="X1475" s="11" t="s">
        <v>69</v>
      </c>
      <c r="Y1475" s="9" t="s">
        <v>99</v>
      </c>
      <c r="Z1475" s="9" t="s">
        <v>71</v>
      </c>
      <c r="AA1475" s="12">
        <v>40.130000000000003</v>
      </c>
      <c r="AB1475" s="12">
        <v>-7.56</v>
      </c>
      <c r="AC1475" s="46">
        <v>40.216666699999998</v>
      </c>
      <c r="AD1475" s="46">
        <v>-7.9333333333333336</v>
      </c>
      <c r="AE1475" s="8" t="s">
        <v>2811</v>
      </c>
      <c r="AF1475" s="8" t="s">
        <v>73</v>
      </c>
      <c r="AG1475" s="8" t="s">
        <v>74</v>
      </c>
      <c r="AH1475" s="13">
        <v>725</v>
      </c>
      <c r="AI1475" s="8" t="s">
        <v>149</v>
      </c>
      <c r="AL1475" s="8" t="s">
        <v>577</v>
      </c>
      <c r="AM1475" s="13">
        <v>84</v>
      </c>
      <c r="AN1475" s="13">
        <v>663.6</v>
      </c>
      <c r="AO1475" s="9"/>
      <c r="AP1475" s="9" t="s">
        <v>1854</v>
      </c>
      <c r="AQ1475" s="15">
        <v>76.170019841752222</v>
      </c>
      <c r="AR1475" s="59">
        <v>9.1000000000000004E-3</v>
      </c>
      <c r="AS1475" s="9">
        <v>20</v>
      </c>
      <c r="AT1475" s="9" t="s">
        <v>79</v>
      </c>
      <c r="AU1475" s="9" t="s">
        <v>80</v>
      </c>
      <c r="AX1475" s="14">
        <v>0</v>
      </c>
      <c r="AY1475" s="14">
        <v>7.9</v>
      </c>
      <c r="AZ1475" s="14" t="s">
        <v>52</v>
      </c>
    </row>
    <row r="1476" spans="1:274" x14ac:dyDescent="0.25">
      <c r="A1476" s="8">
        <v>1668</v>
      </c>
      <c r="B1476" s="8" t="s">
        <v>2809</v>
      </c>
      <c r="D1476" s="10" t="s">
        <v>2822</v>
      </c>
      <c r="E1476" s="9" t="s">
        <v>348</v>
      </c>
      <c r="F1476" s="9" t="s">
        <v>349</v>
      </c>
      <c r="G1476" s="9" t="s">
        <v>74</v>
      </c>
      <c r="H1476" s="9" t="s">
        <v>91</v>
      </c>
      <c r="I1476" s="11" t="s">
        <v>350</v>
      </c>
      <c r="J1476" s="11"/>
      <c r="L1476" s="9" t="s">
        <v>350</v>
      </c>
      <c r="M1476" s="9" t="s">
        <v>218</v>
      </c>
      <c r="N1476" s="9" t="s">
        <v>95</v>
      </c>
      <c r="O1476" s="11" t="s">
        <v>219</v>
      </c>
      <c r="P1476" s="9" t="s">
        <v>220</v>
      </c>
      <c r="Q1476" s="11" t="s">
        <v>160</v>
      </c>
      <c r="R1476" s="11" t="s">
        <v>120</v>
      </c>
      <c r="S1476" s="11" t="s">
        <v>65</v>
      </c>
      <c r="T1476" s="11"/>
      <c r="U1476" s="11" t="s">
        <v>66</v>
      </c>
      <c r="V1476" s="11" t="s">
        <v>67</v>
      </c>
      <c r="W1476" s="11" t="s">
        <v>68</v>
      </c>
      <c r="X1476" s="11" t="s">
        <v>69</v>
      </c>
      <c r="Y1476" s="9" t="s">
        <v>99</v>
      </c>
      <c r="Z1476" s="9" t="s">
        <v>71</v>
      </c>
      <c r="AA1476" s="12">
        <v>40.130000000000003</v>
      </c>
      <c r="AB1476" s="12">
        <v>-7.56</v>
      </c>
      <c r="AC1476" s="46">
        <v>40.216666699999998</v>
      </c>
      <c r="AD1476" s="46">
        <v>-7.9333333333333336</v>
      </c>
      <c r="AE1476" s="8" t="s">
        <v>2811</v>
      </c>
      <c r="AF1476" s="8" t="s">
        <v>73</v>
      </c>
      <c r="AG1476" s="8" t="s">
        <v>74</v>
      </c>
      <c r="AH1476" s="13">
        <v>725</v>
      </c>
      <c r="AI1476" s="8" t="s">
        <v>149</v>
      </c>
      <c r="AL1476" s="8" t="s">
        <v>577</v>
      </c>
      <c r="AM1476" s="13">
        <v>84</v>
      </c>
      <c r="AN1476" s="13">
        <v>663.6</v>
      </c>
      <c r="AO1476" s="9"/>
      <c r="AP1476" s="9" t="s">
        <v>1854</v>
      </c>
      <c r="AQ1476" s="15">
        <v>87.740149437967744</v>
      </c>
      <c r="AR1476" s="59">
        <v>7.9000000000000008E-3</v>
      </c>
      <c r="AS1476" s="9">
        <v>20</v>
      </c>
      <c r="AT1476" s="9" t="s">
        <v>79</v>
      </c>
      <c r="AU1476" s="9" t="s">
        <v>80</v>
      </c>
      <c r="AX1476" s="14">
        <v>0</v>
      </c>
      <c r="AY1476" s="14">
        <v>7.9</v>
      </c>
      <c r="AZ1476" s="14" t="s">
        <v>52</v>
      </c>
    </row>
    <row r="1477" spans="1:274" x14ac:dyDescent="0.25">
      <c r="A1477" s="8">
        <v>1669</v>
      </c>
      <c r="B1477" s="8" t="s">
        <v>2809</v>
      </c>
      <c r="D1477" s="10" t="s">
        <v>2823</v>
      </c>
      <c r="E1477" s="9" t="s">
        <v>348</v>
      </c>
      <c r="F1477" s="9" t="s">
        <v>349</v>
      </c>
      <c r="G1477" s="9" t="s">
        <v>74</v>
      </c>
      <c r="H1477" s="9" t="s">
        <v>91</v>
      </c>
      <c r="I1477" s="11" t="s">
        <v>350</v>
      </c>
      <c r="J1477" s="11"/>
      <c r="L1477" s="9" t="s">
        <v>350</v>
      </c>
      <c r="M1477" s="9" t="s">
        <v>218</v>
      </c>
      <c r="N1477" s="9" t="s">
        <v>95</v>
      </c>
      <c r="O1477" s="11" t="s">
        <v>219</v>
      </c>
      <c r="P1477" s="9" t="s">
        <v>220</v>
      </c>
      <c r="Q1477" s="11" t="s">
        <v>160</v>
      </c>
      <c r="R1477" s="11" t="s">
        <v>120</v>
      </c>
      <c r="S1477" s="11" t="s">
        <v>65</v>
      </c>
      <c r="T1477" s="11"/>
      <c r="U1477" s="11" t="s">
        <v>66</v>
      </c>
      <c r="V1477" s="11" t="s">
        <v>67</v>
      </c>
      <c r="W1477" s="11" t="s">
        <v>68</v>
      </c>
      <c r="X1477" s="11" t="s">
        <v>69</v>
      </c>
      <c r="Y1477" s="9" t="s">
        <v>99</v>
      </c>
      <c r="Z1477" s="9" t="s">
        <v>71</v>
      </c>
      <c r="AA1477" s="12">
        <v>40.130000000000003</v>
      </c>
      <c r="AB1477" s="12">
        <v>-7.56</v>
      </c>
      <c r="AC1477" s="46">
        <v>40.216666699999998</v>
      </c>
      <c r="AD1477" s="46">
        <v>-7.9333333333333336</v>
      </c>
      <c r="AE1477" s="8" t="s">
        <v>2811</v>
      </c>
      <c r="AF1477" s="8" t="s">
        <v>73</v>
      </c>
      <c r="AG1477" s="8" t="s">
        <v>74</v>
      </c>
      <c r="AH1477" s="13">
        <v>725</v>
      </c>
      <c r="AI1477" s="8" t="s">
        <v>149</v>
      </c>
      <c r="AL1477" s="8" t="s">
        <v>577</v>
      </c>
      <c r="AM1477" s="13">
        <v>84</v>
      </c>
      <c r="AN1477" s="13">
        <v>663.6</v>
      </c>
      <c r="AO1477" s="9"/>
      <c r="AP1477" s="9" t="s">
        <v>1854</v>
      </c>
      <c r="AQ1477" s="15">
        <v>117.48257297626192</v>
      </c>
      <c r="AR1477" s="59">
        <v>5.8999999999999999E-3</v>
      </c>
      <c r="AS1477" s="9">
        <v>20</v>
      </c>
      <c r="AT1477" s="9" t="s">
        <v>79</v>
      </c>
      <c r="AU1477" s="9" t="s">
        <v>80</v>
      </c>
      <c r="AX1477" s="14">
        <v>0</v>
      </c>
      <c r="AY1477" s="14">
        <v>7.9</v>
      </c>
      <c r="AZ1477" s="14" t="s">
        <v>52</v>
      </c>
    </row>
    <row r="1478" spans="1:274" x14ac:dyDescent="0.25">
      <c r="A1478" s="8">
        <v>1670</v>
      </c>
      <c r="B1478" s="8" t="s">
        <v>2809</v>
      </c>
      <c r="D1478" s="10" t="s">
        <v>2824</v>
      </c>
      <c r="E1478" s="9" t="s">
        <v>348</v>
      </c>
      <c r="F1478" s="9" t="s">
        <v>349</v>
      </c>
      <c r="G1478" s="9" t="s">
        <v>74</v>
      </c>
      <c r="H1478" s="9" t="s">
        <v>91</v>
      </c>
      <c r="I1478" s="11" t="s">
        <v>350</v>
      </c>
      <c r="J1478" s="11"/>
      <c r="L1478" s="9" t="s">
        <v>350</v>
      </c>
      <c r="M1478" s="9" t="s">
        <v>218</v>
      </c>
      <c r="N1478" s="9" t="s">
        <v>95</v>
      </c>
      <c r="O1478" s="11" t="s">
        <v>219</v>
      </c>
      <c r="P1478" s="9" t="s">
        <v>220</v>
      </c>
      <c r="Q1478" s="11" t="s">
        <v>160</v>
      </c>
      <c r="R1478" s="11" t="s">
        <v>120</v>
      </c>
      <c r="S1478" s="11" t="s">
        <v>65</v>
      </c>
      <c r="T1478" s="11"/>
      <c r="U1478" s="11" t="s">
        <v>66</v>
      </c>
      <c r="V1478" s="11" t="s">
        <v>67</v>
      </c>
      <c r="W1478" s="11" t="s">
        <v>68</v>
      </c>
      <c r="X1478" s="11" t="s">
        <v>69</v>
      </c>
      <c r="Y1478" s="9" t="s">
        <v>99</v>
      </c>
      <c r="Z1478" s="9" t="s">
        <v>71</v>
      </c>
      <c r="AA1478" s="12">
        <v>40.130000000000003</v>
      </c>
      <c r="AB1478" s="12">
        <v>-7.56</v>
      </c>
      <c r="AC1478" s="46">
        <v>40.216666699999998</v>
      </c>
      <c r="AD1478" s="46">
        <v>-7.9333333333333336</v>
      </c>
      <c r="AE1478" s="8" t="s">
        <v>2811</v>
      </c>
      <c r="AF1478" s="8" t="s">
        <v>73</v>
      </c>
      <c r="AG1478" s="8" t="s">
        <v>74</v>
      </c>
      <c r="AH1478" s="13">
        <v>725</v>
      </c>
      <c r="AI1478" s="8" t="s">
        <v>149</v>
      </c>
      <c r="AL1478" s="8" t="s">
        <v>577</v>
      </c>
      <c r="AM1478" s="13">
        <v>84</v>
      </c>
      <c r="AN1478" s="13">
        <v>663.6</v>
      </c>
      <c r="AO1478" s="9"/>
      <c r="AP1478" s="9" t="s">
        <v>1854</v>
      </c>
      <c r="AQ1478" s="15">
        <v>99.02102579427789</v>
      </c>
      <c r="AR1478" s="59">
        <v>7.0000000000000001E-3</v>
      </c>
      <c r="AS1478" s="9">
        <v>20</v>
      </c>
      <c r="AT1478" s="9" t="s">
        <v>79</v>
      </c>
      <c r="AU1478" s="9" t="s">
        <v>80</v>
      </c>
      <c r="AX1478" s="14">
        <v>0</v>
      </c>
      <c r="AY1478" s="14">
        <v>7.9</v>
      </c>
      <c r="AZ1478" s="14" t="s">
        <v>52</v>
      </c>
    </row>
    <row r="1479" spans="1:274" x14ac:dyDescent="0.25">
      <c r="A1479" s="8">
        <v>1671</v>
      </c>
      <c r="B1479" s="8" t="s">
        <v>2809</v>
      </c>
      <c r="D1479" s="10" t="s">
        <v>2825</v>
      </c>
      <c r="E1479" s="9" t="s">
        <v>348</v>
      </c>
      <c r="F1479" s="9" t="s">
        <v>349</v>
      </c>
      <c r="G1479" s="9" t="s">
        <v>74</v>
      </c>
      <c r="H1479" s="9" t="s">
        <v>91</v>
      </c>
      <c r="I1479" s="11" t="s">
        <v>350</v>
      </c>
      <c r="J1479" s="11"/>
      <c r="L1479" s="9" t="s">
        <v>350</v>
      </c>
      <c r="M1479" s="9" t="s">
        <v>218</v>
      </c>
      <c r="N1479" s="9" t="s">
        <v>95</v>
      </c>
      <c r="O1479" s="11" t="s">
        <v>219</v>
      </c>
      <c r="P1479" s="9" t="s">
        <v>220</v>
      </c>
      <c r="Q1479" s="11" t="s">
        <v>160</v>
      </c>
      <c r="R1479" s="11" t="s">
        <v>120</v>
      </c>
      <c r="S1479" s="11" t="s">
        <v>65</v>
      </c>
      <c r="T1479" s="11"/>
      <c r="U1479" s="11" t="s">
        <v>66</v>
      </c>
      <c r="V1479" s="11" t="s">
        <v>67</v>
      </c>
      <c r="W1479" s="11" t="s">
        <v>68</v>
      </c>
      <c r="X1479" s="11" t="s">
        <v>69</v>
      </c>
      <c r="Y1479" s="9" t="s">
        <v>99</v>
      </c>
      <c r="Z1479" s="9" t="s">
        <v>71</v>
      </c>
      <c r="AA1479" s="12">
        <v>40.130000000000003</v>
      </c>
      <c r="AB1479" s="12">
        <v>-7.56</v>
      </c>
      <c r="AC1479" s="46">
        <v>40.216666699999998</v>
      </c>
      <c r="AD1479" s="46">
        <v>-7.9333333333333336</v>
      </c>
      <c r="AE1479" s="8" t="s">
        <v>2811</v>
      </c>
      <c r="AF1479" s="8" t="s">
        <v>73</v>
      </c>
      <c r="AG1479" s="8" t="s">
        <v>74</v>
      </c>
      <c r="AH1479" s="13">
        <v>725</v>
      </c>
      <c r="AI1479" s="8" t="s">
        <v>149</v>
      </c>
      <c r="AL1479" s="8" t="s">
        <v>577</v>
      </c>
      <c r="AM1479" s="13">
        <v>84</v>
      </c>
      <c r="AN1479" s="13">
        <v>663.6</v>
      </c>
      <c r="AO1479" s="9"/>
      <c r="AP1479" s="9" t="s">
        <v>1854</v>
      </c>
      <c r="AQ1479" s="15">
        <v>50.966704452937158</v>
      </c>
      <c r="AR1479" s="59">
        <v>1.3599999999999999E-2</v>
      </c>
      <c r="AS1479" s="9">
        <v>20</v>
      </c>
      <c r="AT1479" s="9" t="s">
        <v>79</v>
      </c>
      <c r="AU1479" s="9" t="s">
        <v>80</v>
      </c>
      <c r="AX1479" s="14">
        <v>0</v>
      </c>
      <c r="AY1479" s="14">
        <v>7.9</v>
      </c>
      <c r="AZ1479" s="14" t="s">
        <v>52</v>
      </c>
    </row>
    <row r="1480" spans="1:274" x14ac:dyDescent="0.25">
      <c r="A1480" s="8">
        <v>1672</v>
      </c>
      <c r="B1480" s="8" t="s">
        <v>2809</v>
      </c>
      <c r="D1480" s="10" t="s">
        <v>2826</v>
      </c>
      <c r="E1480" s="9" t="s">
        <v>348</v>
      </c>
      <c r="F1480" s="9" t="s">
        <v>349</v>
      </c>
      <c r="G1480" s="9" t="s">
        <v>74</v>
      </c>
      <c r="H1480" s="9" t="s">
        <v>91</v>
      </c>
      <c r="I1480" s="11" t="s">
        <v>350</v>
      </c>
      <c r="J1480" s="11"/>
      <c r="L1480" s="9" t="s">
        <v>350</v>
      </c>
      <c r="M1480" s="9" t="s">
        <v>218</v>
      </c>
      <c r="N1480" s="9" t="s">
        <v>95</v>
      </c>
      <c r="O1480" s="11" t="s">
        <v>219</v>
      </c>
      <c r="P1480" s="9" t="s">
        <v>220</v>
      </c>
      <c r="Q1480" s="11" t="s">
        <v>160</v>
      </c>
      <c r="R1480" s="11" t="s">
        <v>120</v>
      </c>
      <c r="S1480" s="11" t="s">
        <v>65</v>
      </c>
      <c r="T1480" s="11"/>
      <c r="U1480" s="11" t="s">
        <v>66</v>
      </c>
      <c r="V1480" s="11" t="s">
        <v>67</v>
      </c>
      <c r="W1480" s="11" t="s">
        <v>68</v>
      </c>
      <c r="X1480" s="11" t="s">
        <v>69</v>
      </c>
      <c r="Y1480" s="9" t="s">
        <v>99</v>
      </c>
      <c r="Z1480" s="9" t="s">
        <v>71</v>
      </c>
      <c r="AA1480" s="12">
        <v>40.130000000000003</v>
      </c>
      <c r="AB1480" s="12">
        <v>-7.56</v>
      </c>
      <c r="AC1480" s="46">
        <v>40.216666699999998</v>
      </c>
      <c r="AD1480" s="46">
        <v>-7.9333333333333336</v>
      </c>
      <c r="AE1480" s="8" t="s">
        <v>2811</v>
      </c>
      <c r="AF1480" s="8" t="s">
        <v>73</v>
      </c>
      <c r="AG1480" s="8" t="s">
        <v>74</v>
      </c>
      <c r="AH1480" s="13">
        <v>725</v>
      </c>
      <c r="AI1480" s="8" t="s">
        <v>149</v>
      </c>
      <c r="AL1480" s="8" t="s">
        <v>577</v>
      </c>
      <c r="AM1480" s="13">
        <v>84</v>
      </c>
      <c r="AN1480" s="13">
        <v>806.4</v>
      </c>
      <c r="AO1480" s="9"/>
      <c r="AP1480" s="9" t="s">
        <v>1854</v>
      </c>
      <c r="AQ1480" s="15">
        <v>67.295842772810218</v>
      </c>
      <c r="AR1480" s="59">
        <v>1.03E-2</v>
      </c>
      <c r="AS1480" s="9">
        <v>20</v>
      </c>
      <c r="AT1480" s="9" t="s">
        <v>79</v>
      </c>
      <c r="AU1480" s="9" t="s">
        <v>80</v>
      </c>
      <c r="AX1480" s="14">
        <v>0</v>
      </c>
      <c r="AY1480" s="14">
        <v>9.6</v>
      </c>
      <c r="AZ1480" s="14" t="s">
        <v>52</v>
      </c>
    </row>
    <row r="1481" spans="1:274" x14ac:dyDescent="0.25">
      <c r="A1481" s="8">
        <v>1673</v>
      </c>
      <c r="B1481" s="8" t="s">
        <v>2809</v>
      </c>
      <c r="D1481" s="10" t="s">
        <v>2827</v>
      </c>
      <c r="E1481" s="9" t="s">
        <v>348</v>
      </c>
      <c r="F1481" s="9" t="s">
        <v>349</v>
      </c>
      <c r="G1481" s="9" t="s">
        <v>74</v>
      </c>
      <c r="H1481" s="9" t="s">
        <v>91</v>
      </c>
      <c r="I1481" s="11" t="s">
        <v>350</v>
      </c>
      <c r="J1481" s="11"/>
      <c r="L1481" s="9" t="s">
        <v>350</v>
      </c>
      <c r="M1481" s="9" t="s">
        <v>218</v>
      </c>
      <c r="N1481" s="9" t="s">
        <v>95</v>
      </c>
      <c r="O1481" s="11" t="s">
        <v>219</v>
      </c>
      <c r="P1481" s="9" t="s">
        <v>220</v>
      </c>
      <c r="Q1481" s="11" t="s">
        <v>160</v>
      </c>
      <c r="R1481" s="11" t="s">
        <v>120</v>
      </c>
      <c r="S1481" s="11" t="s">
        <v>65</v>
      </c>
      <c r="T1481" s="11"/>
      <c r="U1481" s="11" t="s">
        <v>66</v>
      </c>
      <c r="V1481" s="11" t="s">
        <v>67</v>
      </c>
      <c r="W1481" s="11" t="s">
        <v>68</v>
      </c>
      <c r="X1481" s="11" t="s">
        <v>69</v>
      </c>
      <c r="Y1481" s="9" t="s">
        <v>99</v>
      </c>
      <c r="Z1481" s="9" t="s">
        <v>71</v>
      </c>
      <c r="AA1481" s="12">
        <v>40.130000000000003</v>
      </c>
      <c r="AB1481" s="12">
        <v>-7.56</v>
      </c>
      <c r="AC1481" s="46">
        <v>40.216666699999998</v>
      </c>
      <c r="AD1481" s="46">
        <v>-7.9333333333333336</v>
      </c>
      <c r="AE1481" s="8" t="s">
        <v>2811</v>
      </c>
      <c r="AF1481" s="8" t="s">
        <v>73</v>
      </c>
      <c r="AG1481" s="8" t="s">
        <v>74</v>
      </c>
      <c r="AH1481" s="13">
        <v>725</v>
      </c>
      <c r="AI1481" s="8" t="s">
        <v>149</v>
      </c>
      <c r="AL1481" s="8" t="s">
        <v>577</v>
      </c>
      <c r="AM1481" s="13">
        <v>84</v>
      </c>
      <c r="AN1481" s="13">
        <v>806.4</v>
      </c>
      <c r="AO1481" s="9"/>
      <c r="AP1481" s="9" t="s">
        <v>1854</v>
      </c>
      <c r="AQ1481" s="15">
        <v>47.475834284927757</v>
      </c>
      <c r="AR1481" s="59">
        <v>1.46E-2</v>
      </c>
      <c r="AS1481" s="9">
        <v>20</v>
      </c>
      <c r="AT1481" s="9" t="s">
        <v>79</v>
      </c>
      <c r="AU1481" s="9" t="s">
        <v>80</v>
      </c>
      <c r="AX1481" s="14">
        <v>0</v>
      </c>
      <c r="AY1481" s="14">
        <v>9.6</v>
      </c>
      <c r="AZ1481" s="14" t="s">
        <v>52</v>
      </c>
    </row>
    <row r="1482" spans="1:274" x14ac:dyDescent="0.25">
      <c r="A1482" s="8">
        <v>1674</v>
      </c>
      <c r="B1482" s="8" t="s">
        <v>2809</v>
      </c>
      <c r="D1482" s="10" t="s">
        <v>2828</v>
      </c>
      <c r="E1482" s="9" t="s">
        <v>348</v>
      </c>
      <c r="F1482" s="9" t="s">
        <v>349</v>
      </c>
      <c r="G1482" s="9" t="s">
        <v>74</v>
      </c>
      <c r="H1482" s="9" t="s">
        <v>91</v>
      </c>
      <c r="I1482" s="11" t="s">
        <v>350</v>
      </c>
      <c r="J1482" s="11"/>
      <c r="L1482" s="9" t="s">
        <v>350</v>
      </c>
      <c r="M1482" s="9" t="s">
        <v>218</v>
      </c>
      <c r="N1482" s="9" t="s">
        <v>95</v>
      </c>
      <c r="O1482" s="11" t="s">
        <v>219</v>
      </c>
      <c r="P1482" s="9" t="s">
        <v>220</v>
      </c>
      <c r="Q1482" s="11" t="s">
        <v>160</v>
      </c>
      <c r="R1482" s="11" t="s">
        <v>120</v>
      </c>
      <c r="S1482" s="11" t="s">
        <v>65</v>
      </c>
      <c r="T1482" s="11"/>
      <c r="U1482" s="11" t="s">
        <v>66</v>
      </c>
      <c r="V1482" s="11" t="s">
        <v>67</v>
      </c>
      <c r="W1482" s="11" t="s">
        <v>68</v>
      </c>
      <c r="X1482" s="11" t="s">
        <v>69</v>
      </c>
      <c r="Y1482" s="9" t="s">
        <v>99</v>
      </c>
      <c r="Z1482" s="9" t="s">
        <v>71</v>
      </c>
      <c r="AA1482" s="12">
        <v>40.130000000000003</v>
      </c>
      <c r="AB1482" s="12">
        <v>-7.56</v>
      </c>
      <c r="AC1482" s="46">
        <v>40.216666699999998</v>
      </c>
      <c r="AD1482" s="46">
        <v>-7.9333333333333336</v>
      </c>
      <c r="AE1482" s="8" t="s">
        <v>2811</v>
      </c>
      <c r="AF1482" s="8" t="s">
        <v>73</v>
      </c>
      <c r="AG1482" s="8" t="s">
        <v>74</v>
      </c>
      <c r="AH1482" s="13">
        <v>725</v>
      </c>
      <c r="AI1482" s="8" t="s">
        <v>149</v>
      </c>
      <c r="AL1482" s="8" t="s">
        <v>577</v>
      </c>
      <c r="AM1482" s="13">
        <v>84</v>
      </c>
      <c r="AN1482" s="13">
        <v>806.4</v>
      </c>
      <c r="AO1482" s="9"/>
      <c r="AP1482" s="9" t="s">
        <v>1854</v>
      </c>
      <c r="AQ1482" s="15">
        <v>70.014866723226788</v>
      </c>
      <c r="AR1482" s="59">
        <v>9.9000000000000008E-3</v>
      </c>
      <c r="AS1482" s="9">
        <v>20</v>
      </c>
      <c r="AT1482" s="9" t="s">
        <v>79</v>
      </c>
      <c r="AU1482" s="9" t="s">
        <v>80</v>
      </c>
      <c r="AX1482" s="14">
        <v>0</v>
      </c>
      <c r="AY1482" s="14">
        <v>9.6</v>
      </c>
      <c r="AZ1482" s="14" t="s">
        <v>52</v>
      </c>
    </row>
    <row r="1483" spans="1:274" x14ac:dyDescent="0.25">
      <c r="A1483" s="8">
        <v>1675</v>
      </c>
      <c r="B1483" s="8" t="s">
        <v>2809</v>
      </c>
      <c r="D1483" s="10" t="s">
        <v>2829</v>
      </c>
      <c r="E1483" s="9" t="s">
        <v>348</v>
      </c>
      <c r="F1483" s="9" t="s">
        <v>349</v>
      </c>
      <c r="G1483" s="9" t="s">
        <v>74</v>
      </c>
      <c r="H1483" s="9" t="s">
        <v>91</v>
      </c>
      <c r="I1483" s="11" t="s">
        <v>350</v>
      </c>
      <c r="J1483" s="11"/>
      <c r="L1483" s="9" t="s">
        <v>350</v>
      </c>
      <c r="M1483" s="9" t="s">
        <v>218</v>
      </c>
      <c r="N1483" s="9" t="s">
        <v>95</v>
      </c>
      <c r="O1483" s="11" t="s">
        <v>219</v>
      </c>
      <c r="P1483" s="9" t="s">
        <v>220</v>
      </c>
      <c r="Q1483" s="11" t="s">
        <v>160</v>
      </c>
      <c r="R1483" s="11" t="s">
        <v>120</v>
      </c>
      <c r="S1483" s="11" t="s">
        <v>65</v>
      </c>
      <c r="T1483" s="11"/>
      <c r="U1483" s="11" t="s">
        <v>66</v>
      </c>
      <c r="V1483" s="11" t="s">
        <v>67</v>
      </c>
      <c r="W1483" s="11" t="s">
        <v>68</v>
      </c>
      <c r="X1483" s="11" t="s">
        <v>69</v>
      </c>
      <c r="Y1483" s="9" t="s">
        <v>99</v>
      </c>
      <c r="Z1483" s="9" t="s">
        <v>71</v>
      </c>
      <c r="AA1483" s="12">
        <v>40.130000000000003</v>
      </c>
      <c r="AB1483" s="12">
        <v>-7.56</v>
      </c>
      <c r="AC1483" s="46">
        <v>40.216666699999998</v>
      </c>
      <c r="AD1483" s="46">
        <v>-7.9333333333333336</v>
      </c>
      <c r="AE1483" s="8" t="s">
        <v>2811</v>
      </c>
      <c r="AF1483" s="8" t="s">
        <v>73</v>
      </c>
      <c r="AG1483" s="8" t="s">
        <v>74</v>
      </c>
      <c r="AH1483" s="13">
        <v>725</v>
      </c>
      <c r="AI1483" s="8" t="s">
        <v>149</v>
      </c>
      <c r="AL1483" s="8" t="s">
        <v>577</v>
      </c>
      <c r="AM1483" s="13">
        <v>84</v>
      </c>
      <c r="AN1483" s="13">
        <v>806.4</v>
      </c>
      <c r="AO1483" s="9"/>
      <c r="AP1483" s="9" t="s">
        <v>1854</v>
      </c>
      <c r="AQ1483" s="15">
        <v>59.754067289650457</v>
      </c>
      <c r="AR1483" s="59">
        <v>1.1599999999999999E-2</v>
      </c>
      <c r="AS1483" s="9">
        <v>20</v>
      </c>
      <c r="AT1483" s="9" t="s">
        <v>79</v>
      </c>
      <c r="AU1483" s="9" t="s">
        <v>80</v>
      </c>
      <c r="AX1483" s="14">
        <v>0</v>
      </c>
      <c r="AY1483" s="14">
        <v>9.6</v>
      </c>
      <c r="AZ1483" s="14" t="s">
        <v>52</v>
      </c>
    </row>
    <row r="1484" spans="1:274" x14ac:dyDescent="0.25">
      <c r="A1484" s="8">
        <v>1676</v>
      </c>
      <c r="B1484" s="8" t="s">
        <v>2809</v>
      </c>
      <c r="D1484" s="10" t="s">
        <v>2830</v>
      </c>
      <c r="E1484" s="9" t="s">
        <v>348</v>
      </c>
      <c r="F1484" s="9" t="s">
        <v>349</v>
      </c>
      <c r="G1484" s="9" t="s">
        <v>74</v>
      </c>
      <c r="H1484" s="9" t="s">
        <v>91</v>
      </c>
      <c r="I1484" s="11" t="s">
        <v>350</v>
      </c>
      <c r="J1484" s="11"/>
      <c r="L1484" s="9" t="s">
        <v>350</v>
      </c>
      <c r="M1484" s="9" t="s">
        <v>218</v>
      </c>
      <c r="N1484" s="9" t="s">
        <v>95</v>
      </c>
      <c r="O1484" s="11" t="s">
        <v>219</v>
      </c>
      <c r="P1484" s="9" t="s">
        <v>220</v>
      </c>
      <c r="Q1484" s="11" t="s">
        <v>160</v>
      </c>
      <c r="R1484" s="11" t="s">
        <v>120</v>
      </c>
      <c r="S1484" s="11" t="s">
        <v>65</v>
      </c>
      <c r="T1484" s="11"/>
      <c r="U1484" s="11" t="s">
        <v>66</v>
      </c>
      <c r="V1484" s="11" t="s">
        <v>67</v>
      </c>
      <c r="W1484" s="11" t="s">
        <v>68</v>
      </c>
      <c r="X1484" s="11" t="s">
        <v>69</v>
      </c>
      <c r="Y1484" s="9" t="s">
        <v>99</v>
      </c>
      <c r="Z1484" s="9" t="s">
        <v>71</v>
      </c>
      <c r="AA1484" s="12">
        <v>40.130000000000003</v>
      </c>
      <c r="AB1484" s="12">
        <v>-7.56</v>
      </c>
      <c r="AC1484" s="46">
        <v>40.216666699999998</v>
      </c>
      <c r="AD1484" s="46">
        <v>-7.9333333333333336</v>
      </c>
      <c r="AE1484" s="8" t="s">
        <v>2811</v>
      </c>
      <c r="AF1484" s="8" t="s">
        <v>73</v>
      </c>
      <c r="AG1484" s="8" t="s">
        <v>74</v>
      </c>
      <c r="AH1484" s="13">
        <v>725</v>
      </c>
      <c r="AI1484" s="8" t="s">
        <v>149</v>
      </c>
      <c r="AL1484" s="8" t="s">
        <v>577</v>
      </c>
      <c r="AM1484" s="13">
        <v>84</v>
      </c>
      <c r="AN1484" s="13">
        <v>806.4</v>
      </c>
      <c r="AO1484" s="9"/>
      <c r="AP1484" s="9" t="s">
        <v>1854</v>
      </c>
      <c r="AQ1484" s="15">
        <v>49.86670363740614</v>
      </c>
      <c r="AR1484" s="59">
        <v>1.3899999999999999E-2</v>
      </c>
      <c r="AS1484" s="9">
        <v>20</v>
      </c>
      <c r="AT1484" s="9" t="s">
        <v>79</v>
      </c>
      <c r="AU1484" s="9" t="s">
        <v>80</v>
      </c>
      <c r="AX1484" s="14">
        <v>0</v>
      </c>
      <c r="AY1484" s="14">
        <v>9.6</v>
      </c>
      <c r="AZ1484" s="14" t="s">
        <v>52</v>
      </c>
    </row>
    <row r="1485" spans="1:274" x14ac:dyDescent="0.25">
      <c r="A1485" s="8">
        <v>1677</v>
      </c>
      <c r="B1485" s="8" t="s">
        <v>2831</v>
      </c>
      <c r="D1485" s="10" t="s">
        <v>2832</v>
      </c>
      <c r="E1485" s="17" t="s">
        <v>2833</v>
      </c>
      <c r="F1485" s="17" t="s">
        <v>2834</v>
      </c>
      <c r="G1485" s="17"/>
      <c r="H1485" s="17" t="s">
        <v>2835</v>
      </c>
      <c r="I1485" s="22" t="s">
        <v>2836</v>
      </c>
      <c r="J1485" s="22"/>
      <c r="K1485" s="17"/>
      <c r="L1485" s="17" t="s">
        <v>2836</v>
      </c>
      <c r="M1485" s="17" t="s">
        <v>2837</v>
      </c>
      <c r="N1485" s="17" t="s">
        <v>2838</v>
      </c>
      <c r="O1485" s="22"/>
      <c r="P1485" s="17" t="s">
        <v>2839</v>
      </c>
      <c r="Q1485" s="22" t="s">
        <v>2840</v>
      </c>
      <c r="R1485" s="22" t="s">
        <v>2841</v>
      </c>
      <c r="S1485" s="22" t="s">
        <v>2842</v>
      </c>
      <c r="T1485" s="22" t="s">
        <v>2843</v>
      </c>
      <c r="U1485" s="22" t="s">
        <v>2844</v>
      </c>
      <c r="V1485" s="22"/>
      <c r="W1485" s="22"/>
      <c r="X1485" s="22" t="s">
        <v>69</v>
      </c>
      <c r="Y1485" s="9" t="s">
        <v>1797</v>
      </c>
      <c r="Z1485" s="9" t="s">
        <v>2845</v>
      </c>
      <c r="AA1485" s="12">
        <v>46.42</v>
      </c>
      <c r="AB1485" s="12">
        <v>-64.13</v>
      </c>
      <c r="AC1485" s="46">
        <v>46.7</v>
      </c>
      <c r="AD1485" s="46">
        <v>-64.216666666666669</v>
      </c>
      <c r="AE1485" s="8" t="s">
        <v>2846</v>
      </c>
      <c r="AF1485" s="8" t="s">
        <v>101</v>
      </c>
      <c r="AG1485" s="19" t="s">
        <v>102</v>
      </c>
      <c r="AH1485" s="13">
        <v>24</v>
      </c>
      <c r="AI1485" s="8" t="s">
        <v>76</v>
      </c>
      <c r="AJ1485" s="14">
        <v>1</v>
      </c>
      <c r="AK1485" s="14">
        <v>1</v>
      </c>
      <c r="AL1485" s="8" t="s">
        <v>103</v>
      </c>
      <c r="AM1485" s="13">
        <v>140</v>
      </c>
      <c r="AN1485" s="13">
        <v>1428</v>
      </c>
      <c r="AO1485" s="9">
        <v>7</v>
      </c>
      <c r="AP1485" s="9" t="s">
        <v>78</v>
      </c>
      <c r="AQ1485" s="15">
        <v>128.36058899258245</v>
      </c>
      <c r="AR1485" s="59">
        <v>5.4000000000000003E-3</v>
      </c>
      <c r="AT1485" s="9" t="s">
        <v>775</v>
      </c>
      <c r="AU1485" s="9" t="s">
        <v>80</v>
      </c>
      <c r="AX1485" s="14">
        <v>0</v>
      </c>
      <c r="AY1485" s="14">
        <v>10.199999999999999</v>
      </c>
      <c r="AZ1485" s="14" t="s">
        <v>52</v>
      </c>
      <c r="BA1485" s="16"/>
      <c r="BB1485" s="16"/>
      <c r="BC1485" s="16"/>
      <c r="BD1485" s="16"/>
      <c r="BE1485" s="16"/>
      <c r="BF1485" s="16"/>
      <c r="BG1485" s="16"/>
      <c r="BH1485" s="16"/>
      <c r="BI1485" s="16"/>
      <c r="BJ1485" s="16"/>
      <c r="BK1485" s="16"/>
      <c r="BL1485" s="16"/>
      <c r="BM1485" s="16"/>
      <c r="BN1485" s="16"/>
      <c r="BO1485" s="16"/>
      <c r="BP1485" s="16"/>
      <c r="BQ1485" s="16"/>
      <c r="BR1485" s="16"/>
      <c r="BS1485" s="16"/>
      <c r="BT1485" s="16"/>
      <c r="BU1485" s="16"/>
      <c r="BV1485" s="16"/>
      <c r="BW1485" s="16"/>
      <c r="BX1485" s="16"/>
      <c r="BY1485" s="16"/>
      <c r="BZ1485" s="16"/>
      <c r="CA1485" s="16"/>
      <c r="CB1485" s="16"/>
      <c r="CC1485" s="16"/>
      <c r="CD1485" s="16"/>
      <c r="CE1485" s="16"/>
      <c r="CF1485" s="16"/>
      <c r="CG1485" s="16"/>
      <c r="CH1485" s="16"/>
      <c r="CI1485" s="16"/>
      <c r="CJ1485" s="16"/>
      <c r="CK1485" s="16"/>
      <c r="CL1485" s="16"/>
      <c r="CM1485" s="16"/>
      <c r="CN1485" s="16"/>
      <c r="CO1485" s="16"/>
      <c r="CP1485" s="16"/>
      <c r="CQ1485" s="16"/>
      <c r="CR1485" s="16"/>
      <c r="CS1485" s="16"/>
      <c r="CT1485" s="16"/>
      <c r="CU1485" s="16"/>
      <c r="CV1485" s="16"/>
      <c r="CW1485" s="16"/>
      <c r="CX1485" s="16"/>
      <c r="CY1485" s="16"/>
      <c r="CZ1485" s="16"/>
      <c r="DA1485" s="16"/>
      <c r="DB1485" s="16"/>
      <c r="DC1485" s="16"/>
      <c r="DD1485" s="16"/>
      <c r="DE1485" s="16"/>
      <c r="DF1485" s="16"/>
      <c r="DG1485" s="16"/>
      <c r="DH1485" s="16"/>
      <c r="DI1485" s="16"/>
      <c r="DJ1485" s="16"/>
      <c r="DK1485" s="16"/>
      <c r="DL1485" s="16"/>
      <c r="DM1485" s="16"/>
      <c r="DN1485" s="16"/>
      <c r="DO1485" s="16"/>
      <c r="DP1485" s="16"/>
      <c r="DQ1485" s="16"/>
      <c r="DR1485" s="16"/>
      <c r="DS1485" s="16"/>
      <c r="DT1485" s="16"/>
      <c r="DU1485" s="16"/>
      <c r="DV1485" s="16"/>
      <c r="DW1485" s="16"/>
      <c r="DX1485" s="16"/>
      <c r="DY1485" s="16"/>
      <c r="DZ1485" s="16"/>
      <c r="EA1485" s="16"/>
      <c r="EB1485" s="16"/>
      <c r="EC1485" s="16"/>
      <c r="ED1485" s="16"/>
      <c r="EE1485" s="16"/>
      <c r="EF1485" s="16"/>
      <c r="EG1485" s="16"/>
      <c r="EH1485" s="16"/>
      <c r="EI1485" s="16"/>
      <c r="EJ1485" s="16"/>
      <c r="EK1485" s="16"/>
      <c r="EL1485" s="16"/>
      <c r="EM1485" s="16"/>
      <c r="EN1485" s="16"/>
      <c r="EO1485" s="16"/>
      <c r="EP1485" s="16"/>
      <c r="EQ1485" s="16"/>
      <c r="ER1485" s="16"/>
      <c r="ES1485" s="16"/>
      <c r="ET1485" s="16"/>
      <c r="EU1485" s="16"/>
      <c r="EV1485" s="16"/>
      <c r="EW1485" s="16"/>
      <c r="EX1485" s="16"/>
      <c r="EY1485" s="16"/>
      <c r="EZ1485" s="16"/>
      <c r="FA1485" s="16"/>
      <c r="FB1485" s="16"/>
      <c r="FC1485" s="16"/>
      <c r="FD1485" s="16"/>
      <c r="FE1485" s="16"/>
      <c r="FF1485" s="16"/>
      <c r="FG1485" s="16"/>
      <c r="FH1485" s="16"/>
      <c r="FI1485" s="16"/>
      <c r="FJ1485" s="16"/>
      <c r="FK1485" s="16"/>
      <c r="FL1485" s="16"/>
      <c r="FM1485" s="16"/>
      <c r="FN1485" s="16"/>
      <c r="FO1485" s="16"/>
      <c r="FP1485" s="16"/>
      <c r="FQ1485" s="16"/>
      <c r="FR1485" s="16"/>
      <c r="FS1485" s="16"/>
      <c r="FT1485" s="16"/>
      <c r="FU1485" s="16"/>
      <c r="FV1485" s="16"/>
      <c r="FW1485" s="16"/>
      <c r="FX1485" s="16"/>
      <c r="FY1485" s="16"/>
      <c r="FZ1485" s="16"/>
      <c r="GA1485" s="16"/>
      <c r="GB1485" s="16"/>
      <c r="GC1485" s="16"/>
      <c r="GD1485" s="16"/>
      <c r="GE1485" s="16"/>
      <c r="GF1485" s="16"/>
      <c r="GG1485" s="16"/>
      <c r="GH1485" s="16"/>
      <c r="GI1485" s="16"/>
      <c r="GJ1485" s="16"/>
      <c r="GK1485" s="16"/>
      <c r="GL1485" s="16"/>
      <c r="GM1485" s="16"/>
      <c r="GN1485" s="16"/>
      <c r="GO1485" s="16"/>
      <c r="GP1485" s="16"/>
      <c r="GQ1485" s="16"/>
      <c r="GR1485" s="16"/>
      <c r="GS1485" s="16"/>
      <c r="GT1485" s="16"/>
      <c r="GU1485" s="16"/>
      <c r="GV1485" s="16"/>
      <c r="GW1485" s="16"/>
      <c r="GX1485" s="16"/>
      <c r="GY1485" s="16"/>
      <c r="GZ1485" s="16"/>
      <c r="HA1485" s="16"/>
      <c r="HB1485" s="16"/>
      <c r="HC1485" s="16"/>
      <c r="HD1485" s="16"/>
      <c r="HE1485" s="16"/>
      <c r="HF1485" s="16"/>
      <c r="HG1485" s="16"/>
      <c r="HH1485" s="16"/>
      <c r="HI1485" s="16"/>
      <c r="HJ1485" s="16"/>
      <c r="HK1485" s="16"/>
      <c r="HL1485" s="16"/>
      <c r="HM1485" s="16"/>
      <c r="HN1485" s="16"/>
      <c r="HO1485" s="16"/>
      <c r="HP1485" s="16"/>
      <c r="HQ1485" s="16"/>
      <c r="HR1485" s="16"/>
      <c r="HS1485" s="16"/>
      <c r="HT1485" s="16"/>
      <c r="HU1485" s="16"/>
      <c r="HV1485" s="16"/>
      <c r="HW1485" s="16"/>
      <c r="HX1485" s="16"/>
      <c r="HY1485" s="16"/>
      <c r="HZ1485" s="16"/>
      <c r="IA1485" s="16"/>
      <c r="IB1485" s="16"/>
      <c r="IC1485" s="16"/>
      <c r="ID1485" s="16"/>
      <c r="IE1485" s="16"/>
      <c r="IF1485" s="16"/>
      <c r="IG1485" s="16"/>
      <c r="IH1485" s="16"/>
      <c r="II1485" s="16"/>
      <c r="IJ1485" s="16"/>
      <c r="IK1485" s="16"/>
      <c r="IL1485" s="16"/>
      <c r="IM1485" s="16"/>
      <c r="IN1485" s="16"/>
      <c r="IO1485" s="16"/>
      <c r="IP1485" s="16"/>
      <c r="IQ1485" s="16"/>
      <c r="IR1485" s="16"/>
      <c r="IS1485" s="16"/>
      <c r="IT1485" s="16"/>
      <c r="IU1485" s="16"/>
      <c r="IV1485" s="16"/>
      <c r="IW1485" s="16"/>
      <c r="IX1485" s="16"/>
      <c r="IY1485" s="16"/>
      <c r="IZ1485" s="16"/>
      <c r="JA1485" s="16"/>
      <c r="JB1485" s="16"/>
      <c r="JC1485" s="16"/>
      <c r="JD1485" s="16"/>
      <c r="JE1485" s="16"/>
      <c r="JF1485" s="16"/>
      <c r="JG1485" s="16"/>
      <c r="JH1485" s="16"/>
      <c r="JI1485" s="16"/>
      <c r="JJ1485" s="16"/>
      <c r="JK1485" s="16"/>
      <c r="JL1485" s="16"/>
      <c r="JM1485" s="16"/>
      <c r="JN1485" s="16"/>
    </row>
    <row r="1486" spans="1:274" x14ac:dyDescent="0.25">
      <c r="A1486" s="8">
        <v>1678</v>
      </c>
      <c r="B1486" s="8" t="s">
        <v>2847</v>
      </c>
      <c r="C1486" s="9" t="s">
        <v>104</v>
      </c>
      <c r="D1486" s="10" t="s">
        <v>2848</v>
      </c>
      <c r="E1486" s="9" t="s">
        <v>583</v>
      </c>
      <c r="F1486" s="9" t="s">
        <v>584</v>
      </c>
      <c r="G1486" s="9" t="s">
        <v>90</v>
      </c>
      <c r="H1486" s="9" t="s">
        <v>91</v>
      </c>
      <c r="I1486" s="11" t="s">
        <v>585</v>
      </c>
      <c r="J1486" s="11"/>
      <c r="L1486" s="9" t="s">
        <v>586</v>
      </c>
      <c r="M1486" s="9" t="s">
        <v>218</v>
      </c>
      <c r="N1486" s="9" t="s">
        <v>95</v>
      </c>
      <c r="O1486" s="11" t="s">
        <v>219</v>
      </c>
      <c r="P1486" s="9" t="s">
        <v>220</v>
      </c>
      <c r="Q1486" s="11" t="s">
        <v>160</v>
      </c>
      <c r="R1486" s="11" t="s">
        <v>120</v>
      </c>
      <c r="S1486" s="11" t="s">
        <v>65</v>
      </c>
      <c r="T1486" s="11"/>
      <c r="U1486" s="11" t="s">
        <v>66</v>
      </c>
      <c r="V1486" s="11" t="s">
        <v>67</v>
      </c>
      <c r="W1486" s="11" t="s">
        <v>68</v>
      </c>
      <c r="X1486" s="11" t="s">
        <v>69</v>
      </c>
      <c r="Y1486" s="9" t="s">
        <v>99</v>
      </c>
      <c r="Z1486" s="9" t="s">
        <v>71</v>
      </c>
      <c r="AA1486" s="12">
        <v>42.24</v>
      </c>
      <c r="AB1486" s="12">
        <v>-85.23</v>
      </c>
      <c r="AC1486" s="46">
        <v>42.4</v>
      </c>
      <c r="AD1486" s="46">
        <v>-85.38333333333334</v>
      </c>
      <c r="AE1486" s="8" t="s">
        <v>413</v>
      </c>
      <c r="AF1486" s="8" t="s">
        <v>142</v>
      </c>
      <c r="AG1486" s="8" t="s">
        <v>102</v>
      </c>
      <c r="AH1486" s="13">
        <v>274</v>
      </c>
      <c r="AI1486" s="8" t="s">
        <v>76</v>
      </c>
      <c r="AJ1486" s="14">
        <v>3</v>
      </c>
      <c r="AK1486" s="14">
        <v>3</v>
      </c>
      <c r="AL1486" s="8" t="s">
        <v>103</v>
      </c>
      <c r="AM1486" s="13">
        <v>224</v>
      </c>
      <c r="AN1486" s="13" t="e">
        <v>#VALUE!</v>
      </c>
      <c r="AO1486" s="9">
        <v>11</v>
      </c>
      <c r="AP1486" s="14" t="s">
        <v>123</v>
      </c>
      <c r="AQ1486" s="15">
        <v>84.530143970725021</v>
      </c>
      <c r="AR1486" s="59">
        <v>8.2000000000000007E-3</v>
      </c>
      <c r="AT1486" s="9" t="s">
        <v>775</v>
      </c>
      <c r="AU1486" s="9" t="s">
        <v>80</v>
      </c>
      <c r="AV1486" s="14" t="s">
        <v>924</v>
      </c>
      <c r="AW1486" s="14">
        <v>20</v>
      </c>
      <c r="AX1486" s="14">
        <v>15</v>
      </c>
      <c r="AY1486" s="14" t="s">
        <v>200</v>
      </c>
      <c r="AZ1486" s="14"/>
      <c r="BA1486" s="16"/>
      <c r="BB1486" s="16"/>
      <c r="BC1486" s="16"/>
      <c r="BD1486" s="16"/>
      <c r="BE1486" s="16"/>
      <c r="BF1486" s="16"/>
      <c r="BG1486" s="16"/>
      <c r="BH1486" s="16"/>
      <c r="BI1486" s="16"/>
      <c r="BJ1486" s="16"/>
      <c r="BK1486" s="16"/>
      <c r="BL1486" s="16"/>
      <c r="BM1486" s="16"/>
      <c r="BN1486" s="16"/>
      <c r="BO1486" s="16"/>
      <c r="BP1486" s="16"/>
      <c r="BQ1486" s="16"/>
      <c r="BR1486" s="16"/>
      <c r="BS1486" s="16"/>
      <c r="BT1486" s="16"/>
      <c r="BU1486" s="16"/>
      <c r="BV1486" s="16"/>
      <c r="BW1486" s="16"/>
      <c r="BX1486" s="16"/>
      <c r="BY1486" s="16"/>
      <c r="BZ1486" s="16"/>
      <c r="CA1486" s="16"/>
      <c r="CB1486" s="16"/>
      <c r="CC1486" s="16"/>
      <c r="CD1486" s="16"/>
      <c r="CE1486" s="16"/>
      <c r="CF1486" s="16"/>
      <c r="CG1486" s="16"/>
      <c r="CH1486" s="16"/>
      <c r="CI1486" s="16"/>
      <c r="CJ1486" s="16"/>
      <c r="CK1486" s="16"/>
      <c r="CL1486" s="16"/>
      <c r="CM1486" s="16"/>
      <c r="CN1486" s="16"/>
      <c r="CO1486" s="16"/>
      <c r="CP1486" s="16"/>
      <c r="CQ1486" s="16"/>
      <c r="CR1486" s="16"/>
      <c r="CS1486" s="16"/>
      <c r="CT1486" s="16"/>
      <c r="CU1486" s="16"/>
      <c r="CV1486" s="16"/>
      <c r="CW1486" s="16"/>
      <c r="CX1486" s="16"/>
      <c r="CY1486" s="16"/>
      <c r="CZ1486" s="16"/>
      <c r="DA1486" s="16"/>
      <c r="DB1486" s="16"/>
      <c r="DC1486" s="16"/>
      <c r="DD1486" s="16"/>
      <c r="DE1486" s="16"/>
      <c r="DF1486" s="16"/>
      <c r="DG1486" s="16"/>
      <c r="DH1486" s="16"/>
      <c r="DI1486" s="16"/>
      <c r="DJ1486" s="16"/>
      <c r="DK1486" s="16"/>
      <c r="DL1486" s="16"/>
      <c r="DM1486" s="16"/>
      <c r="DN1486" s="16"/>
      <c r="DO1486" s="16"/>
      <c r="DP1486" s="16"/>
      <c r="DQ1486" s="16"/>
      <c r="DR1486" s="16"/>
      <c r="DS1486" s="16"/>
      <c r="DT1486" s="16"/>
      <c r="DU1486" s="16"/>
      <c r="DV1486" s="16"/>
      <c r="DW1486" s="16"/>
      <c r="DX1486" s="16"/>
      <c r="DY1486" s="16"/>
      <c r="DZ1486" s="16"/>
      <c r="EA1486" s="16"/>
      <c r="EB1486" s="16"/>
      <c r="EC1486" s="16"/>
      <c r="ED1486" s="16"/>
      <c r="EE1486" s="16"/>
      <c r="EF1486" s="16"/>
      <c r="EG1486" s="16"/>
      <c r="EH1486" s="16"/>
      <c r="EI1486" s="16"/>
      <c r="EJ1486" s="16"/>
      <c r="EK1486" s="16"/>
      <c r="EL1486" s="16"/>
      <c r="EM1486" s="16"/>
      <c r="EN1486" s="16"/>
      <c r="EO1486" s="16"/>
      <c r="EP1486" s="16"/>
      <c r="EQ1486" s="16"/>
      <c r="ER1486" s="16"/>
      <c r="ES1486" s="16"/>
      <c r="ET1486" s="16"/>
      <c r="EU1486" s="16"/>
      <c r="EV1486" s="16"/>
      <c r="EW1486" s="16"/>
      <c r="EX1486" s="16"/>
      <c r="EY1486" s="16"/>
      <c r="EZ1486" s="16"/>
      <c r="FA1486" s="16"/>
      <c r="FB1486" s="16"/>
      <c r="FC1486" s="16"/>
      <c r="FD1486" s="16"/>
      <c r="FE1486" s="16"/>
      <c r="FF1486" s="16"/>
      <c r="FG1486" s="16"/>
      <c r="FH1486" s="16"/>
      <c r="FI1486" s="16"/>
      <c r="FJ1486" s="16"/>
      <c r="FK1486" s="16"/>
      <c r="FL1486" s="16"/>
      <c r="FM1486" s="16"/>
      <c r="FN1486" s="16"/>
      <c r="FO1486" s="16"/>
      <c r="FP1486" s="16"/>
      <c r="FQ1486" s="16"/>
      <c r="FR1486" s="16"/>
      <c r="FS1486" s="16"/>
      <c r="FT1486" s="16"/>
      <c r="FU1486" s="16"/>
      <c r="FV1486" s="16"/>
      <c r="FW1486" s="16"/>
      <c r="FX1486" s="16"/>
      <c r="FY1486" s="16"/>
      <c r="FZ1486" s="16"/>
      <c r="GA1486" s="16"/>
      <c r="GB1486" s="16"/>
      <c r="GC1486" s="16"/>
      <c r="GD1486" s="16"/>
      <c r="GE1486" s="16"/>
      <c r="GF1486" s="16"/>
      <c r="GG1486" s="16"/>
      <c r="GH1486" s="16"/>
      <c r="GI1486" s="16"/>
      <c r="GJ1486" s="16"/>
      <c r="GK1486" s="16"/>
      <c r="GL1486" s="16"/>
      <c r="GM1486" s="16"/>
      <c r="GN1486" s="16"/>
      <c r="GO1486" s="16"/>
      <c r="GP1486" s="16"/>
      <c r="GQ1486" s="16"/>
      <c r="GR1486" s="16"/>
      <c r="GS1486" s="16"/>
      <c r="GT1486" s="16"/>
      <c r="GU1486" s="16"/>
      <c r="GV1486" s="16"/>
      <c r="GW1486" s="16"/>
      <c r="GX1486" s="16"/>
      <c r="GY1486" s="16"/>
      <c r="GZ1486" s="16"/>
      <c r="HA1486" s="16"/>
      <c r="HB1486" s="16"/>
      <c r="HC1486" s="16"/>
      <c r="HD1486" s="16"/>
      <c r="HE1486" s="16"/>
      <c r="HF1486" s="16"/>
      <c r="HG1486" s="16"/>
      <c r="HH1486" s="16"/>
      <c r="HI1486" s="16"/>
      <c r="HJ1486" s="16"/>
      <c r="HK1486" s="16"/>
      <c r="HL1486" s="16"/>
      <c r="HM1486" s="16"/>
      <c r="HN1486" s="16"/>
      <c r="HO1486" s="16"/>
      <c r="HP1486" s="16"/>
      <c r="HQ1486" s="16"/>
      <c r="HR1486" s="16"/>
      <c r="HS1486" s="16"/>
      <c r="HT1486" s="16"/>
      <c r="HU1486" s="16"/>
      <c r="HV1486" s="16"/>
      <c r="HW1486" s="16"/>
      <c r="HX1486" s="16"/>
      <c r="HY1486" s="16"/>
      <c r="HZ1486" s="16"/>
      <c r="IA1486" s="16"/>
      <c r="IB1486" s="16"/>
      <c r="IC1486" s="16"/>
      <c r="ID1486" s="16"/>
      <c r="IE1486" s="16"/>
      <c r="IF1486" s="16"/>
      <c r="IG1486" s="16"/>
      <c r="IH1486" s="16"/>
      <c r="II1486" s="16"/>
      <c r="IJ1486" s="16"/>
      <c r="IK1486" s="16"/>
      <c r="IL1486" s="16"/>
      <c r="IM1486" s="16"/>
      <c r="IN1486" s="16"/>
      <c r="IO1486" s="16"/>
      <c r="IP1486" s="16"/>
      <c r="IQ1486" s="16"/>
      <c r="IR1486" s="16"/>
      <c r="IS1486" s="16"/>
      <c r="IT1486" s="16"/>
      <c r="IU1486" s="16"/>
      <c r="IV1486" s="16"/>
      <c r="IW1486" s="16"/>
      <c r="IX1486" s="16"/>
      <c r="IY1486" s="16"/>
      <c r="IZ1486" s="16"/>
      <c r="JA1486" s="16"/>
      <c r="JB1486" s="16"/>
      <c r="JC1486" s="16"/>
      <c r="JD1486" s="16"/>
      <c r="JE1486" s="16"/>
      <c r="JF1486" s="16"/>
      <c r="JG1486" s="16"/>
      <c r="JH1486" s="16"/>
      <c r="JI1486" s="16"/>
      <c r="JJ1486" s="16"/>
      <c r="JK1486" s="16"/>
      <c r="JL1486" s="16"/>
      <c r="JM1486" s="16"/>
      <c r="JN1486" s="16"/>
    </row>
    <row r="1487" spans="1:274" x14ac:dyDescent="0.25">
      <c r="A1487" s="8">
        <v>1679</v>
      </c>
      <c r="B1487" s="8" t="s">
        <v>2847</v>
      </c>
      <c r="C1487" s="9" t="s">
        <v>104</v>
      </c>
      <c r="D1487" s="10" t="s">
        <v>2849</v>
      </c>
      <c r="E1487" s="9" t="s">
        <v>1931</v>
      </c>
      <c r="F1487" s="9" t="s">
        <v>1932</v>
      </c>
      <c r="G1487" s="9" t="s">
        <v>90</v>
      </c>
      <c r="H1487" s="9" t="s">
        <v>1933</v>
      </c>
      <c r="I1487" s="11" t="s">
        <v>1934</v>
      </c>
      <c r="J1487" s="11"/>
      <c r="L1487" s="9" t="s">
        <v>1934</v>
      </c>
      <c r="M1487" s="9" t="s">
        <v>1935</v>
      </c>
      <c r="N1487" s="9" t="s">
        <v>95</v>
      </c>
      <c r="O1487" s="11"/>
      <c r="P1487" s="9" t="s">
        <v>1936</v>
      </c>
      <c r="Q1487" s="18" t="s">
        <v>1937</v>
      </c>
      <c r="R1487" s="18" t="s">
        <v>120</v>
      </c>
      <c r="S1487" s="11" t="s">
        <v>65</v>
      </c>
      <c r="T1487" s="11"/>
      <c r="U1487" s="11" t="s">
        <v>66</v>
      </c>
      <c r="V1487" s="11" t="s">
        <v>67</v>
      </c>
      <c r="W1487" s="11" t="s">
        <v>68</v>
      </c>
      <c r="X1487" s="11" t="s">
        <v>69</v>
      </c>
      <c r="Y1487" s="9" t="s">
        <v>99</v>
      </c>
      <c r="Z1487" s="9" t="s">
        <v>71</v>
      </c>
      <c r="AA1487" s="12">
        <v>42.24</v>
      </c>
      <c r="AB1487" s="12">
        <v>-85.23</v>
      </c>
      <c r="AC1487" s="46">
        <v>42.4</v>
      </c>
      <c r="AD1487" s="46">
        <v>-85.38333333333334</v>
      </c>
      <c r="AE1487" s="8" t="s">
        <v>413</v>
      </c>
      <c r="AF1487" s="8" t="s">
        <v>142</v>
      </c>
      <c r="AG1487" s="8" t="s">
        <v>102</v>
      </c>
      <c r="AH1487" s="13">
        <v>274</v>
      </c>
      <c r="AI1487" s="8" t="s">
        <v>76</v>
      </c>
      <c r="AJ1487" s="14">
        <v>3</v>
      </c>
      <c r="AK1487" s="14">
        <v>3</v>
      </c>
      <c r="AL1487" s="8" t="s">
        <v>103</v>
      </c>
      <c r="AM1487" s="13">
        <v>224</v>
      </c>
      <c r="AN1487" s="13" t="e">
        <v>#VALUE!</v>
      </c>
      <c r="AO1487" s="9">
        <v>12</v>
      </c>
      <c r="AP1487" s="14" t="s">
        <v>123</v>
      </c>
      <c r="AQ1487" s="15">
        <v>55.898966174189141</v>
      </c>
      <c r="AR1487" s="59">
        <v>1.24E-2</v>
      </c>
      <c r="AT1487" s="9" t="s">
        <v>775</v>
      </c>
      <c r="AU1487" s="9" t="s">
        <v>80</v>
      </c>
      <c r="AV1487" s="14" t="s">
        <v>924</v>
      </c>
      <c r="AW1487" s="14">
        <v>20</v>
      </c>
      <c r="AX1487" s="14">
        <v>15</v>
      </c>
      <c r="AY1487" s="14" t="s">
        <v>200</v>
      </c>
      <c r="AZ1487" s="14"/>
      <c r="BA1487" s="16"/>
      <c r="BB1487" s="16"/>
      <c r="BC1487" s="16"/>
      <c r="BD1487" s="16"/>
      <c r="BE1487" s="16"/>
      <c r="BF1487" s="16"/>
      <c r="BG1487" s="16"/>
      <c r="BH1487" s="16"/>
      <c r="BI1487" s="16"/>
      <c r="BJ1487" s="16"/>
      <c r="BK1487" s="16"/>
      <c r="BL1487" s="16"/>
      <c r="BM1487" s="16"/>
      <c r="BN1487" s="16"/>
      <c r="BO1487" s="16"/>
      <c r="BP1487" s="16"/>
      <c r="BQ1487" s="16"/>
      <c r="BR1487" s="16"/>
      <c r="BS1487" s="16"/>
      <c r="BT1487" s="16"/>
      <c r="BU1487" s="16"/>
      <c r="BV1487" s="16"/>
      <c r="BW1487" s="16"/>
      <c r="BX1487" s="16"/>
      <c r="BY1487" s="16"/>
      <c r="BZ1487" s="16"/>
      <c r="CA1487" s="16"/>
      <c r="CB1487" s="16"/>
      <c r="CC1487" s="16"/>
      <c r="CD1487" s="16"/>
      <c r="CE1487" s="16"/>
      <c r="CF1487" s="16"/>
      <c r="CG1487" s="16"/>
      <c r="CH1487" s="16"/>
      <c r="CI1487" s="16"/>
      <c r="CJ1487" s="16"/>
      <c r="CK1487" s="16"/>
      <c r="CL1487" s="16"/>
      <c r="CM1487" s="16"/>
      <c r="CN1487" s="16"/>
      <c r="CO1487" s="16"/>
      <c r="CP1487" s="16"/>
      <c r="CQ1487" s="16"/>
      <c r="CR1487" s="16"/>
      <c r="CS1487" s="16"/>
      <c r="CT1487" s="16"/>
      <c r="CU1487" s="16"/>
      <c r="CV1487" s="16"/>
      <c r="CW1487" s="16"/>
      <c r="CX1487" s="16"/>
      <c r="CY1487" s="16"/>
      <c r="CZ1487" s="16"/>
      <c r="DA1487" s="16"/>
      <c r="DB1487" s="16"/>
      <c r="DC1487" s="16"/>
      <c r="DD1487" s="16"/>
      <c r="DE1487" s="16"/>
      <c r="DF1487" s="16"/>
      <c r="DG1487" s="16"/>
      <c r="DH1487" s="16"/>
      <c r="DI1487" s="16"/>
      <c r="DJ1487" s="16"/>
      <c r="DK1487" s="16"/>
      <c r="DL1487" s="16"/>
      <c r="DM1487" s="16"/>
      <c r="DN1487" s="16"/>
      <c r="DO1487" s="16"/>
      <c r="DP1487" s="16"/>
      <c r="DQ1487" s="16"/>
      <c r="DR1487" s="16"/>
      <c r="DS1487" s="16"/>
      <c r="DT1487" s="16"/>
      <c r="DU1487" s="16"/>
      <c r="DV1487" s="16"/>
      <c r="DW1487" s="16"/>
      <c r="DX1487" s="16"/>
      <c r="DY1487" s="16"/>
      <c r="DZ1487" s="16"/>
      <c r="EA1487" s="16"/>
      <c r="EB1487" s="16"/>
      <c r="EC1487" s="16"/>
      <c r="ED1487" s="16"/>
      <c r="EE1487" s="16"/>
      <c r="EF1487" s="16"/>
      <c r="EG1487" s="16"/>
      <c r="EH1487" s="16"/>
      <c r="EI1487" s="16"/>
      <c r="EJ1487" s="16"/>
      <c r="EK1487" s="16"/>
      <c r="EL1487" s="16"/>
      <c r="EM1487" s="16"/>
      <c r="EN1487" s="16"/>
      <c r="EO1487" s="16"/>
      <c r="EP1487" s="16"/>
      <c r="EQ1487" s="16"/>
      <c r="ER1487" s="16"/>
      <c r="ES1487" s="16"/>
      <c r="ET1487" s="16"/>
      <c r="EU1487" s="16"/>
      <c r="EV1487" s="16"/>
      <c r="EW1487" s="16"/>
      <c r="EX1487" s="16"/>
      <c r="EY1487" s="16"/>
      <c r="EZ1487" s="16"/>
      <c r="FA1487" s="16"/>
      <c r="FB1487" s="16"/>
      <c r="FC1487" s="16"/>
      <c r="FD1487" s="16"/>
      <c r="FE1487" s="16"/>
      <c r="FF1487" s="16"/>
      <c r="FG1487" s="16"/>
      <c r="FH1487" s="16"/>
      <c r="FI1487" s="16"/>
      <c r="FJ1487" s="16"/>
      <c r="FK1487" s="16"/>
      <c r="FL1487" s="16"/>
      <c r="FM1487" s="16"/>
      <c r="FN1487" s="16"/>
      <c r="FO1487" s="16"/>
      <c r="FP1487" s="16"/>
      <c r="FQ1487" s="16"/>
      <c r="FR1487" s="16"/>
      <c r="FS1487" s="16"/>
      <c r="FT1487" s="16"/>
      <c r="FU1487" s="16"/>
      <c r="FV1487" s="16"/>
      <c r="FW1487" s="16"/>
      <c r="FX1487" s="16"/>
      <c r="FY1487" s="16"/>
      <c r="FZ1487" s="16"/>
      <c r="GA1487" s="16"/>
      <c r="GB1487" s="16"/>
      <c r="GC1487" s="16"/>
      <c r="GD1487" s="16"/>
      <c r="GE1487" s="16"/>
      <c r="GF1487" s="16"/>
      <c r="GG1487" s="16"/>
      <c r="GH1487" s="16"/>
      <c r="GI1487" s="16"/>
      <c r="GJ1487" s="16"/>
      <c r="GK1487" s="16"/>
      <c r="GL1487" s="16"/>
      <c r="GM1487" s="16"/>
      <c r="GN1487" s="16"/>
      <c r="GO1487" s="16"/>
      <c r="GP1487" s="16"/>
      <c r="GQ1487" s="16"/>
      <c r="GR1487" s="16"/>
      <c r="GS1487" s="16"/>
      <c r="GT1487" s="16"/>
      <c r="GU1487" s="16"/>
      <c r="GV1487" s="16"/>
      <c r="GW1487" s="16"/>
      <c r="GX1487" s="16"/>
      <c r="GY1487" s="16"/>
      <c r="GZ1487" s="16"/>
      <c r="HA1487" s="16"/>
      <c r="HB1487" s="16"/>
      <c r="HC1487" s="16"/>
      <c r="HD1487" s="16"/>
      <c r="HE1487" s="16"/>
      <c r="HF1487" s="16"/>
      <c r="HG1487" s="16"/>
      <c r="HH1487" s="16"/>
      <c r="HI1487" s="16"/>
      <c r="HJ1487" s="16"/>
      <c r="HK1487" s="16"/>
      <c r="HL1487" s="16"/>
      <c r="HM1487" s="16"/>
      <c r="HN1487" s="16"/>
      <c r="HO1487" s="16"/>
      <c r="HP1487" s="16"/>
      <c r="HQ1487" s="16"/>
      <c r="HR1487" s="16"/>
      <c r="HS1487" s="16"/>
      <c r="HT1487" s="16"/>
      <c r="HU1487" s="16"/>
      <c r="HV1487" s="16"/>
      <c r="HW1487" s="16"/>
      <c r="HX1487" s="16"/>
      <c r="HY1487" s="16"/>
      <c r="HZ1487" s="16"/>
      <c r="IA1487" s="16"/>
      <c r="IB1487" s="16"/>
      <c r="IC1487" s="16"/>
      <c r="ID1487" s="16"/>
      <c r="IE1487" s="16"/>
      <c r="IF1487" s="16"/>
      <c r="IG1487" s="16"/>
      <c r="IH1487" s="16"/>
      <c r="II1487" s="16"/>
      <c r="IJ1487" s="16"/>
      <c r="IK1487" s="16"/>
      <c r="IL1487" s="16"/>
      <c r="IM1487" s="16"/>
      <c r="IN1487" s="16"/>
      <c r="IO1487" s="16"/>
      <c r="IP1487" s="16"/>
      <c r="IQ1487" s="16"/>
      <c r="IR1487" s="16"/>
      <c r="IS1487" s="16"/>
      <c r="IT1487" s="16"/>
      <c r="IU1487" s="16"/>
      <c r="IV1487" s="16"/>
      <c r="IW1487" s="16"/>
      <c r="IX1487" s="16"/>
      <c r="IY1487" s="16"/>
      <c r="IZ1487" s="16"/>
      <c r="JA1487" s="16"/>
      <c r="JB1487" s="16"/>
      <c r="JC1487" s="16"/>
      <c r="JD1487" s="16"/>
      <c r="JE1487" s="16"/>
      <c r="JF1487" s="16"/>
      <c r="JG1487" s="16"/>
      <c r="JH1487" s="16"/>
      <c r="JI1487" s="16"/>
      <c r="JJ1487" s="16"/>
      <c r="JK1487" s="16"/>
      <c r="JL1487" s="16"/>
      <c r="JM1487" s="16"/>
      <c r="JN1487" s="16"/>
    </row>
    <row r="1488" spans="1:274" x14ac:dyDescent="0.25">
      <c r="A1488" s="8">
        <v>1680</v>
      </c>
      <c r="B1488" s="8" t="s">
        <v>2850</v>
      </c>
      <c r="D1488" s="10" t="s">
        <v>2851</v>
      </c>
      <c r="E1488" s="17" t="s">
        <v>1106</v>
      </c>
      <c r="F1488" s="17"/>
      <c r="G1488" s="17" t="s">
        <v>148</v>
      </c>
      <c r="H1488" s="17" t="s">
        <v>1107</v>
      </c>
      <c r="I1488" s="22" t="s">
        <v>1108</v>
      </c>
      <c r="J1488" s="22"/>
      <c r="K1488" s="17"/>
      <c r="L1488" s="17" t="s">
        <v>1108</v>
      </c>
      <c r="M1488" s="17" t="s">
        <v>751</v>
      </c>
      <c r="N1488" s="17" t="s">
        <v>95</v>
      </c>
      <c r="O1488" s="22"/>
      <c r="P1488" s="30" t="s">
        <v>752</v>
      </c>
      <c r="Q1488" s="31" t="s">
        <v>119</v>
      </c>
      <c r="R1488" s="31" t="s">
        <v>120</v>
      </c>
      <c r="S1488" s="31" t="s">
        <v>65</v>
      </c>
      <c r="T1488" s="31"/>
      <c r="U1488" s="31" t="s">
        <v>66</v>
      </c>
      <c r="V1488" s="31" t="s">
        <v>67</v>
      </c>
      <c r="W1488" s="31" t="s">
        <v>68</v>
      </c>
      <c r="X1488" s="31" t="s">
        <v>69</v>
      </c>
      <c r="Y1488" s="9" t="s">
        <v>99</v>
      </c>
      <c r="Z1488" s="9" t="s">
        <v>71</v>
      </c>
      <c r="AA1488" s="12">
        <v>10.26</v>
      </c>
      <c r="AB1488" s="12">
        <v>-84.01</v>
      </c>
      <c r="AC1488" s="46">
        <v>10.433333299999999</v>
      </c>
      <c r="AD1488" s="46">
        <v>-84.016666666666666</v>
      </c>
      <c r="AE1488" s="8" t="s">
        <v>2729</v>
      </c>
      <c r="AF1488" s="8" t="s">
        <v>1104</v>
      </c>
      <c r="AG1488" s="8" t="s">
        <v>102</v>
      </c>
      <c r="AH1488" s="13">
        <v>55</v>
      </c>
      <c r="AI1488" s="8" t="s">
        <v>76</v>
      </c>
      <c r="AJ1488" s="14">
        <v>4</v>
      </c>
      <c r="AK1488" s="14">
        <v>4</v>
      </c>
      <c r="AL1488" s="8" t="s">
        <v>2420</v>
      </c>
      <c r="AM1488" s="13">
        <v>15</v>
      </c>
      <c r="AN1488" s="13">
        <v>375</v>
      </c>
      <c r="AO1488" s="9">
        <v>5</v>
      </c>
      <c r="AP1488" s="9" t="s">
        <v>78</v>
      </c>
      <c r="AQ1488" s="15">
        <v>7.6170019841752232</v>
      </c>
      <c r="AR1488" s="59">
        <v>9.0999999999999998E-2</v>
      </c>
      <c r="AT1488" s="9" t="s">
        <v>79</v>
      </c>
      <c r="AU1488" s="9" t="s">
        <v>80</v>
      </c>
      <c r="AX1488" s="14">
        <v>0</v>
      </c>
      <c r="AY1488" s="14">
        <v>25</v>
      </c>
      <c r="AZ1488" s="14" t="s">
        <v>81</v>
      </c>
      <c r="BA1488" s="16"/>
      <c r="BB1488" s="16"/>
      <c r="BC1488" s="16"/>
      <c r="BD1488" s="16"/>
      <c r="BE1488" s="16"/>
      <c r="BF1488" s="16"/>
      <c r="BG1488" s="16"/>
      <c r="BH1488" s="16"/>
      <c r="BI1488" s="16"/>
      <c r="BJ1488" s="16"/>
      <c r="BK1488" s="16"/>
      <c r="BL1488" s="16"/>
      <c r="BM1488" s="16"/>
      <c r="BN1488" s="16"/>
      <c r="BO1488" s="16"/>
      <c r="BP1488" s="16"/>
      <c r="BQ1488" s="16"/>
      <c r="BR1488" s="16"/>
      <c r="BS1488" s="16"/>
      <c r="BT1488" s="16"/>
      <c r="BU1488" s="16"/>
      <c r="BV1488" s="16"/>
      <c r="BW1488" s="16"/>
      <c r="BX1488" s="16"/>
      <c r="BY1488" s="16"/>
      <c r="BZ1488" s="16"/>
      <c r="CA1488" s="16"/>
      <c r="CB1488" s="16"/>
      <c r="CC1488" s="16"/>
      <c r="CD1488" s="16"/>
      <c r="CE1488" s="16"/>
      <c r="CF1488" s="16"/>
      <c r="CG1488" s="16"/>
      <c r="CH1488" s="16"/>
      <c r="CI1488" s="16"/>
      <c r="CJ1488" s="16"/>
      <c r="CK1488" s="16"/>
      <c r="CL1488" s="16"/>
      <c r="CM1488" s="16"/>
      <c r="CN1488" s="16"/>
      <c r="CO1488" s="16"/>
      <c r="CP1488" s="16"/>
      <c r="CQ1488" s="16"/>
      <c r="CR1488" s="16"/>
      <c r="CS1488" s="16"/>
      <c r="CT1488" s="16"/>
      <c r="CU1488" s="16"/>
      <c r="CV1488" s="16"/>
      <c r="CW1488" s="16"/>
      <c r="CX1488" s="16"/>
      <c r="CY1488" s="16"/>
      <c r="CZ1488" s="16"/>
      <c r="DA1488" s="16"/>
      <c r="DB1488" s="16"/>
      <c r="DC1488" s="16"/>
      <c r="DD1488" s="16"/>
      <c r="DE1488" s="16"/>
      <c r="DF1488" s="16"/>
      <c r="DG1488" s="16"/>
      <c r="DH1488" s="16"/>
      <c r="DI1488" s="16"/>
      <c r="DJ1488" s="16"/>
      <c r="DK1488" s="16"/>
      <c r="DL1488" s="16"/>
      <c r="DM1488" s="16"/>
      <c r="DN1488" s="16"/>
      <c r="DO1488" s="16"/>
      <c r="DP1488" s="16"/>
      <c r="DQ1488" s="16"/>
      <c r="DR1488" s="16"/>
      <c r="DS1488" s="16"/>
      <c r="DT1488" s="16"/>
      <c r="DU1488" s="16"/>
      <c r="DV1488" s="16"/>
      <c r="DW1488" s="16"/>
      <c r="DX1488" s="16"/>
      <c r="DY1488" s="16"/>
      <c r="DZ1488" s="16"/>
      <c r="EA1488" s="16"/>
      <c r="EB1488" s="16"/>
      <c r="EC1488" s="16"/>
      <c r="ED1488" s="16"/>
      <c r="EE1488" s="16"/>
      <c r="EF1488" s="16"/>
      <c r="EG1488" s="16"/>
      <c r="EH1488" s="16"/>
      <c r="EI1488" s="16"/>
      <c r="EJ1488" s="16"/>
      <c r="EK1488" s="16"/>
      <c r="EL1488" s="16"/>
      <c r="EM1488" s="16"/>
      <c r="EN1488" s="16"/>
      <c r="EO1488" s="16"/>
      <c r="EP1488" s="16"/>
      <c r="EQ1488" s="16"/>
      <c r="ER1488" s="16"/>
      <c r="ES1488" s="16"/>
      <c r="ET1488" s="16"/>
      <c r="EU1488" s="16"/>
      <c r="EV1488" s="16"/>
      <c r="EW1488" s="16"/>
      <c r="EX1488" s="16"/>
      <c r="EY1488" s="16"/>
      <c r="EZ1488" s="16"/>
      <c r="FA1488" s="16"/>
      <c r="FB1488" s="16"/>
      <c r="FC1488" s="16"/>
      <c r="FD1488" s="16"/>
      <c r="FE1488" s="16"/>
      <c r="FF1488" s="16"/>
      <c r="FG1488" s="16"/>
      <c r="FH1488" s="16"/>
      <c r="FI1488" s="16"/>
      <c r="FJ1488" s="16"/>
      <c r="FK1488" s="16"/>
      <c r="FL1488" s="16"/>
      <c r="FM1488" s="16"/>
      <c r="FN1488" s="16"/>
      <c r="FO1488" s="16"/>
      <c r="FP1488" s="16"/>
      <c r="FQ1488" s="16"/>
      <c r="FR1488" s="16"/>
      <c r="FS1488" s="16"/>
      <c r="FT1488" s="16"/>
      <c r="FU1488" s="16"/>
      <c r="FV1488" s="16"/>
      <c r="FW1488" s="16"/>
      <c r="FX1488" s="16"/>
      <c r="FY1488" s="16"/>
      <c r="FZ1488" s="16"/>
      <c r="GA1488" s="16"/>
      <c r="GB1488" s="16"/>
      <c r="GC1488" s="16"/>
      <c r="GD1488" s="16"/>
      <c r="GE1488" s="16"/>
      <c r="GF1488" s="16"/>
      <c r="GG1488" s="16"/>
      <c r="GH1488" s="16"/>
      <c r="GI1488" s="16"/>
      <c r="GJ1488" s="16"/>
      <c r="GK1488" s="16"/>
      <c r="GL1488" s="16"/>
      <c r="GM1488" s="16"/>
      <c r="GN1488" s="16"/>
      <c r="GO1488" s="16"/>
      <c r="GP1488" s="16"/>
      <c r="GQ1488" s="16"/>
      <c r="GR1488" s="16"/>
      <c r="GS1488" s="16"/>
      <c r="GT1488" s="16"/>
      <c r="GU1488" s="16"/>
      <c r="GV1488" s="16"/>
      <c r="GW1488" s="16"/>
      <c r="GX1488" s="16"/>
      <c r="GY1488" s="16"/>
      <c r="GZ1488" s="16"/>
      <c r="HA1488" s="16"/>
      <c r="HB1488" s="16"/>
      <c r="HC1488" s="16"/>
      <c r="HD1488" s="16"/>
      <c r="HE1488" s="16"/>
      <c r="HF1488" s="16"/>
      <c r="HG1488" s="16"/>
      <c r="HH1488" s="16"/>
      <c r="HI1488" s="16"/>
      <c r="HJ1488" s="16"/>
      <c r="HK1488" s="16"/>
      <c r="HL1488" s="16"/>
      <c r="HM1488" s="16"/>
      <c r="HN1488" s="16"/>
      <c r="HO1488" s="16"/>
      <c r="HP1488" s="16"/>
      <c r="HQ1488" s="16"/>
      <c r="HR1488" s="16"/>
      <c r="HS1488" s="16"/>
      <c r="HT1488" s="16"/>
      <c r="HU1488" s="16"/>
      <c r="HV1488" s="16"/>
      <c r="HW1488" s="16"/>
      <c r="HX1488" s="16"/>
      <c r="HY1488" s="16"/>
      <c r="HZ1488" s="16"/>
      <c r="IA1488" s="16"/>
      <c r="IB1488" s="16"/>
      <c r="IC1488" s="16"/>
      <c r="ID1488" s="16"/>
      <c r="IE1488" s="16"/>
      <c r="IF1488" s="16"/>
      <c r="IG1488" s="16"/>
      <c r="IH1488" s="16"/>
      <c r="II1488" s="16"/>
      <c r="IJ1488" s="16"/>
      <c r="IK1488" s="16"/>
      <c r="IL1488" s="16"/>
      <c r="IM1488" s="16"/>
      <c r="IN1488" s="16"/>
      <c r="IO1488" s="16"/>
      <c r="IP1488" s="16"/>
      <c r="IQ1488" s="16"/>
      <c r="IR1488" s="16"/>
      <c r="IS1488" s="16"/>
      <c r="IT1488" s="16"/>
      <c r="IU1488" s="16"/>
      <c r="IV1488" s="16"/>
      <c r="IW1488" s="16"/>
      <c r="IX1488" s="16"/>
      <c r="IY1488" s="16"/>
      <c r="IZ1488" s="16"/>
      <c r="JA1488" s="16"/>
      <c r="JB1488" s="16"/>
      <c r="JC1488" s="16"/>
      <c r="JD1488" s="16"/>
      <c r="JE1488" s="16"/>
      <c r="JF1488" s="16"/>
      <c r="JG1488" s="16"/>
      <c r="JH1488" s="16"/>
      <c r="JI1488" s="16"/>
      <c r="JJ1488" s="16"/>
      <c r="JK1488" s="16"/>
      <c r="JL1488" s="16"/>
      <c r="JM1488" s="16"/>
      <c r="JN1488" s="16"/>
    </row>
    <row r="1489" spans="1:274" x14ac:dyDescent="0.25">
      <c r="A1489" s="8">
        <v>1681</v>
      </c>
      <c r="B1489" s="8" t="s">
        <v>2850</v>
      </c>
      <c r="D1489" s="10" t="s">
        <v>2852</v>
      </c>
      <c r="E1489" s="17" t="s">
        <v>1106</v>
      </c>
      <c r="F1489" s="17"/>
      <c r="G1489" s="17" t="s">
        <v>148</v>
      </c>
      <c r="H1489" s="17" t="s">
        <v>1107</v>
      </c>
      <c r="I1489" s="22" t="s">
        <v>1108</v>
      </c>
      <c r="J1489" s="22"/>
      <c r="K1489" s="17"/>
      <c r="L1489" s="17" t="s">
        <v>1108</v>
      </c>
      <c r="M1489" s="17" t="s">
        <v>751</v>
      </c>
      <c r="N1489" s="17" t="s">
        <v>95</v>
      </c>
      <c r="O1489" s="22"/>
      <c r="P1489" s="30" t="s">
        <v>752</v>
      </c>
      <c r="Q1489" s="31" t="s">
        <v>119</v>
      </c>
      <c r="R1489" s="31" t="s">
        <v>120</v>
      </c>
      <c r="S1489" s="31" t="s">
        <v>65</v>
      </c>
      <c r="T1489" s="31"/>
      <c r="U1489" s="31" t="s">
        <v>66</v>
      </c>
      <c r="V1489" s="31" t="s">
        <v>67</v>
      </c>
      <c r="W1489" s="31" t="s">
        <v>68</v>
      </c>
      <c r="X1489" s="31" t="s">
        <v>69</v>
      </c>
      <c r="Y1489" s="9" t="s">
        <v>99</v>
      </c>
      <c r="Z1489" s="9" t="s">
        <v>71</v>
      </c>
      <c r="AA1489" s="12">
        <v>10.26</v>
      </c>
      <c r="AB1489" s="12">
        <v>-84.01</v>
      </c>
      <c r="AC1489" s="46">
        <v>10.433333299999999</v>
      </c>
      <c r="AD1489" s="46">
        <v>-84.016666666666666</v>
      </c>
      <c r="AE1489" s="8" t="s">
        <v>2729</v>
      </c>
      <c r="AF1489" s="8" t="s">
        <v>1104</v>
      </c>
      <c r="AG1489" s="8" t="s">
        <v>102</v>
      </c>
      <c r="AH1489" s="13">
        <v>55</v>
      </c>
      <c r="AI1489" s="8" t="s">
        <v>76</v>
      </c>
      <c r="AJ1489" s="14">
        <v>4</v>
      </c>
      <c r="AK1489" s="14">
        <v>4</v>
      </c>
      <c r="AL1489" s="8" t="s">
        <v>2420</v>
      </c>
      <c r="AM1489" s="13">
        <v>15</v>
      </c>
      <c r="AN1489" s="13">
        <v>375</v>
      </c>
      <c r="AO1489" s="9">
        <v>5</v>
      </c>
      <c r="AP1489" s="9" t="s">
        <v>78</v>
      </c>
      <c r="AQ1489" s="15">
        <v>8.4530143970725025</v>
      </c>
      <c r="AR1489" s="59">
        <v>8.2000000000000003E-2</v>
      </c>
      <c r="AT1489" s="9" t="s">
        <v>79</v>
      </c>
      <c r="AU1489" s="9" t="s">
        <v>80</v>
      </c>
      <c r="AX1489" s="14">
        <v>0</v>
      </c>
      <c r="AY1489" s="14">
        <v>25</v>
      </c>
      <c r="AZ1489" s="14" t="s">
        <v>81</v>
      </c>
      <c r="BA1489" s="16"/>
      <c r="BB1489" s="16"/>
      <c r="BC1489" s="16"/>
      <c r="BD1489" s="16"/>
      <c r="BE1489" s="16"/>
      <c r="BF1489" s="16"/>
      <c r="BG1489" s="16"/>
      <c r="BH1489" s="16"/>
      <c r="BI1489" s="16"/>
      <c r="BJ1489" s="16"/>
      <c r="BK1489" s="16"/>
      <c r="BL1489" s="16"/>
      <c r="BM1489" s="16"/>
      <c r="BN1489" s="16"/>
      <c r="BO1489" s="16"/>
      <c r="BP1489" s="16"/>
      <c r="BQ1489" s="16"/>
      <c r="BR1489" s="16"/>
      <c r="BS1489" s="16"/>
      <c r="BT1489" s="16"/>
      <c r="BU1489" s="16"/>
      <c r="BV1489" s="16"/>
      <c r="BW1489" s="16"/>
      <c r="BX1489" s="16"/>
      <c r="BY1489" s="16"/>
      <c r="BZ1489" s="16"/>
      <c r="CA1489" s="16"/>
      <c r="CB1489" s="16"/>
      <c r="CC1489" s="16"/>
      <c r="CD1489" s="16"/>
      <c r="CE1489" s="16"/>
      <c r="CF1489" s="16"/>
      <c r="CG1489" s="16"/>
      <c r="CH1489" s="16"/>
      <c r="CI1489" s="16"/>
      <c r="CJ1489" s="16"/>
      <c r="CK1489" s="16"/>
      <c r="CL1489" s="16"/>
      <c r="CM1489" s="16"/>
      <c r="CN1489" s="16"/>
      <c r="CO1489" s="16"/>
      <c r="CP1489" s="16"/>
      <c r="CQ1489" s="16"/>
      <c r="CR1489" s="16"/>
      <c r="CS1489" s="16"/>
      <c r="CT1489" s="16"/>
      <c r="CU1489" s="16"/>
      <c r="CV1489" s="16"/>
      <c r="CW1489" s="16"/>
      <c r="CX1489" s="16"/>
      <c r="CY1489" s="16"/>
      <c r="CZ1489" s="16"/>
      <c r="DA1489" s="16"/>
      <c r="DB1489" s="16"/>
      <c r="DC1489" s="16"/>
      <c r="DD1489" s="16"/>
      <c r="DE1489" s="16"/>
      <c r="DF1489" s="16"/>
      <c r="DG1489" s="16"/>
      <c r="DH1489" s="16"/>
      <c r="DI1489" s="16"/>
      <c r="DJ1489" s="16"/>
      <c r="DK1489" s="16"/>
      <c r="DL1489" s="16"/>
      <c r="DM1489" s="16"/>
      <c r="DN1489" s="16"/>
      <c r="DO1489" s="16"/>
      <c r="DP1489" s="16"/>
      <c r="DQ1489" s="16"/>
      <c r="DR1489" s="16"/>
      <c r="DS1489" s="16"/>
      <c r="DT1489" s="16"/>
      <c r="DU1489" s="16"/>
      <c r="DV1489" s="16"/>
      <c r="DW1489" s="16"/>
      <c r="DX1489" s="16"/>
      <c r="DY1489" s="16"/>
      <c r="DZ1489" s="16"/>
      <c r="EA1489" s="16"/>
      <c r="EB1489" s="16"/>
      <c r="EC1489" s="16"/>
      <c r="ED1489" s="16"/>
      <c r="EE1489" s="16"/>
      <c r="EF1489" s="16"/>
      <c r="EG1489" s="16"/>
      <c r="EH1489" s="16"/>
      <c r="EI1489" s="16"/>
      <c r="EJ1489" s="16"/>
      <c r="EK1489" s="16"/>
      <c r="EL1489" s="16"/>
      <c r="EM1489" s="16"/>
      <c r="EN1489" s="16"/>
      <c r="EO1489" s="16"/>
      <c r="EP1489" s="16"/>
      <c r="EQ1489" s="16"/>
      <c r="ER1489" s="16"/>
      <c r="ES1489" s="16"/>
      <c r="ET1489" s="16"/>
      <c r="EU1489" s="16"/>
      <c r="EV1489" s="16"/>
      <c r="EW1489" s="16"/>
      <c r="EX1489" s="16"/>
      <c r="EY1489" s="16"/>
      <c r="EZ1489" s="16"/>
      <c r="FA1489" s="16"/>
      <c r="FB1489" s="16"/>
      <c r="FC1489" s="16"/>
      <c r="FD1489" s="16"/>
      <c r="FE1489" s="16"/>
      <c r="FF1489" s="16"/>
      <c r="FG1489" s="16"/>
      <c r="FH1489" s="16"/>
      <c r="FI1489" s="16"/>
      <c r="FJ1489" s="16"/>
      <c r="FK1489" s="16"/>
      <c r="FL1489" s="16"/>
      <c r="FM1489" s="16"/>
      <c r="FN1489" s="16"/>
      <c r="FO1489" s="16"/>
      <c r="FP1489" s="16"/>
      <c r="FQ1489" s="16"/>
      <c r="FR1489" s="16"/>
      <c r="FS1489" s="16"/>
      <c r="FT1489" s="16"/>
      <c r="FU1489" s="16"/>
      <c r="FV1489" s="16"/>
      <c r="FW1489" s="16"/>
      <c r="FX1489" s="16"/>
      <c r="FY1489" s="16"/>
      <c r="FZ1489" s="16"/>
      <c r="GA1489" s="16"/>
      <c r="GB1489" s="16"/>
      <c r="GC1489" s="16"/>
      <c r="GD1489" s="16"/>
      <c r="GE1489" s="16"/>
      <c r="GF1489" s="16"/>
      <c r="GG1489" s="16"/>
      <c r="GH1489" s="16"/>
      <c r="GI1489" s="16"/>
      <c r="GJ1489" s="16"/>
      <c r="GK1489" s="16"/>
      <c r="GL1489" s="16"/>
      <c r="GM1489" s="16"/>
      <c r="GN1489" s="16"/>
      <c r="GO1489" s="16"/>
      <c r="GP1489" s="16"/>
      <c r="GQ1489" s="16"/>
      <c r="GR1489" s="16"/>
      <c r="GS1489" s="16"/>
      <c r="GT1489" s="16"/>
      <c r="GU1489" s="16"/>
      <c r="GV1489" s="16"/>
      <c r="GW1489" s="16"/>
      <c r="GX1489" s="16"/>
      <c r="GY1489" s="16"/>
      <c r="GZ1489" s="16"/>
      <c r="HA1489" s="16"/>
      <c r="HB1489" s="16"/>
      <c r="HC1489" s="16"/>
      <c r="HD1489" s="16"/>
      <c r="HE1489" s="16"/>
      <c r="HF1489" s="16"/>
      <c r="HG1489" s="16"/>
      <c r="HH1489" s="16"/>
      <c r="HI1489" s="16"/>
      <c r="HJ1489" s="16"/>
      <c r="HK1489" s="16"/>
      <c r="HL1489" s="16"/>
      <c r="HM1489" s="16"/>
      <c r="HN1489" s="16"/>
      <c r="HO1489" s="16"/>
      <c r="HP1489" s="16"/>
      <c r="HQ1489" s="16"/>
      <c r="HR1489" s="16"/>
      <c r="HS1489" s="16"/>
      <c r="HT1489" s="16"/>
      <c r="HU1489" s="16"/>
      <c r="HV1489" s="16"/>
      <c r="HW1489" s="16"/>
      <c r="HX1489" s="16"/>
      <c r="HY1489" s="16"/>
      <c r="HZ1489" s="16"/>
      <c r="IA1489" s="16"/>
      <c r="IB1489" s="16"/>
      <c r="IC1489" s="16"/>
      <c r="ID1489" s="16"/>
      <c r="IE1489" s="16"/>
      <c r="IF1489" s="16"/>
      <c r="IG1489" s="16"/>
      <c r="IH1489" s="16"/>
      <c r="II1489" s="16"/>
      <c r="IJ1489" s="16"/>
      <c r="IK1489" s="16"/>
      <c r="IL1489" s="16"/>
      <c r="IM1489" s="16"/>
      <c r="IN1489" s="16"/>
      <c r="IO1489" s="16"/>
      <c r="IP1489" s="16"/>
      <c r="IQ1489" s="16"/>
      <c r="IR1489" s="16"/>
      <c r="IS1489" s="16"/>
      <c r="IT1489" s="16"/>
      <c r="IU1489" s="16"/>
      <c r="IV1489" s="16"/>
      <c r="IW1489" s="16"/>
      <c r="IX1489" s="16"/>
      <c r="IY1489" s="16"/>
      <c r="IZ1489" s="16"/>
      <c r="JA1489" s="16"/>
      <c r="JB1489" s="16"/>
      <c r="JC1489" s="16"/>
      <c r="JD1489" s="16"/>
      <c r="JE1489" s="16"/>
      <c r="JF1489" s="16"/>
      <c r="JG1489" s="16"/>
      <c r="JH1489" s="16"/>
      <c r="JI1489" s="16"/>
      <c r="JJ1489" s="16"/>
      <c r="JK1489" s="16"/>
      <c r="JL1489" s="16"/>
      <c r="JM1489" s="16"/>
      <c r="JN1489" s="16"/>
    </row>
    <row r="1490" spans="1:274" x14ac:dyDescent="0.25">
      <c r="A1490" s="8">
        <v>1682</v>
      </c>
      <c r="B1490" s="8" t="s">
        <v>2853</v>
      </c>
      <c r="D1490" s="10" t="s">
        <v>2854</v>
      </c>
      <c r="E1490" s="17" t="s">
        <v>1106</v>
      </c>
      <c r="F1490" s="17"/>
      <c r="G1490" s="17" t="s">
        <v>148</v>
      </c>
      <c r="H1490" s="17" t="s">
        <v>1107</v>
      </c>
      <c r="I1490" s="22" t="s">
        <v>1108</v>
      </c>
      <c r="J1490" s="22"/>
      <c r="K1490" s="17"/>
      <c r="L1490" s="17" t="s">
        <v>1108</v>
      </c>
      <c r="M1490" s="17" t="s">
        <v>751</v>
      </c>
      <c r="N1490" s="17" t="s">
        <v>95</v>
      </c>
      <c r="O1490" s="22"/>
      <c r="P1490" s="30" t="s">
        <v>752</v>
      </c>
      <c r="Q1490" s="31" t="s">
        <v>119</v>
      </c>
      <c r="R1490" s="31" t="s">
        <v>120</v>
      </c>
      <c r="S1490" s="31" t="s">
        <v>65</v>
      </c>
      <c r="T1490" s="31"/>
      <c r="U1490" s="31" t="s">
        <v>66</v>
      </c>
      <c r="V1490" s="31" t="s">
        <v>67</v>
      </c>
      <c r="W1490" s="31" t="s">
        <v>68</v>
      </c>
      <c r="X1490" s="31" t="s">
        <v>69</v>
      </c>
      <c r="Y1490" s="9" t="s">
        <v>99</v>
      </c>
      <c r="Z1490" s="9" t="s">
        <v>71</v>
      </c>
      <c r="AA1490" s="12">
        <v>10.26</v>
      </c>
      <c r="AB1490" s="12">
        <v>-84.01</v>
      </c>
      <c r="AC1490" s="46">
        <v>10.433333299999999</v>
      </c>
      <c r="AD1490" s="46">
        <v>-84.016666666666666</v>
      </c>
      <c r="AE1490" s="8" t="s">
        <v>2729</v>
      </c>
      <c r="AF1490" s="8" t="s">
        <v>1104</v>
      </c>
      <c r="AG1490" s="8" t="s">
        <v>102</v>
      </c>
      <c r="AH1490" s="13">
        <v>55</v>
      </c>
      <c r="AI1490" s="8" t="s">
        <v>76</v>
      </c>
      <c r="AJ1490" s="14">
        <v>4</v>
      </c>
      <c r="AK1490" s="14">
        <v>4</v>
      </c>
      <c r="AL1490" s="8" t="s">
        <v>2420</v>
      </c>
      <c r="AM1490" s="13">
        <v>10</v>
      </c>
      <c r="AN1490" s="13">
        <v>240</v>
      </c>
      <c r="AO1490" s="9">
        <v>1</v>
      </c>
      <c r="AP1490" s="14" t="s">
        <v>123</v>
      </c>
      <c r="AQ1490" s="15">
        <v>6.2692116941814078</v>
      </c>
      <c r="AR1490" s="59">
        <v>0.11056369036050742</v>
      </c>
      <c r="AT1490" s="9" t="s">
        <v>775</v>
      </c>
      <c r="AU1490" s="9" t="s">
        <v>80</v>
      </c>
      <c r="AX1490" s="14">
        <v>0</v>
      </c>
      <c r="AY1490" s="14">
        <v>24</v>
      </c>
      <c r="AZ1490" s="14" t="s">
        <v>81</v>
      </c>
      <c r="BA1490" s="16"/>
      <c r="BB1490" s="16"/>
      <c r="BC1490" s="16"/>
      <c r="BD1490" s="16"/>
      <c r="BE1490" s="16"/>
      <c r="BF1490" s="16"/>
      <c r="BG1490" s="16"/>
      <c r="BH1490" s="16"/>
      <c r="BI1490" s="16"/>
      <c r="BJ1490" s="16"/>
      <c r="BK1490" s="16"/>
      <c r="BL1490" s="16"/>
      <c r="BM1490" s="16"/>
      <c r="BN1490" s="16"/>
      <c r="BO1490" s="16"/>
      <c r="BP1490" s="16"/>
      <c r="BQ1490" s="16"/>
      <c r="BR1490" s="16"/>
      <c r="BS1490" s="16"/>
      <c r="BT1490" s="16"/>
      <c r="BU1490" s="16"/>
      <c r="BV1490" s="16"/>
      <c r="BW1490" s="16"/>
      <c r="BX1490" s="16"/>
      <c r="BY1490" s="16"/>
      <c r="BZ1490" s="16"/>
      <c r="CA1490" s="16"/>
      <c r="CB1490" s="16"/>
      <c r="CC1490" s="16"/>
      <c r="CD1490" s="16"/>
      <c r="CE1490" s="16"/>
      <c r="CF1490" s="16"/>
      <c r="CG1490" s="16"/>
      <c r="CH1490" s="16"/>
      <c r="CI1490" s="16"/>
      <c r="CJ1490" s="16"/>
      <c r="CK1490" s="16"/>
      <c r="CL1490" s="16"/>
      <c r="CM1490" s="16"/>
      <c r="CN1490" s="16"/>
      <c r="CO1490" s="16"/>
      <c r="CP1490" s="16"/>
      <c r="CQ1490" s="16"/>
      <c r="CR1490" s="16"/>
      <c r="CS1490" s="16"/>
      <c r="CT1490" s="16"/>
      <c r="CU1490" s="16"/>
      <c r="CV1490" s="16"/>
      <c r="CW1490" s="16"/>
      <c r="CX1490" s="16"/>
      <c r="CY1490" s="16"/>
      <c r="CZ1490" s="16"/>
      <c r="DA1490" s="16"/>
      <c r="DB1490" s="16"/>
      <c r="DC1490" s="16"/>
      <c r="DD1490" s="16"/>
      <c r="DE1490" s="16"/>
      <c r="DF1490" s="16"/>
      <c r="DG1490" s="16"/>
      <c r="DH1490" s="16"/>
      <c r="DI1490" s="16"/>
      <c r="DJ1490" s="16"/>
      <c r="DK1490" s="16"/>
      <c r="DL1490" s="16"/>
      <c r="DM1490" s="16"/>
      <c r="DN1490" s="16"/>
      <c r="DO1490" s="16"/>
      <c r="DP1490" s="16"/>
      <c r="DQ1490" s="16"/>
      <c r="DR1490" s="16"/>
      <c r="DS1490" s="16"/>
      <c r="DT1490" s="16"/>
      <c r="DU1490" s="16"/>
      <c r="DV1490" s="16"/>
      <c r="DW1490" s="16"/>
      <c r="DX1490" s="16"/>
      <c r="DY1490" s="16"/>
      <c r="DZ1490" s="16"/>
      <c r="EA1490" s="16"/>
      <c r="EB1490" s="16"/>
      <c r="EC1490" s="16"/>
      <c r="ED1490" s="16"/>
      <c r="EE1490" s="16"/>
      <c r="EF1490" s="16"/>
      <c r="EG1490" s="16"/>
      <c r="EH1490" s="16"/>
      <c r="EI1490" s="16"/>
      <c r="EJ1490" s="16"/>
      <c r="EK1490" s="16"/>
      <c r="EL1490" s="16"/>
      <c r="EM1490" s="16"/>
      <c r="EN1490" s="16"/>
      <c r="EO1490" s="16"/>
      <c r="EP1490" s="16"/>
      <c r="EQ1490" s="16"/>
      <c r="ER1490" s="16"/>
      <c r="ES1490" s="16"/>
      <c r="ET1490" s="16"/>
      <c r="EU1490" s="16"/>
      <c r="EV1490" s="16"/>
      <c r="EW1490" s="16"/>
      <c r="EX1490" s="16"/>
      <c r="EY1490" s="16"/>
      <c r="EZ1490" s="16"/>
      <c r="FA1490" s="16"/>
      <c r="FB1490" s="16"/>
      <c r="FC1490" s="16"/>
      <c r="FD1490" s="16"/>
      <c r="FE1490" s="16"/>
      <c r="FF1490" s="16"/>
      <c r="FG1490" s="16"/>
      <c r="FH1490" s="16"/>
      <c r="FI1490" s="16"/>
      <c r="FJ1490" s="16"/>
      <c r="FK1490" s="16"/>
      <c r="FL1490" s="16"/>
      <c r="FM1490" s="16"/>
      <c r="FN1490" s="16"/>
      <c r="FO1490" s="16"/>
      <c r="FP1490" s="16"/>
      <c r="FQ1490" s="16"/>
      <c r="FR1490" s="16"/>
      <c r="FS1490" s="16"/>
      <c r="FT1490" s="16"/>
      <c r="FU1490" s="16"/>
      <c r="FV1490" s="16"/>
      <c r="FW1490" s="16"/>
      <c r="FX1490" s="16"/>
      <c r="FY1490" s="16"/>
      <c r="FZ1490" s="16"/>
      <c r="GA1490" s="16"/>
      <c r="GB1490" s="16"/>
      <c r="GC1490" s="16"/>
      <c r="GD1490" s="16"/>
      <c r="GE1490" s="16"/>
      <c r="GF1490" s="16"/>
      <c r="GG1490" s="16"/>
      <c r="GH1490" s="16"/>
      <c r="GI1490" s="16"/>
      <c r="GJ1490" s="16"/>
      <c r="GK1490" s="16"/>
      <c r="GL1490" s="16"/>
      <c r="GM1490" s="16"/>
      <c r="GN1490" s="16"/>
      <c r="GO1490" s="16"/>
      <c r="GP1490" s="16"/>
      <c r="GQ1490" s="16"/>
      <c r="GR1490" s="16"/>
      <c r="GS1490" s="16"/>
      <c r="GT1490" s="16"/>
      <c r="GU1490" s="16"/>
      <c r="GV1490" s="16"/>
      <c r="GW1490" s="16"/>
      <c r="GX1490" s="16"/>
      <c r="GY1490" s="16"/>
      <c r="GZ1490" s="16"/>
      <c r="HA1490" s="16"/>
      <c r="HB1490" s="16"/>
      <c r="HC1490" s="16"/>
      <c r="HD1490" s="16"/>
      <c r="HE1490" s="16"/>
      <c r="HF1490" s="16"/>
      <c r="HG1490" s="16"/>
      <c r="HH1490" s="16"/>
      <c r="HI1490" s="16"/>
      <c r="HJ1490" s="16"/>
      <c r="HK1490" s="16"/>
      <c r="HL1490" s="16"/>
      <c r="HM1490" s="16"/>
      <c r="HN1490" s="16"/>
      <c r="HO1490" s="16"/>
      <c r="HP1490" s="16"/>
      <c r="HQ1490" s="16"/>
      <c r="HR1490" s="16"/>
      <c r="HS1490" s="16"/>
      <c r="HT1490" s="16"/>
      <c r="HU1490" s="16"/>
      <c r="HV1490" s="16"/>
      <c r="HW1490" s="16"/>
      <c r="HX1490" s="16"/>
      <c r="HY1490" s="16"/>
      <c r="HZ1490" s="16"/>
      <c r="IA1490" s="16"/>
      <c r="IB1490" s="16"/>
      <c r="IC1490" s="16"/>
      <c r="ID1490" s="16"/>
      <c r="IE1490" s="16"/>
      <c r="IF1490" s="16"/>
      <c r="IG1490" s="16"/>
      <c r="IH1490" s="16"/>
      <c r="II1490" s="16"/>
      <c r="IJ1490" s="16"/>
      <c r="IK1490" s="16"/>
      <c r="IL1490" s="16"/>
      <c r="IM1490" s="16"/>
      <c r="IN1490" s="16"/>
      <c r="IO1490" s="16"/>
      <c r="IP1490" s="16"/>
      <c r="IQ1490" s="16"/>
      <c r="IR1490" s="16"/>
      <c r="IS1490" s="16"/>
      <c r="IT1490" s="16"/>
      <c r="IU1490" s="16"/>
      <c r="IV1490" s="16"/>
      <c r="IW1490" s="16"/>
      <c r="IX1490" s="16"/>
      <c r="IY1490" s="16"/>
      <c r="IZ1490" s="16"/>
      <c r="JA1490" s="16"/>
      <c r="JB1490" s="16"/>
      <c r="JC1490" s="16"/>
      <c r="JD1490" s="16"/>
      <c r="JE1490" s="16"/>
      <c r="JF1490" s="16"/>
      <c r="JG1490" s="16"/>
      <c r="JH1490" s="16"/>
      <c r="JI1490" s="16"/>
      <c r="JJ1490" s="16"/>
      <c r="JK1490" s="16"/>
      <c r="JL1490" s="16"/>
      <c r="JM1490" s="16"/>
      <c r="JN1490" s="16"/>
    </row>
    <row r="1491" spans="1:274" x14ac:dyDescent="0.25">
      <c r="A1491" s="8">
        <v>1683</v>
      </c>
      <c r="B1491" s="8" t="s">
        <v>2853</v>
      </c>
      <c r="D1491" s="10" t="s">
        <v>2855</v>
      </c>
      <c r="E1491" s="17" t="s">
        <v>1106</v>
      </c>
      <c r="F1491" s="17"/>
      <c r="G1491" s="17" t="s">
        <v>148</v>
      </c>
      <c r="H1491" s="17" t="s">
        <v>1107</v>
      </c>
      <c r="I1491" s="22" t="s">
        <v>1108</v>
      </c>
      <c r="J1491" s="22"/>
      <c r="K1491" s="17"/>
      <c r="L1491" s="17" t="s">
        <v>1108</v>
      </c>
      <c r="M1491" s="17" t="s">
        <v>751</v>
      </c>
      <c r="N1491" s="17" t="s">
        <v>95</v>
      </c>
      <c r="O1491" s="22"/>
      <c r="P1491" s="30" t="s">
        <v>752</v>
      </c>
      <c r="Q1491" s="31" t="s">
        <v>119</v>
      </c>
      <c r="R1491" s="31" t="s">
        <v>120</v>
      </c>
      <c r="S1491" s="31" t="s">
        <v>65</v>
      </c>
      <c r="T1491" s="31"/>
      <c r="U1491" s="31" t="s">
        <v>66</v>
      </c>
      <c r="V1491" s="31" t="s">
        <v>67</v>
      </c>
      <c r="W1491" s="31" t="s">
        <v>68</v>
      </c>
      <c r="X1491" s="31" t="s">
        <v>69</v>
      </c>
      <c r="Y1491" s="9" t="s">
        <v>99</v>
      </c>
      <c r="Z1491" s="9" t="s">
        <v>71</v>
      </c>
      <c r="AA1491" s="12">
        <v>10.26</v>
      </c>
      <c r="AB1491" s="12">
        <v>-84.01</v>
      </c>
      <c r="AC1491" s="46">
        <v>10.433333299999999</v>
      </c>
      <c r="AD1491" s="46">
        <v>-84.016666666666666</v>
      </c>
      <c r="AE1491" s="8" t="s">
        <v>2729</v>
      </c>
      <c r="AF1491" s="8" t="s">
        <v>1104</v>
      </c>
      <c r="AG1491" s="8" t="s">
        <v>102</v>
      </c>
      <c r="AH1491" s="13">
        <v>55</v>
      </c>
      <c r="AI1491" s="8" t="s">
        <v>76</v>
      </c>
      <c r="AJ1491" s="14">
        <v>4</v>
      </c>
      <c r="AK1491" s="14">
        <v>4</v>
      </c>
      <c r="AL1491" s="8" t="s">
        <v>2420</v>
      </c>
      <c r="AM1491" s="13">
        <v>10</v>
      </c>
      <c r="AN1491" s="13">
        <v>240</v>
      </c>
      <c r="AO1491" s="9">
        <v>1</v>
      </c>
      <c r="AP1491" s="14" t="s">
        <v>123</v>
      </c>
      <c r="AQ1491" s="15">
        <v>6.8774294778214085</v>
      </c>
      <c r="AR1491" s="59">
        <v>0.10078579253996456</v>
      </c>
      <c r="AT1491" s="9" t="s">
        <v>775</v>
      </c>
      <c r="AU1491" s="9" t="s">
        <v>80</v>
      </c>
      <c r="AX1491" s="14">
        <v>0</v>
      </c>
      <c r="AY1491" s="14">
        <v>24</v>
      </c>
      <c r="AZ1491" s="14" t="s">
        <v>81</v>
      </c>
      <c r="BA1491" s="16"/>
      <c r="BB1491" s="16"/>
      <c r="BC1491" s="16"/>
      <c r="BD1491" s="16"/>
      <c r="BE1491" s="16"/>
      <c r="BF1491" s="16"/>
      <c r="BG1491" s="16"/>
      <c r="BH1491" s="16"/>
      <c r="BI1491" s="16"/>
      <c r="BJ1491" s="16"/>
      <c r="BK1491" s="16"/>
      <c r="BL1491" s="16"/>
      <c r="BM1491" s="16"/>
      <c r="BN1491" s="16"/>
      <c r="BO1491" s="16"/>
      <c r="BP1491" s="16"/>
      <c r="BQ1491" s="16"/>
      <c r="BR1491" s="16"/>
      <c r="BS1491" s="16"/>
      <c r="BT1491" s="16"/>
      <c r="BU1491" s="16"/>
      <c r="BV1491" s="16"/>
      <c r="BW1491" s="16"/>
      <c r="BX1491" s="16"/>
      <c r="BY1491" s="16"/>
      <c r="BZ1491" s="16"/>
      <c r="CA1491" s="16"/>
      <c r="CB1491" s="16"/>
      <c r="CC1491" s="16"/>
      <c r="CD1491" s="16"/>
      <c r="CE1491" s="16"/>
      <c r="CF1491" s="16"/>
      <c r="CG1491" s="16"/>
      <c r="CH1491" s="16"/>
      <c r="CI1491" s="16"/>
      <c r="CJ1491" s="16"/>
      <c r="CK1491" s="16"/>
      <c r="CL1491" s="16"/>
      <c r="CM1491" s="16"/>
      <c r="CN1491" s="16"/>
      <c r="CO1491" s="16"/>
      <c r="CP1491" s="16"/>
      <c r="CQ1491" s="16"/>
      <c r="CR1491" s="16"/>
      <c r="CS1491" s="16"/>
      <c r="CT1491" s="16"/>
      <c r="CU1491" s="16"/>
      <c r="CV1491" s="16"/>
      <c r="CW1491" s="16"/>
      <c r="CX1491" s="16"/>
      <c r="CY1491" s="16"/>
      <c r="CZ1491" s="16"/>
      <c r="DA1491" s="16"/>
      <c r="DB1491" s="16"/>
      <c r="DC1491" s="16"/>
      <c r="DD1491" s="16"/>
      <c r="DE1491" s="16"/>
      <c r="DF1491" s="16"/>
      <c r="DG1491" s="16"/>
      <c r="DH1491" s="16"/>
      <c r="DI1491" s="16"/>
      <c r="DJ1491" s="16"/>
      <c r="DK1491" s="16"/>
      <c r="DL1491" s="16"/>
      <c r="DM1491" s="16"/>
      <c r="DN1491" s="16"/>
      <c r="DO1491" s="16"/>
      <c r="DP1491" s="16"/>
      <c r="DQ1491" s="16"/>
      <c r="DR1491" s="16"/>
      <c r="DS1491" s="16"/>
      <c r="DT1491" s="16"/>
      <c r="DU1491" s="16"/>
      <c r="DV1491" s="16"/>
      <c r="DW1491" s="16"/>
      <c r="DX1491" s="16"/>
      <c r="DY1491" s="16"/>
      <c r="DZ1491" s="16"/>
      <c r="EA1491" s="16"/>
      <c r="EB1491" s="16"/>
      <c r="EC1491" s="16"/>
      <c r="ED1491" s="16"/>
      <c r="EE1491" s="16"/>
      <c r="EF1491" s="16"/>
      <c r="EG1491" s="16"/>
      <c r="EH1491" s="16"/>
      <c r="EI1491" s="16"/>
      <c r="EJ1491" s="16"/>
      <c r="EK1491" s="16"/>
      <c r="EL1491" s="16"/>
      <c r="EM1491" s="16"/>
      <c r="EN1491" s="16"/>
      <c r="EO1491" s="16"/>
      <c r="EP1491" s="16"/>
      <c r="EQ1491" s="16"/>
      <c r="ER1491" s="16"/>
      <c r="ES1491" s="16"/>
      <c r="ET1491" s="16"/>
      <c r="EU1491" s="16"/>
      <c r="EV1491" s="16"/>
      <c r="EW1491" s="16"/>
      <c r="EX1491" s="16"/>
      <c r="EY1491" s="16"/>
      <c r="EZ1491" s="16"/>
      <c r="FA1491" s="16"/>
      <c r="FB1491" s="16"/>
      <c r="FC1491" s="16"/>
      <c r="FD1491" s="16"/>
      <c r="FE1491" s="16"/>
      <c r="FF1491" s="16"/>
      <c r="FG1491" s="16"/>
      <c r="FH1491" s="16"/>
      <c r="FI1491" s="16"/>
      <c r="FJ1491" s="16"/>
      <c r="FK1491" s="16"/>
      <c r="FL1491" s="16"/>
      <c r="FM1491" s="16"/>
      <c r="FN1491" s="16"/>
      <c r="FO1491" s="16"/>
      <c r="FP1491" s="16"/>
      <c r="FQ1491" s="16"/>
      <c r="FR1491" s="16"/>
      <c r="FS1491" s="16"/>
      <c r="FT1491" s="16"/>
      <c r="FU1491" s="16"/>
      <c r="FV1491" s="16"/>
      <c r="FW1491" s="16"/>
      <c r="FX1491" s="16"/>
      <c r="FY1491" s="16"/>
      <c r="FZ1491" s="16"/>
      <c r="GA1491" s="16"/>
      <c r="GB1491" s="16"/>
      <c r="GC1491" s="16"/>
      <c r="GD1491" s="16"/>
      <c r="GE1491" s="16"/>
      <c r="GF1491" s="16"/>
      <c r="GG1491" s="16"/>
      <c r="GH1491" s="16"/>
      <c r="GI1491" s="16"/>
      <c r="GJ1491" s="16"/>
      <c r="GK1491" s="16"/>
      <c r="GL1491" s="16"/>
      <c r="GM1491" s="16"/>
      <c r="GN1491" s="16"/>
      <c r="GO1491" s="16"/>
      <c r="GP1491" s="16"/>
      <c r="GQ1491" s="16"/>
      <c r="GR1491" s="16"/>
      <c r="GS1491" s="16"/>
      <c r="GT1491" s="16"/>
      <c r="GU1491" s="16"/>
      <c r="GV1491" s="16"/>
      <c r="GW1491" s="16"/>
      <c r="GX1491" s="16"/>
      <c r="GY1491" s="16"/>
      <c r="GZ1491" s="16"/>
      <c r="HA1491" s="16"/>
      <c r="HB1491" s="16"/>
      <c r="HC1491" s="16"/>
      <c r="HD1491" s="16"/>
      <c r="HE1491" s="16"/>
      <c r="HF1491" s="16"/>
      <c r="HG1491" s="16"/>
      <c r="HH1491" s="16"/>
      <c r="HI1491" s="16"/>
      <c r="HJ1491" s="16"/>
      <c r="HK1491" s="16"/>
      <c r="HL1491" s="16"/>
      <c r="HM1491" s="16"/>
      <c r="HN1491" s="16"/>
      <c r="HO1491" s="16"/>
      <c r="HP1491" s="16"/>
      <c r="HQ1491" s="16"/>
      <c r="HR1491" s="16"/>
      <c r="HS1491" s="16"/>
      <c r="HT1491" s="16"/>
      <c r="HU1491" s="16"/>
      <c r="HV1491" s="16"/>
      <c r="HW1491" s="16"/>
      <c r="HX1491" s="16"/>
      <c r="HY1491" s="16"/>
      <c r="HZ1491" s="16"/>
      <c r="IA1491" s="16"/>
      <c r="IB1491" s="16"/>
      <c r="IC1491" s="16"/>
      <c r="ID1491" s="16"/>
      <c r="IE1491" s="16"/>
      <c r="IF1491" s="16"/>
      <c r="IG1491" s="16"/>
      <c r="IH1491" s="16"/>
      <c r="II1491" s="16"/>
      <c r="IJ1491" s="16"/>
      <c r="IK1491" s="16"/>
      <c r="IL1491" s="16"/>
      <c r="IM1491" s="16"/>
      <c r="IN1491" s="16"/>
      <c r="IO1491" s="16"/>
      <c r="IP1491" s="16"/>
      <c r="IQ1491" s="16"/>
      <c r="IR1491" s="16"/>
      <c r="IS1491" s="16"/>
      <c r="IT1491" s="16"/>
      <c r="IU1491" s="16"/>
      <c r="IV1491" s="16"/>
      <c r="IW1491" s="16"/>
      <c r="IX1491" s="16"/>
      <c r="IY1491" s="16"/>
      <c r="IZ1491" s="16"/>
      <c r="JA1491" s="16"/>
      <c r="JB1491" s="16"/>
      <c r="JC1491" s="16"/>
      <c r="JD1491" s="16"/>
      <c r="JE1491" s="16"/>
      <c r="JF1491" s="16"/>
      <c r="JG1491" s="16"/>
      <c r="JH1491" s="16"/>
      <c r="JI1491" s="16"/>
      <c r="JJ1491" s="16"/>
      <c r="JK1491" s="16"/>
      <c r="JL1491" s="16"/>
      <c r="JM1491" s="16"/>
      <c r="JN1491" s="16"/>
    </row>
    <row r="1492" spans="1:274" x14ac:dyDescent="0.25">
      <c r="A1492" s="8">
        <v>1684</v>
      </c>
      <c r="B1492" s="8" t="s">
        <v>2853</v>
      </c>
      <c r="D1492" s="10" t="s">
        <v>2856</v>
      </c>
      <c r="E1492" s="17" t="s">
        <v>1106</v>
      </c>
      <c r="F1492" s="17"/>
      <c r="G1492" s="17" t="s">
        <v>148</v>
      </c>
      <c r="H1492" s="17" t="s">
        <v>1107</v>
      </c>
      <c r="I1492" s="22" t="s">
        <v>1108</v>
      </c>
      <c r="J1492" s="22"/>
      <c r="K1492" s="17"/>
      <c r="L1492" s="17" t="s">
        <v>1108</v>
      </c>
      <c r="M1492" s="17" t="s">
        <v>751</v>
      </c>
      <c r="N1492" s="17" t="s">
        <v>95</v>
      </c>
      <c r="O1492" s="22"/>
      <c r="P1492" s="30" t="s">
        <v>752</v>
      </c>
      <c r="Q1492" s="31" t="s">
        <v>119</v>
      </c>
      <c r="R1492" s="31" t="s">
        <v>120</v>
      </c>
      <c r="S1492" s="31" t="s">
        <v>65</v>
      </c>
      <c r="T1492" s="31"/>
      <c r="U1492" s="31" t="s">
        <v>66</v>
      </c>
      <c r="V1492" s="31" t="s">
        <v>67</v>
      </c>
      <c r="W1492" s="31" t="s">
        <v>68</v>
      </c>
      <c r="X1492" s="31" t="s">
        <v>69</v>
      </c>
      <c r="Y1492" s="9" t="s">
        <v>99</v>
      </c>
      <c r="Z1492" s="9" t="s">
        <v>71</v>
      </c>
      <c r="AA1492" s="12">
        <v>10.26</v>
      </c>
      <c r="AB1492" s="12">
        <v>-84.01</v>
      </c>
      <c r="AC1492" s="46">
        <v>10.433333299999999</v>
      </c>
      <c r="AD1492" s="46">
        <v>-84.016666666666666</v>
      </c>
      <c r="AE1492" s="8" t="s">
        <v>2729</v>
      </c>
      <c r="AF1492" s="8" t="s">
        <v>1104</v>
      </c>
      <c r="AG1492" s="8" t="s">
        <v>102</v>
      </c>
      <c r="AH1492" s="13">
        <v>55</v>
      </c>
      <c r="AI1492" s="8" t="s">
        <v>76</v>
      </c>
      <c r="AJ1492" s="14">
        <v>4</v>
      </c>
      <c r="AK1492" s="14">
        <v>4</v>
      </c>
      <c r="AL1492" s="8" t="s">
        <v>2420</v>
      </c>
      <c r="AM1492" s="13">
        <v>10</v>
      </c>
      <c r="AN1492" s="13">
        <v>240</v>
      </c>
      <c r="AO1492" s="9">
        <v>1</v>
      </c>
      <c r="AP1492" s="14" t="s">
        <v>123</v>
      </c>
      <c r="AQ1492" s="15">
        <v>5.9838548328483467</v>
      </c>
      <c r="AR1492" s="59">
        <v>0.11583622930738838</v>
      </c>
      <c r="AT1492" s="9" t="s">
        <v>775</v>
      </c>
      <c r="AU1492" s="9" t="s">
        <v>80</v>
      </c>
      <c r="AX1492" s="14">
        <v>0</v>
      </c>
      <c r="AY1492" s="14">
        <v>24</v>
      </c>
      <c r="AZ1492" s="14" t="s">
        <v>81</v>
      </c>
      <c r="BA1492" s="16"/>
      <c r="BB1492" s="16"/>
      <c r="BC1492" s="16"/>
      <c r="BD1492" s="16"/>
      <c r="BE1492" s="16"/>
      <c r="BF1492" s="16"/>
      <c r="BG1492" s="16"/>
      <c r="BH1492" s="16"/>
      <c r="BI1492" s="16"/>
      <c r="BJ1492" s="16"/>
      <c r="BK1492" s="16"/>
      <c r="BL1492" s="16"/>
      <c r="BM1492" s="16"/>
      <c r="BN1492" s="16"/>
      <c r="BO1492" s="16"/>
      <c r="BP1492" s="16"/>
      <c r="BQ1492" s="16"/>
      <c r="BR1492" s="16"/>
      <c r="BS1492" s="16"/>
      <c r="BT1492" s="16"/>
      <c r="BU1492" s="16"/>
      <c r="BV1492" s="16"/>
      <c r="BW1492" s="16"/>
      <c r="BX1492" s="16"/>
      <c r="BY1492" s="16"/>
      <c r="BZ1492" s="16"/>
      <c r="CA1492" s="16"/>
      <c r="CB1492" s="16"/>
      <c r="CC1492" s="16"/>
      <c r="CD1492" s="16"/>
      <c r="CE1492" s="16"/>
      <c r="CF1492" s="16"/>
      <c r="CG1492" s="16"/>
      <c r="CH1492" s="16"/>
      <c r="CI1492" s="16"/>
      <c r="CJ1492" s="16"/>
      <c r="CK1492" s="16"/>
      <c r="CL1492" s="16"/>
      <c r="CM1492" s="16"/>
      <c r="CN1492" s="16"/>
      <c r="CO1492" s="16"/>
      <c r="CP1492" s="16"/>
      <c r="CQ1492" s="16"/>
      <c r="CR1492" s="16"/>
      <c r="CS1492" s="16"/>
      <c r="CT1492" s="16"/>
      <c r="CU1492" s="16"/>
      <c r="CV1492" s="16"/>
      <c r="CW1492" s="16"/>
      <c r="CX1492" s="16"/>
      <c r="CY1492" s="16"/>
      <c r="CZ1492" s="16"/>
      <c r="DA1492" s="16"/>
      <c r="DB1492" s="16"/>
      <c r="DC1492" s="16"/>
      <c r="DD1492" s="16"/>
      <c r="DE1492" s="16"/>
      <c r="DF1492" s="16"/>
      <c r="DG1492" s="16"/>
      <c r="DH1492" s="16"/>
      <c r="DI1492" s="16"/>
      <c r="DJ1492" s="16"/>
      <c r="DK1492" s="16"/>
      <c r="DL1492" s="16"/>
      <c r="DM1492" s="16"/>
      <c r="DN1492" s="16"/>
      <c r="DO1492" s="16"/>
      <c r="DP1492" s="16"/>
      <c r="DQ1492" s="16"/>
      <c r="DR1492" s="16"/>
      <c r="DS1492" s="16"/>
      <c r="DT1492" s="16"/>
      <c r="DU1492" s="16"/>
      <c r="DV1492" s="16"/>
      <c r="DW1492" s="16"/>
      <c r="DX1492" s="16"/>
      <c r="DY1492" s="16"/>
      <c r="DZ1492" s="16"/>
      <c r="EA1492" s="16"/>
      <c r="EB1492" s="16"/>
      <c r="EC1492" s="16"/>
      <c r="ED1492" s="16"/>
      <c r="EE1492" s="16"/>
      <c r="EF1492" s="16"/>
      <c r="EG1492" s="16"/>
      <c r="EH1492" s="16"/>
      <c r="EI1492" s="16"/>
      <c r="EJ1492" s="16"/>
      <c r="EK1492" s="16"/>
      <c r="EL1492" s="16"/>
      <c r="EM1492" s="16"/>
      <c r="EN1492" s="16"/>
      <c r="EO1492" s="16"/>
      <c r="EP1492" s="16"/>
      <c r="EQ1492" s="16"/>
      <c r="ER1492" s="16"/>
      <c r="ES1492" s="16"/>
      <c r="ET1492" s="16"/>
      <c r="EU1492" s="16"/>
      <c r="EV1492" s="16"/>
      <c r="EW1492" s="16"/>
      <c r="EX1492" s="16"/>
      <c r="EY1492" s="16"/>
      <c r="EZ1492" s="16"/>
      <c r="FA1492" s="16"/>
      <c r="FB1492" s="16"/>
      <c r="FC1492" s="16"/>
      <c r="FD1492" s="16"/>
      <c r="FE1492" s="16"/>
      <c r="FF1492" s="16"/>
      <c r="FG1492" s="16"/>
      <c r="FH1492" s="16"/>
      <c r="FI1492" s="16"/>
      <c r="FJ1492" s="16"/>
      <c r="FK1492" s="16"/>
      <c r="FL1492" s="16"/>
      <c r="FM1492" s="16"/>
      <c r="FN1492" s="16"/>
      <c r="FO1492" s="16"/>
      <c r="FP1492" s="16"/>
      <c r="FQ1492" s="16"/>
      <c r="FR1492" s="16"/>
      <c r="FS1492" s="16"/>
      <c r="FT1492" s="16"/>
      <c r="FU1492" s="16"/>
      <c r="FV1492" s="16"/>
      <c r="FW1492" s="16"/>
      <c r="FX1492" s="16"/>
      <c r="FY1492" s="16"/>
      <c r="FZ1492" s="16"/>
      <c r="GA1492" s="16"/>
      <c r="GB1492" s="16"/>
      <c r="GC1492" s="16"/>
      <c r="GD1492" s="16"/>
      <c r="GE1492" s="16"/>
      <c r="GF1492" s="16"/>
      <c r="GG1492" s="16"/>
      <c r="GH1492" s="16"/>
      <c r="GI1492" s="16"/>
      <c r="GJ1492" s="16"/>
      <c r="GK1492" s="16"/>
      <c r="GL1492" s="16"/>
      <c r="GM1492" s="16"/>
      <c r="GN1492" s="16"/>
      <c r="GO1492" s="16"/>
      <c r="GP1492" s="16"/>
      <c r="GQ1492" s="16"/>
      <c r="GR1492" s="16"/>
      <c r="GS1492" s="16"/>
      <c r="GT1492" s="16"/>
      <c r="GU1492" s="16"/>
      <c r="GV1492" s="16"/>
      <c r="GW1492" s="16"/>
      <c r="GX1492" s="16"/>
      <c r="GY1492" s="16"/>
      <c r="GZ1492" s="16"/>
      <c r="HA1492" s="16"/>
      <c r="HB1492" s="16"/>
      <c r="HC1492" s="16"/>
      <c r="HD1492" s="16"/>
      <c r="HE1492" s="16"/>
      <c r="HF1492" s="16"/>
      <c r="HG1492" s="16"/>
      <c r="HH1492" s="16"/>
      <c r="HI1492" s="16"/>
      <c r="HJ1492" s="16"/>
      <c r="HK1492" s="16"/>
      <c r="HL1492" s="16"/>
      <c r="HM1492" s="16"/>
      <c r="HN1492" s="16"/>
      <c r="HO1492" s="16"/>
      <c r="HP1492" s="16"/>
      <c r="HQ1492" s="16"/>
      <c r="HR1492" s="16"/>
      <c r="HS1492" s="16"/>
      <c r="HT1492" s="16"/>
      <c r="HU1492" s="16"/>
      <c r="HV1492" s="16"/>
      <c r="HW1492" s="16"/>
      <c r="HX1492" s="16"/>
      <c r="HY1492" s="16"/>
      <c r="HZ1492" s="16"/>
      <c r="IA1492" s="16"/>
      <c r="IB1492" s="16"/>
      <c r="IC1492" s="16"/>
      <c r="ID1492" s="16"/>
      <c r="IE1492" s="16"/>
      <c r="IF1492" s="16"/>
      <c r="IG1492" s="16"/>
      <c r="IH1492" s="16"/>
      <c r="II1492" s="16"/>
      <c r="IJ1492" s="16"/>
      <c r="IK1492" s="16"/>
      <c r="IL1492" s="16"/>
      <c r="IM1492" s="16"/>
      <c r="IN1492" s="16"/>
      <c r="IO1492" s="16"/>
      <c r="IP1492" s="16"/>
      <c r="IQ1492" s="16"/>
      <c r="IR1492" s="16"/>
      <c r="IS1492" s="16"/>
      <c r="IT1492" s="16"/>
      <c r="IU1492" s="16"/>
      <c r="IV1492" s="16"/>
      <c r="IW1492" s="16"/>
      <c r="IX1492" s="16"/>
      <c r="IY1492" s="16"/>
      <c r="IZ1492" s="16"/>
      <c r="JA1492" s="16"/>
      <c r="JB1492" s="16"/>
      <c r="JC1492" s="16"/>
      <c r="JD1492" s="16"/>
      <c r="JE1492" s="16"/>
      <c r="JF1492" s="16"/>
      <c r="JG1492" s="16"/>
      <c r="JH1492" s="16"/>
      <c r="JI1492" s="16"/>
      <c r="JJ1492" s="16"/>
      <c r="JK1492" s="16"/>
      <c r="JL1492" s="16"/>
      <c r="JM1492" s="16"/>
      <c r="JN1492" s="16"/>
    </row>
    <row r="1493" spans="1:274" x14ac:dyDescent="0.25">
      <c r="A1493" s="8">
        <v>1685</v>
      </c>
      <c r="B1493" s="8" t="s">
        <v>2853</v>
      </c>
      <c r="D1493" s="10" t="s">
        <v>2857</v>
      </c>
      <c r="E1493" s="17" t="s">
        <v>1106</v>
      </c>
      <c r="F1493" s="17"/>
      <c r="G1493" s="17" t="s">
        <v>148</v>
      </c>
      <c r="H1493" s="17" t="s">
        <v>1107</v>
      </c>
      <c r="I1493" s="22" t="s">
        <v>1108</v>
      </c>
      <c r="J1493" s="22"/>
      <c r="K1493" s="17"/>
      <c r="L1493" s="17" t="s">
        <v>1108</v>
      </c>
      <c r="M1493" s="17" t="s">
        <v>751</v>
      </c>
      <c r="N1493" s="17" t="s">
        <v>95</v>
      </c>
      <c r="O1493" s="22"/>
      <c r="P1493" s="30" t="s">
        <v>752</v>
      </c>
      <c r="Q1493" s="31" t="s">
        <v>119</v>
      </c>
      <c r="R1493" s="31" t="s">
        <v>120</v>
      </c>
      <c r="S1493" s="31" t="s">
        <v>65</v>
      </c>
      <c r="T1493" s="31"/>
      <c r="U1493" s="31" t="s">
        <v>66</v>
      </c>
      <c r="V1493" s="31" t="s">
        <v>67</v>
      </c>
      <c r="W1493" s="31" t="s">
        <v>68</v>
      </c>
      <c r="X1493" s="31" t="s">
        <v>69</v>
      </c>
      <c r="Y1493" s="9" t="s">
        <v>99</v>
      </c>
      <c r="Z1493" s="9" t="s">
        <v>71</v>
      </c>
      <c r="AA1493" s="12">
        <v>10.26</v>
      </c>
      <c r="AB1493" s="12">
        <v>-84.01</v>
      </c>
      <c r="AC1493" s="46">
        <v>10.433333299999999</v>
      </c>
      <c r="AD1493" s="46">
        <v>-84.016666666666666</v>
      </c>
      <c r="AE1493" s="8" t="s">
        <v>2729</v>
      </c>
      <c r="AF1493" s="8" t="s">
        <v>1104</v>
      </c>
      <c r="AG1493" s="8" t="s">
        <v>102</v>
      </c>
      <c r="AH1493" s="13">
        <v>55</v>
      </c>
      <c r="AI1493" s="8" t="s">
        <v>76</v>
      </c>
      <c r="AJ1493" s="14">
        <v>4</v>
      </c>
      <c r="AK1493" s="14">
        <v>4</v>
      </c>
      <c r="AL1493" s="8" t="s">
        <v>2420</v>
      </c>
      <c r="AM1493" s="13">
        <v>10</v>
      </c>
      <c r="AN1493" s="13">
        <v>240</v>
      </c>
      <c r="AO1493" s="9">
        <v>1</v>
      </c>
      <c r="AP1493" s="14" t="s">
        <v>123</v>
      </c>
      <c r="AQ1493" s="15">
        <v>7.2617968210120205</v>
      </c>
      <c r="AR1493" s="59">
        <v>9.5451194469435285E-2</v>
      </c>
      <c r="AT1493" s="9" t="s">
        <v>775</v>
      </c>
      <c r="AU1493" s="9" t="s">
        <v>80</v>
      </c>
      <c r="AX1493" s="14">
        <v>0</v>
      </c>
      <c r="AY1493" s="14">
        <v>24</v>
      </c>
      <c r="AZ1493" s="14" t="s">
        <v>81</v>
      </c>
      <c r="BA1493" s="16"/>
      <c r="BB1493" s="16"/>
      <c r="BC1493" s="16"/>
      <c r="BD1493" s="16"/>
      <c r="BE1493" s="16"/>
      <c r="BF1493" s="16"/>
      <c r="BG1493" s="16"/>
      <c r="BH1493" s="16"/>
      <c r="BI1493" s="16"/>
      <c r="BJ1493" s="16"/>
      <c r="BK1493" s="16"/>
      <c r="BL1493" s="16"/>
      <c r="BM1493" s="16"/>
      <c r="BN1493" s="16"/>
      <c r="BO1493" s="16"/>
      <c r="BP1493" s="16"/>
      <c r="BQ1493" s="16"/>
      <c r="BR1493" s="16"/>
      <c r="BS1493" s="16"/>
      <c r="BT1493" s="16"/>
      <c r="BU1493" s="16"/>
      <c r="BV1493" s="16"/>
      <c r="BW1493" s="16"/>
      <c r="BX1493" s="16"/>
      <c r="BY1493" s="16"/>
      <c r="BZ1493" s="16"/>
      <c r="CA1493" s="16"/>
      <c r="CB1493" s="16"/>
      <c r="CC1493" s="16"/>
      <c r="CD1493" s="16"/>
      <c r="CE1493" s="16"/>
      <c r="CF1493" s="16"/>
      <c r="CG1493" s="16"/>
      <c r="CH1493" s="16"/>
      <c r="CI1493" s="16"/>
      <c r="CJ1493" s="16"/>
      <c r="CK1493" s="16"/>
      <c r="CL1493" s="16"/>
      <c r="CM1493" s="16"/>
      <c r="CN1493" s="16"/>
      <c r="CO1493" s="16"/>
      <c r="CP1493" s="16"/>
      <c r="CQ1493" s="16"/>
      <c r="CR1493" s="16"/>
      <c r="CS1493" s="16"/>
      <c r="CT1493" s="16"/>
      <c r="CU1493" s="16"/>
      <c r="CV1493" s="16"/>
      <c r="CW1493" s="16"/>
      <c r="CX1493" s="16"/>
      <c r="CY1493" s="16"/>
      <c r="CZ1493" s="16"/>
      <c r="DA1493" s="16"/>
      <c r="DB1493" s="16"/>
      <c r="DC1493" s="16"/>
      <c r="DD1493" s="16"/>
      <c r="DE1493" s="16"/>
      <c r="DF1493" s="16"/>
      <c r="DG1493" s="16"/>
      <c r="DH1493" s="16"/>
      <c r="DI1493" s="16"/>
      <c r="DJ1493" s="16"/>
      <c r="DK1493" s="16"/>
      <c r="DL1493" s="16"/>
      <c r="DM1493" s="16"/>
      <c r="DN1493" s="16"/>
      <c r="DO1493" s="16"/>
      <c r="DP1493" s="16"/>
      <c r="DQ1493" s="16"/>
      <c r="DR1493" s="16"/>
      <c r="DS1493" s="16"/>
      <c r="DT1493" s="16"/>
      <c r="DU1493" s="16"/>
      <c r="DV1493" s="16"/>
      <c r="DW1493" s="16"/>
      <c r="DX1493" s="16"/>
      <c r="DY1493" s="16"/>
      <c r="DZ1493" s="16"/>
      <c r="EA1493" s="16"/>
      <c r="EB1493" s="16"/>
      <c r="EC1493" s="16"/>
      <c r="ED1493" s="16"/>
      <c r="EE1493" s="16"/>
      <c r="EF1493" s="16"/>
      <c r="EG1493" s="16"/>
      <c r="EH1493" s="16"/>
      <c r="EI1493" s="16"/>
      <c r="EJ1493" s="16"/>
      <c r="EK1493" s="16"/>
      <c r="EL1493" s="16"/>
      <c r="EM1493" s="16"/>
      <c r="EN1493" s="16"/>
      <c r="EO1493" s="16"/>
      <c r="EP1493" s="16"/>
      <c r="EQ1493" s="16"/>
      <c r="ER1493" s="16"/>
      <c r="ES1493" s="16"/>
      <c r="ET1493" s="16"/>
      <c r="EU1493" s="16"/>
      <c r="EV1493" s="16"/>
      <c r="EW1493" s="16"/>
      <c r="EX1493" s="16"/>
      <c r="EY1493" s="16"/>
      <c r="EZ1493" s="16"/>
      <c r="FA1493" s="16"/>
      <c r="FB1493" s="16"/>
      <c r="FC1493" s="16"/>
      <c r="FD1493" s="16"/>
      <c r="FE1493" s="16"/>
      <c r="FF1493" s="16"/>
      <c r="FG1493" s="16"/>
      <c r="FH1493" s="16"/>
      <c r="FI1493" s="16"/>
      <c r="FJ1493" s="16"/>
      <c r="FK1493" s="16"/>
      <c r="FL1493" s="16"/>
      <c r="FM1493" s="16"/>
      <c r="FN1493" s="16"/>
      <c r="FO1493" s="16"/>
      <c r="FP1493" s="16"/>
      <c r="FQ1493" s="16"/>
      <c r="FR1493" s="16"/>
      <c r="FS1493" s="16"/>
      <c r="FT1493" s="16"/>
      <c r="FU1493" s="16"/>
      <c r="FV1493" s="16"/>
      <c r="FW1493" s="16"/>
      <c r="FX1493" s="16"/>
      <c r="FY1493" s="16"/>
      <c r="FZ1493" s="16"/>
      <c r="GA1493" s="16"/>
      <c r="GB1493" s="16"/>
      <c r="GC1493" s="16"/>
      <c r="GD1493" s="16"/>
      <c r="GE1493" s="16"/>
      <c r="GF1493" s="16"/>
      <c r="GG1493" s="16"/>
      <c r="GH1493" s="16"/>
      <c r="GI1493" s="16"/>
      <c r="GJ1493" s="16"/>
      <c r="GK1493" s="16"/>
      <c r="GL1493" s="16"/>
      <c r="GM1493" s="16"/>
      <c r="GN1493" s="16"/>
      <c r="GO1493" s="16"/>
      <c r="GP1493" s="16"/>
      <c r="GQ1493" s="16"/>
      <c r="GR1493" s="16"/>
      <c r="GS1493" s="16"/>
      <c r="GT1493" s="16"/>
      <c r="GU1493" s="16"/>
      <c r="GV1493" s="16"/>
      <c r="GW1493" s="16"/>
      <c r="GX1493" s="16"/>
      <c r="GY1493" s="16"/>
      <c r="GZ1493" s="16"/>
      <c r="HA1493" s="16"/>
      <c r="HB1493" s="16"/>
      <c r="HC1493" s="16"/>
      <c r="HD1493" s="16"/>
      <c r="HE1493" s="16"/>
      <c r="HF1493" s="16"/>
      <c r="HG1493" s="16"/>
      <c r="HH1493" s="16"/>
      <c r="HI1493" s="16"/>
      <c r="HJ1493" s="16"/>
      <c r="HK1493" s="16"/>
      <c r="HL1493" s="16"/>
      <c r="HM1493" s="16"/>
      <c r="HN1493" s="16"/>
      <c r="HO1493" s="16"/>
      <c r="HP1493" s="16"/>
      <c r="HQ1493" s="16"/>
      <c r="HR1493" s="16"/>
      <c r="HS1493" s="16"/>
      <c r="HT1493" s="16"/>
      <c r="HU1493" s="16"/>
      <c r="HV1493" s="16"/>
      <c r="HW1493" s="16"/>
      <c r="HX1493" s="16"/>
      <c r="HY1493" s="16"/>
      <c r="HZ1493" s="16"/>
      <c r="IA1493" s="16"/>
      <c r="IB1493" s="16"/>
      <c r="IC1493" s="16"/>
      <c r="ID1493" s="16"/>
      <c r="IE1493" s="16"/>
      <c r="IF1493" s="16"/>
      <c r="IG1493" s="16"/>
      <c r="IH1493" s="16"/>
      <c r="II1493" s="16"/>
      <c r="IJ1493" s="16"/>
      <c r="IK1493" s="16"/>
      <c r="IL1493" s="16"/>
      <c r="IM1493" s="16"/>
      <c r="IN1493" s="16"/>
      <c r="IO1493" s="16"/>
      <c r="IP1493" s="16"/>
      <c r="IQ1493" s="16"/>
      <c r="IR1493" s="16"/>
      <c r="IS1493" s="16"/>
      <c r="IT1493" s="16"/>
      <c r="IU1493" s="16"/>
      <c r="IV1493" s="16"/>
      <c r="IW1493" s="16"/>
      <c r="IX1493" s="16"/>
      <c r="IY1493" s="16"/>
      <c r="IZ1493" s="16"/>
      <c r="JA1493" s="16"/>
      <c r="JB1493" s="16"/>
      <c r="JC1493" s="16"/>
      <c r="JD1493" s="16"/>
      <c r="JE1493" s="16"/>
      <c r="JF1493" s="16"/>
      <c r="JG1493" s="16"/>
      <c r="JH1493" s="16"/>
      <c r="JI1493" s="16"/>
      <c r="JJ1493" s="16"/>
      <c r="JK1493" s="16"/>
      <c r="JL1493" s="16"/>
      <c r="JM1493" s="16"/>
      <c r="JN1493" s="16"/>
    </row>
    <row r="1494" spans="1:274" x14ac:dyDescent="0.25">
      <c r="A1494" s="8">
        <v>1686</v>
      </c>
      <c r="B1494" s="8" t="s">
        <v>2858</v>
      </c>
      <c r="D1494" s="10" t="s">
        <v>2859</v>
      </c>
      <c r="E1494" s="9" t="s">
        <v>658</v>
      </c>
      <c r="F1494" s="9" t="s">
        <v>659</v>
      </c>
      <c r="G1494" s="9" t="s">
        <v>90</v>
      </c>
      <c r="H1494" s="9" t="s">
        <v>91</v>
      </c>
      <c r="I1494" s="11" t="s">
        <v>660</v>
      </c>
      <c r="J1494" s="11"/>
      <c r="L1494" s="9" t="s">
        <v>661</v>
      </c>
      <c r="M1494" s="9" t="s">
        <v>473</v>
      </c>
      <c r="N1494" s="17" t="s">
        <v>95</v>
      </c>
      <c r="O1494" s="11"/>
      <c r="P1494" s="9" t="s">
        <v>474</v>
      </c>
      <c r="Q1494" s="18" t="s">
        <v>475</v>
      </c>
      <c r="R1494" s="18" t="s">
        <v>120</v>
      </c>
      <c r="S1494" s="11" t="s">
        <v>65</v>
      </c>
      <c r="T1494" s="11"/>
      <c r="U1494" s="11" t="s">
        <v>66</v>
      </c>
      <c r="V1494" s="11" t="s">
        <v>67</v>
      </c>
      <c r="W1494" s="11" t="s">
        <v>68</v>
      </c>
      <c r="X1494" s="11" t="s">
        <v>69</v>
      </c>
      <c r="Y1494" s="9" t="s">
        <v>99</v>
      </c>
      <c r="Z1494" s="9" t="s">
        <v>71</v>
      </c>
      <c r="AA1494" s="12">
        <v>39.050699999999999</v>
      </c>
      <c r="AB1494" s="12">
        <v>-96.340299999999999</v>
      </c>
      <c r="AC1494" s="46">
        <v>39.0852778</v>
      </c>
      <c r="AD1494" s="46">
        <v>-96.590833333333336</v>
      </c>
      <c r="AE1494" s="8" t="s">
        <v>733</v>
      </c>
      <c r="AF1494" s="8" t="s">
        <v>142</v>
      </c>
      <c r="AG1494" s="8" t="s">
        <v>102</v>
      </c>
      <c r="AH1494" s="13">
        <v>392</v>
      </c>
      <c r="AI1494" s="8" t="s">
        <v>76</v>
      </c>
      <c r="AL1494" s="8" t="s">
        <v>734</v>
      </c>
      <c r="AM1494" s="13" t="s">
        <v>200</v>
      </c>
      <c r="AN1494" s="13" t="e">
        <v>#VALUE!</v>
      </c>
      <c r="AO1494" s="9"/>
      <c r="AP1494" s="14" t="s">
        <v>123</v>
      </c>
      <c r="AQ1494" s="15">
        <v>231.04906018664843</v>
      </c>
      <c r="AR1494" s="59">
        <v>3.0000000000000001E-3</v>
      </c>
      <c r="AT1494" s="9" t="s">
        <v>79</v>
      </c>
      <c r="AU1494" s="9" t="s">
        <v>80</v>
      </c>
      <c r="AX1494" s="14">
        <v>0</v>
      </c>
      <c r="AY1494" s="14">
        <v>6</v>
      </c>
      <c r="AZ1494" s="14" t="s">
        <v>81</v>
      </c>
      <c r="BA1494" s="16"/>
      <c r="BB1494" s="16"/>
      <c r="BC1494" s="16"/>
      <c r="BD1494" s="16"/>
      <c r="BE1494" s="16"/>
      <c r="BF1494" s="16"/>
      <c r="BG1494" s="16"/>
      <c r="BH1494" s="16"/>
      <c r="BI1494" s="16"/>
      <c r="BJ1494" s="16"/>
      <c r="BK1494" s="16"/>
      <c r="BL1494" s="16"/>
      <c r="BM1494" s="16"/>
      <c r="BN1494" s="16"/>
      <c r="BO1494" s="16"/>
      <c r="BP1494" s="16"/>
      <c r="BQ1494" s="16"/>
      <c r="BR1494" s="16"/>
      <c r="BS1494" s="16"/>
      <c r="BT1494" s="16"/>
      <c r="BU1494" s="16"/>
      <c r="BV1494" s="16"/>
      <c r="BW1494" s="16"/>
      <c r="BX1494" s="16"/>
      <c r="BY1494" s="16"/>
      <c r="BZ1494" s="16"/>
      <c r="CA1494" s="16"/>
      <c r="CB1494" s="16"/>
      <c r="CC1494" s="16"/>
      <c r="CD1494" s="16"/>
      <c r="CE1494" s="16"/>
      <c r="CF1494" s="16"/>
      <c r="CG1494" s="16"/>
      <c r="CH1494" s="16"/>
      <c r="CI1494" s="16"/>
      <c r="CJ1494" s="16"/>
      <c r="CK1494" s="16"/>
      <c r="CL1494" s="16"/>
      <c r="CM1494" s="16"/>
      <c r="CN1494" s="16"/>
      <c r="CO1494" s="16"/>
      <c r="CP1494" s="16"/>
      <c r="CQ1494" s="16"/>
      <c r="CR1494" s="16"/>
      <c r="CS1494" s="16"/>
      <c r="CT1494" s="16"/>
      <c r="CU1494" s="16"/>
      <c r="CV1494" s="16"/>
      <c r="CW1494" s="16"/>
      <c r="CX1494" s="16"/>
      <c r="CY1494" s="16"/>
      <c r="CZ1494" s="16"/>
      <c r="DA1494" s="16"/>
      <c r="DB1494" s="16"/>
      <c r="DC1494" s="16"/>
      <c r="DD1494" s="16"/>
      <c r="DE1494" s="16"/>
      <c r="DF1494" s="16"/>
      <c r="DG1494" s="16"/>
      <c r="DH1494" s="16"/>
      <c r="DI1494" s="16"/>
      <c r="DJ1494" s="16"/>
      <c r="DK1494" s="16"/>
      <c r="DL1494" s="16"/>
      <c r="DM1494" s="16"/>
      <c r="DN1494" s="16"/>
      <c r="DO1494" s="16"/>
      <c r="DP1494" s="16"/>
      <c r="DQ1494" s="16"/>
      <c r="DR1494" s="16"/>
      <c r="DS1494" s="16"/>
      <c r="DT1494" s="16"/>
      <c r="DU1494" s="16"/>
      <c r="DV1494" s="16"/>
      <c r="DW1494" s="16"/>
      <c r="DX1494" s="16"/>
      <c r="DY1494" s="16"/>
      <c r="DZ1494" s="16"/>
      <c r="EA1494" s="16"/>
      <c r="EB1494" s="16"/>
      <c r="EC1494" s="16"/>
      <c r="ED1494" s="16"/>
      <c r="EE1494" s="16"/>
      <c r="EF1494" s="16"/>
      <c r="EG1494" s="16"/>
      <c r="EH1494" s="16"/>
      <c r="EI1494" s="16"/>
      <c r="EJ1494" s="16"/>
      <c r="EK1494" s="16"/>
      <c r="EL1494" s="16"/>
      <c r="EM1494" s="16"/>
      <c r="EN1494" s="16"/>
      <c r="EO1494" s="16"/>
      <c r="EP1494" s="16"/>
      <c r="EQ1494" s="16"/>
      <c r="ER1494" s="16"/>
      <c r="ES1494" s="16"/>
      <c r="ET1494" s="16"/>
      <c r="EU1494" s="16"/>
      <c r="EV1494" s="16"/>
      <c r="EW1494" s="16"/>
      <c r="EX1494" s="16"/>
      <c r="EY1494" s="16"/>
      <c r="EZ1494" s="16"/>
      <c r="FA1494" s="16"/>
      <c r="FB1494" s="16"/>
      <c r="FC1494" s="16"/>
      <c r="FD1494" s="16"/>
      <c r="FE1494" s="16"/>
      <c r="FF1494" s="16"/>
      <c r="FG1494" s="16"/>
      <c r="FH1494" s="16"/>
      <c r="FI1494" s="16"/>
      <c r="FJ1494" s="16"/>
      <c r="FK1494" s="16"/>
      <c r="FL1494" s="16"/>
      <c r="FM1494" s="16"/>
      <c r="FN1494" s="16"/>
      <c r="FO1494" s="16"/>
      <c r="FP1494" s="16"/>
      <c r="FQ1494" s="16"/>
      <c r="FR1494" s="16"/>
      <c r="FS1494" s="16"/>
      <c r="FT1494" s="16"/>
      <c r="FU1494" s="16"/>
      <c r="FV1494" s="16"/>
      <c r="FW1494" s="16"/>
      <c r="FX1494" s="16"/>
      <c r="FY1494" s="16"/>
      <c r="FZ1494" s="16"/>
      <c r="GA1494" s="16"/>
      <c r="GB1494" s="16"/>
      <c r="GC1494" s="16"/>
      <c r="GD1494" s="16"/>
      <c r="GE1494" s="16"/>
      <c r="GF1494" s="16"/>
      <c r="GG1494" s="16"/>
      <c r="GH1494" s="16"/>
      <c r="GI1494" s="16"/>
      <c r="GJ1494" s="16"/>
      <c r="GK1494" s="16"/>
      <c r="GL1494" s="16"/>
      <c r="GM1494" s="16"/>
      <c r="GN1494" s="16"/>
      <c r="GO1494" s="16"/>
      <c r="GP1494" s="16"/>
      <c r="GQ1494" s="16"/>
      <c r="GR1494" s="16"/>
      <c r="GS1494" s="16"/>
      <c r="GT1494" s="16"/>
      <c r="GU1494" s="16"/>
      <c r="GV1494" s="16"/>
      <c r="GW1494" s="16"/>
      <c r="GX1494" s="16"/>
      <c r="GY1494" s="16"/>
      <c r="GZ1494" s="16"/>
      <c r="HA1494" s="16"/>
      <c r="HB1494" s="16"/>
      <c r="HC1494" s="16"/>
      <c r="HD1494" s="16"/>
      <c r="HE1494" s="16"/>
      <c r="HF1494" s="16"/>
      <c r="HG1494" s="16"/>
      <c r="HH1494" s="16"/>
      <c r="HI1494" s="16"/>
      <c r="HJ1494" s="16"/>
      <c r="HK1494" s="16"/>
      <c r="HL1494" s="16"/>
      <c r="HM1494" s="16"/>
      <c r="HN1494" s="16"/>
      <c r="HO1494" s="16"/>
      <c r="HP1494" s="16"/>
      <c r="HQ1494" s="16"/>
      <c r="HR1494" s="16"/>
      <c r="HS1494" s="16"/>
      <c r="HT1494" s="16"/>
      <c r="HU1494" s="16"/>
      <c r="HV1494" s="16"/>
      <c r="HW1494" s="16"/>
      <c r="HX1494" s="16"/>
      <c r="HY1494" s="16"/>
      <c r="HZ1494" s="16"/>
      <c r="IA1494" s="16"/>
      <c r="IB1494" s="16"/>
      <c r="IC1494" s="16"/>
      <c r="ID1494" s="16"/>
      <c r="IE1494" s="16"/>
      <c r="IF1494" s="16"/>
      <c r="IG1494" s="16"/>
      <c r="IH1494" s="16"/>
      <c r="II1494" s="16"/>
      <c r="IJ1494" s="16"/>
      <c r="IK1494" s="16"/>
      <c r="IL1494" s="16"/>
      <c r="IM1494" s="16"/>
      <c r="IN1494" s="16"/>
      <c r="IO1494" s="16"/>
      <c r="IP1494" s="16"/>
      <c r="IQ1494" s="16"/>
      <c r="IR1494" s="16"/>
      <c r="IS1494" s="16"/>
      <c r="IT1494" s="16"/>
      <c r="IU1494" s="16"/>
      <c r="IV1494" s="16"/>
      <c r="IW1494" s="16"/>
      <c r="IX1494" s="16"/>
      <c r="IY1494" s="16"/>
      <c r="IZ1494" s="16"/>
      <c r="JA1494" s="16"/>
      <c r="JB1494" s="16"/>
      <c r="JC1494" s="16"/>
      <c r="JD1494" s="16"/>
      <c r="JE1494" s="16"/>
      <c r="JF1494" s="16"/>
      <c r="JG1494" s="16"/>
      <c r="JH1494" s="16"/>
      <c r="JI1494" s="16"/>
      <c r="JJ1494" s="16"/>
      <c r="JK1494" s="16"/>
      <c r="JL1494" s="16"/>
      <c r="JM1494" s="16"/>
      <c r="JN1494" s="16"/>
    </row>
    <row r="1495" spans="1:274" x14ac:dyDescent="0.25">
      <c r="A1495" s="8">
        <v>1687</v>
      </c>
      <c r="B1495" s="8" t="s">
        <v>2858</v>
      </c>
      <c r="D1495" s="10" t="s">
        <v>2860</v>
      </c>
      <c r="E1495" s="17" t="s">
        <v>2861</v>
      </c>
      <c r="F1495" s="17" t="s">
        <v>2862</v>
      </c>
      <c r="G1495" s="17" t="s">
        <v>102</v>
      </c>
      <c r="H1495" s="17" t="s">
        <v>729</v>
      </c>
      <c r="I1495" s="22" t="s">
        <v>2863</v>
      </c>
      <c r="J1495" s="22"/>
      <c r="K1495" s="17"/>
      <c r="L1495" s="17" t="s">
        <v>2863</v>
      </c>
      <c r="M1495" s="9" t="s">
        <v>218</v>
      </c>
      <c r="N1495" s="9" t="s">
        <v>95</v>
      </c>
      <c r="O1495" s="11" t="s">
        <v>219</v>
      </c>
      <c r="P1495" s="9" t="s">
        <v>220</v>
      </c>
      <c r="Q1495" s="11" t="s">
        <v>160</v>
      </c>
      <c r="R1495" s="11" t="s">
        <v>120</v>
      </c>
      <c r="S1495" s="11" t="s">
        <v>65</v>
      </c>
      <c r="T1495" s="11"/>
      <c r="U1495" s="11" t="s">
        <v>66</v>
      </c>
      <c r="V1495" s="11" t="s">
        <v>67</v>
      </c>
      <c r="W1495" s="11" t="s">
        <v>68</v>
      </c>
      <c r="X1495" s="11" t="s">
        <v>69</v>
      </c>
      <c r="Y1495" s="9" t="s">
        <v>99</v>
      </c>
      <c r="Z1495" s="9" t="s">
        <v>71</v>
      </c>
      <c r="AA1495" s="12">
        <v>39.050699999999999</v>
      </c>
      <c r="AB1495" s="12">
        <v>-96.340299999999999</v>
      </c>
      <c r="AC1495" s="46">
        <v>39.0852778</v>
      </c>
      <c r="AD1495" s="46">
        <v>-96.590833333333336</v>
      </c>
      <c r="AE1495" s="8" t="s">
        <v>733</v>
      </c>
      <c r="AF1495" s="8" t="s">
        <v>142</v>
      </c>
      <c r="AG1495" s="8" t="s">
        <v>102</v>
      </c>
      <c r="AH1495" s="13">
        <v>392</v>
      </c>
      <c r="AI1495" s="8" t="s">
        <v>76</v>
      </c>
      <c r="AL1495" s="8" t="s">
        <v>734</v>
      </c>
      <c r="AM1495" s="13" t="s">
        <v>200</v>
      </c>
      <c r="AN1495" s="13" t="e">
        <v>#VALUE!</v>
      </c>
      <c r="AO1495" s="9"/>
      <c r="AP1495" s="14" t="s">
        <v>200</v>
      </c>
      <c r="AQ1495" s="15">
        <v>203.86681781174863</v>
      </c>
      <c r="AR1495" s="59">
        <v>3.3999999999999998E-3</v>
      </c>
      <c r="AT1495" s="9" t="s">
        <v>79</v>
      </c>
      <c r="AU1495" s="9" t="s">
        <v>80</v>
      </c>
      <c r="AX1495" s="14">
        <v>0</v>
      </c>
      <c r="AY1495" s="14">
        <v>5.666666666666667</v>
      </c>
      <c r="AZ1495" s="14" t="s">
        <v>81</v>
      </c>
      <c r="BA1495" s="16"/>
      <c r="BB1495" s="16"/>
      <c r="BC1495" s="16"/>
      <c r="BD1495" s="16"/>
      <c r="BE1495" s="16"/>
      <c r="BF1495" s="16"/>
      <c r="BG1495" s="16"/>
      <c r="BH1495" s="16"/>
      <c r="BI1495" s="16"/>
      <c r="BJ1495" s="16"/>
      <c r="BK1495" s="16"/>
      <c r="BL1495" s="16"/>
      <c r="BM1495" s="16"/>
      <c r="BN1495" s="16"/>
      <c r="BO1495" s="16"/>
      <c r="BP1495" s="16"/>
      <c r="BQ1495" s="16"/>
      <c r="BR1495" s="16"/>
      <c r="BS1495" s="16"/>
      <c r="BT1495" s="16"/>
      <c r="BU1495" s="16"/>
      <c r="BV1495" s="16"/>
      <c r="BW1495" s="16"/>
      <c r="BX1495" s="16"/>
      <c r="BY1495" s="16"/>
      <c r="BZ1495" s="16"/>
      <c r="CA1495" s="16"/>
      <c r="CB1495" s="16"/>
      <c r="CC1495" s="16"/>
      <c r="CD1495" s="16"/>
      <c r="CE1495" s="16"/>
      <c r="CF1495" s="16"/>
      <c r="CG1495" s="16"/>
      <c r="CH1495" s="16"/>
      <c r="CI1495" s="16"/>
      <c r="CJ1495" s="16"/>
      <c r="CK1495" s="16"/>
      <c r="CL1495" s="16"/>
      <c r="CM1495" s="16"/>
      <c r="CN1495" s="16"/>
      <c r="CO1495" s="16"/>
      <c r="CP1495" s="16"/>
      <c r="CQ1495" s="16"/>
      <c r="CR1495" s="16"/>
      <c r="CS1495" s="16"/>
      <c r="CT1495" s="16"/>
      <c r="CU1495" s="16"/>
      <c r="CV1495" s="16"/>
      <c r="CW1495" s="16"/>
      <c r="CX1495" s="16"/>
      <c r="CY1495" s="16"/>
      <c r="CZ1495" s="16"/>
      <c r="DA1495" s="16"/>
      <c r="DB1495" s="16"/>
      <c r="DC1495" s="16"/>
      <c r="DD1495" s="16"/>
      <c r="DE1495" s="16"/>
      <c r="DF1495" s="16"/>
      <c r="DG1495" s="16"/>
      <c r="DH1495" s="16"/>
      <c r="DI1495" s="16"/>
      <c r="DJ1495" s="16"/>
      <c r="DK1495" s="16"/>
      <c r="DL1495" s="16"/>
      <c r="DM1495" s="16"/>
      <c r="DN1495" s="16"/>
      <c r="DO1495" s="16"/>
      <c r="DP1495" s="16"/>
      <c r="DQ1495" s="16"/>
      <c r="DR1495" s="16"/>
      <c r="DS1495" s="16"/>
      <c r="DT1495" s="16"/>
      <c r="DU1495" s="16"/>
      <c r="DV1495" s="16"/>
      <c r="DW1495" s="16"/>
      <c r="DX1495" s="16"/>
      <c r="DY1495" s="16"/>
      <c r="DZ1495" s="16"/>
      <c r="EA1495" s="16"/>
      <c r="EB1495" s="16"/>
      <c r="EC1495" s="16"/>
      <c r="ED1495" s="16"/>
      <c r="EE1495" s="16"/>
      <c r="EF1495" s="16"/>
      <c r="EG1495" s="16"/>
      <c r="EH1495" s="16"/>
      <c r="EI1495" s="16"/>
      <c r="EJ1495" s="16"/>
      <c r="EK1495" s="16"/>
      <c r="EL1495" s="16"/>
      <c r="EM1495" s="16"/>
      <c r="EN1495" s="16"/>
      <c r="EO1495" s="16"/>
      <c r="EP1495" s="16"/>
      <c r="EQ1495" s="16"/>
      <c r="ER1495" s="16"/>
      <c r="ES1495" s="16"/>
      <c r="ET1495" s="16"/>
      <c r="EU1495" s="16"/>
      <c r="EV1495" s="16"/>
      <c r="EW1495" s="16"/>
      <c r="EX1495" s="16"/>
      <c r="EY1495" s="16"/>
      <c r="EZ1495" s="16"/>
      <c r="FA1495" s="16"/>
      <c r="FB1495" s="16"/>
      <c r="FC1495" s="16"/>
      <c r="FD1495" s="16"/>
      <c r="FE1495" s="16"/>
      <c r="FF1495" s="16"/>
      <c r="FG1495" s="16"/>
      <c r="FH1495" s="16"/>
      <c r="FI1495" s="16"/>
      <c r="FJ1495" s="16"/>
      <c r="FK1495" s="16"/>
      <c r="FL1495" s="16"/>
      <c r="FM1495" s="16"/>
      <c r="FN1495" s="16"/>
      <c r="FO1495" s="16"/>
      <c r="FP1495" s="16"/>
      <c r="FQ1495" s="16"/>
      <c r="FR1495" s="16"/>
      <c r="FS1495" s="16"/>
      <c r="FT1495" s="16"/>
      <c r="FU1495" s="16"/>
      <c r="FV1495" s="16"/>
      <c r="FW1495" s="16"/>
      <c r="FX1495" s="16"/>
      <c r="FY1495" s="16"/>
      <c r="FZ1495" s="16"/>
      <c r="GA1495" s="16"/>
      <c r="GB1495" s="16"/>
      <c r="GC1495" s="16"/>
      <c r="GD1495" s="16"/>
      <c r="GE1495" s="16"/>
      <c r="GF1495" s="16"/>
      <c r="GG1495" s="16"/>
      <c r="GH1495" s="16"/>
      <c r="GI1495" s="16"/>
      <c r="GJ1495" s="16"/>
      <c r="GK1495" s="16"/>
      <c r="GL1495" s="16"/>
      <c r="GM1495" s="16"/>
      <c r="GN1495" s="16"/>
      <c r="GO1495" s="16"/>
      <c r="GP1495" s="16"/>
      <c r="GQ1495" s="16"/>
      <c r="GR1495" s="16"/>
      <c r="GS1495" s="16"/>
      <c r="GT1495" s="16"/>
      <c r="GU1495" s="16"/>
      <c r="GV1495" s="16"/>
      <c r="GW1495" s="16"/>
      <c r="GX1495" s="16"/>
      <c r="GY1495" s="16"/>
      <c r="GZ1495" s="16"/>
      <c r="HA1495" s="16"/>
      <c r="HB1495" s="16"/>
      <c r="HC1495" s="16"/>
      <c r="HD1495" s="16"/>
      <c r="HE1495" s="16"/>
      <c r="HF1495" s="16"/>
      <c r="HG1495" s="16"/>
      <c r="HH1495" s="16"/>
      <c r="HI1495" s="16"/>
      <c r="HJ1495" s="16"/>
      <c r="HK1495" s="16"/>
      <c r="HL1495" s="16"/>
      <c r="HM1495" s="16"/>
      <c r="HN1495" s="16"/>
      <c r="HO1495" s="16"/>
      <c r="HP1495" s="16"/>
      <c r="HQ1495" s="16"/>
      <c r="HR1495" s="16"/>
      <c r="HS1495" s="16"/>
      <c r="HT1495" s="16"/>
      <c r="HU1495" s="16"/>
      <c r="HV1495" s="16"/>
      <c r="HW1495" s="16"/>
      <c r="HX1495" s="16"/>
      <c r="HY1495" s="16"/>
      <c r="HZ1495" s="16"/>
      <c r="IA1495" s="16"/>
      <c r="IB1495" s="16"/>
      <c r="IC1495" s="16"/>
      <c r="ID1495" s="16"/>
      <c r="IE1495" s="16"/>
      <c r="IF1495" s="16"/>
      <c r="IG1495" s="16"/>
      <c r="IH1495" s="16"/>
      <c r="II1495" s="16"/>
      <c r="IJ1495" s="16"/>
      <c r="IK1495" s="16"/>
      <c r="IL1495" s="16"/>
      <c r="IM1495" s="16"/>
      <c r="IN1495" s="16"/>
      <c r="IO1495" s="16"/>
      <c r="IP1495" s="16"/>
      <c r="IQ1495" s="16"/>
      <c r="IR1495" s="16"/>
      <c r="IS1495" s="16"/>
      <c r="IT1495" s="16"/>
      <c r="IU1495" s="16"/>
      <c r="IV1495" s="16"/>
      <c r="IW1495" s="16"/>
      <c r="IX1495" s="16"/>
      <c r="IY1495" s="16"/>
      <c r="IZ1495" s="16"/>
      <c r="JA1495" s="16"/>
      <c r="JB1495" s="16"/>
      <c r="JC1495" s="16"/>
      <c r="JD1495" s="16"/>
      <c r="JE1495" s="16"/>
      <c r="JF1495" s="16"/>
      <c r="JG1495" s="16"/>
      <c r="JH1495" s="16"/>
      <c r="JI1495" s="16"/>
      <c r="JJ1495" s="16"/>
      <c r="JK1495" s="16"/>
      <c r="JL1495" s="16"/>
      <c r="JM1495" s="16"/>
      <c r="JN1495" s="16"/>
    </row>
    <row r="1496" spans="1:274" x14ac:dyDescent="0.25">
      <c r="A1496" s="8">
        <v>1688</v>
      </c>
      <c r="B1496" s="8" t="s">
        <v>2858</v>
      </c>
      <c r="D1496" s="10" t="s">
        <v>2864</v>
      </c>
      <c r="E1496" s="9" t="s">
        <v>2865</v>
      </c>
      <c r="F1496" s="9" t="s">
        <v>2866</v>
      </c>
      <c r="G1496" s="9" t="s">
        <v>90</v>
      </c>
      <c r="H1496" s="9" t="s">
        <v>2867</v>
      </c>
      <c r="I1496" s="11" t="s">
        <v>2868</v>
      </c>
      <c r="J1496" s="11"/>
      <c r="L1496" s="9" t="s">
        <v>2868</v>
      </c>
      <c r="M1496" s="9" t="s">
        <v>218</v>
      </c>
      <c r="N1496" s="9" t="s">
        <v>95</v>
      </c>
      <c r="O1496" s="11" t="s">
        <v>219</v>
      </c>
      <c r="P1496" s="9" t="s">
        <v>220</v>
      </c>
      <c r="Q1496" s="11" t="s">
        <v>160</v>
      </c>
      <c r="R1496" s="11" t="s">
        <v>120</v>
      </c>
      <c r="S1496" s="11" t="s">
        <v>65</v>
      </c>
      <c r="T1496" s="11"/>
      <c r="U1496" s="11" t="s">
        <v>66</v>
      </c>
      <c r="V1496" s="11" t="s">
        <v>67</v>
      </c>
      <c r="W1496" s="11" t="s">
        <v>68</v>
      </c>
      <c r="X1496" s="11" t="s">
        <v>69</v>
      </c>
      <c r="Y1496" s="9" t="s">
        <v>99</v>
      </c>
      <c r="Z1496" s="9" t="s">
        <v>71</v>
      </c>
      <c r="AA1496" s="12">
        <v>39.050699999999999</v>
      </c>
      <c r="AB1496" s="12">
        <v>-96.340299999999999</v>
      </c>
      <c r="AC1496" s="46">
        <v>39.0852778</v>
      </c>
      <c r="AD1496" s="46">
        <v>-96.590833333333336</v>
      </c>
      <c r="AE1496" s="8" t="s">
        <v>733</v>
      </c>
      <c r="AF1496" s="8" t="s">
        <v>142</v>
      </c>
      <c r="AG1496" s="8" t="s">
        <v>102</v>
      </c>
      <c r="AH1496" s="13">
        <v>392</v>
      </c>
      <c r="AI1496" s="8" t="s">
        <v>76</v>
      </c>
      <c r="AL1496" s="8" t="s">
        <v>734</v>
      </c>
      <c r="AM1496" s="13" t="s">
        <v>200</v>
      </c>
      <c r="AN1496" s="13" t="e">
        <v>#VALUE!</v>
      </c>
      <c r="AO1496" s="9"/>
      <c r="AP1496" s="14" t="s">
        <v>200</v>
      </c>
      <c r="AQ1496" s="15">
        <v>198.04205158855578</v>
      </c>
      <c r="AR1496" s="59">
        <v>3.5000000000000001E-3</v>
      </c>
      <c r="AT1496" s="9" t="s">
        <v>79</v>
      </c>
      <c r="AU1496" s="9" t="s">
        <v>80</v>
      </c>
      <c r="AX1496" s="14">
        <v>0</v>
      </c>
      <c r="AY1496" s="14">
        <v>5</v>
      </c>
      <c r="AZ1496" s="14" t="s">
        <v>81</v>
      </c>
      <c r="BA1496" s="16"/>
      <c r="BB1496" s="16"/>
      <c r="BC1496" s="16"/>
      <c r="BD1496" s="16"/>
      <c r="BE1496" s="16"/>
      <c r="BF1496" s="16"/>
      <c r="BG1496" s="16"/>
      <c r="BH1496" s="16"/>
      <c r="BI1496" s="16"/>
      <c r="BJ1496" s="16"/>
      <c r="BK1496" s="16"/>
      <c r="BL1496" s="16"/>
      <c r="BM1496" s="16"/>
      <c r="BN1496" s="16"/>
      <c r="BO1496" s="16"/>
      <c r="BP1496" s="16"/>
      <c r="BQ1496" s="16"/>
      <c r="BR1496" s="16"/>
      <c r="BS1496" s="16"/>
      <c r="BT1496" s="16"/>
      <c r="BU1496" s="16"/>
      <c r="BV1496" s="16"/>
      <c r="BW1496" s="16"/>
      <c r="BX1496" s="16"/>
      <c r="BY1496" s="16"/>
      <c r="BZ1496" s="16"/>
      <c r="CA1496" s="16"/>
      <c r="CB1496" s="16"/>
      <c r="CC1496" s="16"/>
      <c r="CD1496" s="16"/>
      <c r="CE1496" s="16"/>
      <c r="CF1496" s="16"/>
      <c r="CG1496" s="16"/>
      <c r="CH1496" s="16"/>
      <c r="CI1496" s="16"/>
      <c r="CJ1496" s="16"/>
      <c r="CK1496" s="16"/>
      <c r="CL1496" s="16"/>
      <c r="CM1496" s="16"/>
      <c r="CN1496" s="16"/>
      <c r="CO1496" s="16"/>
      <c r="CP1496" s="16"/>
      <c r="CQ1496" s="16"/>
      <c r="CR1496" s="16"/>
      <c r="CS1496" s="16"/>
      <c r="CT1496" s="16"/>
      <c r="CU1496" s="16"/>
      <c r="CV1496" s="16"/>
      <c r="CW1496" s="16"/>
      <c r="CX1496" s="16"/>
      <c r="CY1496" s="16"/>
      <c r="CZ1496" s="16"/>
      <c r="DA1496" s="16"/>
      <c r="DB1496" s="16"/>
      <c r="DC1496" s="16"/>
      <c r="DD1496" s="16"/>
      <c r="DE1496" s="16"/>
      <c r="DF1496" s="16"/>
      <c r="DG1496" s="16"/>
      <c r="DH1496" s="16"/>
      <c r="DI1496" s="16"/>
      <c r="DJ1496" s="16"/>
      <c r="DK1496" s="16"/>
      <c r="DL1496" s="16"/>
      <c r="DM1496" s="16"/>
      <c r="DN1496" s="16"/>
      <c r="DO1496" s="16"/>
      <c r="DP1496" s="16"/>
      <c r="DQ1496" s="16"/>
      <c r="DR1496" s="16"/>
      <c r="DS1496" s="16"/>
      <c r="DT1496" s="16"/>
      <c r="DU1496" s="16"/>
      <c r="DV1496" s="16"/>
      <c r="DW1496" s="16"/>
      <c r="DX1496" s="16"/>
      <c r="DY1496" s="16"/>
      <c r="DZ1496" s="16"/>
      <c r="EA1496" s="16"/>
      <c r="EB1496" s="16"/>
      <c r="EC1496" s="16"/>
      <c r="ED1496" s="16"/>
      <c r="EE1496" s="16"/>
      <c r="EF1496" s="16"/>
      <c r="EG1496" s="16"/>
      <c r="EH1496" s="16"/>
      <c r="EI1496" s="16"/>
      <c r="EJ1496" s="16"/>
      <c r="EK1496" s="16"/>
      <c r="EL1496" s="16"/>
      <c r="EM1496" s="16"/>
      <c r="EN1496" s="16"/>
      <c r="EO1496" s="16"/>
      <c r="EP1496" s="16"/>
      <c r="EQ1496" s="16"/>
      <c r="ER1496" s="16"/>
      <c r="ES1496" s="16"/>
      <c r="ET1496" s="16"/>
      <c r="EU1496" s="16"/>
      <c r="EV1496" s="16"/>
      <c r="EW1496" s="16"/>
      <c r="EX1496" s="16"/>
      <c r="EY1496" s="16"/>
      <c r="EZ1496" s="16"/>
      <c r="FA1496" s="16"/>
      <c r="FB1496" s="16"/>
      <c r="FC1496" s="16"/>
      <c r="FD1496" s="16"/>
      <c r="FE1496" s="16"/>
      <c r="FF1496" s="16"/>
      <c r="FG1496" s="16"/>
      <c r="FH1496" s="16"/>
      <c r="FI1496" s="16"/>
      <c r="FJ1496" s="16"/>
      <c r="FK1496" s="16"/>
      <c r="FL1496" s="16"/>
      <c r="FM1496" s="16"/>
      <c r="FN1496" s="16"/>
      <c r="FO1496" s="16"/>
      <c r="FP1496" s="16"/>
      <c r="FQ1496" s="16"/>
      <c r="FR1496" s="16"/>
      <c r="FS1496" s="16"/>
      <c r="FT1496" s="16"/>
      <c r="FU1496" s="16"/>
      <c r="FV1496" s="16"/>
      <c r="FW1496" s="16"/>
      <c r="FX1496" s="16"/>
      <c r="FY1496" s="16"/>
      <c r="FZ1496" s="16"/>
      <c r="GA1496" s="16"/>
      <c r="GB1496" s="16"/>
      <c r="GC1496" s="16"/>
      <c r="GD1496" s="16"/>
      <c r="GE1496" s="16"/>
      <c r="GF1496" s="16"/>
      <c r="GG1496" s="16"/>
      <c r="GH1496" s="16"/>
      <c r="GI1496" s="16"/>
      <c r="GJ1496" s="16"/>
      <c r="GK1496" s="16"/>
      <c r="GL1496" s="16"/>
      <c r="GM1496" s="16"/>
      <c r="GN1496" s="16"/>
      <c r="GO1496" s="16"/>
      <c r="GP1496" s="16"/>
      <c r="GQ1496" s="16"/>
      <c r="GR1496" s="16"/>
      <c r="GS1496" s="16"/>
      <c r="GT1496" s="16"/>
      <c r="GU1496" s="16"/>
      <c r="GV1496" s="16"/>
      <c r="GW1496" s="16"/>
      <c r="GX1496" s="16"/>
      <c r="GY1496" s="16"/>
      <c r="GZ1496" s="16"/>
      <c r="HA1496" s="16"/>
      <c r="HB1496" s="16"/>
      <c r="HC1496" s="16"/>
      <c r="HD1496" s="16"/>
      <c r="HE1496" s="16"/>
      <c r="HF1496" s="16"/>
      <c r="HG1496" s="16"/>
      <c r="HH1496" s="16"/>
      <c r="HI1496" s="16"/>
      <c r="HJ1496" s="16"/>
      <c r="HK1496" s="16"/>
      <c r="HL1496" s="16"/>
      <c r="HM1496" s="16"/>
      <c r="HN1496" s="16"/>
      <c r="HO1496" s="16"/>
      <c r="HP1496" s="16"/>
      <c r="HQ1496" s="16"/>
      <c r="HR1496" s="16"/>
      <c r="HS1496" s="16"/>
      <c r="HT1496" s="16"/>
      <c r="HU1496" s="16"/>
      <c r="HV1496" s="16"/>
      <c r="HW1496" s="16"/>
      <c r="HX1496" s="16"/>
      <c r="HY1496" s="16"/>
      <c r="HZ1496" s="16"/>
      <c r="IA1496" s="16"/>
      <c r="IB1496" s="16"/>
      <c r="IC1496" s="16"/>
      <c r="ID1496" s="16"/>
      <c r="IE1496" s="16"/>
      <c r="IF1496" s="16"/>
      <c r="IG1496" s="16"/>
      <c r="IH1496" s="16"/>
      <c r="II1496" s="16"/>
      <c r="IJ1496" s="16"/>
      <c r="IK1496" s="16"/>
      <c r="IL1496" s="16"/>
      <c r="IM1496" s="16"/>
      <c r="IN1496" s="16"/>
      <c r="IO1496" s="16"/>
      <c r="IP1496" s="16"/>
      <c r="IQ1496" s="16"/>
      <c r="IR1496" s="16"/>
      <c r="IS1496" s="16"/>
      <c r="IT1496" s="16"/>
      <c r="IU1496" s="16"/>
      <c r="IV1496" s="16"/>
      <c r="IW1496" s="16"/>
      <c r="IX1496" s="16"/>
      <c r="IY1496" s="16"/>
      <c r="IZ1496" s="16"/>
      <c r="JA1496" s="16"/>
      <c r="JB1496" s="16"/>
      <c r="JC1496" s="16"/>
      <c r="JD1496" s="16"/>
      <c r="JE1496" s="16"/>
      <c r="JF1496" s="16"/>
      <c r="JG1496" s="16"/>
      <c r="JH1496" s="16"/>
      <c r="JI1496" s="16"/>
      <c r="JJ1496" s="16"/>
      <c r="JK1496" s="16"/>
      <c r="JL1496" s="16"/>
      <c r="JM1496" s="16"/>
      <c r="JN1496" s="16"/>
    </row>
    <row r="1497" spans="1:274" x14ac:dyDescent="0.25">
      <c r="A1497" s="8">
        <v>1689</v>
      </c>
      <c r="B1497" s="8" t="s">
        <v>2858</v>
      </c>
      <c r="D1497" s="10" t="s">
        <v>2869</v>
      </c>
      <c r="E1497" s="9" t="s">
        <v>2865</v>
      </c>
      <c r="F1497" s="9" t="s">
        <v>2866</v>
      </c>
      <c r="G1497" s="9" t="s">
        <v>90</v>
      </c>
      <c r="H1497" s="9" t="s">
        <v>2867</v>
      </c>
      <c r="I1497" s="11" t="s">
        <v>2868</v>
      </c>
      <c r="J1497" s="11"/>
      <c r="L1497" s="9" t="s">
        <v>2868</v>
      </c>
      <c r="M1497" s="9" t="s">
        <v>218</v>
      </c>
      <c r="N1497" s="9" t="s">
        <v>95</v>
      </c>
      <c r="O1497" s="11" t="s">
        <v>219</v>
      </c>
      <c r="P1497" s="9" t="s">
        <v>220</v>
      </c>
      <c r="Q1497" s="11" t="s">
        <v>160</v>
      </c>
      <c r="R1497" s="11" t="s">
        <v>120</v>
      </c>
      <c r="S1497" s="11" t="s">
        <v>65</v>
      </c>
      <c r="T1497" s="11"/>
      <c r="U1497" s="11" t="s">
        <v>66</v>
      </c>
      <c r="V1497" s="11" t="s">
        <v>67</v>
      </c>
      <c r="W1497" s="11" t="s">
        <v>68</v>
      </c>
      <c r="X1497" s="11" t="s">
        <v>69</v>
      </c>
      <c r="Y1497" s="9" t="s">
        <v>99</v>
      </c>
      <c r="Z1497" s="9" t="s">
        <v>71</v>
      </c>
      <c r="AA1497" s="12">
        <v>39.050699999999999</v>
      </c>
      <c r="AB1497" s="12">
        <v>-96.340299999999999</v>
      </c>
      <c r="AC1497" s="46">
        <v>39.0852778</v>
      </c>
      <c r="AD1497" s="46">
        <v>-96.590833333333336</v>
      </c>
      <c r="AE1497" s="8" t="s">
        <v>733</v>
      </c>
      <c r="AF1497" s="8" t="s">
        <v>142</v>
      </c>
      <c r="AG1497" s="8" t="s">
        <v>102</v>
      </c>
      <c r="AH1497" s="13">
        <v>392</v>
      </c>
      <c r="AI1497" s="8" t="s">
        <v>76</v>
      </c>
      <c r="AL1497" s="8" t="s">
        <v>734</v>
      </c>
      <c r="AM1497" s="13" t="s">
        <v>200</v>
      </c>
      <c r="AN1497" s="13" t="e">
        <v>#VALUE!</v>
      </c>
      <c r="AO1497" s="9"/>
      <c r="AP1497" s="14" t="s">
        <v>200</v>
      </c>
      <c r="AQ1497" s="15">
        <v>144.40566261665529</v>
      </c>
      <c r="AR1497" s="59">
        <v>4.7999999999999996E-3</v>
      </c>
      <c r="AT1497" s="9" t="s">
        <v>79</v>
      </c>
      <c r="AU1497" s="9" t="s">
        <v>80</v>
      </c>
      <c r="AX1497" s="14">
        <v>0</v>
      </c>
      <c r="AY1497" s="14">
        <v>5.333333333333333</v>
      </c>
      <c r="AZ1497" s="14" t="s">
        <v>81</v>
      </c>
      <c r="BA1497" s="16"/>
      <c r="BB1497" s="16"/>
      <c r="BC1497" s="16"/>
      <c r="BD1497" s="16"/>
      <c r="BE1497" s="16"/>
      <c r="BF1497" s="16"/>
      <c r="BG1497" s="16"/>
      <c r="BH1497" s="16"/>
      <c r="BI1497" s="16"/>
      <c r="BJ1497" s="16"/>
      <c r="BK1497" s="16"/>
      <c r="BL1497" s="16"/>
      <c r="BM1497" s="16"/>
      <c r="BN1497" s="16"/>
      <c r="BO1497" s="16"/>
      <c r="BP1497" s="16"/>
      <c r="BQ1497" s="16"/>
      <c r="BR1497" s="16"/>
      <c r="BS1497" s="16"/>
      <c r="BT1497" s="16"/>
      <c r="BU1497" s="16"/>
      <c r="BV1497" s="16"/>
      <c r="BW1497" s="16"/>
      <c r="BX1497" s="16"/>
      <c r="BY1497" s="16"/>
      <c r="BZ1497" s="16"/>
      <c r="CA1497" s="16"/>
      <c r="CB1497" s="16"/>
      <c r="CC1497" s="16"/>
      <c r="CD1497" s="16"/>
      <c r="CE1497" s="16"/>
      <c r="CF1497" s="16"/>
      <c r="CG1497" s="16"/>
      <c r="CH1497" s="16"/>
      <c r="CI1497" s="16"/>
      <c r="CJ1497" s="16"/>
      <c r="CK1497" s="16"/>
      <c r="CL1497" s="16"/>
      <c r="CM1497" s="16"/>
      <c r="CN1497" s="16"/>
      <c r="CO1497" s="16"/>
      <c r="CP1497" s="16"/>
      <c r="CQ1497" s="16"/>
      <c r="CR1497" s="16"/>
      <c r="CS1497" s="16"/>
      <c r="CT1497" s="16"/>
      <c r="CU1497" s="16"/>
      <c r="CV1497" s="16"/>
      <c r="CW1497" s="16"/>
      <c r="CX1497" s="16"/>
      <c r="CY1497" s="16"/>
      <c r="CZ1497" s="16"/>
      <c r="DA1497" s="16"/>
      <c r="DB1497" s="16"/>
      <c r="DC1497" s="16"/>
      <c r="DD1497" s="16"/>
      <c r="DE1497" s="16"/>
      <c r="DF1497" s="16"/>
      <c r="DG1497" s="16"/>
      <c r="DH1497" s="16"/>
      <c r="DI1497" s="16"/>
      <c r="DJ1497" s="16"/>
      <c r="DK1497" s="16"/>
      <c r="DL1497" s="16"/>
      <c r="DM1497" s="16"/>
      <c r="DN1497" s="16"/>
      <c r="DO1497" s="16"/>
      <c r="DP1497" s="16"/>
      <c r="DQ1497" s="16"/>
      <c r="DR1497" s="16"/>
      <c r="DS1497" s="16"/>
      <c r="DT1497" s="16"/>
      <c r="DU1497" s="16"/>
      <c r="DV1497" s="16"/>
      <c r="DW1497" s="16"/>
      <c r="DX1497" s="16"/>
      <c r="DY1497" s="16"/>
      <c r="DZ1497" s="16"/>
      <c r="EA1497" s="16"/>
      <c r="EB1497" s="16"/>
      <c r="EC1497" s="16"/>
      <c r="ED1497" s="16"/>
      <c r="EE1497" s="16"/>
      <c r="EF1497" s="16"/>
      <c r="EG1497" s="16"/>
      <c r="EH1497" s="16"/>
      <c r="EI1497" s="16"/>
      <c r="EJ1497" s="16"/>
      <c r="EK1497" s="16"/>
      <c r="EL1497" s="16"/>
      <c r="EM1497" s="16"/>
      <c r="EN1497" s="16"/>
      <c r="EO1497" s="16"/>
      <c r="EP1497" s="16"/>
      <c r="EQ1497" s="16"/>
      <c r="ER1497" s="16"/>
      <c r="ES1497" s="16"/>
      <c r="ET1497" s="16"/>
      <c r="EU1497" s="16"/>
      <c r="EV1497" s="16"/>
      <c r="EW1497" s="16"/>
      <c r="EX1497" s="16"/>
      <c r="EY1497" s="16"/>
      <c r="EZ1497" s="16"/>
      <c r="FA1497" s="16"/>
      <c r="FB1497" s="16"/>
      <c r="FC1497" s="16"/>
      <c r="FD1497" s="16"/>
      <c r="FE1497" s="16"/>
      <c r="FF1497" s="16"/>
      <c r="FG1497" s="16"/>
      <c r="FH1497" s="16"/>
      <c r="FI1497" s="16"/>
      <c r="FJ1497" s="16"/>
      <c r="FK1497" s="16"/>
      <c r="FL1497" s="16"/>
      <c r="FM1497" s="16"/>
      <c r="FN1497" s="16"/>
      <c r="FO1497" s="16"/>
      <c r="FP1497" s="16"/>
      <c r="FQ1497" s="16"/>
      <c r="FR1497" s="16"/>
      <c r="FS1497" s="16"/>
      <c r="FT1497" s="16"/>
      <c r="FU1497" s="16"/>
      <c r="FV1497" s="16"/>
      <c r="FW1497" s="16"/>
      <c r="FX1497" s="16"/>
      <c r="FY1497" s="16"/>
      <c r="FZ1497" s="16"/>
      <c r="GA1497" s="16"/>
      <c r="GB1497" s="16"/>
      <c r="GC1497" s="16"/>
      <c r="GD1497" s="16"/>
      <c r="GE1497" s="16"/>
      <c r="GF1497" s="16"/>
      <c r="GG1497" s="16"/>
      <c r="GH1497" s="16"/>
      <c r="GI1497" s="16"/>
      <c r="GJ1497" s="16"/>
      <c r="GK1497" s="16"/>
      <c r="GL1497" s="16"/>
      <c r="GM1497" s="16"/>
      <c r="GN1497" s="16"/>
      <c r="GO1497" s="16"/>
      <c r="GP1497" s="16"/>
      <c r="GQ1497" s="16"/>
      <c r="GR1497" s="16"/>
      <c r="GS1497" s="16"/>
      <c r="GT1497" s="16"/>
      <c r="GU1497" s="16"/>
      <c r="GV1497" s="16"/>
      <c r="GW1497" s="16"/>
      <c r="GX1497" s="16"/>
      <c r="GY1497" s="16"/>
      <c r="GZ1497" s="16"/>
      <c r="HA1497" s="16"/>
      <c r="HB1497" s="16"/>
      <c r="HC1497" s="16"/>
      <c r="HD1497" s="16"/>
      <c r="HE1497" s="16"/>
      <c r="HF1497" s="16"/>
      <c r="HG1497" s="16"/>
      <c r="HH1497" s="16"/>
      <c r="HI1497" s="16"/>
      <c r="HJ1497" s="16"/>
      <c r="HK1497" s="16"/>
      <c r="HL1497" s="16"/>
      <c r="HM1497" s="16"/>
      <c r="HN1497" s="16"/>
      <c r="HO1497" s="16"/>
      <c r="HP1497" s="16"/>
      <c r="HQ1497" s="16"/>
      <c r="HR1497" s="16"/>
      <c r="HS1497" s="16"/>
      <c r="HT1497" s="16"/>
      <c r="HU1497" s="16"/>
      <c r="HV1497" s="16"/>
      <c r="HW1497" s="16"/>
      <c r="HX1497" s="16"/>
      <c r="HY1497" s="16"/>
      <c r="HZ1497" s="16"/>
      <c r="IA1497" s="16"/>
      <c r="IB1497" s="16"/>
      <c r="IC1497" s="16"/>
      <c r="ID1497" s="16"/>
      <c r="IE1497" s="16"/>
      <c r="IF1497" s="16"/>
      <c r="IG1497" s="16"/>
      <c r="IH1497" s="16"/>
      <c r="II1497" s="16"/>
      <c r="IJ1497" s="16"/>
      <c r="IK1497" s="16"/>
      <c r="IL1497" s="16"/>
      <c r="IM1497" s="16"/>
      <c r="IN1497" s="16"/>
      <c r="IO1497" s="16"/>
      <c r="IP1497" s="16"/>
      <c r="IQ1497" s="16"/>
      <c r="IR1497" s="16"/>
      <c r="IS1497" s="16"/>
      <c r="IT1497" s="16"/>
      <c r="IU1497" s="16"/>
      <c r="IV1497" s="16"/>
      <c r="IW1497" s="16"/>
      <c r="IX1497" s="16"/>
      <c r="IY1497" s="16"/>
      <c r="IZ1497" s="16"/>
      <c r="JA1497" s="16"/>
      <c r="JB1497" s="16"/>
      <c r="JC1497" s="16"/>
      <c r="JD1497" s="16"/>
      <c r="JE1497" s="16"/>
      <c r="JF1497" s="16"/>
      <c r="JG1497" s="16"/>
      <c r="JH1497" s="16"/>
      <c r="JI1497" s="16"/>
      <c r="JJ1497" s="16"/>
      <c r="JK1497" s="16"/>
      <c r="JL1497" s="16"/>
      <c r="JM1497" s="16"/>
      <c r="JN1497" s="16"/>
    </row>
    <row r="1498" spans="1:274" x14ac:dyDescent="0.25">
      <c r="A1498" s="8">
        <v>1690</v>
      </c>
      <c r="B1498" s="8" t="s">
        <v>2858</v>
      </c>
      <c r="D1498" s="10" t="s">
        <v>2870</v>
      </c>
      <c r="E1498" s="17" t="s">
        <v>125</v>
      </c>
      <c r="F1498" s="17" t="s">
        <v>126</v>
      </c>
      <c r="G1498" s="17" t="s">
        <v>102</v>
      </c>
      <c r="H1498" s="17" t="s">
        <v>91</v>
      </c>
      <c r="I1498" s="22" t="s">
        <v>127</v>
      </c>
      <c r="J1498" s="22"/>
      <c r="K1498" s="17"/>
      <c r="L1498" s="17" t="s">
        <v>128</v>
      </c>
      <c r="M1498" s="17" t="s">
        <v>117</v>
      </c>
      <c r="N1498" s="17" t="s">
        <v>95</v>
      </c>
      <c r="O1498" s="22"/>
      <c r="P1498" s="9" t="s">
        <v>118</v>
      </c>
      <c r="Q1498" s="18" t="s">
        <v>119</v>
      </c>
      <c r="R1498" s="18" t="s">
        <v>120</v>
      </c>
      <c r="S1498" s="11" t="s">
        <v>65</v>
      </c>
      <c r="T1498" s="11"/>
      <c r="U1498" s="11" t="s">
        <v>66</v>
      </c>
      <c r="V1498" s="11" t="s">
        <v>67</v>
      </c>
      <c r="W1498" s="11" t="s">
        <v>68</v>
      </c>
      <c r="X1498" s="11" t="s">
        <v>69</v>
      </c>
      <c r="Y1498" s="9" t="s">
        <v>99</v>
      </c>
      <c r="Z1498" s="9" t="s">
        <v>71</v>
      </c>
      <c r="AA1498" s="12">
        <v>39.050699999999999</v>
      </c>
      <c r="AB1498" s="12">
        <v>-96.340299999999999</v>
      </c>
      <c r="AC1498" s="46">
        <v>39.0852778</v>
      </c>
      <c r="AD1498" s="46">
        <v>-96.590833333333336</v>
      </c>
      <c r="AE1498" s="8" t="s">
        <v>733</v>
      </c>
      <c r="AF1498" s="8" t="s">
        <v>142</v>
      </c>
      <c r="AG1498" s="8" t="s">
        <v>102</v>
      </c>
      <c r="AH1498" s="13">
        <v>392</v>
      </c>
      <c r="AI1498" s="8" t="s">
        <v>76</v>
      </c>
      <c r="AL1498" s="8" t="s">
        <v>734</v>
      </c>
      <c r="AM1498" s="13" t="s">
        <v>200</v>
      </c>
      <c r="AN1498" s="13" t="e">
        <v>#VALUE!</v>
      </c>
      <c r="AO1498" s="9"/>
      <c r="AP1498" s="14" t="s">
        <v>200</v>
      </c>
      <c r="AQ1498" s="15">
        <v>113.63068533769594</v>
      </c>
      <c r="AR1498" s="59">
        <v>6.1000000000000004E-3</v>
      </c>
      <c r="AT1498" s="9" t="s">
        <v>79</v>
      </c>
      <c r="AU1498" s="9" t="s">
        <v>80</v>
      </c>
      <c r="AX1498" s="14">
        <v>0</v>
      </c>
      <c r="AY1498" s="14">
        <v>5.5454545454545459</v>
      </c>
      <c r="AZ1498" s="14" t="s">
        <v>81</v>
      </c>
      <c r="BA1498" s="16"/>
      <c r="BB1498" s="16"/>
      <c r="BC1498" s="16"/>
      <c r="BD1498" s="16"/>
      <c r="BE1498" s="16"/>
      <c r="BF1498" s="16"/>
      <c r="BG1498" s="16"/>
      <c r="BH1498" s="16"/>
      <c r="BI1498" s="16"/>
      <c r="BJ1498" s="16"/>
      <c r="BK1498" s="16"/>
      <c r="BL1498" s="16"/>
      <c r="BM1498" s="16"/>
      <c r="BN1498" s="16"/>
      <c r="BO1498" s="16"/>
      <c r="BP1498" s="16"/>
      <c r="BQ1498" s="16"/>
      <c r="BR1498" s="16"/>
      <c r="BS1498" s="16"/>
      <c r="BT1498" s="16"/>
      <c r="BU1498" s="16"/>
      <c r="BV1498" s="16"/>
      <c r="BW1498" s="16"/>
      <c r="BX1498" s="16"/>
      <c r="BY1498" s="16"/>
      <c r="BZ1498" s="16"/>
      <c r="CA1498" s="16"/>
      <c r="CB1498" s="16"/>
      <c r="CC1498" s="16"/>
      <c r="CD1498" s="16"/>
      <c r="CE1498" s="16"/>
      <c r="CF1498" s="16"/>
      <c r="CG1498" s="16"/>
      <c r="CH1498" s="16"/>
      <c r="CI1498" s="16"/>
      <c r="CJ1498" s="16"/>
      <c r="CK1498" s="16"/>
      <c r="CL1498" s="16"/>
      <c r="CM1498" s="16"/>
      <c r="CN1498" s="16"/>
      <c r="CO1498" s="16"/>
      <c r="CP1498" s="16"/>
      <c r="CQ1498" s="16"/>
      <c r="CR1498" s="16"/>
      <c r="CS1498" s="16"/>
      <c r="CT1498" s="16"/>
      <c r="CU1498" s="16"/>
      <c r="CV1498" s="16"/>
      <c r="CW1498" s="16"/>
      <c r="CX1498" s="16"/>
      <c r="CY1498" s="16"/>
      <c r="CZ1498" s="16"/>
      <c r="DA1498" s="16"/>
      <c r="DB1498" s="16"/>
      <c r="DC1498" s="16"/>
      <c r="DD1498" s="16"/>
      <c r="DE1498" s="16"/>
      <c r="DF1498" s="16"/>
      <c r="DG1498" s="16"/>
      <c r="DH1498" s="16"/>
      <c r="DI1498" s="16"/>
      <c r="DJ1498" s="16"/>
      <c r="DK1498" s="16"/>
      <c r="DL1498" s="16"/>
      <c r="DM1498" s="16"/>
      <c r="DN1498" s="16"/>
      <c r="DO1498" s="16"/>
      <c r="DP1498" s="16"/>
      <c r="DQ1498" s="16"/>
      <c r="DR1498" s="16"/>
      <c r="DS1498" s="16"/>
      <c r="DT1498" s="16"/>
      <c r="DU1498" s="16"/>
      <c r="DV1498" s="16"/>
      <c r="DW1498" s="16"/>
      <c r="DX1498" s="16"/>
      <c r="DY1498" s="16"/>
      <c r="DZ1498" s="16"/>
      <c r="EA1498" s="16"/>
      <c r="EB1498" s="16"/>
      <c r="EC1498" s="16"/>
      <c r="ED1498" s="16"/>
      <c r="EE1498" s="16"/>
      <c r="EF1498" s="16"/>
      <c r="EG1498" s="16"/>
      <c r="EH1498" s="16"/>
      <c r="EI1498" s="16"/>
      <c r="EJ1498" s="16"/>
      <c r="EK1498" s="16"/>
      <c r="EL1498" s="16"/>
      <c r="EM1498" s="16"/>
      <c r="EN1498" s="16"/>
      <c r="EO1498" s="16"/>
      <c r="EP1498" s="16"/>
      <c r="EQ1498" s="16"/>
      <c r="ER1498" s="16"/>
      <c r="ES1498" s="16"/>
      <c r="ET1498" s="16"/>
      <c r="EU1498" s="16"/>
      <c r="EV1498" s="16"/>
      <c r="EW1498" s="16"/>
      <c r="EX1498" s="16"/>
      <c r="EY1498" s="16"/>
      <c r="EZ1498" s="16"/>
      <c r="FA1498" s="16"/>
      <c r="FB1498" s="16"/>
      <c r="FC1498" s="16"/>
      <c r="FD1498" s="16"/>
      <c r="FE1498" s="16"/>
      <c r="FF1498" s="16"/>
      <c r="FG1498" s="16"/>
      <c r="FH1498" s="16"/>
      <c r="FI1498" s="16"/>
      <c r="FJ1498" s="16"/>
      <c r="FK1498" s="16"/>
      <c r="FL1498" s="16"/>
      <c r="FM1498" s="16"/>
      <c r="FN1498" s="16"/>
      <c r="FO1498" s="16"/>
      <c r="FP1498" s="16"/>
      <c r="FQ1498" s="16"/>
      <c r="FR1498" s="16"/>
      <c r="FS1498" s="16"/>
      <c r="FT1498" s="16"/>
      <c r="FU1498" s="16"/>
      <c r="FV1498" s="16"/>
      <c r="FW1498" s="16"/>
      <c r="FX1498" s="16"/>
      <c r="FY1498" s="16"/>
      <c r="FZ1498" s="16"/>
      <c r="GA1498" s="16"/>
      <c r="GB1498" s="16"/>
      <c r="GC1498" s="16"/>
      <c r="GD1498" s="16"/>
      <c r="GE1498" s="16"/>
      <c r="GF1498" s="16"/>
      <c r="GG1498" s="16"/>
      <c r="GH1498" s="16"/>
      <c r="GI1498" s="16"/>
      <c r="GJ1498" s="16"/>
      <c r="GK1498" s="16"/>
      <c r="GL1498" s="16"/>
      <c r="GM1498" s="16"/>
      <c r="GN1498" s="16"/>
      <c r="GO1498" s="16"/>
      <c r="GP1498" s="16"/>
      <c r="GQ1498" s="16"/>
      <c r="GR1498" s="16"/>
      <c r="GS1498" s="16"/>
      <c r="GT1498" s="16"/>
      <c r="GU1498" s="16"/>
      <c r="GV1498" s="16"/>
      <c r="GW1498" s="16"/>
      <c r="GX1498" s="16"/>
      <c r="GY1498" s="16"/>
      <c r="GZ1498" s="16"/>
      <c r="HA1498" s="16"/>
      <c r="HB1498" s="16"/>
      <c r="HC1498" s="16"/>
      <c r="HD1498" s="16"/>
      <c r="HE1498" s="16"/>
      <c r="HF1498" s="16"/>
      <c r="HG1498" s="16"/>
      <c r="HH1498" s="16"/>
      <c r="HI1498" s="16"/>
      <c r="HJ1498" s="16"/>
      <c r="HK1498" s="16"/>
      <c r="HL1498" s="16"/>
      <c r="HM1498" s="16"/>
      <c r="HN1498" s="16"/>
      <c r="HO1498" s="16"/>
      <c r="HP1498" s="16"/>
      <c r="HQ1498" s="16"/>
      <c r="HR1498" s="16"/>
      <c r="HS1498" s="16"/>
      <c r="HT1498" s="16"/>
      <c r="HU1498" s="16"/>
      <c r="HV1498" s="16"/>
      <c r="HW1498" s="16"/>
      <c r="HX1498" s="16"/>
      <c r="HY1498" s="16"/>
      <c r="HZ1498" s="16"/>
      <c r="IA1498" s="16"/>
      <c r="IB1498" s="16"/>
      <c r="IC1498" s="16"/>
      <c r="ID1498" s="16"/>
      <c r="IE1498" s="16"/>
      <c r="IF1498" s="16"/>
      <c r="IG1498" s="16"/>
      <c r="IH1498" s="16"/>
      <c r="II1498" s="16"/>
      <c r="IJ1498" s="16"/>
      <c r="IK1498" s="16"/>
      <c r="IL1498" s="16"/>
      <c r="IM1498" s="16"/>
      <c r="IN1498" s="16"/>
      <c r="IO1498" s="16"/>
      <c r="IP1498" s="16"/>
      <c r="IQ1498" s="16"/>
      <c r="IR1498" s="16"/>
      <c r="IS1498" s="16"/>
      <c r="IT1498" s="16"/>
      <c r="IU1498" s="16"/>
      <c r="IV1498" s="16"/>
      <c r="IW1498" s="16"/>
      <c r="IX1498" s="16"/>
      <c r="IY1498" s="16"/>
      <c r="IZ1498" s="16"/>
      <c r="JA1498" s="16"/>
      <c r="JB1498" s="16"/>
      <c r="JC1498" s="16"/>
      <c r="JD1498" s="16"/>
      <c r="JE1498" s="16"/>
      <c r="JF1498" s="16"/>
      <c r="JG1498" s="16"/>
      <c r="JH1498" s="16"/>
      <c r="JI1498" s="16"/>
      <c r="JJ1498" s="16"/>
      <c r="JK1498" s="16"/>
      <c r="JL1498" s="16"/>
      <c r="JM1498" s="16"/>
      <c r="JN1498" s="16"/>
    </row>
    <row r="1499" spans="1:274" x14ac:dyDescent="0.25">
      <c r="A1499" s="8">
        <v>1691</v>
      </c>
      <c r="B1499" s="8" t="s">
        <v>2858</v>
      </c>
      <c r="D1499" s="10" t="s">
        <v>2871</v>
      </c>
      <c r="E1499" s="17" t="s">
        <v>2872</v>
      </c>
      <c r="F1499" s="17" t="s">
        <v>2873</v>
      </c>
      <c r="G1499" s="17" t="s">
        <v>90</v>
      </c>
      <c r="H1499" s="17" t="s">
        <v>91</v>
      </c>
      <c r="I1499" s="22" t="s">
        <v>661</v>
      </c>
      <c r="J1499" s="22"/>
      <c r="K1499" s="17"/>
      <c r="L1499" s="17" t="s">
        <v>661</v>
      </c>
      <c r="M1499" s="17" t="s">
        <v>2397</v>
      </c>
      <c r="O1499" s="11"/>
      <c r="P1499" s="9" t="s">
        <v>118</v>
      </c>
      <c r="Q1499" s="18" t="s">
        <v>119</v>
      </c>
      <c r="R1499" s="18" t="s">
        <v>120</v>
      </c>
      <c r="S1499" s="11" t="s">
        <v>65</v>
      </c>
      <c r="T1499" s="11"/>
      <c r="U1499" s="11" t="s">
        <v>66</v>
      </c>
      <c r="V1499" s="11" t="s">
        <v>67</v>
      </c>
      <c r="W1499" s="11" t="s">
        <v>68</v>
      </c>
      <c r="X1499" s="11" t="s">
        <v>69</v>
      </c>
      <c r="Y1499" s="9" t="s">
        <v>99</v>
      </c>
      <c r="Z1499" s="9" t="s">
        <v>71</v>
      </c>
      <c r="AA1499" s="12">
        <v>39.050699999999999</v>
      </c>
      <c r="AB1499" s="12">
        <v>-96.340299999999999</v>
      </c>
      <c r="AC1499" s="46">
        <v>39.0852778</v>
      </c>
      <c r="AD1499" s="46">
        <v>-96.590833333333336</v>
      </c>
      <c r="AE1499" s="8" t="s">
        <v>733</v>
      </c>
      <c r="AF1499" s="8" t="s">
        <v>142</v>
      </c>
      <c r="AG1499" s="8" t="s">
        <v>102</v>
      </c>
      <c r="AH1499" s="13">
        <v>392</v>
      </c>
      <c r="AI1499" s="8" t="s">
        <v>76</v>
      </c>
      <c r="AL1499" s="8" t="s">
        <v>734</v>
      </c>
      <c r="AM1499" s="13" t="s">
        <v>200</v>
      </c>
      <c r="AN1499" s="13" t="e">
        <v>#VALUE!</v>
      </c>
      <c r="AO1499" s="9"/>
      <c r="AP1499" s="14" t="s">
        <v>200</v>
      </c>
      <c r="AQ1499" s="15">
        <v>105.0223000848402</v>
      </c>
      <c r="AR1499" s="59">
        <v>6.6E-3</v>
      </c>
      <c r="AT1499" s="9" t="s">
        <v>79</v>
      </c>
      <c r="AU1499" s="9" t="s">
        <v>80</v>
      </c>
      <c r="AX1499" s="14">
        <v>0</v>
      </c>
      <c r="AY1499" s="14">
        <v>5.0769230769230775</v>
      </c>
      <c r="AZ1499" s="14" t="s">
        <v>81</v>
      </c>
      <c r="BA1499" s="16"/>
      <c r="BB1499" s="16"/>
      <c r="BC1499" s="16"/>
      <c r="BD1499" s="16"/>
      <c r="BE1499" s="16"/>
      <c r="BF1499" s="16"/>
      <c r="BG1499" s="16"/>
      <c r="BH1499" s="16"/>
      <c r="BI1499" s="16"/>
      <c r="BJ1499" s="16"/>
      <c r="BK1499" s="16"/>
      <c r="BL1499" s="16"/>
      <c r="BM1499" s="16"/>
      <c r="BN1499" s="16"/>
      <c r="BO1499" s="16"/>
      <c r="BP1499" s="16"/>
      <c r="BQ1499" s="16"/>
      <c r="BR1499" s="16"/>
      <c r="BS1499" s="16"/>
      <c r="BT1499" s="16"/>
      <c r="BU1499" s="16"/>
      <c r="BV1499" s="16"/>
      <c r="BW1499" s="16"/>
      <c r="BX1499" s="16"/>
      <c r="BY1499" s="16"/>
      <c r="BZ1499" s="16"/>
      <c r="CA1499" s="16"/>
      <c r="CB1499" s="16"/>
      <c r="CC1499" s="16"/>
      <c r="CD1499" s="16"/>
      <c r="CE1499" s="16"/>
      <c r="CF1499" s="16"/>
      <c r="CG1499" s="16"/>
      <c r="CH1499" s="16"/>
      <c r="CI1499" s="16"/>
      <c r="CJ1499" s="16"/>
      <c r="CK1499" s="16"/>
      <c r="CL1499" s="16"/>
      <c r="CM1499" s="16"/>
      <c r="CN1499" s="16"/>
      <c r="CO1499" s="16"/>
      <c r="CP1499" s="16"/>
      <c r="CQ1499" s="16"/>
      <c r="CR1499" s="16"/>
      <c r="CS1499" s="16"/>
      <c r="CT1499" s="16"/>
      <c r="CU1499" s="16"/>
      <c r="CV1499" s="16"/>
      <c r="CW1499" s="16"/>
      <c r="CX1499" s="16"/>
      <c r="CY1499" s="16"/>
      <c r="CZ1499" s="16"/>
      <c r="DA1499" s="16"/>
      <c r="DB1499" s="16"/>
      <c r="DC1499" s="16"/>
      <c r="DD1499" s="16"/>
      <c r="DE1499" s="16"/>
      <c r="DF1499" s="16"/>
      <c r="DG1499" s="16"/>
      <c r="DH1499" s="16"/>
      <c r="DI1499" s="16"/>
      <c r="DJ1499" s="16"/>
      <c r="DK1499" s="16"/>
      <c r="DL1499" s="16"/>
      <c r="DM1499" s="16"/>
      <c r="DN1499" s="16"/>
      <c r="DO1499" s="16"/>
      <c r="DP1499" s="16"/>
      <c r="DQ1499" s="16"/>
      <c r="DR1499" s="16"/>
      <c r="DS1499" s="16"/>
      <c r="DT1499" s="16"/>
      <c r="DU1499" s="16"/>
      <c r="DV1499" s="16"/>
      <c r="DW1499" s="16"/>
      <c r="DX1499" s="16"/>
      <c r="DY1499" s="16"/>
      <c r="DZ1499" s="16"/>
      <c r="EA1499" s="16"/>
      <c r="EB1499" s="16"/>
      <c r="EC1499" s="16"/>
      <c r="ED1499" s="16"/>
      <c r="EE1499" s="16"/>
      <c r="EF1499" s="16"/>
      <c r="EG1499" s="16"/>
      <c r="EH1499" s="16"/>
      <c r="EI1499" s="16"/>
      <c r="EJ1499" s="16"/>
      <c r="EK1499" s="16"/>
      <c r="EL1499" s="16"/>
      <c r="EM1499" s="16"/>
      <c r="EN1499" s="16"/>
      <c r="EO1499" s="16"/>
      <c r="EP1499" s="16"/>
      <c r="EQ1499" s="16"/>
      <c r="ER1499" s="16"/>
      <c r="ES1499" s="16"/>
      <c r="ET1499" s="16"/>
      <c r="EU1499" s="16"/>
      <c r="EV1499" s="16"/>
      <c r="EW1499" s="16"/>
      <c r="EX1499" s="16"/>
      <c r="EY1499" s="16"/>
      <c r="EZ1499" s="16"/>
      <c r="FA1499" s="16"/>
      <c r="FB1499" s="16"/>
      <c r="FC1499" s="16"/>
      <c r="FD1499" s="16"/>
      <c r="FE1499" s="16"/>
      <c r="FF1499" s="16"/>
      <c r="FG1499" s="16"/>
      <c r="FH1499" s="16"/>
      <c r="FI1499" s="16"/>
      <c r="FJ1499" s="16"/>
      <c r="FK1499" s="16"/>
      <c r="FL1499" s="16"/>
      <c r="FM1499" s="16"/>
      <c r="FN1499" s="16"/>
      <c r="FO1499" s="16"/>
      <c r="FP1499" s="16"/>
      <c r="FQ1499" s="16"/>
      <c r="FR1499" s="16"/>
      <c r="FS1499" s="16"/>
      <c r="FT1499" s="16"/>
      <c r="FU1499" s="16"/>
      <c r="FV1499" s="16"/>
      <c r="FW1499" s="16"/>
      <c r="FX1499" s="16"/>
      <c r="FY1499" s="16"/>
      <c r="FZ1499" s="16"/>
      <c r="GA1499" s="16"/>
      <c r="GB1499" s="16"/>
      <c r="GC1499" s="16"/>
      <c r="GD1499" s="16"/>
      <c r="GE1499" s="16"/>
      <c r="GF1499" s="16"/>
      <c r="GG1499" s="16"/>
      <c r="GH1499" s="16"/>
      <c r="GI1499" s="16"/>
      <c r="GJ1499" s="16"/>
      <c r="GK1499" s="16"/>
      <c r="GL1499" s="16"/>
      <c r="GM1499" s="16"/>
      <c r="GN1499" s="16"/>
      <c r="GO1499" s="16"/>
      <c r="GP1499" s="16"/>
      <c r="GQ1499" s="16"/>
      <c r="GR1499" s="16"/>
      <c r="GS1499" s="16"/>
      <c r="GT1499" s="16"/>
      <c r="GU1499" s="16"/>
      <c r="GV1499" s="16"/>
      <c r="GW1499" s="16"/>
      <c r="GX1499" s="16"/>
      <c r="GY1499" s="16"/>
      <c r="GZ1499" s="16"/>
      <c r="HA1499" s="16"/>
      <c r="HB1499" s="16"/>
      <c r="HC1499" s="16"/>
      <c r="HD1499" s="16"/>
      <c r="HE1499" s="16"/>
      <c r="HF1499" s="16"/>
      <c r="HG1499" s="16"/>
      <c r="HH1499" s="16"/>
      <c r="HI1499" s="16"/>
      <c r="HJ1499" s="16"/>
      <c r="HK1499" s="16"/>
      <c r="HL1499" s="16"/>
      <c r="HM1499" s="16"/>
      <c r="HN1499" s="16"/>
      <c r="HO1499" s="16"/>
      <c r="HP1499" s="16"/>
      <c r="HQ1499" s="16"/>
      <c r="HR1499" s="16"/>
      <c r="HS1499" s="16"/>
      <c r="HT1499" s="16"/>
      <c r="HU1499" s="16"/>
      <c r="HV1499" s="16"/>
      <c r="HW1499" s="16"/>
      <c r="HX1499" s="16"/>
      <c r="HY1499" s="16"/>
      <c r="HZ1499" s="16"/>
      <c r="IA1499" s="16"/>
      <c r="IB1499" s="16"/>
      <c r="IC1499" s="16"/>
      <c r="ID1499" s="16"/>
      <c r="IE1499" s="16"/>
      <c r="IF1499" s="16"/>
      <c r="IG1499" s="16"/>
      <c r="IH1499" s="16"/>
      <c r="II1499" s="16"/>
      <c r="IJ1499" s="16"/>
      <c r="IK1499" s="16"/>
      <c r="IL1499" s="16"/>
      <c r="IM1499" s="16"/>
      <c r="IN1499" s="16"/>
      <c r="IO1499" s="16"/>
      <c r="IP1499" s="16"/>
      <c r="IQ1499" s="16"/>
      <c r="IR1499" s="16"/>
      <c r="IS1499" s="16"/>
      <c r="IT1499" s="16"/>
      <c r="IU1499" s="16"/>
      <c r="IV1499" s="16"/>
      <c r="IW1499" s="16"/>
      <c r="IX1499" s="16"/>
      <c r="IY1499" s="16"/>
      <c r="IZ1499" s="16"/>
      <c r="JA1499" s="16"/>
      <c r="JB1499" s="16"/>
      <c r="JC1499" s="16"/>
      <c r="JD1499" s="16"/>
      <c r="JE1499" s="16"/>
      <c r="JF1499" s="16"/>
      <c r="JG1499" s="16"/>
      <c r="JH1499" s="16"/>
      <c r="JI1499" s="16"/>
      <c r="JJ1499" s="16"/>
      <c r="JK1499" s="16"/>
      <c r="JL1499" s="16"/>
      <c r="JM1499" s="16"/>
      <c r="JN1499" s="16"/>
    </row>
    <row r="1500" spans="1:274" x14ac:dyDescent="0.25">
      <c r="A1500" s="8">
        <v>1692</v>
      </c>
      <c r="B1500" s="8" t="s">
        <v>2858</v>
      </c>
      <c r="D1500" s="10" t="s">
        <v>2874</v>
      </c>
      <c r="E1500" s="17" t="s">
        <v>2872</v>
      </c>
      <c r="F1500" s="17" t="s">
        <v>2873</v>
      </c>
      <c r="G1500" s="17" t="s">
        <v>90</v>
      </c>
      <c r="H1500" s="17" t="s">
        <v>91</v>
      </c>
      <c r="I1500" s="22" t="s">
        <v>661</v>
      </c>
      <c r="J1500" s="22"/>
      <c r="K1500" s="17"/>
      <c r="L1500" s="17" t="s">
        <v>661</v>
      </c>
      <c r="M1500" s="17" t="s">
        <v>2397</v>
      </c>
      <c r="O1500" s="11"/>
      <c r="P1500" s="9" t="s">
        <v>118</v>
      </c>
      <c r="Q1500" s="18" t="s">
        <v>119</v>
      </c>
      <c r="R1500" s="18" t="s">
        <v>120</v>
      </c>
      <c r="S1500" s="11" t="s">
        <v>65</v>
      </c>
      <c r="T1500" s="11"/>
      <c r="U1500" s="11" t="s">
        <v>66</v>
      </c>
      <c r="V1500" s="11" t="s">
        <v>67</v>
      </c>
      <c r="W1500" s="11" t="s">
        <v>68</v>
      </c>
      <c r="X1500" s="11" t="s">
        <v>69</v>
      </c>
      <c r="Y1500" s="9" t="s">
        <v>99</v>
      </c>
      <c r="Z1500" s="9" t="s">
        <v>71</v>
      </c>
      <c r="AA1500" s="12">
        <v>39.050699999999999</v>
      </c>
      <c r="AB1500" s="12">
        <v>-96.340299999999999</v>
      </c>
      <c r="AC1500" s="46">
        <v>39.0852778</v>
      </c>
      <c r="AD1500" s="46">
        <v>-96.590833333333336</v>
      </c>
      <c r="AE1500" s="8" t="s">
        <v>733</v>
      </c>
      <c r="AF1500" s="8" t="s">
        <v>142</v>
      </c>
      <c r="AG1500" s="8" t="s">
        <v>102</v>
      </c>
      <c r="AH1500" s="13">
        <v>392</v>
      </c>
      <c r="AI1500" s="8" t="s">
        <v>76</v>
      </c>
      <c r="AL1500" s="8" t="s">
        <v>734</v>
      </c>
      <c r="AM1500" s="13" t="s">
        <v>200</v>
      </c>
      <c r="AN1500" s="13" t="e">
        <v>#VALUE!</v>
      </c>
      <c r="AO1500" s="9"/>
      <c r="AP1500" s="14" t="s">
        <v>200</v>
      </c>
      <c r="AQ1500" s="15">
        <v>38.085009920876111</v>
      </c>
      <c r="AR1500" s="59">
        <v>1.8200000000000001E-2</v>
      </c>
      <c r="AT1500" s="9" t="s">
        <v>79</v>
      </c>
      <c r="AU1500" s="9" t="s">
        <v>80</v>
      </c>
      <c r="AX1500" s="14">
        <v>0</v>
      </c>
      <c r="AY1500" s="14">
        <v>5.0555555555555562</v>
      </c>
      <c r="AZ1500" s="14" t="s">
        <v>81</v>
      </c>
      <c r="BA1500" s="16"/>
      <c r="BB1500" s="16"/>
      <c r="BC1500" s="16"/>
      <c r="BD1500" s="16"/>
      <c r="BE1500" s="16"/>
      <c r="BF1500" s="16"/>
      <c r="BG1500" s="16"/>
      <c r="BH1500" s="16"/>
      <c r="BI1500" s="16"/>
      <c r="BJ1500" s="16"/>
      <c r="BK1500" s="16"/>
      <c r="BL1500" s="16"/>
      <c r="BM1500" s="16"/>
      <c r="BN1500" s="16"/>
      <c r="BO1500" s="16"/>
      <c r="BP1500" s="16"/>
      <c r="BQ1500" s="16"/>
      <c r="BR1500" s="16"/>
      <c r="BS1500" s="16"/>
      <c r="BT1500" s="16"/>
      <c r="BU1500" s="16"/>
      <c r="BV1500" s="16"/>
      <c r="BW1500" s="16"/>
      <c r="BX1500" s="16"/>
      <c r="BY1500" s="16"/>
      <c r="BZ1500" s="16"/>
      <c r="CA1500" s="16"/>
      <c r="CB1500" s="16"/>
      <c r="CC1500" s="16"/>
      <c r="CD1500" s="16"/>
      <c r="CE1500" s="16"/>
      <c r="CF1500" s="16"/>
      <c r="CG1500" s="16"/>
      <c r="CH1500" s="16"/>
      <c r="CI1500" s="16"/>
      <c r="CJ1500" s="16"/>
      <c r="CK1500" s="16"/>
      <c r="CL1500" s="16"/>
      <c r="CM1500" s="16"/>
      <c r="CN1500" s="16"/>
      <c r="CO1500" s="16"/>
      <c r="CP1500" s="16"/>
      <c r="CQ1500" s="16"/>
      <c r="CR1500" s="16"/>
      <c r="CS1500" s="16"/>
      <c r="CT1500" s="16"/>
      <c r="CU1500" s="16"/>
      <c r="CV1500" s="16"/>
      <c r="CW1500" s="16"/>
      <c r="CX1500" s="16"/>
      <c r="CY1500" s="16"/>
      <c r="CZ1500" s="16"/>
      <c r="DA1500" s="16"/>
      <c r="DB1500" s="16"/>
      <c r="DC1500" s="16"/>
      <c r="DD1500" s="16"/>
      <c r="DE1500" s="16"/>
      <c r="DF1500" s="16"/>
      <c r="DG1500" s="16"/>
      <c r="DH1500" s="16"/>
      <c r="DI1500" s="16"/>
      <c r="DJ1500" s="16"/>
      <c r="DK1500" s="16"/>
      <c r="DL1500" s="16"/>
      <c r="DM1500" s="16"/>
      <c r="DN1500" s="16"/>
      <c r="DO1500" s="16"/>
      <c r="DP1500" s="16"/>
      <c r="DQ1500" s="16"/>
      <c r="DR1500" s="16"/>
      <c r="DS1500" s="16"/>
      <c r="DT1500" s="16"/>
      <c r="DU1500" s="16"/>
      <c r="DV1500" s="16"/>
      <c r="DW1500" s="16"/>
      <c r="DX1500" s="16"/>
      <c r="DY1500" s="16"/>
      <c r="DZ1500" s="16"/>
      <c r="EA1500" s="16"/>
      <c r="EB1500" s="16"/>
      <c r="EC1500" s="16"/>
      <c r="ED1500" s="16"/>
      <c r="EE1500" s="16"/>
      <c r="EF1500" s="16"/>
      <c r="EG1500" s="16"/>
      <c r="EH1500" s="16"/>
      <c r="EI1500" s="16"/>
      <c r="EJ1500" s="16"/>
      <c r="EK1500" s="16"/>
      <c r="EL1500" s="16"/>
      <c r="EM1500" s="16"/>
      <c r="EN1500" s="16"/>
      <c r="EO1500" s="16"/>
      <c r="EP1500" s="16"/>
      <c r="EQ1500" s="16"/>
      <c r="ER1500" s="16"/>
      <c r="ES1500" s="16"/>
      <c r="ET1500" s="16"/>
      <c r="EU1500" s="16"/>
      <c r="EV1500" s="16"/>
      <c r="EW1500" s="16"/>
      <c r="EX1500" s="16"/>
      <c r="EY1500" s="16"/>
      <c r="EZ1500" s="16"/>
      <c r="FA1500" s="16"/>
      <c r="FB1500" s="16"/>
      <c r="FC1500" s="16"/>
      <c r="FD1500" s="16"/>
      <c r="FE1500" s="16"/>
      <c r="FF1500" s="16"/>
      <c r="FG1500" s="16"/>
      <c r="FH1500" s="16"/>
      <c r="FI1500" s="16"/>
      <c r="FJ1500" s="16"/>
      <c r="FK1500" s="16"/>
      <c r="FL1500" s="16"/>
      <c r="FM1500" s="16"/>
      <c r="FN1500" s="16"/>
      <c r="FO1500" s="16"/>
      <c r="FP1500" s="16"/>
      <c r="FQ1500" s="16"/>
      <c r="FR1500" s="16"/>
      <c r="FS1500" s="16"/>
      <c r="FT1500" s="16"/>
      <c r="FU1500" s="16"/>
      <c r="FV1500" s="16"/>
      <c r="FW1500" s="16"/>
      <c r="FX1500" s="16"/>
      <c r="FY1500" s="16"/>
      <c r="FZ1500" s="16"/>
      <c r="GA1500" s="16"/>
      <c r="GB1500" s="16"/>
      <c r="GC1500" s="16"/>
      <c r="GD1500" s="16"/>
      <c r="GE1500" s="16"/>
      <c r="GF1500" s="16"/>
      <c r="GG1500" s="16"/>
      <c r="GH1500" s="16"/>
      <c r="GI1500" s="16"/>
      <c r="GJ1500" s="16"/>
      <c r="GK1500" s="16"/>
      <c r="GL1500" s="16"/>
      <c r="GM1500" s="16"/>
      <c r="GN1500" s="16"/>
      <c r="GO1500" s="16"/>
      <c r="GP1500" s="16"/>
      <c r="GQ1500" s="16"/>
      <c r="GR1500" s="16"/>
      <c r="GS1500" s="16"/>
      <c r="GT1500" s="16"/>
      <c r="GU1500" s="16"/>
      <c r="GV1500" s="16"/>
      <c r="GW1500" s="16"/>
      <c r="GX1500" s="16"/>
      <c r="GY1500" s="16"/>
      <c r="GZ1500" s="16"/>
      <c r="HA1500" s="16"/>
      <c r="HB1500" s="16"/>
      <c r="HC1500" s="16"/>
      <c r="HD1500" s="16"/>
      <c r="HE1500" s="16"/>
      <c r="HF1500" s="16"/>
      <c r="HG1500" s="16"/>
      <c r="HH1500" s="16"/>
      <c r="HI1500" s="16"/>
      <c r="HJ1500" s="16"/>
      <c r="HK1500" s="16"/>
      <c r="HL1500" s="16"/>
      <c r="HM1500" s="16"/>
      <c r="HN1500" s="16"/>
      <c r="HO1500" s="16"/>
      <c r="HP1500" s="16"/>
      <c r="HQ1500" s="16"/>
      <c r="HR1500" s="16"/>
      <c r="HS1500" s="16"/>
      <c r="HT1500" s="16"/>
      <c r="HU1500" s="16"/>
      <c r="HV1500" s="16"/>
      <c r="HW1500" s="16"/>
      <c r="HX1500" s="16"/>
      <c r="HY1500" s="16"/>
      <c r="HZ1500" s="16"/>
      <c r="IA1500" s="16"/>
      <c r="IB1500" s="16"/>
      <c r="IC1500" s="16"/>
      <c r="ID1500" s="16"/>
      <c r="IE1500" s="16"/>
      <c r="IF1500" s="16"/>
      <c r="IG1500" s="16"/>
      <c r="IH1500" s="16"/>
      <c r="II1500" s="16"/>
      <c r="IJ1500" s="16"/>
      <c r="IK1500" s="16"/>
      <c r="IL1500" s="16"/>
      <c r="IM1500" s="16"/>
      <c r="IN1500" s="16"/>
      <c r="IO1500" s="16"/>
      <c r="IP1500" s="16"/>
      <c r="IQ1500" s="16"/>
      <c r="IR1500" s="16"/>
      <c r="IS1500" s="16"/>
      <c r="IT1500" s="16"/>
      <c r="IU1500" s="16"/>
      <c r="IV1500" s="16"/>
      <c r="IW1500" s="16"/>
      <c r="IX1500" s="16"/>
      <c r="IY1500" s="16"/>
      <c r="IZ1500" s="16"/>
      <c r="JA1500" s="16"/>
      <c r="JB1500" s="16"/>
      <c r="JC1500" s="16"/>
      <c r="JD1500" s="16"/>
      <c r="JE1500" s="16"/>
      <c r="JF1500" s="16"/>
      <c r="JG1500" s="16"/>
      <c r="JH1500" s="16"/>
      <c r="JI1500" s="16"/>
      <c r="JJ1500" s="16"/>
      <c r="JK1500" s="16"/>
      <c r="JL1500" s="16"/>
      <c r="JM1500" s="16"/>
      <c r="JN1500" s="16"/>
    </row>
    <row r="1501" spans="1:274" x14ac:dyDescent="0.25">
      <c r="A1501" s="8">
        <v>1693</v>
      </c>
      <c r="B1501" s="8" t="s">
        <v>2875</v>
      </c>
      <c r="D1501" s="10" t="s">
        <v>2876</v>
      </c>
      <c r="E1501" s="17" t="s">
        <v>1106</v>
      </c>
      <c r="F1501" s="17"/>
      <c r="G1501" s="17" t="s">
        <v>148</v>
      </c>
      <c r="H1501" s="17" t="s">
        <v>1107</v>
      </c>
      <c r="I1501" s="22" t="s">
        <v>1108</v>
      </c>
      <c r="J1501" s="22"/>
      <c r="K1501" s="17"/>
      <c r="L1501" s="17" t="s">
        <v>1108</v>
      </c>
      <c r="M1501" s="17" t="s">
        <v>751</v>
      </c>
      <c r="N1501" s="17" t="s">
        <v>95</v>
      </c>
      <c r="O1501" s="22"/>
      <c r="P1501" s="30" t="s">
        <v>752</v>
      </c>
      <c r="Q1501" s="31" t="s">
        <v>119</v>
      </c>
      <c r="R1501" s="31" t="s">
        <v>120</v>
      </c>
      <c r="S1501" s="31" t="s">
        <v>65</v>
      </c>
      <c r="T1501" s="31"/>
      <c r="U1501" s="31" t="s">
        <v>66</v>
      </c>
      <c r="V1501" s="31" t="s">
        <v>67</v>
      </c>
      <c r="W1501" s="31" t="s">
        <v>68</v>
      </c>
      <c r="X1501" s="31" t="s">
        <v>69</v>
      </c>
      <c r="Y1501" s="9" t="s">
        <v>99</v>
      </c>
      <c r="Z1501" s="9" t="s">
        <v>71</v>
      </c>
      <c r="AA1501" s="12">
        <v>10.27</v>
      </c>
      <c r="AB1501" s="12">
        <v>-84</v>
      </c>
      <c r="AC1501" s="46">
        <v>10.45</v>
      </c>
      <c r="AD1501" s="46">
        <v>-84</v>
      </c>
      <c r="AE1501" s="8" t="s">
        <v>2729</v>
      </c>
      <c r="AF1501" s="8" t="s">
        <v>1104</v>
      </c>
      <c r="AG1501" s="8" t="s">
        <v>102</v>
      </c>
      <c r="AH1501" s="13">
        <v>40</v>
      </c>
      <c r="AI1501" s="8" t="s">
        <v>76</v>
      </c>
      <c r="AL1501" s="8" t="s">
        <v>2420</v>
      </c>
      <c r="AM1501" s="13">
        <v>28</v>
      </c>
      <c r="AN1501" s="13">
        <v>714</v>
      </c>
      <c r="AO1501" s="9">
        <v>8</v>
      </c>
      <c r="AP1501" s="9" t="s">
        <v>78</v>
      </c>
      <c r="AQ1501" s="15">
        <v>14.531387433122543</v>
      </c>
      <c r="AR1501" s="59">
        <v>4.7699999999999999E-2</v>
      </c>
      <c r="AT1501" s="9" t="s">
        <v>79</v>
      </c>
      <c r="AU1501" s="9" t="s">
        <v>80</v>
      </c>
      <c r="AX1501" s="14">
        <v>0</v>
      </c>
      <c r="AY1501" s="14">
        <v>25.5</v>
      </c>
      <c r="AZ1501" s="14" t="s">
        <v>81</v>
      </c>
    </row>
    <row r="1502" spans="1:274" s="16" customFormat="1" x14ac:dyDescent="0.25">
      <c r="A1502" s="8">
        <v>1694</v>
      </c>
      <c r="B1502" s="8" t="s">
        <v>2875</v>
      </c>
      <c r="C1502" s="9"/>
      <c r="D1502" s="10" t="s">
        <v>2877</v>
      </c>
      <c r="E1502" s="17" t="s">
        <v>1106</v>
      </c>
      <c r="F1502" s="17"/>
      <c r="G1502" s="17" t="s">
        <v>148</v>
      </c>
      <c r="H1502" s="17" t="s">
        <v>1107</v>
      </c>
      <c r="I1502" s="22" t="s">
        <v>1108</v>
      </c>
      <c r="J1502" s="22"/>
      <c r="K1502" s="17"/>
      <c r="L1502" s="17" t="s">
        <v>1108</v>
      </c>
      <c r="M1502" s="17" t="s">
        <v>751</v>
      </c>
      <c r="N1502" s="17" t="s">
        <v>95</v>
      </c>
      <c r="O1502" s="22"/>
      <c r="P1502" s="30" t="s">
        <v>752</v>
      </c>
      <c r="Q1502" s="31" t="s">
        <v>119</v>
      </c>
      <c r="R1502" s="31" t="s">
        <v>120</v>
      </c>
      <c r="S1502" s="31" t="s">
        <v>65</v>
      </c>
      <c r="T1502" s="31"/>
      <c r="U1502" s="31" t="s">
        <v>66</v>
      </c>
      <c r="V1502" s="31" t="s">
        <v>67</v>
      </c>
      <c r="W1502" s="31" t="s">
        <v>68</v>
      </c>
      <c r="X1502" s="31" t="s">
        <v>69</v>
      </c>
      <c r="Y1502" s="9" t="s">
        <v>99</v>
      </c>
      <c r="Z1502" s="9" t="s">
        <v>71</v>
      </c>
      <c r="AA1502" s="12">
        <v>10.27</v>
      </c>
      <c r="AB1502" s="12">
        <v>-84</v>
      </c>
      <c r="AC1502" s="46">
        <v>10.45</v>
      </c>
      <c r="AD1502" s="46">
        <v>-84</v>
      </c>
      <c r="AE1502" s="8" t="s">
        <v>2729</v>
      </c>
      <c r="AF1502" s="8" t="s">
        <v>1104</v>
      </c>
      <c r="AG1502" s="8" t="s">
        <v>102</v>
      </c>
      <c r="AH1502" s="13">
        <v>40</v>
      </c>
      <c r="AI1502" s="8" t="s">
        <v>76</v>
      </c>
      <c r="AJ1502" s="14"/>
      <c r="AK1502" s="14"/>
      <c r="AL1502" s="8" t="s">
        <v>2420</v>
      </c>
      <c r="AM1502" s="13">
        <v>28</v>
      </c>
      <c r="AN1502" s="13">
        <v>714</v>
      </c>
      <c r="AO1502" s="9">
        <v>8</v>
      </c>
      <c r="AP1502" s="9" t="s">
        <v>78</v>
      </c>
      <c r="AQ1502" s="15">
        <v>14.531387433122543</v>
      </c>
      <c r="AR1502" s="59">
        <v>4.7699999999999999E-2</v>
      </c>
      <c r="AS1502" s="9"/>
      <c r="AT1502" s="9" t="s">
        <v>79</v>
      </c>
      <c r="AU1502" s="9" t="s">
        <v>80</v>
      </c>
      <c r="AV1502" s="14"/>
      <c r="AW1502" s="14"/>
      <c r="AX1502" s="14">
        <v>0</v>
      </c>
      <c r="AY1502" s="14">
        <v>25.5</v>
      </c>
      <c r="AZ1502" s="14" t="s">
        <v>81</v>
      </c>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8"/>
      <c r="EQ1502" s="8"/>
      <c r="ER1502" s="8"/>
      <c r="ES1502" s="8"/>
      <c r="ET1502" s="8"/>
      <c r="EU1502" s="8"/>
      <c r="EV1502" s="8"/>
      <c r="EW1502" s="8"/>
      <c r="EX1502" s="8"/>
      <c r="EY1502" s="8"/>
      <c r="EZ1502" s="8"/>
      <c r="FA1502" s="8"/>
      <c r="FB1502" s="8"/>
      <c r="FC1502" s="8"/>
      <c r="FD1502" s="8"/>
      <c r="FE1502" s="8"/>
      <c r="FF1502" s="8"/>
      <c r="FG1502" s="8"/>
      <c r="FH1502" s="8"/>
      <c r="FI1502" s="8"/>
      <c r="FJ1502" s="8"/>
      <c r="FK1502" s="8"/>
      <c r="FL1502" s="8"/>
      <c r="FM1502" s="8"/>
      <c r="FN1502" s="8"/>
      <c r="FO1502" s="8"/>
      <c r="FP1502" s="8"/>
      <c r="FQ1502" s="8"/>
      <c r="FR1502" s="8"/>
      <c r="FS1502" s="8"/>
      <c r="FT1502" s="8"/>
      <c r="FU1502" s="8"/>
      <c r="FV1502" s="8"/>
      <c r="FW1502" s="8"/>
      <c r="FX1502" s="8"/>
      <c r="FY1502" s="8"/>
      <c r="FZ1502" s="8"/>
      <c r="GA1502" s="8"/>
      <c r="GB1502" s="8"/>
      <c r="GC1502" s="8"/>
      <c r="GD1502" s="8"/>
      <c r="GE1502" s="8"/>
      <c r="GF1502" s="8"/>
      <c r="GG1502" s="8"/>
      <c r="GH1502" s="8"/>
      <c r="GI1502" s="8"/>
      <c r="GJ1502" s="8"/>
      <c r="GK1502" s="8"/>
      <c r="GL1502" s="8"/>
      <c r="GM1502" s="8"/>
      <c r="GN1502" s="8"/>
      <c r="GO1502" s="8"/>
      <c r="GP1502" s="8"/>
      <c r="GQ1502" s="8"/>
      <c r="GR1502" s="8"/>
      <c r="GS1502" s="8"/>
      <c r="GT1502" s="8"/>
      <c r="GU1502" s="8"/>
      <c r="GV1502" s="8"/>
      <c r="GW1502" s="8"/>
      <c r="GX1502" s="8"/>
      <c r="GY1502" s="8"/>
      <c r="GZ1502" s="8"/>
      <c r="HA1502" s="8"/>
      <c r="HB1502" s="8"/>
      <c r="HC1502" s="8"/>
      <c r="HD1502" s="8"/>
      <c r="HE1502" s="8"/>
      <c r="HF1502" s="8"/>
      <c r="HG1502" s="8"/>
      <c r="HH1502" s="8"/>
      <c r="HI1502" s="8"/>
      <c r="HJ1502" s="8"/>
      <c r="HK1502" s="8"/>
      <c r="HL1502" s="8"/>
      <c r="HM1502" s="8"/>
      <c r="HN1502" s="8"/>
      <c r="HO1502" s="8"/>
      <c r="HP1502" s="8"/>
      <c r="HQ1502" s="8"/>
      <c r="HR1502" s="8"/>
      <c r="HS1502" s="8"/>
      <c r="HT1502" s="8"/>
      <c r="HU1502" s="8"/>
      <c r="HV1502" s="8"/>
      <c r="HW1502" s="8"/>
      <c r="HX1502" s="8"/>
      <c r="HY1502" s="8"/>
      <c r="HZ1502" s="8"/>
      <c r="IA1502" s="8"/>
      <c r="IB1502" s="8"/>
      <c r="IC1502" s="8"/>
      <c r="ID1502" s="8"/>
      <c r="IE1502" s="8"/>
      <c r="IF1502" s="8"/>
      <c r="IG1502" s="8"/>
      <c r="IH1502" s="8"/>
      <c r="II1502" s="8"/>
      <c r="IJ1502" s="8"/>
      <c r="IK1502" s="8"/>
      <c r="IL1502" s="8"/>
      <c r="IM1502" s="8"/>
      <c r="IN1502" s="8"/>
      <c r="IO1502" s="8"/>
      <c r="IP1502" s="8"/>
      <c r="IQ1502" s="8"/>
      <c r="IR1502" s="8"/>
      <c r="IS1502" s="8"/>
      <c r="IT1502" s="8"/>
      <c r="IU1502" s="8"/>
      <c r="IV1502" s="8"/>
      <c r="IW1502" s="8"/>
      <c r="IX1502" s="8"/>
      <c r="IY1502" s="8"/>
      <c r="IZ1502" s="8"/>
      <c r="JA1502" s="8"/>
      <c r="JB1502" s="8"/>
      <c r="JC1502" s="8"/>
      <c r="JD1502" s="8"/>
      <c r="JE1502" s="8"/>
      <c r="JF1502" s="8"/>
      <c r="JG1502" s="8"/>
      <c r="JH1502" s="8"/>
      <c r="JI1502" s="8"/>
      <c r="JJ1502" s="8"/>
      <c r="JK1502" s="8"/>
      <c r="JL1502" s="8"/>
      <c r="JM1502" s="8"/>
      <c r="JN1502" s="8"/>
    </row>
    <row r="1503" spans="1:274" s="16" customFormat="1" x14ac:dyDescent="0.25">
      <c r="A1503" s="8">
        <v>1695</v>
      </c>
      <c r="B1503" s="8" t="s">
        <v>2875</v>
      </c>
      <c r="C1503" s="9"/>
      <c r="D1503" s="10" t="s">
        <v>2878</v>
      </c>
      <c r="E1503" s="17" t="s">
        <v>1106</v>
      </c>
      <c r="F1503" s="17"/>
      <c r="G1503" s="17" t="s">
        <v>148</v>
      </c>
      <c r="H1503" s="17" t="s">
        <v>1107</v>
      </c>
      <c r="I1503" s="22" t="s">
        <v>1108</v>
      </c>
      <c r="J1503" s="22"/>
      <c r="K1503" s="17"/>
      <c r="L1503" s="17" t="s">
        <v>1108</v>
      </c>
      <c r="M1503" s="17" t="s">
        <v>751</v>
      </c>
      <c r="N1503" s="17" t="s">
        <v>95</v>
      </c>
      <c r="O1503" s="22"/>
      <c r="P1503" s="30" t="s">
        <v>752</v>
      </c>
      <c r="Q1503" s="31" t="s">
        <v>119</v>
      </c>
      <c r="R1503" s="31" t="s">
        <v>120</v>
      </c>
      <c r="S1503" s="31" t="s">
        <v>65</v>
      </c>
      <c r="T1503" s="31"/>
      <c r="U1503" s="31" t="s">
        <v>66</v>
      </c>
      <c r="V1503" s="31" t="s">
        <v>67</v>
      </c>
      <c r="W1503" s="31" t="s">
        <v>68</v>
      </c>
      <c r="X1503" s="31" t="s">
        <v>69</v>
      </c>
      <c r="Y1503" s="9" t="s">
        <v>99</v>
      </c>
      <c r="Z1503" s="9" t="s">
        <v>71</v>
      </c>
      <c r="AA1503" s="12">
        <v>10.27</v>
      </c>
      <c r="AB1503" s="12">
        <v>-84</v>
      </c>
      <c r="AC1503" s="46">
        <v>10.45</v>
      </c>
      <c r="AD1503" s="46">
        <v>-84</v>
      </c>
      <c r="AE1503" s="8" t="s">
        <v>2729</v>
      </c>
      <c r="AF1503" s="8" t="s">
        <v>1104</v>
      </c>
      <c r="AG1503" s="8" t="s">
        <v>102</v>
      </c>
      <c r="AH1503" s="13">
        <v>40</v>
      </c>
      <c r="AI1503" s="8" t="s">
        <v>76</v>
      </c>
      <c r="AJ1503" s="14"/>
      <c r="AK1503" s="14"/>
      <c r="AL1503" s="8" t="s">
        <v>2420</v>
      </c>
      <c r="AM1503" s="13">
        <v>28</v>
      </c>
      <c r="AN1503" s="13">
        <v>714</v>
      </c>
      <c r="AO1503" s="9">
        <v>8</v>
      </c>
      <c r="AP1503" s="9" t="s">
        <v>78</v>
      </c>
      <c r="AQ1503" s="15">
        <v>14.531387433122543</v>
      </c>
      <c r="AR1503" s="59">
        <v>4.7699999999999999E-2</v>
      </c>
      <c r="AS1503" s="9"/>
      <c r="AT1503" s="9" t="s">
        <v>79</v>
      </c>
      <c r="AU1503" s="9" t="s">
        <v>80</v>
      </c>
      <c r="AV1503" s="14"/>
      <c r="AW1503" s="14"/>
      <c r="AX1503" s="14">
        <v>0</v>
      </c>
      <c r="AY1503" s="14">
        <v>25.5</v>
      </c>
      <c r="AZ1503" s="14" t="s">
        <v>81</v>
      </c>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8"/>
      <c r="EQ1503" s="8"/>
      <c r="ER1503" s="8"/>
      <c r="ES1503" s="8"/>
      <c r="ET1503" s="8"/>
      <c r="EU1503" s="8"/>
      <c r="EV1503" s="8"/>
      <c r="EW1503" s="8"/>
      <c r="EX1503" s="8"/>
      <c r="EY1503" s="8"/>
      <c r="EZ1503" s="8"/>
      <c r="FA1503" s="8"/>
      <c r="FB1503" s="8"/>
      <c r="FC1503" s="8"/>
      <c r="FD1503" s="8"/>
      <c r="FE1503" s="8"/>
      <c r="FF1503" s="8"/>
      <c r="FG1503" s="8"/>
      <c r="FH1503" s="8"/>
      <c r="FI1503" s="8"/>
      <c r="FJ1503" s="8"/>
      <c r="FK1503" s="8"/>
      <c r="FL1503" s="8"/>
      <c r="FM1503" s="8"/>
      <c r="FN1503" s="8"/>
      <c r="FO1503" s="8"/>
      <c r="FP1503" s="8"/>
      <c r="FQ1503" s="8"/>
      <c r="FR1503" s="8"/>
      <c r="FS1503" s="8"/>
      <c r="FT1503" s="8"/>
      <c r="FU1503" s="8"/>
      <c r="FV1503" s="8"/>
      <c r="FW1503" s="8"/>
      <c r="FX1503" s="8"/>
      <c r="FY1503" s="8"/>
      <c r="FZ1503" s="8"/>
      <c r="GA1503" s="8"/>
      <c r="GB1503" s="8"/>
      <c r="GC1503" s="8"/>
      <c r="GD1503" s="8"/>
      <c r="GE1503" s="8"/>
      <c r="GF1503" s="8"/>
      <c r="GG1503" s="8"/>
      <c r="GH1503" s="8"/>
      <c r="GI1503" s="8"/>
      <c r="GJ1503" s="8"/>
      <c r="GK1503" s="8"/>
      <c r="GL1503" s="8"/>
      <c r="GM1503" s="8"/>
      <c r="GN1503" s="8"/>
      <c r="GO1503" s="8"/>
      <c r="GP1503" s="8"/>
      <c r="GQ1503" s="8"/>
      <c r="GR1503" s="8"/>
      <c r="GS1503" s="8"/>
      <c r="GT1503" s="8"/>
      <c r="GU1503" s="8"/>
      <c r="GV1503" s="8"/>
      <c r="GW1503" s="8"/>
      <c r="GX1503" s="8"/>
      <c r="GY1503" s="8"/>
      <c r="GZ1503" s="8"/>
      <c r="HA1503" s="8"/>
      <c r="HB1503" s="8"/>
      <c r="HC1503" s="8"/>
      <c r="HD1503" s="8"/>
      <c r="HE1503" s="8"/>
      <c r="HF1503" s="8"/>
      <c r="HG1503" s="8"/>
      <c r="HH1503" s="8"/>
      <c r="HI1503" s="8"/>
      <c r="HJ1503" s="8"/>
      <c r="HK1503" s="8"/>
      <c r="HL1503" s="8"/>
      <c r="HM1503" s="8"/>
      <c r="HN1503" s="8"/>
      <c r="HO1503" s="8"/>
      <c r="HP1503" s="8"/>
      <c r="HQ1503" s="8"/>
      <c r="HR1503" s="8"/>
      <c r="HS1503" s="8"/>
      <c r="HT1503" s="8"/>
      <c r="HU1503" s="8"/>
      <c r="HV1503" s="8"/>
      <c r="HW1503" s="8"/>
      <c r="HX1503" s="8"/>
      <c r="HY1503" s="8"/>
      <c r="HZ1503" s="8"/>
      <c r="IA1503" s="8"/>
      <c r="IB1503" s="8"/>
      <c r="IC1503" s="8"/>
      <c r="ID1503" s="8"/>
      <c r="IE1503" s="8"/>
      <c r="IF1503" s="8"/>
      <c r="IG1503" s="8"/>
      <c r="IH1503" s="8"/>
      <c r="II1503" s="8"/>
      <c r="IJ1503" s="8"/>
      <c r="IK1503" s="8"/>
      <c r="IL1503" s="8"/>
      <c r="IM1503" s="8"/>
      <c r="IN1503" s="8"/>
      <c r="IO1503" s="8"/>
      <c r="IP1503" s="8"/>
      <c r="IQ1503" s="8"/>
      <c r="IR1503" s="8"/>
      <c r="IS1503" s="8"/>
      <c r="IT1503" s="8"/>
      <c r="IU1503" s="8"/>
      <c r="IV1503" s="8"/>
      <c r="IW1503" s="8"/>
      <c r="IX1503" s="8"/>
      <c r="IY1503" s="8"/>
      <c r="IZ1503" s="8"/>
      <c r="JA1503" s="8"/>
      <c r="JB1503" s="8"/>
      <c r="JC1503" s="8"/>
      <c r="JD1503" s="8"/>
      <c r="JE1503" s="8"/>
      <c r="JF1503" s="8"/>
      <c r="JG1503" s="8"/>
      <c r="JH1503" s="8"/>
      <c r="JI1503" s="8"/>
      <c r="JJ1503" s="8"/>
      <c r="JK1503" s="8"/>
      <c r="JL1503" s="8"/>
      <c r="JM1503" s="8"/>
      <c r="JN1503" s="8"/>
    </row>
    <row r="1504" spans="1:274" s="16" customFormat="1" x14ac:dyDescent="0.25">
      <c r="A1504" s="8">
        <v>1696</v>
      </c>
      <c r="B1504" s="8" t="s">
        <v>2875</v>
      </c>
      <c r="C1504" s="9"/>
      <c r="D1504" s="10" t="s">
        <v>2879</v>
      </c>
      <c r="E1504" s="17" t="s">
        <v>1106</v>
      </c>
      <c r="F1504" s="17"/>
      <c r="G1504" s="17" t="s">
        <v>148</v>
      </c>
      <c r="H1504" s="17" t="s">
        <v>1107</v>
      </c>
      <c r="I1504" s="22" t="s">
        <v>1108</v>
      </c>
      <c r="J1504" s="22"/>
      <c r="K1504" s="17"/>
      <c r="L1504" s="17" t="s">
        <v>1108</v>
      </c>
      <c r="M1504" s="17" t="s">
        <v>751</v>
      </c>
      <c r="N1504" s="17" t="s">
        <v>95</v>
      </c>
      <c r="O1504" s="22"/>
      <c r="P1504" s="30" t="s">
        <v>752</v>
      </c>
      <c r="Q1504" s="31" t="s">
        <v>119</v>
      </c>
      <c r="R1504" s="31" t="s">
        <v>120</v>
      </c>
      <c r="S1504" s="31" t="s">
        <v>65</v>
      </c>
      <c r="T1504" s="31"/>
      <c r="U1504" s="31" t="s">
        <v>66</v>
      </c>
      <c r="V1504" s="31" t="s">
        <v>67</v>
      </c>
      <c r="W1504" s="31" t="s">
        <v>68</v>
      </c>
      <c r="X1504" s="31" t="s">
        <v>69</v>
      </c>
      <c r="Y1504" s="9" t="s">
        <v>99</v>
      </c>
      <c r="Z1504" s="9" t="s">
        <v>71</v>
      </c>
      <c r="AA1504" s="12">
        <v>10.27</v>
      </c>
      <c r="AB1504" s="12">
        <v>-84</v>
      </c>
      <c r="AC1504" s="46">
        <v>10.45</v>
      </c>
      <c r="AD1504" s="46">
        <v>-84</v>
      </c>
      <c r="AE1504" s="8" t="s">
        <v>2729</v>
      </c>
      <c r="AF1504" s="8" t="s">
        <v>1104</v>
      </c>
      <c r="AG1504" s="8" t="s">
        <v>102</v>
      </c>
      <c r="AH1504" s="13">
        <v>40</v>
      </c>
      <c r="AI1504" s="8" t="s">
        <v>76</v>
      </c>
      <c r="AJ1504" s="14"/>
      <c r="AK1504" s="14"/>
      <c r="AL1504" s="8" t="s">
        <v>2420</v>
      </c>
      <c r="AM1504" s="13">
        <v>28</v>
      </c>
      <c r="AN1504" s="13">
        <v>714</v>
      </c>
      <c r="AO1504" s="9">
        <v>8</v>
      </c>
      <c r="AP1504" s="9" t="s">
        <v>78</v>
      </c>
      <c r="AQ1504" s="15">
        <v>10.376454798801577</v>
      </c>
      <c r="AR1504" s="59">
        <v>6.6799999999999998E-2</v>
      </c>
      <c r="AS1504" s="9"/>
      <c r="AT1504" s="9" t="s">
        <v>79</v>
      </c>
      <c r="AU1504" s="9" t="s">
        <v>80</v>
      </c>
      <c r="AV1504" s="14"/>
      <c r="AW1504" s="14"/>
      <c r="AX1504" s="14">
        <v>0</v>
      </c>
      <c r="AY1504" s="14">
        <v>25.5</v>
      </c>
      <c r="AZ1504" s="14" t="s">
        <v>81</v>
      </c>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8"/>
      <c r="EQ1504" s="8"/>
      <c r="ER1504" s="8"/>
      <c r="ES1504" s="8"/>
      <c r="ET1504" s="8"/>
      <c r="EU1504" s="8"/>
      <c r="EV1504" s="8"/>
      <c r="EW1504" s="8"/>
      <c r="EX1504" s="8"/>
      <c r="EY1504" s="8"/>
      <c r="EZ1504" s="8"/>
      <c r="FA1504" s="8"/>
      <c r="FB1504" s="8"/>
      <c r="FC1504" s="8"/>
      <c r="FD1504" s="8"/>
      <c r="FE1504" s="8"/>
      <c r="FF1504" s="8"/>
      <c r="FG1504" s="8"/>
      <c r="FH1504" s="8"/>
      <c r="FI1504" s="8"/>
      <c r="FJ1504" s="8"/>
      <c r="FK1504" s="8"/>
      <c r="FL1504" s="8"/>
      <c r="FM1504" s="8"/>
      <c r="FN1504" s="8"/>
      <c r="FO1504" s="8"/>
      <c r="FP1504" s="8"/>
      <c r="FQ1504" s="8"/>
      <c r="FR1504" s="8"/>
      <c r="FS1504" s="8"/>
      <c r="FT1504" s="8"/>
      <c r="FU1504" s="8"/>
      <c r="FV1504" s="8"/>
      <c r="FW1504" s="8"/>
      <c r="FX1504" s="8"/>
      <c r="FY1504" s="8"/>
      <c r="FZ1504" s="8"/>
      <c r="GA1504" s="8"/>
      <c r="GB1504" s="8"/>
      <c r="GC1504" s="8"/>
      <c r="GD1504" s="8"/>
      <c r="GE1504" s="8"/>
      <c r="GF1504" s="8"/>
      <c r="GG1504" s="8"/>
      <c r="GH1504" s="8"/>
      <c r="GI1504" s="8"/>
      <c r="GJ1504" s="8"/>
      <c r="GK1504" s="8"/>
      <c r="GL1504" s="8"/>
      <c r="GM1504" s="8"/>
      <c r="GN1504" s="8"/>
      <c r="GO1504" s="8"/>
      <c r="GP1504" s="8"/>
      <c r="GQ1504" s="8"/>
      <c r="GR1504" s="8"/>
      <c r="GS1504" s="8"/>
      <c r="GT1504" s="8"/>
      <c r="GU1504" s="8"/>
      <c r="GV1504" s="8"/>
      <c r="GW1504" s="8"/>
      <c r="GX1504" s="8"/>
      <c r="GY1504" s="8"/>
      <c r="GZ1504" s="8"/>
      <c r="HA1504" s="8"/>
      <c r="HB1504" s="8"/>
      <c r="HC1504" s="8"/>
      <c r="HD1504" s="8"/>
      <c r="HE1504" s="8"/>
      <c r="HF1504" s="8"/>
      <c r="HG1504" s="8"/>
      <c r="HH1504" s="8"/>
      <c r="HI1504" s="8"/>
      <c r="HJ1504" s="8"/>
      <c r="HK1504" s="8"/>
      <c r="HL1504" s="8"/>
      <c r="HM1504" s="8"/>
      <c r="HN1504" s="8"/>
      <c r="HO1504" s="8"/>
      <c r="HP1504" s="8"/>
      <c r="HQ1504" s="8"/>
      <c r="HR1504" s="8"/>
      <c r="HS1504" s="8"/>
      <c r="HT1504" s="8"/>
      <c r="HU1504" s="8"/>
      <c r="HV1504" s="8"/>
      <c r="HW1504" s="8"/>
      <c r="HX1504" s="8"/>
      <c r="HY1504" s="8"/>
      <c r="HZ1504" s="8"/>
      <c r="IA1504" s="8"/>
      <c r="IB1504" s="8"/>
      <c r="IC1504" s="8"/>
      <c r="ID1504" s="8"/>
      <c r="IE1504" s="8"/>
      <c r="IF1504" s="8"/>
      <c r="IG1504" s="8"/>
      <c r="IH1504" s="8"/>
      <c r="II1504" s="8"/>
      <c r="IJ1504" s="8"/>
      <c r="IK1504" s="8"/>
      <c r="IL1504" s="8"/>
      <c r="IM1504" s="8"/>
      <c r="IN1504" s="8"/>
      <c r="IO1504" s="8"/>
      <c r="IP1504" s="8"/>
      <c r="IQ1504" s="8"/>
      <c r="IR1504" s="8"/>
      <c r="IS1504" s="8"/>
      <c r="IT1504" s="8"/>
      <c r="IU1504" s="8"/>
      <c r="IV1504" s="8"/>
      <c r="IW1504" s="8"/>
      <c r="IX1504" s="8"/>
      <c r="IY1504" s="8"/>
      <c r="IZ1504" s="8"/>
      <c r="JA1504" s="8"/>
      <c r="JB1504" s="8"/>
      <c r="JC1504" s="8"/>
      <c r="JD1504" s="8"/>
      <c r="JE1504" s="8"/>
      <c r="JF1504" s="8"/>
      <c r="JG1504" s="8"/>
      <c r="JH1504" s="8"/>
      <c r="JI1504" s="8"/>
      <c r="JJ1504" s="8"/>
      <c r="JK1504" s="8"/>
      <c r="JL1504" s="8"/>
      <c r="JM1504" s="8"/>
      <c r="JN1504" s="8"/>
    </row>
    <row r="1505" spans="1:274" s="16" customFormat="1" x14ac:dyDescent="0.25">
      <c r="A1505" s="8">
        <v>1697</v>
      </c>
      <c r="B1505" s="8" t="s">
        <v>2875</v>
      </c>
      <c r="C1505" s="9"/>
      <c r="D1505" s="10" t="s">
        <v>2880</v>
      </c>
      <c r="E1505" s="17" t="s">
        <v>1106</v>
      </c>
      <c r="F1505" s="17"/>
      <c r="G1505" s="17" t="s">
        <v>148</v>
      </c>
      <c r="H1505" s="17" t="s">
        <v>1107</v>
      </c>
      <c r="I1505" s="22" t="s">
        <v>1108</v>
      </c>
      <c r="J1505" s="22"/>
      <c r="K1505" s="17"/>
      <c r="L1505" s="17" t="s">
        <v>1108</v>
      </c>
      <c r="M1505" s="17" t="s">
        <v>751</v>
      </c>
      <c r="N1505" s="17" t="s">
        <v>95</v>
      </c>
      <c r="O1505" s="22"/>
      <c r="P1505" s="30" t="s">
        <v>752</v>
      </c>
      <c r="Q1505" s="31" t="s">
        <v>119</v>
      </c>
      <c r="R1505" s="31" t="s">
        <v>120</v>
      </c>
      <c r="S1505" s="31" t="s">
        <v>65</v>
      </c>
      <c r="T1505" s="31"/>
      <c r="U1505" s="31" t="s">
        <v>66</v>
      </c>
      <c r="V1505" s="31" t="s">
        <v>67</v>
      </c>
      <c r="W1505" s="31" t="s">
        <v>68</v>
      </c>
      <c r="X1505" s="31" t="s">
        <v>69</v>
      </c>
      <c r="Y1505" s="9" t="s">
        <v>99</v>
      </c>
      <c r="Z1505" s="9" t="s">
        <v>71</v>
      </c>
      <c r="AA1505" s="12">
        <v>10.27</v>
      </c>
      <c r="AB1505" s="12">
        <v>-84</v>
      </c>
      <c r="AC1505" s="46">
        <v>10.45</v>
      </c>
      <c r="AD1505" s="46">
        <v>-84</v>
      </c>
      <c r="AE1505" s="8" t="s">
        <v>2729</v>
      </c>
      <c r="AF1505" s="8" t="s">
        <v>1104</v>
      </c>
      <c r="AG1505" s="8" t="s">
        <v>102</v>
      </c>
      <c r="AH1505" s="13">
        <v>40</v>
      </c>
      <c r="AI1505" s="8" t="s">
        <v>76</v>
      </c>
      <c r="AJ1505" s="14"/>
      <c r="AK1505" s="14"/>
      <c r="AL1505" s="8" t="s">
        <v>2420</v>
      </c>
      <c r="AM1505" s="13">
        <v>28</v>
      </c>
      <c r="AN1505" s="13">
        <v>714</v>
      </c>
      <c r="AO1505" s="9">
        <v>8</v>
      </c>
      <c r="AP1505" s="9" t="s">
        <v>78</v>
      </c>
      <c r="AQ1505" s="15">
        <v>10.813528557877461</v>
      </c>
      <c r="AR1505" s="59">
        <v>6.4100000000000004E-2</v>
      </c>
      <c r="AS1505" s="9"/>
      <c r="AT1505" s="9" t="s">
        <v>79</v>
      </c>
      <c r="AU1505" s="9" t="s">
        <v>80</v>
      </c>
      <c r="AV1505" s="14"/>
      <c r="AW1505" s="14"/>
      <c r="AX1505" s="14">
        <v>0</v>
      </c>
      <c r="AY1505" s="14">
        <v>25.5</v>
      </c>
      <c r="AZ1505" s="14" t="s">
        <v>81</v>
      </c>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8"/>
      <c r="EQ1505" s="8"/>
      <c r="ER1505" s="8"/>
      <c r="ES1505" s="8"/>
      <c r="ET1505" s="8"/>
      <c r="EU1505" s="8"/>
      <c r="EV1505" s="8"/>
      <c r="EW1505" s="8"/>
      <c r="EX1505" s="8"/>
      <c r="EY1505" s="8"/>
      <c r="EZ1505" s="8"/>
      <c r="FA1505" s="8"/>
      <c r="FB1505" s="8"/>
      <c r="FC1505" s="8"/>
      <c r="FD1505" s="8"/>
      <c r="FE1505" s="8"/>
      <c r="FF1505" s="8"/>
      <c r="FG1505" s="8"/>
      <c r="FH1505" s="8"/>
      <c r="FI1505" s="8"/>
      <c r="FJ1505" s="8"/>
      <c r="FK1505" s="8"/>
      <c r="FL1505" s="8"/>
      <c r="FM1505" s="8"/>
      <c r="FN1505" s="8"/>
      <c r="FO1505" s="8"/>
      <c r="FP1505" s="8"/>
      <c r="FQ1505" s="8"/>
      <c r="FR1505" s="8"/>
      <c r="FS1505" s="8"/>
      <c r="FT1505" s="8"/>
      <c r="FU1505" s="8"/>
      <c r="FV1505" s="8"/>
      <c r="FW1505" s="8"/>
      <c r="FX1505" s="8"/>
      <c r="FY1505" s="8"/>
      <c r="FZ1505" s="8"/>
      <c r="GA1505" s="8"/>
      <c r="GB1505" s="8"/>
      <c r="GC1505" s="8"/>
      <c r="GD1505" s="8"/>
      <c r="GE1505" s="8"/>
      <c r="GF1505" s="8"/>
      <c r="GG1505" s="8"/>
      <c r="GH1505" s="8"/>
      <c r="GI1505" s="8"/>
      <c r="GJ1505" s="8"/>
      <c r="GK1505" s="8"/>
      <c r="GL1505" s="8"/>
      <c r="GM1505" s="8"/>
      <c r="GN1505" s="8"/>
      <c r="GO1505" s="8"/>
      <c r="GP1505" s="8"/>
      <c r="GQ1505" s="8"/>
      <c r="GR1505" s="8"/>
      <c r="GS1505" s="8"/>
      <c r="GT1505" s="8"/>
      <c r="GU1505" s="8"/>
      <c r="GV1505" s="8"/>
      <c r="GW1505" s="8"/>
      <c r="GX1505" s="8"/>
      <c r="GY1505" s="8"/>
      <c r="GZ1505" s="8"/>
      <c r="HA1505" s="8"/>
      <c r="HB1505" s="8"/>
      <c r="HC1505" s="8"/>
      <c r="HD1505" s="8"/>
      <c r="HE1505" s="8"/>
      <c r="HF1505" s="8"/>
      <c r="HG1505" s="8"/>
      <c r="HH1505" s="8"/>
      <c r="HI1505" s="8"/>
      <c r="HJ1505" s="8"/>
      <c r="HK1505" s="8"/>
      <c r="HL1505" s="8"/>
      <c r="HM1505" s="8"/>
      <c r="HN1505" s="8"/>
      <c r="HO1505" s="8"/>
      <c r="HP1505" s="8"/>
      <c r="HQ1505" s="8"/>
      <c r="HR1505" s="8"/>
      <c r="HS1505" s="8"/>
      <c r="HT1505" s="8"/>
      <c r="HU1505" s="8"/>
      <c r="HV1505" s="8"/>
      <c r="HW1505" s="8"/>
      <c r="HX1505" s="8"/>
      <c r="HY1505" s="8"/>
      <c r="HZ1505" s="8"/>
      <c r="IA1505" s="8"/>
      <c r="IB1505" s="8"/>
      <c r="IC1505" s="8"/>
      <c r="ID1505" s="8"/>
      <c r="IE1505" s="8"/>
      <c r="IF1505" s="8"/>
      <c r="IG1505" s="8"/>
      <c r="IH1505" s="8"/>
      <c r="II1505" s="8"/>
      <c r="IJ1505" s="8"/>
      <c r="IK1505" s="8"/>
      <c r="IL1505" s="8"/>
      <c r="IM1505" s="8"/>
      <c r="IN1505" s="8"/>
      <c r="IO1505" s="8"/>
      <c r="IP1505" s="8"/>
      <c r="IQ1505" s="8"/>
      <c r="IR1505" s="8"/>
      <c r="IS1505" s="8"/>
      <c r="IT1505" s="8"/>
      <c r="IU1505" s="8"/>
      <c r="IV1505" s="8"/>
      <c r="IW1505" s="8"/>
      <c r="IX1505" s="8"/>
      <c r="IY1505" s="8"/>
      <c r="IZ1505" s="8"/>
      <c r="JA1505" s="8"/>
      <c r="JB1505" s="8"/>
      <c r="JC1505" s="8"/>
      <c r="JD1505" s="8"/>
      <c r="JE1505" s="8"/>
      <c r="JF1505" s="8"/>
      <c r="JG1505" s="8"/>
      <c r="JH1505" s="8"/>
      <c r="JI1505" s="8"/>
      <c r="JJ1505" s="8"/>
      <c r="JK1505" s="8"/>
      <c r="JL1505" s="8"/>
      <c r="JM1505" s="8"/>
      <c r="JN1505" s="8"/>
    </row>
    <row r="1506" spans="1:274" s="16" customFormat="1" x14ac:dyDescent="0.25">
      <c r="A1506" s="8">
        <v>1698</v>
      </c>
      <c r="B1506" s="8" t="s">
        <v>2875</v>
      </c>
      <c r="C1506" s="9"/>
      <c r="D1506" s="10" t="s">
        <v>2881</v>
      </c>
      <c r="E1506" s="17" t="s">
        <v>1106</v>
      </c>
      <c r="F1506" s="17"/>
      <c r="G1506" s="17" t="s">
        <v>148</v>
      </c>
      <c r="H1506" s="17" t="s">
        <v>1107</v>
      </c>
      <c r="I1506" s="22" t="s">
        <v>1108</v>
      </c>
      <c r="J1506" s="22"/>
      <c r="K1506" s="17"/>
      <c r="L1506" s="17" t="s">
        <v>1108</v>
      </c>
      <c r="M1506" s="17" t="s">
        <v>751</v>
      </c>
      <c r="N1506" s="17" t="s">
        <v>95</v>
      </c>
      <c r="O1506" s="22"/>
      <c r="P1506" s="30" t="s">
        <v>752</v>
      </c>
      <c r="Q1506" s="31" t="s">
        <v>119</v>
      </c>
      <c r="R1506" s="31" t="s">
        <v>120</v>
      </c>
      <c r="S1506" s="31" t="s">
        <v>65</v>
      </c>
      <c r="T1506" s="31"/>
      <c r="U1506" s="31" t="s">
        <v>66</v>
      </c>
      <c r="V1506" s="31" t="s">
        <v>67</v>
      </c>
      <c r="W1506" s="31" t="s">
        <v>68</v>
      </c>
      <c r="X1506" s="31" t="s">
        <v>69</v>
      </c>
      <c r="Y1506" s="9" t="s">
        <v>99</v>
      </c>
      <c r="Z1506" s="9" t="s">
        <v>71</v>
      </c>
      <c r="AA1506" s="12">
        <v>10.27</v>
      </c>
      <c r="AB1506" s="12">
        <v>-84</v>
      </c>
      <c r="AC1506" s="46">
        <v>10.45</v>
      </c>
      <c r="AD1506" s="46">
        <v>-84</v>
      </c>
      <c r="AE1506" s="8" t="s">
        <v>2729</v>
      </c>
      <c r="AF1506" s="8" t="s">
        <v>1104</v>
      </c>
      <c r="AG1506" s="8" t="s">
        <v>102</v>
      </c>
      <c r="AH1506" s="13">
        <v>40</v>
      </c>
      <c r="AI1506" s="8" t="s">
        <v>76</v>
      </c>
      <c r="AJ1506" s="14"/>
      <c r="AK1506" s="14"/>
      <c r="AL1506" s="8" t="s">
        <v>2420</v>
      </c>
      <c r="AM1506" s="13">
        <v>28</v>
      </c>
      <c r="AN1506" s="13">
        <v>714</v>
      </c>
      <c r="AO1506" s="9">
        <v>8</v>
      </c>
      <c r="AP1506" s="9" t="s">
        <v>78</v>
      </c>
      <c r="AQ1506" s="15">
        <v>7.1606113694209226</v>
      </c>
      <c r="AR1506" s="59">
        <v>9.6799999999999997E-2</v>
      </c>
      <c r="AS1506" s="9"/>
      <c r="AT1506" s="9" t="s">
        <v>79</v>
      </c>
      <c r="AU1506" s="9" t="s">
        <v>80</v>
      </c>
      <c r="AV1506" s="14"/>
      <c r="AW1506" s="14"/>
      <c r="AX1506" s="14">
        <v>0</v>
      </c>
      <c r="AY1506" s="14">
        <v>25.5</v>
      </c>
      <c r="AZ1506" s="14" t="s">
        <v>81</v>
      </c>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8"/>
      <c r="EQ1506" s="8"/>
      <c r="ER1506" s="8"/>
      <c r="ES1506" s="8"/>
      <c r="ET1506" s="8"/>
      <c r="EU1506" s="8"/>
      <c r="EV1506" s="8"/>
      <c r="EW1506" s="8"/>
      <c r="EX1506" s="8"/>
      <c r="EY1506" s="8"/>
      <c r="EZ1506" s="8"/>
      <c r="FA1506" s="8"/>
      <c r="FB1506" s="8"/>
      <c r="FC1506" s="8"/>
      <c r="FD1506" s="8"/>
      <c r="FE1506" s="8"/>
      <c r="FF1506" s="8"/>
      <c r="FG1506" s="8"/>
      <c r="FH1506" s="8"/>
      <c r="FI1506" s="8"/>
      <c r="FJ1506" s="8"/>
      <c r="FK1506" s="8"/>
      <c r="FL1506" s="8"/>
      <c r="FM1506" s="8"/>
      <c r="FN1506" s="8"/>
      <c r="FO1506" s="8"/>
      <c r="FP1506" s="8"/>
      <c r="FQ1506" s="8"/>
      <c r="FR1506" s="8"/>
      <c r="FS1506" s="8"/>
      <c r="FT1506" s="8"/>
      <c r="FU1506" s="8"/>
      <c r="FV1506" s="8"/>
      <c r="FW1506" s="8"/>
      <c r="FX1506" s="8"/>
      <c r="FY1506" s="8"/>
      <c r="FZ1506" s="8"/>
      <c r="GA1506" s="8"/>
      <c r="GB1506" s="8"/>
      <c r="GC1506" s="8"/>
      <c r="GD1506" s="8"/>
      <c r="GE1506" s="8"/>
      <c r="GF1506" s="8"/>
      <c r="GG1506" s="8"/>
      <c r="GH1506" s="8"/>
      <c r="GI1506" s="8"/>
      <c r="GJ1506" s="8"/>
      <c r="GK1506" s="8"/>
      <c r="GL1506" s="8"/>
      <c r="GM1506" s="8"/>
      <c r="GN1506" s="8"/>
      <c r="GO1506" s="8"/>
      <c r="GP1506" s="8"/>
      <c r="GQ1506" s="8"/>
      <c r="GR1506" s="8"/>
      <c r="GS1506" s="8"/>
      <c r="GT1506" s="8"/>
      <c r="GU1506" s="8"/>
      <c r="GV1506" s="8"/>
      <c r="GW1506" s="8"/>
      <c r="GX1506" s="8"/>
      <c r="GY1506" s="8"/>
      <c r="GZ1506" s="8"/>
      <c r="HA1506" s="8"/>
      <c r="HB1506" s="8"/>
      <c r="HC1506" s="8"/>
      <c r="HD1506" s="8"/>
      <c r="HE1506" s="8"/>
      <c r="HF1506" s="8"/>
      <c r="HG1506" s="8"/>
      <c r="HH1506" s="8"/>
      <c r="HI1506" s="8"/>
      <c r="HJ1506" s="8"/>
      <c r="HK1506" s="8"/>
      <c r="HL1506" s="8"/>
      <c r="HM1506" s="8"/>
      <c r="HN1506" s="8"/>
      <c r="HO1506" s="8"/>
      <c r="HP1506" s="8"/>
      <c r="HQ1506" s="8"/>
      <c r="HR1506" s="8"/>
      <c r="HS1506" s="8"/>
      <c r="HT1506" s="8"/>
      <c r="HU1506" s="8"/>
      <c r="HV1506" s="8"/>
      <c r="HW1506" s="8"/>
      <c r="HX1506" s="8"/>
      <c r="HY1506" s="8"/>
      <c r="HZ1506" s="8"/>
      <c r="IA1506" s="8"/>
      <c r="IB1506" s="8"/>
      <c r="IC1506" s="8"/>
      <c r="ID1506" s="8"/>
      <c r="IE1506" s="8"/>
      <c r="IF1506" s="8"/>
      <c r="IG1506" s="8"/>
      <c r="IH1506" s="8"/>
      <c r="II1506" s="8"/>
      <c r="IJ1506" s="8"/>
      <c r="IK1506" s="8"/>
      <c r="IL1506" s="8"/>
      <c r="IM1506" s="8"/>
      <c r="IN1506" s="8"/>
      <c r="IO1506" s="8"/>
      <c r="IP1506" s="8"/>
      <c r="IQ1506" s="8"/>
      <c r="IR1506" s="8"/>
      <c r="IS1506" s="8"/>
      <c r="IT1506" s="8"/>
      <c r="IU1506" s="8"/>
      <c r="IV1506" s="8"/>
      <c r="IW1506" s="8"/>
      <c r="IX1506" s="8"/>
      <c r="IY1506" s="8"/>
      <c r="IZ1506" s="8"/>
      <c r="JA1506" s="8"/>
      <c r="JB1506" s="8"/>
      <c r="JC1506" s="8"/>
      <c r="JD1506" s="8"/>
      <c r="JE1506" s="8"/>
      <c r="JF1506" s="8"/>
      <c r="JG1506" s="8"/>
      <c r="JH1506" s="8"/>
      <c r="JI1506" s="8"/>
      <c r="JJ1506" s="8"/>
      <c r="JK1506" s="8"/>
      <c r="JL1506" s="8"/>
      <c r="JM1506" s="8"/>
      <c r="JN1506" s="8"/>
    </row>
    <row r="1507" spans="1:274" s="16" customFormat="1" x14ac:dyDescent="0.25">
      <c r="A1507" s="8">
        <v>1699</v>
      </c>
      <c r="B1507" s="8" t="s">
        <v>2875</v>
      </c>
      <c r="C1507" s="9"/>
      <c r="D1507" s="10" t="s">
        <v>2882</v>
      </c>
      <c r="E1507" s="17" t="s">
        <v>1106</v>
      </c>
      <c r="F1507" s="17"/>
      <c r="G1507" s="17" t="s">
        <v>148</v>
      </c>
      <c r="H1507" s="17" t="s">
        <v>1107</v>
      </c>
      <c r="I1507" s="22" t="s">
        <v>1108</v>
      </c>
      <c r="J1507" s="22"/>
      <c r="K1507" s="17"/>
      <c r="L1507" s="17" t="s">
        <v>1108</v>
      </c>
      <c r="M1507" s="17" t="s">
        <v>751</v>
      </c>
      <c r="N1507" s="17" t="s">
        <v>95</v>
      </c>
      <c r="O1507" s="22"/>
      <c r="P1507" s="30" t="s">
        <v>752</v>
      </c>
      <c r="Q1507" s="31" t="s">
        <v>119</v>
      </c>
      <c r="R1507" s="31" t="s">
        <v>120</v>
      </c>
      <c r="S1507" s="31" t="s">
        <v>65</v>
      </c>
      <c r="T1507" s="31"/>
      <c r="U1507" s="31" t="s">
        <v>66</v>
      </c>
      <c r="V1507" s="31" t="s">
        <v>67</v>
      </c>
      <c r="W1507" s="31" t="s">
        <v>68</v>
      </c>
      <c r="X1507" s="31" t="s">
        <v>69</v>
      </c>
      <c r="Y1507" s="9" t="s">
        <v>99</v>
      </c>
      <c r="Z1507" s="9" t="s">
        <v>71</v>
      </c>
      <c r="AA1507" s="12">
        <v>10.27</v>
      </c>
      <c r="AB1507" s="12">
        <v>-84</v>
      </c>
      <c r="AC1507" s="46">
        <v>10.45</v>
      </c>
      <c r="AD1507" s="46">
        <v>-84</v>
      </c>
      <c r="AE1507" s="8" t="s">
        <v>2729</v>
      </c>
      <c r="AF1507" s="8" t="s">
        <v>1104</v>
      </c>
      <c r="AG1507" s="8" t="s">
        <v>102</v>
      </c>
      <c r="AH1507" s="13">
        <v>40</v>
      </c>
      <c r="AI1507" s="8" t="s">
        <v>76</v>
      </c>
      <c r="AJ1507" s="14"/>
      <c r="AK1507" s="14"/>
      <c r="AL1507" s="8" t="s">
        <v>2420</v>
      </c>
      <c r="AM1507" s="13">
        <v>28</v>
      </c>
      <c r="AN1507" s="13">
        <v>714</v>
      </c>
      <c r="AO1507" s="9">
        <v>8</v>
      </c>
      <c r="AP1507" s="9" t="s">
        <v>78</v>
      </c>
      <c r="AQ1507" s="15">
        <v>5.4578518154326403</v>
      </c>
      <c r="AR1507" s="59">
        <v>0.127</v>
      </c>
      <c r="AS1507" s="9"/>
      <c r="AT1507" s="9" t="s">
        <v>79</v>
      </c>
      <c r="AU1507" s="9" t="s">
        <v>80</v>
      </c>
      <c r="AV1507" s="14"/>
      <c r="AW1507" s="14"/>
      <c r="AX1507" s="14">
        <v>0</v>
      </c>
      <c r="AY1507" s="14">
        <v>25.5</v>
      </c>
      <c r="AZ1507" s="14" t="s">
        <v>81</v>
      </c>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8"/>
      <c r="EQ1507" s="8"/>
      <c r="ER1507" s="8"/>
      <c r="ES1507" s="8"/>
      <c r="ET1507" s="8"/>
      <c r="EU1507" s="8"/>
      <c r="EV1507" s="8"/>
      <c r="EW1507" s="8"/>
      <c r="EX1507" s="8"/>
      <c r="EY1507" s="8"/>
      <c r="EZ1507" s="8"/>
      <c r="FA1507" s="8"/>
      <c r="FB1507" s="8"/>
      <c r="FC1507" s="8"/>
      <c r="FD1507" s="8"/>
      <c r="FE1507" s="8"/>
      <c r="FF1507" s="8"/>
      <c r="FG1507" s="8"/>
      <c r="FH1507" s="8"/>
      <c r="FI1507" s="8"/>
      <c r="FJ1507" s="8"/>
      <c r="FK1507" s="8"/>
      <c r="FL1507" s="8"/>
      <c r="FM1507" s="8"/>
      <c r="FN1507" s="8"/>
      <c r="FO1507" s="8"/>
      <c r="FP1507" s="8"/>
      <c r="FQ1507" s="8"/>
      <c r="FR1507" s="8"/>
      <c r="FS1507" s="8"/>
      <c r="FT1507" s="8"/>
      <c r="FU1507" s="8"/>
      <c r="FV1507" s="8"/>
      <c r="FW1507" s="8"/>
      <c r="FX1507" s="8"/>
      <c r="FY1507" s="8"/>
      <c r="FZ1507" s="8"/>
      <c r="GA1507" s="8"/>
      <c r="GB1507" s="8"/>
      <c r="GC1507" s="8"/>
      <c r="GD1507" s="8"/>
      <c r="GE1507" s="8"/>
      <c r="GF1507" s="8"/>
      <c r="GG1507" s="8"/>
      <c r="GH1507" s="8"/>
      <c r="GI1507" s="8"/>
      <c r="GJ1507" s="8"/>
      <c r="GK1507" s="8"/>
      <c r="GL1507" s="8"/>
      <c r="GM1507" s="8"/>
      <c r="GN1507" s="8"/>
      <c r="GO1507" s="8"/>
      <c r="GP1507" s="8"/>
      <c r="GQ1507" s="8"/>
      <c r="GR1507" s="8"/>
      <c r="GS1507" s="8"/>
      <c r="GT1507" s="8"/>
      <c r="GU1507" s="8"/>
      <c r="GV1507" s="8"/>
      <c r="GW1507" s="8"/>
      <c r="GX1507" s="8"/>
      <c r="GY1507" s="8"/>
      <c r="GZ1507" s="8"/>
      <c r="HA1507" s="8"/>
      <c r="HB1507" s="8"/>
      <c r="HC1507" s="8"/>
      <c r="HD1507" s="8"/>
      <c r="HE1507" s="8"/>
      <c r="HF1507" s="8"/>
      <c r="HG1507" s="8"/>
      <c r="HH1507" s="8"/>
      <c r="HI1507" s="8"/>
      <c r="HJ1507" s="8"/>
      <c r="HK1507" s="8"/>
      <c r="HL1507" s="8"/>
      <c r="HM1507" s="8"/>
      <c r="HN1507" s="8"/>
      <c r="HO1507" s="8"/>
      <c r="HP1507" s="8"/>
      <c r="HQ1507" s="8"/>
      <c r="HR1507" s="8"/>
      <c r="HS1507" s="8"/>
      <c r="HT1507" s="8"/>
      <c r="HU1507" s="8"/>
      <c r="HV1507" s="8"/>
      <c r="HW1507" s="8"/>
      <c r="HX1507" s="8"/>
      <c r="HY1507" s="8"/>
      <c r="HZ1507" s="8"/>
      <c r="IA1507" s="8"/>
      <c r="IB1507" s="8"/>
      <c r="IC1507" s="8"/>
      <c r="ID1507" s="8"/>
      <c r="IE1507" s="8"/>
      <c r="IF1507" s="8"/>
      <c r="IG1507" s="8"/>
      <c r="IH1507" s="8"/>
      <c r="II1507" s="8"/>
      <c r="IJ1507" s="8"/>
      <c r="IK1507" s="8"/>
      <c r="IL1507" s="8"/>
      <c r="IM1507" s="8"/>
      <c r="IN1507" s="8"/>
      <c r="IO1507" s="8"/>
      <c r="IP1507" s="8"/>
      <c r="IQ1507" s="8"/>
      <c r="IR1507" s="8"/>
      <c r="IS1507" s="8"/>
      <c r="IT1507" s="8"/>
      <c r="IU1507" s="8"/>
      <c r="IV1507" s="8"/>
      <c r="IW1507" s="8"/>
      <c r="IX1507" s="8"/>
      <c r="IY1507" s="8"/>
      <c r="IZ1507" s="8"/>
      <c r="JA1507" s="8"/>
      <c r="JB1507" s="8"/>
      <c r="JC1507" s="8"/>
      <c r="JD1507" s="8"/>
      <c r="JE1507" s="8"/>
      <c r="JF1507" s="8"/>
      <c r="JG1507" s="8"/>
      <c r="JH1507" s="8"/>
      <c r="JI1507" s="8"/>
      <c r="JJ1507" s="8"/>
      <c r="JK1507" s="8"/>
      <c r="JL1507" s="8"/>
      <c r="JM1507" s="8"/>
      <c r="JN1507" s="8"/>
    </row>
    <row r="1508" spans="1:274" s="16" customFormat="1" x14ac:dyDescent="0.25">
      <c r="A1508" s="8">
        <v>1700</v>
      </c>
      <c r="B1508" s="8" t="s">
        <v>2875</v>
      </c>
      <c r="C1508" s="9"/>
      <c r="D1508" s="10" t="s">
        <v>2883</v>
      </c>
      <c r="E1508" s="17" t="s">
        <v>1106</v>
      </c>
      <c r="F1508" s="17"/>
      <c r="G1508" s="17" t="s">
        <v>148</v>
      </c>
      <c r="H1508" s="17" t="s">
        <v>1107</v>
      </c>
      <c r="I1508" s="22" t="s">
        <v>1108</v>
      </c>
      <c r="J1508" s="22"/>
      <c r="K1508" s="17"/>
      <c r="L1508" s="17" t="s">
        <v>1108</v>
      </c>
      <c r="M1508" s="17" t="s">
        <v>751</v>
      </c>
      <c r="N1508" s="17" t="s">
        <v>95</v>
      </c>
      <c r="O1508" s="22"/>
      <c r="P1508" s="30" t="s">
        <v>752</v>
      </c>
      <c r="Q1508" s="31" t="s">
        <v>119</v>
      </c>
      <c r="R1508" s="31" t="s">
        <v>120</v>
      </c>
      <c r="S1508" s="31" t="s">
        <v>65</v>
      </c>
      <c r="T1508" s="31"/>
      <c r="U1508" s="31" t="s">
        <v>66</v>
      </c>
      <c r="V1508" s="31" t="s">
        <v>67</v>
      </c>
      <c r="W1508" s="31" t="s">
        <v>68</v>
      </c>
      <c r="X1508" s="31" t="s">
        <v>69</v>
      </c>
      <c r="Y1508" s="9" t="s">
        <v>99</v>
      </c>
      <c r="Z1508" s="9" t="s">
        <v>71</v>
      </c>
      <c r="AA1508" s="12">
        <v>10.27</v>
      </c>
      <c r="AB1508" s="12">
        <v>-84</v>
      </c>
      <c r="AC1508" s="46">
        <v>10.45</v>
      </c>
      <c r="AD1508" s="46">
        <v>-84</v>
      </c>
      <c r="AE1508" s="8" t="s">
        <v>2729</v>
      </c>
      <c r="AF1508" s="8" t="s">
        <v>1104</v>
      </c>
      <c r="AG1508" s="8" t="s">
        <v>102</v>
      </c>
      <c r="AH1508" s="13">
        <v>40</v>
      </c>
      <c r="AI1508" s="8" t="s">
        <v>76</v>
      </c>
      <c r="AJ1508" s="14"/>
      <c r="AK1508" s="14"/>
      <c r="AL1508" s="8" t="s">
        <v>2420</v>
      </c>
      <c r="AM1508" s="13">
        <v>28</v>
      </c>
      <c r="AN1508" s="13">
        <v>714</v>
      </c>
      <c r="AO1508" s="9">
        <v>8</v>
      </c>
      <c r="AP1508" s="9" t="s">
        <v>78</v>
      </c>
      <c r="AQ1508" s="15">
        <v>5.6353429313816692</v>
      </c>
      <c r="AR1508" s="59">
        <v>0.123</v>
      </c>
      <c r="AS1508" s="9"/>
      <c r="AT1508" s="9" t="s">
        <v>79</v>
      </c>
      <c r="AU1508" s="9" t="s">
        <v>80</v>
      </c>
      <c r="AV1508" s="14"/>
      <c r="AW1508" s="14"/>
      <c r="AX1508" s="14">
        <v>0</v>
      </c>
      <c r="AY1508" s="14">
        <v>25.5</v>
      </c>
      <c r="AZ1508" s="14" t="s">
        <v>81</v>
      </c>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8"/>
      <c r="EQ1508" s="8"/>
      <c r="ER1508" s="8"/>
      <c r="ES1508" s="8"/>
      <c r="ET1508" s="8"/>
      <c r="EU1508" s="8"/>
      <c r="EV1508" s="8"/>
      <c r="EW1508" s="8"/>
      <c r="EX1508" s="8"/>
      <c r="EY1508" s="8"/>
      <c r="EZ1508" s="8"/>
      <c r="FA1508" s="8"/>
      <c r="FB1508" s="8"/>
      <c r="FC1508" s="8"/>
      <c r="FD1508" s="8"/>
      <c r="FE1508" s="8"/>
      <c r="FF1508" s="8"/>
      <c r="FG1508" s="8"/>
      <c r="FH1508" s="8"/>
      <c r="FI1508" s="8"/>
      <c r="FJ1508" s="8"/>
      <c r="FK1508" s="8"/>
      <c r="FL1508" s="8"/>
      <c r="FM1508" s="8"/>
      <c r="FN1508" s="8"/>
      <c r="FO1508" s="8"/>
      <c r="FP1508" s="8"/>
      <c r="FQ1508" s="8"/>
      <c r="FR1508" s="8"/>
      <c r="FS1508" s="8"/>
      <c r="FT1508" s="8"/>
      <c r="FU1508" s="8"/>
      <c r="FV1508" s="8"/>
      <c r="FW1508" s="8"/>
      <c r="FX1508" s="8"/>
      <c r="FY1508" s="8"/>
      <c r="FZ1508" s="8"/>
      <c r="GA1508" s="8"/>
      <c r="GB1508" s="8"/>
      <c r="GC1508" s="8"/>
      <c r="GD1508" s="8"/>
      <c r="GE1508" s="8"/>
      <c r="GF1508" s="8"/>
      <c r="GG1508" s="8"/>
      <c r="GH1508" s="8"/>
      <c r="GI1508" s="8"/>
      <c r="GJ1508" s="8"/>
      <c r="GK1508" s="8"/>
      <c r="GL1508" s="8"/>
      <c r="GM1508" s="8"/>
      <c r="GN1508" s="8"/>
      <c r="GO1508" s="8"/>
      <c r="GP1508" s="8"/>
      <c r="GQ1508" s="8"/>
      <c r="GR1508" s="8"/>
      <c r="GS1508" s="8"/>
      <c r="GT1508" s="8"/>
      <c r="GU1508" s="8"/>
      <c r="GV1508" s="8"/>
      <c r="GW1508" s="8"/>
      <c r="GX1508" s="8"/>
      <c r="GY1508" s="8"/>
      <c r="GZ1508" s="8"/>
      <c r="HA1508" s="8"/>
      <c r="HB1508" s="8"/>
      <c r="HC1508" s="8"/>
      <c r="HD1508" s="8"/>
      <c r="HE1508" s="8"/>
      <c r="HF1508" s="8"/>
      <c r="HG1508" s="8"/>
      <c r="HH1508" s="8"/>
      <c r="HI1508" s="8"/>
      <c r="HJ1508" s="8"/>
      <c r="HK1508" s="8"/>
      <c r="HL1508" s="8"/>
      <c r="HM1508" s="8"/>
      <c r="HN1508" s="8"/>
      <c r="HO1508" s="8"/>
      <c r="HP1508" s="8"/>
      <c r="HQ1508" s="8"/>
      <c r="HR1508" s="8"/>
      <c r="HS1508" s="8"/>
      <c r="HT1508" s="8"/>
      <c r="HU1508" s="8"/>
      <c r="HV1508" s="8"/>
      <c r="HW1508" s="8"/>
      <c r="HX1508" s="8"/>
      <c r="HY1508" s="8"/>
      <c r="HZ1508" s="8"/>
      <c r="IA1508" s="8"/>
      <c r="IB1508" s="8"/>
      <c r="IC1508" s="8"/>
      <c r="ID1508" s="8"/>
      <c r="IE1508" s="8"/>
      <c r="IF1508" s="8"/>
      <c r="IG1508" s="8"/>
      <c r="IH1508" s="8"/>
      <c r="II1508" s="8"/>
      <c r="IJ1508" s="8"/>
      <c r="IK1508" s="8"/>
      <c r="IL1508" s="8"/>
      <c r="IM1508" s="8"/>
      <c r="IN1508" s="8"/>
      <c r="IO1508" s="8"/>
      <c r="IP1508" s="8"/>
      <c r="IQ1508" s="8"/>
      <c r="IR1508" s="8"/>
      <c r="IS1508" s="8"/>
      <c r="IT1508" s="8"/>
      <c r="IU1508" s="8"/>
      <c r="IV1508" s="8"/>
      <c r="IW1508" s="8"/>
      <c r="IX1508" s="8"/>
      <c r="IY1508" s="8"/>
      <c r="IZ1508" s="8"/>
      <c r="JA1508" s="8"/>
      <c r="JB1508" s="8"/>
      <c r="JC1508" s="8"/>
      <c r="JD1508" s="8"/>
      <c r="JE1508" s="8"/>
      <c r="JF1508" s="8"/>
      <c r="JG1508" s="8"/>
      <c r="JH1508" s="8"/>
      <c r="JI1508" s="8"/>
      <c r="JJ1508" s="8"/>
      <c r="JK1508" s="8"/>
      <c r="JL1508" s="8"/>
      <c r="JM1508" s="8"/>
      <c r="JN1508" s="8"/>
    </row>
    <row r="1509" spans="1:274" s="16" customFormat="1" x14ac:dyDescent="0.25">
      <c r="A1509" s="8">
        <v>1701</v>
      </c>
      <c r="B1509" s="8" t="s">
        <v>2875</v>
      </c>
      <c r="C1509" s="9"/>
      <c r="D1509" s="10" t="s">
        <v>2884</v>
      </c>
      <c r="E1509" s="17" t="s">
        <v>1106</v>
      </c>
      <c r="F1509" s="17"/>
      <c r="G1509" s="17" t="s">
        <v>148</v>
      </c>
      <c r="H1509" s="17" t="s">
        <v>1107</v>
      </c>
      <c r="I1509" s="22" t="s">
        <v>1108</v>
      </c>
      <c r="J1509" s="22"/>
      <c r="K1509" s="17"/>
      <c r="L1509" s="17" t="s">
        <v>1108</v>
      </c>
      <c r="M1509" s="17" t="s">
        <v>751</v>
      </c>
      <c r="N1509" s="17" t="s">
        <v>95</v>
      </c>
      <c r="O1509" s="22"/>
      <c r="P1509" s="30" t="s">
        <v>752</v>
      </c>
      <c r="Q1509" s="31" t="s">
        <v>119</v>
      </c>
      <c r="R1509" s="31" t="s">
        <v>120</v>
      </c>
      <c r="S1509" s="31" t="s">
        <v>65</v>
      </c>
      <c r="T1509" s="31"/>
      <c r="U1509" s="31" t="s">
        <v>66</v>
      </c>
      <c r="V1509" s="31" t="s">
        <v>67</v>
      </c>
      <c r="W1509" s="31" t="s">
        <v>68</v>
      </c>
      <c r="X1509" s="31" t="s">
        <v>69</v>
      </c>
      <c r="Y1509" s="9" t="s">
        <v>99</v>
      </c>
      <c r="Z1509" s="9" t="s">
        <v>71</v>
      </c>
      <c r="AA1509" s="12">
        <v>10.27</v>
      </c>
      <c r="AB1509" s="12">
        <v>-84</v>
      </c>
      <c r="AC1509" s="46">
        <v>10.45</v>
      </c>
      <c r="AD1509" s="46">
        <v>-84</v>
      </c>
      <c r="AE1509" s="8" t="s">
        <v>2729</v>
      </c>
      <c r="AF1509" s="8" t="s">
        <v>1104</v>
      </c>
      <c r="AG1509" s="8" t="s">
        <v>102</v>
      </c>
      <c r="AH1509" s="13">
        <v>40</v>
      </c>
      <c r="AI1509" s="8" t="s">
        <v>76</v>
      </c>
      <c r="AJ1509" s="14"/>
      <c r="AK1509" s="14"/>
      <c r="AL1509" s="8" t="s">
        <v>2420</v>
      </c>
      <c r="AM1509" s="13">
        <v>28</v>
      </c>
      <c r="AN1509" s="13">
        <v>714</v>
      </c>
      <c r="AO1509" s="9">
        <v>8</v>
      </c>
      <c r="AP1509" s="9" t="s">
        <v>78</v>
      </c>
      <c r="AQ1509" s="15">
        <v>6.3591484455040854</v>
      </c>
      <c r="AR1509" s="59">
        <v>0.109</v>
      </c>
      <c r="AS1509" s="9"/>
      <c r="AT1509" s="9" t="s">
        <v>79</v>
      </c>
      <c r="AU1509" s="9" t="s">
        <v>80</v>
      </c>
      <c r="AV1509" s="14"/>
      <c r="AW1509" s="14"/>
      <c r="AX1509" s="14">
        <v>0</v>
      </c>
      <c r="AY1509" s="14">
        <v>25.5</v>
      </c>
      <c r="AZ1509" s="14" t="s">
        <v>81</v>
      </c>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8"/>
      <c r="EQ1509" s="8"/>
      <c r="ER1509" s="8"/>
      <c r="ES1509" s="8"/>
      <c r="ET1509" s="8"/>
      <c r="EU1509" s="8"/>
      <c r="EV1509" s="8"/>
      <c r="EW1509" s="8"/>
      <c r="EX1509" s="8"/>
      <c r="EY1509" s="8"/>
      <c r="EZ1509" s="8"/>
      <c r="FA1509" s="8"/>
      <c r="FB1509" s="8"/>
      <c r="FC1509" s="8"/>
      <c r="FD1509" s="8"/>
      <c r="FE1509" s="8"/>
      <c r="FF1509" s="8"/>
      <c r="FG1509" s="8"/>
      <c r="FH1509" s="8"/>
      <c r="FI1509" s="8"/>
      <c r="FJ1509" s="8"/>
      <c r="FK1509" s="8"/>
      <c r="FL1509" s="8"/>
      <c r="FM1509" s="8"/>
      <c r="FN1509" s="8"/>
      <c r="FO1509" s="8"/>
      <c r="FP1509" s="8"/>
      <c r="FQ1509" s="8"/>
      <c r="FR1509" s="8"/>
      <c r="FS1509" s="8"/>
      <c r="FT1509" s="8"/>
      <c r="FU1509" s="8"/>
      <c r="FV1509" s="8"/>
      <c r="FW1509" s="8"/>
      <c r="FX1509" s="8"/>
      <c r="FY1509" s="8"/>
      <c r="FZ1509" s="8"/>
      <c r="GA1509" s="8"/>
      <c r="GB1509" s="8"/>
      <c r="GC1509" s="8"/>
      <c r="GD1509" s="8"/>
      <c r="GE1509" s="8"/>
      <c r="GF1509" s="8"/>
      <c r="GG1509" s="8"/>
      <c r="GH1509" s="8"/>
      <c r="GI1509" s="8"/>
      <c r="GJ1509" s="8"/>
      <c r="GK1509" s="8"/>
      <c r="GL1509" s="8"/>
      <c r="GM1509" s="8"/>
      <c r="GN1509" s="8"/>
      <c r="GO1509" s="8"/>
      <c r="GP1509" s="8"/>
      <c r="GQ1509" s="8"/>
      <c r="GR1509" s="8"/>
      <c r="GS1509" s="8"/>
      <c r="GT1509" s="8"/>
      <c r="GU1509" s="8"/>
      <c r="GV1509" s="8"/>
      <c r="GW1509" s="8"/>
      <c r="GX1509" s="8"/>
      <c r="GY1509" s="8"/>
      <c r="GZ1509" s="8"/>
      <c r="HA1509" s="8"/>
      <c r="HB1509" s="8"/>
      <c r="HC1509" s="8"/>
      <c r="HD1509" s="8"/>
      <c r="HE1509" s="8"/>
      <c r="HF1509" s="8"/>
      <c r="HG1509" s="8"/>
      <c r="HH1509" s="8"/>
      <c r="HI1509" s="8"/>
      <c r="HJ1509" s="8"/>
      <c r="HK1509" s="8"/>
      <c r="HL1509" s="8"/>
      <c r="HM1509" s="8"/>
      <c r="HN1509" s="8"/>
      <c r="HO1509" s="8"/>
      <c r="HP1509" s="8"/>
      <c r="HQ1509" s="8"/>
      <c r="HR1509" s="8"/>
      <c r="HS1509" s="8"/>
      <c r="HT1509" s="8"/>
      <c r="HU1509" s="8"/>
      <c r="HV1509" s="8"/>
      <c r="HW1509" s="8"/>
      <c r="HX1509" s="8"/>
      <c r="HY1509" s="8"/>
      <c r="HZ1509" s="8"/>
      <c r="IA1509" s="8"/>
      <c r="IB1509" s="8"/>
      <c r="IC1509" s="8"/>
      <c r="ID1509" s="8"/>
      <c r="IE1509" s="8"/>
      <c r="IF1509" s="8"/>
      <c r="IG1509" s="8"/>
      <c r="IH1509" s="8"/>
      <c r="II1509" s="8"/>
      <c r="IJ1509" s="8"/>
      <c r="IK1509" s="8"/>
      <c r="IL1509" s="8"/>
      <c r="IM1509" s="8"/>
      <c r="IN1509" s="8"/>
      <c r="IO1509" s="8"/>
      <c r="IP1509" s="8"/>
      <c r="IQ1509" s="8"/>
      <c r="IR1509" s="8"/>
      <c r="IS1509" s="8"/>
      <c r="IT1509" s="8"/>
      <c r="IU1509" s="8"/>
      <c r="IV1509" s="8"/>
      <c r="IW1509" s="8"/>
      <c r="IX1509" s="8"/>
      <c r="IY1509" s="8"/>
      <c r="IZ1509" s="8"/>
      <c r="JA1509" s="8"/>
      <c r="JB1509" s="8"/>
      <c r="JC1509" s="8"/>
      <c r="JD1509" s="8"/>
      <c r="JE1509" s="8"/>
      <c r="JF1509" s="8"/>
      <c r="JG1509" s="8"/>
      <c r="JH1509" s="8"/>
      <c r="JI1509" s="8"/>
      <c r="JJ1509" s="8"/>
      <c r="JK1509" s="8"/>
      <c r="JL1509" s="8"/>
      <c r="JM1509" s="8"/>
      <c r="JN1509" s="8"/>
    </row>
    <row r="1510" spans="1:274" s="16" customFormat="1" x14ac:dyDescent="0.25">
      <c r="A1510" s="8">
        <v>1702</v>
      </c>
      <c r="B1510" s="8" t="s">
        <v>2875</v>
      </c>
      <c r="C1510" s="9"/>
      <c r="D1510" s="10" t="s">
        <v>2885</v>
      </c>
      <c r="E1510" s="17" t="s">
        <v>1106</v>
      </c>
      <c r="F1510" s="17"/>
      <c r="G1510" s="17" t="s">
        <v>148</v>
      </c>
      <c r="H1510" s="17" t="s">
        <v>1107</v>
      </c>
      <c r="I1510" s="22" t="s">
        <v>1108</v>
      </c>
      <c r="J1510" s="22"/>
      <c r="K1510" s="17"/>
      <c r="L1510" s="17" t="s">
        <v>1108</v>
      </c>
      <c r="M1510" s="17" t="s">
        <v>751</v>
      </c>
      <c r="N1510" s="17" t="s">
        <v>95</v>
      </c>
      <c r="O1510" s="22"/>
      <c r="P1510" s="30" t="s">
        <v>752</v>
      </c>
      <c r="Q1510" s="31" t="s">
        <v>119</v>
      </c>
      <c r="R1510" s="31" t="s">
        <v>120</v>
      </c>
      <c r="S1510" s="31" t="s">
        <v>65</v>
      </c>
      <c r="T1510" s="31"/>
      <c r="U1510" s="31" t="s">
        <v>66</v>
      </c>
      <c r="V1510" s="31" t="s">
        <v>67</v>
      </c>
      <c r="W1510" s="31" t="s">
        <v>68</v>
      </c>
      <c r="X1510" s="31" t="s">
        <v>69</v>
      </c>
      <c r="Y1510" s="9" t="s">
        <v>99</v>
      </c>
      <c r="Z1510" s="9" t="s">
        <v>71</v>
      </c>
      <c r="AA1510" s="12">
        <v>10.27</v>
      </c>
      <c r="AB1510" s="12">
        <v>-84</v>
      </c>
      <c r="AC1510" s="46">
        <v>10.45</v>
      </c>
      <c r="AD1510" s="46">
        <v>-84</v>
      </c>
      <c r="AE1510" s="8" t="s">
        <v>2729</v>
      </c>
      <c r="AF1510" s="8" t="s">
        <v>1104</v>
      </c>
      <c r="AG1510" s="8" t="s">
        <v>102</v>
      </c>
      <c r="AH1510" s="13">
        <v>40</v>
      </c>
      <c r="AI1510" s="8" t="s">
        <v>76</v>
      </c>
      <c r="AJ1510" s="14"/>
      <c r="AK1510" s="14"/>
      <c r="AL1510" s="8" t="s">
        <v>2420</v>
      </c>
      <c r="AM1510" s="13">
        <v>28</v>
      </c>
      <c r="AN1510" s="13">
        <v>714</v>
      </c>
      <c r="AO1510" s="9">
        <v>8</v>
      </c>
      <c r="AP1510" s="9" t="s">
        <v>78</v>
      </c>
      <c r="AQ1510" s="15">
        <v>6.3591484455040854</v>
      </c>
      <c r="AR1510" s="59">
        <v>0.109</v>
      </c>
      <c r="AS1510" s="9"/>
      <c r="AT1510" s="9" t="s">
        <v>79</v>
      </c>
      <c r="AU1510" s="9" t="s">
        <v>80</v>
      </c>
      <c r="AV1510" s="14"/>
      <c r="AW1510" s="14"/>
      <c r="AX1510" s="14">
        <v>0</v>
      </c>
      <c r="AY1510" s="14">
        <v>25.5</v>
      </c>
      <c r="AZ1510" s="14" t="s">
        <v>81</v>
      </c>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8"/>
      <c r="EQ1510" s="8"/>
      <c r="ER1510" s="8"/>
      <c r="ES1510" s="8"/>
      <c r="ET1510" s="8"/>
      <c r="EU1510" s="8"/>
      <c r="EV1510" s="8"/>
      <c r="EW1510" s="8"/>
      <c r="EX1510" s="8"/>
      <c r="EY1510" s="8"/>
      <c r="EZ1510" s="8"/>
      <c r="FA1510" s="8"/>
      <c r="FB1510" s="8"/>
      <c r="FC1510" s="8"/>
      <c r="FD1510" s="8"/>
      <c r="FE1510" s="8"/>
      <c r="FF1510" s="8"/>
      <c r="FG1510" s="8"/>
      <c r="FH1510" s="8"/>
      <c r="FI1510" s="8"/>
      <c r="FJ1510" s="8"/>
      <c r="FK1510" s="8"/>
      <c r="FL1510" s="8"/>
      <c r="FM1510" s="8"/>
      <c r="FN1510" s="8"/>
      <c r="FO1510" s="8"/>
      <c r="FP1510" s="8"/>
      <c r="FQ1510" s="8"/>
      <c r="FR1510" s="8"/>
      <c r="FS1510" s="8"/>
      <c r="FT1510" s="8"/>
      <c r="FU1510" s="8"/>
      <c r="FV1510" s="8"/>
      <c r="FW1510" s="8"/>
      <c r="FX1510" s="8"/>
      <c r="FY1510" s="8"/>
      <c r="FZ1510" s="8"/>
      <c r="GA1510" s="8"/>
      <c r="GB1510" s="8"/>
      <c r="GC1510" s="8"/>
      <c r="GD1510" s="8"/>
      <c r="GE1510" s="8"/>
      <c r="GF1510" s="8"/>
      <c r="GG1510" s="8"/>
      <c r="GH1510" s="8"/>
      <c r="GI1510" s="8"/>
      <c r="GJ1510" s="8"/>
      <c r="GK1510" s="8"/>
      <c r="GL1510" s="8"/>
      <c r="GM1510" s="8"/>
      <c r="GN1510" s="8"/>
      <c r="GO1510" s="8"/>
      <c r="GP1510" s="8"/>
      <c r="GQ1510" s="8"/>
      <c r="GR1510" s="8"/>
      <c r="GS1510" s="8"/>
      <c r="GT1510" s="8"/>
      <c r="GU1510" s="8"/>
      <c r="GV1510" s="8"/>
      <c r="GW1510" s="8"/>
      <c r="GX1510" s="8"/>
      <c r="GY1510" s="8"/>
      <c r="GZ1510" s="8"/>
      <c r="HA1510" s="8"/>
      <c r="HB1510" s="8"/>
      <c r="HC1510" s="8"/>
      <c r="HD1510" s="8"/>
      <c r="HE1510" s="8"/>
      <c r="HF1510" s="8"/>
      <c r="HG1510" s="8"/>
      <c r="HH1510" s="8"/>
      <c r="HI1510" s="8"/>
      <c r="HJ1510" s="8"/>
      <c r="HK1510" s="8"/>
      <c r="HL1510" s="8"/>
      <c r="HM1510" s="8"/>
      <c r="HN1510" s="8"/>
      <c r="HO1510" s="8"/>
      <c r="HP1510" s="8"/>
      <c r="HQ1510" s="8"/>
      <c r="HR1510" s="8"/>
      <c r="HS1510" s="8"/>
      <c r="HT1510" s="8"/>
      <c r="HU1510" s="8"/>
      <c r="HV1510" s="8"/>
      <c r="HW1510" s="8"/>
      <c r="HX1510" s="8"/>
      <c r="HY1510" s="8"/>
      <c r="HZ1510" s="8"/>
      <c r="IA1510" s="8"/>
      <c r="IB1510" s="8"/>
      <c r="IC1510" s="8"/>
      <c r="ID1510" s="8"/>
      <c r="IE1510" s="8"/>
      <c r="IF1510" s="8"/>
      <c r="IG1510" s="8"/>
      <c r="IH1510" s="8"/>
      <c r="II1510" s="8"/>
      <c r="IJ1510" s="8"/>
      <c r="IK1510" s="8"/>
      <c r="IL1510" s="8"/>
      <c r="IM1510" s="8"/>
      <c r="IN1510" s="8"/>
      <c r="IO1510" s="8"/>
      <c r="IP1510" s="8"/>
      <c r="IQ1510" s="8"/>
      <c r="IR1510" s="8"/>
      <c r="IS1510" s="8"/>
      <c r="IT1510" s="8"/>
      <c r="IU1510" s="8"/>
      <c r="IV1510" s="8"/>
      <c r="IW1510" s="8"/>
      <c r="IX1510" s="8"/>
      <c r="IY1510" s="8"/>
      <c r="IZ1510" s="8"/>
      <c r="JA1510" s="8"/>
      <c r="JB1510" s="8"/>
      <c r="JC1510" s="8"/>
      <c r="JD1510" s="8"/>
      <c r="JE1510" s="8"/>
      <c r="JF1510" s="8"/>
      <c r="JG1510" s="8"/>
      <c r="JH1510" s="8"/>
      <c r="JI1510" s="8"/>
      <c r="JJ1510" s="8"/>
      <c r="JK1510" s="8"/>
      <c r="JL1510" s="8"/>
      <c r="JM1510" s="8"/>
      <c r="JN1510" s="8"/>
    </row>
    <row r="1511" spans="1:274" s="16" customFormat="1" x14ac:dyDescent="0.25">
      <c r="A1511" s="8">
        <v>1703</v>
      </c>
      <c r="B1511" s="8" t="s">
        <v>2875</v>
      </c>
      <c r="C1511" s="9"/>
      <c r="D1511" s="10" t="s">
        <v>2886</v>
      </c>
      <c r="E1511" s="17" t="s">
        <v>1106</v>
      </c>
      <c r="F1511" s="17"/>
      <c r="G1511" s="17" t="s">
        <v>148</v>
      </c>
      <c r="H1511" s="17" t="s">
        <v>1107</v>
      </c>
      <c r="I1511" s="22" t="s">
        <v>1108</v>
      </c>
      <c r="J1511" s="22"/>
      <c r="K1511" s="17"/>
      <c r="L1511" s="17" t="s">
        <v>1108</v>
      </c>
      <c r="M1511" s="17" t="s">
        <v>751</v>
      </c>
      <c r="N1511" s="17" t="s">
        <v>95</v>
      </c>
      <c r="O1511" s="22"/>
      <c r="P1511" s="30" t="s">
        <v>752</v>
      </c>
      <c r="Q1511" s="31" t="s">
        <v>119</v>
      </c>
      <c r="R1511" s="31" t="s">
        <v>120</v>
      </c>
      <c r="S1511" s="31" t="s">
        <v>65</v>
      </c>
      <c r="T1511" s="31"/>
      <c r="U1511" s="31" t="s">
        <v>66</v>
      </c>
      <c r="V1511" s="31" t="s">
        <v>67</v>
      </c>
      <c r="W1511" s="31" t="s">
        <v>68</v>
      </c>
      <c r="X1511" s="31" t="s">
        <v>69</v>
      </c>
      <c r="Y1511" s="9" t="s">
        <v>99</v>
      </c>
      <c r="Z1511" s="9" t="s">
        <v>71</v>
      </c>
      <c r="AA1511" s="12">
        <v>10.27</v>
      </c>
      <c r="AB1511" s="12">
        <v>-84</v>
      </c>
      <c r="AC1511" s="46">
        <v>10.45</v>
      </c>
      <c r="AD1511" s="46">
        <v>-84</v>
      </c>
      <c r="AE1511" s="8" t="s">
        <v>2729</v>
      </c>
      <c r="AF1511" s="8" t="s">
        <v>1104</v>
      </c>
      <c r="AG1511" s="8" t="s">
        <v>102</v>
      </c>
      <c r="AH1511" s="13">
        <v>40</v>
      </c>
      <c r="AI1511" s="8" t="s">
        <v>76</v>
      </c>
      <c r="AJ1511" s="14"/>
      <c r="AK1511" s="14"/>
      <c r="AL1511" s="8" t="s">
        <v>2420</v>
      </c>
      <c r="AM1511" s="13">
        <v>28</v>
      </c>
      <c r="AN1511" s="13">
        <v>714</v>
      </c>
      <c r="AO1511" s="9">
        <v>8</v>
      </c>
      <c r="AP1511" s="9" t="s">
        <v>78</v>
      </c>
      <c r="AQ1511" s="15">
        <v>7.3116791198306466</v>
      </c>
      <c r="AR1511" s="59">
        <v>9.4799999999999995E-2</v>
      </c>
      <c r="AS1511" s="9"/>
      <c r="AT1511" s="9" t="s">
        <v>79</v>
      </c>
      <c r="AU1511" s="9" t="s">
        <v>80</v>
      </c>
      <c r="AV1511" s="14"/>
      <c r="AW1511" s="14"/>
      <c r="AX1511" s="14">
        <v>0</v>
      </c>
      <c r="AY1511" s="14">
        <v>25.5</v>
      </c>
      <c r="AZ1511" s="14" t="s">
        <v>81</v>
      </c>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8"/>
      <c r="EQ1511" s="8"/>
      <c r="ER1511" s="8"/>
      <c r="ES1511" s="8"/>
      <c r="ET1511" s="8"/>
      <c r="EU1511" s="8"/>
      <c r="EV1511" s="8"/>
      <c r="EW1511" s="8"/>
      <c r="EX1511" s="8"/>
      <c r="EY1511" s="8"/>
      <c r="EZ1511" s="8"/>
      <c r="FA1511" s="8"/>
      <c r="FB1511" s="8"/>
      <c r="FC1511" s="8"/>
      <c r="FD1511" s="8"/>
      <c r="FE1511" s="8"/>
      <c r="FF1511" s="8"/>
      <c r="FG1511" s="8"/>
      <c r="FH1511" s="8"/>
      <c r="FI1511" s="8"/>
      <c r="FJ1511" s="8"/>
      <c r="FK1511" s="8"/>
      <c r="FL1511" s="8"/>
      <c r="FM1511" s="8"/>
      <c r="FN1511" s="8"/>
      <c r="FO1511" s="8"/>
      <c r="FP1511" s="8"/>
      <c r="FQ1511" s="8"/>
      <c r="FR1511" s="8"/>
      <c r="FS1511" s="8"/>
      <c r="FT1511" s="8"/>
      <c r="FU1511" s="8"/>
      <c r="FV1511" s="8"/>
      <c r="FW1511" s="8"/>
      <c r="FX1511" s="8"/>
      <c r="FY1511" s="8"/>
      <c r="FZ1511" s="8"/>
      <c r="GA1511" s="8"/>
      <c r="GB1511" s="8"/>
      <c r="GC1511" s="8"/>
      <c r="GD1511" s="8"/>
      <c r="GE1511" s="8"/>
      <c r="GF1511" s="8"/>
      <c r="GG1511" s="8"/>
      <c r="GH1511" s="8"/>
      <c r="GI1511" s="8"/>
      <c r="GJ1511" s="8"/>
      <c r="GK1511" s="8"/>
      <c r="GL1511" s="8"/>
      <c r="GM1511" s="8"/>
      <c r="GN1511" s="8"/>
      <c r="GO1511" s="8"/>
      <c r="GP1511" s="8"/>
      <c r="GQ1511" s="8"/>
      <c r="GR1511" s="8"/>
      <c r="GS1511" s="8"/>
      <c r="GT1511" s="8"/>
      <c r="GU1511" s="8"/>
      <c r="GV1511" s="8"/>
      <c r="GW1511" s="8"/>
      <c r="GX1511" s="8"/>
      <c r="GY1511" s="8"/>
      <c r="GZ1511" s="8"/>
      <c r="HA1511" s="8"/>
      <c r="HB1511" s="8"/>
      <c r="HC1511" s="8"/>
      <c r="HD1511" s="8"/>
      <c r="HE1511" s="8"/>
      <c r="HF1511" s="8"/>
      <c r="HG1511" s="8"/>
      <c r="HH1511" s="8"/>
      <c r="HI1511" s="8"/>
      <c r="HJ1511" s="8"/>
      <c r="HK1511" s="8"/>
      <c r="HL1511" s="8"/>
      <c r="HM1511" s="8"/>
      <c r="HN1511" s="8"/>
      <c r="HO1511" s="8"/>
      <c r="HP1511" s="8"/>
      <c r="HQ1511" s="8"/>
      <c r="HR1511" s="8"/>
      <c r="HS1511" s="8"/>
      <c r="HT1511" s="8"/>
      <c r="HU1511" s="8"/>
      <c r="HV1511" s="8"/>
      <c r="HW1511" s="8"/>
      <c r="HX1511" s="8"/>
      <c r="HY1511" s="8"/>
      <c r="HZ1511" s="8"/>
      <c r="IA1511" s="8"/>
      <c r="IB1511" s="8"/>
      <c r="IC1511" s="8"/>
      <c r="ID1511" s="8"/>
      <c r="IE1511" s="8"/>
      <c r="IF1511" s="8"/>
      <c r="IG1511" s="8"/>
      <c r="IH1511" s="8"/>
      <c r="II1511" s="8"/>
      <c r="IJ1511" s="8"/>
      <c r="IK1511" s="8"/>
      <c r="IL1511" s="8"/>
      <c r="IM1511" s="8"/>
      <c r="IN1511" s="8"/>
      <c r="IO1511" s="8"/>
      <c r="IP1511" s="8"/>
      <c r="IQ1511" s="8"/>
      <c r="IR1511" s="8"/>
      <c r="IS1511" s="8"/>
      <c r="IT1511" s="8"/>
      <c r="IU1511" s="8"/>
      <c r="IV1511" s="8"/>
      <c r="IW1511" s="8"/>
      <c r="IX1511" s="8"/>
      <c r="IY1511" s="8"/>
      <c r="IZ1511" s="8"/>
      <c r="JA1511" s="8"/>
      <c r="JB1511" s="8"/>
      <c r="JC1511" s="8"/>
      <c r="JD1511" s="8"/>
      <c r="JE1511" s="8"/>
      <c r="JF1511" s="8"/>
      <c r="JG1511" s="8"/>
      <c r="JH1511" s="8"/>
      <c r="JI1511" s="8"/>
      <c r="JJ1511" s="8"/>
      <c r="JK1511" s="8"/>
      <c r="JL1511" s="8"/>
      <c r="JM1511" s="8"/>
      <c r="JN1511" s="8"/>
    </row>
    <row r="1512" spans="1:274" x14ac:dyDescent="0.25">
      <c r="A1512" s="8">
        <v>1704</v>
      </c>
      <c r="B1512" s="8" t="s">
        <v>2875</v>
      </c>
      <c r="D1512" s="10" t="s">
        <v>2887</v>
      </c>
      <c r="E1512" s="17" t="s">
        <v>1106</v>
      </c>
      <c r="F1512" s="17"/>
      <c r="G1512" s="17" t="s">
        <v>148</v>
      </c>
      <c r="H1512" s="17" t="s">
        <v>1107</v>
      </c>
      <c r="I1512" s="22" t="s">
        <v>1108</v>
      </c>
      <c r="J1512" s="22"/>
      <c r="K1512" s="17"/>
      <c r="L1512" s="17" t="s">
        <v>1108</v>
      </c>
      <c r="M1512" s="17" t="s">
        <v>751</v>
      </c>
      <c r="N1512" s="17" t="s">
        <v>95</v>
      </c>
      <c r="O1512" s="22"/>
      <c r="P1512" s="30" t="s">
        <v>752</v>
      </c>
      <c r="Q1512" s="31" t="s">
        <v>119</v>
      </c>
      <c r="R1512" s="31" t="s">
        <v>120</v>
      </c>
      <c r="S1512" s="31" t="s">
        <v>65</v>
      </c>
      <c r="T1512" s="31"/>
      <c r="U1512" s="31" t="s">
        <v>66</v>
      </c>
      <c r="V1512" s="31" t="s">
        <v>67</v>
      </c>
      <c r="W1512" s="31" t="s">
        <v>68</v>
      </c>
      <c r="X1512" s="31" t="s">
        <v>69</v>
      </c>
      <c r="Y1512" s="9" t="s">
        <v>99</v>
      </c>
      <c r="Z1512" s="9" t="s">
        <v>71</v>
      </c>
      <c r="AA1512" s="12">
        <v>10.27</v>
      </c>
      <c r="AB1512" s="12">
        <v>-84</v>
      </c>
      <c r="AC1512" s="46">
        <v>10.45</v>
      </c>
      <c r="AD1512" s="46">
        <v>-84</v>
      </c>
      <c r="AE1512" s="8" t="s">
        <v>2729</v>
      </c>
      <c r="AF1512" s="8" t="s">
        <v>1104</v>
      </c>
      <c r="AG1512" s="8" t="s">
        <v>102</v>
      </c>
      <c r="AH1512" s="13">
        <v>40</v>
      </c>
      <c r="AI1512" s="8" t="s">
        <v>76</v>
      </c>
      <c r="AL1512" s="8" t="s">
        <v>2420</v>
      </c>
      <c r="AM1512" s="13">
        <v>28</v>
      </c>
      <c r="AN1512" s="13">
        <v>714</v>
      </c>
      <c r="AO1512" s="9">
        <v>8</v>
      </c>
      <c r="AP1512" s="9" t="s">
        <v>78</v>
      </c>
      <c r="AQ1512" s="15">
        <v>6.7295842772810222</v>
      </c>
      <c r="AR1512" s="59">
        <v>0.10299999999999999</v>
      </c>
      <c r="AT1512" s="9" t="s">
        <v>79</v>
      </c>
      <c r="AU1512" s="9" t="s">
        <v>80</v>
      </c>
      <c r="AX1512" s="14">
        <v>0</v>
      </c>
      <c r="AY1512" s="14">
        <v>25.5</v>
      </c>
      <c r="AZ1512" s="14" t="s">
        <v>81</v>
      </c>
    </row>
    <row r="1513" spans="1:274" x14ac:dyDescent="0.25">
      <c r="A1513" s="8">
        <v>1705</v>
      </c>
      <c r="B1513" s="8" t="s">
        <v>2875</v>
      </c>
      <c r="D1513" s="10" t="s">
        <v>2888</v>
      </c>
      <c r="E1513" s="17" t="s">
        <v>1106</v>
      </c>
      <c r="F1513" s="17"/>
      <c r="G1513" s="17" t="s">
        <v>148</v>
      </c>
      <c r="H1513" s="17" t="s">
        <v>1107</v>
      </c>
      <c r="I1513" s="22" t="s">
        <v>1108</v>
      </c>
      <c r="J1513" s="22"/>
      <c r="K1513" s="17"/>
      <c r="L1513" s="17" t="s">
        <v>1108</v>
      </c>
      <c r="M1513" s="17" t="s">
        <v>751</v>
      </c>
      <c r="N1513" s="17" t="s">
        <v>95</v>
      </c>
      <c r="O1513" s="22"/>
      <c r="P1513" s="30" t="s">
        <v>752</v>
      </c>
      <c r="Q1513" s="31" t="s">
        <v>119</v>
      </c>
      <c r="R1513" s="31" t="s">
        <v>120</v>
      </c>
      <c r="S1513" s="31" t="s">
        <v>65</v>
      </c>
      <c r="T1513" s="31"/>
      <c r="U1513" s="31" t="s">
        <v>66</v>
      </c>
      <c r="V1513" s="31" t="s">
        <v>67</v>
      </c>
      <c r="W1513" s="31" t="s">
        <v>68</v>
      </c>
      <c r="X1513" s="31" t="s">
        <v>69</v>
      </c>
      <c r="Y1513" s="9" t="s">
        <v>99</v>
      </c>
      <c r="Z1513" s="9" t="s">
        <v>71</v>
      </c>
      <c r="AA1513" s="12">
        <v>10.27</v>
      </c>
      <c r="AB1513" s="12">
        <v>-84</v>
      </c>
      <c r="AC1513" s="46">
        <v>10.45</v>
      </c>
      <c r="AD1513" s="46">
        <v>-84</v>
      </c>
      <c r="AE1513" s="8" t="s">
        <v>2729</v>
      </c>
      <c r="AF1513" s="8" t="s">
        <v>1104</v>
      </c>
      <c r="AG1513" s="8" t="s">
        <v>102</v>
      </c>
      <c r="AH1513" s="13">
        <v>40</v>
      </c>
      <c r="AI1513" s="8" t="s">
        <v>76</v>
      </c>
      <c r="AL1513" s="8" t="s">
        <v>2420</v>
      </c>
      <c r="AM1513" s="13">
        <v>28</v>
      </c>
      <c r="AN1513" s="13">
        <v>714</v>
      </c>
      <c r="AO1513" s="9">
        <v>8</v>
      </c>
      <c r="AP1513" s="9" t="s">
        <v>78</v>
      </c>
      <c r="AQ1513" s="15">
        <v>7.9307457729970849</v>
      </c>
      <c r="AR1513" s="59">
        <v>8.7400000000000005E-2</v>
      </c>
      <c r="AT1513" s="9" t="s">
        <v>79</v>
      </c>
      <c r="AU1513" s="9" t="s">
        <v>80</v>
      </c>
      <c r="AX1513" s="14">
        <v>0</v>
      </c>
      <c r="AY1513" s="14">
        <v>25.5</v>
      </c>
      <c r="AZ1513" s="14" t="s">
        <v>81</v>
      </c>
    </row>
    <row r="1514" spans="1:274" x14ac:dyDescent="0.25">
      <c r="A1514" s="8">
        <v>1706</v>
      </c>
      <c r="B1514" s="8" t="s">
        <v>2875</v>
      </c>
      <c r="D1514" s="10" t="s">
        <v>2889</v>
      </c>
      <c r="E1514" s="17" t="s">
        <v>1106</v>
      </c>
      <c r="F1514" s="17"/>
      <c r="G1514" s="17" t="s">
        <v>148</v>
      </c>
      <c r="H1514" s="17" t="s">
        <v>1107</v>
      </c>
      <c r="I1514" s="22" t="s">
        <v>1108</v>
      </c>
      <c r="J1514" s="22"/>
      <c r="K1514" s="17"/>
      <c r="L1514" s="17" t="s">
        <v>1108</v>
      </c>
      <c r="M1514" s="17" t="s">
        <v>751</v>
      </c>
      <c r="N1514" s="17" t="s">
        <v>95</v>
      </c>
      <c r="O1514" s="22"/>
      <c r="P1514" s="30" t="s">
        <v>752</v>
      </c>
      <c r="Q1514" s="31" t="s">
        <v>119</v>
      </c>
      <c r="R1514" s="31" t="s">
        <v>120</v>
      </c>
      <c r="S1514" s="31" t="s">
        <v>65</v>
      </c>
      <c r="T1514" s="31"/>
      <c r="U1514" s="31" t="s">
        <v>66</v>
      </c>
      <c r="V1514" s="31" t="s">
        <v>67</v>
      </c>
      <c r="W1514" s="31" t="s">
        <v>68</v>
      </c>
      <c r="X1514" s="31" t="s">
        <v>69</v>
      </c>
      <c r="Y1514" s="9" t="s">
        <v>99</v>
      </c>
      <c r="Z1514" s="9" t="s">
        <v>71</v>
      </c>
      <c r="AA1514" s="12">
        <v>10.27</v>
      </c>
      <c r="AB1514" s="12">
        <v>-84</v>
      </c>
      <c r="AC1514" s="46">
        <v>10.45</v>
      </c>
      <c r="AD1514" s="46">
        <v>-84</v>
      </c>
      <c r="AE1514" s="8" t="s">
        <v>2729</v>
      </c>
      <c r="AF1514" s="8" t="s">
        <v>1104</v>
      </c>
      <c r="AG1514" s="8" t="s">
        <v>102</v>
      </c>
      <c r="AH1514" s="13">
        <v>40</v>
      </c>
      <c r="AI1514" s="8" t="s">
        <v>76</v>
      </c>
      <c r="AL1514" s="8" t="s">
        <v>2420</v>
      </c>
      <c r="AM1514" s="13">
        <v>28</v>
      </c>
      <c r="AN1514" s="13">
        <v>714</v>
      </c>
      <c r="AO1514" s="9">
        <v>8</v>
      </c>
      <c r="AP1514" s="9" t="s">
        <v>78</v>
      </c>
      <c r="AQ1514" s="15">
        <v>2.840767133442399</v>
      </c>
      <c r="AR1514" s="59">
        <v>0.24399999999999999</v>
      </c>
      <c r="AT1514" s="9" t="s">
        <v>79</v>
      </c>
      <c r="AU1514" s="9" t="s">
        <v>80</v>
      </c>
      <c r="AX1514" s="14">
        <v>0</v>
      </c>
      <c r="AY1514" s="14">
        <v>25.5</v>
      </c>
      <c r="AZ1514" s="14" t="s">
        <v>81</v>
      </c>
    </row>
    <row r="1515" spans="1:274" x14ac:dyDescent="0.25">
      <c r="A1515" s="8">
        <v>1707</v>
      </c>
      <c r="B1515" s="8" t="s">
        <v>2875</v>
      </c>
      <c r="D1515" s="10" t="s">
        <v>2890</v>
      </c>
      <c r="E1515" s="17" t="s">
        <v>1106</v>
      </c>
      <c r="F1515" s="17"/>
      <c r="G1515" s="17" t="s">
        <v>148</v>
      </c>
      <c r="H1515" s="17" t="s">
        <v>1107</v>
      </c>
      <c r="I1515" s="22" t="s">
        <v>1108</v>
      </c>
      <c r="J1515" s="22"/>
      <c r="K1515" s="17"/>
      <c r="L1515" s="17" t="s">
        <v>1108</v>
      </c>
      <c r="M1515" s="17" t="s">
        <v>751</v>
      </c>
      <c r="N1515" s="17" t="s">
        <v>95</v>
      </c>
      <c r="O1515" s="22"/>
      <c r="P1515" s="30" t="s">
        <v>752</v>
      </c>
      <c r="Q1515" s="31" t="s">
        <v>119</v>
      </c>
      <c r="R1515" s="31" t="s">
        <v>120</v>
      </c>
      <c r="S1515" s="31" t="s">
        <v>65</v>
      </c>
      <c r="T1515" s="31"/>
      <c r="U1515" s="31" t="s">
        <v>66</v>
      </c>
      <c r="V1515" s="31" t="s">
        <v>67</v>
      </c>
      <c r="W1515" s="31" t="s">
        <v>68</v>
      </c>
      <c r="X1515" s="31" t="s">
        <v>69</v>
      </c>
      <c r="Y1515" s="9" t="s">
        <v>99</v>
      </c>
      <c r="Z1515" s="9" t="s">
        <v>71</v>
      </c>
      <c r="AA1515" s="12">
        <v>10.27</v>
      </c>
      <c r="AB1515" s="12">
        <v>-84</v>
      </c>
      <c r="AC1515" s="46">
        <v>10.45</v>
      </c>
      <c r="AD1515" s="46">
        <v>-84</v>
      </c>
      <c r="AE1515" s="8" t="s">
        <v>2729</v>
      </c>
      <c r="AF1515" s="8" t="s">
        <v>1104</v>
      </c>
      <c r="AG1515" s="8" t="s">
        <v>102</v>
      </c>
      <c r="AH1515" s="13">
        <v>40</v>
      </c>
      <c r="AI1515" s="8" t="s">
        <v>76</v>
      </c>
      <c r="AL1515" s="8" t="s">
        <v>2420</v>
      </c>
      <c r="AM1515" s="13">
        <v>28</v>
      </c>
      <c r="AN1515" s="13">
        <v>714</v>
      </c>
      <c r="AO1515" s="9">
        <v>8</v>
      </c>
      <c r="AP1515" s="9" t="s">
        <v>78</v>
      </c>
      <c r="AQ1515" s="15">
        <v>5.3732339578290329</v>
      </c>
      <c r="AR1515" s="59">
        <v>0.129</v>
      </c>
      <c r="AT1515" s="9" t="s">
        <v>79</v>
      </c>
      <c r="AU1515" s="9" t="s">
        <v>80</v>
      </c>
      <c r="AX1515" s="14">
        <v>0</v>
      </c>
      <c r="AY1515" s="14">
        <v>25.5</v>
      </c>
      <c r="AZ1515" s="14" t="s">
        <v>81</v>
      </c>
    </row>
    <row r="1516" spans="1:274" x14ac:dyDescent="0.25">
      <c r="A1516" s="8">
        <v>1708</v>
      </c>
      <c r="B1516" s="8" t="s">
        <v>2875</v>
      </c>
      <c r="D1516" s="10" t="s">
        <v>2891</v>
      </c>
      <c r="E1516" s="17" t="s">
        <v>1106</v>
      </c>
      <c r="F1516" s="17"/>
      <c r="G1516" s="17" t="s">
        <v>148</v>
      </c>
      <c r="H1516" s="17" t="s">
        <v>1107</v>
      </c>
      <c r="I1516" s="22" t="s">
        <v>1108</v>
      </c>
      <c r="J1516" s="22"/>
      <c r="K1516" s="17"/>
      <c r="L1516" s="17" t="s">
        <v>1108</v>
      </c>
      <c r="M1516" s="17" t="s">
        <v>751</v>
      </c>
      <c r="N1516" s="17" t="s">
        <v>95</v>
      </c>
      <c r="O1516" s="22"/>
      <c r="P1516" s="30" t="s">
        <v>752</v>
      </c>
      <c r="Q1516" s="31" t="s">
        <v>119</v>
      </c>
      <c r="R1516" s="31" t="s">
        <v>120</v>
      </c>
      <c r="S1516" s="31" t="s">
        <v>65</v>
      </c>
      <c r="T1516" s="31"/>
      <c r="U1516" s="31" t="s">
        <v>66</v>
      </c>
      <c r="V1516" s="31" t="s">
        <v>67</v>
      </c>
      <c r="W1516" s="31" t="s">
        <v>68</v>
      </c>
      <c r="X1516" s="31" t="s">
        <v>69</v>
      </c>
      <c r="Y1516" s="9" t="s">
        <v>99</v>
      </c>
      <c r="Z1516" s="9" t="s">
        <v>71</v>
      </c>
      <c r="AA1516" s="12">
        <v>10.27</v>
      </c>
      <c r="AB1516" s="12">
        <v>-84</v>
      </c>
      <c r="AC1516" s="46">
        <v>10.45</v>
      </c>
      <c r="AD1516" s="46">
        <v>-84</v>
      </c>
      <c r="AE1516" s="8" t="s">
        <v>2729</v>
      </c>
      <c r="AF1516" s="8" t="s">
        <v>1104</v>
      </c>
      <c r="AG1516" s="8" t="s">
        <v>102</v>
      </c>
      <c r="AH1516" s="13">
        <v>40</v>
      </c>
      <c r="AI1516" s="8" t="s">
        <v>76</v>
      </c>
      <c r="AL1516" s="8" t="s">
        <v>2420</v>
      </c>
      <c r="AM1516" s="13">
        <v>28</v>
      </c>
      <c r="AN1516" s="13">
        <v>714</v>
      </c>
      <c r="AO1516" s="9">
        <v>8</v>
      </c>
      <c r="AP1516" s="9" t="s">
        <v>78</v>
      </c>
      <c r="AQ1516" s="15">
        <v>4.5903786792049361</v>
      </c>
      <c r="AR1516" s="59">
        <v>0.151</v>
      </c>
      <c r="AT1516" s="9" t="s">
        <v>79</v>
      </c>
      <c r="AU1516" s="9" t="s">
        <v>80</v>
      </c>
      <c r="AX1516" s="14">
        <v>0</v>
      </c>
      <c r="AY1516" s="14">
        <v>25.5</v>
      </c>
      <c r="AZ1516" s="14" t="s">
        <v>81</v>
      </c>
    </row>
    <row r="1517" spans="1:274" x14ac:dyDescent="0.25">
      <c r="A1517" s="8">
        <v>1709</v>
      </c>
      <c r="B1517" s="65" t="s">
        <v>2892</v>
      </c>
      <c r="D1517" s="10" t="s">
        <v>2893</v>
      </c>
      <c r="E1517" s="30" t="s">
        <v>1069</v>
      </c>
      <c r="F1517" s="30" t="s">
        <v>1070</v>
      </c>
      <c r="G1517" s="30" t="s">
        <v>57</v>
      </c>
      <c r="H1517" s="30" t="s">
        <v>1071</v>
      </c>
      <c r="I1517" s="31" t="s">
        <v>1072</v>
      </c>
      <c r="J1517" s="31"/>
      <c r="K1517" s="30"/>
      <c r="L1517" s="30" t="s">
        <v>1072</v>
      </c>
      <c r="M1517" s="30" t="s">
        <v>60</v>
      </c>
      <c r="N1517" s="30" t="s">
        <v>95</v>
      </c>
      <c r="O1517" s="11" t="s">
        <v>61</v>
      </c>
      <c r="P1517" s="30" t="s">
        <v>62</v>
      </c>
      <c r="Q1517" s="31" t="s">
        <v>63</v>
      </c>
      <c r="R1517" s="18" t="s">
        <v>64</v>
      </c>
      <c r="S1517" s="18" t="s">
        <v>65</v>
      </c>
      <c r="U1517" s="18" t="s">
        <v>66</v>
      </c>
      <c r="V1517" s="18" t="s">
        <v>67</v>
      </c>
      <c r="W1517" s="18" t="s">
        <v>68</v>
      </c>
      <c r="X1517" s="18" t="s">
        <v>69</v>
      </c>
      <c r="Y1517" s="9" t="s">
        <v>70</v>
      </c>
      <c r="Z1517" s="9" t="s">
        <v>71</v>
      </c>
      <c r="AA1517" s="12">
        <v>-37.25</v>
      </c>
      <c r="AB1517" s="12">
        <v>144.5</v>
      </c>
      <c r="AC1517" s="46">
        <v>-36.990833333333335</v>
      </c>
      <c r="AD1517" s="46">
        <v>144.08333329999999</v>
      </c>
      <c r="AE1517" s="65" t="s">
        <v>2894</v>
      </c>
      <c r="AF1517" s="65" t="s">
        <v>57</v>
      </c>
      <c r="AG1517" s="19" t="s">
        <v>57</v>
      </c>
      <c r="AH1517" s="13">
        <v>351</v>
      </c>
      <c r="AI1517" s="8" t="s">
        <v>76</v>
      </c>
      <c r="AJ1517" s="14" t="s">
        <v>1688</v>
      </c>
      <c r="AK1517" s="48">
        <v>1.5</v>
      </c>
      <c r="AL1517" s="65" t="s">
        <v>2420</v>
      </c>
      <c r="AM1517" s="13">
        <v>69</v>
      </c>
      <c r="AN1517" s="13">
        <v>1373.1</v>
      </c>
      <c r="AO1517" s="9">
        <v>7</v>
      </c>
      <c r="AP1517" s="14" t="s">
        <v>123</v>
      </c>
      <c r="AQ1517" s="15">
        <v>8.4530143970725025</v>
      </c>
      <c r="AR1517" s="59">
        <v>8.2000000000000003E-2</v>
      </c>
      <c r="AU1517" s="9" t="s">
        <v>80</v>
      </c>
      <c r="AX1517" s="14">
        <v>0</v>
      </c>
      <c r="AY1517" s="14">
        <v>19.899999999999999</v>
      </c>
      <c r="AZ1517" s="14" t="s">
        <v>52</v>
      </c>
    </row>
    <row r="1518" spans="1:274" x14ac:dyDescent="0.25">
      <c r="A1518" s="8">
        <v>1710</v>
      </c>
      <c r="B1518" s="65" t="s">
        <v>2892</v>
      </c>
      <c r="D1518" s="10" t="s">
        <v>2895</v>
      </c>
      <c r="E1518" s="30" t="s">
        <v>1069</v>
      </c>
      <c r="F1518" s="30" t="s">
        <v>1070</v>
      </c>
      <c r="G1518" s="30" t="s">
        <v>57</v>
      </c>
      <c r="H1518" s="30" t="s">
        <v>1071</v>
      </c>
      <c r="I1518" s="31" t="s">
        <v>1072</v>
      </c>
      <c r="J1518" s="31"/>
      <c r="K1518" s="30"/>
      <c r="L1518" s="30" t="s">
        <v>1072</v>
      </c>
      <c r="M1518" s="30" t="s">
        <v>60</v>
      </c>
      <c r="N1518" s="30" t="s">
        <v>95</v>
      </c>
      <c r="O1518" s="11" t="s">
        <v>61</v>
      </c>
      <c r="P1518" s="30" t="s">
        <v>62</v>
      </c>
      <c r="Q1518" s="31" t="s">
        <v>63</v>
      </c>
      <c r="R1518" s="18" t="s">
        <v>64</v>
      </c>
      <c r="S1518" s="18" t="s">
        <v>65</v>
      </c>
      <c r="U1518" s="18" t="s">
        <v>66</v>
      </c>
      <c r="V1518" s="18" t="s">
        <v>67</v>
      </c>
      <c r="W1518" s="18" t="s">
        <v>68</v>
      </c>
      <c r="X1518" s="18" t="s">
        <v>69</v>
      </c>
      <c r="Y1518" s="9" t="s">
        <v>70</v>
      </c>
      <c r="Z1518" s="9" t="s">
        <v>71</v>
      </c>
      <c r="AA1518" s="12">
        <v>-37.25</v>
      </c>
      <c r="AB1518" s="12">
        <v>144.5</v>
      </c>
      <c r="AC1518" s="46">
        <v>-36.990833333333335</v>
      </c>
      <c r="AD1518" s="46">
        <v>144.08333329999999</v>
      </c>
      <c r="AE1518" s="65" t="s">
        <v>2894</v>
      </c>
      <c r="AF1518" s="65" t="s">
        <v>57</v>
      </c>
      <c r="AG1518" s="19" t="s">
        <v>57</v>
      </c>
      <c r="AH1518" s="13">
        <v>351</v>
      </c>
      <c r="AI1518" s="8" t="s">
        <v>76</v>
      </c>
      <c r="AJ1518" s="14" t="s">
        <v>1688</v>
      </c>
      <c r="AK1518" s="48">
        <v>1.5</v>
      </c>
      <c r="AL1518" s="65" t="s">
        <v>2420</v>
      </c>
      <c r="AM1518" s="13">
        <v>69</v>
      </c>
      <c r="AN1518" s="13">
        <v>1228.2</v>
      </c>
      <c r="AO1518" s="9">
        <v>7</v>
      </c>
      <c r="AP1518" s="14" t="s">
        <v>123</v>
      </c>
      <c r="AQ1518" s="15">
        <v>19.254088348887372</v>
      </c>
      <c r="AR1518" s="59">
        <v>3.5999999999999997E-2</v>
      </c>
      <c r="AU1518" s="9" t="s">
        <v>80</v>
      </c>
      <c r="AX1518" s="14">
        <v>0</v>
      </c>
      <c r="AY1518" s="14">
        <v>17.8</v>
      </c>
      <c r="AZ1518" s="14" t="s">
        <v>52</v>
      </c>
    </row>
    <row r="1519" spans="1:274" x14ac:dyDescent="0.25">
      <c r="A1519" s="8">
        <v>1711</v>
      </c>
      <c r="B1519" s="65" t="s">
        <v>2892</v>
      </c>
      <c r="D1519" s="10" t="s">
        <v>2896</v>
      </c>
      <c r="E1519" s="30" t="s">
        <v>1069</v>
      </c>
      <c r="F1519" s="30" t="s">
        <v>1070</v>
      </c>
      <c r="G1519" s="30" t="s">
        <v>57</v>
      </c>
      <c r="H1519" s="30" t="s">
        <v>1071</v>
      </c>
      <c r="I1519" s="31" t="s">
        <v>1072</v>
      </c>
      <c r="J1519" s="31"/>
      <c r="K1519" s="30"/>
      <c r="L1519" s="30" t="s">
        <v>1072</v>
      </c>
      <c r="M1519" s="30" t="s">
        <v>60</v>
      </c>
      <c r="N1519" s="30" t="s">
        <v>95</v>
      </c>
      <c r="O1519" s="11" t="s">
        <v>61</v>
      </c>
      <c r="P1519" s="30" t="s">
        <v>62</v>
      </c>
      <c r="Q1519" s="31" t="s">
        <v>63</v>
      </c>
      <c r="R1519" s="18" t="s">
        <v>64</v>
      </c>
      <c r="S1519" s="18" t="s">
        <v>65</v>
      </c>
      <c r="U1519" s="18" t="s">
        <v>66</v>
      </c>
      <c r="V1519" s="18" t="s">
        <v>67</v>
      </c>
      <c r="W1519" s="18" t="s">
        <v>68</v>
      </c>
      <c r="X1519" s="18" t="s">
        <v>69</v>
      </c>
      <c r="Y1519" s="9" t="s">
        <v>70</v>
      </c>
      <c r="Z1519" s="9" t="s">
        <v>71</v>
      </c>
      <c r="AA1519" s="12">
        <v>-37.25</v>
      </c>
      <c r="AB1519" s="12">
        <v>144.5</v>
      </c>
      <c r="AC1519" s="46">
        <v>-36.990833333333335</v>
      </c>
      <c r="AD1519" s="46">
        <v>144.08333329999999</v>
      </c>
      <c r="AE1519" s="65" t="s">
        <v>2894</v>
      </c>
      <c r="AF1519" s="65" t="s">
        <v>57</v>
      </c>
      <c r="AG1519" s="19" t="s">
        <v>57</v>
      </c>
      <c r="AH1519" s="13">
        <v>351</v>
      </c>
      <c r="AI1519" s="8" t="s">
        <v>76</v>
      </c>
      <c r="AJ1519" s="14" t="s">
        <v>1688</v>
      </c>
      <c r="AK1519" s="48">
        <v>1.5</v>
      </c>
      <c r="AL1519" s="65" t="s">
        <v>2420</v>
      </c>
      <c r="AM1519" s="13">
        <v>69</v>
      </c>
      <c r="AN1519" s="13">
        <v>1062.6000000000001</v>
      </c>
      <c r="AO1519" s="9">
        <v>7</v>
      </c>
      <c r="AP1519" s="14" t="s">
        <v>123</v>
      </c>
      <c r="AQ1519" s="15">
        <v>18.240715277893297</v>
      </c>
      <c r="AR1519" s="59">
        <v>3.7999999999999999E-2</v>
      </c>
      <c r="AU1519" s="9" t="s">
        <v>80</v>
      </c>
      <c r="AX1519" s="14">
        <v>0</v>
      </c>
      <c r="AY1519" s="14">
        <v>15.4</v>
      </c>
      <c r="AZ1519" s="14" t="s">
        <v>52</v>
      </c>
    </row>
    <row r="1520" spans="1:274" x14ac:dyDescent="0.25">
      <c r="A1520" s="8">
        <v>1712</v>
      </c>
      <c r="B1520" s="65" t="s">
        <v>2892</v>
      </c>
      <c r="D1520" s="10" t="s">
        <v>2897</v>
      </c>
      <c r="E1520" s="30" t="s">
        <v>1069</v>
      </c>
      <c r="F1520" s="30" t="s">
        <v>1070</v>
      </c>
      <c r="G1520" s="30" t="s">
        <v>57</v>
      </c>
      <c r="H1520" s="30" t="s">
        <v>1071</v>
      </c>
      <c r="I1520" s="31" t="s">
        <v>1072</v>
      </c>
      <c r="J1520" s="31"/>
      <c r="K1520" s="30"/>
      <c r="L1520" s="30" t="s">
        <v>1072</v>
      </c>
      <c r="M1520" s="30" t="s">
        <v>60</v>
      </c>
      <c r="N1520" s="30" t="s">
        <v>95</v>
      </c>
      <c r="O1520" s="11" t="s">
        <v>61</v>
      </c>
      <c r="P1520" s="30" t="s">
        <v>62</v>
      </c>
      <c r="Q1520" s="31" t="s">
        <v>63</v>
      </c>
      <c r="R1520" s="18" t="s">
        <v>64</v>
      </c>
      <c r="S1520" s="18" t="s">
        <v>65</v>
      </c>
      <c r="U1520" s="18" t="s">
        <v>66</v>
      </c>
      <c r="V1520" s="18" t="s">
        <v>67</v>
      </c>
      <c r="W1520" s="18" t="s">
        <v>68</v>
      </c>
      <c r="X1520" s="18" t="s">
        <v>69</v>
      </c>
      <c r="Y1520" s="9" t="s">
        <v>70</v>
      </c>
      <c r="Z1520" s="9" t="s">
        <v>71</v>
      </c>
      <c r="AA1520" s="12">
        <v>-37.25</v>
      </c>
      <c r="AB1520" s="12">
        <v>144.5</v>
      </c>
      <c r="AC1520" s="46">
        <v>-36.990833333333335</v>
      </c>
      <c r="AD1520" s="46">
        <v>144.08333329999999</v>
      </c>
      <c r="AE1520" s="65" t="s">
        <v>2894</v>
      </c>
      <c r="AF1520" s="65" t="s">
        <v>57</v>
      </c>
      <c r="AG1520" s="19" t="s">
        <v>57</v>
      </c>
      <c r="AH1520" s="13">
        <v>351</v>
      </c>
      <c r="AI1520" s="8" t="s">
        <v>76</v>
      </c>
      <c r="AJ1520" s="14" t="s">
        <v>1688</v>
      </c>
      <c r="AK1520" s="48">
        <v>1.5</v>
      </c>
      <c r="AL1520" s="65" t="s">
        <v>2420</v>
      </c>
      <c r="AM1520" s="13">
        <v>69</v>
      </c>
      <c r="AN1520" s="13">
        <v>1048.8</v>
      </c>
      <c r="AO1520" s="9">
        <v>7</v>
      </c>
      <c r="AP1520" s="14" t="s">
        <v>123</v>
      </c>
      <c r="AQ1520" s="15">
        <v>21.660849392498289</v>
      </c>
      <c r="AR1520" s="59">
        <v>3.2000000000000001E-2</v>
      </c>
      <c r="AU1520" s="9" t="s">
        <v>80</v>
      </c>
      <c r="AV1520" s="20"/>
      <c r="AW1520" s="20"/>
      <c r="AX1520" s="14">
        <v>0</v>
      </c>
      <c r="AY1520" s="20">
        <v>15.2</v>
      </c>
      <c r="AZ1520" s="14" t="s">
        <v>52</v>
      </c>
    </row>
    <row r="1521" spans="1:274" x14ac:dyDescent="0.25">
      <c r="A1521" s="8">
        <v>1713</v>
      </c>
      <c r="B1521" s="65" t="s">
        <v>2892</v>
      </c>
      <c r="D1521" s="10" t="s">
        <v>2898</v>
      </c>
      <c r="E1521" s="30" t="s">
        <v>1069</v>
      </c>
      <c r="F1521" s="30" t="s">
        <v>1070</v>
      </c>
      <c r="G1521" s="30" t="s">
        <v>57</v>
      </c>
      <c r="H1521" s="30" t="s">
        <v>1071</v>
      </c>
      <c r="I1521" s="31" t="s">
        <v>1072</v>
      </c>
      <c r="J1521" s="31"/>
      <c r="K1521" s="30"/>
      <c r="L1521" s="30" t="s">
        <v>1072</v>
      </c>
      <c r="M1521" s="30" t="s">
        <v>60</v>
      </c>
      <c r="N1521" s="30" t="s">
        <v>95</v>
      </c>
      <c r="O1521" s="11" t="s">
        <v>61</v>
      </c>
      <c r="P1521" s="30" t="s">
        <v>62</v>
      </c>
      <c r="Q1521" s="31" t="s">
        <v>63</v>
      </c>
      <c r="R1521" s="18" t="s">
        <v>64</v>
      </c>
      <c r="S1521" s="18" t="s">
        <v>65</v>
      </c>
      <c r="U1521" s="18" t="s">
        <v>66</v>
      </c>
      <c r="V1521" s="18" t="s">
        <v>67</v>
      </c>
      <c r="W1521" s="18" t="s">
        <v>68</v>
      </c>
      <c r="X1521" s="18" t="s">
        <v>69</v>
      </c>
      <c r="Y1521" s="9" t="s">
        <v>70</v>
      </c>
      <c r="Z1521" s="9" t="s">
        <v>71</v>
      </c>
      <c r="AA1521" s="12">
        <v>-37.25</v>
      </c>
      <c r="AB1521" s="12">
        <v>144.5</v>
      </c>
      <c r="AC1521" s="46">
        <v>-36.990833333333335</v>
      </c>
      <c r="AD1521" s="46">
        <v>144.08333329999999</v>
      </c>
      <c r="AE1521" s="65" t="s">
        <v>2894</v>
      </c>
      <c r="AF1521" s="65" t="s">
        <v>57</v>
      </c>
      <c r="AG1521" s="19" t="s">
        <v>57</v>
      </c>
      <c r="AH1521" s="13">
        <v>351</v>
      </c>
      <c r="AI1521" s="8" t="s">
        <v>76</v>
      </c>
      <c r="AJ1521" s="14" t="s">
        <v>1688</v>
      </c>
      <c r="AK1521" s="48">
        <v>1.5</v>
      </c>
      <c r="AL1521" s="65" t="s">
        <v>2420</v>
      </c>
      <c r="AM1521" s="13">
        <v>69</v>
      </c>
      <c r="AN1521" s="13">
        <v>979.8</v>
      </c>
      <c r="AO1521" s="9">
        <v>7</v>
      </c>
      <c r="AP1521" s="14" t="s">
        <v>123</v>
      </c>
      <c r="AQ1521" s="15">
        <v>22.359586469675655</v>
      </c>
      <c r="AR1521" s="59">
        <v>3.1E-2</v>
      </c>
      <c r="AU1521" s="9" t="s">
        <v>80</v>
      </c>
      <c r="AX1521" s="14">
        <v>0</v>
      </c>
      <c r="AY1521" s="14">
        <v>14.2</v>
      </c>
      <c r="AZ1521" s="14" t="s">
        <v>52</v>
      </c>
    </row>
    <row r="1522" spans="1:274" x14ac:dyDescent="0.25">
      <c r="A1522" s="8">
        <v>1714</v>
      </c>
      <c r="B1522" s="65" t="s">
        <v>2892</v>
      </c>
      <c r="D1522" s="10" t="s">
        <v>2899</v>
      </c>
      <c r="E1522" s="30" t="s">
        <v>1069</v>
      </c>
      <c r="F1522" s="30" t="s">
        <v>1070</v>
      </c>
      <c r="G1522" s="30" t="s">
        <v>57</v>
      </c>
      <c r="H1522" s="30" t="s">
        <v>1071</v>
      </c>
      <c r="I1522" s="31" t="s">
        <v>1072</v>
      </c>
      <c r="J1522" s="31"/>
      <c r="K1522" s="30"/>
      <c r="L1522" s="30" t="s">
        <v>1072</v>
      </c>
      <c r="M1522" s="30" t="s">
        <v>60</v>
      </c>
      <c r="N1522" s="30" t="s">
        <v>95</v>
      </c>
      <c r="O1522" s="11" t="s">
        <v>61</v>
      </c>
      <c r="P1522" s="30" t="s">
        <v>62</v>
      </c>
      <c r="Q1522" s="31" t="s">
        <v>63</v>
      </c>
      <c r="R1522" s="18" t="s">
        <v>64</v>
      </c>
      <c r="S1522" s="18" t="s">
        <v>65</v>
      </c>
      <c r="U1522" s="18" t="s">
        <v>66</v>
      </c>
      <c r="V1522" s="18" t="s">
        <v>67</v>
      </c>
      <c r="W1522" s="18" t="s">
        <v>68</v>
      </c>
      <c r="X1522" s="18" t="s">
        <v>69</v>
      </c>
      <c r="Y1522" s="9" t="s">
        <v>70</v>
      </c>
      <c r="Z1522" s="9" t="s">
        <v>71</v>
      </c>
      <c r="AA1522" s="12">
        <v>-37.25</v>
      </c>
      <c r="AB1522" s="12">
        <v>144.5</v>
      </c>
      <c r="AC1522" s="46">
        <v>-36.990833333333335</v>
      </c>
      <c r="AD1522" s="46">
        <v>144.08333329999999</v>
      </c>
      <c r="AE1522" s="65" t="s">
        <v>2894</v>
      </c>
      <c r="AF1522" s="65" t="s">
        <v>57</v>
      </c>
      <c r="AG1522" s="19" t="s">
        <v>57</v>
      </c>
      <c r="AH1522" s="13">
        <v>351</v>
      </c>
      <c r="AI1522" s="8" t="s">
        <v>76</v>
      </c>
      <c r="AJ1522" s="14" t="s">
        <v>1688</v>
      </c>
      <c r="AK1522" s="48">
        <v>1.5</v>
      </c>
      <c r="AL1522" s="65" t="s">
        <v>2420</v>
      </c>
      <c r="AM1522" s="13">
        <v>69</v>
      </c>
      <c r="AN1522" s="13">
        <v>1242</v>
      </c>
      <c r="AO1522" s="9">
        <v>7</v>
      </c>
      <c r="AP1522" s="14" t="s">
        <v>123</v>
      </c>
      <c r="AQ1522" s="15">
        <v>13.078248689810289</v>
      </c>
      <c r="AR1522" s="59">
        <v>5.2999999999999999E-2</v>
      </c>
      <c r="AU1522" s="9" t="s">
        <v>80</v>
      </c>
      <c r="AX1522" s="14">
        <v>0</v>
      </c>
      <c r="AY1522" s="14">
        <v>18</v>
      </c>
      <c r="AZ1522" s="14" t="s">
        <v>52</v>
      </c>
    </row>
    <row r="1523" spans="1:274" x14ac:dyDescent="0.25">
      <c r="A1523" s="8">
        <v>1715</v>
      </c>
      <c r="B1523" s="65" t="s">
        <v>2892</v>
      </c>
      <c r="D1523" s="10" t="s">
        <v>2900</v>
      </c>
      <c r="E1523" s="17" t="s">
        <v>2901</v>
      </c>
      <c r="F1523" s="17" t="s">
        <v>2902</v>
      </c>
      <c r="G1523" s="17" t="s">
        <v>57</v>
      </c>
      <c r="H1523" s="17" t="s">
        <v>2903</v>
      </c>
      <c r="I1523" s="22" t="s">
        <v>2904</v>
      </c>
      <c r="J1523" s="22"/>
      <c r="K1523" s="17"/>
      <c r="L1523" s="17" t="s">
        <v>2904</v>
      </c>
      <c r="M1523" s="17" t="s">
        <v>2905</v>
      </c>
      <c r="N1523" s="17" t="s">
        <v>355</v>
      </c>
      <c r="O1523" s="22"/>
      <c r="P1523" s="17" t="s">
        <v>2906</v>
      </c>
      <c r="Q1523" s="22" t="s">
        <v>1540</v>
      </c>
      <c r="R1523" s="22" t="s">
        <v>64</v>
      </c>
      <c r="S1523" s="18" t="s">
        <v>65</v>
      </c>
      <c r="U1523" s="18" t="s">
        <v>66</v>
      </c>
      <c r="V1523" s="11" t="s">
        <v>67</v>
      </c>
      <c r="W1523" s="11" t="s">
        <v>68</v>
      </c>
      <c r="X1523" s="11" t="s">
        <v>69</v>
      </c>
      <c r="Y1523" s="9" t="s">
        <v>99</v>
      </c>
      <c r="Z1523" s="9" t="s">
        <v>71</v>
      </c>
      <c r="AA1523" s="12">
        <v>-37.25</v>
      </c>
      <c r="AB1523" s="12">
        <v>144.5</v>
      </c>
      <c r="AC1523" s="46">
        <v>-36.990833333333335</v>
      </c>
      <c r="AD1523" s="46">
        <v>144.08333329999999</v>
      </c>
      <c r="AE1523" s="65" t="s">
        <v>2894</v>
      </c>
      <c r="AF1523" s="65" t="s">
        <v>57</v>
      </c>
      <c r="AG1523" s="19" t="s">
        <v>57</v>
      </c>
      <c r="AH1523" s="13">
        <v>351</v>
      </c>
      <c r="AI1523" s="8" t="s">
        <v>76</v>
      </c>
      <c r="AJ1523" s="14" t="s">
        <v>1688</v>
      </c>
      <c r="AK1523" s="48">
        <v>1.5</v>
      </c>
      <c r="AL1523" s="65" t="s">
        <v>2420</v>
      </c>
      <c r="AM1523" s="13">
        <v>69</v>
      </c>
      <c r="AN1523" s="13">
        <v>1373.1</v>
      </c>
      <c r="AO1523" s="9">
        <v>7</v>
      </c>
      <c r="AP1523" s="14" t="s">
        <v>123</v>
      </c>
      <c r="AQ1523" s="15">
        <v>36.481430555786595</v>
      </c>
      <c r="AR1523" s="59">
        <v>1.9E-2</v>
      </c>
      <c r="AU1523" s="9" t="s">
        <v>80</v>
      </c>
      <c r="AX1523" s="14">
        <v>0</v>
      </c>
      <c r="AY1523" s="14">
        <v>19.899999999999999</v>
      </c>
      <c r="AZ1523" s="14" t="s">
        <v>52</v>
      </c>
    </row>
    <row r="1524" spans="1:274" x14ac:dyDescent="0.25">
      <c r="A1524" s="8">
        <v>1716</v>
      </c>
      <c r="B1524" s="65" t="s">
        <v>2892</v>
      </c>
      <c r="D1524" s="10" t="s">
        <v>2907</v>
      </c>
      <c r="E1524" s="17" t="s">
        <v>2901</v>
      </c>
      <c r="F1524" s="17" t="s">
        <v>2902</v>
      </c>
      <c r="G1524" s="17" t="s">
        <v>57</v>
      </c>
      <c r="H1524" s="17" t="s">
        <v>2903</v>
      </c>
      <c r="I1524" s="22" t="s">
        <v>2904</v>
      </c>
      <c r="J1524" s="22"/>
      <c r="K1524" s="17"/>
      <c r="L1524" s="17" t="s">
        <v>2904</v>
      </c>
      <c r="M1524" s="17" t="s">
        <v>2905</v>
      </c>
      <c r="N1524" s="17" t="s">
        <v>355</v>
      </c>
      <c r="O1524" s="22"/>
      <c r="P1524" s="17" t="s">
        <v>2906</v>
      </c>
      <c r="Q1524" s="22" t="s">
        <v>1540</v>
      </c>
      <c r="R1524" s="22" t="s">
        <v>64</v>
      </c>
      <c r="S1524" s="18" t="s">
        <v>65</v>
      </c>
      <c r="U1524" s="18" t="s">
        <v>66</v>
      </c>
      <c r="V1524" s="11" t="s">
        <v>67</v>
      </c>
      <c r="W1524" s="11" t="s">
        <v>68</v>
      </c>
      <c r="X1524" s="11" t="s">
        <v>69</v>
      </c>
      <c r="Y1524" s="9" t="s">
        <v>99</v>
      </c>
      <c r="Z1524" s="9" t="s">
        <v>71</v>
      </c>
      <c r="AA1524" s="12">
        <v>-37.25</v>
      </c>
      <c r="AB1524" s="12">
        <v>144.5</v>
      </c>
      <c r="AC1524" s="46">
        <v>-36.990833333333335</v>
      </c>
      <c r="AD1524" s="46">
        <v>144.08333329999999</v>
      </c>
      <c r="AE1524" s="65" t="s">
        <v>2894</v>
      </c>
      <c r="AF1524" s="65" t="s">
        <v>57</v>
      </c>
      <c r="AG1524" s="19" t="s">
        <v>57</v>
      </c>
      <c r="AH1524" s="13">
        <v>351</v>
      </c>
      <c r="AI1524" s="8" t="s">
        <v>76</v>
      </c>
      <c r="AJ1524" s="14" t="s">
        <v>1688</v>
      </c>
      <c r="AK1524" s="48">
        <v>1.5</v>
      </c>
      <c r="AL1524" s="65" t="s">
        <v>2420</v>
      </c>
      <c r="AM1524" s="13">
        <v>69</v>
      </c>
      <c r="AN1524" s="13">
        <v>1228.2</v>
      </c>
      <c r="AO1524" s="9">
        <v>7</v>
      </c>
      <c r="AP1524" s="14" t="s">
        <v>123</v>
      </c>
      <c r="AQ1524" s="15">
        <v>30.136833937388925</v>
      </c>
      <c r="AR1524" s="59">
        <v>2.3E-2</v>
      </c>
      <c r="AU1524" s="9" t="s">
        <v>80</v>
      </c>
      <c r="AX1524" s="14">
        <v>0</v>
      </c>
      <c r="AY1524" s="14">
        <v>17.8</v>
      </c>
      <c r="AZ1524" s="14" t="s">
        <v>52</v>
      </c>
    </row>
    <row r="1525" spans="1:274" x14ac:dyDescent="0.25">
      <c r="A1525" s="8">
        <v>1717</v>
      </c>
      <c r="B1525" s="65" t="s">
        <v>2892</v>
      </c>
      <c r="D1525" s="10" t="s">
        <v>2908</v>
      </c>
      <c r="E1525" s="17" t="s">
        <v>2901</v>
      </c>
      <c r="F1525" s="17" t="s">
        <v>2902</v>
      </c>
      <c r="G1525" s="17" t="s">
        <v>57</v>
      </c>
      <c r="H1525" s="17" t="s">
        <v>2903</v>
      </c>
      <c r="I1525" s="22" t="s">
        <v>2904</v>
      </c>
      <c r="J1525" s="22"/>
      <c r="K1525" s="17"/>
      <c r="L1525" s="17" t="s">
        <v>2904</v>
      </c>
      <c r="M1525" s="17" t="s">
        <v>2905</v>
      </c>
      <c r="N1525" s="17" t="s">
        <v>355</v>
      </c>
      <c r="O1525" s="22"/>
      <c r="P1525" s="17" t="s">
        <v>2906</v>
      </c>
      <c r="Q1525" s="22" t="s">
        <v>1540</v>
      </c>
      <c r="R1525" s="22" t="s">
        <v>64</v>
      </c>
      <c r="S1525" s="18" t="s">
        <v>65</v>
      </c>
      <c r="U1525" s="18" t="s">
        <v>66</v>
      </c>
      <c r="V1525" s="11" t="s">
        <v>67</v>
      </c>
      <c r="W1525" s="11" t="s">
        <v>68</v>
      </c>
      <c r="X1525" s="11" t="s">
        <v>69</v>
      </c>
      <c r="Y1525" s="9" t="s">
        <v>99</v>
      </c>
      <c r="Z1525" s="9" t="s">
        <v>71</v>
      </c>
      <c r="AA1525" s="12">
        <v>-37.25</v>
      </c>
      <c r="AB1525" s="12">
        <v>144.5</v>
      </c>
      <c r="AC1525" s="46">
        <v>-36.990833333333335</v>
      </c>
      <c r="AD1525" s="46">
        <v>144.08333329999999</v>
      </c>
      <c r="AE1525" s="65" t="s">
        <v>2894</v>
      </c>
      <c r="AF1525" s="65" t="s">
        <v>57</v>
      </c>
      <c r="AG1525" s="19" t="s">
        <v>57</v>
      </c>
      <c r="AH1525" s="13">
        <v>351</v>
      </c>
      <c r="AI1525" s="8" t="s">
        <v>76</v>
      </c>
      <c r="AJ1525" s="14" t="s">
        <v>1688</v>
      </c>
      <c r="AK1525" s="48">
        <v>1.5</v>
      </c>
      <c r="AL1525" s="65" t="s">
        <v>2420</v>
      </c>
      <c r="AM1525" s="13">
        <v>69</v>
      </c>
      <c r="AN1525" s="13">
        <v>1062.6000000000001</v>
      </c>
      <c r="AO1525" s="9">
        <v>7</v>
      </c>
      <c r="AP1525" s="14" t="s">
        <v>123</v>
      </c>
      <c r="AQ1525" s="15">
        <v>53.319013889226561</v>
      </c>
      <c r="AR1525" s="59">
        <v>1.2999999999999999E-2</v>
      </c>
      <c r="AU1525" s="9" t="s">
        <v>80</v>
      </c>
      <c r="AX1525" s="14">
        <v>0</v>
      </c>
      <c r="AY1525" s="14">
        <v>15.4</v>
      </c>
      <c r="AZ1525" s="14" t="s">
        <v>52</v>
      </c>
    </row>
    <row r="1526" spans="1:274" s="16" customFormat="1" x14ac:dyDescent="0.25">
      <c r="A1526" s="8">
        <v>1718</v>
      </c>
      <c r="B1526" s="65" t="s">
        <v>2892</v>
      </c>
      <c r="C1526" s="9"/>
      <c r="D1526" s="10" t="s">
        <v>2909</v>
      </c>
      <c r="E1526" s="17" t="s">
        <v>2901</v>
      </c>
      <c r="F1526" s="17" t="s">
        <v>2902</v>
      </c>
      <c r="G1526" s="17" t="s">
        <v>57</v>
      </c>
      <c r="H1526" s="17" t="s">
        <v>2903</v>
      </c>
      <c r="I1526" s="22" t="s">
        <v>2904</v>
      </c>
      <c r="J1526" s="22"/>
      <c r="K1526" s="17"/>
      <c r="L1526" s="17" t="s">
        <v>2904</v>
      </c>
      <c r="M1526" s="17" t="s">
        <v>2905</v>
      </c>
      <c r="N1526" s="17" t="s">
        <v>355</v>
      </c>
      <c r="O1526" s="22"/>
      <c r="P1526" s="17" t="s">
        <v>2906</v>
      </c>
      <c r="Q1526" s="22" t="s">
        <v>1540</v>
      </c>
      <c r="R1526" s="22" t="s">
        <v>64</v>
      </c>
      <c r="S1526" s="18" t="s">
        <v>65</v>
      </c>
      <c r="T1526" s="18"/>
      <c r="U1526" s="18" t="s">
        <v>66</v>
      </c>
      <c r="V1526" s="11" t="s">
        <v>67</v>
      </c>
      <c r="W1526" s="11" t="s">
        <v>68</v>
      </c>
      <c r="X1526" s="11" t="s">
        <v>69</v>
      </c>
      <c r="Y1526" s="9" t="s">
        <v>99</v>
      </c>
      <c r="Z1526" s="9" t="s">
        <v>71</v>
      </c>
      <c r="AA1526" s="12">
        <v>-37.25</v>
      </c>
      <c r="AB1526" s="12">
        <v>144.5</v>
      </c>
      <c r="AC1526" s="46">
        <v>-36.990833333333335</v>
      </c>
      <c r="AD1526" s="46">
        <v>144.08333329999999</v>
      </c>
      <c r="AE1526" s="65" t="s">
        <v>2894</v>
      </c>
      <c r="AF1526" s="65" t="s">
        <v>57</v>
      </c>
      <c r="AG1526" s="19" t="s">
        <v>57</v>
      </c>
      <c r="AH1526" s="13">
        <v>351</v>
      </c>
      <c r="AI1526" s="8" t="s">
        <v>76</v>
      </c>
      <c r="AJ1526" s="14" t="s">
        <v>1688</v>
      </c>
      <c r="AK1526" s="48">
        <v>1.5</v>
      </c>
      <c r="AL1526" s="65" t="s">
        <v>2420</v>
      </c>
      <c r="AM1526" s="13">
        <v>69</v>
      </c>
      <c r="AN1526" s="13">
        <v>1048.8</v>
      </c>
      <c r="AO1526" s="9">
        <v>7</v>
      </c>
      <c r="AP1526" s="14" t="s">
        <v>123</v>
      </c>
      <c r="AQ1526" s="15">
        <v>77.016353395549487</v>
      </c>
      <c r="AR1526" s="59">
        <v>8.9999999999999993E-3</v>
      </c>
      <c r="AS1526" s="9"/>
      <c r="AT1526" s="9"/>
      <c r="AU1526" s="9" t="s">
        <v>80</v>
      </c>
      <c r="AV1526" s="14"/>
      <c r="AW1526" s="14"/>
      <c r="AX1526" s="14">
        <v>0</v>
      </c>
      <c r="AY1526" s="14">
        <v>15.2</v>
      </c>
      <c r="AZ1526" s="14" t="s">
        <v>52</v>
      </c>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8"/>
      <c r="EQ1526" s="8"/>
      <c r="ER1526" s="8"/>
      <c r="ES1526" s="8"/>
      <c r="ET1526" s="8"/>
      <c r="EU1526" s="8"/>
      <c r="EV1526" s="8"/>
      <c r="EW1526" s="8"/>
      <c r="EX1526" s="8"/>
      <c r="EY1526" s="8"/>
      <c r="EZ1526" s="8"/>
      <c r="FA1526" s="8"/>
      <c r="FB1526" s="8"/>
      <c r="FC1526" s="8"/>
      <c r="FD1526" s="8"/>
      <c r="FE1526" s="8"/>
      <c r="FF1526" s="8"/>
      <c r="FG1526" s="8"/>
      <c r="FH1526" s="8"/>
      <c r="FI1526" s="8"/>
      <c r="FJ1526" s="8"/>
      <c r="FK1526" s="8"/>
      <c r="FL1526" s="8"/>
      <c r="FM1526" s="8"/>
      <c r="FN1526" s="8"/>
      <c r="FO1526" s="8"/>
      <c r="FP1526" s="8"/>
      <c r="FQ1526" s="8"/>
      <c r="FR1526" s="8"/>
      <c r="FS1526" s="8"/>
      <c r="FT1526" s="8"/>
      <c r="FU1526" s="8"/>
      <c r="FV1526" s="8"/>
      <c r="FW1526" s="8"/>
      <c r="FX1526" s="8"/>
      <c r="FY1526" s="8"/>
      <c r="FZ1526" s="8"/>
      <c r="GA1526" s="8"/>
      <c r="GB1526" s="8"/>
      <c r="GC1526" s="8"/>
      <c r="GD1526" s="8"/>
      <c r="GE1526" s="8"/>
      <c r="GF1526" s="8"/>
      <c r="GG1526" s="8"/>
      <c r="GH1526" s="8"/>
      <c r="GI1526" s="8"/>
      <c r="GJ1526" s="8"/>
      <c r="GK1526" s="8"/>
      <c r="GL1526" s="8"/>
      <c r="GM1526" s="8"/>
      <c r="GN1526" s="8"/>
      <c r="GO1526" s="8"/>
      <c r="GP1526" s="8"/>
      <c r="GQ1526" s="8"/>
      <c r="GR1526" s="8"/>
      <c r="GS1526" s="8"/>
      <c r="GT1526" s="8"/>
      <c r="GU1526" s="8"/>
      <c r="GV1526" s="8"/>
      <c r="GW1526" s="8"/>
      <c r="GX1526" s="8"/>
      <c r="GY1526" s="8"/>
      <c r="GZ1526" s="8"/>
      <c r="HA1526" s="8"/>
      <c r="HB1526" s="8"/>
      <c r="HC1526" s="8"/>
      <c r="HD1526" s="8"/>
      <c r="HE1526" s="8"/>
      <c r="HF1526" s="8"/>
      <c r="HG1526" s="8"/>
      <c r="HH1526" s="8"/>
      <c r="HI1526" s="8"/>
      <c r="HJ1526" s="8"/>
      <c r="HK1526" s="8"/>
      <c r="HL1526" s="8"/>
      <c r="HM1526" s="8"/>
      <c r="HN1526" s="8"/>
      <c r="HO1526" s="8"/>
      <c r="HP1526" s="8"/>
      <c r="HQ1526" s="8"/>
      <c r="HR1526" s="8"/>
      <c r="HS1526" s="8"/>
      <c r="HT1526" s="8"/>
      <c r="HU1526" s="8"/>
      <c r="HV1526" s="8"/>
      <c r="HW1526" s="8"/>
      <c r="HX1526" s="8"/>
      <c r="HY1526" s="8"/>
      <c r="HZ1526" s="8"/>
      <c r="IA1526" s="8"/>
      <c r="IB1526" s="8"/>
      <c r="IC1526" s="8"/>
      <c r="ID1526" s="8"/>
      <c r="IE1526" s="8"/>
      <c r="IF1526" s="8"/>
      <c r="IG1526" s="8"/>
      <c r="IH1526" s="8"/>
      <c r="II1526" s="8"/>
      <c r="IJ1526" s="8"/>
      <c r="IK1526" s="8"/>
      <c r="IL1526" s="8"/>
      <c r="IM1526" s="8"/>
      <c r="IN1526" s="8"/>
      <c r="IO1526" s="8"/>
      <c r="IP1526" s="8"/>
      <c r="IQ1526" s="8"/>
      <c r="IR1526" s="8"/>
      <c r="IS1526" s="8"/>
      <c r="IT1526" s="8"/>
      <c r="IU1526" s="8"/>
      <c r="IV1526" s="8"/>
      <c r="IW1526" s="8"/>
      <c r="IX1526" s="8"/>
      <c r="IY1526" s="8"/>
      <c r="IZ1526" s="8"/>
      <c r="JA1526" s="8"/>
      <c r="JB1526" s="8"/>
      <c r="JC1526" s="8"/>
      <c r="JD1526" s="8"/>
      <c r="JE1526" s="8"/>
      <c r="JF1526" s="8"/>
      <c r="JG1526" s="8"/>
      <c r="JH1526" s="8"/>
      <c r="JI1526" s="8"/>
      <c r="JJ1526" s="8"/>
      <c r="JK1526" s="8"/>
      <c r="JL1526" s="8"/>
      <c r="JM1526" s="8"/>
      <c r="JN1526" s="8"/>
    </row>
    <row r="1527" spans="1:274" s="16" customFormat="1" x14ac:dyDescent="0.25">
      <c r="A1527" s="8">
        <v>1719</v>
      </c>
      <c r="B1527" s="65" t="s">
        <v>2892</v>
      </c>
      <c r="C1527" s="9"/>
      <c r="D1527" s="10" t="s">
        <v>2910</v>
      </c>
      <c r="E1527" s="17" t="s">
        <v>2901</v>
      </c>
      <c r="F1527" s="17" t="s">
        <v>2902</v>
      </c>
      <c r="G1527" s="17" t="s">
        <v>57</v>
      </c>
      <c r="H1527" s="17" t="s">
        <v>2903</v>
      </c>
      <c r="I1527" s="22" t="s">
        <v>2904</v>
      </c>
      <c r="J1527" s="22"/>
      <c r="K1527" s="17"/>
      <c r="L1527" s="17" t="s">
        <v>2904</v>
      </c>
      <c r="M1527" s="17" t="s">
        <v>2905</v>
      </c>
      <c r="N1527" s="17" t="s">
        <v>355</v>
      </c>
      <c r="O1527" s="22"/>
      <c r="P1527" s="17" t="s">
        <v>2906</v>
      </c>
      <c r="Q1527" s="22" t="s">
        <v>1540</v>
      </c>
      <c r="R1527" s="22" t="s">
        <v>64</v>
      </c>
      <c r="S1527" s="18" t="s">
        <v>65</v>
      </c>
      <c r="T1527" s="18"/>
      <c r="U1527" s="18" t="s">
        <v>66</v>
      </c>
      <c r="V1527" s="11" t="s">
        <v>67</v>
      </c>
      <c r="W1527" s="11" t="s">
        <v>68</v>
      </c>
      <c r="X1527" s="11" t="s">
        <v>69</v>
      </c>
      <c r="Y1527" s="9" t="s">
        <v>99</v>
      </c>
      <c r="Z1527" s="9" t="s">
        <v>71</v>
      </c>
      <c r="AA1527" s="12">
        <v>-37.25</v>
      </c>
      <c r="AB1527" s="12">
        <v>144.5</v>
      </c>
      <c r="AC1527" s="46">
        <v>-36.990833333333335</v>
      </c>
      <c r="AD1527" s="46">
        <v>144.08333329999999</v>
      </c>
      <c r="AE1527" s="65" t="s">
        <v>2894</v>
      </c>
      <c r="AF1527" s="65" t="s">
        <v>57</v>
      </c>
      <c r="AG1527" s="19" t="s">
        <v>57</v>
      </c>
      <c r="AH1527" s="13">
        <v>351</v>
      </c>
      <c r="AI1527" s="8" t="s">
        <v>76</v>
      </c>
      <c r="AJ1527" s="14" t="s">
        <v>1688</v>
      </c>
      <c r="AK1527" s="48">
        <v>1.5</v>
      </c>
      <c r="AL1527" s="65" t="s">
        <v>2420</v>
      </c>
      <c r="AM1527" s="13">
        <v>69</v>
      </c>
      <c r="AN1527" s="13">
        <v>979.8</v>
      </c>
      <c r="AO1527" s="9">
        <v>7</v>
      </c>
      <c r="AP1527" s="14" t="s">
        <v>123</v>
      </c>
      <c r="AQ1527" s="15">
        <v>69.314718055994533</v>
      </c>
      <c r="AR1527" s="59">
        <v>0.01</v>
      </c>
      <c r="AS1527" s="9"/>
      <c r="AT1527" s="9"/>
      <c r="AU1527" s="9" t="s">
        <v>80</v>
      </c>
      <c r="AV1527" s="14"/>
      <c r="AW1527" s="14"/>
      <c r="AX1527" s="14">
        <v>0</v>
      </c>
      <c r="AY1527" s="14">
        <v>14.2</v>
      </c>
      <c r="AZ1527" s="14" t="s">
        <v>52</v>
      </c>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8"/>
      <c r="EQ1527" s="8"/>
      <c r="ER1527" s="8"/>
      <c r="ES1527" s="8"/>
      <c r="ET1527" s="8"/>
      <c r="EU1527" s="8"/>
      <c r="EV1527" s="8"/>
      <c r="EW1527" s="8"/>
      <c r="EX1527" s="8"/>
      <c r="EY1527" s="8"/>
      <c r="EZ1527" s="8"/>
      <c r="FA1527" s="8"/>
      <c r="FB1527" s="8"/>
      <c r="FC1527" s="8"/>
      <c r="FD1527" s="8"/>
      <c r="FE1527" s="8"/>
      <c r="FF1527" s="8"/>
      <c r="FG1527" s="8"/>
      <c r="FH1527" s="8"/>
      <c r="FI1527" s="8"/>
      <c r="FJ1527" s="8"/>
      <c r="FK1527" s="8"/>
      <c r="FL1527" s="8"/>
      <c r="FM1527" s="8"/>
      <c r="FN1527" s="8"/>
      <c r="FO1527" s="8"/>
      <c r="FP1527" s="8"/>
      <c r="FQ1527" s="8"/>
      <c r="FR1527" s="8"/>
      <c r="FS1527" s="8"/>
      <c r="FT1527" s="8"/>
      <c r="FU1527" s="8"/>
      <c r="FV1527" s="8"/>
      <c r="FW1527" s="8"/>
      <c r="FX1527" s="8"/>
      <c r="FY1527" s="8"/>
      <c r="FZ1527" s="8"/>
      <c r="GA1527" s="8"/>
      <c r="GB1527" s="8"/>
      <c r="GC1527" s="8"/>
      <c r="GD1527" s="8"/>
      <c r="GE1527" s="8"/>
      <c r="GF1527" s="8"/>
      <c r="GG1527" s="8"/>
      <c r="GH1527" s="8"/>
      <c r="GI1527" s="8"/>
      <c r="GJ1527" s="8"/>
      <c r="GK1527" s="8"/>
      <c r="GL1527" s="8"/>
      <c r="GM1527" s="8"/>
      <c r="GN1527" s="8"/>
      <c r="GO1527" s="8"/>
      <c r="GP1527" s="8"/>
      <c r="GQ1527" s="8"/>
      <c r="GR1527" s="8"/>
      <c r="GS1527" s="8"/>
      <c r="GT1527" s="8"/>
      <c r="GU1527" s="8"/>
      <c r="GV1527" s="8"/>
      <c r="GW1527" s="8"/>
      <c r="GX1527" s="8"/>
      <c r="GY1527" s="8"/>
      <c r="GZ1527" s="8"/>
      <c r="HA1527" s="8"/>
      <c r="HB1527" s="8"/>
      <c r="HC1527" s="8"/>
      <c r="HD1527" s="8"/>
      <c r="HE1527" s="8"/>
      <c r="HF1527" s="8"/>
      <c r="HG1527" s="8"/>
      <c r="HH1527" s="8"/>
      <c r="HI1527" s="8"/>
      <c r="HJ1527" s="8"/>
      <c r="HK1527" s="8"/>
      <c r="HL1527" s="8"/>
      <c r="HM1527" s="8"/>
      <c r="HN1527" s="8"/>
      <c r="HO1527" s="8"/>
      <c r="HP1527" s="8"/>
      <c r="HQ1527" s="8"/>
      <c r="HR1527" s="8"/>
      <c r="HS1527" s="8"/>
      <c r="HT1527" s="8"/>
      <c r="HU1527" s="8"/>
      <c r="HV1527" s="8"/>
      <c r="HW1527" s="8"/>
      <c r="HX1527" s="8"/>
      <c r="HY1527" s="8"/>
      <c r="HZ1527" s="8"/>
      <c r="IA1527" s="8"/>
      <c r="IB1527" s="8"/>
      <c r="IC1527" s="8"/>
      <c r="ID1527" s="8"/>
      <c r="IE1527" s="8"/>
      <c r="IF1527" s="8"/>
      <c r="IG1527" s="8"/>
      <c r="IH1527" s="8"/>
      <c r="II1527" s="8"/>
      <c r="IJ1527" s="8"/>
      <c r="IK1527" s="8"/>
      <c r="IL1527" s="8"/>
      <c r="IM1527" s="8"/>
      <c r="IN1527" s="8"/>
      <c r="IO1527" s="8"/>
      <c r="IP1527" s="8"/>
      <c r="IQ1527" s="8"/>
      <c r="IR1527" s="8"/>
      <c r="IS1527" s="8"/>
      <c r="IT1527" s="8"/>
      <c r="IU1527" s="8"/>
      <c r="IV1527" s="8"/>
      <c r="IW1527" s="8"/>
      <c r="IX1527" s="8"/>
      <c r="IY1527" s="8"/>
      <c r="IZ1527" s="8"/>
      <c r="JA1527" s="8"/>
      <c r="JB1527" s="8"/>
      <c r="JC1527" s="8"/>
      <c r="JD1527" s="8"/>
      <c r="JE1527" s="8"/>
      <c r="JF1527" s="8"/>
      <c r="JG1527" s="8"/>
      <c r="JH1527" s="8"/>
      <c r="JI1527" s="8"/>
      <c r="JJ1527" s="8"/>
      <c r="JK1527" s="8"/>
      <c r="JL1527" s="8"/>
      <c r="JM1527" s="8"/>
      <c r="JN1527" s="8"/>
    </row>
    <row r="1528" spans="1:274" s="16" customFormat="1" x14ac:dyDescent="0.25">
      <c r="A1528" s="8">
        <v>1720</v>
      </c>
      <c r="B1528" s="65" t="s">
        <v>2892</v>
      </c>
      <c r="C1528" s="9"/>
      <c r="D1528" s="10" t="s">
        <v>2911</v>
      </c>
      <c r="E1528" s="17" t="s">
        <v>2901</v>
      </c>
      <c r="F1528" s="17" t="s">
        <v>2902</v>
      </c>
      <c r="G1528" s="17" t="s">
        <v>57</v>
      </c>
      <c r="H1528" s="17" t="s">
        <v>2903</v>
      </c>
      <c r="I1528" s="22" t="s">
        <v>2904</v>
      </c>
      <c r="J1528" s="22"/>
      <c r="K1528" s="17"/>
      <c r="L1528" s="17" t="s">
        <v>2904</v>
      </c>
      <c r="M1528" s="17" t="s">
        <v>2905</v>
      </c>
      <c r="N1528" s="17" t="s">
        <v>355</v>
      </c>
      <c r="O1528" s="22"/>
      <c r="P1528" s="17" t="s">
        <v>2906</v>
      </c>
      <c r="Q1528" s="22" t="s">
        <v>1540</v>
      </c>
      <c r="R1528" s="22" t="s">
        <v>64</v>
      </c>
      <c r="S1528" s="18" t="s">
        <v>65</v>
      </c>
      <c r="T1528" s="18"/>
      <c r="U1528" s="18" t="s">
        <v>66</v>
      </c>
      <c r="V1528" s="11" t="s">
        <v>67</v>
      </c>
      <c r="W1528" s="11" t="s">
        <v>68</v>
      </c>
      <c r="X1528" s="11" t="s">
        <v>69</v>
      </c>
      <c r="Y1528" s="9" t="s">
        <v>99</v>
      </c>
      <c r="Z1528" s="9" t="s">
        <v>71</v>
      </c>
      <c r="AA1528" s="12">
        <v>-37.25</v>
      </c>
      <c r="AB1528" s="12">
        <v>144.5</v>
      </c>
      <c r="AC1528" s="46">
        <v>-36.990833333333335</v>
      </c>
      <c r="AD1528" s="46">
        <v>144.08333329999999</v>
      </c>
      <c r="AE1528" s="65" t="s">
        <v>2894</v>
      </c>
      <c r="AF1528" s="65" t="s">
        <v>57</v>
      </c>
      <c r="AG1528" s="19" t="s">
        <v>57</v>
      </c>
      <c r="AH1528" s="13">
        <v>351</v>
      </c>
      <c r="AI1528" s="8" t="s">
        <v>76</v>
      </c>
      <c r="AJ1528" s="14" t="s">
        <v>1688</v>
      </c>
      <c r="AK1528" s="48">
        <v>1.5</v>
      </c>
      <c r="AL1528" s="65" t="s">
        <v>2420</v>
      </c>
      <c r="AM1528" s="13">
        <v>69</v>
      </c>
      <c r="AN1528" s="13">
        <v>1242</v>
      </c>
      <c r="AO1528" s="9">
        <v>7</v>
      </c>
      <c r="AP1528" s="14" t="s">
        <v>123</v>
      </c>
      <c r="AQ1528" s="15">
        <v>33.007008598092632</v>
      </c>
      <c r="AR1528" s="59">
        <v>2.1000000000000001E-2</v>
      </c>
      <c r="AS1528" s="9"/>
      <c r="AT1528" s="9"/>
      <c r="AU1528" s="9" t="s">
        <v>80</v>
      </c>
      <c r="AV1528" s="14"/>
      <c r="AW1528" s="14"/>
      <c r="AX1528" s="14">
        <v>0</v>
      </c>
      <c r="AY1528" s="14">
        <v>18</v>
      </c>
      <c r="AZ1528" s="14" t="s">
        <v>52</v>
      </c>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8"/>
      <c r="EQ1528" s="8"/>
      <c r="ER1528" s="8"/>
      <c r="ES1528" s="8"/>
      <c r="ET1528" s="8"/>
      <c r="EU1528" s="8"/>
      <c r="EV1528" s="8"/>
      <c r="EW1528" s="8"/>
      <c r="EX1528" s="8"/>
      <c r="EY1528" s="8"/>
      <c r="EZ1528" s="8"/>
      <c r="FA1528" s="8"/>
      <c r="FB1528" s="8"/>
      <c r="FC1528" s="8"/>
      <c r="FD1528" s="8"/>
      <c r="FE1528" s="8"/>
      <c r="FF1528" s="8"/>
      <c r="FG1528" s="8"/>
      <c r="FH1528" s="8"/>
      <c r="FI1528" s="8"/>
      <c r="FJ1528" s="8"/>
      <c r="FK1528" s="8"/>
      <c r="FL1528" s="8"/>
      <c r="FM1528" s="8"/>
      <c r="FN1528" s="8"/>
      <c r="FO1528" s="8"/>
      <c r="FP1528" s="8"/>
      <c r="FQ1528" s="8"/>
      <c r="FR1528" s="8"/>
      <c r="FS1528" s="8"/>
      <c r="FT1528" s="8"/>
      <c r="FU1528" s="8"/>
      <c r="FV1528" s="8"/>
      <c r="FW1528" s="8"/>
      <c r="FX1528" s="8"/>
      <c r="FY1528" s="8"/>
      <c r="FZ1528" s="8"/>
      <c r="GA1528" s="8"/>
      <c r="GB1528" s="8"/>
      <c r="GC1528" s="8"/>
      <c r="GD1528" s="8"/>
      <c r="GE1528" s="8"/>
      <c r="GF1528" s="8"/>
      <c r="GG1528" s="8"/>
      <c r="GH1528" s="8"/>
      <c r="GI1528" s="8"/>
      <c r="GJ1528" s="8"/>
      <c r="GK1528" s="8"/>
      <c r="GL1528" s="8"/>
      <c r="GM1528" s="8"/>
      <c r="GN1528" s="8"/>
      <c r="GO1528" s="8"/>
      <c r="GP1528" s="8"/>
      <c r="GQ1528" s="8"/>
      <c r="GR1528" s="8"/>
      <c r="GS1528" s="8"/>
      <c r="GT1528" s="8"/>
      <c r="GU1528" s="8"/>
      <c r="GV1528" s="8"/>
      <c r="GW1528" s="8"/>
      <c r="GX1528" s="8"/>
      <c r="GY1528" s="8"/>
      <c r="GZ1528" s="8"/>
      <c r="HA1528" s="8"/>
      <c r="HB1528" s="8"/>
      <c r="HC1528" s="8"/>
      <c r="HD1528" s="8"/>
      <c r="HE1528" s="8"/>
      <c r="HF1528" s="8"/>
      <c r="HG1528" s="8"/>
      <c r="HH1528" s="8"/>
      <c r="HI1528" s="8"/>
      <c r="HJ1528" s="8"/>
      <c r="HK1528" s="8"/>
      <c r="HL1528" s="8"/>
      <c r="HM1528" s="8"/>
      <c r="HN1528" s="8"/>
      <c r="HO1528" s="8"/>
      <c r="HP1528" s="8"/>
      <c r="HQ1528" s="8"/>
      <c r="HR1528" s="8"/>
      <c r="HS1528" s="8"/>
      <c r="HT1528" s="8"/>
      <c r="HU1528" s="8"/>
      <c r="HV1528" s="8"/>
      <c r="HW1528" s="8"/>
      <c r="HX1528" s="8"/>
      <c r="HY1528" s="8"/>
      <c r="HZ1528" s="8"/>
      <c r="IA1528" s="8"/>
      <c r="IB1528" s="8"/>
      <c r="IC1528" s="8"/>
      <c r="ID1528" s="8"/>
      <c r="IE1528" s="8"/>
      <c r="IF1528" s="8"/>
      <c r="IG1528" s="8"/>
      <c r="IH1528" s="8"/>
      <c r="II1528" s="8"/>
      <c r="IJ1528" s="8"/>
      <c r="IK1528" s="8"/>
      <c r="IL1528" s="8"/>
      <c r="IM1528" s="8"/>
      <c r="IN1528" s="8"/>
      <c r="IO1528" s="8"/>
      <c r="IP1528" s="8"/>
      <c r="IQ1528" s="8"/>
      <c r="IR1528" s="8"/>
      <c r="IS1528" s="8"/>
      <c r="IT1528" s="8"/>
      <c r="IU1528" s="8"/>
      <c r="IV1528" s="8"/>
      <c r="IW1528" s="8"/>
      <c r="IX1528" s="8"/>
      <c r="IY1528" s="8"/>
      <c r="IZ1528" s="8"/>
      <c r="JA1528" s="8"/>
      <c r="JB1528" s="8"/>
      <c r="JC1528" s="8"/>
      <c r="JD1528" s="8"/>
      <c r="JE1528" s="8"/>
      <c r="JF1528" s="8"/>
      <c r="JG1528" s="8"/>
      <c r="JH1528" s="8"/>
      <c r="JI1528" s="8"/>
      <c r="JJ1528" s="8"/>
      <c r="JK1528" s="8"/>
      <c r="JL1528" s="8"/>
      <c r="JM1528" s="8"/>
      <c r="JN1528" s="8"/>
    </row>
    <row r="1529" spans="1:274" s="16" customFormat="1" x14ac:dyDescent="0.25">
      <c r="A1529" s="8">
        <v>1721</v>
      </c>
      <c r="B1529" s="65" t="s">
        <v>2912</v>
      </c>
      <c r="C1529" s="9" t="s">
        <v>2913</v>
      </c>
      <c r="D1529" s="10" t="s">
        <v>2914</v>
      </c>
      <c r="E1529" s="17" t="s">
        <v>252</v>
      </c>
      <c r="F1529" s="17" t="s">
        <v>253</v>
      </c>
      <c r="G1529" s="17" t="s">
        <v>90</v>
      </c>
      <c r="H1529" s="9" t="s">
        <v>254</v>
      </c>
      <c r="I1529" s="22" t="s">
        <v>255</v>
      </c>
      <c r="J1529" s="22"/>
      <c r="K1529" s="17"/>
      <c r="L1529" s="17" t="s">
        <v>255</v>
      </c>
      <c r="M1529" s="17" t="s">
        <v>157</v>
      </c>
      <c r="N1529" s="9" t="s">
        <v>95</v>
      </c>
      <c r="O1529" s="11" t="s">
        <v>158</v>
      </c>
      <c r="P1529" s="9" t="s">
        <v>159</v>
      </c>
      <c r="Q1529" s="11" t="s">
        <v>160</v>
      </c>
      <c r="R1529" s="11" t="s">
        <v>120</v>
      </c>
      <c r="S1529" s="11" t="s">
        <v>65</v>
      </c>
      <c r="T1529" s="11"/>
      <c r="U1529" s="11" t="s">
        <v>66</v>
      </c>
      <c r="V1529" s="11" t="s">
        <v>67</v>
      </c>
      <c r="W1529" s="11" t="s">
        <v>68</v>
      </c>
      <c r="X1529" s="11" t="s">
        <v>69</v>
      </c>
      <c r="Y1529" s="9" t="s">
        <v>99</v>
      </c>
      <c r="Z1529" s="9" t="s">
        <v>71</v>
      </c>
      <c r="AA1529" s="12">
        <v>66</v>
      </c>
      <c r="AB1529" s="12">
        <v>18</v>
      </c>
      <c r="AC1529" s="46">
        <v>66</v>
      </c>
      <c r="AD1529" s="46">
        <v>18</v>
      </c>
      <c r="AE1529" s="65"/>
      <c r="AF1529" s="65" t="s">
        <v>1053</v>
      </c>
      <c r="AG1529" s="37" t="s">
        <v>74</v>
      </c>
      <c r="AH1529" s="9">
        <v>30</v>
      </c>
      <c r="AI1529" s="8" t="s">
        <v>199</v>
      </c>
      <c r="AJ1529" s="14" t="s">
        <v>2915</v>
      </c>
      <c r="AK1529" s="14">
        <v>2</v>
      </c>
      <c r="AL1529" s="8" t="s">
        <v>103</v>
      </c>
      <c r="AM1529" s="13">
        <v>28</v>
      </c>
      <c r="AN1529" s="13">
        <v>72.8</v>
      </c>
      <c r="AO1529" s="9">
        <v>1</v>
      </c>
      <c r="AP1529" s="9" t="s">
        <v>78</v>
      </c>
      <c r="AQ1529" s="15">
        <v>57.136927298135831</v>
      </c>
      <c r="AR1529" s="59">
        <v>1.213133455607719E-2</v>
      </c>
      <c r="AS1529" s="9"/>
      <c r="AT1529" s="9"/>
      <c r="AU1529" s="9" t="s">
        <v>80</v>
      </c>
      <c r="AV1529" s="14"/>
      <c r="AW1529" s="14"/>
      <c r="AX1529" s="14">
        <v>0</v>
      </c>
      <c r="AY1529" s="14">
        <v>2.6</v>
      </c>
      <c r="AZ1529" s="14" t="s">
        <v>52</v>
      </c>
    </row>
    <row r="1530" spans="1:274" x14ac:dyDescent="0.25">
      <c r="A1530" s="8">
        <v>1722</v>
      </c>
      <c r="B1530" s="65" t="s">
        <v>2912</v>
      </c>
      <c r="C1530" s="9" t="s">
        <v>2913</v>
      </c>
      <c r="D1530" s="10" t="s">
        <v>2916</v>
      </c>
      <c r="E1530" s="17" t="s">
        <v>252</v>
      </c>
      <c r="F1530" s="17" t="s">
        <v>253</v>
      </c>
      <c r="G1530" s="17" t="s">
        <v>90</v>
      </c>
      <c r="H1530" s="9" t="s">
        <v>254</v>
      </c>
      <c r="I1530" s="22" t="s">
        <v>255</v>
      </c>
      <c r="J1530" s="22"/>
      <c r="K1530" s="17"/>
      <c r="L1530" s="17" t="s">
        <v>255</v>
      </c>
      <c r="M1530" s="17" t="s">
        <v>157</v>
      </c>
      <c r="N1530" s="9" t="s">
        <v>95</v>
      </c>
      <c r="O1530" s="11" t="s">
        <v>158</v>
      </c>
      <c r="P1530" s="9" t="s">
        <v>159</v>
      </c>
      <c r="Q1530" s="11" t="s">
        <v>160</v>
      </c>
      <c r="R1530" s="11" t="s">
        <v>120</v>
      </c>
      <c r="S1530" s="11" t="s">
        <v>65</v>
      </c>
      <c r="T1530" s="11"/>
      <c r="U1530" s="11" t="s">
        <v>66</v>
      </c>
      <c r="V1530" s="11" t="s">
        <v>67</v>
      </c>
      <c r="W1530" s="11" t="s">
        <v>68</v>
      </c>
      <c r="X1530" s="11" t="s">
        <v>69</v>
      </c>
      <c r="Y1530" s="9" t="s">
        <v>99</v>
      </c>
      <c r="Z1530" s="9" t="s">
        <v>71</v>
      </c>
      <c r="AA1530" s="12">
        <v>66</v>
      </c>
      <c r="AB1530" s="12">
        <v>18</v>
      </c>
      <c r="AC1530" s="46">
        <v>66</v>
      </c>
      <c r="AD1530" s="46">
        <v>18</v>
      </c>
      <c r="AE1530" s="65"/>
      <c r="AF1530" s="65" t="s">
        <v>1053</v>
      </c>
      <c r="AG1530" s="37" t="s">
        <v>74</v>
      </c>
      <c r="AH1530" s="9">
        <v>30</v>
      </c>
      <c r="AI1530" s="8" t="s">
        <v>199</v>
      </c>
      <c r="AJ1530" s="14" t="s">
        <v>2466</v>
      </c>
      <c r="AK1530" s="14">
        <v>5</v>
      </c>
      <c r="AL1530" s="8" t="s">
        <v>103</v>
      </c>
      <c r="AM1530" s="13">
        <v>28</v>
      </c>
      <c r="AN1530" s="13">
        <v>72.8</v>
      </c>
      <c r="AO1530" s="9">
        <v>1</v>
      </c>
      <c r="AP1530" s="9" t="s">
        <v>78</v>
      </c>
      <c r="AQ1530" s="15">
        <v>52.406322348941863</v>
      </c>
      <c r="AR1530" s="59">
        <v>1.3226403790456795E-2</v>
      </c>
      <c r="AU1530" s="9" t="s">
        <v>80</v>
      </c>
      <c r="AX1530" s="14">
        <v>0</v>
      </c>
      <c r="AY1530" s="14">
        <v>2.6</v>
      </c>
      <c r="AZ1530" s="14" t="s">
        <v>52</v>
      </c>
      <c r="BA1530" s="16"/>
      <c r="BB1530" s="16"/>
      <c r="BC1530" s="16"/>
      <c r="BD1530" s="16"/>
      <c r="BE1530" s="16"/>
      <c r="BF1530" s="16"/>
      <c r="BG1530" s="16"/>
      <c r="BH1530" s="16"/>
      <c r="BI1530" s="16"/>
      <c r="BJ1530" s="16"/>
      <c r="BK1530" s="16"/>
      <c r="BL1530" s="16"/>
      <c r="BM1530" s="16"/>
      <c r="BN1530" s="16"/>
      <c r="BO1530" s="16"/>
      <c r="BP1530" s="16"/>
      <c r="BQ1530" s="16"/>
      <c r="BR1530" s="16"/>
      <c r="BS1530" s="16"/>
      <c r="BT1530" s="16"/>
      <c r="BU1530" s="16"/>
      <c r="BV1530" s="16"/>
      <c r="BW1530" s="16"/>
      <c r="BX1530" s="16"/>
      <c r="BY1530" s="16"/>
      <c r="BZ1530" s="16"/>
      <c r="CA1530" s="16"/>
      <c r="CB1530" s="16"/>
      <c r="CC1530" s="16"/>
      <c r="CD1530" s="16"/>
      <c r="CE1530" s="16"/>
      <c r="CF1530" s="16"/>
      <c r="CG1530" s="16"/>
      <c r="CH1530" s="16"/>
      <c r="CI1530" s="16"/>
      <c r="CJ1530" s="16"/>
      <c r="CK1530" s="16"/>
      <c r="CL1530" s="16"/>
      <c r="CM1530" s="16"/>
      <c r="CN1530" s="16"/>
      <c r="CO1530" s="16"/>
      <c r="CP1530" s="16"/>
      <c r="CQ1530" s="16"/>
      <c r="CR1530" s="16"/>
      <c r="CS1530" s="16"/>
      <c r="CT1530" s="16"/>
      <c r="CU1530" s="16"/>
      <c r="CV1530" s="16"/>
      <c r="CW1530" s="16"/>
      <c r="CX1530" s="16"/>
      <c r="CY1530" s="16"/>
      <c r="CZ1530" s="16"/>
      <c r="DA1530" s="16"/>
      <c r="DB1530" s="16"/>
      <c r="DC1530" s="16"/>
      <c r="DD1530" s="16"/>
      <c r="DE1530" s="16"/>
      <c r="DF1530" s="16"/>
      <c r="DG1530" s="16"/>
      <c r="DH1530" s="16"/>
      <c r="DI1530" s="16"/>
      <c r="DJ1530" s="16"/>
      <c r="DK1530" s="16"/>
      <c r="DL1530" s="16"/>
      <c r="DM1530" s="16"/>
      <c r="DN1530" s="16"/>
      <c r="DO1530" s="16"/>
      <c r="DP1530" s="16"/>
      <c r="DQ1530" s="16"/>
      <c r="DR1530" s="16"/>
      <c r="DS1530" s="16"/>
      <c r="DT1530" s="16"/>
      <c r="DU1530" s="16"/>
      <c r="DV1530" s="16"/>
      <c r="DW1530" s="16"/>
      <c r="DX1530" s="16"/>
      <c r="DY1530" s="16"/>
      <c r="DZ1530" s="16"/>
      <c r="EA1530" s="16"/>
      <c r="EB1530" s="16"/>
      <c r="EC1530" s="16"/>
      <c r="ED1530" s="16"/>
      <c r="EE1530" s="16"/>
      <c r="EF1530" s="16"/>
      <c r="EG1530" s="16"/>
      <c r="EH1530" s="16"/>
      <c r="EI1530" s="16"/>
      <c r="EJ1530" s="16"/>
      <c r="EK1530" s="16"/>
      <c r="EL1530" s="16"/>
      <c r="EM1530" s="16"/>
      <c r="EN1530" s="16"/>
      <c r="EO1530" s="16"/>
      <c r="EP1530" s="16"/>
      <c r="EQ1530" s="16"/>
      <c r="ER1530" s="16"/>
      <c r="ES1530" s="16"/>
      <c r="ET1530" s="16"/>
      <c r="EU1530" s="16"/>
      <c r="EV1530" s="16"/>
      <c r="EW1530" s="16"/>
      <c r="EX1530" s="16"/>
      <c r="EY1530" s="16"/>
      <c r="EZ1530" s="16"/>
      <c r="FA1530" s="16"/>
      <c r="FB1530" s="16"/>
      <c r="FC1530" s="16"/>
      <c r="FD1530" s="16"/>
      <c r="FE1530" s="16"/>
      <c r="FF1530" s="16"/>
      <c r="FG1530" s="16"/>
      <c r="FH1530" s="16"/>
      <c r="FI1530" s="16"/>
      <c r="FJ1530" s="16"/>
      <c r="FK1530" s="16"/>
      <c r="FL1530" s="16"/>
      <c r="FM1530" s="16"/>
      <c r="FN1530" s="16"/>
      <c r="FO1530" s="16"/>
      <c r="FP1530" s="16"/>
      <c r="FQ1530" s="16"/>
      <c r="FR1530" s="16"/>
      <c r="FS1530" s="16"/>
      <c r="FT1530" s="16"/>
      <c r="FU1530" s="16"/>
      <c r="FV1530" s="16"/>
      <c r="FW1530" s="16"/>
      <c r="FX1530" s="16"/>
      <c r="FY1530" s="16"/>
      <c r="FZ1530" s="16"/>
      <c r="GA1530" s="16"/>
      <c r="GB1530" s="16"/>
      <c r="GC1530" s="16"/>
      <c r="GD1530" s="16"/>
      <c r="GE1530" s="16"/>
      <c r="GF1530" s="16"/>
      <c r="GG1530" s="16"/>
      <c r="GH1530" s="16"/>
      <c r="GI1530" s="16"/>
      <c r="GJ1530" s="16"/>
      <c r="GK1530" s="16"/>
      <c r="GL1530" s="16"/>
      <c r="GM1530" s="16"/>
      <c r="GN1530" s="16"/>
      <c r="GO1530" s="16"/>
      <c r="GP1530" s="16"/>
      <c r="GQ1530" s="16"/>
      <c r="GR1530" s="16"/>
      <c r="GS1530" s="16"/>
      <c r="GT1530" s="16"/>
      <c r="GU1530" s="16"/>
      <c r="GV1530" s="16"/>
      <c r="GW1530" s="16"/>
      <c r="GX1530" s="16"/>
      <c r="GY1530" s="16"/>
      <c r="GZ1530" s="16"/>
      <c r="HA1530" s="16"/>
      <c r="HB1530" s="16"/>
      <c r="HC1530" s="16"/>
      <c r="HD1530" s="16"/>
      <c r="HE1530" s="16"/>
      <c r="HF1530" s="16"/>
      <c r="HG1530" s="16"/>
      <c r="HH1530" s="16"/>
      <c r="HI1530" s="16"/>
      <c r="HJ1530" s="16"/>
      <c r="HK1530" s="16"/>
      <c r="HL1530" s="16"/>
      <c r="HM1530" s="16"/>
      <c r="HN1530" s="16"/>
      <c r="HO1530" s="16"/>
      <c r="HP1530" s="16"/>
      <c r="HQ1530" s="16"/>
      <c r="HR1530" s="16"/>
      <c r="HS1530" s="16"/>
      <c r="HT1530" s="16"/>
      <c r="HU1530" s="16"/>
      <c r="HV1530" s="16"/>
      <c r="HW1530" s="16"/>
      <c r="HX1530" s="16"/>
      <c r="HY1530" s="16"/>
      <c r="HZ1530" s="16"/>
      <c r="IA1530" s="16"/>
      <c r="IB1530" s="16"/>
      <c r="IC1530" s="16"/>
      <c r="ID1530" s="16"/>
      <c r="IE1530" s="16"/>
      <c r="IF1530" s="16"/>
      <c r="IG1530" s="16"/>
      <c r="IH1530" s="16"/>
      <c r="II1530" s="16"/>
      <c r="IJ1530" s="16"/>
      <c r="IK1530" s="16"/>
      <c r="IL1530" s="16"/>
      <c r="IM1530" s="16"/>
      <c r="IN1530" s="16"/>
      <c r="IO1530" s="16"/>
      <c r="IP1530" s="16"/>
      <c r="IQ1530" s="16"/>
      <c r="IR1530" s="16"/>
      <c r="IS1530" s="16"/>
      <c r="IT1530" s="16"/>
      <c r="IU1530" s="16"/>
      <c r="IV1530" s="16"/>
      <c r="IW1530" s="16"/>
      <c r="IX1530" s="16"/>
      <c r="IY1530" s="16"/>
      <c r="IZ1530" s="16"/>
      <c r="JA1530" s="16"/>
      <c r="JB1530" s="16"/>
      <c r="JC1530" s="16"/>
      <c r="JD1530" s="16"/>
      <c r="JE1530" s="16"/>
      <c r="JF1530" s="16"/>
      <c r="JG1530" s="16"/>
      <c r="JH1530" s="16"/>
      <c r="JI1530" s="16"/>
      <c r="JJ1530" s="16"/>
      <c r="JK1530" s="16"/>
      <c r="JL1530" s="16"/>
      <c r="JM1530" s="16"/>
      <c r="JN1530" s="16"/>
    </row>
    <row r="1531" spans="1:274" x14ac:dyDescent="0.25">
      <c r="A1531" s="8">
        <v>1723</v>
      </c>
      <c r="B1531" s="65" t="s">
        <v>2912</v>
      </c>
      <c r="C1531" s="9" t="s">
        <v>2913</v>
      </c>
      <c r="D1531" s="10" t="s">
        <v>2917</v>
      </c>
      <c r="E1531" s="17" t="s">
        <v>252</v>
      </c>
      <c r="F1531" s="17" t="s">
        <v>253</v>
      </c>
      <c r="G1531" s="17" t="s">
        <v>90</v>
      </c>
      <c r="H1531" s="9" t="s">
        <v>254</v>
      </c>
      <c r="I1531" s="22" t="s">
        <v>255</v>
      </c>
      <c r="J1531" s="22"/>
      <c r="K1531" s="17"/>
      <c r="L1531" s="17" t="s">
        <v>255</v>
      </c>
      <c r="M1531" s="17" t="s">
        <v>157</v>
      </c>
      <c r="N1531" s="9" t="s">
        <v>95</v>
      </c>
      <c r="O1531" s="11" t="s">
        <v>158</v>
      </c>
      <c r="P1531" s="9" t="s">
        <v>159</v>
      </c>
      <c r="Q1531" s="11" t="s">
        <v>160</v>
      </c>
      <c r="R1531" s="11" t="s">
        <v>120</v>
      </c>
      <c r="S1531" s="11" t="s">
        <v>65</v>
      </c>
      <c r="T1531" s="11"/>
      <c r="U1531" s="11" t="s">
        <v>66</v>
      </c>
      <c r="V1531" s="11" t="s">
        <v>67</v>
      </c>
      <c r="W1531" s="11" t="s">
        <v>68</v>
      </c>
      <c r="X1531" s="11" t="s">
        <v>69</v>
      </c>
      <c r="Y1531" s="9" t="s">
        <v>99</v>
      </c>
      <c r="Z1531" s="9" t="s">
        <v>71</v>
      </c>
      <c r="AA1531" s="12">
        <v>61</v>
      </c>
      <c r="AB1531" s="12">
        <v>18</v>
      </c>
      <c r="AC1531" s="46">
        <v>61</v>
      </c>
      <c r="AD1531" s="46">
        <v>17</v>
      </c>
      <c r="AE1531" s="65"/>
      <c r="AF1531" s="65" t="s">
        <v>1053</v>
      </c>
      <c r="AG1531" s="37" t="s">
        <v>74</v>
      </c>
      <c r="AH1531" s="13">
        <v>50</v>
      </c>
      <c r="AI1531" s="8" t="s">
        <v>199</v>
      </c>
      <c r="AJ1531" s="14" t="s">
        <v>2918</v>
      </c>
      <c r="AK1531" s="14">
        <v>1</v>
      </c>
      <c r="AL1531" s="8" t="s">
        <v>103</v>
      </c>
      <c r="AM1531" s="13">
        <v>28</v>
      </c>
      <c r="AN1531" s="13">
        <v>137.20000000000002</v>
      </c>
      <c r="AO1531" s="9">
        <v>1</v>
      </c>
      <c r="AP1531" s="9" t="s">
        <v>78</v>
      </c>
      <c r="AQ1531" s="15">
        <v>27.798969825156792</v>
      </c>
      <c r="AR1531" s="59">
        <v>2.4934275799410339E-2</v>
      </c>
      <c r="AU1531" s="9" t="s">
        <v>80</v>
      </c>
      <c r="AX1531" s="14">
        <v>0</v>
      </c>
      <c r="AY1531" s="14">
        <v>4.9000000000000004</v>
      </c>
      <c r="AZ1531" s="14" t="s">
        <v>52</v>
      </c>
      <c r="BA1531" s="16"/>
      <c r="BB1531" s="16"/>
      <c r="BC1531" s="16"/>
      <c r="BD1531" s="16"/>
      <c r="BE1531" s="16"/>
      <c r="BF1531" s="16"/>
      <c r="BG1531" s="16"/>
      <c r="BH1531" s="16"/>
      <c r="BI1531" s="16"/>
      <c r="BJ1531" s="16"/>
      <c r="BK1531" s="16"/>
      <c r="BL1531" s="16"/>
      <c r="BM1531" s="16"/>
      <c r="BN1531" s="16"/>
      <c r="BO1531" s="16"/>
      <c r="BP1531" s="16"/>
      <c r="BQ1531" s="16"/>
      <c r="BR1531" s="16"/>
      <c r="BS1531" s="16"/>
      <c r="BT1531" s="16"/>
      <c r="BU1531" s="16"/>
      <c r="BV1531" s="16"/>
      <c r="BW1531" s="16"/>
      <c r="BX1531" s="16"/>
      <c r="BY1531" s="16"/>
      <c r="BZ1531" s="16"/>
      <c r="CA1531" s="16"/>
      <c r="CB1531" s="16"/>
      <c r="CC1531" s="16"/>
      <c r="CD1531" s="16"/>
      <c r="CE1531" s="16"/>
      <c r="CF1531" s="16"/>
      <c r="CG1531" s="16"/>
      <c r="CH1531" s="16"/>
      <c r="CI1531" s="16"/>
      <c r="CJ1531" s="16"/>
      <c r="CK1531" s="16"/>
      <c r="CL1531" s="16"/>
      <c r="CM1531" s="16"/>
      <c r="CN1531" s="16"/>
      <c r="CO1531" s="16"/>
      <c r="CP1531" s="16"/>
      <c r="CQ1531" s="16"/>
      <c r="CR1531" s="16"/>
      <c r="CS1531" s="16"/>
      <c r="CT1531" s="16"/>
      <c r="CU1531" s="16"/>
      <c r="CV1531" s="16"/>
      <c r="CW1531" s="16"/>
      <c r="CX1531" s="16"/>
      <c r="CY1531" s="16"/>
      <c r="CZ1531" s="16"/>
      <c r="DA1531" s="16"/>
      <c r="DB1531" s="16"/>
      <c r="DC1531" s="16"/>
      <c r="DD1531" s="16"/>
      <c r="DE1531" s="16"/>
      <c r="DF1531" s="16"/>
      <c r="DG1531" s="16"/>
      <c r="DH1531" s="16"/>
      <c r="DI1531" s="16"/>
      <c r="DJ1531" s="16"/>
      <c r="DK1531" s="16"/>
      <c r="DL1531" s="16"/>
      <c r="DM1531" s="16"/>
      <c r="DN1531" s="16"/>
      <c r="DO1531" s="16"/>
      <c r="DP1531" s="16"/>
      <c r="DQ1531" s="16"/>
      <c r="DR1531" s="16"/>
      <c r="DS1531" s="16"/>
      <c r="DT1531" s="16"/>
      <c r="DU1531" s="16"/>
      <c r="DV1531" s="16"/>
      <c r="DW1531" s="16"/>
      <c r="DX1531" s="16"/>
      <c r="DY1531" s="16"/>
      <c r="DZ1531" s="16"/>
      <c r="EA1531" s="16"/>
      <c r="EB1531" s="16"/>
      <c r="EC1531" s="16"/>
      <c r="ED1531" s="16"/>
      <c r="EE1531" s="16"/>
      <c r="EF1531" s="16"/>
      <c r="EG1531" s="16"/>
      <c r="EH1531" s="16"/>
      <c r="EI1531" s="16"/>
      <c r="EJ1531" s="16"/>
      <c r="EK1531" s="16"/>
      <c r="EL1531" s="16"/>
      <c r="EM1531" s="16"/>
      <c r="EN1531" s="16"/>
      <c r="EO1531" s="16"/>
      <c r="EP1531" s="16"/>
      <c r="EQ1531" s="16"/>
      <c r="ER1531" s="16"/>
      <c r="ES1531" s="16"/>
      <c r="ET1531" s="16"/>
      <c r="EU1531" s="16"/>
      <c r="EV1531" s="16"/>
      <c r="EW1531" s="16"/>
      <c r="EX1531" s="16"/>
      <c r="EY1531" s="16"/>
      <c r="EZ1531" s="16"/>
      <c r="FA1531" s="16"/>
      <c r="FB1531" s="16"/>
      <c r="FC1531" s="16"/>
      <c r="FD1531" s="16"/>
      <c r="FE1531" s="16"/>
      <c r="FF1531" s="16"/>
      <c r="FG1531" s="16"/>
      <c r="FH1531" s="16"/>
      <c r="FI1531" s="16"/>
      <c r="FJ1531" s="16"/>
      <c r="FK1531" s="16"/>
      <c r="FL1531" s="16"/>
      <c r="FM1531" s="16"/>
      <c r="FN1531" s="16"/>
      <c r="FO1531" s="16"/>
      <c r="FP1531" s="16"/>
      <c r="FQ1531" s="16"/>
      <c r="FR1531" s="16"/>
      <c r="FS1531" s="16"/>
      <c r="FT1531" s="16"/>
      <c r="FU1531" s="16"/>
      <c r="FV1531" s="16"/>
      <c r="FW1531" s="16"/>
      <c r="FX1531" s="16"/>
      <c r="FY1531" s="16"/>
      <c r="FZ1531" s="16"/>
      <c r="GA1531" s="16"/>
      <c r="GB1531" s="16"/>
      <c r="GC1531" s="16"/>
      <c r="GD1531" s="16"/>
      <c r="GE1531" s="16"/>
      <c r="GF1531" s="16"/>
      <c r="GG1531" s="16"/>
      <c r="GH1531" s="16"/>
      <c r="GI1531" s="16"/>
      <c r="GJ1531" s="16"/>
      <c r="GK1531" s="16"/>
      <c r="GL1531" s="16"/>
      <c r="GM1531" s="16"/>
      <c r="GN1531" s="16"/>
      <c r="GO1531" s="16"/>
      <c r="GP1531" s="16"/>
      <c r="GQ1531" s="16"/>
      <c r="GR1531" s="16"/>
      <c r="GS1531" s="16"/>
      <c r="GT1531" s="16"/>
      <c r="GU1531" s="16"/>
      <c r="GV1531" s="16"/>
      <c r="GW1531" s="16"/>
      <c r="GX1531" s="16"/>
      <c r="GY1531" s="16"/>
      <c r="GZ1531" s="16"/>
      <c r="HA1531" s="16"/>
      <c r="HB1531" s="16"/>
      <c r="HC1531" s="16"/>
      <c r="HD1531" s="16"/>
      <c r="HE1531" s="16"/>
      <c r="HF1531" s="16"/>
      <c r="HG1531" s="16"/>
      <c r="HH1531" s="16"/>
      <c r="HI1531" s="16"/>
      <c r="HJ1531" s="16"/>
      <c r="HK1531" s="16"/>
      <c r="HL1531" s="16"/>
      <c r="HM1531" s="16"/>
      <c r="HN1531" s="16"/>
      <c r="HO1531" s="16"/>
      <c r="HP1531" s="16"/>
      <c r="HQ1531" s="16"/>
      <c r="HR1531" s="16"/>
      <c r="HS1531" s="16"/>
      <c r="HT1531" s="16"/>
      <c r="HU1531" s="16"/>
      <c r="HV1531" s="16"/>
      <c r="HW1531" s="16"/>
      <c r="HX1531" s="16"/>
      <c r="HY1531" s="16"/>
      <c r="HZ1531" s="16"/>
      <c r="IA1531" s="16"/>
      <c r="IB1531" s="16"/>
      <c r="IC1531" s="16"/>
      <c r="ID1531" s="16"/>
      <c r="IE1531" s="16"/>
      <c r="IF1531" s="16"/>
      <c r="IG1531" s="16"/>
      <c r="IH1531" s="16"/>
      <c r="II1531" s="16"/>
      <c r="IJ1531" s="16"/>
      <c r="IK1531" s="16"/>
      <c r="IL1531" s="16"/>
      <c r="IM1531" s="16"/>
      <c r="IN1531" s="16"/>
      <c r="IO1531" s="16"/>
      <c r="IP1531" s="16"/>
      <c r="IQ1531" s="16"/>
      <c r="IR1531" s="16"/>
      <c r="IS1531" s="16"/>
      <c r="IT1531" s="16"/>
      <c r="IU1531" s="16"/>
      <c r="IV1531" s="16"/>
      <c r="IW1531" s="16"/>
      <c r="IX1531" s="16"/>
      <c r="IY1531" s="16"/>
      <c r="IZ1531" s="16"/>
      <c r="JA1531" s="16"/>
      <c r="JB1531" s="16"/>
      <c r="JC1531" s="16"/>
      <c r="JD1531" s="16"/>
      <c r="JE1531" s="16"/>
      <c r="JF1531" s="16"/>
      <c r="JG1531" s="16"/>
      <c r="JH1531" s="16"/>
      <c r="JI1531" s="16"/>
      <c r="JJ1531" s="16"/>
      <c r="JK1531" s="16"/>
      <c r="JL1531" s="16"/>
      <c r="JM1531" s="16"/>
      <c r="JN1531" s="16"/>
    </row>
    <row r="1532" spans="1:274" x14ac:dyDescent="0.25">
      <c r="A1532" s="8">
        <v>1724</v>
      </c>
      <c r="B1532" s="65" t="s">
        <v>2912</v>
      </c>
      <c r="C1532" s="9" t="s">
        <v>2913</v>
      </c>
      <c r="D1532" s="10" t="s">
        <v>2919</v>
      </c>
      <c r="E1532" s="17" t="s">
        <v>252</v>
      </c>
      <c r="F1532" s="17" t="s">
        <v>253</v>
      </c>
      <c r="G1532" s="17" t="s">
        <v>90</v>
      </c>
      <c r="H1532" s="9" t="s">
        <v>254</v>
      </c>
      <c r="I1532" s="22" t="s">
        <v>255</v>
      </c>
      <c r="J1532" s="22"/>
      <c r="K1532" s="17"/>
      <c r="L1532" s="17" t="s">
        <v>255</v>
      </c>
      <c r="M1532" s="17" t="s">
        <v>157</v>
      </c>
      <c r="N1532" s="9" t="s">
        <v>95</v>
      </c>
      <c r="O1532" s="11" t="s">
        <v>158</v>
      </c>
      <c r="P1532" s="9" t="s">
        <v>159</v>
      </c>
      <c r="Q1532" s="11" t="s">
        <v>160</v>
      </c>
      <c r="R1532" s="11" t="s">
        <v>120</v>
      </c>
      <c r="S1532" s="11" t="s">
        <v>65</v>
      </c>
      <c r="T1532" s="11"/>
      <c r="U1532" s="11" t="s">
        <v>66</v>
      </c>
      <c r="V1532" s="11" t="s">
        <v>67</v>
      </c>
      <c r="W1532" s="11" t="s">
        <v>68</v>
      </c>
      <c r="X1532" s="11" t="s">
        <v>69</v>
      </c>
      <c r="Y1532" s="9" t="s">
        <v>99</v>
      </c>
      <c r="Z1532" s="9" t="s">
        <v>71</v>
      </c>
      <c r="AA1532" s="12">
        <v>61</v>
      </c>
      <c r="AB1532" s="12">
        <v>18</v>
      </c>
      <c r="AC1532" s="46">
        <v>61</v>
      </c>
      <c r="AD1532" s="46">
        <v>17</v>
      </c>
      <c r="AE1532" s="65"/>
      <c r="AF1532" s="65" t="s">
        <v>1053</v>
      </c>
      <c r="AG1532" s="37" t="s">
        <v>74</v>
      </c>
      <c r="AH1532" s="13">
        <v>50</v>
      </c>
      <c r="AI1532" s="8" t="s">
        <v>199</v>
      </c>
      <c r="AJ1532" s="14" t="s">
        <v>2920</v>
      </c>
      <c r="AK1532" s="14">
        <v>3</v>
      </c>
      <c r="AL1532" s="8" t="s">
        <v>103</v>
      </c>
      <c r="AM1532" s="13">
        <v>28</v>
      </c>
      <c r="AN1532" s="13">
        <v>123.20000000000002</v>
      </c>
      <c r="AO1532" s="9">
        <v>1</v>
      </c>
      <c r="AP1532" s="9" t="s">
        <v>78</v>
      </c>
      <c r="AQ1532" s="15">
        <v>32.072313215804364</v>
      </c>
      <c r="AR1532" s="59">
        <v>2.1612010829901138E-2</v>
      </c>
      <c r="AU1532" s="9" t="s">
        <v>80</v>
      </c>
      <c r="AX1532" s="14">
        <v>0</v>
      </c>
      <c r="AY1532" s="14">
        <v>4.4000000000000004</v>
      </c>
      <c r="AZ1532" s="14" t="s">
        <v>52</v>
      </c>
      <c r="BA1532" s="16"/>
      <c r="BB1532" s="16"/>
      <c r="BC1532" s="16"/>
      <c r="BD1532" s="16"/>
      <c r="BE1532" s="16"/>
      <c r="BF1532" s="16"/>
      <c r="BG1532" s="16"/>
      <c r="BH1532" s="16"/>
      <c r="BI1532" s="16"/>
      <c r="BJ1532" s="16"/>
      <c r="BK1532" s="16"/>
      <c r="BL1532" s="16"/>
      <c r="BM1532" s="16"/>
      <c r="BN1532" s="16"/>
      <c r="BO1532" s="16"/>
      <c r="BP1532" s="16"/>
      <c r="BQ1532" s="16"/>
      <c r="BR1532" s="16"/>
      <c r="BS1532" s="16"/>
      <c r="BT1532" s="16"/>
      <c r="BU1532" s="16"/>
      <c r="BV1532" s="16"/>
      <c r="BW1532" s="16"/>
      <c r="BX1532" s="16"/>
      <c r="BY1532" s="16"/>
      <c r="BZ1532" s="16"/>
      <c r="CA1532" s="16"/>
      <c r="CB1532" s="16"/>
      <c r="CC1532" s="16"/>
      <c r="CD1532" s="16"/>
      <c r="CE1532" s="16"/>
      <c r="CF1532" s="16"/>
      <c r="CG1532" s="16"/>
      <c r="CH1532" s="16"/>
      <c r="CI1532" s="16"/>
      <c r="CJ1532" s="16"/>
      <c r="CK1532" s="16"/>
      <c r="CL1532" s="16"/>
      <c r="CM1532" s="16"/>
      <c r="CN1532" s="16"/>
      <c r="CO1532" s="16"/>
      <c r="CP1532" s="16"/>
      <c r="CQ1532" s="16"/>
      <c r="CR1532" s="16"/>
      <c r="CS1532" s="16"/>
      <c r="CT1532" s="16"/>
      <c r="CU1532" s="16"/>
      <c r="CV1532" s="16"/>
      <c r="CW1532" s="16"/>
      <c r="CX1532" s="16"/>
      <c r="CY1532" s="16"/>
      <c r="CZ1532" s="16"/>
      <c r="DA1532" s="16"/>
      <c r="DB1532" s="16"/>
      <c r="DC1532" s="16"/>
      <c r="DD1532" s="16"/>
      <c r="DE1532" s="16"/>
      <c r="DF1532" s="16"/>
      <c r="DG1532" s="16"/>
      <c r="DH1532" s="16"/>
      <c r="DI1532" s="16"/>
      <c r="DJ1532" s="16"/>
      <c r="DK1532" s="16"/>
      <c r="DL1532" s="16"/>
      <c r="DM1532" s="16"/>
      <c r="DN1532" s="16"/>
      <c r="DO1532" s="16"/>
      <c r="DP1532" s="16"/>
      <c r="DQ1532" s="16"/>
      <c r="DR1532" s="16"/>
      <c r="DS1532" s="16"/>
      <c r="DT1532" s="16"/>
      <c r="DU1532" s="16"/>
      <c r="DV1532" s="16"/>
      <c r="DW1532" s="16"/>
      <c r="DX1532" s="16"/>
      <c r="DY1532" s="16"/>
      <c r="DZ1532" s="16"/>
      <c r="EA1532" s="16"/>
      <c r="EB1532" s="16"/>
      <c r="EC1532" s="16"/>
      <c r="ED1532" s="16"/>
      <c r="EE1532" s="16"/>
      <c r="EF1532" s="16"/>
      <c r="EG1532" s="16"/>
      <c r="EH1532" s="16"/>
      <c r="EI1532" s="16"/>
      <c r="EJ1532" s="16"/>
      <c r="EK1532" s="16"/>
      <c r="EL1532" s="16"/>
      <c r="EM1532" s="16"/>
      <c r="EN1532" s="16"/>
      <c r="EO1532" s="16"/>
      <c r="EP1532" s="16"/>
      <c r="EQ1532" s="16"/>
      <c r="ER1532" s="16"/>
      <c r="ES1532" s="16"/>
      <c r="ET1532" s="16"/>
      <c r="EU1532" s="16"/>
      <c r="EV1532" s="16"/>
      <c r="EW1532" s="16"/>
      <c r="EX1532" s="16"/>
      <c r="EY1532" s="16"/>
      <c r="EZ1532" s="16"/>
      <c r="FA1532" s="16"/>
      <c r="FB1532" s="16"/>
      <c r="FC1532" s="16"/>
      <c r="FD1532" s="16"/>
      <c r="FE1532" s="16"/>
      <c r="FF1532" s="16"/>
      <c r="FG1532" s="16"/>
      <c r="FH1532" s="16"/>
      <c r="FI1532" s="16"/>
      <c r="FJ1532" s="16"/>
      <c r="FK1532" s="16"/>
      <c r="FL1532" s="16"/>
      <c r="FM1532" s="16"/>
      <c r="FN1532" s="16"/>
      <c r="FO1532" s="16"/>
      <c r="FP1532" s="16"/>
      <c r="FQ1532" s="16"/>
      <c r="FR1532" s="16"/>
      <c r="FS1532" s="16"/>
      <c r="FT1532" s="16"/>
      <c r="FU1532" s="16"/>
      <c r="FV1532" s="16"/>
      <c r="FW1532" s="16"/>
      <c r="FX1532" s="16"/>
      <c r="FY1532" s="16"/>
      <c r="FZ1532" s="16"/>
      <c r="GA1532" s="16"/>
      <c r="GB1532" s="16"/>
      <c r="GC1532" s="16"/>
      <c r="GD1532" s="16"/>
      <c r="GE1532" s="16"/>
      <c r="GF1532" s="16"/>
      <c r="GG1532" s="16"/>
      <c r="GH1532" s="16"/>
      <c r="GI1532" s="16"/>
      <c r="GJ1532" s="16"/>
      <c r="GK1532" s="16"/>
      <c r="GL1532" s="16"/>
      <c r="GM1532" s="16"/>
      <c r="GN1532" s="16"/>
      <c r="GO1532" s="16"/>
      <c r="GP1532" s="16"/>
      <c r="GQ1532" s="16"/>
      <c r="GR1532" s="16"/>
      <c r="GS1532" s="16"/>
      <c r="GT1532" s="16"/>
      <c r="GU1532" s="16"/>
      <c r="GV1532" s="16"/>
      <c r="GW1532" s="16"/>
      <c r="GX1532" s="16"/>
      <c r="GY1532" s="16"/>
      <c r="GZ1532" s="16"/>
      <c r="HA1532" s="16"/>
      <c r="HB1532" s="16"/>
      <c r="HC1532" s="16"/>
      <c r="HD1532" s="16"/>
      <c r="HE1532" s="16"/>
      <c r="HF1532" s="16"/>
      <c r="HG1532" s="16"/>
      <c r="HH1532" s="16"/>
      <c r="HI1532" s="16"/>
      <c r="HJ1532" s="16"/>
      <c r="HK1532" s="16"/>
      <c r="HL1532" s="16"/>
      <c r="HM1532" s="16"/>
      <c r="HN1532" s="16"/>
      <c r="HO1532" s="16"/>
      <c r="HP1532" s="16"/>
      <c r="HQ1532" s="16"/>
      <c r="HR1532" s="16"/>
      <c r="HS1532" s="16"/>
      <c r="HT1532" s="16"/>
      <c r="HU1532" s="16"/>
      <c r="HV1532" s="16"/>
      <c r="HW1532" s="16"/>
      <c r="HX1532" s="16"/>
      <c r="HY1532" s="16"/>
      <c r="HZ1532" s="16"/>
      <c r="IA1532" s="16"/>
      <c r="IB1532" s="16"/>
      <c r="IC1532" s="16"/>
      <c r="ID1532" s="16"/>
      <c r="IE1532" s="16"/>
      <c r="IF1532" s="16"/>
      <c r="IG1532" s="16"/>
      <c r="IH1532" s="16"/>
      <c r="II1532" s="16"/>
      <c r="IJ1532" s="16"/>
      <c r="IK1532" s="16"/>
      <c r="IL1532" s="16"/>
      <c r="IM1532" s="16"/>
      <c r="IN1532" s="16"/>
      <c r="IO1532" s="16"/>
      <c r="IP1532" s="16"/>
      <c r="IQ1532" s="16"/>
      <c r="IR1532" s="16"/>
      <c r="IS1532" s="16"/>
      <c r="IT1532" s="16"/>
      <c r="IU1532" s="16"/>
      <c r="IV1532" s="16"/>
      <c r="IW1532" s="16"/>
      <c r="IX1532" s="16"/>
      <c r="IY1532" s="16"/>
      <c r="IZ1532" s="16"/>
      <c r="JA1532" s="16"/>
      <c r="JB1532" s="16"/>
      <c r="JC1532" s="16"/>
      <c r="JD1532" s="16"/>
      <c r="JE1532" s="16"/>
      <c r="JF1532" s="16"/>
      <c r="JG1532" s="16"/>
      <c r="JH1532" s="16"/>
      <c r="JI1532" s="16"/>
      <c r="JJ1532" s="16"/>
      <c r="JK1532" s="16"/>
      <c r="JL1532" s="16"/>
      <c r="JM1532" s="16"/>
      <c r="JN1532" s="16"/>
    </row>
    <row r="1533" spans="1:274" x14ac:dyDescent="0.25">
      <c r="A1533" s="8">
        <v>1725</v>
      </c>
      <c r="B1533" s="65" t="s">
        <v>2912</v>
      </c>
      <c r="C1533" s="9" t="s">
        <v>2913</v>
      </c>
      <c r="D1533" s="10" t="s">
        <v>2921</v>
      </c>
      <c r="E1533" s="17" t="s">
        <v>252</v>
      </c>
      <c r="F1533" s="17" t="s">
        <v>253</v>
      </c>
      <c r="G1533" s="17" t="s">
        <v>90</v>
      </c>
      <c r="H1533" s="9" t="s">
        <v>254</v>
      </c>
      <c r="I1533" s="22" t="s">
        <v>255</v>
      </c>
      <c r="J1533" s="22"/>
      <c r="K1533" s="17"/>
      <c r="L1533" s="17" t="s">
        <v>255</v>
      </c>
      <c r="M1533" s="17" t="s">
        <v>157</v>
      </c>
      <c r="N1533" s="9" t="s">
        <v>95</v>
      </c>
      <c r="O1533" s="11" t="s">
        <v>158</v>
      </c>
      <c r="P1533" s="9" t="s">
        <v>159</v>
      </c>
      <c r="Q1533" s="11" t="s">
        <v>160</v>
      </c>
      <c r="R1533" s="11" t="s">
        <v>120</v>
      </c>
      <c r="S1533" s="11" t="s">
        <v>65</v>
      </c>
      <c r="T1533" s="11"/>
      <c r="U1533" s="11" t="s">
        <v>66</v>
      </c>
      <c r="V1533" s="11" t="s">
        <v>67</v>
      </c>
      <c r="W1533" s="11" t="s">
        <v>68</v>
      </c>
      <c r="X1533" s="11" t="s">
        <v>69</v>
      </c>
      <c r="Y1533" s="9" t="s">
        <v>99</v>
      </c>
      <c r="Z1533" s="9" t="s">
        <v>71</v>
      </c>
      <c r="AA1533" s="12">
        <v>61</v>
      </c>
      <c r="AB1533" s="12">
        <v>18</v>
      </c>
      <c r="AC1533" s="46">
        <v>61</v>
      </c>
      <c r="AD1533" s="46">
        <v>17</v>
      </c>
      <c r="AE1533" s="65"/>
      <c r="AF1533" s="65" t="s">
        <v>1053</v>
      </c>
      <c r="AG1533" s="37" t="s">
        <v>74</v>
      </c>
      <c r="AH1533" s="13">
        <v>50</v>
      </c>
      <c r="AI1533" s="8" t="s">
        <v>199</v>
      </c>
      <c r="AJ1533" s="14" t="s">
        <v>2466</v>
      </c>
      <c r="AK1533" s="14">
        <v>5</v>
      </c>
      <c r="AL1533" s="8" t="s">
        <v>103</v>
      </c>
      <c r="AM1533" s="13">
        <v>28</v>
      </c>
      <c r="AN1533" s="13">
        <v>162.4</v>
      </c>
      <c r="AO1533" s="9">
        <v>1</v>
      </c>
      <c r="AP1533" s="9" t="s">
        <v>78</v>
      </c>
      <c r="AQ1533" s="15">
        <v>34.205602263881183</v>
      </c>
      <c r="AR1533" s="59">
        <v>2.0264141973370897E-2</v>
      </c>
      <c r="AU1533" s="9" t="s">
        <v>80</v>
      </c>
      <c r="AX1533" s="14">
        <v>0</v>
      </c>
      <c r="AY1533" s="14">
        <v>5.8</v>
      </c>
      <c r="AZ1533" s="14" t="s">
        <v>52</v>
      </c>
      <c r="BA1533" s="16"/>
      <c r="BB1533" s="16"/>
      <c r="BC1533" s="16"/>
      <c r="BD1533" s="16"/>
      <c r="BE1533" s="16"/>
      <c r="BF1533" s="16"/>
      <c r="BG1533" s="16"/>
      <c r="BH1533" s="16"/>
      <c r="BI1533" s="16"/>
      <c r="BJ1533" s="16"/>
      <c r="BK1533" s="16"/>
      <c r="BL1533" s="16"/>
      <c r="BM1533" s="16"/>
      <c r="BN1533" s="16"/>
      <c r="BO1533" s="16"/>
      <c r="BP1533" s="16"/>
      <c r="BQ1533" s="16"/>
      <c r="BR1533" s="16"/>
      <c r="BS1533" s="16"/>
      <c r="BT1533" s="16"/>
      <c r="BU1533" s="16"/>
      <c r="BV1533" s="16"/>
      <c r="BW1533" s="16"/>
      <c r="BX1533" s="16"/>
      <c r="BY1533" s="16"/>
      <c r="BZ1533" s="16"/>
      <c r="CA1533" s="16"/>
      <c r="CB1533" s="16"/>
      <c r="CC1533" s="16"/>
      <c r="CD1533" s="16"/>
      <c r="CE1533" s="16"/>
      <c r="CF1533" s="16"/>
      <c r="CG1533" s="16"/>
      <c r="CH1533" s="16"/>
      <c r="CI1533" s="16"/>
      <c r="CJ1533" s="16"/>
      <c r="CK1533" s="16"/>
      <c r="CL1533" s="16"/>
      <c r="CM1533" s="16"/>
      <c r="CN1533" s="16"/>
      <c r="CO1533" s="16"/>
      <c r="CP1533" s="16"/>
      <c r="CQ1533" s="16"/>
      <c r="CR1533" s="16"/>
      <c r="CS1533" s="16"/>
      <c r="CT1533" s="16"/>
      <c r="CU1533" s="16"/>
      <c r="CV1533" s="16"/>
      <c r="CW1533" s="16"/>
      <c r="CX1533" s="16"/>
      <c r="CY1533" s="16"/>
      <c r="CZ1533" s="16"/>
      <c r="DA1533" s="16"/>
      <c r="DB1533" s="16"/>
      <c r="DC1533" s="16"/>
      <c r="DD1533" s="16"/>
      <c r="DE1533" s="16"/>
      <c r="DF1533" s="16"/>
      <c r="DG1533" s="16"/>
      <c r="DH1533" s="16"/>
      <c r="DI1533" s="16"/>
      <c r="DJ1533" s="16"/>
      <c r="DK1533" s="16"/>
      <c r="DL1533" s="16"/>
      <c r="DM1533" s="16"/>
      <c r="DN1533" s="16"/>
      <c r="DO1533" s="16"/>
      <c r="DP1533" s="16"/>
      <c r="DQ1533" s="16"/>
      <c r="DR1533" s="16"/>
      <c r="DS1533" s="16"/>
      <c r="DT1533" s="16"/>
      <c r="DU1533" s="16"/>
      <c r="DV1533" s="16"/>
      <c r="DW1533" s="16"/>
      <c r="DX1533" s="16"/>
      <c r="DY1533" s="16"/>
      <c r="DZ1533" s="16"/>
      <c r="EA1533" s="16"/>
      <c r="EB1533" s="16"/>
      <c r="EC1533" s="16"/>
      <c r="ED1533" s="16"/>
      <c r="EE1533" s="16"/>
      <c r="EF1533" s="16"/>
      <c r="EG1533" s="16"/>
      <c r="EH1533" s="16"/>
      <c r="EI1533" s="16"/>
      <c r="EJ1533" s="16"/>
      <c r="EK1533" s="16"/>
      <c r="EL1533" s="16"/>
      <c r="EM1533" s="16"/>
      <c r="EN1533" s="16"/>
      <c r="EO1533" s="16"/>
      <c r="EP1533" s="16"/>
      <c r="EQ1533" s="16"/>
      <c r="ER1533" s="16"/>
      <c r="ES1533" s="16"/>
      <c r="ET1533" s="16"/>
      <c r="EU1533" s="16"/>
      <c r="EV1533" s="16"/>
      <c r="EW1533" s="16"/>
      <c r="EX1533" s="16"/>
      <c r="EY1533" s="16"/>
      <c r="EZ1533" s="16"/>
      <c r="FA1533" s="16"/>
      <c r="FB1533" s="16"/>
      <c r="FC1533" s="16"/>
      <c r="FD1533" s="16"/>
      <c r="FE1533" s="16"/>
      <c r="FF1533" s="16"/>
      <c r="FG1533" s="16"/>
      <c r="FH1533" s="16"/>
      <c r="FI1533" s="16"/>
      <c r="FJ1533" s="16"/>
      <c r="FK1533" s="16"/>
      <c r="FL1533" s="16"/>
      <c r="FM1533" s="16"/>
      <c r="FN1533" s="16"/>
      <c r="FO1533" s="16"/>
      <c r="FP1533" s="16"/>
      <c r="FQ1533" s="16"/>
      <c r="FR1533" s="16"/>
      <c r="FS1533" s="16"/>
      <c r="FT1533" s="16"/>
      <c r="FU1533" s="16"/>
      <c r="FV1533" s="16"/>
      <c r="FW1533" s="16"/>
      <c r="FX1533" s="16"/>
      <c r="FY1533" s="16"/>
      <c r="FZ1533" s="16"/>
      <c r="GA1533" s="16"/>
      <c r="GB1533" s="16"/>
      <c r="GC1533" s="16"/>
      <c r="GD1533" s="16"/>
      <c r="GE1533" s="16"/>
      <c r="GF1533" s="16"/>
      <c r="GG1533" s="16"/>
      <c r="GH1533" s="16"/>
      <c r="GI1533" s="16"/>
      <c r="GJ1533" s="16"/>
      <c r="GK1533" s="16"/>
      <c r="GL1533" s="16"/>
      <c r="GM1533" s="16"/>
      <c r="GN1533" s="16"/>
      <c r="GO1533" s="16"/>
      <c r="GP1533" s="16"/>
      <c r="GQ1533" s="16"/>
      <c r="GR1533" s="16"/>
      <c r="GS1533" s="16"/>
      <c r="GT1533" s="16"/>
      <c r="GU1533" s="16"/>
      <c r="GV1533" s="16"/>
      <c r="GW1533" s="16"/>
      <c r="GX1533" s="16"/>
      <c r="GY1533" s="16"/>
      <c r="GZ1533" s="16"/>
      <c r="HA1533" s="16"/>
      <c r="HB1533" s="16"/>
      <c r="HC1533" s="16"/>
      <c r="HD1533" s="16"/>
      <c r="HE1533" s="16"/>
      <c r="HF1533" s="16"/>
      <c r="HG1533" s="16"/>
      <c r="HH1533" s="16"/>
      <c r="HI1533" s="16"/>
      <c r="HJ1533" s="16"/>
      <c r="HK1533" s="16"/>
      <c r="HL1533" s="16"/>
      <c r="HM1533" s="16"/>
      <c r="HN1533" s="16"/>
      <c r="HO1533" s="16"/>
      <c r="HP1533" s="16"/>
      <c r="HQ1533" s="16"/>
      <c r="HR1533" s="16"/>
      <c r="HS1533" s="16"/>
      <c r="HT1533" s="16"/>
      <c r="HU1533" s="16"/>
      <c r="HV1533" s="16"/>
      <c r="HW1533" s="16"/>
      <c r="HX1533" s="16"/>
      <c r="HY1533" s="16"/>
      <c r="HZ1533" s="16"/>
      <c r="IA1533" s="16"/>
      <c r="IB1533" s="16"/>
      <c r="IC1533" s="16"/>
      <c r="ID1533" s="16"/>
      <c r="IE1533" s="16"/>
      <c r="IF1533" s="16"/>
      <c r="IG1533" s="16"/>
      <c r="IH1533" s="16"/>
      <c r="II1533" s="16"/>
      <c r="IJ1533" s="16"/>
      <c r="IK1533" s="16"/>
      <c r="IL1533" s="16"/>
      <c r="IM1533" s="16"/>
      <c r="IN1533" s="16"/>
      <c r="IO1533" s="16"/>
      <c r="IP1533" s="16"/>
      <c r="IQ1533" s="16"/>
      <c r="IR1533" s="16"/>
      <c r="IS1533" s="16"/>
      <c r="IT1533" s="16"/>
      <c r="IU1533" s="16"/>
      <c r="IV1533" s="16"/>
      <c r="IW1533" s="16"/>
      <c r="IX1533" s="16"/>
      <c r="IY1533" s="16"/>
      <c r="IZ1533" s="16"/>
      <c r="JA1533" s="16"/>
      <c r="JB1533" s="16"/>
      <c r="JC1533" s="16"/>
      <c r="JD1533" s="16"/>
      <c r="JE1533" s="16"/>
      <c r="JF1533" s="16"/>
      <c r="JG1533" s="16"/>
      <c r="JH1533" s="16"/>
      <c r="JI1533" s="16"/>
      <c r="JJ1533" s="16"/>
      <c r="JK1533" s="16"/>
      <c r="JL1533" s="16"/>
      <c r="JM1533" s="16"/>
      <c r="JN1533" s="16"/>
    </row>
    <row r="1534" spans="1:274" x14ac:dyDescent="0.25">
      <c r="A1534" s="8">
        <v>1726</v>
      </c>
      <c r="B1534" s="65" t="s">
        <v>2912</v>
      </c>
      <c r="C1534" s="9" t="s">
        <v>2913</v>
      </c>
      <c r="D1534" s="10" t="s">
        <v>2922</v>
      </c>
      <c r="E1534" s="17" t="s">
        <v>252</v>
      </c>
      <c r="F1534" s="17" t="s">
        <v>253</v>
      </c>
      <c r="G1534" s="17" t="s">
        <v>90</v>
      </c>
      <c r="H1534" s="9" t="s">
        <v>254</v>
      </c>
      <c r="I1534" s="22" t="s">
        <v>255</v>
      </c>
      <c r="J1534" s="22"/>
      <c r="K1534" s="17"/>
      <c r="L1534" s="17" t="s">
        <v>255</v>
      </c>
      <c r="M1534" s="17" t="s">
        <v>157</v>
      </c>
      <c r="N1534" s="9" t="s">
        <v>95</v>
      </c>
      <c r="O1534" s="11" t="s">
        <v>158</v>
      </c>
      <c r="P1534" s="9" t="s">
        <v>159</v>
      </c>
      <c r="Q1534" s="11" t="s">
        <v>160</v>
      </c>
      <c r="R1534" s="11" t="s">
        <v>120</v>
      </c>
      <c r="S1534" s="11" t="s">
        <v>65</v>
      </c>
      <c r="T1534" s="11"/>
      <c r="U1534" s="11" t="s">
        <v>66</v>
      </c>
      <c r="V1534" s="11" t="s">
        <v>67</v>
      </c>
      <c r="W1534" s="11" t="s">
        <v>68</v>
      </c>
      <c r="X1534" s="11" t="s">
        <v>69</v>
      </c>
      <c r="Y1534" s="9" t="s">
        <v>99</v>
      </c>
      <c r="Z1534" s="9" t="s">
        <v>71</v>
      </c>
      <c r="AA1534" s="12">
        <v>61</v>
      </c>
      <c r="AB1534" s="12">
        <v>18</v>
      </c>
      <c r="AC1534" s="46">
        <v>61</v>
      </c>
      <c r="AD1534" s="46">
        <v>17</v>
      </c>
      <c r="AE1534" s="65"/>
      <c r="AF1534" s="65" t="s">
        <v>1053</v>
      </c>
      <c r="AG1534" s="37" t="s">
        <v>74</v>
      </c>
      <c r="AH1534" s="13">
        <v>50</v>
      </c>
      <c r="AI1534" s="8" t="s">
        <v>199</v>
      </c>
      <c r="AJ1534" s="14" t="s">
        <v>2469</v>
      </c>
      <c r="AK1534" s="14">
        <v>7</v>
      </c>
      <c r="AL1534" s="8" t="s">
        <v>103</v>
      </c>
      <c r="AM1534" s="13">
        <v>28</v>
      </c>
      <c r="AN1534" s="13">
        <v>187.6</v>
      </c>
      <c r="AO1534" s="9">
        <v>1</v>
      </c>
      <c r="AP1534" s="9" t="s">
        <v>78</v>
      </c>
      <c r="AQ1534" s="15">
        <v>24.305490288456056</v>
      </c>
      <c r="AR1534" s="59">
        <v>2.8518132007777561E-2</v>
      </c>
      <c r="AU1534" s="9" t="s">
        <v>80</v>
      </c>
      <c r="AX1534" s="14">
        <v>0</v>
      </c>
      <c r="AY1534" s="14">
        <v>6.7</v>
      </c>
      <c r="AZ1534" s="14" t="s">
        <v>52</v>
      </c>
      <c r="BA1534" s="16"/>
      <c r="BB1534" s="16"/>
      <c r="BC1534" s="16"/>
      <c r="BD1534" s="16"/>
      <c r="BE1534" s="16"/>
      <c r="BF1534" s="16"/>
      <c r="BG1534" s="16"/>
      <c r="BH1534" s="16"/>
      <c r="BI1534" s="16"/>
      <c r="BJ1534" s="16"/>
      <c r="BK1534" s="16"/>
      <c r="BL1534" s="16"/>
      <c r="BM1534" s="16"/>
      <c r="BN1534" s="16"/>
      <c r="BO1534" s="16"/>
      <c r="BP1534" s="16"/>
      <c r="BQ1534" s="16"/>
      <c r="BR1534" s="16"/>
      <c r="BS1534" s="16"/>
      <c r="BT1534" s="16"/>
      <c r="BU1534" s="16"/>
      <c r="BV1534" s="16"/>
      <c r="BW1534" s="16"/>
      <c r="BX1534" s="16"/>
      <c r="BY1534" s="16"/>
      <c r="BZ1534" s="16"/>
      <c r="CA1534" s="16"/>
      <c r="CB1534" s="16"/>
      <c r="CC1534" s="16"/>
      <c r="CD1534" s="16"/>
      <c r="CE1534" s="16"/>
      <c r="CF1534" s="16"/>
      <c r="CG1534" s="16"/>
      <c r="CH1534" s="16"/>
      <c r="CI1534" s="16"/>
      <c r="CJ1534" s="16"/>
      <c r="CK1534" s="16"/>
      <c r="CL1534" s="16"/>
      <c r="CM1534" s="16"/>
      <c r="CN1534" s="16"/>
      <c r="CO1534" s="16"/>
      <c r="CP1534" s="16"/>
      <c r="CQ1534" s="16"/>
      <c r="CR1534" s="16"/>
      <c r="CS1534" s="16"/>
      <c r="CT1534" s="16"/>
      <c r="CU1534" s="16"/>
      <c r="CV1534" s="16"/>
      <c r="CW1534" s="16"/>
      <c r="CX1534" s="16"/>
      <c r="CY1534" s="16"/>
      <c r="CZ1534" s="16"/>
      <c r="DA1534" s="16"/>
      <c r="DB1534" s="16"/>
      <c r="DC1534" s="16"/>
      <c r="DD1534" s="16"/>
      <c r="DE1534" s="16"/>
      <c r="DF1534" s="16"/>
      <c r="DG1534" s="16"/>
      <c r="DH1534" s="16"/>
      <c r="DI1534" s="16"/>
      <c r="DJ1534" s="16"/>
      <c r="DK1534" s="16"/>
      <c r="DL1534" s="16"/>
      <c r="DM1534" s="16"/>
      <c r="DN1534" s="16"/>
      <c r="DO1534" s="16"/>
      <c r="DP1534" s="16"/>
      <c r="DQ1534" s="16"/>
      <c r="DR1534" s="16"/>
      <c r="DS1534" s="16"/>
      <c r="DT1534" s="16"/>
      <c r="DU1534" s="16"/>
      <c r="DV1534" s="16"/>
      <c r="DW1534" s="16"/>
      <c r="DX1534" s="16"/>
      <c r="DY1534" s="16"/>
      <c r="DZ1534" s="16"/>
      <c r="EA1534" s="16"/>
      <c r="EB1534" s="16"/>
      <c r="EC1534" s="16"/>
      <c r="ED1534" s="16"/>
      <c r="EE1534" s="16"/>
      <c r="EF1534" s="16"/>
      <c r="EG1534" s="16"/>
      <c r="EH1534" s="16"/>
      <c r="EI1534" s="16"/>
      <c r="EJ1534" s="16"/>
      <c r="EK1534" s="16"/>
      <c r="EL1534" s="16"/>
      <c r="EM1534" s="16"/>
      <c r="EN1534" s="16"/>
      <c r="EO1534" s="16"/>
      <c r="EP1534" s="16"/>
      <c r="EQ1534" s="16"/>
      <c r="ER1534" s="16"/>
      <c r="ES1534" s="16"/>
      <c r="ET1534" s="16"/>
      <c r="EU1534" s="16"/>
      <c r="EV1534" s="16"/>
      <c r="EW1534" s="16"/>
      <c r="EX1534" s="16"/>
      <c r="EY1534" s="16"/>
      <c r="EZ1534" s="16"/>
      <c r="FA1534" s="16"/>
      <c r="FB1534" s="16"/>
      <c r="FC1534" s="16"/>
      <c r="FD1534" s="16"/>
      <c r="FE1534" s="16"/>
      <c r="FF1534" s="16"/>
      <c r="FG1534" s="16"/>
      <c r="FH1534" s="16"/>
      <c r="FI1534" s="16"/>
      <c r="FJ1534" s="16"/>
      <c r="FK1534" s="16"/>
      <c r="FL1534" s="16"/>
      <c r="FM1534" s="16"/>
      <c r="FN1534" s="16"/>
      <c r="FO1534" s="16"/>
      <c r="FP1534" s="16"/>
      <c r="FQ1534" s="16"/>
      <c r="FR1534" s="16"/>
      <c r="FS1534" s="16"/>
      <c r="FT1534" s="16"/>
      <c r="FU1534" s="16"/>
      <c r="FV1534" s="16"/>
      <c r="FW1534" s="16"/>
      <c r="FX1534" s="16"/>
      <c r="FY1534" s="16"/>
      <c r="FZ1534" s="16"/>
      <c r="GA1534" s="16"/>
      <c r="GB1534" s="16"/>
      <c r="GC1534" s="16"/>
      <c r="GD1534" s="16"/>
      <c r="GE1534" s="16"/>
      <c r="GF1534" s="16"/>
      <c r="GG1534" s="16"/>
      <c r="GH1534" s="16"/>
      <c r="GI1534" s="16"/>
      <c r="GJ1534" s="16"/>
      <c r="GK1534" s="16"/>
      <c r="GL1534" s="16"/>
      <c r="GM1534" s="16"/>
      <c r="GN1534" s="16"/>
      <c r="GO1534" s="16"/>
      <c r="GP1534" s="16"/>
      <c r="GQ1534" s="16"/>
      <c r="GR1534" s="16"/>
      <c r="GS1534" s="16"/>
      <c r="GT1534" s="16"/>
      <c r="GU1534" s="16"/>
      <c r="GV1534" s="16"/>
      <c r="GW1534" s="16"/>
      <c r="GX1534" s="16"/>
      <c r="GY1534" s="16"/>
      <c r="GZ1534" s="16"/>
      <c r="HA1534" s="16"/>
      <c r="HB1534" s="16"/>
      <c r="HC1534" s="16"/>
      <c r="HD1534" s="16"/>
      <c r="HE1534" s="16"/>
      <c r="HF1534" s="16"/>
      <c r="HG1534" s="16"/>
      <c r="HH1534" s="16"/>
      <c r="HI1534" s="16"/>
      <c r="HJ1534" s="16"/>
      <c r="HK1534" s="16"/>
      <c r="HL1534" s="16"/>
      <c r="HM1534" s="16"/>
      <c r="HN1534" s="16"/>
      <c r="HO1534" s="16"/>
      <c r="HP1534" s="16"/>
      <c r="HQ1534" s="16"/>
      <c r="HR1534" s="16"/>
      <c r="HS1534" s="16"/>
      <c r="HT1534" s="16"/>
      <c r="HU1534" s="16"/>
      <c r="HV1534" s="16"/>
      <c r="HW1534" s="16"/>
      <c r="HX1534" s="16"/>
      <c r="HY1534" s="16"/>
      <c r="HZ1534" s="16"/>
      <c r="IA1534" s="16"/>
      <c r="IB1534" s="16"/>
      <c r="IC1534" s="16"/>
      <c r="ID1534" s="16"/>
      <c r="IE1534" s="16"/>
      <c r="IF1534" s="16"/>
      <c r="IG1534" s="16"/>
      <c r="IH1534" s="16"/>
      <c r="II1534" s="16"/>
      <c r="IJ1534" s="16"/>
      <c r="IK1534" s="16"/>
      <c r="IL1534" s="16"/>
      <c r="IM1534" s="16"/>
      <c r="IN1534" s="16"/>
      <c r="IO1534" s="16"/>
      <c r="IP1534" s="16"/>
      <c r="IQ1534" s="16"/>
      <c r="IR1534" s="16"/>
      <c r="IS1534" s="16"/>
      <c r="IT1534" s="16"/>
      <c r="IU1534" s="16"/>
      <c r="IV1534" s="16"/>
      <c r="IW1534" s="16"/>
      <c r="IX1534" s="16"/>
      <c r="IY1534" s="16"/>
      <c r="IZ1534" s="16"/>
      <c r="JA1534" s="16"/>
      <c r="JB1534" s="16"/>
      <c r="JC1534" s="16"/>
      <c r="JD1534" s="16"/>
      <c r="JE1534" s="16"/>
      <c r="JF1534" s="16"/>
      <c r="JG1534" s="16"/>
      <c r="JH1534" s="16"/>
      <c r="JI1534" s="16"/>
      <c r="JJ1534" s="16"/>
      <c r="JK1534" s="16"/>
      <c r="JL1534" s="16"/>
      <c r="JM1534" s="16"/>
      <c r="JN1534" s="16"/>
    </row>
    <row r="1535" spans="1:274" s="16" customFormat="1" x14ac:dyDescent="0.25">
      <c r="A1535" s="8">
        <v>1727</v>
      </c>
      <c r="B1535" s="65" t="s">
        <v>2912</v>
      </c>
      <c r="C1535" s="9" t="s">
        <v>2913</v>
      </c>
      <c r="D1535" s="10" t="s">
        <v>2923</v>
      </c>
      <c r="E1535" s="17" t="s">
        <v>252</v>
      </c>
      <c r="F1535" s="17" t="s">
        <v>253</v>
      </c>
      <c r="G1535" s="17" t="s">
        <v>90</v>
      </c>
      <c r="H1535" s="9" t="s">
        <v>254</v>
      </c>
      <c r="I1535" s="22" t="s">
        <v>255</v>
      </c>
      <c r="J1535" s="22"/>
      <c r="K1535" s="17"/>
      <c r="L1535" s="17" t="s">
        <v>255</v>
      </c>
      <c r="M1535" s="17" t="s">
        <v>157</v>
      </c>
      <c r="N1535" s="9" t="s">
        <v>95</v>
      </c>
      <c r="O1535" s="11" t="s">
        <v>158</v>
      </c>
      <c r="P1535" s="9" t="s">
        <v>159</v>
      </c>
      <c r="Q1535" s="11" t="s">
        <v>160</v>
      </c>
      <c r="R1535" s="11" t="s">
        <v>120</v>
      </c>
      <c r="S1535" s="11" t="s">
        <v>65</v>
      </c>
      <c r="T1535" s="11"/>
      <c r="U1535" s="11" t="s">
        <v>66</v>
      </c>
      <c r="V1535" s="11" t="s">
        <v>67</v>
      </c>
      <c r="W1535" s="11" t="s">
        <v>68</v>
      </c>
      <c r="X1535" s="11" t="s">
        <v>69</v>
      </c>
      <c r="Y1535" s="9" t="s">
        <v>99</v>
      </c>
      <c r="Z1535" s="9" t="s">
        <v>71</v>
      </c>
      <c r="AA1535" s="12">
        <v>60</v>
      </c>
      <c r="AB1535" s="12">
        <v>18</v>
      </c>
      <c r="AC1535" s="46">
        <v>60</v>
      </c>
      <c r="AD1535" s="46">
        <v>18</v>
      </c>
      <c r="AE1535" s="65"/>
      <c r="AF1535" s="65" t="s">
        <v>1053</v>
      </c>
      <c r="AG1535" s="37" t="s">
        <v>74</v>
      </c>
      <c r="AH1535" s="13">
        <v>52</v>
      </c>
      <c r="AI1535" s="8" t="s">
        <v>76</v>
      </c>
      <c r="AJ1535" s="14" t="s">
        <v>2915</v>
      </c>
      <c r="AK1535" s="14">
        <v>2</v>
      </c>
      <c r="AL1535" s="8" t="s">
        <v>103</v>
      </c>
      <c r="AM1535" s="13">
        <v>28</v>
      </c>
      <c r="AN1535" s="13">
        <v>98</v>
      </c>
      <c r="AO1535" s="9">
        <v>1</v>
      </c>
      <c r="AP1535" s="9" t="s">
        <v>78</v>
      </c>
      <c r="AQ1535" s="15">
        <v>52.252986094145207</v>
      </c>
      <c r="AR1535" s="59">
        <v>1.3265216638740774E-2</v>
      </c>
      <c r="AS1535" s="9"/>
      <c r="AT1535" s="9"/>
      <c r="AU1535" s="9" t="s">
        <v>80</v>
      </c>
      <c r="AV1535" s="14"/>
      <c r="AW1535" s="14"/>
      <c r="AX1535" s="14">
        <v>0</v>
      </c>
      <c r="AY1535" s="14">
        <v>3.5</v>
      </c>
      <c r="AZ1535" s="14" t="s">
        <v>52</v>
      </c>
    </row>
    <row r="1536" spans="1:274" s="16" customFormat="1" x14ac:dyDescent="0.25">
      <c r="A1536" s="8">
        <v>1728</v>
      </c>
      <c r="B1536" s="65" t="s">
        <v>2912</v>
      </c>
      <c r="C1536" s="9" t="s">
        <v>2913</v>
      </c>
      <c r="D1536" s="10" t="s">
        <v>2924</v>
      </c>
      <c r="E1536" s="17" t="s">
        <v>252</v>
      </c>
      <c r="F1536" s="17" t="s">
        <v>253</v>
      </c>
      <c r="G1536" s="17" t="s">
        <v>90</v>
      </c>
      <c r="H1536" s="9" t="s">
        <v>254</v>
      </c>
      <c r="I1536" s="22" t="s">
        <v>255</v>
      </c>
      <c r="J1536" s="22"/>
      <c r="K1536" s="17"/>
      <c r="L1536" s="17" t="s">
        <v>255</v>
      </c>
      <c r="M1536" s="17" t="s">
        <v>157</v>
      </c>
      <c r="N1536" s="9" t="s">
        <v>95</v>
      </c>
      <c r="O1536" s="11" t="s">
        <v>158</v>
      </c>
      <c r="P1536" s="9" t="s">
        <v>159</v>
      </c>
      <c r="Q1536" s="11" t="s">
        <v>160</v>
      </c>
      <c r="R1536" s="11" t="s">
        <v>120</v>
      </c>
      <c r="S1536" s="11" t="s">
        <v>65</v>
      </c>
      <c r="T1536" s="11"/>
      <c r="U1536" s="11" t="s">
        <v>66</v>
      </c>
      <c r="V1536" s="11" t="s">
        <v>67</v>
      </c>
      <c r="W1536" s="11" t="s">
        <v>68</v>
      </c>
      <c r="X1536" s="11" t="s">
        <v>69</v>
      </c>
      <c r="Y1536" s="9" t="s">
        <v>99</v>
      </c>
      <c r="Z1536" s="9" t="s">
        <v>71</v>
      </c>
      <c r="AA1536" s="12">
        <v>60</v>
      </c>
      <c r="AB1536" s="12">
        <v>18</v>
      </c>
      <c r="AC1536" s="46">
        <v>60</v>
      </c>
      <c r="AD1536" s="46">
        <v>18</v>
      </c>
      <c r="AE1536" s="65"/>
      <c r="AF1536" s="65" t="s">
        <v>1053</v>
      </c>
      <c r="AG1536" s="37" t="s">
        <v>74</v>
      </c>
      <c r="AH1536" s="13">
        <v>52</v>
      </c>
      <c r="AI1536" s="8" t="s">
        <v>76</v>
      </c>
      <c r="AJ1536" s="14" t="s">
        <v>2920</v>
      </c>
      <c r="AK1536" s="14">
        <v>3</v>
      </c>
      <c r="AL1536" s="8" t="s">
        <v>103</v>
      </c>
      <c r="AM1536" s="13">
        <v>28</v>
      </c>
      <c r="AN1536" s="13">
        <v>84</v>
      </c>
      <c r="AO1536" s="9">
        <v>1</v>
      </c>
      <c r="AP1536" s="9" t="s">
        <v>78</v>
      </c>
      <c r="AQ1536" s="15">
        <v>34.020258737290419</v>
      </c>
      <c r="AR1536" s="59">
        <v>2.0374541708002063E-2</v>
      </c>
      <c r="AS1536" s="9"/>
      <c r="AT1536" s="9"/>
      <c r="AU1536" s="9" t="s">
        <v>80</v>
      </c>
      <c r="AV1536" s="14"/>
      <c r="AW1536" s="14"/>
      <c r="AX1536" s="14">
        <v>0</v>
      </c>
      <c r="AY1536" s="14">
        <v>3</v>
      </c>
      <c r="AZ1536" s="14" t="s">
        <v>52</v>
      </c>
    </row>
    <row r="1537" spans="1:52" s="16" customFormat="1" x14ac:dyDescent="0.25">
      <c r="A1537" s="8">
        <v>1729</v>
      </c>
      <c r="B1537" s="65" t="s">
        <v>2912</v>
      </c>
      <c r="C1537" s="9" t="s">
        <v>2913</v>
      </c>
      <c r="D1537" s="10" t="s">
        <v>2925</v>
      </c>
      <c r="E1537" s="17" t="s">
        <v>252</v>
      </c>
      <c r="F1537" s="17" t="s">
        <v>253</v>
      </c>
      <c r="G1537" s="17" t="s">
        <v>90</v>
      </c>
      <c r="H1537" s="9" t="s">
        <v>254</v>
      </c>
      <c r="I1537" s="22" t="s">
        <v>255</v>
      </c>
      <c r="J1537" s="22"/>
      <c r="K1537" s="17"/>
      <c r="L1537" s="17" t="s">
        <v>255</v>
      </c>
      <c r="M1537" s="17" t="s">
        <v>157</v>
      </c>
      <c r="N1537" s="9" t="s">
        <v>95</v>
      </c>
      <c r="O1537" s="11" t="s">
        <v>158</v>
      </c>
      <c r="P1537" s="9" t="s">
        <v>159</v>
      </c>
      <c r="Q1537" s="11" t="s">
        <v>160</v>
      </c>
      <c r="R1537" s="11" t="s">
        <v>120</v>
      </c>
      <c r="S1537" s="11" t="s">
        <v>65</v>
      </c>
      <c r="T1537" s="11"/>
      <c r="U1537" s="11" t="s">
        <v>66</v>
      </c>
      <c r="V1537" s="11" t="s">
        <v>67</v>
      </c>
      <c r="W1537" s="11" t="s">
        <v>68</v>
      </c>
      <c r="X1537" s="11" t="s">
        <v>69</v>
      </c>
      <c r="Y1537" s="9" t="s">
        <v>99</v>
      </c>
      <c r="Z1537" s="9" t="s">
        <v>71</v>
      </c>
      <c r="AA1537" s="12">
        <v>60</v>
      </c>
      <c r="AB1537" s="12">
        <v>18</v>
      </c>
      <c r="AC1537" s="46">
        <v>60</v>
      </c>
      <c r="AD1537" s="46">
        <v>18</v>
      </c>
      <c r="AE1537" s="65"/>
      <c r="AF1537" s="65" t="s">
        <v>1053</v>
      </c>
      <c r="AG1537" s="37" t="s">
        <v>74</v>
      </c>
      <c r="AH1537" s="13">
        <v>52</v>
      </c>
      <c r="AI1537" s="8" t="s">
        <v>76</v>
      </c>
      <c r="AJ1537" s="14" t="s">
        <v>2466</v>
      </c>
      <c r="AK1537" s="14">
        <v>5</v>
      </c>
      <c r="AL1537" s="8" t="s">
        <v>103</v>
      </c>
      <c r="AM1537" s="13">
        <v>28</v>
      </c>
      <c r="AN1537" s="13">
        <v>89.600000000000009</v>
      </c>
      <c r="AO1537" s="9">
        <v>1</v>
      </c>
      <c r="AP1537" s="9" t="s">
        <v>78</v>
      </c>
      <c r="AQ1537" s="15">
        <v>53.553587629513167</v>
      </c>
      <c r="AR1537" s="59">
        <v>1.2943057808847053E-2</v>
      </c>
      <c r="AS1537" s="9"/>
      <c r="AT1537" s="9"/>
      <c r="AU1537" s="9" t="s">
        <v>80</v>
      </c>
      <c r="AV1537" s="14"/>
      <c r="AW1537" s="14"/>
      <c r="AX1537" s="14">
        <v>0</v>
      </c>
      <c r="AY1537" s="14">
        <v>3.2</v>
      </c>
      <c r="AZ1537" s="14" t="s">
        <v>52</v>
      </c>
    </row>
    <row r="1538" spans="1:52" s="16" customFormat="1" x14ac:dyDescent="0.25">
      <c r="A1538" s="8">
        <v>1730</v>
      </c>
      <c r="B1538" s="65" t="s">
        <v>2912</v>
      </c>
      <c r="C1538" s="9" t="s">
        <v>2913</v>
      </c>
      <c r="D1538" s="10" t="s">
        <v>2926</v>
      </c>
      <c r="E1538" s="17" t="s">
        <v>252</v>
      </c>
      <c r="F1538" s="17" t="s">
        <v>253</v>
      </c>
      <c r="G1538" s="17" t="s">
        <v>90</v>
      </c>
      <c r="H1538" s="9" t="s">
        <v>254</v>
      </c>
      <c r="I1538" s="22" t="s">
        <v>255</v>
      </c>
      <c r="J1538" s="22"/>
      <c r="K1538" s="17"/>
      <c r="L1538" s="17" t="s">
        <v>255</v>
      </c>
      <c r="M1538" s="17" t="s">
        <v>157</v>
      </c>
      <c r="N1538" s="9" t="s">
        <v>95</v>
      </c>
      <c r="O1538" s="11" t="s">
        <v>158</v>
      </c>
      <c r="P1538" s="9" t="s">
        <v>159</v>
      </c>
      <c r="Q1538" s="11" t="s">
        <v>160</v>
      </c>
      <c r="R1538" s="11" t="s">
        <v>120</v>
      </c>
      <c r="S1538" s="11" t="s">
        <v>65</v>
      </c>
      <c r="T1538" s="11"/>
      <c r="U1538" s="11" t="s">
        <v>66</v>
      </c>
      <c r="V1538" s="11" t="s">
        <v>67</v>
      </c>
      <c r="W1538" s="11" t="s">
        <v>68</v>
      </c>
      <c r="X1538" s="11" t="s">
        <v>69</v>
      </c>
      <c r="Y1538" s="9" t="s">
        <v>99</v>
      </c>
      <c r="Z1538" s="9" t="s">
        <v>71</v>
      </c>
      <c r="AA1538" s="12">
        <v>60</v>
      </c>
      <c r="AB1538" s="12">
        <v>18</v>
      </c>
      <c r="AC1538" s="46">
        <v>60</v>
      </c>
      <c r="AD1538" s="46">
        <v>18</v>
      </c>
      <c r="AE1538" s="65"/>
      <c r="AF1538" s="65" t="s">
        <v>1053</v>
      </c>
      <c r="AG1538" s="37" t="s">
        <v>74</v>
      </c>
      <c r="AH1538" s="13">
        <v>52</v>
      </c>
      <c r="AI1538" s="8" t="s">
        <v>76</v>
      </c>
      <c r="AJ1538" s="14" t="s">
        <v>2469</v>
      </c>
      <c r="AK1538" s="14">
        <v>7</v>
      </c>
      <c r="AL1538" s="8" t="s">
        <v>103</v>
      </c>
      <c r="AM1538" s="13">
        <v>28</v>
      </c>
      <c r="AN1538" s="13">
        <v>75.600000000000009</v>
      </c>
      <c r="AO1538" s="9">
        <v>1</v>
      </c>
      <c r="AP1538" s="9" t="s">
        <v>78</v>
      </c>
      <c r="AQ1538" s="15">
        <v>51.646881677252182</v>
      </c>
      <c r="AR1538" s="59">
        <v>1.3420891214526923E-2</v>
      </c>
      <c r="AS1538" s="9"/>
      <c r="AT1538" s="9"/>
      <c r="AU1538" s="9" t="s">
        <v>80</v>
      </c>
      <c r="AV1538" s="14"/>
      <c r="AW1538" s="14"/>
      <c r="AX1538" s="14">
        <v>0</v>
      </c>
      <c r="AY1538" s="14">
        <v>2.7</v>
      </c>
      <c r="AZ1538" s="14" t="s">
        <v>52</v>
      </c>
    </row>
    <row r="1539" spans="1:52" s="16" customFormat="1" x14ac:dyDescent="0.25">
      <c r="A1539" s="8">
        <v>1731</v>
      </c>
      <c r="B1539" s="65" t="s">
        <v>2912</v>
      </c>
      <c r="C1539" s="9" t="s">
        <v>2913</v>
      </c>
      <c r="D1539" s="10" t="s">
        <v>2927</v>
      </c>
      <c r="E1539" s="17" t="s">
        <v>252</v>
      </c>
      <c r="F1539" s="17" t="s">
        <v>253</v>
      </c>
      <c r="G1539" s="17" t="s">
        <v>90</v>
      </c>
      <c r="H1539" s="9" t="s">
        <v>254</v>
      </c>
      <c r="I1539" s="22" t="s">
        <v>255</v>
      </c>
      <c r="J1539" s="22"/>
      <c r="K1539" s="17"/>
      <c r="L1539" s="17" t="s">
        <v>255</v>
      </c>
      <c r="M1539" s="17" t="s">
        <v>157</v>
      </c>
      <c r="N1539" s="9" t="s">
        <v>95</v>
      </c>
      <c r="O1539" s="11" t="s">
        <v>158</v>
      </c>
      <c r="P1539" s="9" t="s">
        <v>159</v>
      </c>
      <c r="Q1539" s="11" t="s">
        <v>160</v>
      </c>
      <c r="R1539" s="11" t="s">
        <v>120</v>
      </c>
      <c r="S1539" s="11" t="s">
        <v>65</v>
      </c>
      <c r="T1539" s="11"/>
      <c r="U1539" s="11" t="s">
        <v>66</v>
      </c>
      <c r="V1539" s="11" t="s">
        <v>67</v>
      </c>
      <c r="W1539" s="11" t="s">
        <v>68</v>
      </c>
      <c r="X1539" s="11" t="s">
        <v>69</v>
      </c>
      <c r="Y1539" s="9" t="s">
        <v>99</v>
      </c>
      <c r="Z1539" s="9" t="s">
        <v>71</v>
      </c>
      <c r="AA1539" s="12">
        <v>65</v>
      </c>
      <c r="AB1539" s="12">
        <v>18</v>
      </c>
      <c r="AC1539" s="46">
        <v>65</v>
      </c>
      <c r="AD1539" s="46">
        <v>18</v>
      </c>
      <c r="AE1539" s="65"/>
      <c r="AF1539" s="65" t="s">
        <v>1053</v>
      </c>
      <c r="AG1539" s="37" t="s">
        <v>74</v>
      </c>
      <c r="AH1539" s="9">
        <v>333</v>
      </c>
      <c r="AI1539" s="8" t="s">
        <v>199</v>
      </c>
      <c r="AJ1539" s="14">
        <v>1</v>
      </c>
      <c r="AK1539" s="14">
        <v>1</v>
      </c>
      <c r="AL1539" s="8" t="s">
        <v>103</v>
      </c>
      <c r="AM1539" s="13">
        <v>28</v>
      </c>
      <c r="AN1539" s="13">
        <v>61.600000000000009</v>
      </c>
      <c r="AO1539" s="9">
        <v>1</v>
      </c>
      <c r="AP1539" s="9" t="s">
        <v>78</v>
      </c>
      <c r="AQ1539" s="15">
        <v>28.469644360705114</v>
      </c>
      <c r="AR1539" s="59">
        <v>2.4346885819081513E-2</v>
      </c>
      <c r="AS1539" s="9"/>
      <c r="AT1539" s="9"/>
      <c r="AU1539" s="9" t="s">
        <v>80</v>
      </c>
      <c r="AV1539" s="14"/>
      <c r="AW1539" s="14"/>
      <c r="AX1539" s="14">
        <v>0</v>
      </c>
      <c r="AY1539" s="14">
        <v>2.2000000000000002</v>
      </c>
      <c r="AZ1539" s="14" t="s">
        <v>52</v>
      </c>
    </row>
    <row r="1540" spans="1:52" s="16" customFormat="1" x14ac:dyDescent="0.25">
      <c r="A1540" s="8">
        <v>1732</v>
      </c>
      <c r="B1540" s="65" t="s">
        <v>2912</v>
      </c>
      <c r="C1540" s="9" t="s">
        <v>2913</v>
      </c>
      <c r="D1540" s="10" t="s">
        <v>2928</v>
      </c>
      <c r="E1540" s="17" t="s">
        <v>252</v>
      </c>
      <c r="F1540" s="17" t="s">
        <v>253</v>
      </c>
      <c r="G1540" s="17" t="s">
        <v>90</v>
      </c>
      <c r="H1540" s="9" t="s">
        <v>254</v>
      </c>
      <c r="I1540" s="22" t="s">
        <v>255</v>
      </c>
      <c r="J1540" s="22"/>
      <c r="K1540" s="17"/>
      <c r="L1540" s="17" t="s">
        <v>255</v>
      </c>
      <c r="M1540" s="17" t="s">
        <v>157</v>
      </c>
      <c r="N1540" s="9" t="s">
        <v>95</v>
      </c>
      <c r="O1540" s="11" t="s">
        <v>158</v>
      </c>
      <c r="P1540" s="9" t="s">
        <v>159</v>
      </c>
      <c r="Q1540" s="11" t="s">
        <v>160</v>
      </c>
      <c r="R1540" s="11" t="s">
        <v>120</v>
      </c>
      <c r="S1540" s="11" t="s">
        <v>65</v>
      </c>
      <c r="T1540" s="11"/>
      <c r="U1540" s="11" t="s">
        <v>66</v>
      </c>
      <c r="V1540" s="11" t="s">
        <v>67</v>
      </c>
      <c r="W1540" s="11" t="s">
        <v>68</v>
      </c>
      <c r="X1540" s="11" t="s">
        <v>69</v>
      </c>
      <c r="Y1540" s="9" t="s">
        <v>99</v>
      </c>
      <c r="Z1540" s="9" t="s">
        <v>71</v>
      </c>
      <c r="AA1540" s="12">
        <v>65</v>
      </c>
      <c r="AB1540" s="12">
        <v>18</v>
      </c>
      <c r="AC1540" s="46">
        <v>65</v>
      </c>
      <c r="AD1540" s="46">
        <v>18</v>
      </c>
      <c r="AE1540" s="65"/>
      <c r="AF1540" s="65" t="s">
        <v>1053</v>
      </c>
      <c r="AG1540" s="37" t="s">
        <v>74</v>
      </c>
      <c r="AH1540" s="9">
        <v>333</v>
      </c>
      <c r="AI1540" s="8" t="s">
        <v>199</v>
      </c>
      <c r="AJ1540" s="14">
        <v>3</v>
      </c>
      <c r="AK1540" s="14">
        <v>3</v>
      </c>
      <c r="AL1540" s="8" t="s">
        <v>103</v>
      </c>
      <c r="AM1540" s="13">
        <v>28</v>
      </c>
      <c r="AN1540" s="13">
        <v>56</v>
      </c>
      <c r="AO1540" s="9">
        <v>1</v>
      </c>
      <c r="AP1540" s="9" t="s">
        <v>78</v>
      </c>
      <c r="AQ1540" s="15">
        <v>34.232197861662158</v>
      </c>
      <c r="AR1540" s="59">
        <v>2.0248398404363783E-2</v>
      </c>
      <c r="AS1540" s="9"/>
      <c r="AT1540" s="9"/>
      <c r="AU1540" s="9" t="s">
        <v>80</v>
      </c>
      <c r="AV1540" s="14"/>
      <c r="AW1540" s="14"/>
      <c r="AX1540" s="14">
        <v>0</v>
      </c>
      <c r="AY1540" s="14">
        <v>2</v>
      </c>
      <c r="AZ1540" s="14" t="s">
        <v>52</v>
      </c>
    </row>
    <row r="1541" spans="1:52" s="16" customFormat="1" x14ac:dyDescent="0.25">
      <c r="A1541" s="8">
        <v>1733</v>
      </c>
      <c r="B1541" s="65" t="s">
        <v>2912</v>
      </c>
      <c r="C1541" s="9" t="s">
        <v>2913</v>
      </c>
      <c r="D1541" s="10" t="s">
        <v>2929</v>
      </c>
      <c r="E1541" s="17" t="s">
        <v>252</v>
      </c>
      <c r="F1541" s="17" t="s">
        <v>253</v>
      </c>
      <c r="G1541" s="17" t="s">
        <v>90</v>
      </c>
      <c r="H1541" s="9" t="s">
        <v>254</v>
      </c>
      <c r="I1541" s="22" t="s">
        <v>255</v>
      </c>
      <c r="J1541" s="22"/>
      <c r="K1541" s="17"/>
      <c r="L1541" s="17" t="s">
        <v>255</v>
      </c>
      <c r="M1541" s="17" t="s">
        <v>157</v>
      </c>
      <c r="N1541" s="9" t="s">
        <v>95</v>
      </c>
      <c r="O1541" s="11" t="s">
        <v>158</v>
      </c>
      <c r="P1541" s="9" t="s">
        <v>159</v>
      </c>
      <c r="Q1541" s="11" t="s">
        <v>160</v>
      </c>
      <c r="R1541" s="11" t="s">
        <v>120</v>
      </c>
      <c r="S1541" s="11" t="s">
        <v>65</v>
      </c>
      <c r="T1541" s="11"/>
      <c r="U1541" s="11" t="s">
        <v>66</v>
      </c>
      <c r="V1541" s="11" t="s">
        <v>67</v>
      </c>
      <c r="W1541" s="11" t="s">
        <v>68</v>
      </c>
      <c r="X1541" s="11" t="s">
        <v>69</v>
      </c>
      <c r="Y1541" s="9" t="s">
        <v>99</v>
      </c>
      <c r="Z1541" s="9" t="s">
        <v>71</v>
      </c>
      <c r="AA1541" s="12">
        <v>65</v>
      </c>
      <c r="AB1541" s="12">
        <v>18</v>
      </c>
      <c r="AC1541" s="46">
        <v>65</v>
      </c>
      <c r="AD1541" s="46">
        <v>18</v>
      </c>
      <c r="AE1541" s="65"/>
      <c r="AF1541" s="65" t="s">
        <v>1053</v>
      </c>
      <c r="AG1541" s="37" t="s">
        <v>74</v>
      </c>
      <c r="AH1541" s="9">
        <v>333</v>
      </c>
      <c r="AI1541" s="8" t="s">
        <v>199</v>
      </c>
      <c r="AJ1541" s="14">
        <v>5</v>
      </c>
      <c r="AK1541" s="14">
        <v>5</v>
      </c>
      <c r="AL1541" s="8" t="s">
        <v>103</v>
      </c>
      <c r="AM1541" s="13">
        <v>28</v>
      </c>
      <c r="AN1541" s="13">
        <v>89.600000000000009</v>
      </c>
      <c r="AO1541" s="9">
        <v>1</v>
      </c>
      <c r="AP1541" s="9" t="s">
        <v>78</v>
      </c>
      <c r="AQ1541" s="15">
        <v>31.806911130277165</v>
      </c>
      <c r="AR1541" s="59">
        <v>2.1792344994485645E-2</v>
      </c>
      <c r="AS1541" s="9"/>
      <c r="AT1541" s="9"/>
      <c r="AU1541" s="9" t="s">
        <v>80</v>
      </c>
      <c r="AV1541" s="14"/>
      <c r="AW1541" s="14"/>
      <c r="AX1541" s="14">
        <v>0</v>
      </c>
      <c r="AY1541" s="14">
        <v>3.2</v>
      </c>
      <c r="AZ1541" s="14" t="s">
        <v>52</v>
      </c>
    </row>
    <row r="1542" spans="1:52" s="16" customFormat="1" x14ac:dyDescent="0.25">
      <c r="A1542" s="8">
        <v>1734</v>
      </c>
      <c r="B1542" s="65" t="s">
        <v>2912</v>
      </c>
      <c r="C1542" s="9" t="s">
        <v>2913</v>
      </c>
      <c r="D1542" s="10" t="s">
        <v>2930</v>
      </c>
      <c r="E1542" s="17" t="s">
        <v>252</v>
      </c>
      <c r="F1542" s="17" t="s">
        <v>253</v>
      </c>
      <c r="G1542" s="17" t="s">
        <v>90</v>
      </c>
      <c r="H1542" s="9" t="s">
        <v>254</v>
      </c>
      <c r="I1542" s="22" t="s">
        <v>255</v>
      </c>
      <c r="J1542" s="22"/>
      <c r="K1542" s="17"/>
      <c r="L1542" s="17" t="s">
        <v>255</v>
      </c>
      <c r="M1542" s="17" t="s">
        <v>157</v>
      </c>
      <c r="N1542" s="9" t="s">
        <v>95</v>
      </c>
      <c r="O1542" s="11" t="s">
        <v>158</v>
      </c>
      <c r="P1542" s="9" t="s">
        <v>159</v>
      </c>
      <c r="Q1542" s="11" t="s">
        <v>160</v>
      </c>
      <c r="R1542" s="11" t="s">
        <v>120</v>
      </c>
      <c r="S1542" s="11" t="s">
        <v>65</v>
      </c>
      <c r="T1542" s="11"/>
      <c r="U1542" s="11" t="s">
        <v>66</v>
      </c>
      <c r="V1542" s="11" t="s">
        <v>67</v>
      </c>
      <c r="W1542" s="11" t="s">
        <v>68</v>
      </c>
      <c r="X1542" s="11" t="s">
        <v>69</v>
      </c>
      <c r="Y1542" s="9" t="s">
        <v>99</v>
      </c>
      <c r="Z1542" s="9" t="s">
        <v>71</v>
      </c>
      <c r="AA1542" s="12">
        <v>65</v>
      </c>
      <c r="AB1542" s="12">
        <v>18</v>
      </c>
      <c r="AC1542" s="46">
        <v>65</v>
      </c>
      <c r="AD1542" s="46">
        <v>18</v>
      </c>
      <c r="AE1542" s="65"/>
      <c r="AF1542" s="65" t="s">
        <v>1053</v>
      </c>
      <c r="AG1542" s="37" t="s">
        <v>74</v>
      </c>
      <c r="AH1542" s="9">
        <v>333</v>
      </c>
      <c r="AI1542" s="8" t="s">
        <v>199</v>
      </c>
      <c r="AJ1542" s="14">
        <v>7</v>
      </c>
      <c r="AK1542" s="14">
        <v>7</v>
      </c>
      <c r="AL1542" s="8" t="s">
        <v>103</v>
      </c>
      <c r="AM1542" s="13">
        <v>28</v>
      </c>
      <c r="AN1542" s="13">
        <v>78.399999999999991</v>
      </c>
      <c r="AO1542" s="9">
        <v>1</v>
      </c>
      <c r="AP1542" s="9" t="s">
        <v>78</v>
      </c>
      <c r="AQ1542" s="15">
        <v>40.875105973858957</v>
      </c>
      <c r="AR1542" s="59">
        <v>1.695768522296277E-2</v>
      </c>
      <c r="AS1542" s="9"/>
      <c r="AT1542" s="9"/>
      <c r="AU1542" s="9" t="s">
        <v>80</v>
      </c>
      <c r="AV1542" s="14"/>
      <c r="AW1542" s="14"/>
      <c r="AX1542" s="14">
        <v>0</v>
      </c>
      <c r="AY1542" s="14">
        <v>2.8</v>
      </c>
      <c r="AZ1542" s="14" t="s">
        <v>52</v>
      </c>
    </row>
    <row r="1543" spans="1:52" s="16" customFormat="1" x14ac:dyDescent="0.25">
      <c r="A1543" s="8">
        <v>1735</v>
      </c>
      <c r="B1543" s="65" t="s">
        <v>2912</v>
      </c>
      <c r="C1543" s="9" t="s">
        <v>2913</v>
      </c>
      <c r="D1543" s="10" t="s">
        <v>2931</v>
      </c>
      <c r="E1543" s="17" t="s">
        <v>252</v>
      </c>
      <c r="F1543" s="17" t="s">
        <v>253</v>
      </c>
      <c r="G1543" s="17" t="s">
        <v>90</v>
      </c>
      <c r="H1543" s="9" t="s">
        <v>254</v>
      </c>
      <c r="I1543" s="22" t="s">
        <v>255</v>
      </c>
      <c r="J1543" s="22"/>
      <c r="K1543" s="17"/>
      <c r="L1543" s="17" t="s">
        <v>255</v>
      </c>
      <c r="M1543" s="17" t="s">
        <v>157</v>
      </c>
      <c r="N1543" s="9" t="s">
        <v>95</v>
      </c>
      <c r="O1543" s="11" t="s">
        <v>158</v>
      </c>
      <c r="P1543" s="9" t="s">
        <v>159</v>
      </c>
      <c r="Q1543" s="11" t="s">
        <v>160</v>
      </c>
      <c r="R1543" s="11" t="s">
        <v>120</v>
      </c>
      <c r="S1543" s="11" t="s">
        <v>65</v>
      </c>
      <c r="T1543" s="11"/>
      <c r="U1543" s="11" t="s">
        <v>66</v>
      </c>
      <c r="V1543" s="11" t="s">
        <v>67</v>
      </c>
      <c r="W1543" s="11" t="s">
        <v>68</v>
      </c>
      <c r="X1543" s="11" t="s">
        <v>69</v>
      </c>
      <c r="Y1543" s="9" t="s">
        <v>99</v>
      </c>
      <c r="Z1543" s="9" t="s">
        <v>71</v>
      </c>
      <c r="AA1543" s="12">
        <v>66</v>
      </c>
      <c r="AB1543" s="12">
        <v>18</v>
      </c>
      <c r="AC1543" s="46">
        <v>66</v>
      </c>
      <c r="AD1543" s="46">
        <v>18</v>
      </c>
      <c r="AE1543" s="65"/>
      <c r="AF1543" s="65" t="s">
        <v>1053</v>
      </c>
      <c r="AG1543" s="37" t="s">
        <v>74</v>
      </c>
      <c r="AH1543" s="9">
        <v>434</v>
      </c>
      <c r="AI1543" s="8" t="s">
        <v>199</v>
      </c>
      <c r="AJ1543" s="14">
        <v>1</v>
      </c>
      <c r="AK1543" s="14">
        <v>1</v>
      </c>
      <c r="AL1543" s="8" t="s">
        <v>103</v>
      </c>
      <c r="AM1543" s="13">
        <v>28</v>
      </c>
      <c r="AN1543" s="13">
        <v>109.2</v>
      </c>
      <c r="AO1543" s="9">
        <v>1</v>
      </c>
      <c r="AP1543" s="9" t="s">
        <v>78</v>
      </c>
      <c r="AQ1543" s="15">
        <v>30.660865369981895</v>
      </c>
      <c r="AR1543" s="59">
        <v>2.2606902062149936E-2</v>
      </c>
      <c r="AS1543" s="9"/>
      <c r="AT1543" s="9"/>
      <c r="AU1543" s="9" t="s">
        <v>80</v>
      </c>
      <c r="AV1543" s="14"/>
      <c r="AW1543" s="14"/>
      <c r="AX1543" s="14">
        <v>0</v>
      </c>
      <c r="AY1543" s="14">
        <v>3.9</v>
      </c>
      <c r="AZ1543" s="14" t="s">
        <v>52</v>
      </c>
    </row>
    <row r="1544" spans="1:52" s="16" customFormat="1" x14ac:dyDescent="0.25">
      <c r="A1544" s="8">
        <v>1736</v>
      </c>
      <c r="B1544" s="65" t="s">
        <v>2912</v>
      </c>
      <c r="C1544" s="9" t="s">
        <v>2913</v>
      </c>
      <c r="D1544" s="10" t="s">
        <v>2932</v>
      </c>
      <c r="E1544" s="17" t="s">
        <v>252</v>
      </c>
      <c r="F1544" s="17" t="s">
        <v>253</v>
      </c>
      <c r="G1544" s="17" t="s">
        <v>90</v>
      </c>
      <c r="H1544" s="9" t="s">
        <v>254</v>
      </c>
      <c r="I1544" s="22" t="s">
        <v>255</v>
      </c>
      <c r="J1544" s="22"/>
      <c r="K1544" s="17"/>
      <c r="L1544" s="17" t="s">
        <v>255</v>
      </c>
      <c r="M1544" s="17" t="s">
        <v>157</v>
      </c>
      <c r="N1544" s="9" t="s">
        <v>95</v>
      </c>
      <c r="O1544" s="11" t="s">
        <v>158</v>
      </c>
      <c r="P1544" s="9" t="s">
        <v>159</v>
      </c>
      <c r="Q1544" s="11" t="s">
        <v>160</v>
      </c>
      <c r="R1544" s="11" t="s">
        <v>120</v>
      </c>
      <c r="S1544" s="11" t="s">
        <v>65</v>
      </c>
      <c r="T1544" s="11"/>
      <c r="U1544" s="11" t="s">
        <v>66</v>
      </c>
      <c r="V1544" s="11" t="s">
        <v>67</v>
      </c>
      <c r="W1544" s="11" t="s">
        <v>68</v>
      </c>
      <c r="X1544" s="11" t="s">
        <v>69</v>
      </c>
      <c r="Y1544" s="9" t="s">
        <v>99</v>
      </c>
      <c r="Z1544" s="9" t="s">
        <v>71</v>
      </c>
      <c r="AA1544" s="12">
        <v>66</v>
      </c>
      <c r="AB1544" s="12">
        <v>18</v>
      </c>
      <c r="AC1544" s="46">
        <v>66</v>
      </c>
      <c r="AD1544" s="46">
        <v>18</v>
      </c>
      <c r="AE1544" s="65"/>
      <c r="AF1544" s="65" t="s">
        <v>1053</v>
      </c>
      <c r="AG1544" s="37" t="s">
        <v>74</v>
      </c>
      <c r="AH1544" s="9">
        <v>434</v>
      </c>
      <c r="AI1544" s="8" t="s">
        <v>199</v>
      </c>
      <c r="AJ1544" s="14">
        <v>4</v>
      </c>
      <c r="AK1544" s="14">
        <v>4</v>
      </c>
      <c r="AL1544" s="8" t="s">
        <v>103</v>
      </c>
      <c r="AM1544" s="13">
        <v>28</v>
      </c>
      <c r="AN1544" s="13">
        <v>98</v>
      </c>
      <c r="AO1544" s="9">
        <v>1</v>
      </c>
      <c r="AP1544" s="9" t="s">
        <v>78</v>
      </c>
      <c r="AQ1544" s="15">
        <v>29.225843824092394</v>
      </c>
      <c r="AR1544" s="59">
        <v>2.371692618122279E-2</v>
      </c>
      <c r="AS1544" s="9"/>
      <c r="AT1544" s="9"/>
      <c r="AU1544" s="9" t="s">
        <v>80</v>
      </c>
      <c r="AV1544" s="14"/>
      <c r="AW1544" s="14"/>
      <c r="AX1544" s="14">
        <v>0</v>
      </c>
      <c r="AY1544" s="14">
        <v>3.5</v>
      </c>
      <c r="AZ1544" s="14" t="s">
        <v>52</v>
      </c>
    </row>
    <row r="1545" spans="1:52" s="16" customFormat="1" x14ac:dyDescent="0.25">
      <c r="A1545" s="8">
        <v>1737</v>
      </c>
      <c r="B1545" s="65" t="s">
        <v>2912</v>
      </c>
      <c r="C1545" s="9" t="s">
        <v>2913</v>
      </c>
      <c r="D1545" s="10" t="s">
        <v>2933</v>
      </c>
      <c r="E1545" s="17" t="s">
        <v>252</v>
      </c>
      <c r="F1545" s="17" t="s">
        <v>253</v>
      </c>
      <c r="G1545" s="17" t="s">
        <v>90</v>
      </c>
      <c r="H1545" s="9" t="s">
        <v>254</v>
      </c>
      <c r="I1545" s="22" t="s">
        <v>255</v>
      </c>
      <c r="J1545" s="22"/>
      <c r="K1545" s="17"/>
      <c r="L1545" s="17" t="s">
        <v>255</v>
      </c>
      <c r="M1545" s="17" t="s">
        <v>157</v>
      </c>
      <c r="N1545" s="9" t="s">
        <v>95</v>
      </c>
      <c r="O1545" s="11" t="s">
        <v>158</v>
      </c>
      <c r="P1545" s="9" t="s">
        <v>159</v>
      </c>
      <c r="Q1545" s="11" t="s">
        <v>160</v>
      </c>
      <c r="R1545" s="11" t="s">
        <v>120</v>
      </c>
      <c r="S1545" s="11" t="s">
        <v>65</v>
      </c>
      <c r="T1545" s="11"/>
      <c r="U1545" s="11" t="s">
        <v>66</v>
      </c>
      <c r="V1545" s="11" t="s">
        <v>67</v>
      </c>
      <c r="W1545" s="11" t="s">
        <v>68</v>
      </c>
      <c r="X1545" s="11" t="s">
        <v>69</v>
      </c>
      <c r="Y1545" s="9" t="s">
        <v>99</v>
      </c>
      <c r="Z1545" s="9" t="s">
        <v>71</v>
      </c>
      <c r="AA1545" s="12">
        <v>66</v>
      </c>
      <c r="AB1545" s="12">
        <v>18</v>
      </c>
      <c r="AC1545" s="46">
        <v>66</v>
      </c>
      <c r="AD1545" s="46">
        <v>18</v>
      </c>
      <c r="AE1545" s="65"/>
      <c r="AF1545" s="65" t="s">
        <v>1053</v>
      </c>
      <c r="AG1545" s="37" t="s">
        <v>74</v>
      </c>
      <c r="AH1545" s="9">
        <v>434</v>
      </c>
      <c r="AI1545" s="8" t="s">
        <v>199</v>
      </c>
      <c r="AJ1545" s="14">
        <v>4</v>
      </c>
      <c r="AK1545" s="14">
        <v>4</v>
      </c>
      <c r="AL1545" s="8" t="s">
        <v>103</v>
      </c>
      <c r="AM1545" s="13">
        <v>28</v>
      </c>
      <c r="AN1545" s="13">
        <v>120.39999999999999</v>
      </c>
      <c r="AO1545" s="9">
        <v>1</v>
      </c>
      <c r="AP1545" s="9" t="s">
        <v>78</v>
      </c>
      <c r="AQ1545" s="15">
        <v>19.401293362207639</v>
      </c>
      <c r="AR1545" s="59">
        <v>3.5726854267878215E-2</v>
      </c>
      <c r="AS1545" s="9"/>
      <c r="AT1545" s="9"/>
      <c r="AU1545" s="9" t="s">
        <v>80</v>
      </c>
      <c r="AV1545" s="14"/>
      <c r="AW1545" s="14"/>
      <c r="AX1545" s="14">
        <v>0</v>
      </c>
      <c r="AY1545" s="14">
        <v>4.3</v>
      </c>
      <c r="AZ1545" s="14" t="s">
        <v>52</v>
      </c>
    </row>
    <row r="1546" spans="1:52" s="16" customFormat="1" x14ac:dyDescent="0.25">
      <c r="A1546" s="8">
        <v>1738</v>
      </c>
      <c r="B1546" s="65" t="s">
        <v>2912</v>
      </c>
      <c r="C1546" s="9" t="s">
        <v>2913</v>
      </c>
      <c r="D1546" s="10" t="s">
        <v>2934</v>
      </c>
      <c r="E1546" s="17" t="s">
        <v>252</v>
      </c>
      <c r="F1546" s="17" t="s">
        <v>253</v>
      </c>
      <c r="G1546" s="17" t="s">
        <v>90</v>
      </c>
      <c r="H1546" s="9" t="s">
        <v>254</v>
      </c>
      <c r="I1546" s="22" t="s">
        <v>255</v>
      </c>
      <c r="J1546" s="22"/>
      <c r="K1546" s="17"/>
      <c r="L1546" s="17" t="s">
        <v>255</v>
      </c>
      <c r="M1546" s="17" t="s">
        <v>157</v>
      </c>
      <c r="N1546" s="9" t="s">
        <v>95</v>
      </c>
      <c r="O1546" s="11" t="s">
        <v>158</v>
      </c>
      <c r="P1546" s="9" t="s">
        <v>159</v>
      </c>
      <c r="Q1546" s="11" t="s">
        <v>160</v>
      </c>
      <c r="R1546" s="11" t="s">
        <v>120</v>
      </c>
      <c r="S1546" s="11" t="s">
        <v>65</v>
      </c>
      <c r="T1546" s="11"/>
      <c r="U1546" s="11" t="s">
        <v>66</v>
      </c>
      <c r="V1546" s="11" t="s">
        <v>67</v>
      </c>
      <c r="W1546" s="11" t="s">
        <v>68</v>
      </c>
      <c r="X1546" s="11" t="s">
        <v>69</v>
      </c>
      <c r="Y1546" s="9" t="s">
        <v>99</v>
      </c>
      <c r="Z1546" s="9" t="s">
        <v>71</v>
      </c>
      <c r="AA1546" s="12">
        <v>66</v>
      </c>
      <c r="AB1546" s="12">
        <v>18</v>
      </c>
      <c r="AC1546" s="46">
        <v>66</v>
      </c>
      <c r="AD1546" s="46">
        <v>18</v>
      </c>
      <c r="AE1546" s="65"/>
      <c r="AF1546" s="65" t="s">
        <v>1053</v>
      </c>
      <c r="AG1546" s="37" t="s">
        <v>74</v>
      </c>
      <c r="AH1546" s="9">
        <v>434</v>
      </c>
      <c r="AI1546" s="8" t="s">
        <v>199</v>
      </c>
      <c r="AJ1546" s="14">
        <v>7</v>
      </c>
      <c r="AK1546" s="14">
        <v>7</v>
      </c>
      <c r="AL1546" s="8" t="s">
        <v>103</v>
      </c>
      <c r="AM1546" s="13">
        <v>28</v>
      </c>
      <c r="AN1546" s="13">
        <v>109.2</v>
      </c>
      <c r="AO1546" s="9">
        <v>1</v>
      </c>
      <c r="AP1546" s="9" t="s">
        <v>78</v>
      </c>
      <c r="AQ1546" s="15">
        <v>36.460551034486556</v>
      </c>
      <c r="AR1546" s="59">
        <v>1.9010880551539815E-2</v>
      </c>
      <c r="AS1546" s="9"/>
      <c r="AT1546" s="9"/>
      <c r="AU1546" s="9" t="s">
        <v>80</v>
      </c>
      <c r="AV1546" s="14"/>
      <c r="AW1546" s="14"/>
      <c r="AX1546" s="14">
        <v>0</v>
      </c>
      <c r="AY1546" s="14">
        <v>3.9</v>
      </c>
      <c r="AZ1546" s="14" t="s">
        <v>52</v>
      </c>
    </row>
    <row r="1547" spans="1:52" s="16" customFormat="1" x14ac:dyDescent="0.25">
      <c r="A1547" s="8">
        <v>1739</v>
      </c>
      <c r="B1547" s="65" t="s">
        <v>2912</v>
      </c>
      <c r="C1547" s="9" t="s">
        <v>2913</v>
      </c>
      <c r="D1547" s="10" t="s">
        <v>2935</v>
      </c>
      <c r="E1547" s="17" t="s">
        <v>252</v>
      </c>
      <c r="F1547" s="17" t="s">
        <v>253</v>
      </c>
      <c r="G1547" s="17" t="s">
        <v>90</v>
      </c>
      <c r="H1547" s="9" t="s">
        <v>254</v>
      </c>
      <c r="I1547" s="22" t="s">
        <v>255</v>
      </c>
      <c r="J1547" s="22"/>
      <c r="K1547" s="17"/>
      <c r="L1547" s="17" t="s">
        <v>255</v>
      </c>
      <c r="M1547" s="17" t="s">
        <v>157</v>
      </c>
      <c r="N1547" s="9" t="s">
        <v>95</v>
      </c>
      <c r="O1547" s="11" t="s">
        <v>158</v>
      </c>
      <c r="P1547" s="9" t="s">
        <v>159</v>
      </c>
      <c r="Q1547" s="11" t="s">
        <v>160</v>
      </c>
      <c r="R1547" s="11" t="s">
        <v>120</v>
      </c>
      <c r="S1547" s="11" t="s">
        <v>65</v>
      </c>
      <c r="T1547" s="11"/>
      <c r="U1547" s="11" t="s">
        <v>66</v>
      </c>
      <c r="V1547" s="11" t="s">
        <v>67</v>
      </c>
      <c r="W1547" s="11" t="s">
        <v>68</v>
      </c>
      <c r="X1547" s="11" t="s">
        <v>69</v>
      </c>
      <c r="Y1547" s="9" t="s">
        <v>99</v>
      </c>
      <c r="Z1547" s="9" t="s">
        <v>71</v>
      </c>
      <c r="AA1547" s="12">
        <v>63</v>
      </c>
      <c r="AB1547" s="12">
        <v>18</v>
      </c>
      <c r="AC1547" s="46">
        <v>63</v>
      </c>
      <c r="AD1547" s="46">
        <v>18</v>
      </c>
      <c r="AE1547" s="65"/>
      <c r="AF1547" s="65" t="s">
        <v>1053</v>
      </c>
      <c r="AG1547" s="37" t="s">
        <v>74</v>
      </c>
      <c r="AH1547" s="9">
        <v>113</v>
      </c>
      <c r="AI1547" s="8" t="s">
        <v>199</v>
      </c>
      <c r="AJ1547" s="14">
        <v>2</v>
      </c>
      <c r="AK1547" s="14">
        <v>2</v>
      </c>
      <c r="AL1547" s="8" t="s">
        <v>103</v>
      </c>
      <c r="AM1547" s="13">
        <v>28</v>
      </c>
      <c r="AN1547" s="13">
        <v>50.4</v>
      </c>
      <c r="AO1547" s="9">
        <v>1</v>
      </c>
      <c r="AP1547" s="9" t="s">
        <v>78</v>
      </c>
      <c r="AQ1547" s="15">
        <v>74.534470232383157</v>
      </c>
      <c r="AR1547" s="59">
        <v>9.2996861505670447E-3</v>
      </c>
      <c r="AS1547" s="9"/>
      <c r="AT1547" s="9"/>
      <c r="AU1547" s="9" t="s">
        <v>80</v>
      </c>
      <c r="AV1547" s="14"/>
      <c r="AW1547" s="14"/>
      <c r="AX1547" s="14">
        <v>0</v>
      </c>
      <c r="AY1547" s="14">
        <v>1.8</v>
      </c>
      <c r="AZ1547" s="14" t="s">
        <v>52</v>
      </c>
    </row>
    <row r="1548" spans="1:52" s="16" customFormat="1" x14ac:dyDescent="0.25">
      <c r="A1548" s="8">
        <v>1740</v>
      </c>
      <c r="B1548" s="65" t="s">
        <v>2912</v>
      </c>
      <c r="C1548" s="9" t="s">
        <v>2913</v>
      </c>
      <c r="D1548" s="10" t="s">
        <v>2936</v>
      </c>
      <c r="E1548" s="17" t="s">
        <v>252</v>
      </c>
      <c r="F1548" s="17" t="s">
        <v>253</v>
      </c>
      <c r="G1548" s="17" t="s">
        <v>90</v>
      </c>
      <c r="H1548" s="9" t="s">
        <v>254</v>
      </c>
      <c r="I1548" s="22" t="s">
        <v>255</v>
      </c>
      <c r="J1548" s="22"/>
      <c r="K1548" s="17"/>
      <c r="L1548" s="17" t="s">
        <v>255</v>
      </c>
      <c r="M1548" s="17" t="s">
        <v>157</v>
      </c>
      <c r="N1548" s="9" t="s">
        <v>95</v>
      </c>
      <c r="O1548" s="11" t="s">
        <v>158</v>
      </c>
      <c r="P1548" s="9" t="s">
        <v>159</v>
      </c>
      <c r="Q1548" s="11" t="s">
        <v>160</v>
      </c>
      <c r="R1548" s="11" t="s">
        <v>120</v>
      </c>
      <c r="S1548" s="11" t="s">
        <v>65</v>
      </c>
      <c r="T1548" s="11"/>
      <c r="U1548" s="11" t="s">
        <v>66</v>
      </c>
      <c r="V1548" s="11" t="s">
        <v>67</v>
      </c>
      <c r="W1548" s="11" t="s">
        <v>68</v>
      </c>
      <c r="X1548" s="11" t="s">
        <v>69</v>
      </c>
      <c r="Y1548" s="9" t="s">
        <v>99</v>
      </c>
      <c r="Z1548" s="9" t="s">
        <v>71</v>
      </c>
      <c r="AA1548" s="12">
        <v>63</v>
      </c>
      <c r="AB1548" s="12">
        <v>18</v>
      </c>
      <c r="AC1548" s="46">
        <v>63</v>
      </c>
      <c r="AD1548" s="46">
        <v>18</v>
      </c>
      <c r="AE1548" s="65"/>
      <c r="AF1548" s="65" t="s">
        <v>1053</v>
      </c>
      <c r="AG1548" s="37" t="s">
        <v>74</v>
      </c>
      <c r="AH1548" s="9">
        <v>113</v>
      </c>
      <c r="AI1548" s="8" t="s">
        <v>199</v>
      </c>
      <c r="AJ1548" s="14">
        <v>3</v>
      </c>
      <c r="AK1548" s="14">
        <v>3</v>
      </c>
      <c r="AL1548" s="8" t="s">
        <v>103</v>
      </c>
      <c r="AM1548" s="13">
        <v>28</v>
      </c>
      <c r="AN1548" s="13">
        <v>86.8</v>
      </c>
      <c r="AO1548" s="9">
        <v>1</v>
      </c>
      <c r="AP1548" s="9" t="s">
        <v>78</v>
      </c>
      <c r="AQ1548" s="15">
        <v>47.836817443225421</v>
      </c>
      <c r="AR1548" s="59">
        <v>1.4489826405834776E-2</v>
      </c>
      <c r="AS1548" s="9"/>
      <c r="AT1548" s="9"/>
      <c r="AU1548" s="9" t="s">
        <v>80</v>
      </c>
      <c r="AV1548" s="14"/>
      <c r="AW1548" s="14"/>
      <c r="AX1548" s="14">
        <v>0</v>
      </c>
      <c r="AY1548" s="14">
        <v>3.1</v>
      </c>
      <c r="AZ1548" s="14" t="s">
        <v>52</v>
      </c>
    </row>
    <row r="1549" spans="1:52" s="16" customFormat="1" x14ac:dyDescent="0.25">
      <c r="A1549" s="8">
        <v>1741</v>
      </c>
      <c r="B1549" s="65" t="s">
        <v>2912</v>
      </c>
      <c r="C1549" s="9" t="s">
        <v>2913</v>
      </c>
      <c r="D1549" s="10" t="s">
        <v>2937</v>
      </c>
      <c r="E1549" s="17" t="s">
        <v>252</v>
      </c>
      <c r="F1549" s="17" t="s">
        <v>253</v>
      </c>
      <c r="G1549" s="17" t="s">
        <v>90</v>
      </c>
      <c r="H1549" s="9" t="s">
        <v>254</v>
      </c>
      <c r="I1549" s="22" t="s">
        <v>255</v>
      </c>
      <c r="J1549" s="22"/>
      <c r="K1549" s="17"/>
      <c r="L1549" s="17" t="s">
        <v>255</v>
      </c>
      <c r="M1549" s="17" t="s">
        <v>157</v>
      </c>
      <c r="N1549" s="9" t="s">
        <v>95</v>
      </c>
      <c r="O1549" s="11" t="s">
        <v>158</v>
      </c>
      <c r="P1549" s="9" t="s">
        <v>159</v>
      </c>
      <c r="Q1549" s="11" t="s">
        <v>160</v>
      </c>
      <c r="R1549" s="11" t="s">
        <v>120</v>
      </c>
      <c r="S1549" s="11" t="s">
        <v>65</v>
      </c>
      <c r="T1549" s="11"/>
      <c r="U1549" s="11" t="s">
        <v>66</v>
      </c>
      <c r="V1549" s="11" t="s">
        <v>67</v>
      </c>
      <c r="W1549" s="11" t="s">
        <v>68</v>
      </c>
      <c r="X1549" s="11" t="s">
        <v>69</v>
      </c>
      <c r="Y1549" s="9" t="s">
        <v>99</v>
      </c>
      <c r="Z1549" s="9" t="s">
        <v>71</v>
      </c>
      <c r="AA1549" s="12">
        <v>63</v>
      </c>
      <c r="AB1549" s="12">
        <v>18</v>
      </c>
      <c r="AC1549" s="46">
        <v>63</v>
      </c>
      <c r="AD1549" s="46">
        <v>18</v>
      </c>
      <c r="AE1549" s="65"/>
      <c r="AF1549" s="65" t="s">
        <v>1053</v>
      </c>
      <c r="AG1549" s="37" t="s">
        <v>74</v>
      </c>
      <c r="AH1549" s="9">
        <v>113</v>
      </c>
      <c r="AI1549" s="8" t="s">
        <v>199</v>
      </c>
      <c r="AJ1549" s="14">
        <v>4</v>
      </c>
      <c r="AK1549" s="14">
        <v>4</v>
      </c>
      <c r="AL1549" s="8" t="s">
        <v>103</v>
      </c>
      <c r="AM1549" s="13">
        <v>28</v>
      </c>
      <c r="AN1549" s="13">
        <v>78.399999999999991</v>
      </c>
      <c r="AO1549" s="9">
        <v>1</v>
      </c>
      <c r="AP1549" s="9" t="s">
        <v>78</v>
      </c>
      <c r="AQ1549" s="15">
        <v>29.986980582693416</v>
      </c>
      <c r="AR1549" s="59">
        <v>2.311493745255519E-2</v>
      </c>
      <c r="AS1549" s="9"/>
      <c r="AT1549" s="9"/>
      <c r="AU1549" s="9" t="s">
        <v>80</v>
      </c>
      <c r="AV1549" s="14"/>
      <c r="AW1549" s="14"/>
      <c r="AX1549" s="14">
        <v>0</v>
      </c>
      <c r="AY1549" s="14">
        <v>2.8</v>
      </c>
      <c r="AZ1549" s="14" t="s">
        <v>52</v>
      </c>
    </row>
    <row r="1550" spans="1:52" s="16" customFormat="1" x14ac:dyDescent="0.25">
      <c r="A1550" s="8">
        <v>1742</v>
      </c>
      <c r="B1550" s="65" t="s">
        <v>2912</v>
      </c>
      <c r="C1550" s="9" t="s">
        <v>2913</v>
      </c>
      <c r="D1550" s="10" t="s">
        <v>2938</v>
      </c>
      <c r="E1550" s="17" t="s">
        <v>252</v>
      </c>
      <c r="F1550" s="17" t="s">
        <v>253</v>
      </c>
      <c r="G1550" s="17" t="s">
        <v>90</v>
      </c>
      <c r="H1550" s="9" t="s">
        <v>254</v>
      </c>
      <c r="I1550" s="22" t="s">
        <v>255</v>
      </c>
      <c r="J1550" s="22"/>
      <c r="K1550" s="17"/>
      <c r="L1550" s="17" t="s">
        <v>255</v>
      </c>
      <c r="M1550" s="17" t="s">
        <v>157</v>
      </c>
      <c r="N1550" s="9" t="s">
        <v>95</v>
      </c>
      <c r="O1550" s="11" t="s">
        <v>158</v>
      </c>
      <c r="P1550" s="9" t="s">
        <v>159</v>
      </c>
      <c r="Q1550" s="11" t="s">
        <v>160</v>
      </c>
      <c r="R1550" s="11" t="s">
        <v>120</v>
      </c>
      <c r="S1550" s="11" t="s">
        <v>65</v>
      </c>
      <c r="T1550" s="11"/>
      <c r="U1550" s="11" t="s">
        <v>66</v>
      </c>
      <c r="V1550" s="11" t="s">
        <v>67</v>
      </c>
      <c r="W1550" s="11" t="s">
        <v>68</v>
      </c>
      <c r="X1550" s="11" t="s">
        <v>69</v>
      </c>
      <c r="Y1550" s="9" t="s">
        <v>99</v>
      </c>
      <c r="Z1550" s="9" t="s">
        <v>71</v>
      </c>
      <c r="AA1550" s="12">
        <v>63</v>
      </c>
      <c r="AB1550" s="12">
        <v>18</v>
      </c>
      <c r="AC1550" s="46">
        <v>63</v>
      </c>
      <c r="AD1550" s="46">
        <v>18</v>
      </c>
      <c r="AE1550" s="65"/>
      <c r="AF1550" s="65" t="s">
        <v>1053</v>
      </c>
      <c r="AG1550" s="37" t="s">
        <v>74</v>
      </c>
      <c r="AH1550" s="9">
        <v>113</v>
      </c>
      <c r="AI1550" s="8" t="s">
        <v>199</v>
      </c>
      <c r="AJ1550" s="14">
        <v>5</v>
      </c>
      <c r="AK1550" s="14">
        <v>5</v>
      </c>
      <c r="AL1550" s="8" t="s">
        <v>103</v>
      </c>
      <c r="AM1550" s="13">
        <v>28</v>
      </c>
      <c r="AN1550" s="13">
        <v>58.800000000000004</v>
      </c>
      <c r="AO1550" s="9">
        <v>1</v>
      </c>
      <c r="AP1550" s="9" t="s">
        <v>78</v>
      </c>
      <c r="AQ1550" s="15">
        <v>55.634811753203671</v>
      </c>
      <c r="AR1550" s="59">
        <v>1.2458875274616726E-2</v>
      </c>
      <c r="AS1550" s="9"/>
      <c r="AT1550" s="9"/>
      <c r="AU1550" s="9" t="s">
        <v>80</v>
      </c>
      <c r="AV1550" s="14"/>
      <c r="AW1550" s="14"/>
      <c r="AX1550" s="14">
        <v>0</v>
      </c>
      <c r="AY1550" s="14">
        <v>2.1</v>
      </c>
      <c r="AZ1550" s="14" t="s">
        <v>52</v>
      </c>
    </row>
    <row r="1551" spans="1:52" s="16" customFormat="1" x14ac:dyDescent="0.25">
      <c r="A1551" s="8">
        <v>1743</v>
      </c>
      <c r="B1551" s="65" t="s">
        <v>2912</v>
      </c>
      <c r="C1551" s="9" t="s">
        <v>2913</v>
      </c>
      <c r="D1551" s="10" t="s">
        <v>2939</v>
      </c>
      <c r="E1551" s="17" t="s">
        <v>252</v>
      </c>
      <c r="F1551" s="17" t="s">
        <v>253</v>
      </c>
      <c r="G1551" s="17" t="s">
        <v>90</v>
      </c>
      <c r="H1551" s="9" t="s">
        <v>254</v>
      </c>
      <c r="I1551" s="22" t="s">
        <v>255</v>
      </c>
      <c r="J1551" s="22"/>
      <c r="K1551" s="17"/>
      <c r="L1551" s="17" t="s">
        <v>255</v>
      </c>
      <c r="M1551" s="17" t="s">
        <v>157</v>
      </c>
      <c r="N1551" s="9" t="s">
        <v>95</v>
      </c>
      <c r="O1551" s="11" t="s">
        <v>158</v>
      </c>
      <c r="P1551" s="9" t="s">
        <v>159</v>
      </c>
      <c r="Q1551" s="11" t="s">
        <v>160</v>
      </c>
      <c r="R1551" s="11" t="s">
        <v>120</v>
      </c>
      <c r="S1551" s="11" t="s">
        <v>65</v>
      </c>
      <c r="T1551" s="11"/>
      <c r="U1551" s="11" t="s">
        <v>66</v>
      </c>
      <c r="V1551" s="11" t="s">
        <v>67</v>
      </c>
      <c r="W1551" s="11" t="s">
        <v>68</v>
      </c>
      <c r="X1551" s="11" t="s">
        <v>69</v>
      </c>
      <c r="Y1551" s="9" t="s">
        <v>99</v>
      </c>
      <c r="Z1551" s="9" t="s">
        <v>71</v>
      </c>
      <c r="AA1551" s="12">
        <v>63</v>
      </c>
      <c r="AB1551" s="12">
        <v>18</v>
      </c>
      <c r="AC1551" s="46">
        <v>63</v>
      </c>
      <c r="AD1551" s="46">
        <v>18</v>
      </c>
      <c r="AE1551" s="65"/>
      <c r="AF1551" s="65" t="s">
        <v>1053</v>
      </c>
      <c r="AG1551" s="37" t="s">
        <v>74</v>
      </c>
      <c r="AH1551" s="9">
        <v>113</v>
      </c>
      <c r="AI1551" s="8" t="s">
        <v>199</v>
      </c>
      <c r="AJ1551" s="14">
        <v>7</v>
      </c>
      <c r="AK1551" s="14">
        <v>7</v>
      </c>
      <c r="AL1551" s="8" t="s">
        <v>103</v>
      </c>
      <c r="AM1551" s="13">
        <v>28</v>
      </c>
      <c r="AN1551" s="13">
        <v>72.8</v>
      </c>
      <c r="AO1551" s="9">
        <v>1</v>
      </c>
      <c r="AP1551" s="9" t="s">
        <v>78</v>
      </c>
      <c r="AQ1551" s="15">
        <v>87.342727985262243</v>
      </c>
      <c r="AR1551" s="59">
        <v>7.9359460890310561E-3</v>
      </c>
      <c r="AS1551" s="9"/>
      <c r="AT1551" s="9"/>
      <c r="AU1551" s="9" t="s">
        <v>80</v>
      </c>
      <c r="AV1551" s="14"/>
      <c r="AW1551" s="14"/>
      <c r="AX1551" s="14">
        <v>0</v>
      </c>
      <c r="AY1551" s="14">
        <v>2.6</v>
      </c>
      <c r="AZ1551" s="14" t="s">
        <v>52</v>
      </c>
    </row>
    <row r="1552" spans="1:52" s="16" customFormat="1" x14ac:dyDescent="0.25">
      <c r="A1552" s="8">
        <v>1744</v>
      </c>
      <c r="B1552" s="65" t="s">
        <v>2940</v>
      </c>
      <c r="C1552" s="9"/>
      <c r="D1552" s="10" t="s">
        <v>2941</v>
      </c>
      <c r="E1552" s="9" t="s">
        <v>137</v>
      </c>
      <c r="F1552" s="9" t="s">
        <v>138</v>
      </c>
      <c r="G1552" s="9" t="s">
        <v>90</v>
      </c>
      <c r="H1552" s="9" t="s">
        <v>91</v>
      </c>
      <c r="I1552" s="11" t="s">
        <v>139</v>
      </c>
      <c r="J1552" s="11"/>
      <c r="K1552" s="9"/>
      <c r="L1552" s="9" t="s">
        <v>139</v>
      </c>
      <c r="M1552" s="9" t="s">
        <v>133</v>
      </c>
      <c r="N1552" s="9" t="s">
        <v>95</v>
      </c>
      <c r="O1552" s="11"/>
      <c r="P1552" s="9" t="s">
        <v>134</v>
      </c>
      <c r="Q1552" s="11" t="s">
        <v>135</v>
      </c>
      <c r="R1552" s="11" t="s">
        <v>64</v>
      </c>
      <c r="S1552" s="11" t="s">
        <v>65</v>
      </c>
      <c r="T1552" s="11"/>
      <c r="U1552" s="11" t="s">
        <v>66</v>
      </c>
      <c r="V1552" s="11" t="s">
        <v>67</v>
      </c>
      <c r="W1552" s="11" t="s">
        <v>68</v>
      </c>
      <c r="X1552" s="11" t="s">
        <v>69</v>
      </c>
      <c r="Y1552" s="9" t="s">
        <v>99</v>
      </c>
      <c r="Z1552" s="9" t="s">
        <v>71</v>
      </c>
      <c r="AA1552" s="12">
        <v>41.4</v>
      </c>
      <c r="AB1552" s="12">
        <v>-75.150000000000006</v>
      </c>
      <c r="AC1552" s="46">
        <v>41.066666699999999</v>
      </c>
      <c r="AD1552" s="46">
        <v>-75.25</v>
      </c>
      <c r="AE1552" s="65" t="s">
        <v>2369</v>
      </c>
      <c r="AF1552" s="65" t="s">
        <v>142</v>
      </c>
      <c r="AG1552" s="8" t="s">
        <v>102</v>
      </c>
      <c r="AH1552" s="13">
        <v>288</v>
      </c>
      <c r="AI1552" s="8" t="s">
        <v>76</v>
      </c>
      <c r="AJ1552" s="14"/>
      <c r="AK1552" s="14"/>
      <c r="AL1552" s="8" t="s">
        <v>103</v>
      </c>
      <c r="AM1552" s="13">
        <v>142</v>
      </c>
      <c r="AN1552" s="13">
        <v>1278</v>
      </c>
      <c r="AO1552" s="9">
        <v>5</v>
      </c>
      <c r="AP1552" s="9" t="s">
        <v>78</v>
      </c>
      <c r="AQ1552" s="15">
        <v>169.06028794145004</v>
      </c>
      <c r="AR1552" s="59">
        <v>4.1000000000000003E-3</v>
      </c>
      <c r="AS1552" s="9">
        <v>20</v>
      </c>
      <c r="AT1552" s="9"/>
      <c r="AU1552" s="9" t="s">
        <v>80</v>
      </c>
      <c r="AV1552" s="14"/>
      <c r="AW1552" s="14"/>
      <c r="AX1552" s="14">
        <v>0</v>
      </c>
      <c r="AY1552" s="14">
        <v>9</v>
      </c>
      <c r="AZ1552" s="14" t="s">
        <v>52</v>
      </c>
    </row>
    <row r="1553" spans="1:274" s="16" customFormat="1" x14ac:dyDescent="0.25">
      <c r="A1553" s="8">
        <v>1745</v>
      </c>
      <c r="B1553" s="65" t="s">
        <v>2940</v>
      </c>
      <c r="C1553" s="9"/>
      <c r="D1553" s="10" t="s">
        <v>2942</v>
      </c>
      <c r="E1553" s="9" t="s">
        <v>137</v>
      </c>
      <c r="F1553" s="9" t="s">
        <v>138</v>
      </c>
      <c r="G1553" s="9" t="s">
        <v>90</v>
      </c>
      <c r="H1553" s="9" t="s">
        <v>91</v>
      </c>
      <c r="I1553" s="11" t="s">
        <v>139</v>
      </c>
      <c r="J1553" s="11"/>
      <c r="K1553" s="9"/>
      <c r="L1553" s="9" t="s">
        <v>139</v>
      </c>
      <c r="M1553" s="9" t="s">
        <v>133</v>
      </c>
      <c r="N1553" s="9" t="s">
        <v>95</v>
      </c>
      <c r="O1553" s="11"/>
      <c r="P1553" s="9" t="s">
        <v>134</v>
      </c>
      <c r="Q1553" s="11" t="s">
        <v>135</v>
      </c>
      <c r="R1553" s="11" t="s">
        <v>64</v>
      </c>
      <c r="S1553" s="11" t="s">
        <v>65</v>
      </c>
      <c r="T1553" s="11"/>
      <c r="U1553" s="11" t="s">
        <v>66</v>
      </c>
      <c r="V1553" s="11" t="s">
        <v>67</v>
      </c>
      <c r="W1553" s="11" t="s">
        <v>68</v>
      </c>
      <c r="X1553" s="11" t="s">
        <v>69</v>
      </c>
      <c r="Y1553" s="9" t="s">
        <v>99</v>
      </c>
      <c r="Z1553" s="9" t="s">
        <v>71</v>
      </c>
      <c r="AA1553" s="12">
        <v>41.4</v>
      </c>
      <c r="AB1553" s="12">
        <v>-75.150000000000006</v>
      </c>
      <c r="AC1553" s="46">
        <v>41.066666699999999</v>
      </c>
      <c r="AD1553" s="46">
        <v>-75.25</v>
      </c>
      <c r="AE1553" s="65" t="s">
        <v>2369</v>
      </c>
      <c r="AF1553" s="65" t="s">
        <v>142</v>
      </c>
      <c r="AG1553" s="8" t="s">
        <v>102</v>
      </c>
      <c r="AH1553" s="13">
        <v>288</v>
      </c>
      <c r="AI1553" s="8" t="s">
        <v>76</v>
      </c>
      <c r="AJ1553" s="14"/>
      <c r="AK1553" s="14"/>
      <c r="AL1553" s="8" t="s">
        <v>103</v>
      </c>
      <c r="AM1553" s="13">
        <v>142</v>
      </c>
      <c r="AN1553" s="13">
        <v>710</v>
      </c>
      <c r="AO1553" s="9">
        <v>5</v>
      </c>
      <c r="AP1553" s="9" t="s">
        <v>78</v>
      </c>
      <c r="AQ1553" s="15">
        <v>239.01626915860183</v>
      </c>
      <c r="AR1553" s="59">
        <v>2.8999999999999998E-3</v>
      </c>
      <c r="AS1553" s="9">
        <v>20</v>
      </c>
      <c r="AT1553" s="9"/>
      <c r="AU1553" s="9" t="s">
        <v>80</v>
      </c>
      <c r="AV1553" s="14"/>
      <c r="AW1553" s="14"/>
      <c r="AX1553" s="14">
        <v>0</v>
      </c>
      <c r="AY1553" s="14">
        <v>5</v>
      </c>
      <c r="AZ1553" s="14" t="s">
        <v>52</v>
      </c>
    </row>
    <row r="1554" spans="1:274" s="16" customFormat="1" x14ac:dyDescent="0.25">
      <c r="A1554" s="8">
        <v>1746</v>
      </c>
      <c r="B1554" s="65" t="s">
        <v>2940</v>
      </c>
      <c r="C1554" s="9"/>
      <c r="D1554" s="10" t="s">
        <v>2943</v>
      </c>
      <c r="E1554" s="9" t="s">
        <v>137</v>
      </c>
      <c r="F1554" s="9" t="s">
        <v>138</v>
      </c>
      <c r="G1554" s="9" t="s">
        <v>90</v>
      </c>
      <c r="H1554" s="9" t="s">
        <v>91</v>
      </c>
      <c r="I1554" s="11" t="s">
        <v>139</v>
      </c>
      <c r="J1554" s="11"/>
      <c r="K1554" s="9"/>
      <c r="L1554" s="9" t="s">
        <v>139</v>
      </c>
      <c r="M1554" s="9" t="s">
        <v>133</v>
      </c>
      <c r="N1554" s="9" t="s">
        <v>95</v>
      </c>
      <c r="O1554" s="11"/>
      <c r="P1554" s="9" t="s">
        <v>134</v>
      </c>
      <c r="Q1554" s="11" t="s">
        <v>135</v>
      </c>
      <c r="R1554" s="11" t="s">
        <v>64</v>
      </c>
      <c r="S1554" s="11" t="s">
        <v>65</v>
      </c>
      <c r="T1554" s="11"/>
      <c r="U1554" s="11" t="s">
        <v>66</v>
      </c>
      <c r="V1554" s="11" t="s">
        <v>67</v>
      </c>
      <c r="W1554" s="11" t="s">
        <v>68</v>
      </c>
      <c r="X1554" s="11" t="s">
        <v>69</v>
      </c>
      <c r="Y1554" s="9" t="s">
        <v>99</v>
      </c>
      <c r="Z1554" s="9" t="s">
        <v>71</v>
      </c>
      <c r="AA1554" s="12">
        <v>41.4</v>
      </c>
      <c r="AB1554" s="12">
        <v>-75.150000000000006</v>
      </c>
      <c r="AC1554" s="46">
        <v>41.066666699999999</v>
      </c>
      <c r="AD1554" s="46">
        <v>-75.25</v>
      </c>
      <c r="AE1554" s="65" t="s">
        <v>2369</v>
      </c>
      <c r="AF1554" s="65" t="s">
        <v>142</v>
      </c>
      <c r="AG1554" s="8" t="s">
        <v>102</v>
      </c>
      <c r="AH1554" s="13">
        <v>288</v>
      </c>
      <c r="AI1554" s="8" t="s">
        <v>76</v>
      </c>
      <c r="AJ1554" s="14"/>
      <c r="AK1554" s="14"/>
      <c r="AL1554" s="8" t="s">
        <v>103</v>
      </c>
      <c r="AM1554" s="13">
        <v>142</v>
      </c>
      <c r="AN1554" s="13">
        <v>568</v>
      </c>
      <c r="AO1554" s="9">
        <v>5</v>
      </c>
      <c r="AP1554" s="9" t="s">
        <v>78</v>
      </c>
      <c r="AQ1554" s="15">
        <v>223.59586469675656</v>
      </c>
      <c r="AR1554" s="59">
        <v>3.0999999999999999E-3</v>
      </c>
      <c r="AS1554" s="9">
        <v>20</v>
      </c>
      <c r="AT1554" s="9"/>
      <c r="AU1554" s="9" t="s">
        <v>80</v>
      </c>
      <c r="AV1554" s="14"/>
      <c r="AW1554" s="14"/>
      <c r="AX1554" s="14">
        <v>0</v>
      </c>
      <c r="AY1554" s="14">
        <v>4</v>
      </c>
      <c r="AZ1554" s="14" t="s">
        <v>52</v>
      </c>
    </row>
    <row r="1555" spans="1:274" x14ac:dyDescent="0.25">
      <c r="A1555" s="8">
        <v>1747</v>
      </c>
      <c r="B1555" s="65" t="s">
        <v>2940</v>
      </c>
      <c r="D1555" s="10" t="s">
        <v>2944</v>
      </c>
      <c r="E1555" s="9" t="s">
        <v>137</v>
      </c>
      <c r="F1555" s="9" t="s">
        <v>138</v>
      </c>
      <c r="G1555" s="9" t="s">
        <v>90</v>
      </c>
      <c r="H1555" s="9" t="s">
        <v>91</v>
      </c>
      <c r="I1555" s="11" t="s">
        <v>139</v>
      </c>
      <c r="J1555" s="11"/>
      <c r="L1555" s="9" t="s">
        <v>139</v>
      </c>
      <c r="M1555" s="9" t="s">
        <v>133</v>
      </c>
      <c r="N1555" s="9" t="s">
        <v>95</v>
      </c>
      <c r="O1555" s="11"/>
      <c r="P1555" s="9" t="s">
        <v>134</v>
      </c>
      <c r="Q1555" s="11" t="s">
        <v>135</v>
      </c>
      <c r="R1555" s="11" t="s">
        <v>64</v>
      </c>
      <c r="S1555" s="11" t="s">
        <v>65</v>
      </c>
      <c r="T1555" s="11"/>
      <c r="U1555" s="11" t="s">
        <v>66</v>
      </c>
      <c r="V1555" s="11" t="s">
        <v>67</v>
      </c>
      <c r="W1555" s="11" t="s">
        <v>68</v>
      </c>
      <c r="X1555" s="11" t="s">
        <v>69</v>
      </c>
      <c r="Y1555" s="9" t="s">
        <v>99</v>
      </c>
      <c r="Z1555" s="9" t="s">
        <v>71</v>
      </c>
      <c r="AA1555" s="12">
        <v>41.4</v>
      </c>
      <c r="AB1555" s="12">
        <v>-75.150000000000006</v>
      </c>
      <c r="AC1555" s="46">
        <v>41.066666699999999</v>
      </c>
      <c r="AD1555" s="46">
        <v>-75.25</v>
      </c>
      <c r="AE1555" s="65" t="s">
        <v>2369</v>
      </c>
      <c r="AF1555" s="65" t="s">
        <v>142</v>
      </c>
      <c r="AG1555" s="8" t="s">
        <v>102</v>
      </c>
      <c r="AH1555" s="13">
        <v>288</v>
      </c>
      <c r="AI1555" s="8" t="s">
        <v>76</v>
      </c>
      <c r="AL1555" s="8" t="s">
        <v>103</v>
      </c>
      <c r="AM1555" s="13">
        <v>142</v>
      </c>
      <c r="AN1555" s="13">
        <v>568</v>
      </c>
      <c r="AO1555" s="9">
        <v>5</v>
      </c>
      <c r="AP1555" s="9" t="s">
        <v>78</v>
      </c>
      <c r="AQ1555" s="15">
        <v>177.73004629742186</v>
      </c>
      <c r="AR1555" s="59">
        <v>3.8999999999999998E-3</v>
      </c>
      <c r="AS1555" s="9">
        <v>20</v>
      </c>
      <c r="AU1555" s="9" t="s">
        <v>80</v>
      </c>
      <c r="AX1555" s="14">
        <v>0</v>
      </c>
      <c r="AY1555" s="14">
        <v>4</v>
      </c>
      <c r="AZ1555" s="14" t="s">
        <v>52</v>
      </c>
      <c r="BA1555" s="16"/>
      <c r="BB1555" s="16"/>
      <c r="BC1555" s="16"/>
      <c r="BD1555" s="16"/>
      <c r="BE1555" s="16"/>
      <c r="BF1555" s="16"/>
      <c r="BG1555" s="16"/>
      <c r="BH1555" s="16"/>
      <c r="BI1555" s="16"/>
      <c r="BJ1555" s="16"/>
      <c r="BK1555" s="16"/>
      <c r="BL1555" s="16"/>
      <c r="BM1555" s="16"/>
      <c r="BN1555" s="16"/>
      <c r="BO1555" s="16"/>
      <c r="BP1555" s="16"/>
      <c r="BQ1555" s="16"/>
      <c r="BR1555" s="16"/>
      <c r="BS1555" s="16"/>
      <c r="BT1555" s="16"/>
      <c r="BU1555" s="16"/>
      <c r="BV1555" s="16"/>
      <c r="BW1555" s="16"/>
      <c r="BX1555" s="16"/>
      <c r="BY1555" s="16"/>
      <c r="BZ1555" s="16"/>
      <c r="CA1555" s="16"/>
      <c r="CB1555" s="16"/>
      <c r="CC1555" s="16"/>
      <c r="CD1555" s="16"/>
      <c r="CE1555" s="16"/>
      <c r="CF1555" s="16"/>
      <c r="CG1555" s="16"/>
      <c r="CH1555" s="16"/>
      <c r="CI1555" s="16"/>
      <c r="CJ1555" s="16"/>
      <c r="CK1555" s="16"/>
      <c r="CL1555" s="16"/>
      <c r="CM1555" s="16"/>
      <c r="CN1555" s="16"/>
      <c r="CO1555" s="16"/>
      <c r="CP1555" s="16"/>
      <c r="CQ1555" s="16"/>
      <c r="CR1555" s="16"/>
      <c r="CS1555" s="16"/>
      <c r="CT1555" s="16"/>
      <c r="CU1555" s="16"/>
      <c r="CV1555" s="16"/>
      <c r="CW1555" s="16"/>
      <c r="CX1555" s="16"/>
      <c r="CY1555" s="16"/>
      <c r="CZ1555" s="16"/>
      <c r="DA1555" s="16"/>
      <c r="DB1555" s="16"/>
      <c r="DC1555" s="16"/>
      <c r="DD1555" s="16"/>
      <c r="DE1555" s="16"/>
      <c r="DF1555" s="16"/>
      <c r="DG1555" s="16"/>
      <c r="DH1555" s="16"/>
      <c r="DI1555" s="16"/>
      <c r="DJ1555" s="16"/>
      <c r="DK1555" s="16"/>
      <c r="DL1555" s="16"/>
      <c r="DM1555" s="16"/>
      <c r="DN1555" s="16"/>
      <c r="DO1555" s="16"/>
      <c r="DP1555" s="16"/>
      <c r="DQ1555" s="16"/>
      <c r="DR1555" s="16"/>
      <c r="DS1555" s="16"/>
      <c r="DT1555" s="16"/>
      <c r="DU1555" s="16"/>
      <c r="DV1555" s="16"/>
      <c r="DW1555" s="16"/>
      <c r="DX1555" s="16"/>
      <c r="DY1555" s="16"/>
      <c r="DZ1555" s="16"/>
      <c r="EA1555" s="16"/>
      <c r="EB1555" s="16"/>
      <c r="EC1555" s="16"/>
      <c r="ED1555" s="16"/>
      <c r="EE1555" s="16"/>
      <c r="EF1555" s="16"/>
      <c r="EG1555" s="16"/>
      <c r="EH1555" s="16"/>
      <c r="EI1555" s="16"/>
      <c r="EJ1555" s="16"/>
      <c r="EK1555" s="16"/>
      <c r="EL1555" s="16"/>
      <c r="EM1555" s="16"/>
      <c r="EN1555" s="16"/>
      <c r="EO1555" s="16"/>
      <c r="EP1555" s="16"/>
      <c r="EQ1555" s="16"/>
      <c r="ER1555" s="16"/>
      <c r="ES1555" s="16"/>
      <c r="ET1555" s="16"/>
      <c r="EU1555" s="16"/>
      <c r="EV1555" s="16"/>
      <c r="EW1555" s="16"/>
      <c r="EX1555" s="16"/>
      <c r="EY1555" s="16"/>
      <c r="EZ1555" s="16"/>
      <c r="FA1555" s="16"/>
      <c r="FB1555" s="16"/>
      <c r="FC1555" s="16"/>
      <c r="FD1555" s="16"/>
      <c r="FE1555" s="16"/>
      <c r="FF1555" s="16"/>
      <c r="FG1555" s="16"/>
      <c r="FH1555" s="16"/>
      <c r="FI1555" s="16"/>
      <c r="FJ1555" s="16"/>
      <c r="FK1555" s="16"/>
      <c r="FL1555" s="16"/>
      <c r="FM1555" s="16"/>
      <c r="FN1555" s="16"/>
      <c r="FO1555" s="16"/>
      <c r="FP1555" s="16"/>
      <c r="FQ1555" s="16"/>
      <c r="FR1555" s="16"/>
      <c r="FS1555" s="16"/>
      <c r="FT1555" s="16"/>
      <c r="FU1555" s="16"/>
      <c r="FV1555" s="16"/>
      <c r="FW1555" s="16"/>
      <c r="FX1555" s="16"/>
      <c r="FY1555" s="16"/>
      <c r="FZ1555" s="16"/>
      <c r="GA1555" s="16"/>
      <c r="GB1555" s="16"/>
      <c r="GC1555" s="16"/>
      <c r="GD1555" s="16"/>
      <c r="GE1555" s="16"/>
      <c r="GF1555" s="16"/>
      <c r="GG1555" s="16"/>
      <c r="GH1555" s="16"/>
      <c r="GI1555" s="16"/>
      <c r="GJ1555" s="16"/>
      <c r="GK1555" s="16"/>
      <c r="GL1555" s="16"/>
      <c r="GM1555" s="16"/>
      <c r="GN1555" s="16"/>
      <c r="GO1555" s="16"/>
      <c r="GP1555" s="16"/>
      <c r="GQ1555" s="16"/>
      <c r="GR1555" s="16"/>
      <c r="GS1555" s="16"/>
      <c r="GT1555" s="16"/>
      <c r="GU1555" s="16"/>
      <c r="GV1555" s="16"/>
      <c r="GW1555" s="16"/>
      <c r="GX1555" s="16"/>
      <c r="GY1555" s="16"/>
      <c r="GZ1555" s="16"/>
      <c r="HA1555" s="16"/>
      <c r="HB1555" s="16"/>
      <c r="HC1555" s="16"/>
      <c r="HD1555" s="16"/>
      <c r="HE1555" s="16"/>
      <c r="HF1555" s="16"/>
      <c r="HG1555" s="16"/>
      <c r="HH1555" s="16"/>
      <c r="HI1555" s="16"/>
      <c r="HJ1555" s="16"/>
      <c r="HK1555" s="16"/>
      <c r="HL1555" s="16"/>
      <c r="HM1555" s="16"/>
      <c r="HN1555" s="16"/>
      <c r="HO1555" s="16"/>
      <c r="HP1555" s="16"/>
      <c r="HQ1555" s="16"/>
      <c r="HR1555" s="16"/>
      <c r="HS1555" s="16"/>
      <c r="HT1555" s="16"/>
      <c r="HU1555" s="16"/>
      <c r="HV1555" s="16"/>
      <c r="HW1555" s="16"/>
      <c r="HX1555" s="16"/>
      <c r="HY1555" s="16"/>
      <c r="HZ1555" s="16"/>
      <c r="IA1555" s="16"/>
      <c r="IB1555" s="16"/>
      <c r="IC1555" s="16"/>
      <c r="ID1555" s="16"/>
      <c r="IE1555" s="16"/>
      <c r="IF1555" s="16"/>
      <c r="IG1555" s="16"/>
      <c r="IH1555" s="16"/>
      <c r="II1555" s="16"/>
      <c r="IJ1555" s="16"/>
      <c r="IK1555" s="16"/>
      <c r="IL1555" s="16"/>
      <c r="IM1555" s="16"/>
      <c r="IN1555" s="16"/>
      <c r="IO1555" s="16"/>
      <c r="IP1555" s="16"/>
      <c r="IQ1555" s="16"/>
      <c r="IR1555" s="16"/>
      <c r="IS1555" s="16"/>
      <c r="IT1555" s="16"/>
      <c r="IU1555" s="16"/>
      <c r="IV1555" s="16"/>
      <c r="IW1555" s="16"/>
      <c r="IX1555" s="16"/>
      <c r="IY1555" s="16"/>
      <c r="IZ1555" s="16"/>
      <c r="JA1555" s="16"/>
      <c r="JB1555" s="16"/>
      <c r="JC1555" s="16"/>
      <c r="JD1555" s="16"/>
      <c r="JE1555" s="16"/>
      <c r="JF1555" s="16"/>
      <c r="JG1555" s="16"/>
      <c r="JH1555" s="16"/>
      <c r="JI1555" s="16"/>
      <c r="JJ1555" s="16"/>
      <c r="JK1555" s="16"/>
      <c r="JL1555" s="16"/>
      <c r="JM1555" s="16"/>
      <c r="JN1555" s="16"/>
    </row>
    <row r="1556" spans="1:274" x14ac:dyDescent="0.25">
      <c r="A1556" s="8">
        <v>1748</v>
      </c>
      <c r="B1556" s="65" t="s">
        <v>2940</v>
      </c>
      <c r="D1556" s="10" t="s">
        <v>2945</v>
      </c>
      <c r="E1556" s="9" t="s">
        <v>137</v>
      </c>
      <c r="F1556" s="9" t="s">
        <v>138</v>
      </c>
      <c r="G1556" s="9" t="s">
        <v>90</v>
      </c>
      <c r="H1556" s="9" t="s">
        <v>91</v>
      </c>
      <c r="I1556" s="11" t="s">
        <v>139</v>
      </c>
      <c r="J1556" s="11"/>
      <c r="L1556" s="9" t="s">
        <v>139</v>
      </c>
      <c r="M1556" s="9" t="s">
        <v>133</v>
      </c>
      <c r="N1556" s="9" t="s">
        <v>95</v>
      </c>
      <c r="O1556" s="11"/>
      <c r="P1556" s="9" t="s">
        <v>134</v>
      </c>
      <c r="Q1556" s="11" t="s">
        <v>135</v>
      </c>
      <c r="R1556" s="11" t="s">
        <v>64</v>
      </c>
      <c r="S1556" s="11" t="s">
        <v>65</v>
      </c>
      <c r="T1556" s="11"/>
      <c r="U1556" s="11" t="s">
        <v>66</v>
      </c>
      <c r="V1556" s="11" t="s">
        <v>67</v>
      </c>
      <c r="W1556" s="11" t="s">
        <v>68</v>
      </c>
      <c r="X1556" s="11" t="s">
        <v>69</v>
      </c>
      <c r="Y1556" s="9" t="s">
        <v>99</v>
      </c>
      <c r="Z1556" s="9" t="s">
        <v>71</v>
      </c>
      <c r="AA1556" s="12">
        <v>41.4</v>
      </c>
      <c r="AB1556" s="12">
        <v>-75.150000000000006</v>
      </c>
      <c r="AC1556" s="46">
        <v>41.066666699999999</v>
      </c>
      <c r="AD1556" s="46">
        <v>-75.25</v>
      </c>
      <c r="AE1556" s="65" t="s">
        <v>2369</v>
      </c>
      <c r="AF1556" s="65" t="s">
        <v>142</v>
      </c>
      <c r="AG1556" s="8" t="s">
        <v>102</v>
      </c>
      <c r="AH1556" s="13">
        <v>288</v>
      </c>
      <c r="AI1556" s="8" t="s">
        <v>76</v>
      </c>
      <c r="AL1556" s="8" t="s">
        <v>103</v>
      </c>
      <c r="AM1556" s="13">
        <v>142</v>
      </c>
      <c r="AN1556" s="13">
        <v>1278</v>
      </c>
      <c r="AO1556" s="9">
        <v>5</v>
      </c>
      <c r="AP1556" s="25" t="s">
        <v>78</v>
      </c>
      <c r="AQ1556" s="15">
        <v>533.19013889226562</v>
      </c>
      <c r="AR1556" s="59">
        <v>1.2999999999999999E-3</v>
      </c>
      <c r="AS1556" s="9">
        <v>20</v>
      </c>
      <c r="AU1556" s="9" t="s">
        <v>80</v>
      </c>
      <c r="AX1556" s="14">
        <v>0</v>
      </c>
      <c r="AY1556" s="14">
        <v>9</v>
      </c>
      <c r="AZ1556" s="14" t="s">
        <v>52</v>
      </c>
      <c r="BA1556" s="16"/>
      <c r="BB1556" s="16"/>
      <c r="BC1556" s="16"/>
      <c r="BD1556" s="16"/>
      <c r="BE1556" s="16"/>
      <c r="BF1556" s="16"/>
      <c r="BG1556" s="16"/>
      <c r="BH1556" s="16"/>
      <c r="BI1556" s="16"/>
      <c r="BJ1556" s="16"/>
      <c r="BK1556" s="16"/>
      <c r="BL1556" s="16"/>
      <c r="BM1556" s="16"/>
      <c r="BN1556" s="16"/>
      <c r="BO1556" s="16"/>
      <c r="BP1556" s="16"/>
      <c r="BQ1556" s="16"/>
      <c r="BR1556" s="16"/>
      <c r="BS1556" s="16"/>
      <c r="BT1556" s="16"/>
      <c r="BU1556" s="16"/>
      <c r="BV1556" s="16"/>
      <c r="BW1556" s="16"/>
      <c r="BX1556" s="16"/>
      <c r="BY1556" s="16"/>
      <c r="BZ1556" s="16"/>
      <c r="CA1556" s="16"/>
      <c r="CB1556" s="16"/>
      <c r="CC1556" s="16"/>
      <c r="CD1556" s="16"/>
      <c r="CE1556" s="16"/>
      <c r="CF1556" s="16"/>
      <c r="CG1556" s="16"/>
      <c r="CH1556" s="16"/>
      <c r="CI1556" s="16"/>
      <c r="CJ1556" s="16"/>
      <c r="CK1556" s="16"/>
      <c r="CL1556" s="16"/>
      <c r="CM1556" s="16"/>
      <c r="CN1556" s="16"/>
      <c r="CO1556" s="16"/>
      <c r="CP1556" s="16"/>
      <c r="CQ1556" s="16"/>
      <c r="CR1556" s="16"/>
      <c r="CS1556" s="16"/>
      <c r="CT1556" s="16"/>
      <c r="CU1556" s="16"/>
      <c r="CV1556" s="16"/>
      <c r="CW1556" s="16"/>
      <c r="CX1556" s="16"/>
      <c r="CY1556" s="16"/>
      <c r="CZ1556" s="16"/>
      <c r="DA1556" s="16"/>
      <c r="DB1556" s="16"/>
      <c r="DC1556" s="16"/>
      <c r="DD1556" s="16"/>
      <c r="DE1556" s="16"/>
      <c r="DF1556" s="16"/>
      <c r="DG1556" s="16"/>
      <c r="DH1556" s="16"/>
      <c r="DI1556" s="16"/>
      <c r="DJ1556" s="16"/>
      <c r="DK1556" s="16"/>
      <c r="DL1556" s="16"/>
      <c r="DM1556" s="16"/>
      <c r="DN1556" s="16"/>
      <c r="DO1556" s="16"/>
      <c r="DP1556" s="16"/>
      <c r="DQ1556" s="16"/>
      <c r="DR1556" s="16"/>
      <c r="DS1556" s="16"/>
      <c r="DT1556" s="16"/>
      <c r="DU1556" s="16"/>
      <c r="DV1556" s="16"/>
      <c r="DW1556" s="16"/>
      <c r="DX1556" s="16"/>
      <c r="DY1556" s="16"/>
      <c r="DZ1556" s="16"/>
      <c r="EA1556" s="16"/>
      <c r="EB1556" s="16"/>
      <c r="EC1556" s="16"/>
      <c r="ED1556" s="16"/>
      <c r="EE1556" s="16"/>
      <c r="EF1556" s="16"/>
      <c r="EG1556" s="16"/>
      <c r="EH1556" s="16"/>
      <c r="EI1556" s="16"/>
      <c r="EJ1556" s="16"/>
      <c r="EK1556" s="16"/>
      <c r="EL1556" s="16"/>
      <c r="EM1556" s="16"/>
      <c r="EN1556" s="16"/>
      <c r="EO1556" s="16"/>
      <c r="EP1556" s="16"/>
      <c r="EQ1556" s="16"/>
      <c r="ER1556" s="16"/>
      <c r="ES1556" s="16"/>
      <c r="ET1556" s="16"/>
      <c r="EU1556" s="16"/>
      <c r="EV1556" s="16"/>
      <c r="EW1556" s="16"/>
      <c r="EX1556" s="16"/>
      <c r="EY1556" s="16"/>
      <c r="EZ1556" s="16"/>
      <c r="FA1556" s="16"/>
      <c r="FB1556" s="16"/>
      <c r="FC1556" s="16"/>
      <c r="FD1556" s="16"/>
      <c r="FE1556" s="16"/>
      <c r="FF1556" s="16"/>
      <c r="FG1556" s="16"/>
      <c r="FH1556" s="16"/>
      <c r="FI1556" s="16"/>
      <c r="FJ1556" s="16"/>
      <c r="FK1556" s="16"/>
      <c r="FL1556" s="16"/>
      <c r="FM1556" s="16"/>
      <c r="FN1556" s="16"/>
      <c r="FO1556" s="16"/>
      <c r="FP1556" s="16"/>
      <c r="FQ1556" s="16"/>
      <c r="FR1556" s="16"/>
      <c r="FS1556" s="16"/>
      <c r="FT1556" s="16"/>
      <c r="FU1556" s="16"/>
      <c r="FV1556" s="16"/>
      <c r="FW1556" s="16"/>
      <c r="FX1556" s="16"/>
      <c r="FY1556" s="16"/>
      <c r="FZ1556" s="16"/>
      <c r="GA1556" s="16"/>
      <c r="GB1556" s="16"/>
      <c r="GC1556" s="16"/>
      <c r="GD1556" s="16"/>
      <c r="GE1556" s="16"/>
      <c r="GF1556" s="16"/>
      <c r="GG1556" s="16"/>
      <c r="GH1556" s="16"/>
      <c r="GI1556" s="16"/>
      <c r="GJ1556" s="16"/>
      <c r="GK1556" s="16"/>
      <c r="GL1556" s="16"/>
      <c r="GM1556" s="16"/>
      <c r="GN1556" s="16"/>
      <c r="GO1556" s="16"/>
      <c r="GP1556" s="16"/>
      <c r="GQ1556" s="16"/>
      <c r="GR1556" s="16"/>
      <c r="GS1556" s="16"/>
      <c r="GT1556" s="16"/>
      <c r="GU1556" s="16"/>
      <c r="GV1556" s="16"/>
      <c r="GW1556" s="16"/>
      <c r="GX1556" s="16"/>
      <c r="GY1556" s="16"/>
      <c r="GZ1556" s="16"/>
      <c r="HA1556" s="16"/>
      <c r="HB1556" s="16"/>
      <c r="HC1556" s="16"/>
      <c r="HD1556" s="16"/>
      <c r="HE1556" s="16"/>
      <c r="HF1556" s="16"/>
      <c r="HG1556" s="16"/>
      <c r="HH1556" s="16"/>
      <c r="HI1556" s="16"/>
      <c r="HJ1556" s="16"/>
      <c r="HK1556" s="16"/>
      <c r="HL1556" s="16"/>
      <c r="HM1556" s="16"/>
      <c r="HN1556" s="16"/>
      <c r="HO1556" s="16"/>
      <c r="HP1556" s="16"/>
      <c r="HQ1556" s="16"/>
      <c r="HR1556" s="16"/>
      <c r="HS1556" s="16"/>
      <c r="HT1556" s="16"/>
      <c r="HU1556" s="16"/>
      <c r="HV1556" s="16"/>
      <c r="HW1556" s="16"/>
      <c r="HX1556" s="16"/>
      <c r="HY1556" s="16"/>
      <c r="HZ1556" s="16"/>
      <c r="IA1556" s="16"/>
      <c r="IB1556" s="16"/>
      <c r="IC1556" s="16"/>
      <c r="ID1556" s="16"/>
      <c r="IE1556" s="16"/>
      <c r="IF1556" s="16"/>
      <c r="IG1556" s="16"/>
      <c r="IH1556" s="16"/>
      <c r="II1556" s="16"/>
      <c r="IJ1556" s="16"/>
      <c r="IK1556" s="16"/>
      <c r="IL1556" s="16"/>
      <c r="IM1556" s="16"/>
      <c r="IN1556" s="16"/>
      <c r="IO1556" s="16"/>
      <c r="IP1556" s="16"/>
      <c r="IQ1556" s="16"/>
      <c r="IR1556" s="16"/>
      <c r="IS1556" s="16"/>
      <c r="IT1556" s="16"/>
      <c r="IU1556" s="16"/>
      <c r="IV1556" s="16"/>
      <c r="IW1556" s="16"/>
      <c r="IX1556" s="16"/>
      <c r="IY1556" s="16"/>
      <c r="IZ1556" s="16"/>
      <c r="JA1556" s="16"/>
      <c r="JB1556" s="16"/>
      <c r="JC1556" s="16"/>
      <c r="JD1556" s="16"/>
      <c r="JE1556" s="16"/>
      <c r="JF1556" s="16"/>
      <c r="JG1556" s="16"/>
      <c r="JH1556" s="16"/>
      <c r="JI1556" s="16"/>
      <c r="JJ1556" s="16"/>
      <c r="JK1556" s="16"/>
      <c r="JL1556" s="16"/>
      <c r="JM1556" s="16"/>
      <c r="JN1556" s="16"/>
    </row>
    <row r="1557" spans="1:274" x14ac:dyDescent="0.25">
      <c r="A1557" s="8">
        <v>1749</v>
      </c>
      <c r="B1557" s="65" t="s">
        <v>2940</v>
      </c>
      <c r="D1557" s="10" t="s">
        <v>2946</v>
      </c>
      <c r="E1557" s="9" t="s">
        <v>137</v>
      </c>
      <c r="F1557" s="9" t="s">
        <v>138</v>
      </c>
      <c r="G1557" s="9" t="s">
        <v>90</v>
      </c>
      <c r="H1557" s="9" t="s">
        <v>91</v>
      </c>
      <c r="I1557" s="11" t="s">
        <v>139</v>
      </c>
      <c r="J1557" s="11"/>
      <c r="L1557" s="9" t="s">
        <v>139</v>
      </c>
      <c r="M1557" s="9" t="s">
        <v>133</v>
      </c>
      <c r="N1557" s="9" t="s">
        <v>95</v>
      </c>
      <c r="O1557" s="11"/>
      <c r="P1557" s="9" t="s">
        <v>134</v>
      </c>
      <c r="Q1557" s="11" t="s">
        <v>135</v>
      </c>
      <c r="R1557" s="11" t="s">
        <v>64</v>
      </c>
      <c r="S1557" s="11" t="s">
        <v>65</v>
      </c>
      <c r="T1557" s="11"/>
      <c r="U1557" s="11" t="s">
        <v>66</v>
      </c>
      <c r="V1557" s="11" t="s">
        <v>67</v>
      </c>
      <c r="W1557" s="11" t="s">
        <v>68</v>
      </c>
      <c r="X1557" s="11" t="s">
        <v>69</v>
      </c>
      <c r="Y1557" s="9" t="s">
        <v>99</v>
      </c>
      <c r="Z1557" s="9" t="s">
        <v>71</v>
      </c>
      <c r="AA1557" s="12">
        <v>41.4</v>
      </c>
      <c r="AB1557" s="12">
        <v>-75.150000000000006</v>
      </c>
      <c r="AC1557" s="46">
        <v>41.066666699999999</v>
      </c>
      <c r="AD1557" s="46">
        <v>-75.25</v>
      </c>
      <c r="AE1557" s="65" t="s">
        <v>2369</v>
      </c>
      <c r="AF1557" s="65" t="s">
        <v>142</v>
      </c>
      <c r="AG1557" s="8" t="s">
        <v>102</v>
      </c>
      <c r="AH1557" s="13">
        <v>288</v>
      </c>
      <c r="AI1557" s="8" t="s">
        <v>76</v>
      </c>
      <c r="AL1557" s="8" t="s">
        <v>103</v>
      </c>
      <c r="AM1557" s="13">
        <v>142</v>
      </c>
      <c r="AN1557" s="13">
        <v>710</v>
      </c>
      <c r="AO1557" s="9">
        <v>5</v>
      </c>
      <c r="AP1557" s="25" t="s">
        <v>78</v>
      </c>
      <c r="AQ1557" s="15">
        <v>364.81430555786596</v>
      </c>
      <c r="AR1557" s="59">
        <v>1.9E-3</v>
      </c>
      <c r="AS1557" s="9">
        <v>20</v>
      </c>
      <c r="AU1557" s="9" t="s">
        <v>80</v>
      </c>
      <c r="AX1557" s="14">
        <v>0</v>
      </c>
      <c r="AY1557" s="14">
        <v>5</v>
      </c>
      <c r="AZ1557" s="14" t="s">
        <v>52</v>
      </c>
      <c r="BA1557" s="16"/>
      <c r="BB1557" s="16"/>
      <c r="BC1557" s="16"/>
      <c r="BD1557" s="16"/>
      <c r="BE1557" s="16"/>
      <c r="BF1557" s="16"/>
      <c r="BG1557" s="16"/>
      <c r="BH1557" s="16"/>
      <c r="BI1557" s="16"/>
      <c r="BJ1557" s="16"/>
      <c r="BK1557" s="16"/>
      <c r="BL1557" s="16"/>
      <c r="BM1557" s="16"/>
      <c r="BN1557" s="16"/>
      <c r="BO1557" s="16"/>
      <c r="BP1557" s="16"/>
      <c r="BQ1557" s="16"/>
      <c r="BR1557" s="16"/>
      <c r="BS1557" s="16"/>
      <c r="BT1557" s="16"/>
      <c r="BU1557" s="16"/>
      <c r="BV1557" s="16"/>
      <c r="BW1557" s="16"/>
      <c r="BX1557" s="16"/>
      <c r="BY1557" s="16"/>
      <c r="BZ1557" s="16"/>
      <c r="CA1557" s="16"/>
      <c r="CB1557" s="16"/>
      <c r="CC1557" s="16"/>
      <c r="CD1557" s="16"/>
      <c r="CE1557" s="16"/>
      <c r="CF1557" s="16"/>
      <c r="CG1557" s="16"/>
      <c r="CH1557" s="16"/>
      <c r="CI1557" s="16"/>
      <c r="CJ1557" s="16"/>
      <c r="CK1557" s="16"/>
      <c r="CL1557" s="16"/>
      <c r="CM1557" s="16"/>
      <c r="CN1557" s="16"/>
      <c r="CO1557" s="16"/>
      <c r="CP1557" s="16"/>
      <c r="CQ1557" s="16"/>
      <c r="CR1557" s="16"/>
      <c r="CS1557" s="16"/>
      <c r="CT1557" s="16"/>
      <c r="CU1557" s="16"/>
      <c r="CV1557" s="16"/>
      <c r="CW1557" s="16"/>
      <c r="CX1557" s="16"/>
      <c r="CY1557" s="16"/>
      <c r="CZ1557" s="16"/>
      <c r="DA1557" s="16"/>
      <c r="DB1557" s="16"/>
      <c r="DC1557" s="16"/>
      <c r="DD1557" s="16"/>
      <c r="DE1557" s="16"/>
      <c r="DF1557" s="16"/>
      <c r="DG1557" s="16"/>
      <c r="DH1557" s="16"/>
      <c r="DI1557" s="16"/>
      <c r="DJ1557" s="16"/>
      <c r="DK1557" s="16"/>
      <c r="DL1557" s="16"/>
      <c r="DM1557" s="16"/>
      <c r="DN1557" s="16"/>
      <c r="DO1557" s="16"/>
      <c r="DP1557" s="16"/>
      <c r="DQ1557" s="16"/>
      <c r="DR1557" s="16"/>
      <c r="DS1557" s="16"/>
      <c r="DT1557" s="16"/>
      <c r="DU1557" s="16"/>
      <c r="DV1557" s="16"/>
      <c r="DW1557" s="16"/>
      <c r="DX1557" s="16"/>
      <c r="DY1557" s="16"/>
      <c r="DZ1557" s="16"/>
      <c r="EA1557" s="16"/>
      <c r="EB1557" s="16"/>
      <c r="EC1557" s="16"/>
      <c r="ED1557" s="16"/>
      <c r="EE1557" s="16"/>
      <c r="EF1557" s="16"/>
      <c r="EG1557" s="16"/>
      <c r="EH1557" s="16"/>
      <c r="EI1557" s="16"/>
      <c r="EJ1557" s="16"/>
      <c r="EK1557" s="16"/>
      <c r="EL1557" s="16"/>
      <c r="EM1557" s="16"/>
      <c r="EN1557" s="16"/>
      <c r="EO1557" s="16"/>
      <c r="EP1557" s="16"/>
      <c r="EQ1557" s="16"/>
      <c r="ER1557" s="16"/>
      <c r="ES1557" s="16"/>
      <c r="ET1557" s="16"/>
      <c r="EU1557" s="16"/>
      <c r="EV1557" s="16"/>
      <c r="EW1557" s="16"/>
      <c r="EX1557" s="16"/>
      <c r="EY1557" s="16"/>
      <c r="EZ1557" s="16"/>
      <c r="FA1557" s="16"/>
      <c r="FB1557" s="16"/>
      <c r="FC1557" s="16"/>
      <c r="FD1557" s="16"/>
      <c r="FE1557" s="16"/>
      <c r="FF1557" s="16"/>
      <c r="FG1557" s="16"/>
      <c r="FH1557" s="16"/>
      <c r="FI1557" s="16"/>
      <c r="FJ1557" s="16"/>
      <c r="FK1557" s="16"/>
      <c r="FL1557" s="16"/>
      <c r="FM1557" s="16"/>
      <c r="FN1557" s="16"/>
      <c r="FO1557" s="16"/>
      <c r="FP1557" s="16"/>
      <c r="FQ1557" s="16"/>
      <c r="FR1557" s="16"/>
      <c r="FS1557" s="16"/>
      <c r="FT1557" s="16"/>
      <c r="FU1557" s="16"/>
      <c r="FV1557" s="16"/>
      <c r="FW1557" s="16"/>
      <c r="FX1557" s="16"/>
      <c r="FY1557" s="16"/>
      <c r="FZ1557" s="16"/>
      <c r="GA1557" s="16"/>
      <c r="GB1557" s="16"/>
      <c r="GC1557" s="16"/>
      <c r="GD1557" s="16"/>
      <c r="GE1557" s="16"/>
      <c r="GF1557" s="16"/>
      <c r="GG1557" s="16"/>
      <c r="GH1557" s="16"/>
      <c r="GI1557" s="16"/>
      <c r="GJ1557" s="16"/>
      <c r="GK1557" s="16"/>
      <c r="GL1557" s="16"/>
      <c r="GM1557" s="16"/>
      <c r="GN1557" s="16"/>
      <c r="GO1557" s="16"/>
      <c r="GP1557" s="16"/>
      <c r="GQ1557" s="16"/>
      <c r="GR1557" s="16"/>
      <c r="GS1557" s="16"/>
      <c r="GT1557" s="16"/>
      <c r="GU1557" s="16"/>
      <c r="GV1557" s="16"/>
      <c r="GW1557" s="16"/>
      <c r="GX1557" s="16"/>
      <c r="GY1557" s="16"/>
      <c r="GZ1557" s="16"/>
      <c r="HA1557" s="16"/>
      <c r="HB1557" s="16"/>
      <c r="HC1557" s="16"/>
      <c r="HD1557" s="16"/>
      <c r="HE1557" s="16"/>
      <c r="HF1557" s="16"/>
      <c r="HG1557" s="16"/>
      <c r="HH1557" s="16"/>
      <c r="HI1557" s="16"/>
      <c r="HJ1557" s="16"/>
      <c r="HK1557" s="16"/>
      <c r="HL1557" s="16"/>
      <c r="HM1557" s="16"/>
      <c r="HN1557" s="16"/>
      <c r="HO1557" s="16"/>
      <c r="HP1557" s="16"/>
      <c r="HQ1557" s="16"/>
      <c r="HR1557" s="16"/>
      <c r="HS1557" s="16"/>
      <c r="HT1557" s="16"/>
      <c r="HU1557" s="16"/>
      <c r="HV1557" s="16"/>
      <c r="HW1557" s="16"/>
      <c r="HX1557" s="16"/>
      <c r="HY1557" s="16"/>
      <c r="HZ1557" s="16"/>
      <c r="IA1557" s="16"/>
      <c r="IB1557" s="16"/>
      <c r="IC1557" s="16"/>
      <c r="ID1557" s="16"/>
      <c r="IE1557" s="16"/>
      <c r="IF1557" s="16"/>
      <c r="IG1557" s="16"/>
      <c r="IH1557" s="16"/>
      <c r="II1557" s="16"/>
      <c r="IJ1557" s="16"/>
      <c r="IK1557" s="16"/>
      <c r="IL1557" s="16"/>
      <c r="IM1557" s="16"/>
      <c r="IN1557" s="16"/>
      <c r="IO1557" s="16"/>
      <c r="IP1557" s="16"/>
      <c r="IQ1557" s="16"/>
      <c r="IR1557" s="16"/>
      <c r="IS1557" s="16"/>
      <c r="IT1557" s="16"/>
      <c r="IU1557" s="16"/>
      <c r="IV1557" s="16"/>
      <c r="IW1557" s="16"/>
      <c r="IX1557" s="16"/>
      <c r="IY1557" s="16"/>
      <c r="IZ1557" s="16"/>
      <c r="JA1557" s="16"/>
      <c r="JB1557" s="16"/>
      <c r="JC1557" s="16"/>
      <c r="JD1557" s="16"/>
      <c r="JE1557" s="16"/>
      <c r="JF1557" s="16"/>
      <c r="JG1557" s="16"/>
      <c r="JH1557" s="16"/>
      <c r="JI1557" s="16"/>
      <c r="JJ1557" s="16"/>
      <c r="JK1557" s="16"/>
      <c r="JL1557" s="16"/>
      <c r="JM1557" s="16"/>
      <c r="JN1557" s="16"/>
    </row>
    <row r="1558" spans="1:274" x14ac:dyDescent="0.25">
      <c r="A1558" s="8">
        <v>1750</v>
      </c>
      <c r="B1558" s="65" t="s">
        <v>2940</v>
      </c>
      <c r="D1558" s="10" t="s">
        <v>2947</v>
      </c>
      <c r="E1558" s="9" t="s">
        <v>137</v>
      </c>
      <c r="F1558" s="9" t="s">
        <v>138</v>
      </c>
      <c r="G1558" s="9" t="s">
        <v>90</v>
      </c>
      <c r="H1558" s="9" t="s">
        <v>91</v>
      </c>
      <c r="I1558" s="11" t="s">
        <v>139</v>
      </c>
      <c r="J1558" s="11"/>
      <c r="L1558" s="9" t="s">
        <v>139</v>
      </c>
      <c r="M1558" s="9" t="s">
        <v>133</v>
      </c>
      <c r="N1558" s="9" t="s">
        <v>95</v>
      </c>
      <c r="O1558" s="11"/>
      <c r="P1558" s="9" t="s">
        <v>134</v>
      </c>
      <c r="Q1558" s="11" t="s">
        <v>135</v>
      </c>
      <c r="R1558" s="11" t="s">
        <v>64</v>
      </c>
      <c r="S1558" s="11" t="s">
        <v>65</v>
      </c>
      <c r="T1558" s="11"/>
      <c r="U1558" s="11" t="s">
        <v>66</v>
      </c>
      <c r="V1558" s="11" t="s">
        <v>67</v>
      </c>
      <c r="W1558" s="11" t="s">
        <v>68</v>
      </c>
      <c r="X1558" s="11" t="s">
        <v>69</v>
      </c>
      <c r="Y1558" s="9" t="s">
        <v>99</v>
      </c>
      <c r="Z1558" s="9" t="s">
        <v>71</v>
      </c>
      <c r="AA1558" s="12">
        <v>41.4</v>
      </c>
      <c r="AB1558" s="12">
        <v>-75.150000000000006</v>
      </c>
      <c r="AC1558" s="46">
        <v>41.066666699999999</v>
      </c>
      <c r="AD1558" s="46">
        <v>-75.25</v>
      </c>
      <c r="AE1558" s="65" t="s">
        <v>2369</v>
      </c>
      <c r="AF1558" s="65" t="s">
        <v>142</v>
      </c>
      <c r="AG1558" s="8" t="s">
        <v>102</v>
      </c>
      <c r="AH1558" s="13">
        <v>288</v>
      </c>
      <c r="AI1558" s="8" t="s">
        <v>76</v>
      </c>
      <c r="AL1558" s="8" t="s">
        <v>103</v>
      </c>
      <c r="AM1558" s="13">
        <v>142</v>
      </c>
      <c r="AN1558" s="13">
        <v>568</v>
      </c>
      <c r="AO1558" s="9">
        <v>5</v>
      </c>
      <c r="AP1558" s="25" t="s">
        <v>78</v>
      </c>
      <c r="AQ1558" s="15">
        <v>462.09812037329687</v>
      </c>
      <c r="AR1558" s="59">
        <v>1.5E-3</v>
      </c>
      <c r="AS1558" s="9">
        <v>20</v>
      </c>
      <c r="AU1558" s="9" t="s">
        <v>80</v>
      </c>
      <c r="AX1558" s="14">
        <v>0</v>
      </c>
      <c r="AY1558" s="14">
        <v>4</v>
      </c>
      <c r="AZ1558" s="14" t="s">
        <v>52</v>
      </c>
      <c r="BA1558" s="16"/>
      <c r="BB1558" s="16"/>
      <c r="BC1558" s="16"/>
      <c r="BD1558" s="16"/>
      <c r="BE1558" s="16"/>
      <c r="BF1558" s="16"/>
      <c r="BG1558" s="16"/>
      <c r="BH1558" s="16"/>
      <c r="BI1558" s="16"/>
      <c r="BJ1558" s="16"/>
      <c r="BK1558" s="16"/>
      <c r="BL1558" s="16"/>
      <c r="BM1558" s="16"/>
      <c r="BN1558" s="16"/>
      <c r="BO1558" s="16"/>
      <c r="BP1558" s="16"/>
      <c r="BQ1558" s="16"/>
      <c r="BR1558" s="16"/>
      <c r="BS1558" s="16"/>
      <c r="BT1558" s="16"/>
      <c r="BU1558" s="16"/>
      <c r="BV1558" s="16"/>
      <c r="BW1558" s="16"/>
      <c r="BX1558" s="16"/>
      <c r="BY1558" s="16"/>
      <c r="BZ1558" s="16"/>
      <c r="CA1558" s="16"/>
      <c r="CB1558" s="16"/>
      <c r="CC1558" s="16"/>
      <c r="CD1558" s="16"/>
      <c r="CE1558" s="16"/>
      <c r="CF1558" s="16"/>
      <c r="CG1558" s="16"/>
      <c r="CH1558" s="16"/>
      <c r="CI1558" s="16"/>
      <c r="CJ1558" s="16"/>
      <c r="CK1558" s="16"/>
      <c r="CL1558" s="16"/>
      <c r="CM1558" s="16"/>
      <c r="CN1558" s="16"/>
      <c r="CO1558" s="16"/>
      <c r="CP1558" s="16"/>
      <c r="CQ1558" s="16"/>
      <c r="CR1558" s="16"/>
      <c r="CS1558" s="16"/>
      <c r="CT1558" s="16"/>
      <c r="CU1558" s="16"/>
      <c r="CV1558" s="16"/>
      <c r="CW1558" s="16"/>
      <c r="CX1558" s="16"/>
      <c r="CY1558" s="16"/>
      <c r="CZ1558" s="16"/>
      <c r="DA1558" s="16"/>
      <c r="DB1558" s="16"/>
      <c r="DC1558" s="16"/>
      <c r="DD1558" s="16"/>
      <c r="DE1558" s="16"/>
      <c r="DF1558" s="16"/>
      <c r="DG1558" s="16"/>
      <c r="DH1558" s="16"/>
      <c r="DI1558" s="16"/>
      <c r="DJ1558" s="16"/>
      <c r="DK1558" s="16"/>
      <c r="DL1558" s="16"/>
      <c r="DM1558" s="16"/>
      <c r="DN1558" s="16"/>
      <c r="DO1558" s="16"/>
      <c r="DP1558" s="16"/>
      <c r="DQ1558" s="16"/>
      <c r="DR1558" s="16"/>
      <c r="DS1558" s="16"/>
      <c r="DT1558" s="16"/>
      <c r="DU1558" s="16"/>
      <c r="DV1558" s="16"/>
      <c r="DW1558" s="16"/>
      <c r="DX1558" s="16"/>
      <c r="DY1558" s="16"/>
      <c r="DZ1558" s="16"/>
      <c r="EA1558" s="16"/>
      <c r="EB1558" s="16"/>
      <c r="EC1558" s="16"/>
      <c r="ED1558" s="16"/>
      <c r="EE1558" s="16"/>
      <c r="EF1558" s="16"/>
      <c r="EG1558" s="16"/>
      <c r="EH1558" s="16"/>
      <c r="EI1558" s="16"/>
      <c r="EJ1558" s="16"/>
      <c r="EK1558" s="16"/>
      <c r="EL1558" s="16"/>
      <c r="EM1558" s="16"/>
      <c r="EN1558" s="16"/>
      <c r="EO1558" s="16"/>
      <c r="EP1558" s="16"/>
      <c r="EQ1558" s="16"/>
      <c r="ER1558" s="16"/>
      <c r="ES1558" s="16"/>
      <c r="ET1558" s="16"/>
      <c r="EU1558" s="16"/>
      <c r="EV1558" s="16"/>
      <c r="EW1558" s="16"/>
      <c r="EX1558" s="16"/>
      <c r="EY1558" s="16"/>
      <c r="EZ1558" s="16"/>
      <c r="FA1558" s="16"/>
      <c r="FB1558" s="16"/>
      <c r="FC1558" s="16"/>
      <c r="FD1558" s="16"/>
      <c r="FE1558" s="16"/>
      <c r="FF1558" s="16"/>
      <c r="FG1558" s="16"/>
      <c r="FH1558" s="16"/>
      <c r="FI1558" s="16"/>
      <c r="FJ1558" s="16"/>
      <c r="FK1558" s="16"/>
      <c r="FL1558" s="16"/>
      <c r="FM1558" s="16"/>
      <c r="FN1558" s="16"/>
      <c r="FO1558" s="16"/>
      <c r="FP1558" s="16"/>
      <c r="FQ1558" s="16"/>
      <c r="FR1558" s="16"/>
      <c r="FS1558" s="16"/>
      <c r="FT1558" s="16"/>
      <c r="FU1558" s="16"/>
      <c r="FV1558" s="16"/>
      <c r="FW1558" s="16"/>
      <c r="FX1558" s="16"/>
      <c r="FY1558" s="16"/>
      <c r="FZ1558" s="16"/>
      <c r="GA1558" s="16"/>
      <c r="GB1558" s="16"/>
      <c r="GC1558" s="16"/>
      <c r="GD1558" s="16"/>
      <c r="GE1558" s="16"/>
      <c r="GF1558" s="16"/>
      <c r="GG1558" s="16"/>
      <c r="GH1558" s="16"/>
      <c r="GI1558" s="16"/>
      <c r="GJ1558" s="16"/>
      <c r="GK1558" s="16"/>
      <c r="GL1558" s="16"/>
      <c r="GM1558" s="16"/>
      <c r="GN1558" s="16"/>
      <c r="GO1558" s="16"/>
      <c r="GP1558" s="16"/>
      <c r="GQ1558" s="16"/>
      <c r="GR1558" s="16"/>
      <c r="GS1558" s="16"/>
      <c r="GT1558" s="16"/>
      <c r="GU1558" s="16"/>
      <c r="GV1558" s="16"/>
      <c r="GW1558" s="16"/>
      <c r="GX1558" s="16"/>
      <c r="GY1558" s="16"/>
      <c r="GZ1558" s="16"/>
      <c r="HA1558" s="16"/>
      <c r="HB1558" s="16"/>
      <c r="HC1558" s="16"/>
      <c r="HD1558" s="16"/>
      <c r="HE1558" s="16"/>
      <c r="HF1558" s="16"/>
      <c r="HG1558" s="16"/>
      <c r="HH1558" s="16"/>
      <c r="HI1558" s="16"/>
      <c r="HJ1558" s="16"/>
      <c r="HK1558" s="16"/>
      <c r="HL1558" s="16"/>
      <c r="HM1558" s="16"/>
      <c r="HN1558" s="16"/>
      <c r="HO1558" s="16"/>
      <c r="HP1558" s="16"/>
      <c r="HQ1558" s="16"/>
      <c r="HR1558" s="16"/>
      <c r="HS1558" s="16"/>
      <c r="HT1558" s="16"/>
      <c r="HU1558" s="16"/>
      <c r="HV1558" s="16"/>
      <c r="HW1558" s="16"/>
      <c r="HX1558" s="16"/>
      <c r="HY1558" s="16"/>
      <c r="HZ1558" s="16"/>
      <c r="IA1558" s="16"/>
      <c r="IB1558" s="16"/>
      <c r="IC1558" s="16"/>
      <c r="ID1558" s="16"/>
      <c r="IE1558" s="16"/>
      <c r="IF1558" s="16"/>
      <c r="IG1558" s="16"/>
      <c r="IH1558" s="16"/>
      <c r="II1558" s="16"/>
      <c r="IJ1558" s="16"/>
      <c r="IK1558" s="16"/>
      <c r="IL1558" s="16"/>
      <c r="IM1558" s="16"/>
      <c r="IN1558" s="16"/>
      <c r="IO1558" s="16"/>
      <c r="IP1558" s="16"/>
      <c r="IQ1558" s="16"/>
      <c r="IR1558" s="16"/>
      <c r="IS1558" s="16"/>
      <c r="IT1558" s="16"/>
      <c r="IU1558" s="16"/>
      <c r="IV1558" s="16"/>
      <c r="IW1558" s="16"/>
      <c r="IX1558" s="16"/>
      <c r="IY1558" s="16"/>
      <c r="IZ1558" s="16"/>
      <c r="JA1558" s="16"/>
      <c r="JB1558" s="16"/>
      <c r="JC1558" s="16"/>
      <c r="JD1558" s="16"/>
      <c r="JE1558" s="16"/>
      <c r="JF1558" s="16"/>
      <c r="JG1558" s="16"/>
      <c r="JH1558" s="16"/>
      <c r="JI1558" s="16"/>
      <c r="JJ1558" s="16"/>
      <c r="JK1558" s="16"/>
      <c r="JL1558" s="16"/>
      <c r="JM1558" s="16"/>
      <c r="JN1558" s="16"/>
    </row>
    <row r="1559" spans="1:274" x14ac:dyDescent="0.25">
      <c r="A1559" s="8">
        <v>1751</v>
      </c>
      <c r="B1559" s="65" t="s">
        <v>2940</v>
      </c>
      <c r="D1559" s="10" t="s">
        <v>2948</v>
      </c>
      <c r="E1559" s="9" t="s">
        <v>137</v>
      </c>
      <c r="F1559" s="9" t="s">
        <v>138</v>
      </c>
      <c r="G1559" s="9" t="s">
        <v>90</v>
      </c>
      <c r="H1559" s="9" t="s">
        <v>91</v>
      </c>
      <c r="I1559" s="11" t="s">
        <v>139</v>
      </c>
      <c r="J1559" s="11"/>
      <c r="L1559" s="9" t="s">
        <v>139</v>
      </c>
      <c r="M1559" s="9" t="s">
        <v>133</v>
      </c>
      <c r="N1559" s="9" t="s">
        <v>95</v>
      </c>
      <c r="O1559" s="11"/>
      <c r="P1559" s="9" t="s">
        <v>134</v>
      </c>
      <c r="Q1559" s="11" t="s">
        <v>135</v>
      </c>
      <c r="R1559" s="11" t="s">
        <v>64</v>
      </c>
      <c r="S1559" s="11" t="s">
        <v>65</v>
      </c>
      <c r="T1559" s="11"/>
      <c r="U1559" s="11" t="s">
        <v>66</v>
      </c>
      <c r="V1559" s="11" t="s">
        <v>67</v>
      </c>
      <c r="W1559" s="11" t="s">
        <v>68</v>
      </c>
      <c r="X1559" s="11" t="s">
        <v>69</v>
      </c>
      <c r="Y1559" s="9" t="s">
        <v>99</v>
      </c>
      <c r="Z1559" s="9" t="s">
        <v>71</v>
      </c>
      <c r="AA1559" s="12">
        <v>41.4</v>
      </c>
      <c r="AB1559" s="12">
        <v>-75.150000000000006</v>
      </c>
      <c r="AC1559" s="46">
        <v>41.066666699999999</v>
      </c>
      <c r="AD1559" s="46">
        <v>-75.25</v>
      </c>
      <c r="AE1559" s="65" t="s">
        <v>2369</v>
      </c>
      <c r="AF1559" s="65" t="s">
        <v>142</v>
      </c>
      <c r="AG1559" s="8" t="s">
        <v>102</v>
      </c>
      <c r="AH1559" s="13">
        <v>288</v>
      </c>
      <c r="AI1559" s="8" t="s">
        <v>76</v>
      </c>
      <c r="AL1559" s="8" t="s">
        <v>103</v>
      </c>
      <c r="AM1559" s="13">
        <v>142</v>
      </c>
      <c r="AN1559" s="13">
        <v>568</v>
      </c>
      <c r="AO1559" s="9">
        <v>5</v>
      </c>
      <c r="AP1559" s="25" t="s">
        <v>78</v>
      </c>
      <c r="AQ1559" s="15">
        <v>301.36833937388928</v>
      </c>
      <c r="AR1559" s="59">
        <v>2.3E-3</v>
      </c>
      <c r="AS1559" s="9">
        <v>20</v>
      </c>
      <c r="AU1559" s="9" t="s">
        <v>80</v>
      </c>
      <c r="AX1559" s="14">
        <v>0</v>
      </c>
      <c r="AY1559" s="14">
        <v>4</v>
      </c>
      <c r="AZ1559" s="14" t="s">
        <v>52</v>
      </c>
      <c r="BA1559" s="16"/>
      <c r="BB1559" s="16"/>
      <c r="BC1559" s="16"/>
      <c r="BD1559" s="16"/>
      <c r="BE1559" s="16"/>
      <c r="BF1559" s="16"/>
      <c r="BG1559" s="16"/>
      <c r="BH1559" s="16"/>
      <c r="BI1559" s="16"/>
      <c r="BJ1559" s="16"/>
      <c r="BK1559" s="16"/>
      <c r="BL1559" s="16"/>
      <c r="BM1559" s="16"/>
      <c r="BN1559" s="16"/>
      <c r="BO1559" s="16"/>
      <c r="BP1559" s="16"/>
      <c r="BQ1559" s="16"/>
      <c r="BR1559" s="16"/>
      <c r="BS1559" s="16"/>
      <c r="BT1559" s="16"/>
      <c r="BU1559" s="16"/>
      <c r="BV1559" s="16"/>
      <c r="BW1559" s="16"/>
      <c r="BX1559" s="16"/>
      <c r="BY1559" s="16"/>
      <c r="BZ1559" s="16"/>
      <c r="CA1559" s="16"/>
      <c r="CB1559" s="16"/>
      <c r="CC1559" s="16"/>
      <c r="CD1559" s="16"/>
      <c r="CE1559" s="16"/>
      <c r="CF1559" s="16"/>
      <c r="CG1559" s="16"/>
      <c r="CH1559" s="16"/>
      <c r="CI1559" s="16"/>
      <c r="CJ1559" s="16"/>
      <c r="CK1559" s="16"/>
      <c r="CL1559" s="16"/>
      <c r="CM1559" s="16"/>
      <c r="CN1559" s="16"/>
      <c r="CO1559" s="16"/>
      <c r="CP1559" s="16"/>
      <c r="CQ1559" s="16"/>
      <c r="CR1559" s="16"/>
      <c r="CS1559" s="16"/>
      <c r="CT1559" s="16"/>
      <c r="CU1559" s="16"/>
      <c r="CV1559" s="16"/>
      <c r="CW1559" s="16"/>
      <c r="CX1559" s="16"/>
      <c r="CY1559" s="16"/>
      <c r="CZ1559" s="16"/>
      <c r="DA1559" s="16"/>
      <c r="DB1559" s="16"/>
      <c r="DC1559" s="16"/>
      <c r="DD1559" s="16"/>
      <c r="DE1559" s="16"/>
      <c r="DF1559" s="16"/>
      <c r="DG1559" s="16"/>
      <c r="DH1559" s="16"/>
      <c r="DI1559" s="16"/>
      <c r="DJ1559" s="16"/>
      <c r="DK1559" s="16"/>
      <c r="DL1559" s="16"/>
      <c r="DM1559" s="16"/>
      <c r="DN1559" s="16"/>
      <c r="DO1559" s="16"/>
      <c r="DP1559" s="16"/>
      <c r="DQ1559" s="16"/>
      <c r="DR1559" s="16"/>
      <c r="DS1559" s="16"/>
      <c r="DT1559" s="16"/>
      <c r="DU1559" s="16"/>
      <c r="DV1559" s="16"/>
      <c r="DW1559" s="16"/>
      <c r="DX1559" s="16"/>
      <c r="DY1559" s="16"/>
      <c r="DZ1559" s="16"/>
      <c r="EA1559" s="16"/>
      <c r="EB1559" s="16"/>
      <c r="EC1559" s="16"/>
      <c r="ED1559" s="16"/>
      <c r="EE1559" s="16"/>
      <c r="EF1559" s="16"/>
      <c r="EG1559" s="16"/>
      <c r="EH1559" s="16"/>
      <c r="EI1559" s="16"/>
      <c r="EJ1559" s="16"/>
      <c r="EK1559" s="16"/>
      <c r="EL1559" s="16"/>
      <c r="EM1559" s="16"/>
      <c r="EN1559" s="16"/>
      <c r="EO1559" s="16"/>
      <c r="EP1559" s="16"/>
      <c r="EQ1559" s="16"/>
      <c r="ER1559" s="16"/>
      <c r="ES1559" s="16"/>
      <c r="ET1559" s="16"/>
      <c r="EU1559" s="16"/>
      <c r="EV1559" s="16"/>
      <c r="EW1559" s="16"/>
      <c r="EX1559" s="16"/>
      <c r="EY1559" s="16"/>
      <c r="EZ1559" s="16"/>
      <c r="FA1559" s="16"/>
      <c r="FB1559" s="16"/>
      <c r="FC1559" s="16"/>
      <c r="FD1559" s="16"/>
      <c r="FE1559" s="16"/>
      <c r="FF1559" s="16"/>
      <c r="FG1559" s="16"/>
      <c r="FH1559" s="16"/>
      <c r="FI1559" s="16"/>
      <c r="FJ1559" s="16"/>
      <c r="FK1559" s="16"/>
      <c r="FL1559" s="16"/>
      <c r="FM1559" s="16"/>
      <c r="FN1559" s="16"/>
      <c r="FO1559" s="16"/>
      <c r="FP1559" s="16"/>
      <c r="FQ1559" s="16"/>
      <c r="FR1559" s="16"/>
      <c r="FS1559" s="16"/>
      <c r="FT1559" s="16"/>
      <c r="FU1559" s="16"/>
      <c r="FV1559" s="16"/>
      <c r="FW1559" s="16"/>
      <c r="FX1559" s="16"/>
      <c r="FY1559" s="16"/>
      <c r="FZ1559" s="16"/>
      <c r="GA1559" s="16"/>
      <c r="GB1559" s="16"/>
      <c r="GC1559" s="16"/>
      <c r="GD1559" s="16"/>
      <c r="GE1559" s="16"/>
      <c r="GF1559" s="16"/>
      <c r="GG1559" s="16"/>
      <c r="GH1559" s="16"/>
      <c r="GI1559" s="16"/>
      <c r="GJ1559" s="16"/>
      <c r="GK1559" s="16"/>
      <c r="GL1559" s="16"/>
      <c r="GM1559" s="16"/>
      <c r="GN1559" s="16"/>
      <c r="GO1559" s="16"/>
      <c r="GP1559" s="16"/>
      <c r="GQ1559" s="16"/>
      <c r="GR1559" s="16"/>
      <c r="GS1559" s="16"/>
      <c r="GT1559" s="16"/>
      <c r="GU1559" s="16"/>
      <c r="GV1559" s="16"/>
      <c r="GW1559" s="16"/>
      <c r="GX1559" s="16"/>
      <c r="GY1559" s="16"/>
      <c r="GZ1559" s="16"/>
      <c r="HA1559" s="16"/>
      <c r="HB1559" s="16"/>
      <c r="HC1559" s="16"/>
      <c r="HD1559" s="16"/>
      <c r="HE1559" s="16"/>
      <c r="HF1559" s="16"/>
      <c r="HG1559" s="16"/>
      <c r="HH1559" s="16"/>
      <c r="HI1559" s="16"/>
      <c r="HJ1559" s="16"/>
      <c r="HK1559" s="16"/>
      <c r="HL1559" s="16"/>
      <c r="HM1559" s="16"/>
      <c r="HN1559" s="16"/>
      <c r="HO1559" s="16"/>
      <c r="HP1559" s="16"/>
      <c r="HQ1559" s="16"/>
      <c r="HR1559" s="16"/>
      <c r="HS1559" s="16"/>
      <c r="HT1559" s="16"/>
      <c r="HU1559" s="16"/>
      <c r="HV1559" s="16"/>
      <c r="HW1559" s="16"/>
      <c r="HX1559" s="16"/>
      <c r="HY1559" s="16"/>
      <c r="HZ1559" s="16"/>
      <c r="IA1559" s="16"/>
      <c r="IB1559" s="16"/>
      <c r="IC1559" s="16"/>
      <c r="ID1559" s="16"/>
      <c r="IE1559" s="16"/>
      <c r="IF1559" s="16"/>
      <c r="IG1559" s="16"/>
      <c r="IH1559" s="16"/>
      <c r="II1559" s="16"/>
      <c r="IJ1559" s="16"/>
      <c r="IK1559" s="16"/>
      <c r="IL1559" s="16"/>
      <c r="IM1559" s="16"/>
      <c r="IN1559" s="16"/>
      <c r="IO1559" s="16"/>
      <c r="IP1559" s="16"/>
      <c r="IQ1559" s="16"/>
      <c r="IR1559" s="16"/>
      <c r="IS1559" s="16"/>
      <c r="IT1559" s="16"/>
      <c r="IU1559" s="16"/>
      <c r="IV1559" s="16"/>
      <c r="IW1559" s="16"/>
      <c r="IX1559" s="16"/>
      <c r="IY1559" s="16"/>
      <c r="IZ1559" s="16"/>
      <c r="JA1559" s="16"/>
      <c r="JB1559" s="16"/>
      <c r="JC1559" s="16"/>
      <c r="JD1559" s="16"/>
      <c r="JE1559" s="16"/>
      <c r="JF1559" s="16"/>
      <c r="JG1559" s="16"/>
      <c r="JH1559" s="16"/>
      <c r="JI1559" s="16"/>
      <c r="JJ1559" s="16"/>
      <c r="JK1559" s="16"/>
      <c r="JL1559" s="16"/>
      <c r="JM1559" s="16"/>
      <c r="JN1559" s="16"/>
    </row>
    <row r="1560" spans="1:274" x14ac:dyDescent="0.25">
      <c r="A1560" s="8">
        <v>1752</v>
      </c>
      <c r="B1560" s="65" t="s">
        <v>2949</v>
      </c>
      <c r="D1560" s="10" t="s">
        <v>2950</v>
      </c>
      <c r="E1560" s="17" t="s">
        <v>333</v>
      </c>
      <c r="F1560" s="17" t="s">
        <v>334</v>
      </c>
      <c r="G1560" s="17" t="s">
        <v>335</v>
      </c>
      <c r="H1560" s="17" t="s">
        <v>336</v>
      </c>
      <c r="I1560" s="22" t="s">
        <v>337</v>
      </c>
      <c r="J1560" s="22"/>
      <c r="K1560" s="17"/>
      <c r="L1560" s="17" t="s">
        <v>337</v>
      </c>
      <c r="M1560" s="17" t="s">
        <v>334</v>
      </c>
      <c r="N1560" s="17" t="s">
        <v>95</v>
      </c>
      <c r="O1560" s="22"/>
      <c r="P1560" s="17" t="s">
        <v>338</v>
      </c>
      <c r="Q1560" s="22" t="s">
        <v>339</v>
      </c>
      <c r="R1560" s="22"/>
      <c r="S1560" s="22" t="s">
        <v>65</v>
      </c>
      <c r="T1560" s="22"/>
      <c r="U1560" s="22" t="s">
        <v>66</v>
      </c>
      <c r="V1560" s="22" t="s">
        <v>67</v>
      </c>
      <c r="W1560" s="22" t="s">
        <v>68</v>
      </c>
      <c r="X1560" s="22" t="s">
        <v>69</v>
      </c>
      <c r="Y1560" s="9" t="s">
        <v>99</v>
      </c>
      <c r="Z1560" s="9" t="s">
        <v>71</v>
      </c>
      <c r="AA1560" s="12">
        <v>35.57</v>
      </c>
      <c r="AB1560" s="12">
        <v>138.56</v>
      </c>
      <c r="AC1560" s="46">
        <v>35.950000000000003</v>
      </c>
      <c r="AD1560" s="46">
        <v>138.93333333333334</v>
      </c>
      <c r="AE1560" s="65" t="s">
        <v>2951</v>
      </c>
      <c r="AF1560" s="65" t="s">
        <v>324</v>
      </c>
      <c r="AG1560" s="8" t="s">
        <v>330</v>
      </c>
      <c r="AH1560" s="13">
        <v>800</v>
      </c>
      <c r="AI1560" s="8" t="s">
        <v>149</v>
      </c>
      <c r="AJ1560" s="14">
        <v>2</v>
      </c>
      <c r="AK1560" s="14">
        <v>2</v>
      </c>
      <c r="AL1560" s="8" t="s">
        <v>103</v>
      </c>
      <c r="AM1560" s="13">
        <v>41</v>
      </c>
      <c r="AN1560" s="13">
        <v>20.5</v>
      </c>
      <c r="AO1560" s="9">
        <v>1</v>
      </c>
      <c r="AP1560" s="9" t="s">
        <v>78</v>
      </c>
      <c r="AQ1560" s="15">
        <v>231.04906018664843</v>
      </c>
      <c r="AR1560" s="59">
        <v>3.0000000000000001E-3</v>
      </c>
      <c r="AS1560" s="9">
        <v>8</v>
      </c>
      <c r="AU1560" s="9" t="s">
        <v>80</v>
      </c>
      <c r="AV1560" s="14">
        <v>0</v>
      </c>
      <c r="AW1560" s="14">
        <v>1</v>
      </c>
      <c r="AX1560" s="14">
        <v>1</v>
      </c>
      <c r="AY1560" s="14">
        <v>0.5</v>
      </c>
      <c r="AZ1560" s="14" t="s">
        <v>81</v>
      </c>
      <c r="BA1560" s="16"/>
      <c r="BB1560" s="16"/>
      <c r="BC1560" s="16"/>
      <c r="BD1560" s="16"/>
      <c r="BE1560" s="16"/>
      <c r="BF1560" s="16"/>
      <c r="BG1560" s="16"/>
      <c r="BH1560" s="16"/>
      <c r="BI1560" s="16"/>
      <c r="BJ1560" s="16"/>
      <c r="BK1560" s="16"/>
      <c r="BL1560" s="16"/>
      <c r="BM1560" s="16"/>
      <c r="BN1560" s="16"/>
      <c r="BO1560" s="16"/>
      <c r="BP1560" s="16"/>
      <c r="BQ1560" s="16"/>
      <c r="BR1560" s="16"/>
      <c r="BS1560" s="16"/>
      <c r="BT1560" s="16"/>
      <c r="BU1560" s="16"/>
      <c r="BV1560" s="16"/>
      <c r="BW1560" s="16"/>
      <c r="BX1560" s="16"/>
      <c r="BY1560" s="16"/>
      <c r="BZ1560" s="16"/>
      <c r="CA1560" s="16"/>
      <c r="CB1560" s="16"/>
      <c r="CC1560" s="16"/>
      <c r="CD1560" s="16"/>
      <c r="CE1560" s="16"/>
      <c r="CF1560" s="16"/>
      <c r="CG1560" s="16"/>
      <c r="CH1560" s="16"/>
      <c r="CI1560" s="16"/>
      <c r="CJ1560" s="16"/>
      <c r="CK1560" s="16"/>
      <c r="CL1560" s="16"/>
      <c r="CM1560" s="16"/>
      <c r="CN1560" s="16"/>
      <c r="CO1560" s="16"/>
      <c r="CP1560" s="16"/>
      <c r="CQ1560" s="16"/>
      <c r="CR1560" s="16"/>
      <c r="CS1560" s="16"/>
      <c r="CT1560" s="16"/>
      <c r="CU1560" s="16"/>
      <c r="CV1560" s="16"/>
      <c r="CW1560" s="16"/>
      <c r="CX1560" s="16"/>
      <c r="CY1560" s="16"/>
      <c r="CZ1560" s="16"/>
      <c r="DA1560" s="16"/>
      <c r="DB1560" s="16"/>
      <c r="DC1560" s="16"/>
      <c r="DD1560" s="16"/>
      <c r="DE1560" s="16"/>
      <c r="DF1560" s="16"/>
      <c r="DG1560" s="16"/>
      <c r="DH1560" s="16"/>
      <c r="DI1560" s="16"/>
      <c r="DJ1560" s="16"/>
      <c r="DK1560" s="16"/>
      <c r="DL1560" s="16"/>
      <c r="DM1560" s="16"/>
      <c r="DN1560" s="16"/>
      <c r="DO1560" s="16"/>
      <c r="DP1560" s="16"/>
      <c r="DQ1560" s="16"/>
      <c r="DR1560" s="16"/>
      <c r="DS1560" s="16"/>
      <c r="DT1560" s="16"/>
      <c r="DU1560" s="16"/>
      <c r="DV1560" s="16"/>
      <c r="DW1560" s="16"/>
      <c r="DX1560" s="16"/>
      <c r="DY1560" s="16"/>
      <c r="DZ1560" s="16"/>
      <c r="EA1560" s="16"/>
      <c r="EB1560" s="16"/>
      <c r="EC1560" s="16"/>
      <c r="ED1560" s="16"/>
      <c r="EE1560" s="16"/>
      <c r="EF1560" s="16"/>
      <c r="EG1560" s="16"/>
      <c r="EH1560" s="16"/>
      <c r="EI1560" s="16"/>
      <c r="EJ1560" s="16"/>
      <c r="EK1560" s="16"/>
      <c r="EL1560" s="16"/>
      <c r="EM1560" s="16"/>
      <c r="EN1560" s="16"/>
      <c r="EO1560" s="16"/>
      <c r="EP1560" s="16"/>
      <c r="EQ1560" s="16"/>
      <c r="ER1560" s="16"/>
      <c r="ES1560" s="16"/>
      <c r="ET1560" s="16"/>
      <c r="EU1560" s="16"/>
      <c r="EV1560" s="16"/>
      <c r="EW1560" s="16"/>
      <c r="EX1560" s="16"/>
      <c r="EY1560" s="16"/>
      <c r="EZ1560" s="16"/>
      <c r="FA1560" s="16"/>
      <c r="FB1560" s="16"/>
      <c r="FC1560" s="16"/>
      <c r="FD1560" s="16"/>
      <c r="FE1560" s="16"/>
      <c r="FF1560" s="16"/>
      <c r="FG1560" s="16"/>
      <c r="FH1560" s="16"/>
      <c r="FI1560" s="16"/>
      <c r="FJ1560" s="16"/>
      <c r="FK1560" s="16"/>
      <c r="FL1560" s="16"/>
      <c r="FM1560" s="16"/>
      <c r="FN1560" s="16"/>
      <c r="FO1560" s="16"/>
      <c r="FP1560" s="16"/>
      <c r="FQ1560" s="16"/>
      <c r="FR1560" s="16"/>
      <c r="FS1560" s="16"/>
      <c r="FT1560" s="16"/>
      <c r="FU1560" s="16"/>
      <c r="FV1560" s="16"/>
      <c r="FW1560" s="16"/>
      <c r="FX1560" s="16"/>
      <c r="FY1560" s="16"/>
      <c r="FZ1560" s="16"/>
      <c r="GA1560" s="16"/>
      <c r="GB1560" s="16"/>
      <c r="GC1560" s="16"/>
      <c r="GD1560" s="16"/>
      <c r="GE1560" s="16"/>
      <c r="GF1560" s="16"/>
      <c r="GG1560" s="16"/>
      <c r="GH1560" s="16"/>
      <c r="GI1560" s="16"/>
      <c r="GJ1560" s="16"/>
      <c r="GK1560" s="16"/>
      <c r="GL1560" s="16"/>
      <c r="GM1560" s="16"/>
      <c r="GN1560" s="16"/>
      <c r="GO1560" s="16"/>
      <c r="GP1560" s="16"/>
      <c r="GQ1560" s="16"/>
      <c r="GR1560" s="16"/>
      <c r="GS1560" s="16"/>
      <c r="GT1560" s="16"/>
      <c r="GU1560" s="16"/>
      <c r="GV1560" s="16"/>
      <c r="GW1560" s="16"/>
      <c r="GX1560" s="16"/>
      <c r="GY1560" s="16"/>
      <c r="GZ1560" s="16"/>
      <c r="HA1560" s="16"/>
      <c r="HB1560" s="16"/>
      <c r="HC1560" s="16"/>
      <c r="HD1560" s="16"/>
      <c r="HE1560" s="16"/>
      <c r="HF1560" s="16"/>
      <c r="HG1560" s="16"/>
      <c r="HH1560" s="16"/>
      <c r="HI1560" s="16"/>
      <c r="HJ1560" s="16"/>
      <c r="HK1560" s="16"/>
      <c r="HL1560" s="16"/>
      <c r="HM1560" s="16"/>
      <c r="HN1560" s="16"/>
      <c r="HO1560" s="16"/>
      <c r="HP1560" s="16"/>
      <c r="HQ1560" s="16"/>
      <c r="HR1560" s="16"/>
      <c r="HS1560" s="16"/>
      <c r="HT1560" s="16"/>
      <c r="HU1560" s="16"/>
      <c r="HV1560" s="16"/>
      <c r="HW1560" s="16"/>
      <c r="HX1560" s="16"/>
      <c r="HY1560" s="16"/>
      <c r="HZ1560" s="16"/>
      <c r="IA1560" s="16"/>
      <c r="IB1560" s="16"/>
      <c r="IC1560" s="16"/>
      <c r="ID1560" s="16"/>
      <c r="IE1560" s="16"/>
      <c r="IF1560" s="16"/>
      <c r="IG1560" s="16"/>
      <c r="IH1560" s="16"/>
      <c r="II1560" s="16"/>
      <c r="IJ1560" s="16"/>
      <c r="IK1560" s="16"/>
      <c r="IL1560" s="16"/>
      <c r="IM1560" s="16"/>
      <c r="IN1560" s="16"/>
      <c r="IO1560" s="16"/>
      <c r="IP1560" s="16"/>
      <c r="IQ1560" s="16"/>
      <c r="IR1560" s="16"/>
      <c r="IS1560" s="16"/>
      <c r="IT1560" s="16"/>
      <c r="IU1560" s="16"/>
      <c r="IV1560" s="16"/>
      <c r="IW1560" s="16"/>
      <c r="IX1560" s="16"/>
      <c r="IY1560" s="16"/>
      <c r="IZ1560" s="16"/>
      <c r="JA1560" s="16"/>
      <c r="JB1560" s="16"/>
      <c r="JC1560" s="16"/>
      <c r="JD1560" s="16"/>
      <c r="JE1560" s="16"/>
      <c r="JF1560" s="16"/>
      <c r="JG1560" s="16"/>
      <c r="JH1560" s="16"/>
      <c r="JI1560" s="16"/>
      <c r="JJ1560" s="16"/>
      <c r="JK1560" s="16"/>
      <c r="JL1560" s="16"/>
      <c r="JM1560" s="16"/>
      <c r="JN1560" s="16"/>
    </row>
    <row r="1561" spans="1:274" x14ac:dyDescent="0.25">
      <c r="A1561" s="8">
        <v>1753</v>
      </c>
      <c r="B1561" s="65" t="s">
        <v>2949</v>
      </c>
      <c r="D1561" s="10" t="s">
        <v>2952</v>
      </c>
      <c r="E1561" s="17" t="s">
        <v>333</v>
      </c>
      <c r="F1561" s="17" t="s">
        <v>334</v>
      </c>
      <c r="G1561" s="17" t="s">
        <v>335</v>
      </c>
      <c r="H1561" s="17" t="s">
        <v>336</v>
      </c>
      <c r="I1561" s="22" t="s">
        <v>337</v>
      </c>
      <c r="J1561" s="22"/>
      <c r="K1561" s="17"/>
      <c r="L1561" s="17" t="s">
        <v>337</v>
      </c>
      <c r="M1561" s="17" t="s">
        <v>334</v>
      </c>
      <c r="N1561" s="17" t="s">
        <v>95</v>
      </c>
      <c r="O1561" s="22"/>
      <c r="P1561" s="17" t="s">
        <v>338</v>
      </c>
      <c r="Q1561" s="22" t="s">
        <v>339</v>
      </c>
      <c r="R1561" s="22"/>
      <c r="S1561" s="22" t="s">
        <v>65</v>
      </c>
      <c r="T1561" s="22"/>
      <c r="U1561" s="22" t="s">
        <v>66</v>
      </c>
      <c r="V1561" s="22" t="s">
        <v>67</v>
      </c>
      <c r="W1561" s="22" t="s">
        <v>68</v>
      </c>
      <c r="X1561" s="22" t="s">
        <v>69</v>
      </c>
      <c r="Y1561" s="9" t="s">
        <v>99</v>
      </c>
      <c r="Z1561" s="9" t="s">
        <v>71</v>
      </c>
      <c r="AA1561" s="12">
        <v>35.57</v>
      </c>
      <c r="AB1561" s="12">
        <v>138.56</v>
      </c>
      <c r="AC1561" s="46">
        <v>35.950000000000003</v>
      </c>
      <c r="AD1561" s="46">
        <v>138.93333333333334</v>
      </c>
      <c r="AE1561" s="65" t="s">
        <v>2951</v>
      </c>
      <c r="AF1561" s="65" t="s">
        <v>324</v>
      </c>
      <c r="AG1561" s="8" t="s">
        <v>330</v>
      </c>
      <c r="AH1561" s="13">
        <v>800</v>
      </c>
      <c r="AI1561" s="8" t="s">
        <v>149</v>
      </c>
      <c r="AJ1561" s="14">
        <v>2</v>
      </c>
      <c r="AK1561" s="14">
        <v>2</v>
      </c>
      <c r="AL1561" s="8" t="s">
        <v>103</v>
      </c>
      <c r="AM1561" s="13">
        <v>29</v>
      </c>
      <c r="AN1561" s="13">
        <v>14.5</v>
      </c>
      <c r="AO1561" s="9">
        <v>1</v>
      </c>
      <c r="AP1561" s="9" t="s">
        <v>78</v>
      </c>
      <c r="AQ1561" s="15">
        <v>99.02102579427789</v>
      </c>
      <c r="AR1561" s="59">
        <v>7.0000000000000001E-3</v>
      </c>
      <c r="AS1561" s="9">
        <v>8</v>
      </c>
      <c r="AU1561" s="9" t="s">
        <v>80</v>
      </c>
      <c r="AV1561" s="14">
        <v>0</v>
      </c>
      <c r="AW1561" s="14">
        <v>1</v>
      </c>
      <c r="AX1561" s="14">
        <v>1</v>
      </c>
      <c r="AY1561" s="14">
        <v>0.5</v>
      </c>
      <c r="AZ1561" s="14" t="s">
        <v>81</v>
      </c>
      <c r="BA1561" s="16"/>
      <c r="BB1561" s="16"/>
      <c r="BC1561" s="16"/>
      <c r="BD1561" s="16"/>
      <c r="BE1561" s="16"/>
      <c r="BF1561" s="16"/>
      <c r="BG1561" s="16"/>
      <c r="BH1561" s="16"/>
      <c r="BI1561" s="16"/>
      <c r="BJ1561" s="16"/>
      <c r="BK1561" s="16"/>
      <c r="BL1561" s="16"/>
      <c r="BM1561" s="16"/>
      <c r="BN1561" s="16"/>
      <c r="BO1561" s="16"/>
      <c r="BP1561" s="16"/>
      <c r="BQ1561" s="16"/>
      <c r="BR1561" s="16"/>
      <c r="BS1561" s="16"/>
      <c r="BT1561" s="16"/>
      <c r="BU1561" s="16"/>
      <c r="BV1561" s="16"/>
      <c r="BW1561" s="16"/>
      <c r="BX1561" s="16"/>
      <c r="BY1561" s="16"/>
      <c r="BZ1561" s="16"/>
      <c r="CA1561" s="16"/>
      <c r="CB1561" s="16"/>
      <c r="CC1561" s="16"/>
      <c r="CD1561" s="16"/>
      <c r="CE1561" s="16"/>
      <c r="CF1561" s="16"/>
      <c r="CG1561" s="16"/>
      <c r="CH1561" s="16"/>
      <c r="CI1561" s="16"/>
      <c r="CJ1561" s="16"/>
      <c r="CK1561" s="16"/>
      <c r="CL1561" s="16"/>
      <c r="CM1561" s="16"/>
      <c r="CN1561" s="16"/>
      <c r="CO1561" s="16"/>
      <c r="CP1561" s="16"/>
      <c r="CQ1561" s="16"/>
      <c r="CR1561" s="16"/>
      <c r="CS1561" s="16"/>
      <c r="CT1561" s="16"/>
      <c r="CU1561" s="16"/>
      <c r="CV1561" s="16"/>
      <c r="CW1561" s="16"/>
      <c r="CX1561" s="16"/>
      <c r="CY1561" s="16"/>
      <c r="CZ1561" s="16"/>
      <c r="DA1561" s="16"/>
      <c r="DB1561" s="16"/>
      <c r="DC1561" s="16"/>
      <c r="DD1561" s="16"/>
      <c r="DE1561" s="16"/>
      <c r="DF1561" s="16"/>
      <c r="DG1561" s="16"/>
      <c r="DH1561" s="16"/>
      <c r="DI1561" s="16"/>
      <c r="DJ1561" s="16"/>
      <c r="DK1561" s="16"/>
      <c r="DL1561" s="16"/>
      <c r="DM1561" s="16"/>
      <c r="DN1561" s="16"/>
      <c r="DO1561" s="16"/>
      <c r="DP1561" s="16"/>
      <c r="DQ1561" s="16"/>
      <c r="DR1561" s="16"/>
      <c r="DS1561" s="16"/>
      <c r="DT1561" s="16"/>
      <c r="DU1561" s="16"/>
      <c r="DV1561" s="16"/>
      <c r="DW1561" s="16"/>
      <c r="DX1561" s="16"/>
      <c r="DY1561" s="16"/>
      <c r="DZ1561" s="16"/>
      <c r="EA1561" s="16"/>
      <c r="EB1561" s="16"/>
      <c r="EC1561" s="16"/>
      <c r="ED1561" s="16"/>
      <c r="EE1561" s="16"/>
      <c r="EF1561" s="16"/>
      <c r="EG1561" s="16"/>
      <c r="EH1561" s="16"/>
      <c r="EI1561" s="16"/>
      <c r="EJ1561" s="16"/>
      <c r="EK1561" s="16"/>
      <c r="EL1561" s="16"/>
      <c r="EM1561" s="16"/>
      <c r="EN1561" s="16"/>
      <c r="EO1561" s="16"/>
      <c r="EP1561" s="16"/>
      <c r="EQ1561" s="16"/>
      <c r="ER1561" s="16"/>
      <c r="ES1561" s="16"/>
      <c r="ET1561" s="16"/>
      <c r="EU1561" s="16"/>
      <c r="EV1561" s="16"/>
      <c r="EW1561" s="16"/>
      <c r="EX1561" s="16"/>
      <c r="EY1561" s="16"/>
      <c r="EZ1561" s="16"/>
      <c r="FA1561" s="16"/>
      <c r="FB1561" s="16"/>
      <c r="FC1561" s="16"/>
      <c r="FD1561" s="16"/>
      <c r="FE1561" s="16"/>
      <c r="FF1561" s="16"/>
      <c r="FG1561" s="16"/>
      <c r="FH1561" s="16"/>
      <c r="FI1561" s="16"/>
      <c r="FJ1561" s="16"/>
      <c r="FK1561" s="16"/>
      <c r="FL1561" s="16"/>
      <c r="FM1561" s="16"/>
      <c r="FN1561" s="16"/>
      <c r="FO1561" s="16"/>
      <c r="FP1561" s="16"/>
      <c r="FQ1561" s="16"/>
      <c r="FR1561" s="16"/>
      <c r="FS1561" s="16"/>
      <c r="FT1561" s="16"/>
      <c r="FU1561" s="16"/>
      <c r="FV1561" s="16"/>
      <c r="FW1561" s="16"/>
      <c r="FX1561" s="16"/>
      <c r="FY1561" s="16"/>
      <c r="FZ1561" s="16"/>
      <c r="GA1561" s="16"/>
      <c r="GB1561" s="16"/>
      <c r="GC1561" s="16"/>
      <c r="GD1561" s="16"/>
      <c r="GE1561" s="16"/>
      <c r="GF1561" s="16"/>
      <c r="GG1561" s="16"/>
      <c r="GH1561" s="16"/>
      <c r="GI1561" s="16"/>
      <c r="GJ1561" s="16"/>
      <c r="GK1561" s="16"/>
      <c r="GL1561" s="16"/>
      <c r="GM1561" s="16"/>
      <c r="GN1561" s="16"/>
      <c r="GO1561" s="16"/>
      <c r="GP1561" s="16"/>
      <c r="GQ1561" s="16"/>
      <c r="GR1561" s="16"/>
      <c r="GS1561" s="16"/>
      <c r="GT1561" s="16"/>
      <c r="GU1561" s="16"/>
      <c r="GV1561" s="16"/>
      <c r="GW1561" s="16"/>
      <c r="GX1561" s="16"/>
      <c r="GY1561" s="16"/>
      <c r="GZ1561" s="16"/>
      <c r="HA1561" s="16"/>
      <c r="HB1561" s="16"/>
      <c r="HC1561" s="16"/>
      <c r="HD1561" s="16"/>
      <c r="HE1561" s="16"/>
      <c r="HF1561" s="16"/>
      <c r="HG1561" s="16"/>
      <c r="HH1561" s="16"/>
      <c r="HI1561" s="16"/>
      <c r="HJ1561" s="16"/>
      <c r="HK1561" s="16"/>
      <c r="HL1561" s="16"/>
      <c r="HM1561" s="16"/>
      <c r="HN1561" s="16"/>
      <c r="HO1561" s="16"/>
      <c r="HP1561" s="16"/>
      <c r="HQ1561" s="16"/>
      <c r="HR1561" s="16"/>
      <c r="HS1561" s="16"/>
      <c r="HT1561" s="16"/>
      <c r="HU1561" s="16"/>
      <c r="HV1561" s="16"/>
      <c r="HW1561" s="16"/>
      <c r="HX1561" s="16"/>
      <c r="HY1561" s="16"/>
      <c r="HZ1561" s="16"/>
      <c r="IA1561" s="16"/>
      <c r="IB1561" s="16"/>
      <c r="IC1561" s="16"/>
      <c r="ID1561" s="16"/>
      <c r="IE1561" s="16"/>
      <c r="IF1561" s="16"/>
      <c r="IG1561" s="16"/>
      <c r="IH1561" s="16"/>
      <c r="II1561" s="16"/>
      <c r="IJ1561" s="16"/>
      <c r="IK1561" s="16"/>
      <c r="IL1561" s="16"/>
      <c r="IM1561" s="16"/>
      <c r="IN1561" s="16"/>
      <c r="IO1561" s="16"/>
      <c r="IP1561" s="16"/>
      <c r="IQ1561" s="16"/>
      <c r="IR1561" s="16"/>
      <c r="IS1561" s="16"/>
      <c r="IT1561" s="16"/>
      <c r="IU1561" s="16"/>
      <c r="IV1561" s="16"/>
      <c r="IW1561" s="16"/>
      <c r="IX1561" s="16"/>
      <c r="IY1561" s="16"/>
      <c r="IZ1561" s="16"/>
      <c r="JA1561" s="16"/>
      <c r="JB1561" s="16"/>
      <c r="JC1561" s="16"/>
      <c r="JD1561" s="16"/>
      <c r="JE1561" s="16"/>
      <c r="JF1561" s="16"/>
      <c r="JG1561" s="16"/>
      <c r="JH1561" s="16"/>
      <c r="JI1561" s="16"/>
      <c r="JJ1561" s="16"/>
      <c r="JK1561" s="16"/>
      <c r="JL1561" s="16"/>
      <c r="JM1561" s="16"/>
      <c r="JN1561" s="16"/>
    </row>
    <row r="1562" spans="1:274" x14ac:dyDescent="0.25">
      <c r="A1562" s="8">
        <v>1754</v>
      </c>
      <c r="B1562" s="65" t="s">
        <v>2949</v>
      </c>
      <c r="D1562" s="10" t="s">
        <v>2953</v>
      </c>
      <c r="E1562" s="17" t="s">
        <v>333</v>
      </c>
      <c r="F1562" s="17" t="s">
        <v>334</v>
      </c>
      <c r="G1562" s="17" t="s">
        <v>335</v>
      </c>
      <c r="H1562" s="17" t="s">
        <v>336</v>
      </c>
      <c r="I1562" s="22" t="s">
        <v>337</v>
      </c>
      <c r="J1562" s="22"/>
      <c r="K1562" s="17"/>
      <c r="L1562" s="17" t="s">
        <v>337</v>
      </c>
      <c r="M1562" s="17" t="s">
        <v>334</v>
      </c>
      <c r="N1562" s="17" t="s">
        <v>95</v>
      </c>
      <c r="O1562" s="22"/>
      <c r="P1562" s="17" t="s">
        <v>338</v>
      </c>
      <c r="Q1562" s="22" t="s">
        <v>339</v>
      </c>
      <c r="R1562" s="22"/>
      <c r="S1562" s="22" t="s">
        <v>65</v>
      </c>
      <c r="T1562" s="22"/>
      <c r="U1562" s="22" t="s">
        <v>66</v>
      </c>
      <c r="V1562" s="22" t="s">
        <v>67</v>
      </c>
      <c r="W1562" s="22" t="s">
        <v>68</v>
      </c>
      <c r="X1562" s="22" t="s">
        <v>69</v>
      </c>
      <c r="Y1562" s="9" t="s">
        <v>99</v>
      </c>
      <c r="Z1562" s="9" t="s">
        <v>71</v>
      </c>
      <c r="AA1562" s="12">
        <v>35.57</v>
      </c>
      <c r="AB1562" s="12">
        <v>138.56</v>
      </c>
      <c r="AC1562" s="46">
        <v>35.950000000000003</v>
      </c>
      <c r="AD1562" s="46">
        <v>138.93333333333334</v>
      </c>
      <c r="AE1562" s="65" t="s">
        <v>2951</v>
      </c>
      <c r="AF1562" s="65" t="s">
        <v>324</v>
      </c>
      <c r="AG1562" s="8" t="s">
        <v>330</v>
      </c>
      <c r="AH1562" s="13">
        <v>800</v>
      </c>
      <c r="AI1562" s="8" t="s">
        <v>149</v>
      </c>
      <c r="AJ1562" s="14">
        <v>2</v>
      </c>
      <c r="AK1562" s="14">
        <v>2</v>
      </c>
      <c r="AL1562" s="8" t="s">
        <v>103</v>
      </c>
      <c r="AM1562" s="13">
        <v>28</v>
      </c>
      <c r="AN1562" s="13">
        <v>98</v>
      </c>
      <c r="AO1562" s="9">
        <v>1</v>
      </c>
      <c r="AP1562" s="9" t="s">
        <v>78</v>
      </c>
      <c r="AQ1562" s="15">
        <v>231.04906018664843</v>
      </c>
      <c r="AR1562" s="59">
        <v>3.0000000000000001E-3</v>
      </c>
      <c r="AS1562" s="9">
        <v>8</v>
      </c>
      <c r="AU1562" s="9" t="s">
        <v>80</v>
      </c>
      <c r="AV1562" s="14">
        <v>2</v>
      </c>
      <c r="AW1562" s="14">
        <v>5</v>
      </c>
      <c r="AX1562" s="14">
        <v>3</v>
      </c>
      <c r="AY1562" s="14">
        <v>3.5</v>
      </c>
      <c r="AZ1562" s="14" t="s">
        <v>81</v>
      </c>
      <c r="BA1562" s="16"/>
      <c r="BB1562" s="16"/>
      <c r="BC1562" s="16"/>
      <c r="BD1562" s="16"/>
      <c r="BE1562" s="16"/>
      <c r="BF1562" s="16"/>
      <c r="BG1562" s="16"/>
      <c r="BH1562" s="16"/>
      <c r="BI1562" s="16"/>
      <c r="BJ1562" s="16"/>
      <c r="BK1562" s="16"/>
      <c r="BL1562" s="16"/>
      <c r="BM1562" s="16"/>
      <c r="BN1562" s="16"/>
      <c r="BO1562" s="16"/>
      <c r="BP1562" s="16"/>
      <c r="BQ1562" s="16"/>
      <c r="BR1562" s="16"/>
      <c r="BS1562" s="16"/>
      <c r="BT1562" s="16"/>
      <c r="BU1562" s="16"/>
      <c r="BV1562" s="16"/>
      <c r="BW1562" s="16"/>
      <c r="BX1562" s="16"/>
      <c r="BY1562" s="16"/>
      <c r="BZ1562" s="16"/>
      <c r="CA1562" s="16"/>
      <c r="CB1562" s="16"/>
      <c r="CC1562" s="16"/>
      <c r="CD1562" s="16"/>
      <c r="CE1562" s="16"/>
      <c r="CF1562" s="16"/>
      <c r="CG1562" s="16"/>
      <c r="CH1562" s="16"/>
      <c r="CI1562" s="16"/>
      <c r="CJ1562" s="16"/>
      <c r="CK1562" s="16"/>
      <c r="CL1562" s="16"/>
      <c r="CM1562" s="16"/>
      <c r="CN1562" s="16"/>
      <c r="CO1562" s="16"/>
      <c r="CP1562" s="16"/>
      <c r="CQ1562" s="16"/>
      <c r="CR1562" s="16"/>
      <c r="CS1562" s="16"/>
      <c r="CT1562" s="16"/>
      <c r="CU1562" s="16"/>
      <c r="CV1562" s="16"/>
      <c r="CW1562" s="16"/>
      <c r="CX1562" s="16"/>
      <c r="CY1562" s="16"/>
      <c r="CZ1562" s="16"/>
      <c r="DA1562" s="16"/>
      <c r="DB1562" s="16"/>
      <c r="DC1562" s="16"/>
      <c r="DD1562" s="16"/>
      <c r="DE1562" s="16"/>
      <c r="DF1562" s="16"/>
      <c r="DG1562" s="16"/>
      <c r="DH1562" s="16"/>
      <c r="DI1562" s="16"/>
      <c r="DJ1562" s="16"/>
      <c r="DK1562" s="16"/>
      <c r="DL1562" s="16"/>
      <c r="DM1562" s="16"/>
      <c r="DN1562" s="16"/>
      <c r="DO1562" s="16"/>
      <c r="DP1562" s="16"/>
      <c r="DQ1562" s="16"/>
      <c r="DR1562" s="16"/>
      <c r="DS1562" s="16"/>
      <c r="DT1562" s="16"/>
      <c r="DU1562" s="16"/>
      <c r="DV1562" s="16"/>
      <c r="DW1562" s="16"/>
      <c r="DX1562" s="16"/>
      <c r="DY1562" s="16"/>
      <c r="DZ1562" s="16"/>
      <c r="EA1562" s="16"/>
      <c r="EB1562" s="16"/>
      <c r="EC1562" s="16"/>
      <c r="ED1562" s="16"/>
      <c r="EE1562" s="16"/>
      <c r="EF1562" s="16"/>
      <c r="EG1562" s="16"/>
      <c r="EH1562" s="16"/>
      <c r="EI1562" s="16"/>
      <c r="EJ1562" s="16"/>
      <c r="EK1562" s="16"/>
      <c r="EL1562" s="16"/>
      <c r="EM1562" s="16"/>
      <c r="EN1562" s="16"/>
      <c r="EO1562" s="16"/>
      <c r="EP1562" s="16"/>
      <c r="EQ1562" s="16"/>
      <c r="ER1562" s="16"/>
      <c r="ES1562" s="16"/>
      <c r="ET1562" s="16"/>
      <c r="EU1562" s="16"/>
      <c r="EV1562" s="16"/>
      <c r="EW1562" s="16"/>
      <c r="EX1562" s="16"/>
      <c r="EY1562" s="16"/>
      <c r="EZ1562" s="16"/>
      <c r="FA1562" s="16"/>
      <c r="FB1562" s="16"/>
      <c r="FC1562" s="16"/>
      <c r="FD1562" s="16"/>
      <c r="FE1562" s="16"/>
      <c r="FF1562" s="16"/>
      <c r="FG1562" s="16"/>
      <c r="FH1562" s="16"/>
      <c r="FI1562" s="16"/>
      <c r="FJ1562" s="16"/>
      <c r="FK1562" s="16"/>
      <c r="FL1562" s="16"/>
      <c r="FM1562" s="16"/>
      <c r="FN1562" s="16"/>
      <c r="FO1562" s="16"/>
      <c r="FP1562" s="16"/>
      <c r="FQ1562" s="16"/>
      <c r="FR1562" s="16"/>
      <c r="FS1562" s="16"/>
      <c r="FT1562" s="16"/>
      <c r="FU1562" s="16"/>
      <c r="FV1562" s="16"/>
      <c r="FW1562" s="16"/>
      <c r="FX1562" s="16"/>
      <c r="FY1562" s="16"/>
      <c r="FZ1562" s="16"/>
      <c r="GA1562" s="16"/>
      <c r="GB1562" s="16"/>
      <c r="GC1562" s="16"/>
      <c r="GD1562" s="16"/>
      <c r="GE1562" s="16"/>
      <c r="GF1562" s="16"/>
      <c r="GG1562" s="16"/>
      <c r="GH1562" s="16"/>
      <c r="GI1562" s="16"/>
      <c r="GJ1562" s="16"/>
      <c r="GK1562" s="16"/>
      <c r="GL1562" s="16"/>
      <c r="GM1562" s="16"/>
      <c r="GN1562" s="16"/>
      <c r="GO1562" s="16"/>
      <c r="GP1562" s="16"/>
      <c r="GQ1562" s="16"/>
      <c r="GR1562" s="16"/>
      <c r="GS1562" s="16"/>
      <c r="GT1562" s="16"/>
      <c r="GU1562" s="16"/>
      <c r="GV1562" s="16"/>
      <c r="GW1562" s="16"/>
      <c r="GX1562" s="16"/>
      <c r="GY1562" s="16"/>
      <c r="GZ1562" s="16"/>
      <c r="HA1562" s="16"/>
      <c r="HB1562" s="16"/>
      <c r="HC1562" s="16"/>
      <c r="HD1562" s="16"/>
      <c r="HE1562" s="16"/>
      <c r="HF1562" s="16"/>
      <c r="HG1562" s="16"/>
      <c r="HH1562" s="16"/>
      <c r="HI1562" s="16"/>
      <c r="HJ1562" s="16"/>
      <c r="HK1562" s="16"/>
      <c r="HL1562" s="16"/>
      <c r="HM1562" s="16"/>
      <c r="HN1562" s="16"/>
      <c r="HO1562" s="16"/>
      <c r="HP1562" s="16"/>
      <c r="HQ1562" s="16"/>
      <c r="HR1562" s="16"/>
      <c r="HS1562" s="16"/>
      <c r="HT1562" s="16"/>
      <c r="HU1562" s="16"/>
      <c r="HV1562" s="16"/>
      <c r="HW1562" s="16"/>
      <c r="HX1562" s="16"/>
      <c r="HY1562" s="16"/>
      <c r="HZ1562" s="16"/>
      <c r="IA1562" s="16"/>
      <c r="IB1562" s="16"/>
      <c r="IC1562" s="16"/>
      <c r="ID1562" s="16"/>
      <c r="IE1562" s="16"/>
      <c r="IF1562" s="16"/>
      <c r="IG1562" s="16"/>
      <c r="IH1562" s="16"/>
      <c r="II1562" s="16"/>
      <c r="IJ1562" s="16"/>
      <c r="IK1562" s="16"/>
      <c r="IL1562" s="16"/>
      <c r="IM1562" s="16"/>
      <c r="IN1562" s="16"/>
      <c r="IO1562" s="16"/>
      <c r="IP1562" s="16"/>
      <c r="IQ1562" s="16"/>
      <c r="IR1562" s="16"/>
      <c r="IS1562" s="16"/>
      <c r="IT1562" s="16"/>
      <c r="IU1562" s="16"/>
      <c r="IV1562" s="16"/>
      <c r="IW1562" s="16"/>
      <c r="IX1562" s="16"/>
      <c r="IY1562" s="16"/>
      <c r="IZ1562" s="16"/>
      <c r="JA1562" s="16"/>
      <c r="JB1562" s="16"/>
      <c r="JC1562" s="16"/>
      <c r="JD1562" s="16"/>
      <c r="JE1562" s="16"/>
      <c r="JF1562" s="16"/>
      <c r="JG1562" s="16"/>
      <c r="JH1562" s="16"/>
      <c r="JI1562" s="16"/>
      <c r="JJ1562" s="16"/>
      <c r="JK1562" s="16"/>
      <c r="JL1562" s="16"/>
      <c r="JM1562" s="16"/>
      <c r="JN1562" s="16"/>
    </row>
    <row r="1563" spans="1:274" x14ac:dyDescent="0.25">
      <c r="A1563" s="8">
        <v>1755</v>
      </c>
      <c r="B1563" s="65" t="s">
        <v>2949</v>
      </c>
      <c r="D1563" s="10" t="s">
        <v>2954</v>
      </c>
      <c r="E1563" s="17" t="s">
        <v>333</v>
      </c>
      <c r="F1563" s="17" t="s">
        <v>334</v>
      </c>
      <c r="G1563" s="17" t="s">
        <v>335</v>
      </c>
      <c r="H1563" s="17" t="s">
        <v>336</v>
      </c>
      <c r="I1563" s="22" t="s">
        <v>337</v>
      </c>
      <c r="J1563" s="22"/>
      <c r="K1563" s="17"/>
      <c r="L1563" s="17" t="s">
        <v>337</v>
      </c>
      <c r="M1563" s="17" t="s">
        <v>334</v>
      </c>
      <c r="N1563" s="17" t="s">
        <v>95</v>
      </c>
      <c r="O1563" s="22"/>
      <c r="P1563" s="17" t="s">
        <v>338</v>
      </c>
      <c r="Q1563" s="22" t="s">
        <v>339</v>
      </c>
      <c r="R1563" s="22"/>
      <c r="S1563" s="22" t="s">
        <v>65</v>
      </c>
      <c r="T1563" s="22"/>
      <c r="U1563" s="22" t="s">
        <v>66</v>
      </c>
      <c r="V1563" s="22" t="s">
        <v>67</v>
      </c>
      <c r="W1563" s="22" t="s">
        <v>68</v>
      </c>
      <c r="X1563" s="22" t="s">
        <v>69</v>
      </c>
      <c r="Y1563" s="9" t="s">
        <v>99</v>
      </c>
      <c r="Z1563" s="9" t="s">
        <v>71</v>
      </c>
      <c r="AA1563" s="12">
        <v>35.57</v>
      </c>
      <c r="AB1563" s="12">
        <v>138.56</v>
      </c>
      <c r="AC1563" s="46">
        <v>35.950000000000003</v>
      </c>
      <c r="AD1563" s="46">
        <v>138.93333333333334</v>
      </c>
      <c r="AE1563" s="65" t="s">
        <v>2951</v>
      </c>
      <c r="AF1563" s="65" t="s">
        <v>324</v>
      </c>
      <c r="AG1563" s="8" t="s">
        <v>330</v>
      </c>
      <c r="AH1563" s="13">
        <v>800</v>
      </c>
      <c r="AI1563" s="8" t="s">
        <v>149</v>
      </c>
      <c r="AJ1563" s="14">
        <v>2</v>
      </c>
      <c r="AK1563" s="14">
        <v>2</v>
      </c>
      <c r="AL1563" s="8" t="s">
        <v>103</v>
      </c>
      <c r="AM1563" s="13">
        <v>11</v>
      </c>
      <c r="AN1563" s="13">
        <v>88</v>
      </c>
      <c r="AO1563" s="9">
        <v>1</v>
      </c>
      <c r="AP1563" s="9" t="s">
        <v>78</v>
      </c>
      <c r="AQ1563" s="15">
        <v>173.28679513998631</v>
      </c>
      <c r="AR1563" s="59">
        <v>4.0000000000000001E-3</v>
      </c>
      <c r="AS1563" s="9">
        <v>8</v>
      </c>
      <c r="AU1563" s="9" t="s">
        <v>80</v>
      </c>
      <c r="AV1563" s="14">
        <v>6</v>
      </c>
      <c r="AW1563" s="14">
        <v>10</v>
      </c>
      <c r="AX1563" s="14">
        <v>4</v>
      </c>
      <c r="AY1563" s="14">
        <v>8</v>
      </c>
      <c r="AZ1563" s="14" t="s">
        <v>81</v>
      </c>
      <c r="BA1563" s="16"/>
      <c r="BB1563" s="16"/>
      <c r="BC1563" s="16"/>
      <c r="BD1563" s="16"/>
      <c r="BE1563" s="16"/>
      <c r="BF1563" s="16"/>
      <c r="BG1563" s="16"/>
      <c r="BH1563" s="16"/>
      <c r="BI1563" s="16"/>
      <c r="BJ1563" s="16"/>
      <c r="BK1563" s="16"/>
      <c r="BL1563" s="16"/>
      <c r="BM1563" s="16"/>
      <c r="BN1563" s="16"/>
      <c r="BO1563" s="16"/>
      <c r="BP1563" s="16"/>
      <c r="BQ1563" s="16"/>
      <c r="BR1563" s="16"/>
      <c r="BS1563" s="16"/>
      <c r="BT1563" s="16"/>
      <c r="BU1563" s="16"/>
      <c r="BV1563" s="16"/>
      <c r="BW1563" s="16"/>
      <c r="BX1563" s="16"/>
      <c r="BY1563" s="16"/>
      <c r="BZ1563" s="16"/>
      <c r="CA1563" s="16"/>
      <c r="CB1563" s="16"/>
      <c r="CC1563" s="16"/>
      <c r="CD1563" s="16"/>
      <c r="CE1563" s="16"/>
      <c r="CF1563" s="16"/>
      <c r="CG1563" s="16"/>
      <c r="CH1563" s="16"/>
      <c r="CI1563" s="16"/>
      <c r="CJ1563" s="16"/>
      <c r="CK1563" s="16"/>
      <c r="CL1563" s="16"/>
      <c r="CM1563" s="16"/>
      <c r="CN1563" s="16"/>
      <c r="CO1563" s="16"/>
      <c r="CP1563" s="16"/>
      <c r="CQ1563" s="16"/>
      <c r="CR1563" s="16"/>
      <c r="CS1563" s="16"/>
      <c r="CT1563" s="16"/>
      <c r="CU1563" s="16"/>
      <c r="CV1563" s="16"/>
      <c r="CW1563" s="16"/>
      <c r="CX1563" s="16"/>
      <c r="CY1563" s="16"/>
      <c r="CZ1563" s="16"/>
      <c r="DA1563" s="16"/>
      <c r="DB1563" s="16"/>
      <c r="DC1563" s="16"/>
      <c r="DD1563" s="16"/>
      <c r="DE1563" s="16"/>
      <c r="DF1563" s="16"/>
      <c r="DG1563" s="16"/>
      <c r="DH1563" s="16"/>
      <c r="DI1563" s="16"/>
      <c r="DJ1563" s="16"/>
      <c r="DK1563" s="16"/>
      <c r="DL1563" s="16"/>
      <c r="DM1563" s="16"/>
      <c r="DN1563" s="16"/>
      <c r="DO1563" s="16"/>
      <c r="DP1563" s="16"/>
      <c r="DQ1563" s="16"/>
      <c r="DR1563" s="16"/>
      <c r="DS1563" s="16"/>
      <c r="DT1563" s="16"/>
      <c r="DU1563" s="16"/>
      <c r="DV1563" s="16"/>
      <c r="DW1563" s="16"/>
      <c r="DX1563" s="16"/>
      <c r="DY1563" s="16"/>
      <c r="DZ1563" s="16"/>
      <c r="EA1563" s="16"/>
      <c r="EB1563" s="16"/>
      <c r="EC1563" s="16"/>
      <c r="ED1563" s="16"/>
      <c r="EE1563" s="16"/>
      <c r="EF1563" s="16"/>
      <c r="EG1563" s="16"/>
      <c r="EH1563" s="16"/>
      <c r="EI1563" s="16"/>
      <c r="EJ1563" s="16"/>
      <c r="EK1563" s="16"/>
      <c r="EL1563" s="16"/>
      <c r="EM1563" s="16"/>
      <c r="EN1563" s="16"/>
      <c r="EO1563" s="16"/>
      <c r="EP1563" s="16"/>
      <c r="EQ1563" s="16"/>
      <c r="ER1563" s="16"/>
      <c r="ES1563" s="16"/>
      <c r="ET1563" s="16"/>
      <c r="EU1563" s="16"/>
      <c r="EV1563" s="16"/>
      <c r="EW1563" s="16"/>
      <c r="EX1563" s="16"/>
      <c r="EY1563" s="16"/>
      <c r="EZ1563" s="16"/>
      <c r="FA1563" s="16"/>
      <c r="FB1563" s="16"/>
      <c r="FC1563" s="16"/>
      <c r="FD1563" s="16"/>
      <c r="FE1563" s="16"/>
      <c r="FF1563" s="16"/>
      <c r="FG1563" s="16"/>
      <c r="FH1563" s="16"/>
      <c r="FI1563" s="16"/>
      <c r="FJ1563" s="16"/>
      <c r="FK1563" s="16"/>
      <c r="FL1563" s="16"/>
      <c r="FM1563" s="16"/>
      <c r="FN1563" s="16"/>
      <c r="FO1563" s="16"/>
      <c r="FP1563" s="16"/>
      <c r="FQ1563" s="16"/>
      <c r="FR1563" s="16"/>
      <c r="FS1563" s="16"/>
      <c r="FT1563" s="16"/>
      <c r="FU1563" s="16"/>
      <c r="FV1563" s="16"/>
      <c r="FW1563" s="16"/>
      <c r="FX1563" s="16"/>
      <c r="FY1563" s="16"/>
      <c r="FZ1563" s="16"/>
      <c r="GA1563" s="16"/>
      <c r="GB1563" s="16"/>
      <c r="GC1563" s="16"/>
      <c r="GD1563" s="16"/>
      <c r="GE1563" s="16"/>
      <c r="GF1563" s="16"/>
      <c r="GG1563" s="16"/>
      <c r="GH1563" s="16"/>
      <c r="GI1563" s="16"/>
      <c r="GJ1563" s="16"/>
      <c r="GK1563" s="16"/>
      <c r="GL1563" s="16"/>
      <c r="GM1563" s="16"/>
      <c r="GN1563" s="16"/>
      <c r="GO1563" s="16"/>
      <c r="GP1563" s="16"/>
      <c r="GQ1563" s="16"/>
      <c r="GR1563" s="16"/>
      <c r="GS1563" s="16"/>
      <c r="GT1563" s="16"/>
      <c r="GU1563" s="16"/>
      <c r="GV1563" s="16"/>
      <c r="GW1563" s="16"/>
      <c r="GX1563" s="16"/>
      <c r="GY1563" s="16"/>
      <c r="GZ1563" s="16"/>
      <c r="HA1563" s="16"/>
      <c r="HB1563" s="16"/>
      <c r="HC1563" s="16"/>
      <c r="HD1563" s="16"/>
      <c r="HE1563" s="16"/>
      <c r="HF1563" s="16"/>
      <c r="HG1563" s="16"/>
      <c r="HH1563" s="16"/>
      <c r="HI1563" s="16"/>
      <c r="HJ1563" s="16"/>
      <c r="HK1563" s="16"/>
      <c r="HL1563" s="16"/>
      <c r="HM1563" s="16"/>
      <c r="HN1563" s="16"/>
      <c r="HO1563" s="16"/>
      <c r="HP1563" s="16"/>
      <c r="HQ1563" s="16"/>
      <c r="HR1563" s="16"/>
      <c r="HS1563" s="16"/>
      <c r="HT1563" s="16"/>
      <c r="HU1563" s="16"/>
      <c r="HV1563" s="16"/>
      <c r="HW1563" s="16"/>
      <c r="HX1563" s="16"/>
      <c r="HY1563" s="16"/>
      <c r="HZ1563" s="16"/>
      <c r="IA1563" s="16"/>
      <c r="IB1563" s="16"/>
      <c r="IC1563" s="16"/>
      <c r="ID1563" s="16"/>
      <c r="IE1563" s="16"/>
      <c r="IF1563" s="16"/>
      <c r="IG1563" s="16"/>
      <c r="IH1563" s="16"/>
      <c r="II1563" s="16"/>
      <c r="IJ1563" s="16"/>
      <c r="IK1563" s="16"/>
      <c r="IL1563" s="16"/>
      <c r="IM1563" s="16"/>
      <c r="IN1563" s="16"/>
      <c r="IO1563" s="16"/>
      <c r="IP1563" s="16"/>
      <c r="IQ1563" s="16"/>
      <c r="IR1563" s="16"/>
      <c r="IS1563" s="16"/>
      <c r="IT1563" s="16"/>
      <c r="IU1563" s="16"/>
      <c r="IV1563" s="16"/>
      <c r="IW1563" s="16"/>
      <c r="IX1563" s="16"/>
      <c r="IY1563" s="16"/>
      <c r="IZ1563" s="16"/>
      <c r="JA1563" s="16"/>
      <c r="JB1563" s="16"/>
      <c r="JC1563" s="16"/>
      <c r="JD1563" s="16"/>
      <c r="JE1563" s="16"/>
      <c r="JF1563" s="16"/>
      <c r="JG1563" s="16"/>
      <c r="JH1563" s="16"/>
      <c r="JI1563" s="16"/>
      <c r="JJ1563" s="16"/>
      <c r="JK1563" s="16"/>
      <c r="JL1563" s="16"/>
      <c r="JM1563" s="16"/>
      <c r="JN1563" s="16"/>
    </row>
    <row r="1564" spans="1:274" x14ac:dyDescent="0.25">
      <c r="A1564" s="8">
        <v>1756</v>
      </c>
      <c r="B1564" s="65" t="s">
        <v>2949</v>
      </c>
      <c r="D1564" s="10" t="s">
        <v>2955</v>
      </c>
      <c r="E1564" s="17" t="s">
        <v>333</v>
      </c>
      <c r="F1564" s="17" t="s">
        <v>334</v>
      </c>
      <c r="G1564" s="17" t="s">
        <v>335</v>
      </c>
      <c r="H1564" s="17" t="s">
        <v>336</v>
      </c>
      <c r="I1564" s="22" t="s">
        <v>337</v>
      </c>
      <c r="J1564" s="22"/>
      <c r="K1564" s="17"/>
      <c r="L1564" s="17" t="s">
        <v>337</v>
      </c>
      <c r="M1564" s="17" t="s">
        <v>334</v>
      </c>
      <c r="N1564" s="17" t="s">
        <v>95</v>
      </c>
      <c r="O1564" s="22"/>
      <c r="P1564" s="17" t="s">
        <v>338</v>
      </c>
      <c r="Q1564" s="22" t="s">
        <v>339</v>
      </c>
      <c r="R1564" s="22"/>
      <c r="S1564" s="22" t="s">
        <v>65</v>
      </c>
      <c r="T1564" s="22"/>
      <c r="U1564" s="22" t="s">
        <v>66</v>
      </c>
      <c r="V1564" s="22" t="s">
        <v>67</v>
      </c>
      <c r="W1564" s="22" t="s">
        <v>68</v>
      </c>
      <c r="X1564" s="22" t="s">
        <v>69</v>
      </c>
      <c r="Y1564" s="9" t="s">
        <v>99</v>
      </c>
      <c r="Z1564" s="9" t="s">
        <v>71</v>
      </c>
      <c r="AA1564" s="12">
        <v>35.57</v>
      </c>
      <c r="AB1564" s="12">
        <v>138.56</v>
      </c>
      <c r="AC1564" s="46">
        <v>35.950000000000003</v>
      </c>
      <c r="AD1564" s="46">
        <v>138.93333333333334</v>
      </c>
      <c r="AE1564" s="65" t="s">
        <v>2951</v>
      </c>
      <c r="AF1564" s="65" t="s">
        <v>324</v>
      </c>
      <c r="AG1564" s="8" t="s">
        <v>330</v>
      </c>
      <c r="AH1564" s="13">
        <v>800</v>
      </c>
      <c r="AI1564" s="8" t="s">
        <v>149</v>
      </c>
      <c r="AJ1564" s="14">
        <v>2</v>
      </c>
      <c r="AK1564" s="14">
        <v>2</v>
      </c>
      <c r="AL1564" s="8" t="s">
        <v>103</v>
      </c>
      <c r="AM1564" s="13">
        <v>41</v>
      </c>
      <c r="AN1564" s="13">
        <v>20.5</v>
      </c>
      <c r="AO1564" s="9">
        <v>1</v>
      </c>
      <c r="AP1564" s="9" t="s">
        <v>78</v>
      </c>
      <c r="AQ1564" s="15">
        <v>231.04906018664843</v>
      </c>
      <c r="AR1564" s="59">
        <v>3.0000000000000001E-3</v>
      </c>
      <c r="AS1564" s="9">
        <v>8</v>
      </c>
      <c r="AU1564" s="9" t="s">
        <v>80</v>
      </c>
      <c r="AV1564" s="14">
        <v>0</v>
      </c>
      <c r="AW1564" s="14">
        <v>1</v>
      </c>
      <c r="AX1564" s="14">
        <v>1</v>
      </c>
      <c r="AY1564" s="14">
        <v>0.5</v>
      </c>
      <c r="AZ1564" s="14" t="s">
        <v>81</v>
      </c>
      <c r="BA1564" s="16"/>
      <c r="BB1564" s="16"/>
      <c r="BC1564" s="16"/>
      <c r="BD1564" s="16"/>
      <c r="BE1564" s="16"/>
      <c r="BF1564" s="16"/>
      <c r="BG1564" s="16"/>
      <c r="BH1564" s="16"/>
      <c r="BI1564" s="16"/>
      <c r="BJ1564" s="16"/>
      <c r="BK1564" s="16"/>
      <c r="BL1564" s="16"/>
      <c r="BM1564" s="16"/>
      <c r="BN1564" s="16"/>
      <c r="BO1564" s="16"/>
      <c r="BP1564" s="16"/>
      <c r="BQ1564" s="16"/>
      <c r="BR1564" s="16"/>
      <c r="BS1564" s="16"/>
      <c r="BT1564" s="16"/>
      <c r="BU1564" s="16"/>
      <c r="BV1564" s="16"/>
      <c r="BW1564" s="16"/>
      <c r="BX1564" s="16"/>
      <c r="BY1564" s="16"/>
      <c r="BZ1564" s="16"/>
      <c r="CA1564" s="16"/>
      <c r="CB1564" s="16"/>
      <c r="CC1564" s="16"/>
      <c r="CD1564" s="16"/>
      <c r="CE1564" s="16"/>
      <c r="CF1564" s="16"/>
      <c r="CG1564" s="16"/>
      <c r="CH1564" s="16"/>
      <c r="CI1564" s="16"/>
      <c r="CJ1564" s="16"/>
      <c r="CK1564" s="16"/>
      <c r="CL1564" s="16"/>
      <c r="CM1564" s="16"/>
      <c r="CN1564" s="16"/>
      <c r="CO1564" s="16"/>
      <c r="CP1564" s="16"/>
      <c r="CQ1564" s="16"/>
      <c r="CR1564" s="16"/>
      <c r="CS1564" s="16"/>
      <c r="CT1564" s="16"/>
      <c r="CU1564" s="16"/>
      <c r="CV1564" s="16"/>
      <c r="CW1564" s="16"/>
      <c r="CX1564" s="16"/>
      <c r="CY1564" s="16"/>
      <c r="CZ1564" s="16"/>
      <c r="DA1564" s="16"/>
      <c r="DB1564" s="16"/>
      <c r="DC1564" s="16"/>
      <c r="DD1564" s="16"/>
      <c r="DE1564" s="16"/>
      <c r="DF1564" s="16"/>
      <c r="DG1564" s="16"/>
      <c r="DH1564" s="16"/>
      <c r="DI1564" s="16"/>
      <c r="DJ1564" s="16"/>
      <c r="DK1564" s="16"/>
      <c r="DL1564" s="16"/>
      <c r="DM1564" s="16"/>
      <c r="DN1564" s="16"/>
      <c r="DO1564" s="16"/>
      <c r="DP1564" s="16"/>
      <c r="DQ1564" s="16"/>
      <c r="DR1564" s="16"/>
      <c r="DS1564" s="16"/>
      <c r="DT1564" s="16"/>
      <c r="DU1564" s="16"/>
      <c r="DV1564" s="16"/>
      <c r="DW1564" s="16"/>
      <c r="DX1564" s="16"/>
      <c r="DY1564" s="16"/>
      <c r="DZ1564" s="16"/>
      <c r="EA1564" s="16"/>
      <c r="EB1564" s="16"/>
      <c r="EC1564" s="16"/>
      <c r="ED1564" s="16"/>
      <c r="EE1564" s="16"/>
      <c r="EF1564" s="16"/>
      <c r="EG1564" s="16"/>
      <c r="EH1564" s="16"/>
      <c r="EI1564" s="16"/>
      <c r="EJ1564" s="16"/>
      <c r="EK1564" s="16"/>
      <c r="EL1564" s="16"/>
      <c r="EM1564" s="16"/>
      <c r="EN1564" s="16"/>
      <c r="EO1564" s="16"/>
      <c r="EP1564" s="16"/>
      <c r="EQ1564" s="16"/>
      <c r="ER1564" s="16"/>
      <c r="ES1564" s="16"/>
      <c r="ET1564" s="16"/>
      <c r="EU1564" s="16"/>
      <c r="EV1564" s="16"/>
      <c r="EW1564" s="16"/>
      <c r="EX1564" s="16"/>
      <c r="EY1564" s="16"/>
      <c r="EZ1564" s="16"/>
      <c r="FA1564" s="16"/>
      <c r="FB1564" s="16"/>
      <c r="FC1564" s="16"/>
      <c r="FD1564" s="16"/>
      <c r="FE1564" s="16"/>
      <c r="FF1564" s="16"/>
      <c r="FG1564" s="16"/>
      <c r="FH1564" s="16"/>
      <c r="FI1564" s="16"/>
      <c r="FJ1564" s="16"/>
      <c r="FK1564" s="16"/>
      <c r="FL1564" s="16"/>
      <c r="FM1564" s="16"/>
      <c r="FN1564" s="16"/>
      <c r="FO1564" s="16"/>
      <c r="FP1564" s="16"/>
      <c r="FQ1564" s="16"/>
      <c r="FR1564" s="16"/>
      <c r="FS1564" s="16"/>
      <c r="FT1564" s="16"/>
      <c r="FU1564" s="16"/>
      <c r="FV1564" s="16"/>
      <c r="FW1564" s="16"/>
      <c r="FX1564" s="16"/>
      <c r="FY1564" s="16"/>
      <c r="FZ1564" s="16"/>
      <c r="GA1564" s="16"/>
      <c r="GB1564" s="16"/>
      <c r="GC1564" s="16"/>
      <c r="GD1564" s="16"/>
      <c r="GE1564" s="16"/>
      <c r="GF1564" s="16"/>
      <c r="GG1564" s="16"/>
      <c r="GH1564" s="16"/>
      <c r="GI1564" s="16"/>
      <c r="GJ1564" s="16"/>
      <c r="GK1564" s="16"/>
      <c r="GL1564" s="16"/>
      <c r="GM1564" s="16"/>
      <c r="GN1564" s="16"/>
      <c r="GO1564" s="16"/>
      <c r="GP1564" s="16"/>
      <c r="GQ1564" s="16"/>
      <c r="GR1564" s="16"/>
      <c r="GS1564" s="16"/>
      <c r="GT1564" s="16"/>
      <c r="GU1564" s="16"/>
      <c r="GV1564" s="16"/>
      <c r="GW1564" s="16"/>
      <c r="GX1564" s="16"/>
      <c r="GY1564" s="16"/>
      <c r="GZ1564" s="16"/>
      <c r="HA1564" s="16"/>
      <c r="HB1564" s="16"/>
      <c r="HC1564" s="16"/>
      <c r="HD1564" s="16"/>
      <c r="HE1564" s="16"/>
      <c r="HF1564" s="16"/>
      <c r="HG1564" s="16"/>
      <c r="HH1564" s="16"/>
      <c r="HI1564" s="16"/>
      <c r="HJ1564" s="16"/>
      <c r="HK1564" s="16"/>
      <c r="HL1564" s="16"/>
      <c r="HM1564" s="16"/>
      <c r="HN1564" s="16"/>
      <c r="HO1564" s="16"/>
      <c r="HP1564" s="16"/>
      <c r="HQ1564" s="16"/>
      <c r="HR1564" s="16"/>
      <c r="HS1564" s="16"/>
      <c r="HT1564" s="16"/>
      <c r="HU1564" s="16"/>
      <c r="HV1564" s="16"/>
      <c r="HW1564" s="16"/>
      <c r="HX1564" s="16"/>
      <c r="HY1564" s="16"/>
      <c r="HZ1564" s="16"/>
      <c r="IA1564" s="16"/>
      <c r="IB1564" s="16"/>
      <c r="IC1564" s="16"/>
      <c r="ID1564" s="16"/>
      <c r="IE1564" s="16"/>
      <c r="IF1564" s="16"/>
      <c r="IG1564" s="16"/>
      <c r="IH1564" s="16"/>
      <c r="II1564" s="16"/>
      <c r="IJ1564" s="16"/>
      <c r="IK1564" s="16"/>
      <c r="IL1564" s="16"/>
      <c r="IM1564" s="16"/>
      <c r="IN1564" s="16"/>
      <c r="IO1564" s="16"/>
      <c r="IP1564" s="16"/>
      <c r="IQ1564" s="16"/>
      <c r="IR1564" s="16"/>
      <c r="IS1564" s="16"/>
      <c r="IT1564" s="16"/>
      <c r="IU1564" s="16"/>
      <c r="IV1564" s="16"/>
      <c r="IW1564" s="16"/>
      <c r="IX1564" s="16"/>
      <c r="IY1564" s="16"/>
      <c r="IZ1564" s="16"/>
      <c r="JA1564" s="16"/>
      <c r="JB1564" s="16"/>
      <c r="JC1564" s="16"/>
      <c r="JD1564" s="16"/>
      <c r="JE1564" s="16"/>
      <c r="JF1564" s="16"/>
      <c r="JG1564" s="16"/>
      <c r="JH1564" s="16"/>
      <c r="JI1564" s="16"/>
      <c r="JJ1564" s="16"/>
      <c r="JK1564" s="16"/>
      <c r="JL1564" s="16"/>
      <c r="JM1564" s="16"/>
      <c r="JN1564" s="16"/>
    </row>
    <row r="1565" spans="1:274" x14ac:dyDescent="0.25">
      <c r="A1565" s="8">
        <v>1757</v>
      </c>
      <c r="B1565" s="65" t="s">
        <v>2949</v>
      </c>
      <c r="D1565" s="10" t="s">
        <v>2956</v>
      </c>
      <c r="E1565" s="17" t="s">
        <v>333</v>
      </c>
      <c r="F1565" s="17" t="s">
        <v>334</v>
      </c>
      <c r="G1565" s="17" t="s">
        <v>335</v>
      </c>
      <c r="H1565" s="17" t="s">
        <v>336</v>
      </c>
      <c r="I1565" s="22" t="s">
        <v>337</v>
      </c>
      <c r="J1565" s="22"/>
      <c r="K1565" s="17"/>
      <c r="L1565" s="17" t="s">
        <v>337</v>
      </c>
      <c r="M1565" s="17" t="s">
        <v>334</v>
      </c>
      <c r="N1565" s="17" t="s">
        <v>95</v>
      </c>
      <c r="O1565" s="22"/>
      <c r="P1565" s="17" t="s">
        <v>338</v>
      </c>
      <c r="Q1565" s="22" t="s">
        <v>339</v>
      </c>
      <c r="R1565" s="22"/>
      <c r="S1565" s="22" t="s">
        <v>65</v>
      </c>
      <c r="T1565" s="22"/>
      <c r="U1565" s="22" t="s">
        <v>66</v>
      </c>
      <c r="V1565" s="22" t="s">
        <v>67</v>
      </c>
      <c r="W1565" s="22" t="s">
        <v>68</v>
      </c>
      <c r="X1565" s="22" t="s">
        <v>69</v>
      </c>
      <c r="Y1565" s="9" t="s">
        <v>99</v>
      </c>
      <c r="Z1565" s="9" t="s">
        <v>71</v>
      </c>
      <c r="AA1565" s="12">
        <v>35.57</v>
      </c>
      <c r="AB1565" s="12">
        <v>138.56</v>
      </c>
      <c r="AC1565" s="46">
        <v>35.950000000000003</v>
      </c>
      <c r="AD1565" s="46">
        <v>138.93333333333334</v>
      </c>
      <c r="AE1565" s="65" t="s">
        <v>2951</v>
      </c>
      <c r="AF1565" s="65" t="s">
        <v>324</v>
      </c>
      <c r="AG1565" s="8" t="s">
        <v>330</v>
      </c>
      <c r="AH1565" s="13">
        <v>800</v>
      </c>
      <c r="AI1565" s="8" t="s">
        <v>149</v>
      </c>
      <c r="AJ1565" s="14">
        <v>2</v>
      </c>
      <c r="AK1565" s="14">
        <v>2</v>
      </c>
      <c r="AL1565" s="8" t="s">
        <v>103</v>
      </c>
      <c r="AM1565" s="13">
        <v>29</v>
      </c>
      <c r="AN1565" s="13">
        <v>14.5</v>
      </c>
      <c r="AO1565" s="9">
        <v>1</v>
      </c>
      <c r="AP1565" s="9" t="s">
        <v>78</v>
      </c>
      <c r="AQ1565" s="15">
        <v>231.04906018664843</v>
      </c>
      <c r="AR1565" s="59">
        <v>3.0000000000000001E-3</v>
      </c>
      <c r="AS1565" s="9">
        <v>8</v>
      </c>
      <c r="AU1565" s="9" t="s">
        <v>80</v>
      </c>
      <c r="AV1565" s="14">
        <v>0</v>
      </c>
      <c r="AW1565" s="14">
        <v>1</v>
      </c>
      <c r="AX1565" s="14">
        <v>1</v>
      </c>
      <c r="AY1565" s="14">
        <v>0.5</v>
      </c>
      <c r="AZ1565" s="14" t="s">
        <v>81</v>
      </c>
      <c r="BA1565" s="16"/>
      <c r="BB1565" s="16"/>
      <c r="BC1565" s="16"/>
      <c r="BD1565" s="16"/>
      <c r="BE1565" s="16"/>
      <c r="BF1565" s="16"/>
      <c r="BG1565" s="16"/>
      <c r="BH1565" s="16"/>
      <c r="BI1565" s="16"/>
      <c r="BJ1565" s="16"/>
      <c r="BK1565" s="16"/>
      <c r="BL1565" s="16"/>
      <c r="BM1565" s="16"/>
      <c r="BN1565" s="16"/>
      <c r="BO1565" s="16"/>
      <c r="BP1565" s="16"/>
      <c r="BQ1565" s="16"/>
      <c r="BR1565" s="16"/>
      <c r="BS1565" s="16"/>
      <c r="BT1565" s="16"/>
      <c r="BU1565" s="16"/>
      <c r="BV1565" s="16"/>
      <c r="BW1565" s="16"/>
      <c r="BX1565" s="16"/>
      <c r="BY1565" s="16"/>
      <c r="BZ1565" s="16"/>
      <c r="CA1565" s="16"/>
      <c r="CB1565" s="16"/>
      <c r="CC1565" s="16"/>
      <c r="CD1565" s="16"/>
      <c r="CE1565" s="16"/>
      <c r="CF1565" s="16"/>
      <c r="CG1565" s="16"/>
      <c r="CH1565" s="16"/>
      <c r="CI1565" s="16"/>
      <c r="CJ1565" s="16"/>
      <c r="CK1565" s="16"/>
      <c r="CL1565" s="16"/>
      <c r="CM1565" s="16"/>
      <c r="CN1565" s="16"/>
      <c r="CO1565" s="16"/>
      <c r="CP1565" s="16"/>
      <c r="CQ1565" s="16"/>
      <c r="CR1565" s="16"/>
      <c r="CS1565" s="16"/>
      <c r="CT1565" s="16"/>
      <c r="CU1565" s="16"/>
      <c r="CV1565" s="16"/>
      <c r="CW1565" s="16"/>
      <c r="CX1565" s="16"/>
      <c r="CY1565" s="16"/>
      <c r="CZ1565" s="16"/>
      <c r="DA1565" s="16"/>
      <c r="DB1565" s="16"/>
      <c r="DC1565" s="16"/>
      <c r="DD1565" s="16"/>
      <c r="DE1565" s="16"/>
      <c r="DF1565" s="16"/>
      <c r="DG1565" s="16"/>
      <c r="DH1565" s="16"/>
      <c r="DI1565" s="16"/>
      <c r="DJ1565" s="16"/>
      <c r="DK1565" s="16"/>
      <c r="DL1565" s="16"/>
      <c r="DM1565" s="16"/>
      <c r="DN1565" s="16"/>
      <c r="DO1565" s="16"/>
      <c r="DP1565" s="16"/>
      <c r="DQ1565" s="16"/>
      <c r="DR1565" s="16"/>
      <c r="DS1565" s="16"/>
      <c r="DT1565" s="16"/>
      <c r="DU1565" s="16"/>
      <c r="DV1565" s="16"/>
      <c r="DW1565" s="16"/>
      <c r="DX1565" s="16"/>
      <c r="DY1565" s="16"/>
      <c r="DZ1565" s="16"/>
      <c r="EA1565" s="16"/>
      <c r="EB1565" s="16"/>
      <c r="EC1565" s="16"/>
      <c r="ED1565" s="16"/>
      <c r="EE1565" s="16"/>
      <c r="EF1565" s="16"/>
      <c r="EG1565" s="16"/>
      <c r="EH1565" s="16"/>
      <c r="EI1565" s="16"/>
      <c r="EJ1565" s="16"/>
      <c r="EK1565" s="16"/>
      <c r="EL1565" s="16"/>
      <c r="EM1565" s="16"/>
      <c r="EN1565" s="16"/>
      <c r="EO1565" s="16"/>
      <c r="EP1565" s="16"/>
      <c r="EQ1565" s="16"/>
      <c r="ER1565" s="16"/>
      <c r="ES1565" s="16"/>
      <c r="ET1565" s="16"/>
      <c r="EU1565" s="16"/>
      <c r="EV1565" s="16"/>
      <c r="EW1565" s="16"/>
      <c r="EX1565" s="16"/>
      <c r="EY1565" s="16"/>
      <c r="EZ1565" s="16"/>
      <c r="FA1565" s="16"/>
      <c r="FB1565" s="16"/>
      <c r="FC1565" s="16"/>
      <c r="FD1565" s="16"/>
      <c r="FE1565" s="16"/>
      <c r="FF1565" s="16"/>
      <c r="FG1565" s="16"/>
      <c r="FH1565" s="16"/>
      <c r="FI1565" s="16"/>
      <c r="FJ1565" s="16"/>
      <c r="FK1565" s="16"/>
      <c r="FL1565" s="16"/>
      <c r="FM1565" s="16"/>
      <c r="FN1565" s="16"/>
      <c r="FO1565" s="16"/>
      <c r="FP1565" s="16"/>
      <c r="FQ1565" s="16"/>
      <c r="FR1565" s="16"/>
      <c r="FS1565" s="16"/>
      <c r="FT1565" s="16"/>
      <c r="FU1565" s="16"/>
      <c r="FV1565" s="16"/>
      <c r="FW1565" s="16"/>
      <c r="FX1565" s="16"/>
      <c r="FY1565" s="16"/>
      <c r="FZ1565" s="16"/>
      <c r="GA1565" s="16"/>
      <c r="GB1565" s="16"/>
      <c r="GC1565" s="16"/>
      <c r="GD1565" s="16"/>
      <c r="GE1565" s="16"/>
      <c r="GF1565" s="16"/>
      <c r="GG1565" s="16"/>
      <c r="GH1565" s="16"/>
      <c r="GI1565" s="16"/>
      <c r="GJ1565" s="16"/>
      <c r="GK1565" s="16"/>
      <c r="GL1565" s="16"/>
      <c r="GM1565" s="16"/>
      <c r="GN1565" s="16"/>
      <c r="GO1565" s="16"/>
      <c r="GP1565" s="16"/>
      <c r="GQ1565" s="16"/>
      <c r="GR1565" s="16"/>
      <c r="GS1565" s="16"/>
      <c r="GT1565" s="16"/>
      <c r="GU1565" s="16"/>
      <c r="GV1565" s="16"/>
      <c r="GW1565" s="16"/>
      <c r="GX1565" s="16"/>
      <c r="GY1565" s="16"/>
      <c r="GZ1565" s="16"/>
      <c r="HA1565" s="16"/>
      <c r="HB1565" s="16"/>
      <c r="HC1565" s="16"/>
      <c r="HD1565" s="16"/>
      <c r="HE1565" s="16"/>
      <c r="HF1565" s="16"/>
      <c r="HG1565" s="16"/>
      <c r="HH1565" s="16"/>
      <c r="HI1565" s="16"/>
      <c r="HJ1565" s="16"/>
      <c r="HK1565" s="16"/>
      <c r="HL1565" s="16"/>
      <c r="HM1565" s="16"/>
      <c r="HN1565" s="16"/>
      <c r="HO1565" s="16"/>
      <c r="HP1565" s="16"/>
      <c r="HQ1565" s="16"/>
      <c r="HR1565" s="16"/>
      <c r="HS1565" s="16"/>
      <c r="HT1565" s="16"/>
      <c r="HU1565" s="16"/>
      <c r="HV1565" s="16"/>
      <c r="HW1565" s="16"/>
      <c r="HX1565" s="16"/>
      <c r="HY1565" s="16"/>
      <c r="HZ1565" s="16"/>
      <c r="IA1565" s="16"/>
      <c r="IB1565" s="16"/>
      <c r="IC1565" s="16"/>
      <c r="ID1565" s="16"/>
      <c r="IE1565" s="16"/>
      <c r="IF1565" s="16"/>
      <c r="IG1565" s="16"/>
      <c r="IH1565" s="16"/>
      <c r="II1565" s="16"/>
      <c r="IJ1565" s="16"/>
      <c r="IK1565" s="16"/>
      <c r="IL1565" s="16"/>
      <c r="IM1565" s="16"/>
      <c r="IN1565" s="16"/>
      <c r="IO1565" s="16"/>
      <c r="IP1565" s="16"/>
      <c r="IQ1565" s="16"/>
      <c r="IR1565" s="16"/>
      <c r="IS1565" s="16"/>
      <c r="IT1565" s="16"/>
      <c r="IU1565" s="16"/>
      <c r="IV1565" s="16"/>
      <c r="IW1565" s="16"/>
      <c r="IX1565" s="16"/>
      <c r="IY1565" s="16"/>
      <c r="IZ1565" s="16"/>
      <c r="JA1565" s="16"/>
      <c r="JB1565" s="16"/>
      <c r="JC1565" s="16"/>
      <c r="JD1565" s="16"/>
      <c r="JE1565" s="16"/>
      <c r="JF1565" s="16"/>
      <c r="JG1565" s="16"/>
      <c r="JH1565" s="16"/>
      <c r="JI1565" s="16"/>
      <c r="JJ1565" s="16"/>
      <c r="JK1565" s="16"/>
      <c r="JL1565" s="16"/>
      <c r="JM1565" s="16"/>
      <c r="JN1565" s="16"/>
    </row>
    <row r="1566" spans="1:274" x14ac:dyDescent="0.25">
      <c r="A1566" s="8">
        <v>1758</v>
      </c>
      <c r="B1566" s="65" t="s">
        <v>2949</v>
      </c>
      <c r="D1566" s="10" t="s">
        <v>2957</v>
      </c>
      <c r="E1566" s="17" t="s">
        <v>333</v>
      </c>
      <c r="F1566" s="17" t="s">
        <v>334</v>
      </c>
      <c r="G1566" s="17" t="s">
        <v>335</v>
      </c>
      <c r="H1566" s="17" t="s">
        <v>336</v>
      </c>
      <c r="I1566" s="22" t="s">
        <v>337</v>
      </c>
      <c r="J1566" s="22"/>
      <c r="K1566" s="17"/>
      <c r="L1566" s="17" t="s">
        <v>337</v>
      </c>
      <c r="M1566" s="17" t="s">
        <v>334</v>
      </c>
      <c r="N1566" s="17" t="s">
        <v>95</v>
      </c>
      <c r="O1566" s="22"/>
      <c r="P1566" s="17" t="s">
        <v>338</v>
      </c>
      <c r="Q1566" s="22" t="s">
        <v>339</v>
      </c>
      <c r="R1566" s="22"/>
      <c r="S1566" s="22" t="s">
        <v>65</v>
      </c>
      <c r="T1566" s="22"/>
      <c r="U1566" s="22" t="s">
        <v>66</v>
      </c>
      <c r="V1566" s="22" t="s">
        <v>67</v>
      </c>
      <c r="W1566" s="22" t="s">
        <v>68</v>
      </c>
      <c r="X1566" s="22" t="s">
        <v>69</v>
      </c>
      <c r="Y1566" s="9" t="s">
        <v>99</v>
      </c>
      <c r="Z1566" s="9" t="s">
        <v>71</v>
      </c>
      <c r="AA1566" s="12">
        <v>35.57</v>
      </c>
      <c r="AB1566" s="12">
        <v>138.56</v>
      </c>
      <c r="AC1566" s="46">
        <v>35.950000000000003</v>
      </c>
      <c r="AD1566" s="46">
        <v>138.93333333333334</v>
      </c>
      <c r="AE1566" s="65" t="s">
        <v>2951</v>
      </c>
      <c r="AF1566" s="65" t="s">
        <v>324</v>
      </c>
      <c r="AG1566" s="8" t="s">
        <v>330</v>
      </c>
      <c r="AH1566" s="13">
        <v>800</v>
      </c>
      <c r="AI1566" s="8" t="s">
        <v>149</v>
      </c>
      <c r="AJ1566" s="14">
        <v>2</v>
      </c>
      <c r="AK1566" s="14">
        <v>2</v>
      </c>
      <c r="AL1566" s="8" t="s">
        <v>103</v>
      </c>
      <c r="AM1566" s="13">
        <v>28</v>
      </c>
      <c r="AN1566" s="13">
        <v>98</v>
      </c>
      <c r="AO1566" s="9">
        <v>1</v>
      </c>
      <c r="AP1566" s="9" t="s">
        <v>78</v>
      </c>
      <c r="AQ1566" s="15">
        <v>231.04906018664843</v>
      </c>
      <c r="AR1566" s="59">
        <v>3.0000000000000001E-3</v>
      </c>
      <c r="AS1566" s="9">
        <v>8</v>
      </c>
      <c r="AU1566" s="9" t="s">
        <v>80</v>
      </c>
      <c r="AV1566" s="14">
        <v>2</v>
      </c>
      <c r="AW1566" s="14">
        <v>5</v>
      </c>
      <c r="AX1566" s="14">
        <v>3</v>
      </c>
      <c r="AY1566" s="14">
        <v>3.5</v>
      </c>
      <c r="AZ1566" s="14" t="s">
        <v>81</v>
      </c>
      <c r="BA1566" s="16"/>
      <c r="BB1566" s="16"/>
      <c r="BC1566" s="16"/>
      <c r="BD1566" s="16"/>
      <c r="BE1566" s="16"/>
      <c r="BF1566" s="16"/>
      <c r="BG1566" s="16"/>
      <c r="BH1566" s="16"/>
      <c r="BI1566" s="16"/>
      <c r="BJ1566" s="16"/>
      <c r="BK1566" s="16"/>
      <c r="BL1566" s="16"/>
      <c r="BM1566" s="16"/>
      <c r="BN1566" s="16"/>
      <c r="BO1566" s="16"/>
      <c r="BP1566" s="16"/>
      <c r="BQ1566" s="16"/>
      <c r="BR1566" s="16"/>
      <c r="BS1566" s="16"/>
      <c r="BT1566" s="16"/>
      <c r="BU1566" s="16"/>
      <c r="BV1566" s="16"/>
      <c r="BW1566" s="16"/>
      <c r="BX1566" s="16"/>
      <c r="BY1566" s="16"/>
      <c r="BZ1566" s="16"/>
      <c r="CA1566" s="16"/>
      <c r="CB1566" s="16"/>
      <c r="CC1566" s="16"/>
      <c r="CD1566" s="16"/>
      <c r="CE1566" s="16"/>
      <c r="CF1566" s="16"/>
      <c r="CG1566" s="16"/>
      <c r="CH1566" s="16"/>
      <c r="CI1566" s="16"/>
      <c r="CJ1566" s="16"/>
      <c r="CK1566" s="16"/>
      <c r="CL1566" s="16"/>
      <c r="CM1566" s="16"/>
      <c r="CN1566" s="16"/>
      <c r="CO1566" s="16"/>
      <c r="CP1566" s="16"/>
      <c r="CQ1566" s="16"/>
      <c r="CR1566" s="16"/>
      <c r="CS1566" s="16"/>
      <c r="CT1566" s="16"/>
      <c r="CU1566" s="16"/>
      <c r="CV1566" s="16"/>
      <c r="CW1566" s="16"/>
      <c r="CX1566" s="16"/>
      <c r="CY1566" s="16"/>
      <c r="CZ1566" s="16"/>
      <c r="DA1566" s="16"/>
      <c r="DB1566" s="16"/>
      <c r="DC1566" s="16"/>
      <c r="DD1566" s="16"/>
      <c r="DE1566" s="16"/>
      <c r="DF1566" s="16"/>
      <c r="DG1566" s="16"/>
      <c r="DH1566" s="16"/>
      <c r="DI1566" s="16"/>
      <c r="DJ1566" s="16"/>
      <c r="DK1566" s="16"/>
      <c r="DL1566" s="16"/>
      <c r="DM1566" s="16"/>
      <c r="DN1566" s="16"/>
      <c r="DO1566" s="16"/>
      <c r="DP1566" s="16"/>
      <c r="DQ1566" s="16"/>
      <c r="DR1566" s="16"/>
      <c r="DS1566" s="16"/>
      <c r="DT1566" s="16"/>
      <c r="DU1566" s="16"/>
      <c r="DV1566" s="16"/>
      <c r="DW1566" s="16"/>
      <c r="DX1566" s="16"/>
      <c r="DY1566" s="16"/>
      <c r="DZ1566" s="16"/>
      <c r="EA1566" s="16"/>
      <c r="EB1566" s="16"/>
      <c r="EC1566" s="16"/>
      <c r="ED1566" s="16"/>
      <c r="EE1566" s="16"/>
      <c r="EF1566" s="16"/>
      <c r="EG1566" s="16"/>
      <c r="EH1566" s="16"/>
      <c r="EI1566" s="16"/>
      <c r="EJ1566" s="16"/>
      <c r="EK1566" s="16"/>
      <c r="EL1566" s="16"/>
      <c r="EM1566" s="16"/>
      <c r="EN1566" s="16"/>
      <c r="EO1566" s="16"/>
      <c r="EP1566" s="16"/>
      <c r="EQ1566" s="16"/>
      <c r="ER1566" s="16"/>
      <c r="ES1566" s="16"/>
      <c r="ET1566" s="16"/>
      <c r="EU1566" s="16"/>
      <c r="EV1566" s="16"/>
      <c r="EW1566" s="16"/>
      <c r="EX1566" s="16"/>
      <c r="EY1566" s="16"/>
      <c r="EZ1566" s="16"/>
      <c r="FA1566" s="16"/>
      <c r="FB1566" s="16"/>
      <c r="FC1566" s="16"/>
      <c r="FD1566" s="16"/>
      <c r="FE1566" s="16"/>
      <c r="FF1566" s="16"/>
      <c r="FG1566" s="16"/>
      <c r="FH1566" s="16"/>
      <c r="FI1566" s="16"/>
      <c r="FJ1566" s="16"/>
      <c r="FK1566" s="16"/>
      <c r="FL1566" s="16"/>
      <c r="FM1566" s="16"/>
      <c r="FN1566" s="16"/>
      <c r="FO1566" s="16"/>
      <c r="FP1566" s="16"/>
      <c r="FQ1566" s="16"/>
      <c r="FR1566" s="16"/>
      <c r="FS1566" s="16"/>
      <c r="FT1566" s="16"/>
      <c r="FU1566" s="16"/>
      <c r="FV1566" s="16"/>
      <c r="FW1566" s="16"/>
      <c r="FX1566" s="16"/>
      <c r="FY1566" s="16"/>
      <c r="FZ1566" s="16"/>
      <c r="GA1566" s="16"/>
      <c r="GB1566" s="16"/>
      <c r="GC1566" s="16"/>
      <c r="GD1566" s="16"/>
      <c r="GE1566" s="16"/>
      <c r="GF1566" s="16"/>
      <c r="GG1566" s="16"/>
      <c r="GH1566" s="16"/>
      <c r="GI1566" s="16"/>
      <c r="GJ1566" s="16"/>
      <c r="GK1566" s="16"/>
      <c r="GL1566" s="16"/>
      <c r="GM1566" s="16"/>
      <c r="GN1566" s="16"/>
      <c r="GO1566" s="16"/>
      <c r="GP1566" s="16"/>
      <c r="GQ1566" s="16"/>
      <c r="GR1566" s="16"/>
      <c r="GS1566" s="16"/>
      <c r="GT1566" s="16"/>
      <c r="GU1566" s="16"/>
      <c r="GV1566" s="16"/>
      <c r="GW1566" s="16"/>
      <c r="GX1566" s="16"/>
      <c r="GY1566" s="16"/>
      <c r="GZ1566" s="16"/>
      <c r="HA1566" s="16"/>
      <c r="HB1566" s="16"/>
      <c r="HC1566" s="16"/>
      <c r="HD1566" s="16"/>
      <c r="HE1566" s="16"/>
      <c r="HF1566" s="16"/>
      <c r="HG1566" s="16"/>
      <c r="HH1566" s="16"/>
      <c r="HI1566" s="16"/>
      <c r="HJ1566" s="16"/>
      <c r="HK1566" s="16"/>
      <c r="HL1566" s="16"/>
      <c r="HM1566" s="16"/>
      <c r="HN1566" s="16"/>
      <c r="HO1566" s="16"/>
      <c r="HP1566" s="16"/>
      <c r="HQ1566" s="16"/>
      <c r="HR1566" s="16"/>
      <c r="HS1566" s="16"/>
      <c r="HT1566" s="16"/>
      <c r="HU1566" s="16"/>
      <c r="HV1566" s="16"/>
      <c r="HW1566" s="16"/>
      <c r="HX1566" s="16"/>
      <c r="HY1566" s="16"/>
      <c r="HZ1566" s="16"/>
      <c r="IA1566" s="16"/>
      <c r="IB1566" s="16"/>
      <c r="IC1566" s="16"/>
      <c r="ID1566" s="16"/>
      <c r="IE1566" s="16"/>
      <c r="IF1566" s="16"/>
      <c r="IG1566" s="16"/>
      <c r="IH1566" s="16"/>
      <c r="II1566" s="16"/>
      <c r="IJ1566" s="16"/>
      <c r="IK1566" s="16"/>
      <c r="IL1566" s="16"/>
      <c r="IM1566" s="16"/>
      <c r="IN1566" s="16"/>
      <c r="IO1566" s="16"/>
      <c r="IP1566" s="16"/>
      <c r="IQ1566" s="16"/>
      <c r="IR1566" s="16"/>
      <c r="IS1566" s="16"/>
      <c r="IT1566" s="16"/>
      <c r="IU1566" s="16"/>
      <c r="IV1566" s="16"/>
      <c r="IW1566" s="16"/>
      <c r="IX1566" s="16"/>
      <c r="IY1566" s="16"/>
      <c r="IZ1566" s="16"/>
      <c r="JA1566" s="16"/>
      <c r="JB1566" s="16"/>
      <c r="JC1566" s="16"/>
      <c r="JD1566" s="16"/>
      <c r="JE1566" s="16"/>
      <c r="JF1566" s="16"/>
      <c r="JG1566" s="16"/>
      <c r="JH1566" s="16"/>
      <c r="JI1566" s="16"/>
      <c r="JJ1566" s="16"/>
      <c r="JK1566" s="16"/>
      <c r="JL1566" s="16"/>
      <c r="JM1566" s="16"/>
      <c r="JN1566" s="16"/>
    </row>
    <row r="1567" spans="1:274" x14ac:dyDescent="0.25">
      <c r="A1567" s="8">
        <v>1759</v>
      </c>
      <c r="B1567" s="65" t="s">
        <v>2949</v>
      </c>
      <c r="D1567" s="10" t="s">
        <v>2958</v>
      </c>
      <c r="E1567" s="17" t="s">
        <v>333</v>
      </c>
      <c r="F1567" s="17" t="s">
        <v>334</v>
      </c>
      <c r="G1567" s="17" t="s">
        <v>335</v>
      </c>
      <c r="H1567" s="17" t="s">
        <v>336</v>
      </c>
      <c r="I1567" s="22" t="s">
        <v>337</v>
      </c>
      <c r="J1567" s="22"/>
      <c r="K1567" s="17"/>
      <c r="L1567" s="17" t="s">
        <v>337</v>
      </c>
      <c r="M1567" s="17" t="s">
        <v>334</v>
      </c>
      <c r="N1567" s="17" t="s">
        <v>95</v>
      </c>
      <c r="O1567" s="22"/>
      <c r="P1567" s="17" t="s">
        <v>338</v>
      </c>
      <c r="Q1567" s="22" t="s">
        <v>339</v>
      </c>
      <c r="R1567" s="22"/>
      <c r="S1567" s="22" t="s">
        <v>65</v>
      </c>
      <c r="T1567" s="22"/>
      <c r="U1567" s="22" t="s">
        <v>66</v>
      </c>
      <c r="V1567" s="22" t="s">
        <v>67</v>
      </c>
      <c r="W1567" s="22" t="s">
        <v>68</v>
      </c>
      <c r="X1567" s="22" t="s">
        <v>69</v>
      </c>
      <c r="Y1567" s="9" t="s">
        <v>99</v>
      </c>
      <c r="Z1567" s="9" t="s">
        <v>71</v>
      </c>
      <c r="AA1567" s="12">
        <v>35.57</v>
      </c>
      <c r="AB1567" s="12">
        <v>138.56</v>
      </c>
      <c r="AC1567" s="46">
        <v>35.950000000000003</v>
      </c>
      <c r="AD1567" s="46">
        <v>138.93333333333334</v>
      </c>
      <c r="AE1567" s="65" t="s">
        <v>2951</v>
      </c>
      <c r="AF1567" s="65" t="s">
        <v>324</v>
      </c>
      <c r="AG1567" s="8" t="s">
        <v>330</v>
      </c>
      <c r="AH1567" s="13">
        <v>800</v>
      </c>
      <c r="AI1567" s="8" t="s">
        <v>149</v>
      </c>
      <c r="AJ1567" s="14">
        <v>2</v>
      </c>
      <c r="AK1567" s="14">
        <v>2</v>
      </c>
      <c r="AL1567" s="8" t="s">
        <v>103</v>
      </c>
      <c r="AM1567" s="13">
        <v>11</v>
      </c>
      <c r="AN1567" s="13">
        <v>88</v>
      </c>
      <c r="AO1567" s="9">
        <v>1</v>
      </c>
      <c r="AP1567" s="9" t="s">
        <v>78</v>
      </c>
      <c r="AQ1567" s="15">
        <v>231.04906018664843</v>
      </c>
      <c r="AR1567" s="59">
        <v>3.0000000000000001E-3</v>
      </c>
      <c r="AS1567" s="9">
        <v>8</v>
      </c>
      <c r="AU1567" s="9" t="s">
        <v>80</v>
      </c>
      <c r="AV1567" s="14">
        <v>6</v>
      </c>
      <c r="AW1567" s="14">
        <v>10</v>
      </c>
      <c r="AX1567" s="14">
        <v>4</v>
      </c>
      <c r="AY1567" s="14">
        <v>8</v>
      </c>
      <c r="AZ1567" s="14" t="s">
        <v>81</v>
      </c>
      <c r="BA1567" s="16"/>
      <c r="BB1567" s="16"/>
      <c r="BC1567" s="16"/>
      <c r="BD1567" s="16"/>
      <c r="BE1567" s="16"/>
      <c r="BF1567" s="16"/>
      <c r="BG1567" s="16"/>
      <c r="BH1567" s="16"/>
      <c r="BI1567" s="16"/>
      <c r="BJ1567" s="16"/>
      <c r="BK1567" s="16"/>
      <c r="BL1567" s="16"/>
      <c r="BM1567" s="16"/>
      <c r="BN1567" s="16"/>
      <c r="BO1567" s="16"/>
      <c r="BP1567" s="16"/>
      <c r="BQ1567" s="16"/>
      <c r="BR1567" s="16"/>
      <c r="BS1567" s="16"/>
      <c r="BT1567" s="16"/>
      <c r="BU1567" s="16"/>
      <c r="BV1567" s="16"/>
      <c r="BW1567" s="16"/>
      <c r="BX1567" s="16"/>
      <c r="BY1567" s="16"/>
      <c r="BZ1567" s="16"/>
      <c r="CA1567" s="16"/>
      <c r="CB1567" s="16"/>
      <c r="CC1567" s="16"/>
      <c r="CD1567" s="16"/>
      <c r="CE1567" s="16"/>
      <c r="CF1567" s="16"/>
      <c r="CG1567" s="16"/>
      <c r="CH1567" s="16"/>
      <c r="CI1567" s="16"/>
      <c r="CJ1567" s="16"/>
      <c r="CK1567" s="16"/>
      <c r="CL1567" s="16"/>
      <c r="CM1567" s="16"/>
      <c r="CN1567" s="16"/>
      <c r="CO1567" s="16"/>
      <c r="CP1567" s="16"/>
      <c r="CQ1567" s="16"/>
      <c r="CR1567" s="16"/>
      <c r="CS1567" s="16"/>
      <c r="CT1567" s="16"/>
      <c r="CU1567" s="16"/>
      <c r="CV1567" s="16"/>
      <c r="CW1567" s="16"/>
      <c r="CX1567" s="16"/>
      <c r="CY1567" s="16"/>
      <c r="CZ1567" s="16"/>
      <c r="DA1567" s="16"/>
      <c r="DB1567" s="16"/>
      <c r="DC1567" s="16"/>
      <c r="DD1567" s="16"/>
      <c r="DE1567" s="16"/>
      <c r="DF1567" s="16"/>
      <c r="DG1567" s="16"/>
      <c r="DH1567" s="16"/>
      <c r="DI1567" s="16"/>
      <c r="DJ1567" s="16"/>
      <c r="DK1567" s="16"/>
      <c r="DL1567" s="16"/>
      <c r="DM1567" s="16"/>
      <c r="DN1567" s="16"/>
      <c r="DO1567" s="16"/>
      <c r="DP1567" s="16"/>
      <c r="DQ1567" s="16"/>
      <c r="DR1567" s="16"/>
      <c r="DS1567" s="16"/>
      <c r="DT1567" s="16"/>
      <c r="DU1567" s="16"/>
      <c r="DV1567" s="16"/>
      <c r="DW1567" s="16"/>
      <c r="DX1567" s="16"/>
      <c r="DY1567" s="16"/>
      <c r="DZ1567" s="16"/>
      <c r="EA1567" s="16"/>
      <c r="EB1567" s="16"/>
      <c r="EC1567" s="16"/>
      <c r="ED1567" s="16"/>
      <c r="EE1567" s="16"/>
      <c r="EF1567" s="16"/>
      <c r="EG1567" s="16"/>
      <c r="EH1567" s="16"/>
      <c r="EI1567" s="16"/>
      <c r="EJ1567" s="16"/>
      <c r="EK1567" s="16"/>
      <c r="EL1567" s="16"/>
      <c r="EM1567" s="16"/>
      <c r="EN1567" s="16"/>
      <c r="EO1567" s="16"/>
      <c r="EP1567" s="16"/>
      <c r="EQ1567" s="16"/>
      <c r="ER1567" s="16"/>
      <c r="ES1567" s="16"/>
      <c r="ET1567" s="16"/>
      <c r="EU1567" s="16"/>
      <c r="EV1567" s="16"/>
      <c r="EW1567" s="16"/>
      <c r="EX1567" s="16"/>
      <c r="EY1567" s="16"/>
      <c r="EZ1567" s="16"/>
      <c r="FA1567" s="16"/>
      <c r="FB1567" s="16"/>
      <c r="FC1567" s="16"/>
      <c r="FD1567" s="16"/>
      <c r="FE1567" s="16"/>
      <c r="FF1567" s="16"/>
      <c r="FG1567" s="16"/>
      <c r="FH1567" s="16"/>
      <c r="FI1567" s="16"/>
      <c r="FJ1567" s="16"/>
      <c r="FK1567" s="16"/>
      <c r="FL1567" s="16"/>
      <c r="FM1567" s="16"/>
      <c r="FN1567" s="16"/>
      <c r="FO1567" s="16"/>
      <c r="FP1567" s="16"/>
      <c r="FQ1567" s="16"/>
      <c r="FR1567" s="16"/>
      <c r="FS1567" s="16"/>
      <c r="FT1567" s="16"/>
      <c r="FU1567" s="16"/>
      <c r="FV1567" s="16"/>
      <c r="FW1567" s="16"/>
      <c r="FX1567" s="16"/>
      <c r="FY1567" s="16"/>
      <c r="FZ1567" s="16"/>
      <c r="GA1567" s="16"/>
      <c r="GB1567" s="16"/>
      <c r="GC1567" s="16"/>
      <c r="GD1567" s="16"/>
      <c r="GE1567" s="16"/>
      <c r="GF1567" s="16"/>
      <c r="GG1567" s="16"/>
      <c r="GH1567" s="16"/>
      <c r="GI1567" s="16"/>
      <c r="GJ1567" s="16"/>
      <c r="GK1567" s="16"/>
      <c r="GL1567" s="16"/>
      <c r="GM1567" s="16"/>
      <c r="GN1567" s="16"/>
      <c r="GO1567" s="16"/>
      <c r="GP1567" s="16"/>
      <c r="GQ1567" s="16"/>
      <c r="GR1567" s="16"/>
      <c r="GS1567" s="16"/>
      <c r="GT1567" s="16"/>
      <c r="GU1567" s="16"/>
      <c r="GV1567" s="16"/>
      <c r="GW1567" s="16"/>
      <c r="GX1567" s="16"/>
      <c r="GY1567" s="16"/>
      <c r="GZ1567" s="16"/>
      <c r="HA1567" s="16"/>
      <c r="HB1567" s="16"/>
      <c r="HC1567" s="16"/>
      <c r="HD1567" s="16"/>
      <c r="HE1567" s="16"/>
      <c r="HF1567" s="16"/>
      <c r="HG1567" s="16"/>
      <c r="HH1567" s="16"/>
      <c r="HI1567" s="16"/>
      <c r="HJ1567" s="16"/>
      <c r="HK1567" s="16"/>
      <c r="HL1567" s="16"/>
      <c r="HM1567" s="16"/>
      <c r="HN1567" s="16"/>
      <c r="HO1567" s="16"/>
      <c r="HP1567" s="16"/>
      <c r="HQ1567" s="16"/>
      <c r="HR1567" s="16"/>
      <c r="HS1567" s="16"/>
      <c r="HT1567" s="16"/>
      <c r="HU1567" s="16"/>
      <c r="HV1567" s="16"/>
      <c r="HW1567" s="16"/>
      <c r="HX1567" s="16"/>
      <c r="HY1567" s="16"/>
      <c r="HZ1567" s="16"/>
      <c r="IA1567" s="16"/>
      <c r="IB1567" s="16"/>
      <c r="IC1567" s="16"/>
      <c r="ID1567" s="16"/>
      <c r="IE1567" s="16"/>
      <c r="IF1567" s="16"/>
      <c r="IG1567" s="16"/>
      <c r="IH1567" s="16"/>
      <c r="II1567" s="16"/>
      <c r="IJ1567" s="16"/>
      <c r="IK1567" s="16"/>
      <c r="IL1567" s="16"/>
      <c r="IM1567" s="16"/>
      <c r="IN1567" s="16"/>
      <c r="IO1567" s="16"/>
      <c r="IP1567" s="16"/>
      <c r="IQ1567" s="16"/>
      <c r="IR1567" s="16"/>
      <c r="IS1567" s="16"/>
      <c r="IT1567" s="16"/>
      <c r="IU1567" s="16"/>
      <c r="IV1567" s="16"/>
      <c r="IW1567" s="16"/>
      <c r="IX1567" s="16"/>
      <c r="IY1567" s="16"/>
      <c r="IZ1567" s="16"/>
      <c r="JA1567" s="16"/>
      <c r="JB1567" s="16"/>
      <c r="JC1567" s="16"/>
      <c r="JD1567" s="16"/>
      <c r="JE1567" s="16"/>
      <c r="JF1567" s="16"/>
      <c r="JG1567" s="16"/>
      <c r="JH1567" s="16"/>
      <c r="JI1567" s="16"/>
      <c r="JJ1567" s="16"/>
      <c r="JK1567" s="16"/>
      <c r="JL1567" s="16"/>
      <c r="JM1567" s="16"/>
      <c r="JN1567" s="16"/>
    </row>
    <row r="1568" spans="1:274" x14ac:dyDescent="0.25">
      <c r="A1568" s="8">
        <v>1760</v>
      </c>
      <c r="B1568" s="65" t="s">
        <v>2949</v>
      </c>
      <c r="D1568" s="10" t="s">
        <v>2959</v>
      </c>
      <c r="E1568" s="17" t="s">
        <v>333</v>
      </c>
      <c r="F1568" s="17" t="s">
        <v>334</v>
      </c>
      <c r="G1568" s="17" t="s">
        <v>335</v>
      </c>
      <c r="H1568" s="17" t="s">
        <v>336</v>
      </c>
      <c r="I1568" s="22" t="s">
        <v>337</v>
      </c>
      <c r="J1568" s="22"/>
      <c r="K1568" s="17"/>
      <c r="L1568" s="17" t="s">
        <v>337</v>
      </c>
      <c r="M1568" s="17" t="s">
        <v>334</v>
      </c>
      <c r="N1568" s="17" t="s">
        <v>95</v>
      </c>
      <c r="O1568" s="22"/>
      <c r="P1568" s="17" t="s">
        <v>338</v>
      </c>
      <c r="Q1568" s="22" t="s">
        <v>339</v>
      </c>
      <c r="R1568" s="22"/>
      <c r="S1568" s="22" t="s">
        <v>65</v>
      </c>
      <c r="T1568" s="22"/>
      <c r="U1568" s="22" t="s">
        <v>66</v>
      </c>
      <c r="V1568" s="22" t="s">
        <v>67</v>
      </c>
      <c r="W1568" s="22" t="s">
        <v>68</v>
      </c>
      <c r="X1568" s="22" t="s">
        <v>69</v>
      </c>
      <c r="Y1568" s="9" t="s">
        <v>99</v>
      </c>
      <c r="Z1568" s="9" t="s">
        <v>71</v>
      </c>
      <c r="AA1568" s="12">
        <v>35.57</v>
      </c>
      <c r="AB1568" s="12">
        <v>138.56</v>
      </c>
      <c r="AC1568" s="46">
        <v>35.950000000000003</v>
      </c>
      <c r="AD1568" s="46">
        <v>138.93333333333334</v>
      </c>
      <c r="AE1568" s="65" t="s">
        <v>2951</v>
      </c>
      <c r="AF1568" s="65" t="s">
        <v>324</v>
      </c>
      <c r="AG1568" s="8" t="s">
        <v>330</v>
      </c>
      <c r="AH1568" s="13">
        <v>800</v>
      </c>
      <c r="AI1568" s="8" t="s">
        <v>149</v>
      </c>
      <c r="AJ1568" s="14">
        <v>2</v>
      </c>
      <c r="AK1568" s="14">
        <v>2</v>
      </c>
      <c r="AL1568" s="8" t="s">
        <v>103</v>
      </c>
      <c r="AM1568" s="13">
        <v>41</v>
      </c>
      <c r="AN1568" s="13">
        <v>20.5</v>
      </c>
      <c r="AO1568" s="9">
        <v>1</v>
      </c>
      <c r="AP1568" s="9" t="s">
        <v>78</v>
      </c>
      <c r="AQ1568" s="15">
        <v>173.28679513998631</v>
      </c>
      <c r="AR1568" s="59">
        <v>4.0000000000000001E-3</v>
      </c>
      <c r="AS1568" s="9">
        <v>8</v>
      </c>
      <c r="AU1568" s="9" t="s">
        <v>80</v>
      </c>
      <c r="AV1568" s="14">
        <v>0</v>
      </c>
      <c r="AW1568" s="14">
        <v>1</v>
      </c>
      <c r="AX1568" s="14">
        <v>1</v>
      </c>
      <c r="AY1568" s="14">
        <v>0.5</v>
      </c>
      <c r="AZ1568" s="14" t="s">
        <v>81</v>
      </c>
      <c r="BA1568" s="16"/>
      <c r="BB1568" s="16"/>
      <c r="BC1568" s="16"/>
      <c r="BD1568" s="16"/>
      <c r="BE1568" s="16"/>
      <c r="BF1568" s="16"/>
      <c r="BG1568" s="16"/>
      <c r="BH1568" s="16"/>
      <c r="BI1568" s="16"/>
      <c r="BJ1568" s="16"/>
      <c r="BK1568" s="16"/>
      <c r="BL1568" s="16"/>
      <c r="BM1568" s="16"/>
      <c r="BN1568" s="16"/>
      <c r="BO1568" s="16"/>
      <c r="BP1568" s="16"/>
      <c r="BQ1568" s="16"/>
      <c r="BR1568" s="16"/>
      <c r="BS1568" s="16"/>
      <c r="BT1568" s="16"/>
      <c r="BU1568" s="16"/>
      <c r="BV1568" s="16"/>
      <c r="BW1568" s="16"/>
      <c r="BX1568" s="16"/>
      <c r="BY1568" s="16"/>
      <c r="BZ1568" s="16"/>
      <c r="CA1568" s="16"/>
      <c r="CB1568" s="16"/>
      <c r="CC1568" s="16"/>
      <c r="CD1568" s="16"/>
      <c r="CE1568" s="16"/>
      <c r="CF1568" s="16"/>
      <c r="CG1568" s="16"/>
      <c r="CH1568" s="16"/>
      <c r="CI1568" s="16"/>
      <c r="CJ1568" s="16"/>
      <c r="CK1568" s="16"/>
      <c r="CL1568" s="16"/>
      <c r="CM1568" s="16"/>
      <c r="CN1568" s="16"/>
      <c r="CO1568" s="16"/>
      <c r="CP1568" s="16"/>
      <c r="CQ1568" s="16"/>
      <c r="CR1568" s="16"/>
      <c r="CS1568" s="16"/>
      <c r="CT1568" s="16"/>
      <c r="CU1568" s="16"/>
      <c r="CV1568" s="16"/>
      <c r="CW1568" s="16"/>
      <c r="CX1568" s="16"/>
      <c r="CY1568" s="16"/>
      <c r="CZ1568" s="16"/>
      <c r="DA1568" s="16"/>
      <c r="DB1568" s="16"/>
      <c r="DC1568" s="16"/>
      <c r="DD1568" s="16"/>
      <c r="DE1568" s="16"/>
      <c r="DF1568" s="16"/>
      <c r="DG1568" s="16"/>
      <c r="DH1568" s="16"/>
      <c r="DI1568" s="16"/>
      <c r="DJ1568" s="16"/>
      <c r="DK1568" s="16"/>
      <c r="DL1568" s="16"/>
      <c r="DM1568" s="16"/>
      <c r="DN1568" s="16"/>
      <c r="DO1568" s="16"/>
      <c r="DP1568" s="16"/>
      <c r="DQ1568" s="16"/>
      <c r="DR1568" s="16"/>
      <c r="DS1568" s="16"/>
      <c r="DT1568" s="16"/>
      <c r="DU1568" s="16"/>
      <c r="DV1568" s="16"/>
      <c r="DW1568" s="16"/>
      <c r="DX1568" s="16"/>
      <c r="DY1568" s="16"/>
      <c r="DZ1568" s="16"/>
      <c r="EA1568" s="16"/>
      <c r="EB1568" s="16"/>
      <c r="EC1568" s="16"/>
      <c r="ED1568" s="16"/>
      <c r="EE1568" s="16"/>
      <c r="EF1568" s="16"/>
      <c r="EG1568" s="16"/>
      <c r="EH1568" s="16"/>
      <c r="EI1568" s="16"/>
      <c r="EJ1568" s="16"/>
      <c r="EK1568" s="16"/>
      <c r="EL1568" s="16"/>
      <c r="EM1568" s="16"/>
      <c r="EN1568" s="16"/>
      <c r="EO1568" s="16"/>
      <c r="EP1568" s="16"/>
      <c r="EQ1568" s="16"/>
      <c r="ER1568" s="16"/>
      <c r="ES1568" s="16"/>
      <c r="ET1568" s="16"/>
      <c r="EU1568" s="16"/>
      <c r="EV1568" s="16"/>
      <c r="EW1568" s="16"/>
      <c r="EX1568" s="16"/>
      <c r="EY1568" s="16"/>
      <c r="EZ1568" s="16"/>
      <c r="FA1568" s="16"/>
      <c r="FB1568" s="16"/>
      <c r="FC1568" s="16"/>
      <c r="FD1568" s="16"/>
      <c r="FE1568" s="16"/>
      <c r="FF1568" s="16"/>
      <c r="FG1568" s="16"/>
      <c r="FH1568" s="16"/>
      <c r="FI1568" s="16"/>
      <c r="FJ1568" s="16"/>
      <c r="FK1568" s="16"/>
      <c r="FL1568" s="16"/>
      <c r="FM1568" s="16"/>
      <c r="FN1568" s="16"/>
      <c r="FO1568" s="16"/>
      <c r="FP1568" s="16"/>
      <c r="FQ1568" s="16"/>
      <c r="FR1568" s="16"/>
      <c r="FS1568" s="16"/>
      <c r="FT1568" s="16"/>
      <c r="FU1568" s="16"/>
      <c r="FV1568" s="16"/>
      <c r="FW1568" s="16"/>
      <c r="FX1568" s="16"/>
      <c r="FY1568" s="16"/>
      <c r="FZ1568" s="16"/>
      <c r="GA1568" s="16"/>
      <c r="GB1568" s="16"/>
      <c r="GC1568" s="16"/>
      <c r="GD1568" s="16"/>
      <c r="GE1568" s="16"/>
      <c r="GF1568" s="16"/>
      <c r="GG1568" s="16"/>
      <c r="GH1568" s="16"/>
      <c r="GI1568" s="16"/>
      <c r="GJ1568" s="16"/>
      <c r="GK1568" s="16"/>
      <c r="GL1568" s="16"/>
      <c r="GM1568" s="16"/>
      <c r="GN1568" s="16"/>
      <c r="GO1568" s="16"/>
      <c r="GP1568" s="16"/>
      <c r="GQ1568" s="16"/>
      <c r="GR1568" s="16"/>
      <c r="GS1568" s="16"/>
      <c r="GT1568" s="16"/>
      <c r="GU1568" s="16"/>
      <c r="GV1568" s="16"/>
      <c r="GW1568" s="16"/>
      <c r="GX1568" s="16"/>
      <c r="GY1568" s="16"/>
      <c r="GZ1568" s="16"/>
      <c r="HA1568" s="16"/>
      <c r="HB1568" s="16"/>
      <c r="HC1568" s="16"/>
      <c r="HD1568" s="16"/>
      <c r="HE1568" s="16"/>
      <c r="HF1568" s="16"/>
      <c r="HG1568" s="16"/>
      <c r="HH1568" s="16"/>
      <c r="HI1568" s="16"/>
      <c r="HJ1568" s="16"/>
      <c r="HK1568" s="16"/>
      <c r="HL1568" s="16"/>
      <c r="HM1568" s="16"/>
      <c r="HN1568" s="16"/>
      <c r="HO1568" s="16"/>
      <c r="HP1568" s="16"/>
      <c r="HQ1568" s="16"/>
      <c r="HR1568" s="16"/>
      <c r="HS1568" s="16"/>
      <c r="HT1568" s="16"/>
      <c r="HU1568" s="16"/>
      <c r="HV1568" s="16"/>
      <c r="HW1568" s="16"/>
      <c r="HX1568" s="16"/>
      <c r="HY1568" s="16"/>
      <c r="HZ1568" s="16"/>
      <c r="IA1568" s="16"/>
      <c r="IB1568" s="16"/>
      <c r="IC1568" s="16"/>
      <c r="ID1568" s="16"/>
      <c r="IE1568" s="16"/>
      <c r="IF1568" s="16"/>
      <c r="IG1568" s="16"/>
      <c r="IH1568" s="16"/>
      <c r="II1568" s="16"/>
      <c r="IJ1568" s="16"/>
      <c r="IK1568" s="16"/>
      <c r="IL1568" s="16"/>
      <c r="IM1568" s="16"/>
      <c r="IN1568" s="16"/>
      <c r="IO1568" s="16"/>
      <c r="IP1568" s="16"/>
      <c r="IQ1568" s="16"/>
      <c r="IR1568" s="16"/>
      <c r="IS1568" s="16"/>
      <c r="IT1568" s="16"/>
      <c r="IU1568" s="16"/>
      <c r="IV1568" s="16"/>
      <c r="IW1568" s="16"/>
      <c r="IX1568" s="16"/>
      <c r="IY1568" s="16"/>
      <c r="IZ1568" s="16"/>
      <c r="JA1568" s="16"/>
      <c r="JB1568" s="16"/>
      <c r="JC1568" s="16"/>
      <c r="JD1568" s="16"/>
      <c r="JE1568" s="16"/>
      <c r="JF1568" s="16"/>
      <c r="JG1568" s="16"/>
      <c r="JH1568" s="16"/>
      <c r="JI1568" s="16"/>
      <c r="JJ1568" s="16"/>
      <c r="JK1568" s="16"/>
      <c r="JL1568" s="16"/>
      <c r="JM1568" s="16"/>
      <c r="JN1568" s="16"/>
    </row>
    <row r="1569" spans="1:274" x14ac:dyDescent="0.25">
      <c r="A1569" s="8">
        <v>1761</v>
      </c>
      <c r="B1569" s="65" t="s">
        <v>2949</v>
      </c>
      <c r="D1569" s="10" t="s">
        <v>2960</v>
      </c>
      <c r="E1569" s="17" t="s">
        <v>333</v>
      </c>
      <c r="F1569" s="17" t="s">
        <v>334</v>
      </c>
      <c r="G1569" s="17" t="s">
        <v>335</v>
      </c>
      <c r="H1569" s="17" t="s">
        <v>336</v>
      </c>
      <c r="I1569" s="22" t="s">
        <v>337</v>
      </c>
      <c r="J1569" s="22"/>
      <c r="K1569" s="17"/>
      <c r="L1569" s="17" t="s">
        <v>337</v>
      </c>
      <c r="M1569" s="17" t="s">
        <v>334</v>
      </c>
      <c r="N1569" s="17" t="s">
        <v>95</v>
      </c>
      <c r="O1569" s="22"/>
      <c r="P1569" s="17" t="s">
        <v>338</v>
      </c>
      <c r="Q1569" s="22" t="s">
        <v>339</v>
      </c>
      <c r="R1569" s="22"/>
      <c r="S1569" s="22" t="s">
        <v>65</v>
      </c>
      <c r="T1569" s="22"/>
      <c r="U1569" s="22" t="s">
        <v>66</v>
      </c>
      <c r="V1569" s="22" t="s">
        <v>67</v>
      </c>
      <c r="W1569" s="22" t="s">
        <v>68</v>
      </c>
      <c r="X1569" s="22" t="s">
        <v>69</v>
      </c>
      <c r="Y1569" s="9" t="s">
        <v>99</v>
      </c>
      <c r="Z1569" s="9" t="s">
        <v>71</v>
      </c>
      <c r="AA1569" s="12">
        <v>35.57</v>
      </c>
      <c r="AB1569" s="12">
        <v>138.56</v>
      </c>
      <c r="AC1569" s="46">
        <v>35.950000000000003</v>
      </c>
      <c r="AD1569" s="46">
        <v>138.93333333333334</v>
      </c>
      <c r="AE1569" s="65" t="s">
        <v>2951</v>
      </c>
      <c r="AF1569" s="65" t="s">
        <v>324</v>
      </c>
      <c r="AG1569" s="8" t="s">
        <v>330</v>
      </c>
      <c r="AH1569" s="13">
        <v>800</v>
      </c>
      <c r="AI1569" s="8" t="s">
        <v>149</v>
      </c>
      <c r="AJ1569" s="14">
        <v>2</v>
      </c>
      <c r="AK1569" s="14">
        <v>2</v>
      </c>
      <c r="AL1569" s="8" t="s">
        <v>103</v>
      </c>
      <c r="AM1569" s="13">
        <v>29</v>
      </c>
      <c r="AN1569" s="13">
        <v>14.5</v>
      </c>
      <c r="AO1569" s="9">
        <v>1</v>
      </c>
      <c r="AP1569" s="9" t="s">
        <v>78</v>
      </c>
      <c r="AQ1569" s="15">
        <v>231.04906018664843</v>
      </c>
      <c r="AR1569" s="59">
        <v>3.0000000000000001E-3</v>
      </c>
      <c r="AS1569" s="9">
        <v>8</v>
      </c>
      <c r="AU1569" s="9" t="s">
        <v>80</v>
      </c>
      <c r="AV1569" s="14">
        <v>0</v>
      </c>
      <c r="AW1569" s="14">
        <v>1</v>
      </c>
      <c r="AX1569" s="14">
        <v>1</v>
      </c>
      <c r="AY1569" s="14">
        <v>0.5</v>
      </c>
      <c r="AZ1569" s="14" t="s">
        <v>81</v>
      </c>
      <c r="BA1569" s="16"/>
      <c r="BB1569" s="16"/>
      <c r="BC1569" s="16"/>
      <c r="BD1569" s="16"/>
      <c r="BE1569" s="16"/>
      <c r="BF1569" s="16"/>
      <c r="BG1569" s="16"/>
      <c r="BH1569" s="16"/>
      <c r="BI1569" s="16"/>
      <c r="BJ1569" s="16"/>
      <c r="BK1569" s="16"/>
      <c r="BL1569" s="16"/>
      <c r="BM1569" s="16"/>
      <c r="BN1569" s="16"/>
      <c r="BO1569" s="16"/>
      <c r="BP1569" s="16"/>
      <c r="BQ1569" s="16"/>
      <c r="BR1569" s="16"/>
      <c r="BS1569" s="16"/>
      <c r="BT1569" s="16"/>
      <c r="BU1569" s="16"/>
      <c r="BV1569" s="16"/>
      <c r="BW1569" s="16"/>
      <c r="BX1569" s="16"/>
      <c r="BY1569" s="16"/>
      <c r="BZ1569" s="16"/>
      <c r="CA1569" s="16"/>
      <c r="CB1569" s="16"/>
      <c r="CC1569" s="16"/>
      <c r="CD1569" s="16"/>
      <c r="CE1569" s="16"/>
      <c r="CF1569" s="16"/>
      <c r="CG1569" s="16"/>
      <c r="CH1569" s="16"/>
      <c r="CI1569" s="16"/>
      <c r="CJ1569" s="16"/>
      <c r="CK1569" s="16"/>
      <c r="CL1569" s="16"/>
      <c r="CM1569" s="16"/>
      <c r="CN1569" s="16"/>
      <c r="CO1569" s="16"/>
      <c r="CP1569" s="16"/>
      <c r="CQ1569" s="16"/>
      <c r="CR1569" s="16"/>
      <c r="CS1569" s="16"/>
      <c r="CT1569" s="16"/>
      <c r="CU1569" s="16"/>
      <c r="CV1569" s="16"/>
      <c r="CW1569" s="16"/>
      <c r="CX1569" s="16"/>
      <c r="CY1569" s="16"/>
      <c r="CZ1569" s="16"/>
      <c r="DA1569" s="16"/>
      <c r="DB1569" s="16"/>
      <c r="DC1569" s="16"/>
      <c r="DD1569" s="16"/>
      <c r="DE1569" s="16"/>
      <c r="DF1569" s="16"/>
      <c r="DG1569" s="16"/>
      <c r="DH1569" s="16"/>
      <c r="DI1569" s="16"/>
      <c r="DJ1569" s="16"/>
      <c r="DK1569" s="16"/>
      <c r="DL1569" s="16"/>
      <c r="DM1569" s="16"/>
      <c r="DN1569" s="16"/>
      <c r="DO1569" s="16"/>
      <c r="DP1569" s="16"/>
      <c r="DQ1569" s="16"/>
      <c r="DR1569" s="16"/>
      <c r="DS1569" s="16"/>
      <c r="DT1569" s="16"/>
      <c r="DU1569" s="16"/>
      <c r="DV1569" s="16"/>
      <c r="DW1569" s="16"/>
      <c r="DX1569" s="16"/>
      <c r="DY1569" s="16"/>
      <c r="DZ1569" s="16"/>
      <c r="EA1569" s="16"/>
      <c r="EB1569" s="16"/>
      <c r="EC1569" s="16"/>
      <c r="ED1569" s="16"/>
      <c r="EE1569" s="16"/>
      <c r="EF1569" s="16"/>
      <c r="EG1569" s="16"/>
      <c r="EH1569" s="16"/>
      <c r="EI1569" s="16"/>
      <c r="EJ1569" s="16"/>
      <c r="EK1569" s="16"/>
      <c r="EL1569" s="16"/>
      <c r="EM1569" s="16"/>
      <c r="EN1569" s="16"/>
      <c r="EO1569" s="16"/>
      <c r="EP1569" s="16"/>
      <c r="EQ1569" s="16"/>
      <c r="ER1569" s="16"/>
      <c r="ES1569" s="16"/>
      <c r="ET1569" s="16"/>
      <c r="EU1569" s="16"/>
      <c r="EV1569" s="16"/>
      <c r="EW1569" s="16"/>
      <c r="EX1569" s="16"/>
      <c r="EY1569" s="16"/>
      <c r="EZ1569" s="16"/>
      <c r="FA1569" s="16"/>
      <c r="FB1569" s="16"/>
      <c r="FC1569" s="16"/>
      <c r="FD1569" s="16"/>
      <c r="FE1569" s="16"/>
      <c r="FF1569" s="16"/>
      <c r="FG1569" s="16"/>
      <c r="FH1569" s="16"/>
      <c r="FI1569" s="16"/>
      <c r="FJ1569" s="16"/>
      <c r="FK1569" s="16"/>
      <c r="FL1569" s="16"/>
      <c r="FM1569" s="16"/>
      <c r="FN1569" s="16"/>
      <c r="FO1569" s="16"/>
      <c r="FP1569" s="16"/>
      <c r="FQ1569" s="16"/>
      <c r="FR1569" s="16"/>
      <c r="FS1569" s="16"/>
      <c r="FT1569" s="16"/>
      <c r="FU1569" s="16"/>
      <c r="FV1569" s="16"/>
      <c r="FW1569" s="16"/>
      <c r="FX1569" s="16"/>
      <c r="FY1569" s="16"/>
      <c r="FZ1569" s="16"/>
      <c r="GA1569" s="16"/>
      <c r="GB1569" s="16"/>
      <c r="GC1569" s="16"/>
      <c r="GD1569" s="16"/>
      <c r="GE1569" s="16"/>
      <c r="GF1569" s="16"/>
      <c r="GG1569" s="16"/>
      <c r="GH1569" s="16"/>
      <c r="GI1569" s="16"/>
      <c r="GJ1569" s="16"/>
      <c r="GK1569" s="16"/>
      <c r="GL1569" s="16"/>
      <c r="GM1569" s="16"/>
      <c r="GN1569" s="16"/>
      <c r="GO1569" s="16"/>
      <c r="GP1569" s="16"/>
      <c r="GQ1569" s="16"/>
      <c r="GR1569" s="16"/>
      <c r="GS1569" s="16"/>
      <c r="GT1569" s="16"/>
      <c r="GU1569" s="16"/>
      <c r="GV1569" s="16"/>
      <c r="GW1569" s="16"/>
      <c r="GX1569" s="16"/>
      <c r="GY1569" s="16"/>
      <c r="GZ1569" s="16"/>
      <c r="HA1569" s="16"/>
      <c r="HB1569" s="16"/>
      <c r="HC1569" s="16"/>
      <c r="HD1569" s="16"/>
      <c r="HE1569" s="16"/>
      <c r="HF1569" s="16"/>
      <c r="HG1569" s="16"/>
      <c r="HH1569" s="16"/>
      <c r="HI1569" s="16"/>
      <c r="HJ1569" s="16"/>
      <c r="HK1569" s="16"/>
      <c r="HL1569" s="16"/>
      <c r="HM1569" s="16"/>
      <c r="HN1569" s="16"/>
      <c r="HO1569" s="16"/>
      <c r="HP1569" s="16"/>
      <c r="HQ1569" s="16"/>
      <c r="HR1569" s="16"/>
      <c r="HS1569" s="16"/>
      <c r="HT1569" s="16"/>
      <c r="HU1569" s="16"/>
      <c r="HV1569" s="16"/>
      <c r="HW1569" s="16"/>
      <c r="HX1569" s="16"/>
      <c r="HY1569" s="16"/>
      <c r="HZ1569" s="16"/>
      <c r="IA1569" s="16"/>
      <c r="IB1569" s="16"/>
      <c r="IC1569" s="16"/>
      <c r="ID1569" s="16"/>
      <c r="IE1569" s="16"/>
      <c r="IF1569" s="16"/>
      <c r="IG1569" s="16"/>
      <c r="IH1569" s="16"/>
      <c r="II1569" s="16"/>
      <c r="IJ1569" s="16"/>
      <c r="IK1569" s="16"/>
      <c r="IL1569" s="16"/>
      <c r="IM1569" s="16"/>
      <c r="IN1569" s="16"/>
      <c r="IO1569" s="16"/>
      <c r="IP1569" s="16"/>
      <c r="IQ1569" s="16"/>
      <c r="IR1569" s="16"/>
      <c r="IS1569" s="16"/>
      <c r="IT1569" s="16"/>
      <c r="IU1569" s="16"/>
      <c r="IV1569" s="16"/>
      <c r="IW1569" s="16"/>
      <c r="IX1569" s="16"/>
      <c r="IY1569" s="16"/>
      <c r="IZ1569" s="16"/>
      <c r="JA1569" s="16"/>
      <c r="JB1569" s="16"/>
      <c r="JC1569" s="16"/>
      <c r="JD1569" s="16"/>
      <c r="JE1569" s="16"/>
      <c r="JF1569" s="16"/>
      <c r="JG1569" s="16"/>
      <c r="JH1569" s="16"/>
      <c r="JI1569" s="16"/>
      <c r="JJ1569" s="16"/>
      <c r="JK1569" s="16"/>
      <c r="JL1569" s="16"/>
      <c r="JM1569" s="16"/>
      <c r="JN1569" s="16"/>
    </row>
    <row r="1570" spans="1:274" x14ac:dyDescent="0.25">
      <c r="A1570" s="8">
        <v>1762</v>
      </c>
      <c r="B1570" s="65" t="s">
        <v>2949</v>
      </c>
      <c r="D1570" s="10" t="s">
        <v>2961</v>
      </c>
      <c r="E1570" s="17" t="s">
        <v>333</v>
      </c>
      <c r="F1570" s="17" t="s">
        <v>334</v>
      </c>
      <c r="G1570" s="17" t="s">
        <v>335</v>
      </c>
      <c r="H1570" s="17" t="s">
        <v>336</v>
      </c>
      <c r="I1570" s="22" t="s">
        <v>337</v>
      </c>
      <c r="J1570" s="22"/>
      <c r="K1570" s="17"/>
      <c r="L1570" s="17" t="s">
        <v>337</v>
      </c>
      <c r="M1570" s="17" t="s">
        <v>334</v>
      </c>
      <c r="N1570" s="17" t="s">
        <v>95</v>
      </c>
      <c r="O1570" s="22"/>
      <c r="P1570" s="17" t="s">
        <v>338</v>
      </c>
      <c r="Q1570" s="22" t="s">
        <v>339</v>
      </c>
      <c r="R1570" s="22"/>
      <c r="S1570" s="22" t="s">
        <v>65</v>
      </c>
      <c r="T1570" s="22"/>
      <c r="U1570" s="22" t="s">
        <v>66</v>
      </c>
      <c r="V1570" s="22" t="s">
        <v>67</v>
      </c>
      <c r="W1570" s="22" t="s">
        <v>68</v>
      </c>
      <c r="X1570" s="22" t="s">
        <v>69</v>
      </c>
      <c r="Y1570" s="9" t="s">
        <v>99</v>
      </c>
      <c r="Z1570" s="9" t="s">
        <v>71</v>
      </c>
      <c r="AA1570" s="12">
        <v>35.57</v>
      </c>
      <c r="AB1570" s="12">
        <v>138.56</v>
      </c>
      <c r="AC1570" s="46">
        <v>35.950000000000003</v>
      </c>
      <c r="AD1570" s="46">
        <v>138.93333333333334</v>
      </c>
      <c r="AE1570" s="65" t="s">
        <v>2951</v>
      </c>
      <c r="AF1570" s="65" t="s">
        <v>324</v>
      </c>
      <c r="AG1570" s="8" t="s">
        <v>330</v>
      </c>
      <c r="AH1570" s="13">
        <v>800</v>
      </c>
      <c r="AI1570" s="8" t="s">
        <v>149</v>
      </c>
      <c r="AJ1570" s="14">
        <v>2</v>
      </c>
      <c r="AK1570" s="14">
        <v>2</v>
      </c>
      <c r="AL1570" s="8" t="s">
        <v>103</v>
      </c>
      <c r="AM1570" s="13">
        <v>28</v>
      </c>
      <c r="AN1570" s="13">
        <v>98</v>
      </c>
      <c r="AO1570" s="9">
        <v>1</v>
      </c>
      <c r="AP1570" s="9" t="s">
        <v>78</v>
      </c>
      <c r="AQ1570" s="15">
        <v>231.04906018664843</v>
      </c>
      <c r="AR1570" s="59">
        <v>3.0000000000000001E-3</v>
      </c>
      <c r="AS1570" s="9">
        <v>8</v>
      </c>
      <c r="AU1570" s="9" t="s">
        <v>80</v>
      </c>
      <c r="AV1570" s="14">
        <v>2</v>
      </c>
      <c r="AW1570" s="14">
        <v>5</v>
      </c>
      <c r="AX1570" s="14">
        <v>3</v>
      </c>
      <c r="AY1570" s="14">
        <v>3.5</v>
      </c>
      <c r="AZ1570" s="14" t="s">
        <v>81</v>
      </c>
      <c r="BA1570" s="16"/>
      <c r="BB1570" s="16"/>
      <c r="BC1570" s="16"/>
      <c r="BD1570" s="16"/>
      <c r="BE1570" s="16"/>
      <c r="BF1570" s="16"/>
      <c r="BG1570" s="16"/>
      <c r="BH1570" s="16"/>
      <c r="BI1570" s="16"/>
      <c r="BJ1570" s="16"/>
      <c r="BK1570" s="16"/>
      <c r="BL1570" s="16"/>
      <c r="BM1570" s="16"/>
      <c r="BN1570" s="16"/>
      <c r="BO1570" s="16"/>
      <c r="BP1570" s="16"/>
      <c r="BQ1570" s="16"/>
      <c r="BR1570" s="16"/>
      <c r="BS1570" s="16"/>
      <c r="BT1570" s="16"/>
      <c r="BU1570" s="16"/>
      <c r="BV1570" s="16"/>
      <c r="BW1570" s="16"/>
      <c r="BX1570" s="16"/>
      <c r="BY1570" s="16"/>
      <c r="BZ1570" s="16"/>
      <c r="CA1570" s="16"/>
      <c r="CB1570" s="16"/>
      <c r="CC1570" s="16"/>
      <c r="CD1570" s="16"/>
      <c r="CE1570" s="16"/>
      <c r="CF1570" s="16"/>
      <c r="CG1570" s="16"/>
      <c r="CH1570" s="16"/>
      <c r="CI1570" s="16"/>
      <c r="CJ1570" s="16"/>
      <c r="CK1570" s="16"/>
      <c r="CL1570" s="16"/>
      <c r="CM1570" s="16"/>
      <c r="CN1570" s="16"/>
      <c r="CO1570" s="16"/>
      <c r="CP1570" s="16"/>
      <c r="CQ1570" s="16"/>
      <c r="CR1570" s="16"/>
      <c r="CS1570" s="16"/>
      <c r="CT1570" s="16"/>
      <c r="CU1570" s="16"/>
      <c r="CV1570" s="16"/>
      <c r="CW1570" s="16"/>
      <c r="CX1570" s="16"/>
      <c r="CY1570" s="16"/>
      <c r="CZ1570" s="16"/>
      <c r="DA1570" s="16"/>
      <c r="DB1570" s="16"/>
      <c r="DC1570" s="16"/>
      <c r="DD1570" s="16"/>
      <c r="DE1570" s="16"/>
      <c r="DF1570" s="16"/>
      <c r="DG1570" s="16"/>
      <c r="DH1570" s="16"/>
      <c r="DI1570" s="16"/>
      <c r="DJ1570" s="16"/>
      <c r="DK1570" s="16"/>
      <c r="DL1570" s="16"/>
      <c r="DM1570" s="16"/>
      <c r="DN1570" s="16"/>
      <c r="DO1570" s="16"/>
      <c r="DP1570" s="16"/>
      <c r="DQ1570" s="16"/>
      <c r="DR1570" s="16"/>
      <c r="DS1570" s="16"/>
      <c r="DT1570" s="16"/>
      <c r="DU1570" s="16"/>
      <c r="DV1570" s="16"/>
      <c r="DW1570" s="16"/>
      <c r="DX1570" s="16"/>
      <c r="DY1570" s="16"/>
      <c r="DZ1570" s="16"/>
      <c r="EA1570" s="16"/>
      <c r="EB1570" s="16"/>
      <c r="EC1570" s="16"/>
      <c r="ED1570" s="16"/>
      <c r="EE1570" s="16"/>
      <c r="EF1570" s="16"/>
      <c r="EG1570" s="16"/>
      <c r="EH1570" s="16"/>
      <c r="EI1570" s="16"/>
      <c r="EJ1570" s="16"/>
      <c r="EK1570" s="16"/>
      <c r="EL1570" s="16"/>
      <c r="EM1570" s="16"/>
      <c r="EN1570" s="16"/>
      <c r="EO1570" s="16"/>
      <c r="EP1570" s="16"/>
      <c r="EQ1570" s="16"/>
      <c r="ER1570" s="16"/>
      <c r="ES1570" s="16"/>
      <c r="ET1570" s="16"/>
      <c r="EU1570" s="16"/>
      <c r="EV1570" s="16"/>
      <c r="EW1570" s="16"/>
      <c r="EX1570" s="16"/>
      <c r="EY1570" s="16"/>
      <c r="EZ1570" s="16"/>
      <c r="FA1570" s="16"/>
      <c r="FB1570" s="16"/>
      <c r="FC1570" s="16"/>
      <c r="FD1570" s="16"/>
      <c r="FE1570" s="16"/>
      <c r="FF1570" s="16"/>
      <c r="FG1570" s="16"/>
      <c r="FH1570" s="16"/>
      <c r="FI1570" s="16"/>
      <c r="FJ1570" s="16"/>
      <c r="FK1570" s="16"/>
      <c r="FL1570" s="16"/>
      <c r="FM1570" s="16"/>
      <c r="FN1570" s="16"/>
      <c r="FO1570" s="16"/>
      <c r="FP1570" s="16"/>
      <c r="FQ1570" s="16"/>
      <c r="FR1570" s="16"/>
      <c r="FS1570" s="16"/>
      <c r="FT1570" s="16"/>
      <c r="FU1570" s="16"/>
      <c r="FV1570" s="16"/>
      <c r="FW1570" s="16"/>
      <c r="FX1570" s="16"/>
      <c r="FY1570" s="16"/>
      <c r="FZ1570" s="16"/>
      <c r="GA1570" s="16"/>
      <c r="GB1570" s="16"/>
      <c r="GC1570" s="16"/>
      <c r="GD1570" s="16"/>
      <c r="GE1570" s="16"/>
      <c r="GF1570" s="16"/>
      <c r="GG1570" s="16"/>
      <c r="GH1570" s="16"/>
      <c r="GI1570" s="16"/>
      <c r="GJ1570" s="16"/>
      <c r="GK1570" s="16"/>
      <c r="GL1570" s="16"/>
      <c r="GM1570" s="16"/>
      <c r="GN1570" s="16"/>
      <c r="GO1570" s="16"/>
      <c r="GP1570" s="16"/>
      <c r="GQ1570" s="16"/>
      <c r="GR1570" s="16"/>
      <c r="GS1570" s="16"/>
      <c r="GT1570" s="16"/>
      <c r="GU1570" s="16"/>
      <c r="GV1570" s="16"/>
      <c r="GW1570" s="16"/>
      <c r="GX1570" s="16"/>
      <c r="GY1570" s="16"/>
      <c r="GZ1570" s="16"/>
      <c r="HA1570" s="16"/>
      <c r="HB1570" s="16"/>
      <c r="HC1570" s="16"/>
      <c r="HD1570" s="16"/>
      <c r="HE1570" s="16"/>
      <c r="HF1570" s="16"/>
      <c r="HG1570" s="16"/>
      <c r="HH1570" s="16"/>
      <c r="HI1570" s="16"/>
      <c r="HJ1570" s="16"/>
      <c r="HK1570" s="16"/>
      <c r="HL1570" s="16"/>
      <c r="HM1570" s="16"/>
      <c r="HN1570" s="16"/>
      <c r="HO1570" s="16"/>
      <c r="HP1570" s="16"/>
      <c r="HQ1570" s="16"/>
      <c r="HR1570" s="16"/>
      <c r="HS1570" s="16"/>
      <c r="HT1570" s="16"/>
      <c r="HU1570" s="16"/>
      <c r="HV1570" s="16"/>
      <c r="HW1570" s="16"/>
      <c r="HX1570" s="16"/>
      <c r="HY1570" s="16"/>
      <c r="HZ1570" s="16"/>
      <c r="IA1570" s="16"/>
      <c r="IB1570" s="16"/>
      <c r="IC1570" s="16"/>
      <c r="ID1570" s="16"/>
      <c r="IE1570" s="16"/>
      <c r="IF1570" s="16"/>
      <c r="IG1570" s="16"/>
      <c r="IH1570" s="16"/>
      <c r="II1570" s="16"/>
      <c r="IJ1570" s="16"/>
      <c r="IK1570" s="16"/>
      <c r="IL1570" s="16"/>
      <c r="IM1570" s="16"/>
      <c r="IN1570" s="16"/>
      <c r="IO1570" s="16"/>
      <c r="IP1570" s="16"/>
      <c r="IQ1570" s="16"/>
      <c r="IR1570" s="16"/>
      <c r="IS1570" s="16"/>
      <c r="IT1570" s="16"/>
      <c r="IU1570" s="16"/>
      <c r="IV1570" s="16"/>
      <c r="IW1570" s="16"/>
      <c r="IX1570" s="16"/>
      <c r="IY1570" s="16"/>
      <c r="IZ1570" s="16"/>
      <c r="JA1570" s="16"/>
      <c r="JB1570" s="16"/>
      <c r="JC1570" s="16"/>
      <c r="JD1570" s="16"/>
      <c r="JE1570" s="16"/>
      <c r="JF1570" s="16"/>
      <c r="JG1570" s="16"/>
      <c r="JH1570" s="16"/>
      <c r="JI1570" s="16"/>
      <c r="JJ1570" s="16"/>
      <c r="JK1570" s="16"/>
      <c r="JL1570" s="16"/>
      <c r="JM1570" s="16"/>
      <c r="JN1570" s="16"/>
    </row>
    <row r="1571" spans="1:274" x14ac:dyDescent="0.25">
      <c r="A1571" s="8">
        <v>1763</v>
      </c>
      <c r="B1571" s="65" t="s">
        <v>2949</v>
      </c>
      <c r="D1571" s="10" t="s">
        <v>2962</v>
      </c>
      <c r="E1571" s="17" t="s">
        <v>333</v>
      </c>
      <c r="F1571" s="17" t="s">
        <v>334</v>
      </c>
      <c r="G1571" s="17" t="s">
        <v>335</v>
      </c>
      <c r="H1571" s="17" t="s">
        <v>336</v>
      </c>
      <c r="I1571" s="22" t="s">
        <v>337</v>
      </c>
      <c r="J1571" s="22"/>
      <c r="K1571" s="17"/>
      <c r="L1571" s="17" t="s">
        <v>337</v>
      </c>
      <c r="M1571" s="17" t="s">
        <v>334</v>
      </c>
      <c r="N1571" s="17" t="s">
        <v>95</v>
      </c>
      <c r="O1571" s="22"/>
      <c r="P1571" s="17" t="s">
        <v>338</v>
      </c>
      <c r="Q1571" s="22" t="s">
        <v>339</v>
      </c>
      <c r="R1571" s="22"/>
      <c r="S1571" s="22" t="s">
        <v>65</v>
      </c>
      <c r="T1571" s="22"/>
      <c r="U1571" s="22" t="s">
        <v>66</v>
      </c>
      <c r="V1571" s="22" t="s">
        <v>67</v>
      </c>
      <c r="W1571" s="22" t="s">
        <v>68</v>
      </c>
      <c r="X1571" s="22" t="s">
        <v>69</v>
      </c>
      <c r="Y1571" s="9" t="s">
        <v>99</v>
      </c>
      <c r="Z1571" s="9" t="s">
        <v>71</v>
      </c>
      <c r="AA1571" s="12">
        <v>35.57</v>
      </c>
      <c r="AB1571" s="12">
        <v>138.56</v>
      </c>
      <c r="AC1571" s="46">
        <v>35.950000000000003</v>
      </c>
      <c r="AD1571" s="46">
        <v>138.93333333333334</v>
      </c>
      <c r="AE1571" s="65" t="s">
        <v>2951</v>
      </c>
      <c r="AF1571" s="65" t="s">
        <v>324</v>
      </c>
      <c r="AG1571" s="8" t="s">
        <v>330</v>
      </c>
      <c r="AH1571" s="13">
        <v>800</v>
      </c>
      <c r="AI1571" s="8" t="s">
        <v>149</v>
      </c>
      <c r="AJ1571" s="14">
        <v>2</v>
      </c>
      <c r="AK1571" s="14">
        <v>2</v>
      </c>
      <c r="AL1571" s="8" t="s">
        <v>103</v>
      </c>
      <c r="AM1571" s="13">
        <v>11</v>
      </c>
      <c r="AN1571" s="13">
        <v>88</v>
      </c>
      <c r="AO1571" s="9">
        <v>1</v>
      </c>
      <c r="AP1571" s="9" t="s">
        <v>78</v>
      </c>
      <c r="AQ1571" s="15">
        <v>231.04906018664843</v>
      </c>
      <c r="AR1571" s="59">
        <v>3.0000000000000001E-3</v>
      </c>
      <c r="AS1571" s="9">
        <v>8</v>
      </c>
      <c r="AU1571" s="9" t="s">
        <v>80</v>
      </c>
      <c r="AV1571" s="14">
        <v>6</v>
      </c>
      <c r="AW1571" s="14">
        <v>10</v>
      </c>
      <c r="AX1571" s="14">
        <v>4</v>
      </c>
      <c r="AY1571" s="14">
        <v>8</v>
      </c>
      <c r="AZ1571" s="14" t="s">
        <v>81</v>
      </c>
      <c r="BA1571" s="16"/>
      <c r="BB1571" s="16"/>
      <c r="BC1571" s="16"/>
      <c r="BD1571" s="16"/>
      <c r="BE1571" s="16"/>
      <c r="BF1571" s="16"/>
      <c r="BG1571" s="16"/>
      <c r="BH1571" s="16"/>
      <c r="BI1571" s="16"/>
      <c r="BJ1571" s="16"/>
      <c r="BK1571" s="16"/>
      <c r="BL1571" s="16"/>
      <c r="BM1571" s="16"/>
      <c r="BN1571" s="16"/>
      <c r="BO1571" s="16"/>
      <c r="BP1571" s="16"/>
      <c r="BQ1571" s="16"/>
      <c r="BR1571" s="16"/>
      <c r="BS1571" s="16"/>
      <c r="BT1571" s="16"/>
      <c r="BU1571" s="16"/>
      <c r="BV1571" s="16"/>
      <c r="BW1571" s="16"/>
      <c r="BX1571" s="16"/>
      <c r="BY1571" s="16"/>
      <c r="BZ1571" s="16"/>
      <c r="CA1571" s="16"/>
      <c r="CB1571" s="16"/>
      <c r="CC1571" s="16"/>
      <c r="CD1571" s="16"/>
      <c r="CE1571" s="16"/>
      <c r="CF1571" s="16"/>
      <c r="CG1571" s="16"/>
      <c r="CH1571" s="16"/>
      <c r="CI1571" s="16"/>
      <c r="CJ1571" s="16"/>
      <c r="CK1571" s="16"/>
      <c r="CL1571" s="16"/>
      <c r="CM1571" s="16"/>
      <c r="CN1571" s="16"/>
      <c r="CO1571" s="16"/>
      <c r="CP1571" s="16"/>
      <c r="CQ1571" s="16"/>
      <c r="CR1571" s="16"/>
      <c r="CS1571" s="16"/>
      <c r="CT1571" s="16"/>
      <c r="CU1571" s="16"/>
      <c r="CV1571" s="16"/>
      <c r="CW1571" s="16"/>
      <c r="CX1571" s="16"/>
      <c r="CY1571" s="16"/>
      <c r="CZ1571" s="16"/>
      <c r="DA1571" s="16"/>
      <c r="DB1571" s="16"/>
      <c r="DC1571" s="16"/>
      <c r="DD1571" s="16"/>
      <c r="DE1571" s="16"/>
      <c r="DF1571" s="16"/>
      <c r="DG1571" s="16"/>
      <c r="DH1571" s="16"/>
      <c r="DI1571" s="16"/>
      <c r="DJ1571" s="16"/>
      <c r="DK1571" s="16"/>
      <c r="DL1571" s="16"/>
      <c r="DM1571" s="16"/>
      <c r="DN1571" s="16"/>
      <c r="DO1571" s="16"/>
      <c r="DP1571" s="16"/>
      <c r="DQ1571" s="16"/>
      <c r="DR1571" s="16"/>
      <c r="DS1571" s="16"/>
      <c r="DT1571" s="16"/>
      <c r="DU1571" s="16"/>
      <c r="DV1571" s="16"/>
      <c r="DW1571" s="16"/>
      <c r="DX1571" s="16"/>
      <c r="DY1571" s="16"/>
      <c r="DZ1571" s="16"/>
      <c r="EA1571" s="16"/>
      <c r="EB1571" s="16"/>
      <c r="EC1571" s="16"/>
      <c r="ED1571" s="16"/>
      <c r="EE1571" s="16"/>
      <c r="EF1571" s="16"/>
      <c r="EG1571" s="16"/>
      <c r="EH1571" s="16"/>
      <c r="EI1571" s="16"/>
      <c r="EJ1571" s="16"/>
      <c r="EK1571" s="16"/>
      <c r="EL1571" s="16"/>
      <c r="EM1571" s="16"/>
      <c r="EN1571" s="16"/>
      <c r="EO1571" s="16"/>
      <c r="EP1571" s="16"/>
      <c r="EQ1571" s="16"/>
      <c r="ER1571" s="16"/>
      <c r="ES1571" s="16"/>
      <c r="ET1571" s="16"/>
      <c r="EU1571" s="16"/>
      <c r="EV1571" s="16"/>
      <c r="EW1571" s="16"/>
      <c r="EX1571" s="16"/>
      <c r="EY1571" s="16"/>
      <c r="EZ1571" s="16"/>
      <c r="FA1571" s="16"/>
      <c r="FB1571" s="16"/>
      <c r="FC1571" s="16"/>
      <c r="FD1571" s="16"/>
      <c r="FE1571" s="16"/>
      <c r="FF1571" s="16"/>
      <c r="FG1571" s="16"/>
      <c r="FH1571" s="16"/>
      <c r="FI1571" s="16"/>
      <c r="FJ1571" s="16"/>
      <c r="FK1571" s="16"/>
      <c r="FL1571" s="16"/>
      <c r="FM1571" s="16"/>
      <c r="FN1571" s="16"/>
      <c r="FO1571" s="16"/>
      <c r="FP1571" s="16"/>
      <c r="FQ1571" s="16"/>
      <c r="FR1571" s="16"/>
      <c r="FS1571" s="16"/>
      <c r="FT1571" s="16"/>
      <c r="FU1571" s="16"/>
      <c r="FV1571" s="16"/>
      <c r="FW1571" s="16"/>
      <c r="FX1571" s="16"/>
      <c r="FY1571" s="16"/>
      <c r="FZ1571" s="16"/>
      <c r="GA1571" s="16"/>
      <c r="GB1571" s="16"/>
      <c r="GC1571" s="16"/>
      <c r="GD1571" s="16"/>
      <c r="GE1571" s="16"/>
      <c r="GF1571" s="16"/>
      <c r="GG1571" s="16"/>
      <c r="GH1571" s="16"/>
      <c r="GI1571" s="16"/>
      <c r="GJ1571" s="16"/>
      <c r="GK1571" s="16"/>
      <c r="GL1571" s="16"/>
      <c r="GM1571" s="16"/>
      <c r="GN1571" s="16"/>
      <c r="GO1571" s="16"/>
      <c r="GP1571" s="16"/>
      <c r="GQ1571" s="16"/>
      <c r="GR1571" s="16"/>
      <c r="GS1571" s="16"/>
      <c r="GT1571" s="16"/>
      <c r="GU1571" s="16"/>
      <c r="GV1571" s="16"/>
      <c r="GW1571" s="16"/>
      <c r="GX1571" s="16"/>
      <c r="GY1571" s="16"/>
      <c r="GZ1571" s="16"/>
      <c r="HA1571" s="16"/>
      <c r="HB1571" s="16"/>
      <c r="HC1571" s="16"/>
      <c r="HD1571" s="16"/>
      <c r="HE1571" s="16"/>
      <c r="HF1571" s="16"/>
      <c r="HG1571" s="16"/>
      <c r="HH1571" s="16"/>
      <c r="HI1571" s="16"/>
      <c r="HJ1571" s="16"/>
      <c r="HK1571" s="16"/>
      <c r="HL1571" s="16"/>
      <c r="HM1571" s="16"/>
      <c r="HN1571" s="16"/>
      <c r="HO1571" s="16"/>
      <c r="HP1571" s="16"/>
      <c r="HQ1571" s="16"/>
      <c r="HR1571" s="16"/>
      <c r="HS1571" s="16"/>
      <c r="HT1571" s="16"/>
      <c r="HU1571" s="16"/>
      <c r="HV1571" s="16"/>
      <c r="HW1571" s="16"/>
      <c r="HX1571" s="16"/>
      <c r="HY1571" s="16"/>
      <c r="HZ1571" s="16"/>
      <c r="IA1571" s="16"/>
      <c r="IB1571" s="16"/>
      <c r="IC1571" s="16"/>
      <c r="ID1571" s="16"/>
      <c r="IE1571" s="16"/>
      <c r="IF1571" s="16"/>
      <c r="IG1571" s="16"/>
      <c r="IH1571" s="16"/>
      <c r="II1571" s="16"/>
      <c r="IJ1571" s="16"/>
      <c r="IK1571" s="16"/>
      <c r="IL1571" s="16"/>
      <c r="IM1571" s="16"/>
      <c r="IN1571" s="16"/>
      <c r="IO1571" s="16"/>
      <c r="IP1571" s="16"/>
      <c r="IQ1571" s="16"/>
      <c r="IR1571" s="16"/>
      <c r="IS1571" s="16"/>
      <c r="IT1571" s="16"/>
      <c r="IU1571" s="16"/>
      <c r="IV1571" s="16"/>
      <c r="IW1571" s="16"/>
      <c r="IX1571" s="16"/>
      <c r="IY1571" s="16"/>
      <c r="IZ1571" s="16"/>
      <c r="JA1571" s="16"/>
      <c r="JB1571" s="16"/>
      <c r="JC1571" s="16"/>
      <c r="JD1571" s="16"/>
      <c r="JE1571" s="16"/>
      <c r="JF1571" s="16"/>
      <c r="JG1571" s="16"/>
      <c r="JH1571" s="16"/>
      <c r="JI1571" s="16"/>
      <c r="JJ1571" s="16"/>
      <c r="JK1571" s="16"/>
      <c r="JL1571" s="16"/>
      <c r="JM1571" s="16"/>
      <c r="JN1571" s="16"/>
    </row>
    <row r="1572" spans="1:274" x14ac:dyDescent="0.25">
      <c r="A1572" s="8">
        <v>1764</v>
      </c>
      <c r="B1572" s="65" t="s">
        <v>2949</v>
      </c>
      <c r="D1572" s="10" t="s">
        <v>2963</v>
      </c>
      <c r="E1572" s="17" t="s">
        <v>333</v>
      </c>
      <c r="F1572" s="17" t="s">
        <v>334</v>
      </c>
      <c r="G1572" s="17" t="s">
        <v>335</v>
      </c>
      <c r="H1572" s="17" t="s">
        <v>336</v>
      </c>
      <c r="I1572" s="22" t="s">
        <v>337</v>
      </c>
      <c r="J1572" s="22"/>
      <c r="K1572" s="17"/>
      <c r="L1572" s="17" t="s">
        <v>337</v>
      </c>
      <c r="M1572" s="17" t="s">
        <v>334</v>
      </c>
      <c r="N1572" s="17" t="s">
        <v>95</v>
      </c>
      <c r="O1572" s="22"/>
      <c r="P1572" s="17" t="s">
        <v>338</v>
      </c>
      <c r="Q1572" s="22" t="s">
        <v>339</v>
      </c>
      <c r="R1572" s="22"/>
      <c r="S1572" s="22" t="s">
        <v>65</v>
      </c>
      <c r="T1572" s="22"/>
      <c r="U1572" s="22" t="s">
        <v>66</v>
      </c>
      <c r="V1572" s="22" t="s">
        <v>67</v>
      </c>
      <c r="W1572" s="22" t="s">
        <v>68</v>
      </c>
      <c r="X1572" s="22" t="s">
        <v>69</v>
      </c>
      <c r="Y1572" s="9" t="s">
        <v>99</v>
      </c>
      <c r="Z1572" s="9" t="s">
        <v>71</v>
      </c>
      <c r="AA1572" s="12">
        <v>35.57</v>
      </c>
      <c r="AB1572" s="12">
        <v>138.56</v>
      </c>
      <c r="AC1572" s="46">
        <v>35.950000000000003</v>
      </c>
      <c r="AD1572" s="46">
        <v>138.93333333333334</v>
      </c>
      <c r="AE1572" s="65" t="s">
        <v>2951</v>
      </c>
      <c r="AF1572" s="65" t="s">
        <v>324</v>
      </c>
      <c r="AG1572" s="8" t="s">
        <v>330</v>
      </c>
      <c r="AH1572" s="13">
        <v>800</v>
      </c>
      <c r="AI1572" s="8" t="s">
        <v>149</v>
      </c>
      <c r="AJ1572" s="14">
        <v>2</v>
      </c>
      <c r="AK1572" s="14">
        <v>2</v>
      </c>
      <c r="AL1572" s="8" t="s">
        <v>103</v>
      </c>
      <c r="AM1572" s="13">
        <v>41</v>
      </c>
      <c r="AN1572" s="13">
        <v>20.5</v>
      </c>
      <c r="AO1572" s="9">
        <v>1</v>
      </c>
      <c r="AP1572" s="9" t="s">
        <v>78</v>
      </c>
      <c r="AQ1572" s="15">
        <v>346.57359027997262</v>
      </c>
      <c r="AR1572" s="59">
        <v>2E-3</v>
      </c>
      <c r="AS1572" s="9">
        <v>8</v>
      </c>
      <c r="AU1572" s="9" t="s">
        <v>80</v>
      </c>
      <c r="AV1572" s="14">
        <v>0</v>
      </c>
      <c r="AW1572" s="14">
        <v>1</v>
      </c>
      <c r="AX1572" s="14">
        <v>1</v>
      </c>
      <c r="AY1572" s="14">
        <v>0.5</v>
      </c>
      <c r="AZ1572" s="14" t="s">
        <v>81</v>
      </c>
      <c r="BA1572" s="16"/>
      <c r="BB1572" s="16"/>
      <c r="BC1572" s="16"/>
      <c r="BD1572" s="16"/>
      <c r="BE1572" s="16"/>
      <c r="BF1572" s="16"/>
      <c r="BG1572" s="16"/>
      <c r="BH1572" s="16"/>
      <c r="BI1572" s="16"/>
      <c r="BJ1572" s="16"/>
      <c r="BK1572" s="16"/>
      <c r="BL1572" s="16"/>
      <c r="BM1572" s="16"/>
      <c r="BN1572" s="16"/>
      <c r="BO1572" s="16"/>
      <c r="BP1572" s="16"/>
      <c r="BQ1572" s="16"/>
      <c r="BR1572" s="16"/>
      <c r="BS1572" s="16"/>
      <c r="BT1572" s="16"/>
      <c r="BU1572" s="16"/>
      <c r="BV1572" s="16"/>
      <c r="BW1572" s="16"/>
      <c r="BX1572" s="16"/>
      <c r="BY1572" s="16"/>
      <c r="BZ1572" s="16"/>
      <c r="CA1572" s="16"/>
      <c r="CB1572" s="16"/>
      <c r="CC1572" s="16"/>
      <c r="CD1572" s="16"/>
      <c r="CE1572" s="16"/>
      <c r="CF1572" s="16"/>
      <c r="CG1572" s="16"/>
      <c r="CH1572" s="16"/>
      <c r="CI1572" s="16"/>
      <c r="CJ1572" s="16"/>
      <c r="CK1572" s="16"/>
      <c r="CL1572" s="16"/>
      <c r="CM1572" s="16"/>
      <c r="CN1572" s="16"/>
      <c r="CO1572" s="16"/>
      <c r="CP1572" s="16"/>
      <c r="CQ1572" s="16"/>
      <c r="CR1572" s="16"/>
      <c r="CS1572" s="16"/>
      <c r="CT1572" s="16"/>
      <c r="CU1572" s="16"/>
      <c r="CV1572" s="16"/>
      <c r="CW1572" s="16"/>
      <c r="CX1572" s="16"/>
      <c r="CY1572" s="16"/>
      <c r="CZ1572" s="16"/>
      <c r="DA1572" s="16"/>
      <c r="DB1572" s="16"/>
      <c r="DC1572" s="16"/>
      <c r="DD1572" s="16"/>
      <c r="DE1572" s="16"/>
      <c r="DF1572" s="16"/>
      <c r="DG1572" s="16"/>
      <c r="DH1572" s="16"/>
      <c r="DI1572" s="16"/>
      <c r="DJ1572" s="16"/>
      <c r="DK1572" s="16"/>
      <c r="DL1572" s="16"/>
      <c r="DM1572" s="16"/>
      <c r="DN1572" s="16"/>
      <c r="DO1572" s="16"/>
      <c r="DP1572" s="16"/>
      <c r="DQ1572" s="16"/>
      <c r="DR1572" s="16"/>
      <c r="DS1572" s="16"/>
      <c r="DT1572" s="16"/>
      <c r="DU1572" s="16"/>
      <c r="DV1572" s="16"/>
      <c r="DW1572" s="16"/>
      <c r="DX1572" s="16"/>
      <c r="DY1572" s="16"/>
      <c r="DZ1572" s="16"/>
      <c r="EA1572" s="16"/>
      <c r="EB1572" s="16"/>
      <c r="EC1572" s="16"/>
      <c r="ED1572" s="16"/>
      <c r="EE1572" s="16"/>
      <c r="EF1572" s="16"/>
      <c r="EG1572" s="16"/>
      <c r="EH1572" s="16"/>
      <c r="EI1572" s="16"/>
      <c r="EJ1572" s="16"/>
      <c r="EK1572" s="16"/>
      <c r="EL1572" s="16"/>
      <c r="EM1572" s="16"/>
      <c r="EN1572" s="16"/>
      <c r="EO1572" s="16"/>
      <c r="EP1572" s="16"/>
      <c r="EQ1572" s="16"/>
      <c r="ER1572" s="16"/>
      <c r="ES1572" s="16"/>
      <c r="ET1572" s="16"/>
      <c r="EU1572" s="16"/>
      <c r="EV1572" s="16"/>
      <c r="EW1572" s="16"/>
      <c r="EX1572" s="16"/>
      <c r="EY1572" s="16"/>
      <c r="EZ1572" s="16"/>
      <c r="FA1572" s="16"/>
      <c r="FB1572" s="16"/>
      <c r="FC1572" s="16"/>
      <c r="FD1572" s="16"/>
      <c r="FE1572" s="16"/>
      <c r="FF1572" s="16"/>
      <c r="FG1572" s="16"/>
      <c r="FH1572" s="16"/>
      <c r="FI1572" s="16"/>
      <c r="FJ1572" s="16"/>
      <c r="FK1572" s="16"/>
      <c r="FL1572" s="16"/>
      <c r="FM1572" s="16"/>
      <c r="FN1572" s="16"/>
      <c r="FO1572" s="16"/>
      <c r="FP1572" s="16"/>
      <c r="FQ1572" s="16"/>
      <c r="FR1572" s="16"/>
      <c r="FS1572" s="16"/>
      <c r="FT1572" s="16"/>
      <c r="FU1572" s="16"/>
      <c r="FV1572" s="16"/>
      <c r="FW1572" s="16"/>
      <c r="FX1572" s="16"/>
      <c r="FY1572" s="16"/>
      <c r="FZ1572" s="16"/>
      <c r="GA1572" s="16"/>
      <c r="GB1572" s="16"/>
      <c r="GC1572" s="16"/>
      <c r="GD1572" s="16"/>
      <c r="GE1572" s="16"/>
      <c r="GF1572" s="16"/>
      <c r="GG1572" s="16"/>
      <c r="GH1572" s="16"/>
      <c r="GI1572" s="16"/>
      <c r="GJ1572" s="16"/>
      <c r="GK1572" s="16"/>
      <c r="GL1572" s="16"/>
      <c r="GM1572" s="16"/>
      <c r="GN1572" s="16"/>
      <c r="GO1572" s="16"/>
      <c r="GP1572" s="16"/>
      <c r="GQ1572" s="16"/>
      <c r="GR1572" s="16"/>
      <c r="GS1572" s="16"/>
      <c r="GT1572" s="16"/>
      <c r="GU1572" s="16"/>
      <c r="GV1572" s="16"/>
      <c r="GW1572" s="16"/>
      <c r="GX1572" s="16"/>
      <c r="GY1572" s="16"/>
      <c r="GZ1572" s="16"/>
      <c r="HA1572" s="16"/>
      <c r="HB1572" s="16"/>
      <c r="HC1572" s="16"/>
      <c r="HD1572" s="16"/>
      <c r="HE1572" s="16"/>
      <c r="HF1572" s="16"/>
      <c r="HG1572" s="16"/>
      <c r="HH1572" s="16"/>
      <c r="HI1572" s="16"/>
      <c r="HJ1572" s="16"/>
      <c r="HK1572" s="16"/>
      <c r="HL1572" s="16"/>
      <c r="HM1572" s="16"/>
      <c r="HN1572" s="16"/>
      <c r="HO1572" s="16"/>
      <c r="HP1572" s="16"/>
      <c r="HQ1572" s="16"/>
      <c r="HR1572" s="16"/>
      <c r="HS1572" s="16"/>
      <c r="HT1572" s="16"/>
      <c r="HU1572" s="16"/>
      <c r="HV1572" s="16"/>
      <c r="HW1572" s="16"/>
      <c r="HX1572" s="16"/>
      <c r="HY1572" s="16"/>
      <c r="HZ1572" s="16"/>
      <c r="IA1572" s="16"/>
      <c r="IB1572" s="16"/>
      <c r="IC1572" s="16"/>
      <c r="ID1572" s="16"/>
      <c r="IE1572" s="16"/>
      <c r="IF1572" s="16"/>
      <c r="IG1572" s="16"/>
      <c r="IH1572" s="16"/>
      <c r="II1572" s="16"/>
      <c r="IJ1572" s="16"/>
      <c r="IK1572" s="16"/>
      <c r="IL1572" s="16"/>
      <c r="IM1572" s="16"/>
      <c r="IN1572" s="16"/>
      <c r="IO1572" s="16"/>
      <c r="IP1572" s="16"/>
      <c r="IQ1572" s="16"/>
      <c r="IR1572" s="16"/>
      <c r="IS1572" s="16"/>
      <c r="IT1572" s="16"/>
      <c r="IU1572" s="16"/>
      <c r="IV1572" s="16"/>
      <c r="IW1572" s="16"/>
      <c r="IX1572" s="16"/>
      <c r="IY1572" s="16"/>
      <c r="IZ1572" s="16"/>
      <c r="JA1572" s="16"/>
      <c r="JB1572" s="16"/>
      <c r="JC1572" s="16"/>
      <c r="JD1572" s="16"/>
      <c r="JE1572" s="16"/>
      <c r="JF1572" s="16"/>
      <c r="JG1572" s="16"/>
      <c r="JH1572" s="16"/>
      <c r="JI1572" s="16"/>
      <c r="JJ1572" s="16"/>
      <c r="JK1572" s="16"/>
      <c r="JL1572" s="16"/>
      <c r="JM1572" s="16"/>
      <c r="JN1572" s="16"/>
    </row>
    <row r="1573" spans="1:274" x14ac:dyDescent="0.25">
      <c r="A1573" s="8">
        <v>1765</v>
      </c>
      <c r="B1573" s="65" t="s">
        <v>2949</v>
      </c>
      <c r="D1573" s="10" t="s">
        <v>2964</v>
      </c>
      <c r="E1573" s="17" t="s">
        <v>333</v>
      </c>
      <c r="F1573" s="17" t="s">
        <v>334</v>
      </c>
      <c r="G1573" s="17" t="s">
        <v>335</v>
      </c>
      <c r="H1573" s="17" t="s">
        <v>336</v>
      </c>
      <c r="I1573" s="22" t="s">
        <v>337</v>
      </c>
      <c r="J1573" s="22"/>
      <c r="K1573" s="17"/>
      <c r="L1573" s="17" t="s">
        <v>337</v>
      </c>
      <c r="M1573" s="17" t="s">
        <v>334</v>
      </c>
      <c r="N1573" s="17" t="s">
        <v>95</v>
      </c>
      <c r="O1573" s="22"/>
      <c r="P1573" s="17" t="s">
        <v>338</v>
      </c>
      <c r="Q1573" s="22" t="s">
        <v>339</v>
      </c>
      <c r="R1573" s="22"/>
      <c r="S1573" s="22" t="s">
        <v>65</v>
      </c>
      <c r="T1573" s="22"/>
      <c r="U1573" s="22" t="s">
        <v>66</v>
      </c>
      <c r="V1573" s="22" t="s">
        <v>67</v>
      </c>
      <c r="W1573" s="22" t="s">
        <v>68</v>
      </c>
      <c r="X1573" s="22" t="s">
        <v>69</v>
      </c>
      <c r="Y1573" s="9" t="s">
        <v>99</v>
      </c>
      <c r="Z1573" s="9" t="s">
        <v>71</v>
      </c>
      <c r="AA1573" s="12">
        <v>35.57</v>
      </c>
      <c r="AB1573" s="12">
        <v>138.56</v>
      </c>
      <c r="AC1573" s="46">
        <v>35.950000000000003</v>
      </c>
      <c r="AD1573" s="46">
        <v>138.93333333333334</v>
      </c>
      <c r="AE1573" s="65" t="s">
        <v>2951</v>
      </c>
      <c r="AF1573" s="65" t="s">
        <v>324</v>
      </c>
      <c r="AG1573" s="8" t="s">
        <v>330</v>
      </c>
      <c r="AH1573" s="13">
        <v>800</v>
      </c>
      <c r="AI1573" s="8" t="s">
        <v>149</v>
      </c>
      <c r="AJ1573" s="14">
        <v>2</v>
      </c>
      <c r="AK1573" s="14">
        <v>2</v>
      </c>
      <c r="AL1573" s="8" t="s">
        <v>103</v>
      </c>
      <c r="AM1573" s="13">
        <v>29</v>
      </c>
      <c r="AN1573" s="13">
        <v>14.5</v>
      </c>
      <c r="AO1573" s="9">
        <v>1</v>
      </c>
      <c r="AP1573" s="9" t="s">
        <v>78</v>
      </c>
      <c r="AQ1573" s="15">
        <v>99.02102579427789</v>
      </c>
      <c r="AR1573" s="59">
        <v>7.0000000000000001E-3</v>
      </c>
      <c r="AS1573" s="9">
        <v>8</v>
      </c>
      <c r="AU1573" s="9" t="s">
        <v>80</v>
      </c>
      <c r="AV1573" s="14">
        <v>0</v>
      </c>
      <c r="AW1573" s="14">
        <v>1</v>
      </c>
      <c r="AX1573" s="14">
        <v>1</v>
      </c>
      <c r="AY1573" s="14">
        <v>0.5</v>
      </c>
      <c r="AZ1573" s="14" t="s">
        <v>81</v>
      </c>
      <c r="BA1573" s="16"/>
      <c r="BB1573" s="16"/>
      <c r="BC1573" s="16"/>
      <c r="BD1573" s="16"/>
      <c r="BE1573" s="16"/>
      <c r="BF1573" s="16"/>
      <c r="BG1573" s="16"/>
      <c r="BH1573" s="16"/>
      <c r="BI1573" s="16"/>
      <c r="BJ1573" s="16"/>
      <c r="BK1573" s="16"/>
      <c r="BL1573" s="16"/>
      <c r="BM1573" s="16"/>
      <c r="BN1573" s="16"/>
      <c r="BO1573" s="16"/>
      <c r="BP1573" s="16"/>
      <c r="BQ1573" s="16"/>
      <c r="BR1573" s="16"/>
      <c r="BS1573" s="16"/>
      <c r="BT1573" s="16"/>
      <c r="BU1573" s="16"/>
      <c r="BV1573" s="16"/>
      <c r="BW1573" s="16"/>
      <c r="BX1573" s="16"/>
      <c r="BY1573" s="16"/>
      <c r="BZ1573" s="16"/>
      <c r="CA1573" s="16"/>
      <c r="CB1573" s="16"/>
      <c r="CC1573" s="16"/>
      <c r="CD1573" s="16"/>
      <c r="CE1573" s="16"/>
      <c r="CF1573" s="16"/>
      <c r="CG1573" s="16"/>
      <c r="CH1573" s="16"/>
      <c r="CI1573" s="16"/>
      <c r="CJ1573" s="16"/>
      <c r="CK1573" s="16"/>
      <c r="CL1573" s="16"/>
      <c r="CM1573" s="16"/>
      <c r="CN1573" s="16"/>
      <c r="CO1573" s="16"/>
      <c r="CP1573" s="16"/>
      <c r="CQ1573" s="16"/>
      <c r="CR1573" s="16"/>
      <c r="CS1573" s="16"/>
      <c r="CT1573" s="16"/>
      <c r="CU1573" s="16"/>
      <c r="CV1573" s="16"/>
      <c r="CW1573" s="16"/>
      <c r="CX1573" s="16"/>
      <c r="CY1573" s="16"/>
      <c r="CZ1573" s="16"/>
      <c r="DA1573" s="16"/>
      <c r="DB1573" s="16"/>
      <c r="DC1573" s="16"/>
      <c r="DD1573" s="16"/>
      <c r="DE1573" s="16"/>
      <c r="DF1573" s="16"/>
      <c r="DG1573" s="16"/>
      <c r="DH1573" s="16"/>
      <c r="DI1573" s="16"/>
      <c r="DJ1573" s="16"/>
      <c r="DK1573" s="16"/>
      <c r="DL1573" s="16"/>
      <c r="DM1573" s="16"/>
      <c r="DN1573" s="16"/>
      <c r="DO1573" s="16"/>
      <c r="DP1573" s="16"/>
      <c r="DQ1573" s="16"/>
      <c r="DR1573" s="16"/>
      <c r="DS1573" s="16"/>
      <c r="DT1573" s="16"/>
      <c r="DU1573" s="16"/>
      <c r="DV1573" s="16"/>
      <c r="DW1573" s="16"/>
      <c r="DX1573" s="16"/>
      <c r="DY1573" s="16"/>
      <c r="DZ1573" s="16"/>
      <c r="EA1573" s="16"/>
      <c r="EB1573" s="16"/>
      <c r="EC1573" s="16"/>
      <c r="ED1573" s="16"/>
      <c r="EE1573" s="16"/>
      <c r="EF1573" s="16"/>
      <c r="EG1573" s="16"/>
      <c r="EH1573" s="16"/>
      <c r="EI1573" s="16"/>
      <c r="EJ1573" s="16"/>
      <c r="EK1573" s="16"/>
      <c r="EL1573" s="16"/>
      <c r="EM1573" s="16"/>
      <c r="EN1573" s="16"/>
      <c r="EO1573" s="16"/>
      <c r="EP1573" s="16"/>
      <c r="EQ1573" s="16"/>
      <c r="ER1573" s="16"/>
      <c r="ES1573" s="16"/>
      <c r="ET1573" s="16"/>
      <c r="EU1573" s="16"/>
      <c r="EV1573" s="16"/>
      <c r="EW1573" s="16"/>
      <c r="EX1573" s="16"/>
      <c r="EY1573" s="16"/>
      <c r="EZ1573" s="16"/>
      <c r="FA1573" s="16"/>
      <c r="FB1573" s="16"/>
      <c r="FC1573" s="16"/>
      <c r="FD1573" s="16"/>
      <c r="FE1573" s="16"/>
      <c r="FF1573" s="16"/>
      <c r="FG1573" s="16"/>
      <c r="FH1573" s="16"/>
      <c r="FI1573" s="16"/>
      <c r="FJ1573" s="16"/>
      <c r="FK1573" s="16"/>
      <c r="FL1573" s="16"/>
      <c r="FM1573" s="16"/>
      <c r="FN1573" s="16"/>
      <c r="FO1573" s="16"/>
      <c r="FP1573" s="16"/>
      <c r="FQ1573" s="16"/>
      <c r="FR1573" s="16"/>
      <c r="FS1573" s="16"/>
      <c r="FT1573" s="16"/>
      <c r="FU1573" s="16"/>
      <c r="FV1573" s="16"/>
      <c r="FW1573" s="16"/>
      <c r="FX1573" s="16"/>
      <c r="FY1573" s="16"/>
      <c r="FZ1573" s="16"/>
      <c r="GA1573" s="16"/>
      <c r="GB1573" s="16"/>
      <c r="GC1573" s="16"/>
      <c r="GD1573" s="16"/>
      <c r="GE1573" s="16"/>
      <c r="GF1573" s="16"/>
      <c r="GG1573" s="16"/>
      <c r="GH1573" s="16"/>
      <c r="GI1573" s="16"/>
      <c r="GJ1573" s="16"/>
      <c r="GK1573" s="16"/>
      <c r="GL1573" s="16"/>
      <c r="GM1573" s="16"/>
      <c r="GN1573" s="16"/>
      <c r="GO1573" s="16"/>
      <c r="GP1573" s="16"/>
      <c r="GQ1573" s="16"/>
      <c r="GR1573" s="16"/>
      <c r="GS1573" s="16"/>
      <c r="GT1573" s="16"/>
      <c r="GU1573" s="16"/>
      <c r="GV1573" s="16"/>
      <c r="GW1573" s="16"/>
      <c r="GX1573" s="16"/>
      <c r="GY1573" s="16"/>
      <c r="GZ1573" s="16"/>
      <c r="HA1573" s="16"/>
      <c r="HB1573" s="16"/>
      <c r="HC1573" s="16"/>
      <c r="HD1573" s="16"/>
      <c r="HE1573" s="16"/>
      <c r="HF1573" s="16"/>
      <c r="HG1573" s="16"/>
      <c r="HH1573" s="16"/>
      <c r="HI1573" s="16"/>
      <c r="HJ1573" s="16"/>
      <c r="HK1573" s="16"/>
      <c r="HL1573" s="16"/>
      <c r="HM1573" s="16"/>
      <c r="HN1573" s="16"/>
      <c r="HO1573" s="16"/>
      <c r="HP1573" s="16"/>
      <c r="HQ1573" s="16"/>
      <c r="HR1573" s="16"/>
      <c r="HS1573" s="16"/>
      <c r="HT1573" s="16"/>
      <c r="HU1573" s="16"/>
      <c r="HV1573" s="16"/>
      <c r="HW1573" s="16"/>
      <c r="HX1573" s="16"/>
      <c r="HY1573" s="16"/>
      <c r="HZ1573" s="16"/>
      <c r="IA1573" s="16"/>
      <c r="IB1573" s="16"/>
      <c r="IC1573" s="16"/>
      <c r="ID1573" s="16"/>
      <c r="IE1573" s="16"/>
      <c r="IF1573" s="16"/>
      <c r="IG1573" s="16"/>
      <c r="IH1573" s="16"/>
      <c r="II1573" s="16"/>
      <c r="IJ1573" s="16"/>
      <c r="IK1573" s="16"/>
      <c r="IL1573" s="16"/>
      <c r="IM1573" s="16"/>
      <c r="IN1573" s="16"/>
      <c r="IO1573" s="16"/>
      <c r="IP1573" s="16"/>
      <c r="IQ1573" s="16"/>
      <c r="IR1573" s="16"/>
      <c r="IS1573" s="16"/>
      <c r="IT1573" s="16"/>
      <c r="IU1573" s="16"/>
      <c r="IV1573" s="16"/>
      <c r="IW1573" s="16"/>
      <c r="IX1573" s="16"/>
      <c r="IY1573" s="16"/>
      <c r="IZ1573" s="16"/>
      <c r="JA1573" s="16"/>
      <c r="JB1573" s="16"/>
      <c r="JC1573" s="16"/>
      <c r="JD1573" s="16"/>
      <c r="JE1573" s="16"/>
      <c r="JF1573" s="16"/>
      <c r="JG1573" s="16"/>
      <c r="JH1573" s="16"/>
      <c r="JI1573" s="16"/>
      <c r="JJ1573" s="16"/>
      <c r="JK1573" s="16"/>
      <c r="JL1573" s="16"/>
      <c r="JM1573" s="16"/>
      <c r="JN1573" s="16"/>
    </row>
    <row r="1574" spans="1:274" x14ac:dyDescent="0.25">
      <c r="A1574" s="8">
        <v>1766</v>
      </c>
      <c r="B1574" s="65" t="s">
        <v>2949</v>
      </c>
      <c r="D1574" s="10" t="s">
        <v>2965</v>
      </c>
      <c r="E1574" s="17" t="s">
        <v>333</v>
      </c>
      <c r="F1574" s="17" t="s">
        <v>334</v>
      </c>
      <c r="G1574" s="17" t="s">
        <v>335</v>
      </c>
      <c r="H1574" s="17" t="s">
        <v>336</v>
      </c>
      <c r="I1574" s="22" t="s">
        <v>337</v>
      </c>
      <c r="J1574" s="22"/>
      <c r="K1574" s="17"/>
      <c r="L1574" s="17" t="s">
        <v>337</v>
      </c>
      <c r="M1574" s="17" t="s">
        <v>334</v>
      </c>
      <c r="N1574" s="17" t="s">
        <v>95</v>
      </c>
      <c r="O1574" s="22"/>
      <c r="P1574" s="17" t="s">
        <v>338</v>
      </c>
      <c r="Q1574" s="22" t="s">
        <v>339</v>
      </c>
      <c r="R1574" s="22"/>
      <c r="S1574" s="22" t="s">
        <v>65</v>
      </c>
      <c r="T1574" s="22"/>
      <c r="U1574" s="22" t="s">
        <v>66</v>
      </c>
      <c r="V1574" s="22" t="s">
        <v>67</v>
      </c>
      <c r="W1574" s="22" t="s">
        <v>68</v>
      </c>
      <c r="X1574" s="22" t="s">
        <v>69</v>
      </c>
      <c r="Y1574" s="9" t="s">
        <v>99</v>
      </c>
      <c r="Z1574" s="9" t="s">
        <v>71</v>
      </c>
      <c r="AA1574" s="12">
        <v>35.57</v>
      </c>
      <c r="AB1574" s="12">
        <v>138.56</v>
      </c>
      <c r="AC1574" s="46">
        <v>35.950000000000003</v>
      </c>
      <c r="AD1574" s="46">
        <v>138.93333333333334</v>
      </c>
      <c r="AE1574" s="65" t="s">
        <v>2951</v>
      </c>
      <c r="AF1574" s="65" t="s">
        <v>324</v>
      </c>
      <c r="AG1574" s="8" t="s">
        <v>330</v>
      </c>
      <c r="AH1574" s="13">
        <v>800</v>
      </c>
      <c r="AI1574" s="8" t="s">
        <v>149</v>
      </c>
      <c r="AJ1574" s="14">
        <v>2</v>
      </c>
      <c r="AK1574" s="14">
        <v>2</v>
      </c>
      <c r="AL1574" s="8" t="s">
        <v>103</v>
      </c>
      <c r="AM1574" s="13">
        <v>28</v>
      </c>
      <c r="AN1574" s="13">
        <v>98</v>
      </c>
      <c r="AO1574" s="9">
        <v>1</v>
      </c>
      <c r="AP1574" s="9" t="s">
        <v>78</v>
      </c>
      <c r="AQ1574" s="15">
        <v>346.57359027997262</v>
      </c>
      <c r="AR1574" s="59">
        <v>2E-3</v>
      </c>
      <c r="AS1574" s="9">
        <v>8</v>
      </c>
      <c r="AU1574" s="9" t="s">
        <v>80</v>
      </c>
      <c r="AV1574" s="14">
        <v>2</v>
      </c>
      <c r="AW1574" s="14">
        <v>5</v>
      </c>
      <c r="AX1574" s="14">
        <v>3</v>
      </c>
      <c r="AY1574" s="14">
        <v>3.5</v>
      </c>
      <c r="AZ1574" s="14" t="s">
        <v>81</v>
      </c>
      <c r="BA1574" s="16"/>
      <c r="BB1574" s="16"/>
      <c r="BC1574" s="16"/>
      <c r="BD1574" s="16"/>
      <c r="BE1574" s="16"/>
      <c r="BF1574" s="16"/>
      <c r="BG1574" s="16"/>
      <c r="BH1574" s="16"/>
      <c r="BI1574" s="16"/>
      <c r="BJ1574" s="16"/>
      <c r="BK1574" s="16"/>
      <c r="BL1574" s="16"/>
      <c r="BM1574" s="16"/>
      <c r="BN1574" s="16"/>
      <c r="BO1574" s="16"/>
      <c r="BP1574" s="16"/>
      <c r="BQ1574" s="16"/>
      <c r="BR1574" s="16"/>
      <c r="BS1574" s="16"/>
      <c r="BT1574" s="16"/>
      <c r="BU1574" s="16"/>
      <c r="BV1574" s="16"/>
      <c r="BW1574" s="16"/>
      <c r="BX1574" s="16"/>
      <c r="BY1574" s="16"/>
      <c r="BZ1574" s="16"/>
      <c r="CA1574" s="16"/>
      <c r="CB1574" s="16"/>
      <c r="CC1574" s="16"/>
      <c r="CD1574" s="16"/>
      <c r="CE1574" s="16"/>
      <c r="CF1574" s="16"/>
      <c r="CG1574" s="16"/>
      <c r="CH1574" s="16"/>
      <c r="CI1574" s="16"/>
      <c r="CJ1574" s="16"/>
      <c r="CK1574" s="16"/>
      <c r="CL1574" s="16"/>
      <c r="CM1574" s="16"/>
      <c r="CN1574" s="16"/>
      <c r="CO1574" s="16"/>
      <c r="CP1574" s="16"/>
      <c r="CQ1574" s="16"/>
      <c r="CR1574" s="16"/>
      <c r="CS1574" s="16"/>
      <c r="CT1574" s="16"/>
      <c r="CU1574" s="16"/>
      <c r="CV1574" s="16"/>
      <c r="CW1574" s="16"/>
      <c r="CX1574" s="16"/>
      <c r="CY1574" s="16"/>
      <c r="CZ1574" s="16"/>
      <c r="DA1574" s="16"/>
      <c r="DB1574" s="16"/>
      <c r="DC1574" s="16"/>
      <c r="DD1574" s="16"/>
      <c r="DE1574" s="16"/>
      <c r="DF1574" s="16"/>
      <c r="DG1574" s="16"/>
      <c r="DH1574" s="16"/>
      <c r="DI1574" s="16"/>
      <c r="DJ1574" s="16"/>
      <c r="DK1574" s="16"/>
      <c r="DL1574" s="16"/>
      <c r="DM1574" s="16"/>
      <c r="DN1574" s="16"/>
      <c r="DO1574" s="16"/>
      <c r="DP1574" s="16"/>
      <c r="DQ1574" s="16"/>
      <c r="DR1574" s="16"/>
      <c r="DS1574" s="16"/>
      <c r="DT1574" s="16"/>
      <c r="DU1574" s="16"/>
      <c r="DV1574" s="16"/>
      <c r="DW1574" s="16"/>
      <c r="DX1574" s="16"/>
      <c r="DY1574" s="16"/>
      <c r="DZ1574" s="16"/>
      <c r="EA1574" s="16"/>
      <c r="EB1574" s="16"/>
      <c r="EC1574" s="16"/>
      <c r="ED1574" s="16"/>
      <c r="EE1574" s="16"/>
      <c r="EF1574" s="16"/>
      <c r="EG1574" s="16"/>
      <c r="EH1574" s="16"/>
      <c r="EI1574" s="16"/>
      <c r="EJ1574" s="16"/>
      <c r="EK1574" s="16"/>
      <c r="EL1574" s="16"/>
      <c r="EM1574" s="16"/>
      <c r="EN1574" s="16"/>
      <c r="EO1574" s="16"/>
      <c r="EP1574" s="16"/>
      <c r="EQ1574" s="16"/>
      <c r="ER1574" s="16"/>
      <c r="ES1574" s="16"/>
      <c r="ET1574" s="16"/>
      <c r="EU1574" s="16"/>
      <c r="EV1574" s="16"/>
      <c r="EW1574" s="16"/>
      <c r="EX1574" s="16"/>
      <c r="EY1574" s="16"/>
      <c r="EZ1574" s="16"/>
      <c r="FA1574" s="16"/>
      <c r="FB1574" s="16"/>
      <c r="FC1574" s="16"/>
      <c r="FD1574" s="16"/>
      <c r="FE1574" s="16"/>
      <c r="FF1574" s="16"/>
      <c r="FG1574" s="16"/>
      <c r="FH1574" s="16"/>
      <c r="FI1574" s="16"/>
      <c r="FJ1574" s="16"/>
      <c r="FK1574" s="16"/>
      <c r="FL1574" s="16"/>
      <c r="FM1574" s="16"/>
      <c r="FN1574" s="16"/>
      <c r="FO1574" s="16"/>
      <c r="FP1574" s="16"/>
      <c r="FQ1574" s="16"/>
      <c r="FR1574" s="16"/>
      <c r="FS1574" s="16"/>
      <c r="FT1574" s="16"/>
      <c r="FU1574" s="16"/>
      <c r="FV1574" s="16"/>
      <c r="FW1574" s="16"/>
      <c r="FX1574" s="16"/>
      <c r="FY1574" s="16"/>
      <c r="FZ1574" s="16"/>
      <c r="GA1574" s="16"/>
      <c r="GB1574" s="16"/>
      <c r="GC1574" s="16"/>
      <c r="GD1574" s="16"/>
      <c r="GE1574" s="16"/>
      <c r="GF1574" s="16"/>
      <c r="GG1574" s="16"/>
      <c r="GH1574" s="16"/>
      <c r="GI1574" s="16"/>
      <c r="GJ1574" s="16"/>
      <c r="GK1574" s="16"/>
      <c r="GL1574" s="16"/>
      <c r="GM1574" s="16"/>
      <c r="GN1574" s="16"/>
      <c r="GO1574" s="16"/>
      <c r="GP1574" s="16"/>
      <c r="GQ1574" s="16"/>
      <c r="GR1574" s="16"/>
      <c r="GS1574" s="16"/>
      <c r="GT1574" s="16"/>
      <c r="GU1574" s="16"/>
      <c r="GV1574" s="16"/>
      <c r="GW1574" s="16"/>
      <c r="GX1574" s="16"/>
      <c r="GY1574" s="16"/>
      <c r="GZ1574" s="16"/>
      <c r="HA1574" s="16"/>
      <c r="HB1574" s="16"/>
      <c r="HC1574" s="16"/>
      <c r="HD1574" s="16"/>
      <c r="HE1574" s="16"/>
      <c r="HF1574" s="16"/>
      <c r="HG1574" s="16"/>
      <c r="HH1574" s="16"/>
      <c r="HI1574" s="16"/>
      <c r="HJ1574" s="16"/>
      <c r="HK1574" s="16"/>
      <c r="HL1574" s="16"/>
      <c r="HM1574" s="16"/>
      <c r="HN1574" s="16"/>
      <c r="HO1574" s="16"/>
      <c r="HP1574" s="16"/>
      <c r="HQ1574" s="16"/>
      <c r="HR1574" s="16"/>
      <c r="HS1574" s="16"/>
      <c r="HT1574" s="16"/>
      <c r="HU1574" s="16"/>
      <c r="HV1574" s="16"/>
      <c r="HW1574" s="16"/>
      <c r="HX1574" s="16"/>
      <c r="HY1574" s="16"/>
      <c r="HZ1574" s="16"/>
      <c r="IA1574" s="16"/>
      <c r="IB1574" s="16"/>
      <c r="IC1574" s="16"/>
      <c r="ID1574" s="16"/>
      <c r="IE1574" s="16"/>
      <c r="IF1574" s="16"/>
      <c r="IG1574" s="16"/>
      <c r="IH1574" s="16"/>
      <c r="II1574" s="16"/>
      <c r="IJ1574" s="16"/>
      <c r="IK1574" s="16"/>
      <c r="IL1574" s="16"/>
      <c r="IM1574" s="16"/>
      <c r="IN1574" s="16"/>
      <c r="IO1574" s="16"/>
      <c r="IP1574" s="16"/>
      <c r="IQ1574" s="16"/>
      <c r="IR1574" s="16"/>
      <c r="IS1574" s="16"/>
      <c r="IT1574" s="16"/>
      <c r="IU1574" s="16"/>
      <c r="IV1574" s="16"/>
      <c r="IW1574" s="16"/>
      <c r="IX1574" s="16"/>
      <c r="IY1574" s="16"/>
      <c r="IZ1574" s="16"/>
      <c r="JA1574" s="16"/>
      <c r="JB1574" s="16"/>
      <c r="JC1574" s="16"/>
      <c r="JD1574" s="16"/>
      <c r="JE1574" s="16"/>
      <c r="JF1574" s="16"/>
      <c r="JG1574" s="16"/>
      <c r="JH1574" s="16"/>
      <c r="JI1574" s="16"/>
      <c r="JJ1574" s="16"/>
      <c r="JK1574" s="16"/>
      <c r="JL1574" s="16"/>
      <c r="JM1574" s="16"/>
      <c r="JN1574" s="16"/>
    </row>
    <row r="1575" spans="1:274" s="16" customFormat="1" x14ac:dyDescent="0.25">
      <c r="A1575" s="8">
        <v>1767</v>
      </c>
      <c r="B1575" s="65" t="s">
        <v>2949</v>
      </c>
      <c r="C1575" s="9"/>
      <c r="D1575" s="10" t="s">
        <v>2966</v>
      </c>
      <c r="E1575" s="17" t="s">
        <v>333</v>
      </c>
      <c r="F1575" s="17" t="s">
        <v>334</v>
      </c>
      <c r="G1575" s="17" t="s">
        <v>335</v>
      </c>
      <c r="H1575" s="17" t="s">
        <v>336</v>
      </c>
      <c r="I1575" s="22" t="s">
        <v>337</v>
      </c>
      <c r="J1575" s="22"/>
      <c r="K1575" s="17"/>
      <c r="L1575" s="17" t="s">
        <v>337</v>
      </c>
      <c r="M1575" s="17" t="s">
        <v>334</v>
      </c>
      <c r="N1575" s="17" t="s">
        <v>95</v>
      </c>
      <c r="O1575" s="22"/>
      <c r="P1575" s="17" t="s">
        <v>338</v>
      </c>
      <c r="Q1575" s="22" t="s">
        <v>339</v>
      </c>
      <c r="R1575" s="22"/>
      <c r="S1575" s="22" t="s">
        <v>65</v>
      </c>
      <c r="T1575" s="22"/>
      <c r="U1575" s="22" t="s">
        <v>66</v>
      </c>
      <c r="V1575" s="22" t="s">
        <v>67</v>
      </c>
      <c r="W1575" s="22" t="s">
        <v>68</v>
      </c>
      <c r="X1575" s="22" t="s">
        <v>69</v>
      </c>
      <c r="Y1575" s="9" t="s">
        <v>99</v>
      </c>
      <c r="Z1575" s="9" t="s">
        <v>71</v>
      </c>
      <c r="AA1575" s="12">
        <v>35.57</v>
      </c>
      <c r="AB1575" s="12">
        <v>138.56</v>
      </c>
      <c r="AC1575" s="46">
        <v>35.950000000000003</v>
      </c>
      <c r="AD1575" s="46">
        <v>138.93333333333334</v>
      </c>
      <c r="AE1575" s="65" t="s">
        <v>2951</v>
      </c>
      <c r="AF1575" s="65" t="s">
        <v>324</v>
      </c>
      <c r="AG1575" s="8" t="s">
        <v>330</v>
      </c>
      <c r="AH1575" s="13">
        <v>800</v>
      </c>
      <c r="AI1575" s="8" t="s">
        <v>149</v>
      </c>
      <c r="AJ1575" s="14">
        <v>2</v>
      </c>
      <c r="AK1575" s="14">
        <v>2</v>
      </c>
      <c r="AL1575" s="8" t="s">
        <v>103</v>
      </c>
      <c r="AM1575" s="13">
        <v>11</v>
      </c>
      <c r="AN1575" s="13">
        <v>88</v>
      </c>
      <c r="AO1575" s="9">
        <v>1</v>
      </c>
      <c r="AP1575" s="9" t="s">
        <v>78</v>
      </c>
      <c r="AQ1575" s="15">
        <v>173.28679513998631</v>
      </c>
      <c r="AR1575" s="59">
        <v>4.0000000000000001E-3</v>
      </c>
      <c r="AS1575" s="9">
        <v>8</v>
      </c>
      <c r="AT1575" s="9"/>
      <c r="AU1575" s="9" t="s">
        <v>80</v>
      </c>
      <c r="AV1575" s="14">
        <v>6</v>
      </c>
      <c r="AW1575" s="14">
        <v>10</v>
      </c>
      <c r="AX1575" s="14">
        <v>4</v>
      </c>
      <c r="AY1575" s="14">
        <v>8</v>
      </c>
      <c r="AZ1575" s="14" t="s">
        <v>81</v>
      </c>
    </row>
    <row r="1576" spans="1:274" s="16" customFormat="1" x14ac:dyDescent="0.25">
      <c r="A1576" s="8">
        <v>1768</v>
      </c>
      <c r="B1576" s="65" t="s">
        <v>2967</v>
      </c>
      <c r="C1576" s="9"/>
      <c r="D1576" s="10" t="s">
        <v>2968</v>
      </c>
      <c r="E1576" s="9" t="s">
        <v>2969</v>
      </c>
      <c r="F1576" s="9" t="s">
        <v>2970</v>
      </c>
      <c r="G1576" s="9" t="s">
        <v>335</v>
      </c>
      <c r="H1576" s="9"/>
      <c r="I1576" s="11" t="s">
        <v>2971</v>
      </c>
      <c r="J1576" s="11"/>
      <c r="K1576" s="9"/>
      <c r="L1576" s="9" t="s">
        <v>2971</v>
      </c>
      <c r="M1576" s="9" t="s">
        <v>133</v>
      </c>
      <c r="N1576" s="9" t="s">
        <v>95</v>
      </c>
      <c r="O1576" s="11"/>
      <c r="P1576" s="9" t="s">
        <v>134</v>
      </c>
      <c r="Q1576" s="11" t="s">
        <v>135</v>
      </c>
      <c r="R1576" s="11" t="s">
        <v>64</v>
      </c>
      <c r="S1576" s="11" t="s">
        <v>65</v>
      </c>
      <c r="T1576" s="11"/>
      <c r="U1576" s="11" t="s">
        <v>66</v>
      </c>
      <c r="V1576" s="11" t="s">
        <v>67</v>
      </c>
      <c r="W1576" s="11" t="s">
        <v>68</v>
      </c>
      <c r="X1576" s="11" t="s">
        <v>69</v>
      </c>
      <c r="Y1576" s="9" t="s">
        <v>99</v>
      </c>
      <c r="Z1576" s="9" t="s">
        <v>71</v>
      </c>
      <c r="AA1576" s="12">
        <v>43.23</v>
      </c>
      <c r="AB1576" s="12">
        <v>141.22999999999999</v>
      </c>
      <c r="AC1576" s="46">
        <v>43.383333333333333</v>
      </c>
      <c r="AD1576" s="46">
        <v>141.38333333333333</v>
      </c>
      <c r="AE1576" s="65" t="s">
        <v>2972</v>
      </c>
      <c r="AF1576" s="65" t="s">
        <v>324</v>
      </c>
      <c r="AG1576" s="8" t="s">
        <v>330</v>
      </c>
      <c r="AH1576" s="13">
        <v>100</v>
      </c>
      <c r="AI1576" s="8" t="s">
        <v>149</v>
      </c>
      <c r="AJ1576" s="14"/>
      <c r="AK1576" s="14"/>
      <c r="AL1576" s="8" t="s">
        <v>103</v>
      </c>
      <c r="AM1576" s="13">
        <v>37</v>
      </c>
      <c r="AN1576" s="13">
        <v>486.55</v>
      </c>
      <c r="AO1576" s="9">
        <v>4</v>
      </c>
      <c r="AP1576" s="9" t="s">
        <v>78</v>
      </c>
      <c r="AQ1576" s="15">
        <v>14.145860827753985</v>
      </c>
      <c r="AR1576" s="59">
        <v>4.9000000000000002E-2</v>
      </c>
      <c r="AS1576" s="9">
        <v>5</v>
      </c>
      <c r="AT1576" s="9"/>
      <c r="AU1576" s="9" t="s">
        <v>80</v>
      </c>
      <c r="AV1576" s="14">
        <v>10.5</v>
      </c>
      <c r="AW1576" s="14">
        <v>15.8</v>
      </c>
      <c r="AX1576" s="14">
        <v>5.3000000000000007</v>
      </c>
      <c r="AY1576" s="14">
        <v>13.15</v>
      </c>
      <c r="AZ1576" s="14" t="s">
        <v>81</v>
      </c>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8"/>
      <c r="EQ1576" s="8"/>
      <c r="ER1576" s="8"/>
      <c r="ES1576" s="8"/>
      <c r="ET1576" s="8"/>
      <c r="EU1576" s="8"/>
      <c r="EV1576" s="8"/>
      <c r="EW1576" s="8"/>
      <c r="EX1576" s="8"/>
      <c r="EY1576" s="8"/>
      <c r="EZ1576" s="8"/>
      <c r="FA1576" s="8"/>
      <c r="FB1576" s="8"/>
      <c r="FC1576" s="8"/>
      <c r="FD1576" s="8"/>
      <c r="FE1576" s="8"/>
      <c r="FF1576" s="8"/>
      <c r="FG1576" s="8"/>
      <c r="FH1576" s="8"/>
      <c r="FI1576" s="8"/>
      <c r="FJ1576" s="8"/>
      <c r="FK1576" s="8"/>
      <c r="FL1576" s="8"/>
      <c r="FM1576" s="8"/>
      <c r="FN1576" s="8"/>
      <c r="FO1576" s="8"/>
      <c r="FP1576" s="8"/>
      <c r="FQ1576" s="8"/>
      <c r="FR1576" s="8"/>
      <c r="FS1576" s="8"/>
      <c r="FT1576" s="8"/>
      <c r="FU1576" s="8"/>
      <c r="FV1576" s="8"/>
      <c r="FW1576" s="8"/>
      <c r="FX1576" s="8"/>
      <c r="FY1576" s="8"/>
      <c r="FZ1576" s="8"/>
      <c r="GA1576" s="8"/>
      <c r="GB1576" s="8"/>
      <c r="GC1576" s="8"/>
      <c r="GD1576" s="8"/>
      <c r="GE1576" s="8"/>
      <c r="GF1576" s="8"/>
      <c r="GG1576" s="8"/>
      <c r="GH1576" s="8"/>
      <c r="GI1576" s="8"/>
      <c r="GJ1576" s="8"/>
      <c r="GK1576" s="8"/>
      <c r="GL1576" s="8"/>
      <c r="GM1576" s="8"/>
      <c r="GN1576" s="8"/>
      <c r="GO1576" s="8"/>
      <c r="GP1576" s="8"/>
      <c r="GQ1576" s="8"/>
      <c r="GR1576" s="8"/>
      <c r="GS1576" s="8"/>
      <c r="GT1576" s="8"/>
      <c r="GU1576" s="8"/>
      <c r="GV1576" s="8"/>
      <c r="GW1576" s="8"/>
      <c r="GX1576" s="8"/>
      <c r="GY1576" s="8"/>
      <c r="GZ1576" s="8"/>
      <c r="HA1576" s="8"/>
      <c r="HB1576" s="8"/>
      <c r="HC1576" s="8"/>
      <c r="HD1576" s="8"/>
      <c r="HE1576" s="8"/>
      <c r="HF1576" s="8"/>
      <c r="HG1576" s="8"/>
      <c r="HH1576" s="8"/>
      <c r="HI1576" s="8"/>
      <c r="HJ1576" s="8"/>
      <c r="HK1576" s="8"/>
      <c r="HL1576" s="8"/>
      <c r="HM1576" s="8"/>
      <c r="HN1576" s="8"/>
      <c r="HO1576" s="8"/>
      <c r="HP1576" s="8"/>
      <c r="HQ1576" s="8"/>
      <c r="HR1576" s="8"/>
      <c r="HS1576" s="8"/>
      <c r="HT1576" s="8"/>
      <c r="HU1576" s="8"/>
      <c r="HV1576" s="8"/>
      <c r="HW1576" s="8"/>
      <c r="HX1576" s="8"/>
      <c r="HY1576" s="8"/>
      <c r="HZ1576" s="8"/>
      <c r="IA1576" s="8"/>
      <c r="IB1576" s="8"/>
      <c r="IC1576" s="8"/>
      <c r="ID1576" s="8"/>
      <c r="IE1576" s="8"/>
      <c r="IF1576" s="8"/>
      <c r="IG1576" s="8"/>
      <c r="IH1576" s="8"/>
      <c r="II1576" s="8"/>
      <c r="IJ1576" s="8"/>
      <c r="IK1576" s="8"/>
      <c r="IL1576" s="8"/>
      <c r="IM1576" s="8"/>
      <c r="IN1576" s="8"/>
      <c r="IO1576" s="8"/>
      <c r="IP1576" s="8"/>
      <c r="IQ1576" s="8"/>
      <c r="IR1576" s="8"/>
      <c r="IS1576" s="8"/>
      <c r="IT1576" s="8"/>
      <c r="IU1576" s="8"/>
      <c r="IV1576" s="8"/>
      <c r="IW1576" s="8"/>
      <c r="IX1576" s="8"/>
      <c r="IY1576" s="8"/>
      <c r="IZ1576" s="8"/>
      <c r="JA1576" s="8"/>
      <c r="JB1576" s="8"/>
      <c r="JC1576" s="8"/>
      <c r="JD1576" s="8"/>
      <c r="JE1576" s="8"/>
      <c r="JF1576" s="8"/>
      <c r="JG1576" s="8"/>
      <c r="JH1576" s="8"/>
      <c r="JI1576" s="8"/>
      <c r="JJ1576" s="8"/>
      <c r="JK1576" s="8"/>
      <c r="JL1576" s="8"/>
      <c r="JM1576" s="8"/>
      <c r="JN1576" s="8"/>
    </row>
    <row r="1577" spans="1:274" s="16" customFormat="1" x14ac:dyDescent="0.25">
      <c r="A1577" s="8">
        <v>1769</v>
      </c>
      <c r="B1577" s="65" t="s">
        <v>2967</v>
      </c>
      <c r="C1577" s="9"/>
      <c r="D1577" s="10" t="s">
        <v>2973</v>
      </c>
      <c r="E1577" s="17" t="s">
        <v>2974</v>
      </c>
      <c r="F1577" s="9" t="s">
        <v>75</v>
      </c>
      <c r="G1577" s="9" t="s">
        <v>2975</v>
      </c>
      <c r="H1577" s="9" t="s">
        <v>2976</v>
      </c>
      <c r="I1577" s="18" t="s">
        <v>2977</v>
      </c>
      <c r="J1577" s="11"/>
      <c r="K1577" s="9"/>
      <c r="L1577" s="9" t="s">
        <v>2977</v>
      </c>
      <c r="M1577" s="9" t="s">
        <v>157</v>
      </c>
      <c r="N1577" s="9" t="s">
        <v>95</v>
      </c>
      <c r="O1577" s="11" t="s">
        <v>158</v>
      </c>
      <c r="P1577" s="9" t="s">
        <v>159</v>
      </c>
      <c r="Q1577" s="11" t="s">
        <v>160</v>
      </c>
      <c r="R1577" s="11" t="s">
        <v>120</v>
      </c>
      <c r="S1577" s="11" t="s">
        <v>65</v>
      </c>
      <c r="T1577" s="11"/>
      <c r="U1577" s="11" t="s">
        <v>66</v>
      </c>
      <c r="V1577" s="11" t="s">
        <v>67</v>
      </c>
      <c r="W1577" s="11" t="s">
        <v>68</v>
      </c>
      <c r="X1577" s="11" t="s">
        <v>69</v>
      </c>
      <c r="Y1577" s="9" t="s">
        <v>99</v>
      </c>
      <c r="Z1577" s="9" t="s">
        <v>71</v>
      </c>
      <c r="AA1577" s="12">
        <v>43.23</v>
      </c>
      <c r="AB1577" s="12">
        <v>141.22999999999999</v>
      </c>
      <c r="AC1577" s="46">
        <v>43.383333333333333</v>
      </c>
      <c r="AD1577" s="46">
        <v>141.38333333333333</v>
      </c>
      <c r="AE1577" s="65" t="s">
        <v>2972</v>
      </c>
      <c r="AF1577" s="65" t="s">
        <v>324</v>
      </c>
      <c r="AG1577" s="8" t="s">
        <v>330</v>
      </c>
      <c r="AH1577" s="13">
        <v>100</v>
      </c>
      <c r="AI1577" s="8" t="s">
        <v>149</v>
      </c>
      <c r="AJ1577" s="14"/>
      <c r="AK1577" s="14"/>
      <c r="AL1577" s="8" t="s">
        <v>103</v>
      </c>
      <c r="AM1577" s="13">
        <v>37</v>
      </c>
      <c r="AN1577" s="13">
        <v>486.55</v>
      </c>
      <c r="AO1577" s="9">
        <v>4</v>
      </c>
      <c r="AP1577" s="9" t="s">
        <v>78</v>
      </c>
      <c r="AQ1577" s="15">
        <v>30.670229228316167</v>
      </c>
      <c r="AR1577" s="59">
        <v>2.2599999999999999E-2</v>
      </c>
      <c r="AS1577" s="9">
        <v>5</v>
      </c>
      <c r="AT1577" s="9"/>
      <c r="AU1577" s="9" t="s">
        <v>80</v>
      </c>
      <c r="AV1577" s="14">
        <v>10.5</v>
      </c>
      <c r="AW1577" s="14">
        <v>15.8</v>
      </c>
      <c r="AX1577" s="14">
        <v>5.3000000000000007</v>
      </c>
      <c r="AY1577" s="14">
        <v>13.15</v>
      </c>
      <c r="AZ1577" s="14" t="s">
        <v>81</v>
      </c>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8"/>
      <c r="FE1577" s="8"/>
      <c r="FF1577" s="8"/>
      <c r="FG1577" s="8"/>
      <c r="FH1577" s="8"/>
      <c r="FI1577" s="8"/>
      <c r="FJ1577" s="8"/>
      <c r="FK1577" s="8"/>
      <c r="FL1577" s="8"/>
      <c r="FM1577" s="8"/>
      <c r="FN1577" s="8"/>
      <c r="FO1577" s="8"/>
      <c r="FP1577" s="8"/>
      <c r="FQ1577" s="8"/>
      <c r="FR1577" s="8"/>
      <c r="FS1577" s="8"/>
      <c r="FT1577" s="8"/>
      <c r="FU1577" s="8"/>
      <c r="FV1577" s="8"/>
      <c r="FW1577" s="8"/>
      <c r="FX1577" s="8"/>
      <c r="FY1577" s="8"/>
      <c r="FZ1577" s="8"/>
      <c r="GA1577" s="8"/>
      <c r="GB1577" s="8"/>
      <c r="GC1577" s="8"/>
      <c r="GD1577" s="8"/>
      <c r="GE1577" s="8"/>
      <c r="GF1577" s="8"/>
      <c r="GG1577" s="8"/>
      <c r="GH1577" s="8"/>
      <c r="GI1577" s="8"/>
      <c r="GJ1577" s="8"/>
      <c r="GK1577" s="8"/>
      <c r="GL1577" s="8"/>
      <c r="GM1577" s="8"/>
      <c r="GN1577" s="8"/>
      <c r="GO1577" s="8"/>
      <c r="GP1577" s="8"/>
      <c r="GQ1577" s="8"/>
      <c r="GR1577" s="8"/>
      <c r="GS1577" s="8"/>
      <c r="GT1577" s="8"/>
      <c r="GU1577" s="8"/>
      <c r="GV1577" s="8"/>
      <c r="GW1577" s="8"/>
      <c r="GX1577" s="8"/>
      <c r="GY1577" s="8"/>
      <c r="GZ1577" s="8"/>
      <c r="HA1577" s="8"/>
      <c r="HB1577" s="8"/>
      <c r="HC1577" s="8"/>
      <c r="HD1577" s="8"/>
      <c r="HE1577" s="8"/>
      <c r="HF1577" s="8"/>
      <c r="HG1577" s="8"/>
      <c r="HH1577" s="8"/>
      <c r="HI1577" s="8"/>
      <c r="HJ1577" s="8"/>
      <c r="HK1577" s="8"/>
      <c r="HL1577" s="8"/>
      <c r="HM1577" s="8"/>
      <c r="HN1577" s="8"/>
      <c r="HO1577" s="8"/>
      <c r="HP1577" s="8"/>
      <c r="HQ1577" s="8"/>
      <c r="HR1577" s="8"/>
      <c r="HS1577" s="8"/>
      <c r="HT1577" s="8"/>
      <c r="HU1577" s="8"/>
      <c r="HV1577" s="8"/>
      <c r="HW1577" s="8"/>
      <c r="HX1577" s="8"/>
      <c r="HY1577" s="8"/>
      <c r="HZ1577" s="8"/>
      <c r="IA1577" s="8"/>
      <c r="IB1577" s="8"/>
      <c r="IC1577" s="8"/>
      <c r="ID1577" s="8"/>
      <c r="IE1577" s="8"/>
      <c r="IF1577" s="8"/>
      <c r="IG1577" s="8"/>
      <c r="IH1577" s="8"/>
      <c r="II1577" s="8"/>
      <c r="IJ1577" s="8"/>
      <c r="IK1577" s="8"/>
      <c r="IL1577" s="8"/>
      <c r="IM1577" s="8"/>
      <c r="IN1577" s="8"/>
      <c r="IO1577" s="8"/>
      <c r="IP1577" s="8"/>
      <c r="IQ1577" s="8"/>
      <c r="IR1577" s="8"/>
      <c r="IS1577" s="8"/>
      <c r="IT1577" s="8"/>
      <c r="IU1577" s="8"/>
      <c r="IV1577" s="8"/>
      <c r="IW1577" s="8"/>
      <c r="IX1577" s="8"/>
      <c r="IY1577" s="8"/>
      <c r="IZ1577" s="8"/>
      <c r="JA1577" s="8"/>
      <c r="JB1577" s="8"/>
      <c r="JC1577" s="8"/>
      <c r="JD1577" s="8"/>
      <c r="JE1577" s="8"/>
      <c r="JF1577" s="8"/>
      <c r="JG1577" s="8"/>
      <c r="JH1577" s="8"/>
      <c r="JI1577" s="8"/>
      <c r="JJ1577" s="8"/>
      <c r="JK1577" s="8"/>
      <c r="JL1577" s="8"/>
      <c r="JM1577" s="8"/>
      <c r="JN1577" s="8"/>
    </row>
    <row r="1578" spans="1:274" s="16" customFormat="1" x14ac:dyDescent="0.25">
      <c r="A1578" s="8">
        <v>1770</v>
      </c>
      <c r="B1578" s="65" t="s">
        <v>2967</v>
      </c>
      <c r="C1578" s="9"/>
      <c r="D1578" s="10" t="s">
        <v>2978</v>
      </c>
      <c r="E1578" s="9" t="s">
        <v>2969</v>
      </c>
      <c r="F1578" s="9" t="s">
        <v>2970</v>
      </c>
      <c r="G1578" s="9" t="s">
        <v>335</v>
      </c>
      <c r="H1578" s="9"/>
      <c r="I1578" s="11" t="s">
        <v>2971</v>
      </c>
      <c r="J1578" s="11"/>
      <c r="K1578" s="9"/>
      <c r="L1578" s="9" t="s">
        <v>2971</v>
      </c>
      <c r="M1578" s="9" t="s">
        <v>133</v>
      </c>
      <c r="N1578" s="9" t="s">
        <v>95</v>
      </c>
      <c r="O1578" s="11"/>
      <c r="P1578" s="9" t="s">
        <v>134</v>
      </c>
      <c r="Q1578" s="11" t="s">
        <v>135</v>
      </c>
      <c r="R1578" s="11" t="s">
        <v>64</v>
      </c>
      <c r="S1578" s="11" t="s">
        <v>65</v>
      </c>
      <c r="T1578" s="11"/>
      <c r="U1578" s="11" t="s">
        <v>66</v>
      </c>
      <c r="V1578" s="11" t="s">
        <v>67</v>
      </c>
      <c r="W1578" s="11" t="s">
        <v>68</v>
      </c>
      <c r="X1578" s="11" t="s">
        <v>69</v>
      </c>
      <c r="Y1578" s="9" t="s">
        <v>99</v>
      </c>
      <c r="Z1578" s="9" t="s">
        <v>71</v>
      </c>
      <c r="AA1578" s="12">
        <v>43.23</v>
      </c>
      <c r="AB1578" s="12">
        <v>141.22999999999999</v>
      </c>
      <c r="AC1578" s="46">
        <v>43.383333333333333</v>
      </c>
      <c r="AD1578" s="46">
        <v>141.38333333333333</v>
      </c>
      <c r="AE1578" s="65" t="s">
        <v>2972</v>
      </c>
      <c r="AF1578" s="65" t="s">
        <v>324</v>
      </c>
      <c r="AG1578" s="8" t="s">
        <v>330</v>
      </c>
      <c r="AH1578" s="13">
        <v>100</v>
      </c>
      <c r="AI1578" s="8" t="s">
        <v>149</v>
      </c>
      <c r="AJ1578" s="14"/>
      <c r="AK1578" s="14"/>
      <c r="AL1578" s="8" t="s">
        <v>103</v>
      </c>
      <c r="AM1578" s="13">
        <v>37</v>
      </c>
      <c r="AN1578" s="13">
        <v>486.55</v>
      </c>
      <c r="AO1578" s="9">
        <v>4</v>
      </c>
      <c r="AP1578" s="9" t="s">
        <v>78</v>
      </c>
      <c r="AQ1578" s="15">
        <v>9.8040619598294949</v>
      </c>
      <c r="AR1578" s="59">
        <v>7.0699999999999999E-2</v>
      </c>
      <c r="AS1578" s="9">
        <v>5</v>
      </c>
      <c r="AT1578" s="9"/>
      <c r="AU1578" s="9" t="s">
        <v>80</v>
      </c>
      <c r="AV1578" s="14">
        <v>10.5</v>
      </c>
      <c r="AW1578" s="14">
        <v>15.8</v>
      </c>
      <c r="AX1578" s="14">
        <v>5.3000000000000007</v>
      </c>
      <c r="AY1578" s="14">
        <v>13.15</v>
      </c>
      <c r="AZ1578" s="14" t="s">
        <v>81</v>
      </c>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8"/>
      <c r="EQ1578" s="8"/>
      <c r="ER1578" s="8"/>
      <c r="ES1578" s="8"/>
      <c r="ET1578" s="8"/>
      <c r="EU1578" s="8"/>
      <c r="EV1578" s="8"/>
      <c r="EW1578" s="8"/>
      <c r="EX1578" s="8"/>
      <c r="EY1578" s="8"/>
      <c r="EZ1578" s="8"/>
      <c r="FA1578" s="8"/>
      <c r="FB1578" s="8"/>
      <c r="FC1578" s="8"/>
      <c r="FD1578" s="8"/>
      <c r="FE1578" s="8"/>
      <c r="FF1578" s="8"/>
      <c r="FG1578" s="8"/>
      <c r="FH1578" s="8"/>
      <c r="FI1578" s="8"/>
      <c r="FJ1578" s="8"/>
      <c r="FK1578" s="8"/>
      <c r="FL1578" s="8"/>
      <c r="FM1578" s="8"/>
      <c r="FN1578" s="8"/>
      <c r="FO1578" s="8"/>
      <c r="FP1578" s="8"/>
      <c r="FQ1578" s="8"/>
      <c r="FR1578" s="8"/>
      <c r="FS1578" s="8"/>
      <c r="FT1578" s="8"/>
      <c r="FU1578" s="8"/>
      <c r="FV1578" s="8"/>
      <c r="FW1578" s="8"/>
      <c r="FX1578" s="8"/>
      <c r="FY1578" s="8"/>
      <c r="FZ1578" s="8"/>
      <c r="GA1578" s="8"/>
      <c r="GB1578" s="8"/>
      <c r="GC1578" s="8"/>
      <c r="GD1578" s="8"/>
      <c r="GE1578" s="8"/>
      <c r="GF1578" s="8"/>
      <c r="GG1578" s="8"/>
      <c r="GH1578" s="8"/>
      <c r="GI1578" s="8"/>
      <c r="GJ1578" s="8"/>
      <c r="GK1578" s="8"/>
      <c r="GL1578" s="8"/>
      <c r="GM1578" s="8"/>
      <c r="GN1578" s="8"/>
      <c r="GO1578" s="8"/>
      <c r="GP1578" s="8"/>
      <c r="GQ1578" s="8"/>
      <c r="GR1578" s="8"/>
      <c r="GS1578" s="8"/>
      <c r="GT1578" s="8"/>
      <c r="GU1578" s="8"/>
      <c r="GV1578" s="8"/>
      <c r="GW1578" s="8"/>
      <c r="GX1578" s="8"/>
      <c r="GY1578" s="8"/>
      <c r="GZ1578" s="8"/>
      <c r="HA1578" s="8"/>
      <c r="HB1578" s="8"/>
      <c r="HC1578" s="8"/>
      <c r="HD1578" s="8"/>
      <c r="HE1578" s="8"/>
      <c r="HF1578" s="8"/>
      <c r="HG1578" s="8"/>
      <c r="HH1578" s="8"/>
      <c r="HI1578" s="8"/>
      <c r="HJ1578" s="8"/>
      <c r="HK1578" s="8"/>
      <c r="HL1578" s="8"/>
      <c r="HM1578" s="8"/>
      <c r="HN1578" s="8"/>
      <c r="HO1578" s="8"/>
      <c r="HP1578" s="8"/>
      <c r="HQ1578" s="8"/>
      <c r="HR1578" s="8"/>
      <c r="HS1578" s="8"/>
      <c r="HT1578" s="8"/>
      <c r="HU1578" s="8"/>
      <c r="HV1578" s="8"/>
      <c r="HW1578" s="8"/>
      <c r="HX1578" s="8"/>
      <c r="HY1578" s="8"/>
      <c r="HZ1578" s="8"/>
      <c r="IA1578" s="8"/>
      <c r="IB1578" s="8"/>
      <c r="IC1578" s="8"/>
      <c r="ID1578" s="8"/>
      <c r="IE1578" s="8"/>
      <c r="IF1578" s="8"/>
      <c r="IG1578" s="8"/>
      <c r="IH1578" s="8"/>
      <c r="II1578" s="8"/>
      <c r="IJ1578" s="8"/>
      <c r="IK1578" s="8"/>
      <c r="IL1578" s="8"/>
      <c r="IM1578" s="8"/>
      <c r="IN1578" s="8"/>
      <c r="IO1578" s="8"/>
      <c r="IP1578" s="8"/>
      <c r="IQ1578" s="8"/>
      <c r="IR1578" s="8"/>
      <c r="IS1578" s="8"/>
      <c r="IT1578" s="8"/>
      <c r="IU1578" s="8"/>
      <c r="IV1578" s="8"/>
      <c r="IW1578" s="8"/>
      <c r="IX1578" s="8"/>
      <c r="IY1578" s="8"/>
      <c r="IZ1578" s="8"/>
      <c r="JA1578" s="8"/>
      <c r="JB1578" s="8"/>
      <c r="JC1578" s="8"/>
      <c r="JD1578" s="8"/>
      <c r="JE1578" s="8"/>
      <c r="JF1578" s="8"/>
      <c r="JG1578" s="8"/>
      <c r="JH1578" s="8"/>
      <c r="JI1578" s="8"/>
      <c r="JJ1578" s="8"/>
      <c r="JK1578" s="8"/>
      <c r="JL1578" s="8"/>
      <c r="JM1578" s="8"/>
      <c r="JN1578" s="8"/>
    </row>
    <row r="1579" spans="1:274" s="16" customFormat="1" x14ac:dyDescent="0.25">
      <c r="A1579" s="8">
        <v>1771</v>
      </c>
      <c r="B1579" s="65" t="s">
        <v>2967</v>
      </c>
      <c r="C1579" s="9"/>
      <c r="D1579" s="10" t="s">
        <v>2979</v>
      </c>
      <c r="E1579" s="17" t="s">
        <v>2974</v>
      </c>
      <c r="F1579" s="9" t="s">
        <v>75</v>
      </c>
      <c r="G1579" s="9" t="s">
        <v>2975</v>
      </c>
      <c r="H1579" s="9" t="s">
        <v>2976</v>
      </c>
      <c r="I1579" s="18" t="s">
        <v>2977</v>
      </c>
      <c r="J1579" s="11"/>
      <c r="K1579" s="9"/>
      <c r="L1579" s="9" t="s">
        <v>2977</v>
      </c>
      <c r="M1579" s="9" t="s">
        <v>157</v>
      </c>
      <c r="N1579" s="9" t="s">
        <v>95</v>
      </c>
      <c r="O1579" s="11" t="s">
        <v>158</v>
      </c>
      <c r="P1579" s="9" t="s">
        <v>159</v>
      </c>
      <c r="Q1579" s="11" t="s">
        <v>160</v>
      </c>
      <c r="R1579" s="11" t="s">
        <v>120</v>
      </c>
      <c r="S1579" s="11" t="s">
        <v>65</v>
      </c>
      <c r="T1579" s="11"/>
      <c r="U1579" s="11" t="s">
        <v>66</v>
      </c>
      <c r="V1579" s="11" t="s">
        <v>67</v>
      </c>
      <c r="W1579" s="11" t="s">
        <v>68</v>
      </c>
      <c r="X1579" s="11" t="s">
        <v>69</v>
      </c>
      <c r="Y1579" s="9" t="s">
        <v>99</v>
      </c>
      <c r="Z1579" s="9" t="s">
        <v>71</v>
      </c>
      <c r="AA1579" s="12">
        <v>43.23</v>
      </c>
      <c r="AB1579" s="12">
        <v>141.22999999999999</v>
      </c>
      <c r="AC1579" s="46">
        <v>43.383333333333333</v>
      </c>
      <c r="AD1579" s="46">
        <v>141.38333333333333</v>
      </c>
      <c r="AE1579" s="65" t="s">
        <v>2972</v>
      </c>
      <c r="AF1579" s="65" t="s">
        <v>324</v>
      </c>
      <c r="AG1579" s="8" t="s">
        <v>330</v>
      </c>
      <c r="AH1579" s="13">
        <v>100</v>
      </c>
      <c r="AI1579" s="8" t="s">
        <v>149</v>
      </c>
      <c r="AJ1579" s="14"/>
      <c r="AK1579" s="14"/>
      <c r="AL1579" s="8" t="s">
        <v>103</v>
      </c>
      <c r="AM1579" s="13">
        <v>37</v>
      </c>
      <c r="AN1579" s="13">
        <v>486.55</v>
      </c>
      <c r="AO1579" s="9">
        <v>4</v>
      </c>
      <c r="AP1579" s="9" t="s">
        <v>78</v>
      </c>
      <c r="AQ1579" s="15">
        <v>15.789229625511281</v>
      </c>
      <c r="AR1579" s="59">
        <v>4.3900000000000002E-2</v>
      </c>
      <c r="AS1579" s="9">
        <v>5</v>
      </c>
      <c r="AT1579" s="9"/>
      <c r="AU1579" s="9" t="s">
        <v>80</v>
      </c>
      <c r="AV1579" s="14">
        <v>10.5</v>
      </c>
      <c r="AW1579" s="14">
        <v>15.8</v>
      </c>
      <c r="AX1579" s="14">
        <v>5.3000000000000007</v>
      </c>
      <c r="AY1579" s="14">
        <v>13.15</v>
      </c>
      <c r="AZ1579" s="14" t="s">
        <v>81</v>
      </c>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8"/>
      <c r="EQ1579" s="8"/>
      <c r="ER1579" s="8"/>
      <c r="ES1579" s="8"/>
      <c r="ET1579" s="8"/>
      <c r="EU1579" s="8"/>
      <c r="EV1579" s="8"/>
      <c r="EW1579" s="8"/>
      <c r="EX1579" s="8"/>
      <c r="EY1579" s="8"/>
      <c r="EZ1579" s="8"/>
      <c r="FA1579" s="8"/>
      <c r="FB1579" s="8"/>
      <c r="FC1579" s="8"/>
      <c r="FD1579" s="8"/>
      <c r="FE1579" s="8"/>
      <c r="FF1579" s="8"/>
      <c r="FG1579" s="8"/>
      <c r="FH1579" s="8"/>
      <c r="FI1579" s="8"/>
      <c r="FJ1579" s="8"/>
      <c r="FK1579" s="8"/>
      <c r="FL1579" s="8"/>
      <c r="FM1579" s="8"/>
      <c r="FN1579" s="8"/>
      <c r="FO1579" s="8"/>
      <c r="FP1579" s="8"/>
      <c r="FQ1579" s="8"/>
      <c r="FR1579" s="8"/>
      <c r="FS1579" s="8"/>
      <c r="FT1579" s="8"/>
      <c r="FU1579" s="8"/>
      <c r="FV1579" s="8"/>
      <c r="FW1579" s="8"/>
      <c r="FX1579" s="8"/>
      <c r="FY1579" s="8"/>
      <c r="FZ1579" s="8"/>
      <c r="GA1579" s="8"/>
      <c r="GB1579" s="8"/>
      <c r="GC1579" s="8"/>
      <c r="GD1579" s="8"/>
      <c r="GE1579" s="8"/>
      <c r="GF1579" s="8"/>
      <c r="GG1579" s="8"/>
      <c r="GH1579" s="8"/>
      <c r="GI1579" s="8"/>
      <c r="GJ1579" s="8"/>
      <c r="GK1579" s="8"/>
      <c r="GL1579" s="8"/>
      <c r="GM1579" s="8"/>
      <c r="GN1579" s="8"/>
      <c r="GO1579" s="8"/>
      <c r="GP1579" s="8"/>
      <c r="GQ1579" s="8"/>
      <c r="GR1579" s="8"/>
      <c r="GS1579" s="8"/>
      <c r="GT1579" s="8"/>
      <c r="GU1579" s="8"/>
      <c r="GV1579" s="8"/>
      <c r="GW1579" s="8"/>
      <c r="GX1579" s="8"/>
      <c r="GY1579" s="8"/>
      <c r="GZ1579" s="8"/>
      <c r="HA1579" s="8"/>
      <c r="HB1579" s="8"/>
      <c r="HC1579" s="8"/>
      <c r="HD1579" s="8"/>
      <c r="HE1579" s="8"/>
      <c r="HF1579" s="8"/>
      <c r="HG1579" s="8"/>
      <c r="HH1579" s="8"/>
      <c r="HI1579" s="8"/>
      <c r="HJ1579" s="8"/>
      <c r="HK1579" s="8"/>
      <c r="HL1579" s="8"/>
      <c r="HM1579" s="8"/>
      <c r="HN1579" s="8"/>
      <c r="HO1579" s="8"/>
      <c r="HP1579" s="8"/>
      <c r="HQ1579" s="8"/>
      <c r="HR1579" s="8"/>
      <c r="HS1579" s="8"/>
      <c r="HT1579" s="8"/>
      <c r="HU1579" s="8"/>
      <c r="HV1579" s="8"/>
      <c r="HW1579" s="8"/>
      <c r="HX1579" s="8"/>
      <c r="HY1579" s="8"/>
      <c r="HZ1579" s="8"/>
      <c r="IA1579" s="8"/>
      <c r="IB1579" s="8"/>
      <c r="IC1579" s="8"/>
      <c r="ID1579" s="8"/>
      <c r="IE1579" s="8"/>
      <c r="IF1579" s="8"/>
      <c r="IG1579" s="8"/>
      <c r="IH1579" s="8"/>
      <c r="II1579" s="8"/>
      <c r="IJ1579" s="8"/>
      <c r="IK1579" s="8"/>
      <c r="IL1579" s="8"/>
      <c r="IM1579" s="8"/>
      <c r="IN1579" s="8"/>
      <c r="IO1579" s="8"/>
      <c r="IP1579" s="8"/>
      <c r="IQ1579" s="8"/>
      <c r="IR1579" s="8"/>
      <c r="IS1579" s="8"/>
      <c r="IT1579" s="8"/>
      <c r="IU1579" s="8"/>
      <c r="IV1579" s="8"/>
      <c r="IW1579" s="8"/>
      <c r="IX1579" s="8"/>
      <c r="IY1579" s="8"/>
      <c r="IZ1579" s="8"/>
      <c r="JA1579" s="8"/>
      <c r="JB1579" s="8"/>
      <c r="JC1579" s="8"/>
      <c r="JD1579" s="8"/>
      <c r="JE1579" s="8"/>
      <c r="JF1579" s="8"/>
      <c r="JG1579" s="8"/>
      <c r="JH1579" s="8"/>
      <c r="JI1579" s="8"/>
      <c r="JJ1579" s="8"/>
      <c r="JK1579" s="8"/>
      <c r="JL1579" s="8"/>
      <c r="JM1579" s="8"/>
      <c r="JN1579" s="8"/>
    </row>
    <row r="1580" spans="1:274" s="16" customFormat="1" x14ac:dyDescent="0.25">
      <c r="A1580" s="8">
        <v>1772</v>
      </c>
      <c r="B1580" s="65" t="s">
        <v>2980</v>
      </c>
      <c r="C1580" s="9"/>
      <c r="D1580" s="10" t="s">
        <v>2981</v>
      </c>
      <c r="E1580" s="9" t="s">
        <v>2969</v>
      </c>
      <c r="F1580" s="9" t="s">
        <v>2970</v>
      </c>
      <c r="G1580" s="9" t="s">
        <v>335</v>
      </c>
      <c r="H1580" s="9"/>
      <c r="I1580" s="11" t="s">
        <v>2971</v>
      </c>
      <c r="J1580" s="11"/>
      <c r="K1580" s="9"/>
      <c r="L1580" s="9" t="s">
        <v>2971</v>
      </c>
      <c r="M1580" s="9" t="s">
        <v>133</v>
      </c>
      <c r="N1580" s="9" t="s">
        <v>95</v>
      </c>
      <c r="O1580" s="11"/>
      <c r="P1580" s="9" t="s">
        <v>134</v>
      </c>
      <c r="Q1580" s="11" t="s">
        <v>135</v>
      </c>
      <c r="R1580" s="11" t="s">
        <v>64</v>
      </c>
      <c r="S1580" s="11" t="s">
        <v>65</v>
      </c>
      <c r="T1580" s="11"/>
      <c r="U1580" s="11" t="s">
        <v>66</v>
      </c>
      <c r="V1580" s="11" t="s">
        <v>67</v>
      </c>
      <c r="W1580" s="11" t="s">
        <v>68</v>
      </c>
      <c r="X1580" s="11" t="s">
        <v>69</v>
      </c>
      <c r="Y1580" s="9" t="s">
        <v>99</v>
      </c>
      <c r="Z1580" s="9" t="s">
        <v>71</v>
      </c>
      <c r="AA1580" s="12">
        <v>43.29</v>
      </c>
      <c r="AB1580" s="12">
        <v>141.24</v>
      </c>
      <c r="AC1580" s="46">
        <v>43.483333333333334</v>
      </c>
      <c r="AD1580" s="46">
        <v>141.4</v>
      </c>
      <c r="AE1580" s="65" t="s">
        <v>2972</v>
      </c>
      <c r="AF1580" s="65" t="s">
        <v>324</v>
      </c>
      <c r="AG1580" s="8" t="s">
        <v>330</v>
      </c>
      <c r="AH1580" s="13">
        <v>50</v>
      </c>
      <c r="AI1580" s="8" t="s">
        <v>149</v>
      </c>
      <c r="AJ1580" s="14">
        <v>2</v>
      </c>
      <c r="AK1580" s="14">
        <v>2</v>
      </c>
      <c r="AL1580" s="8" t="s">
        <v>103</v>
      </c>
      <c r="AM1580" s="13">
        <v>26</v>
      </c>
      <c r="AN1580" s="13">
        <v>382.2</v>
      </c>
      <c r="AO1580" s="9">
        <v>2</v>
      </c>
      <c r="AP1580" s="9" t="s">
        <v>78</v>
      </c>
      <c r="AQ1580" s="15">
        <v>20.119190303368171</v>
      </c>
      <c r="AR1580" s="59">
        <v>3.445204156371566E-2</v>
      </c>
      <c r="AS1580" s="9"/>
      <c r="AT1580" s="9" t="s">
        <v>775</v>
      </c>
      <c r="AU1580" s="9" t="s">
        <v>80</v>
      </c>
      <c r="AV1580" s="14"/>
      <c r="AW1580" s="14"/>
      <c r="AX1580" s="14">
        <v>0</v>
      </c>
      <c r="AY1580" s="14">
        <v>14.7</v>
      </c>
      <c r="AZ1580" s="14" t="s">
        <v>52</v>
      </c>
    </row>
    <row r="1581" spans="1:274" s="16" customFormat="1" x14ac:dyDescent="0.25">
      <c r="A1581" s="8">
        <v>1773</v>
      </c>
      <c r="B1581" s="65" t="s">
        <v>2980</v>
      </c>
      <c r="C1581" s="9"/>
      <c r="D1581" s="10" t="s">
        <v>2982</v>
      </c>
      <c r="E1581" s="17" t="s">
        <v>2974</v>
      </c>
      <c r="F1581" s="9" t="s">
        <v>75</v>
      </c>
      <c r="G1581" s="9" t="s">
        <v>2975</v>
      </c>
      <c r="H1581" s="9" t="s">
        <v>2976</v>
      </c>
      <c r="I1581" s="18" t="s">
        <v>2977</v>
      </c>
      <c r="J1581" s="11"/>
      <c r="K1581" s="9"/>
      <c r="L1581" s="9" t="s">
        <v>2977</v>
      </c>
      <c r="M1581" s="9" t="s">
        <v>157</v>
      </c>
      <c r="N1581" s="9" t="s">
        <v>95</v>
      </c>
      <c r="O1581" s="11" t="s">
        <v>158</v>
      </c>
      <c r="P1581" s="9" t="s">
        <v>159</v>
      </c>
      <c r="Q1581" s="11" t="s">
        <v>160</v>
      </c>
      <c r="R1581" s="11" t="s">
        <v>120</v>
      </c>
      <c r="S1581" s="11" t="s">
        <v>65</v>
      </c>
      <c r="T1581" s="11"/>
      <c r="U1581" s="11" t="s">
        <v>66</v>
      </c>
      <c r="V1581" s="11" t="s">
        <v>67</v>
      </c>
      <c r="W1581" s="11" t="s">
        <v>68</v>
      </c>
      <c r="X1581" s="11" t="s">
        <v>69</v>
      </c>
      <c r="Y1581" s="9" t="s">
        <v>99</v>
      </c>
      <c r="Z1581" s="9" t="s">
        <v>71</v>
      </c>
      <c r="AA1581" s="12">
        <v>43.29</v>
      </c>
      <c r="AB1581" s="12">
        <v>141.24</v>
      </c>
      <c r="AC1581" s="46">
        <v>43.483333333333334</v>
      </c>
      <c r="AD1581" s="46">
        <v>141.4</v>
      </c>
      <c r="AE1581" s="65" t="s">
        <v>2972</v>
      </c>
      <c r="AF1581" s="65" t="s">
        <v>324</v>
      </c>
      <c r="AG1581" s="8" t="s">
        <v>330</v>
      </c>
      <c r="AH1581" s="13">
        <v>50</v>
      </c>
      <c r="AI1581" s="8" t="s">
        <v>149</v>
      </c>
      <c r="AJ1581" s="14">
        <v>2</v>
      </c>
      <c r="AK1581" s="14">
        <v>2</v>
      </c>
      <c r="AL1581" s="8" t="s">
        <v>103</v>
      </c>
      <c r="AM1581" s="13">
        <v>26</v>
      </c>
      <c r="AN1581" s="13">
        <v>382.2</v>
      </c>
      <c r="AO1581" s="9">
        <v>2</v>
      </c>
      <c r="AP1581" s="9" t="s">
        <v>78</v>
      </c>
      <c r="AQ1581" s="15">
        <v>13.313666989160632</v>
      </c>
      <c r="AR1581" s="59">
        <v>5.2062829956936243E-2</v>
      </c>
      <c r="AS1581" s="9"/>
      <c r="AT1581" s="9" t="s">
        <v>775</v>
      </c>
      <c r="AU1581" s="9" t="s">
        <v>80</v>
      </c>
      <c r="AV1581" s="14"/>
      <c r="AW1581" s="14"/>
      <c r="AX1581" s="14">
        <v>0</v>
      </c>
      <c r="AY1581" s="14">
        <v>14.7</v>
      </c>
      <c r="AZ1581" s="14" t="s">
        <v>52</v>
      </c>
    </row>
    <row r="1582" spans="1:274" s="16" customFormat="1" x14ac:dyDescent="0.25">
      <c r="A1582" s="8">
        <v>1774</v>
      </c>
      <c r="B1582" s="65" t="s">
        <v>2980</v>
      </c>
      <c r="C1582" s="9"/>
      <c r="D1582" s="10" t="s">
        <v>2983</v>
      </c>
      <c r="E1582" s="17" t="s">
        <v>2984</v>
      </c>
      <c r="F1582" s="17" t="s">
        <v>2985</v>
      </c>
      <c r="G1582" s="17" t="s">
        <v>324</v>
      </c>
      <c r="H1582" s="17" t="s">
        <v>2986</v>
      </c>
      <c r="I1582" s="22" t="s">
        <v>2987</v>
      </c>
      <c r="J1582" s="22"/>
      <c r="K1582" s="17"/>
      <c r="L1582" s="17" t="s">
        <v>2987</v>
      </c>
      <c r="M1582" s="9" t="s">
        <v>218</v>
      </c>
      <c r="N1582" s="9" t="s">
        <v>95</v>
      </c>
      <c r="O1582" s="11" t="s">
        <v>219</v>
      </c>
      <c r="P1582" s="9" t="s">
        <v>220</v>
      </c>
      <c r="Q1582" s="11" t="s">
        <v>160</v>
      </c>
      <c r="R1582" s="11" t="s">
        <v>120</v>
      </c>
      <c r="S1582" s="11" t="s">
        <v>65</v>
      </c>
      <c r="T1582" s="11"/>
      <c r="U1582" s="11" t="s">
        <v>66</v>
      </c>
      <c r="V1582" s="11" t="s">
        <v>67</v>
      </c>
      <c r="W1582" s="11" t="s">
        <v>68</v>
      </c>
      <c r="X1582" s="11" t="s">
        <v>69</v>
      </c>
      <c r="Y1582" s="9" t="s">
        <v>99</v>
      </c>
      <c r="Z1582" s="9" t="s">
        <v>71</v>
      </c>
      <c r="AA1582" s="12">
        <v>43.29</v>
      </c>
      <c r="AB1582" s="12">
        <v>141.24</v>
      </c>
      <c r="AC1582" s="46">
        <v>43.483333333333334</v>
      </c>
      <c r="AD1582" s="46">
        <v>141.4</v>
      </c>
      <c r="AE1582" s="65" t="s">
        <v>2972</v>
      </c>
      <c r="AF1582" s="65" t="s">
        <v>324</v>
      </c>
      <c r="AG1582" s="8" t="s">
        <v>330</v>
      </c>
      <c r="AH1582" s="13">
        <v>50</v>
      </c>
      <c r="AI1582" s="8" t="s">
        <v>149</v>
      </c>
      <c r="AJ1582" s="14">
        <v>2</v>
      </c>
      <c r="AK1582" s="14">
        <v>2</v>
      </c>
      <c r="AL1582" s="8" t="s">
        <v>103</v>
      </c>
      <c r="AM1582" s="13">
        <v>26</v>
      </c>
      <c r="AN1582" s="13">
        <v>382.2</v>
      </c>
      <c r="AO1582" s="9">
        <v>2</v>
      </c>
      <c r="AP1582" s="9" t="s">
        <v>78</v>
      </c>
      <c r="AQ1582" s="15">
        <v>31.73274613095688</v>
      </c>
      <c r="AR1582" s="59">
        <v>2.1843277531021672E-2</v>
      </c>
      <c r="AS1582" s="9"/>
      <c r="AT1582" s="9" t="s">
        <v>775</v>
      </c>
      <c r="AU1582" s="9" t="s">
        <v>80</v>
      </c>
      <c r="AV1582" s="14"/>
      <c r="AW1582" s="14"/>
      <c r="AX1582" s="14">
        <v>0</v>
      </c>
      <c r="AY1582" s="14">
        <v>14.7</v>
      </c>
      <c r="AZ1582" s="14" t="s">
        <v>52</v>
      </c>
    </row>
    <row r="1583" spans="1:274" s="16" customFormat="1" x14ac:dyDescent="0.25">
      <c r="A1583" s="8">
        <v>1779</v>
      </c>
      <c r="B1583" s="65" t="s">
        <v>2988</v>
      </c>
      <c r="C1583" s="9"/>
      <c r="D1583" s="10" t="s">
        <v>2989</v>
      </c>
      <c r="E1583" s="9" t="s">
        <v>881</v>
      </c>
      <c r="F1583" s="9" t="s">
        <v>882</v>
      </c>
      <c r="G1583" s="9" t="s">
        <v>150</v>
      </c>
      <c r="H1583" s="9" t="s">
        <v>150</v>
      </c>
      <c r="I1583" s="11" t="s">
        <v>883</v>
      </c>
      <c r="J1583" s="11"/>
      <c r="K1583" s="9"/>
      <c r="L1583" s="9" t="s">
        <v>883</v>
      </c>
      <c r="M1583" s="9" t="s">
        <v>269</v>
      </c>
      <c r="N1583" s="9" t="s">
        <v>95</v>
      </c>
      <c r="O1583" s="11"/>
      <c r="P1583" s="9" t="s">
        <v>96</v>
      </c>
      <c r="Q1583" s="18" t="s">
        <v>97</v>
      </c>
      <c r="R1583" s="18" t="s">
        <v>98</v>
      </c>
      <c r="S1583" s="11" t="s">
        <v>65</v>
      </c>
      <c r="T1583" s="11"/>
      <c r="U1583" s="11" t="s">
        <v>66</v>
      </c>
      <c r="V1583" s="11" t="s">
        <v>67</v>
      </c>
      <c r="W1583" s="11" t="s">
        <v>68</v>
      </c>
      <c r="X1583" s="11" t="s">
        <v>69</v>
      </c>
      <c r="Y1583" s="9" t="s">
        <v>99</v>
      </c>
      <c r="Z1583" s="9" t="s">
        <v>71</v>
      </c>
      <c r="AA1583" s="12">
        <v>44.1</v>
      </c>
      <c r="AB1583" s="12">
        <v>-115.3</v>
      </c>
      <c r="AC1583" s="46">
        <v>44.001666666666665</v>
      </c>
      <c r="AD1583" s="46">
        <v>-115.05</v>
      </c>
      <c r="AE1583" s="65" t="s">
        <v>721</v>
      </c>
      <c r="AF1583" s="65" t="s">
        <v>142</v>
      </c>
      <c r="AG1583" s="8" t="s">
        <v>102</v>
      </c>
      <c r="AH1583" s="13">
        <v>1332</v>
      </c>
      <c r="AI1583" s="8" t="s">
        <v>149</v>
      </c>
      <c r="AJ1583" s="14">
        <v>3</v>
      </c>
      <c r="AK1583" s="14">
        <v>3</v>
      </c>
      <c r="AL1583" s="8" t="s">
        <v>103</v>
      </c>
      <c r="AM1583" s="13">
        <v>100</v>
      </c>
      <c r="AN1583" s="13">
        <v>1159</v>
      </c>
      <c r="AO1583" s="9">
        <v>7</v>
      </c>
      <c r="AP1583" s="25" t="s">
        <v>78</v>
      </c>
      <c r="AQ1583" s="15">
        <v>17.773004629742186</v>
      </c>
      <c r="AR1583" s="59">
        <v>3.9E-2</v>
      </c>
      <c r="AS1583" s="9">
        <v>9</v>
      </c>
      <c r="AT1583" s="9" t="s">
        <v>79</v>
      </c>
      <c r="AU1583" s="9" t="s">
        <v>80</v>
      </c>
      <c r="AV1583" s="14"/>
      <c r="AW1583" s="14"/>
      <c r="AX1583" s="14">
        <v>0</v>
      </c>
      <c r="AY1583" s="14">
        <v>11.59</v>
      </c>
      <c r="AZ1583" s="14" t="s">
        <v>52</v>
      </c>
    </row>
    <row r="1584" spans="1:274" s="16" customFormat="1" x14ac:dyDescent="0.25">
      <c r="A1584" s="8">
        <v>1780</v>
      </c>
      <c r="B1584" s="65" t="s">
        <v>2988</v>
      </c>
      <c r="C1584" s="9"/>
      <c r="D1584" s="10" t="s">
        <v>2990</v>
      </c>
      <c r="E1584" s="9" t="s">
        <v>881</v>
      </c>
      <c r="F1584" s="9" t="s">
        <v>882</v>
      </c>
      <c r="G1584" s="9" t="s">
        <v>150</v>
      </c>
      <c r="H1584" s="9" t="s">
        <v>150</v>
      </c>
      <c r="I1584" s="11" t="s">
        <v>883</v>
      </c>
      <c r="J1584" s="11"/>
      <c r="K1584" s="9"/>
      <c r="L1584" s="9" t="s">
        <v>883</v>
      </c>
      <c r="M1584" s="9" t="s">
        <v>269</v>
      </c>
      <c r="N1584" s="9" t="s">
        <v>95</v>
      </c>
      <c r="O1584" s="11"/>
      <c r="P1584" s="9" t="s">
        <v>96</v>
      </c>
      <c r="Q1584" s="18" t="s">
        <v>97</v>
      </c>
      <c r="R1584" s="18" t="s">
        <v>98</v>
      </c>
      <c r="S1584" s="11" t="s">
        <v>65</v>
      </c>
      <c r="T1584" s="11"/>
      <c r="U1584" s="11" t="s">
        <v>66</v>
      </c>
      <c r="V1584" s="11" t="s">
        <v>67</v>
      </c>
      <c r="W1584" s="11" t="s">
        <v>68</v>
      </c>
      <c r="X1584" s="11" t="s">
        <v>69</v>
      </c>
      <c r="Y1584" s="9" t="s">
        <v>99</v>
      </c>
      <c r="Z1584" s="9" t="s">
        <v>71</v>
      </c>
      <c r="AA1584" s="12">
        <v>44.1</v>
      </c>
      <c r="AB1584" s="12">
        <v>-115.3</v>
      </c>
      <c r="AC1584" s="46">
        <v>44.001666666666665</v>
      </c>
      <c r="AD1584" s="46">
        <v>-115.05</v>
      </c>
      <c r="AE1584" s="65" t="s">
        <v>721</v>
      </c>
      <c r="AF1584" s="65" t="s">
        <v>142</v>
      </c>
      <c r="AG1584" s="8" t="s">
        <v>102</v>
      </c>
      <c r="AH1584" s="13">
        <v>1286</v>
      </c>
      <c r="AI1584" s="8" t="s">
        <v>149</v>
      </c>
      <c r="AJ1584" s="14">
        <v>3</v>
      </c>
      <c r="AK1584" s="14">
        <v>3</v>
      </c>
      <c r="AL1584" s="8" t="s">
        <v>103</v>
      </c>
      <c r="AM1584" s="13">
        <v>100</v>
      </c>
      <c r="AN1584" s="13">
        <v>1459</v>
      </c>
      <c r="AO1584" s="9">
        <v>7</v>
      </c>
      <c r="AP1584" s="25" t="s">
        <v>78</v>
      </c>
      <c r="AQ1584" s="15">
        <v>14.145860827753985</v>
      </c>
      <c r="AR1584" s="59">
        <v>4.9000000000000002E-2</v>
      </c>
      <c r="AS1584" s="9">
        <v>9</v>
      </c>
      <c r="AT1584" s="9" t="s">
        <v>79</v>
      </c>
      <c r="AU1584" s="9" t="s">
        <v>80</v>
      </c>
      <c r="AV1584" s="14"/>
      <c r="AW1584" s="14"/>
      <c r="AX1584" s="14">
        <v>0</v>
      </c>
      <c r="AY1584" s="14">
        <v>14.59</v>
      </c>
      <c r="AZ1584" s="14" t="s">
        <v>52</v>
      </c>
    </row>
    <row r="1585" spans="1:274" s="16" customFormat="1" x14ac:dyDescent="0.25">
      <c r="A1585" s="8">
        <v>1781</v>
      </c>
      <c r="B1585" s="65" t="s">
        <v>2988</v>
      </c>
      <c r="C1585" s="9"/>
      <c r="D1585" s="10" t="s">
        <v>2991</v>
      </c>
      <c r="E1585" s="9" t="s">
        <v>881</v>
      </c>
      <c r="F1585" s="9" t="s">
        <v>882</v>
      </c>
      <c r="G1585" s="9" t="s">
        <v>150</v>
      </c>
      <c r="H1585" s="9" t="s">
        <v>150</v>
      </c>
      <c r="I1585" s="11" t="s">
        <v>883</v>
      </c>
      <c r="J1585" s="11"/>
      <c r="K1585" s="9"/>
      <c r="L1585" s="9" t="s">
        <v>883</v>
      </c>
      <c r="M1585" s="9" t="s">
        <v>269</v>
      </c>
      <c r="N1585" s="9" t="s">
        <v>95</v>
      </c>
      <c r="O1585" s="11"/>
      <c r="P1585" s="9" t="s">
        <v>96</v>
      </c>
      <c r="Q1585" s="18" t="s">
        <v>97</v>
      </c>
      <c r="R1585" s="18" t="s">
        <v>98</v>
      </c>
      <c r="S1585" s="11" t="s">
        <v>65</v>
      </c>
      <c r="T1585" s="11"/>
      <c r="U1585" s="11" t="s">
        <v>66</v>
      </c>
      <c r="V1585" s="11" t="s">
        <v>67</v>
      </c>
      <c r="W1585" s="11" t="s">
        <v>68</v>
      </c>
      <c r="X1585" s="11" t="s">
        <v>69</v>
      </c>
      <c r="Y1585" s="9" t="s">
        <v>99</v>
      </c>
      <c r="Z1585" s="9" t="s">
        <v>71</v>
      </c>
      <c r="AA1585" s="12">
        <v>44.1</v>
      </c>
      <c r="AB1585" s="12">
        <v>-115.3</v>
      </c>
      <c r="AC1585" s="46">
        <v>44.001666666666665</v>
      </c>
      <c r="AD1585" s="46">
        <v>-115.05</v>
      </c>
      <c r="AE1585" s="65" t="s">
        <v>721</v>
      </c>
      <c r="AF1585" s="65" t="s">
        <v>142</v>
      </c>
      <c r="AG1585" s="8" t="s">
        <v>102</v>
      </c>
      <c r="AH1585" s="13">
        <v>1479</v>
      </c>
      <c r="AI1585" s="8" t="s">
        <v>149</v>
      </c>
      <c r="AJ1585" s="14">
        <v>3</v>
      </c>
      <c r="AK1585" s="14">
        <v>3</v>
      </c>
      <c r="AL1585" s="8" t="s">
        <v>103</v>
      </c>
      <c r="AM1585" s="13">
        <v>100</v>
      </c>
      <c r="AN1585" s="13">
        <v>1596</v>
      </c>
      <c r="AO1585" s="9">
        <v>7</v>
      </c>
      <c r="AP1585" s="25" t="s">
        <v>78</v>
      </c>
      <c r="AQ1585" s="15">
        <v>13.32975347230664</v>
      </c>
      <c r="AR1585" s="59">
        <v>5.1999999999999998E-2</v>
      </c>
      <c r="AS1585" s="9">
        <v>9</v>
      </c>
      <c r="AT1585" s="9" t="s">
        <v>79</v>
      </c>
      <c r="AU1585" s="9" t="s">
        <v>80</v>
      </c>
      <c r="AV1585" s="14"/>
      <c r="AW1585" s="14"/>
      <c r="AX1585" s="14">
        <v>0</v>
      </c>
      <c r="AY1585" s="14">
        <v>15.96</v>
      </c>
      <c r="AZ1585" s="14" t="s">
        <v>52</v>
      </c>
    </row>
    <row r="1586" spans="1:274" s="16" customFormat="1" x14ac:dyDescent="0.25">
      <c r="A1586" s="8">
        <v>1782</v>
      </c>
      <c r="B1586" s="65" t="s">
        <v>2992</v>
      </c>
      <c r="C1586" s="9"/>
      <c r="D1586" s="10" t="s">
        <v>2993</v>
      </c>
      <c r="E1586" s="17" t="s">
        <v>252</v>
      </c>
      <c r="F1586" s="17" t="s">
        <v>253</v>
      </c>
      <c r="G1586" s="17" t="s">
        <v>90</v>
      </c>
      <c r="H1586" s="9" t="s">
        <v>254</v>
      </c>
      <c r="I1586" s="22" t="s">
        <v>255</v>
      </c>
      <c r="J1586" s="22"/>
      <c r="K1586" s="17"/>
      <c r="L1586" s="17" t="s">
        <v>255</v>
      </c>
      <c r="M1586" s="17" t="s">
        <v>157</v>
      </c>
      <c r="N1586" s="9" t="s">
        <v>95</v>
      </c>
      <c r="O1586" s="11" t="s">
        <v>158</v>
      </c>
      <c r="P1586" s="9" t="s">
        <v>159</v>
      </c>
      <c r="Q1586" s="11" t="s">
        <v>160</v>
      </c>
      <c r="R1586" s="11" t="s">
        <v>120</v>
      </c>
      <c r="S1586" s="11" t="s">
        <v>65</v>
      </c>
      <c r="T1586" s="11"/>
      <c r="U1586" s="11" t="s">
        <v>66</v>
      </c>
      <c r="V1586" s="11" t="s">
        <v>67</v>
      </c>
      <c r="W1586" s="11" t="s">
        <v>68</v>
      </c>
      <c r="X1586" s="11" t="s">
        <v>69</v>
      </c>
      <c r="Y1586" s="9" t="s">
        <v>99</v>
      </c>
      <c r="Z1586" s="9" t="s">
        <v>71</v>
      </c>
      <c r="AA1586" s="12">
        <v>45.04</v>
      </c>
      <c r="AB1586" s="12">
        <v>-64.209999999999994</v>
      </c>
      <c r="AC1586" s="46">
        <v>45.066666699999999</v>
      </c>
      <c r="AD1586" s="46">
        <v>-64.349999999999994</v>
      </c>
      <c r="AE1586" s="65" t="s">
        <v>2994</v>
      </c>
      <c r="AF1586" s="65" t="s">
        <v>101</v>
      </c>
      <c r="AG1586" s="19" t="s">
        <v>102</v>
      </c>
      <c r="AH1586" s="13">
        <v>17</v>
      </c>
      <c r="AI1586" s="8" t="s">
        <v>76</v>
      </c>
      <c r="AJ1586" s="14"/>
      <c r="AK1586" s="14"/>
      <c r="AL1586" s="8" t="s">
        <v>103</v>
      </c>
      <c r="AM1586" s="13">
        <v>60</v>
      </c>
      <c r="AN1586" s="13">
        <v>1446</v>
      </c>
      <c r="AO1586" s="9">
        <v>2</v>
      </c>
      <c r="AP1586" s="9" t="s">
        <v>78</v>
      </c>
      <c r="AQ1586" s="15">
        <v>49.510512897138945</v>
      </c>
      <c r="AR1586" s="59">
        <v>1.4E-2</v>
      </c>
      <c r="AS1586" s="9">
        <v>28</v>
      </c>
      <c r="AT1586" s="9"/>
      <c r="AU1586" s="9" t="s">
        <v>80</v>
      </c>
      <c r="AV1586" s="14">
        <v>17.8</v>
      </c>
      <c r="AW1586" s="14">
        <v>30.4</v>
      </c>
      <c r="AX1586" s="14">
        <v>12.599999999999998</v>
      </c>
      <c r="AY1586" s="14">
        <v>24.1</v>
      </c>
      <c r="AZ1586" s="14" t="s">
        <v>52</v>
      </c>
    </row>
    <row r="1587" spans="1:274" s="16" customFormat="1" x14ac:dyDescent="0.25">
      <c r="A1587" s="8">
        <v>1783</v>
      </c>
      <c r="B1587" s="65" t="s">
        <v>2992</v>
      </c>
      <c r="C1587" s="9"/>
      <c r="D1587" s="10" t="s">
        <v>2995</v>
      </c>
      <c r="E1587" s="9" t="s">
        <v>137</v>
      </c>
      <c r="F1587" s="9" t="s">
        <v>138</v>
      </c>
      <c r="G1587" s="9" t="s">
        <v>90</v>
      </c>
      <c r="H1587" s="9" t="s">
        <v>91</v>
      </c>
      <c r="I1587" s="11" t="s">
        <v>139</v>
      </c>
      <c r="J1587" s="11"/>
      <c r="K1587" s="9"/>
      <c r="L1587" s="9" t="s">
        <v>139</v>
      </c>
      <c r="M1587" s="9" t="s">
        <v>133</v>
      </c>
      <c r="N1587" s="9" t="s">
        <v>95</v>
      </c>
      <c r="O1587" s="11"/>
      <c r="P1587" s="9" t="s">
        <v>134</v>
      </c>
      <c r="Q1587" s="11" t="s">
        <v>135</v>
      </c>
      <c r="R1587" s="11" t="s">
        <v>64</v>
      </c>
      <c r="S1587" s="11" t="s">
        <v>65</v>
      </c>
      <c r="T1587" s="11"/>
      <c r="U1587" s="11" t="s">
        <v>66</v>
      </c>
      <c r="V1587" s="11" t="s">
        <v>67</v>
      </c>
      <c r="W1587" s="11" t="s">
        <v>68</v>
      </c>
      <c r="X1587" s="11" t="s">
        <v>69</v>
      </c>
      <c r="Y1587" s="9" t="s">
        <v>99</v>
      </c>
      <c r="Z1587" s="9" t="s">
        <v>71</v>
      </c>
      <c r="AA1587" s="12">
        <v>45.04</v>
      </c>
      <c r="AB1587" s="12">
        <v>-64.209999999999994</v>
      </c>
      <c r="AC1587" s="46">
        <v>45.066666699999999</v>
      </c>
      <c r="AD1587" s="46">
        <v>-64.349999999999994</v>
      </c>
      <c r="AE1587" s="65" t="s">
        <v>2994</v>
      </c>
      <c r="AF1587" s="65" t="s">
        <v>101</v>
      </c>
      <c r="AG1587" s="19" t="s">
        <v>102</v>
      </c>
      <c r="AH1587" s="13">
        <v>17</v>
      </c>
      <c r="AI1587" s="8" t="s">
        <v>76</v>
      </c>
      <c r="AJ1587" s="14"/>
      <c r="AK1587" s="14"/>
      <c r="AL1587" s="8" t="s">
        <v>103</v>
      </c>
      <c r="AM1587" s="13">
        <v>60</v>
      </c>
      <c r="AN1587" s="13">
        <v>1446</v>
      </c>
      <c r="AO1587" s="9">
        <v>2</v>
      </c>
      <c r="AP1587" s="9" t="s">
        <v>78</v>
      </c>
      <c r="AQ1587" s="15">
        <v>33.977802968624765</v>
      </c>
      <c r="AR1587" s="59">
        <v>2.0400000000000001E-2</v>
      </c>
      <c r="AS1587" s="9">
        <v>28</v>
      </c>
      <c r="AT1587" s="9"/>
      <c r="AU1587" s="9" t="s">
        <v>80</v>
      </c>
      <c r="AV1587" s="14">
        <v>17.8</v>
      </c>
      <c r="AW1587" s="14">
        <v>30.4</v>
      </c>
      <c r="AX1587" s="14">
        <v>12.599999999999998</v>
      </c>
      <c r="AY1587" s="14">
        <v>24.1</v>
      </c>
      <c r="AZ1587" s="14" t="s">
        <v>52</v>
      </c>
    </row>
    <row r="1588" spans="1:274" s="16" customFormat="1" x14ac:dyDescent="0.25">
      <c r="A1588" s="8">
        <v>1784</v>
      </c>
      <c r="B1588" s="65" t="s">
        <v>2992</v>
      </c>
      <c r="C1588" s="9"/>
      <c r="D1588" s="10" t="s">
        <v>2996</v>
      </c>
      <c r="E1588" s="17" t="s">
        <v>252</v>
      </c>
      <c r="F1588" s="17" t="s">
        <v>253</v>
      </c>
      <c r="G1588" s="17" t="s">
        <v>90</v>
      </c>
      <c r="H1588" s="9" t="s">
        <v>254</v>
      </c>
      <c r="I1588" s="22" t="s">
        <v>255</v>
      </c>
      <c r="J1588" s="22"/>
      <c r="K1588" s="17"/>
      <c r="L1588" s="17" t="s">
        <v>255</v>
      </c>
      <c r="M1588" s="17" t="s">
        <v>157</v>
      </c>
      <c r="N1588" s="9" t="s">
        <v>95</v>
      </c>
      <c r="O1588" s="11" t="s">
        <v>158</v>
      </c>
      <c r="P1588" s="9" t="s">
        <v>159</v>
      </c>
      <c r="Q1588" s="11" t="s">
        <v>160</v>
      </c>
      <c r="R1588" s="11" t="s">
        <v>120</v>
      </c>
      <c r="S1588" s="11" t="s">
        <v>65</v>
      </c>
      <c r="T1588" s="11"/>
      <c r="U1588" s="11" t="s">
        <v>66</v>
      </c>
      <c r="V1588" s="11" t="s">
        <v>67</v>
      </c>
      <c r="W1588" s="11" t="s">
        <v>68</v>
      </c>
      <c r="X1588" s="11" t="s">
        <v>69</v>
      </c>
      <c r="Y1588" s="9" t="s">
        <v>99</v>
      </c>
      <c r="Z1588" s="9" t="s">
        <v>71</v>
      </c>
      <c r="AA1588" s="12">
        <v>45.04</v>
      </c>
      <c r="AB1588" s="12">
        <v>-64.209999999999994</v>
      </c>
      <c r="AC1588" s="46">
        <v>45.066666699999999</v>
      </c>
      <c r="AD1588" s="46">
        <v>-64.349999999999994</v>
      </c>
      <c r="AE1588" s="65" t="s">
        <v>2994</v>
      </c>
      <c r="AF1588" s="65" t="s">
        <v>101</v>
      </c>
      <c r="AG1588" s="19" t="s">
        <v>102</v>
      </c>
      <c r="AH1588" s="13">
        <v>17</v>
      </c>
      <c r="AI1588" s="8" t="s">
        <v>76</v>
      </c>
      <c r="AJ1588" s="14"/>
      <c r="AK1588" s="14"/>
      <c r="AL1588" s="8" t="s">
        <v>103</v>
      </c>
      <c r="AM1588" s="13">
        <v>60</v>
      </c>
      <c r="AN1588" s="13">
        <v>930</v>
      </c>
      <c r="AO1588" s="9">
        <v>2</v>
      </c>
      <c r="AP1588" s="9" t="s">
        <v>78</v>
      </c>
      <c r="AQ1588" s="15">
        <v>35.546009259484372</v>
      </c>
      <c r="AR1588" s="59">
        <v>1.95E-2</v>
      </c>
      <c r="AS1588" s="9">
        <v>28</v>
      </c>
      <c r="AT1588" s="9"/>
      <c r="AU1588" s="9" t="s">
        <v>80</v>
      </c>
      <c r="AV1588" s="14">
        <v>10.199999999999999</v>
      </c>
      <c r="AW1588" s="14">
        <v>20.100000000000001</v>
      </c>
      <c r="AX1588" s="14">
        <v>9.9000000000000021</v>
      </c>
      <c r="AY1588" s="14">
        <v>15.5</v>
      </c>
      <c r="AZ1588" s="14" t="s">
        <v>52</v>
      </c>
    </row>
    <row r="1589" spans="1:274" s="16" customFormat="1" x14ac:dyDescent="0.25">
      <c r="A1589" s="8">
        <v>1785</v>
      </c>
      <c r="B1589" s="65" t="s">
        <v>2992</v>
      </c>
      <c r="C1589" s="9"/>
      <c r="D1589" s="10" t="s">
        <v>2997</v>
      </c>
      <c r="E1589" s="9" t="s">
        <v>137</v>
      </c>
      <c r="F1589" s="9" t="s">
        <v>138</v>
      </c>
      <c r="G1589" s="9" t="s">
        <v>90</v>
      </c>
      <c r="H1589" s="9" t="s">
        <v>91</v>
      </c>
      <c r="I1589" s="11" t="s">
        <v>139</v>
      </c>
      <c r="J1589" s="11"/>
      <c r="K1589" s="9"/>
      <c r="L1589" s="9" t="s">
        <v>139</v>
      </c>
      <c r="M1589" s="9" t="s">
        <v>133</v>
      </c>
      <c r="N1589" s="9" t="s">
        <v>95</v>
      </c>
      <c r="O1589" s="11"/>
      <c r="P1589" s="9" t="s">
        <v>134</v>
      </c>
      <c r="Q1589" s="11" t="s">
        <v>135</v>
      </c>
      <c r="R1589" s="11" t="s">
        <v>64</v>
      </c>
      <c r="S1589" s="11" t="s">
        <v>65</v>
      </c>
      <c r="T1589" s="11"/>
      <c r="U1589" s="11" t="s">
        <v>66</v>
      </c>
      <c r="V1589" s="11" t="s">
        <v>67</v>
      </c>
      <c r="W1589" s="11" t="s">
        <v>68</v>
      </c>
      <c r="X1589" s="11" t="s">
        <v>69</v>
      </c>
      <c r="Y1589" s="9" t="s">
        <v>99</v>
      </c>
      <c r="Z1589" s="9" t="s">
        <v>71</v>
      </c>
      <c r="AA1589" s="12">
        <v>45.04</v>
      </c>
      <c r="AB1589" s="12">
        <v>-64.209999999999994</v>
      </c>
      <c r="AC1589" s="46">
        <v>45.066666699999999</v>
      </c>
      <c r="AD1589" s="46">
        <v>-64.349999999999994</v>
      </c>
      <c r="AE1589" s="65" t="s">
        <v>2994</v>
      </c>
      <c r="AF1589" s="65" t="s">
        <v>101</v>
      </c>
      <c r="AG1589" s="19" t="s">
        <v>102</v>
      </c>
      <c r="AH1589" s="13">
        <v>17</v>
      </c>
      <c r="AI1589" s="8" t="s">
        <v>76</v>
      </c>
      <c r="AJ1589" s="14"/>
      <c r="AK1589" s="14"/>
      <c r="AL1589" s="8" t="s">
        <v>103</v>
      </c>
      <c r="AM1589" s="13">
        <v>60</v>
      </c>
      <c r="AN1589" s="13">
        <v>930</v>
      </c>
      <c r="AO1589" s="9">
        <v>2</v>
      </c>
      <c r="AP1589" s="9" t="s">
        <v>78</v>
      </c>
      <c r="AQ1589" s="15">
        <v>23.182179951837636</v>
      </c>
      <c r="AR1589" s="59">
        <v>2.9899999999999999E-2</v>
      </c>
      <c r="AS1589" s="9">
        <v>28</v>
      </c>
      <c r="AT1589" s="9"/>
      <c r="AU1589" s="9" t="s">
        <v>80</v>
      </c>
      <c r="AV1589" s="14">
        <v>10.199999999999999</v>
      </c>
      <c r="AW1589" s="14">
        <v>20.100000000000001</v>
      </c>
      <c r="AX1589" s="14">
        <v>9.9000000000000021</v>
      </c>
      <c r="AY1589" s="14">
        <v>15.5</v>
      </c>
      <c r="AZ1589" s="14" t="s">
        <v>52</v>
      </c>
    </row>
    <row r="1590" spans="1:274" s="16" customFormat="1" x14ac:dyDescent="0.25">
      <c r="A1590" s="8">
        <v>1786</v>
      </c>
      <c r="B1590" s="65" t="s">
        <v>2992</v>
      </c>
      <c r="C1590" s="9"/>
      <c r="D1590" s="10" t="s">
        <v>2998</v>
      </c>
      <c r="E1590" s="17" t="s">
        <v>252</v>
      </c>
      <c r="F1590" s="17" t="s">
        <v>253</v>
      </c>
      <c r="G1590" s="17" t="s">
        <v>90</v>
      </c>
      <c r="H1590" s="9" t="s">
        <v>254</v>
      </c>
      <c r="I1590" s="22" t="s">
        <v>255</v>
      </c>
      <c r="J1590" s="22"/>
      <c r="K1590" s="17"/>
      <c r="L1590" s="17" t="s">
        <v>255</v>
      </c>
      <c r="M1590" s="17" t="s">
        <v>157</v>
      </c>
      <c r="N1590" s="9" t="s">
        <v>95</v>
      </c>
      <c r="O1590" s="11" t="s">
        <v>158</v>
      </c>
      <c r="P1590" s="9" t="s">
        <v>159</v>
      </c>
      <c r="Q1590" s="11" t="s">
        <v>160</v>
      </c>
      <c r="R1590" s="11" t="s">
        <v>120</v>
      </c>
      <c r="S1590" s="11" t="s">
        <v>65</v>
      </c>
      <c r="T1590" s="11"/>
      <c r="U1590" s="11" t="s">
        <v>66</v>
      </c>
      <c r="V1590" s="11" t="s">
        <v>67</v>
      </c>
      <c r="W1590" s="11" t="s">
        <v>68</v>
      </c>
      <c r="X1590" s="11" t="s">
        <v>69</v>
      </c>
      <c r="Y1590" s="9" t="s">
        <v>99</v>
      </c>
      <c r="Z1590" s="9" t="s">
        <v>71</v>
      </c>
      <c r="AA1590" s="12">
        <v>45.04</v>
      </c>
      <c r="AB1590" s="12">
        <v>-64.209999999999994</v>
      </c>
      <c r="AC1590" s="46">
        <v>45.066666699999999</v>
      </c>
      <c r="AD1590" s="46">
        <v>-64.349999999999994</v>
      </c>
      <c r="AE1590" s="65" t="s">
        <v>2994</v>
      </c>
      <c r="AF1590" s="65" t="s">
        <v>101</v>
      </c>
      <c r="AG1590" s="19" t="s">
        <v>102</v>
      </c>
      <c r="AH1590" s="13">
        <v>17</v>
      </c>
      <c r="AI1590" s="8" t="s">
        <v>76</v>
      </c>
      <c r="AJ1590" s="14"/>
      <c r="AK1590" s="14"/>
      <c r="AL1590" s="8" t="s">
        <v>103</v>
      </c>
      <c r="AM1590" s="13">
        <v>60</v>
      </c>
      <c r="AN1590" s="13">
        <v>144</v>
      </c>
      <c r="AO1590" s="9">
        <v>2</v>
      </c>
      <c r="AP1590" s="9" t="s">
        <v>78</v>
      </c>
      <c r="AQ1590" s="15">
        <v>113.63068533769594</v>
      </c>
      <c r="AR1590" s="59">
        <v>6.1000000000000004E-3</v>
      </c>
      <c r="AS1590" s="9">
        <v>22</v>
      </c>
      <c r="AT1590" s="9"/>
      <c r="AU1590" s="9" t="s">
        <v>80</v>
      </c>
      <c r="AV1590" s="14">
        <v>0.66</v>
      </c>
      <c r="AW1590" s="14">
        <v>8.89</v>
      </c>
      <c r="AX1590" s="14">
        <v>8.23</v>
      </c>
      <c r="AY1590" s="14">
        <v>2.4</v>
      </c>
      <c r="AZ1590" s="14" t="s">
        <v>52</v>
      </c>
    </row>
    <row r="1591" spans="1:274" x14ac:dyDescent="0.25">
      <c r="A1591" s="8">
        <v>1787</v>
      </c>
      <c r="B1591" s="65" t="s">
        <v>2992</v>
      </c>
      <c r="D1591" s="10" t="s">
        <v>2999</v>
      </c>
      <c r="E1591" s="9" t="s">
        <v>137</v>
      </c>
      <c r="F1591" s="9" t="s">
        <v>138</v>
      </c>
      <c r="G1591" s="9" t="s">
        <v>90</v>
      </c>
      <c r="H1591" s="9" t="s">
        <v>91</v>
      </c>
      <c r="I1591" s="11" t="s">
        <v>139</v>
      </c>
      <c r="J1591" s="11"/>
      <c r="L1591" s="9" t="s">
        <v>139</v>
      </c>
      <c r="M1591" s="9" t="s">
        <v>133</v>
      </c>
      <c r="N1591" s="9" t="s">
        <v>95</v>
      </c>
      <c r="O1591" s="11"/>
      <c r="P1591" s="9" t="s">
        <v>134</v>
      </c>
      <c r="Q1591" s="11" t="s">
        <v>135</v>
      </c>
      <c r="R1591" s="11" t="s">
        <v>64</v>
      </c>
      <c r="S1591" s="11" t="s">
        <v>65</v>
      </c>
      <c r="T1591" s="11"/>
      <c r="U1591" s="11" t="s">
        <v>66</v>
      </c>
      <c r="V1591" s="11" t="s">
        <v>67</v>
      </c>
      <c r="W1591" s="11" t="s">
        <v>68</v>
      </c>
      <c r="X1591" s="11" t="s">
        <v>69</v>
      </c>
      <c r="Y1591" s="9" t="s">
        <v>99</v>
      </c>
      <c r="Z1591" s="9" t="s">
        <v>71</v>
      </c>
      <c r="AA1591" s="12">
        <v>45.04</v>
      </c>
      <c r="AB1591" s="12">
        <v>-64.209999999999994</v>
      </c>
      <c r="AC1591" s="46">
        <v>45.066666699999999</v>
      </c>
      <c r="AD1591" s="46">
        <v>-64.349999999999994</v>
      </c>
      <c r="AE1591" s="65" t="s">
        <v>2994</v>
      </c>
      <c r="AF1591" s="65" t="s">
        <v>101</v>
      </c>
      <c r="AG1591" s="19" t="s">
        <v>102</v>
      </c>
      <c r="AH1591" s="13">
        <v>17</v>
      </c>
      <c r="AI1591" s="8" t="s">
        <v>76</v>
      </c>
      <c r="AL1591" s="8" t="s">
        <v>103</v>
      </c>
      <c r="AM1591" s="13">
        <v>60</v>
      </c>
      <c r="AN1591" s="13">
        <v>144</v>
      </c>
      <c r="AO1591" s="9">
        <v>2</v>
      </c>
      <c r="AP1591" s="9" t="s">
        <v>78</v>
      </c>
      <c r="AQ1591" s="15">
        <v>73.739061761696306</v>
      </c>
      <c r="AR1591" s="59">
        <v>9.4000000000000004E-3</v>
      </c>
      <c r="AS1591" s="9">
        <v>21</v>
      </c>
      <c r="AU1591" s="9" t="s">
        <v>80</v>
      </c>
      <c r="AV1591" s="14">
        <v>0.66</v>
      </c>
      <c r="AW1591" s="14">
        <v>8.89</v>
      </c>
      <c r="AX1591" s="14">
        <v>8.23</v>
      </c>
      <c r="AY1591" s="14">
        <v>2.4</v>
      </c>
      <c r="AZ1591" s="14" t="s">
        <v>52</v>
      </c>
      <c r="BA1591" s="16"/>
      <c r="BB1591" s="16"/>
      <c r="BC1591" s="16"/>
      <c r="BD1591" s="16"/>
      <c r="BE1591" s="16"/>
      <c r="BF1591" s="16"/>
      <c r="BG1591" s="16"/>
      <c r="BH1591" s="16"/>
      <c r="BI1591" s="16"/>
      <c r="BJ1591" s="16"/>
      <c r="BK1591" s="16"/>
      <c r="BL1591" s="16"/>
      <c r="BM1591" s="16"/>
      <c r="BN1591" s="16"/>
      <c r="BO1591" s="16"/>
      <c r="BP1591" s="16"/>
      <c r="BQ1591" s="16"/>
      <c r="BR1591" s="16"/>
      <c r="BS1591" s="16"/>
      <c r="BT1591" s="16"/>
      <c r="BU1591" s="16"/>
      <c r="BV1591" s="16"/>
      <c r="BW1591" s="16"/>
      <c r="BX1591" s="16"/>
      <c r="BY1591" s="16"/>
      <c r="BZ1591" s="16"/>
      <c r="CA1591" s="16"/>
      <c r="CB1591" s="16"/>
      <c r="CC1591" s="16"/>
      <c r="CD1591" s="16"/>
      <c r="CE1591" s="16"/>
      <c r="CF1591" s="16"/>
      <c r="CG1591" s="16"/>
      <c r="CH1591" s="16"/>
      <c r="CI1591" s="16"/>
      <c r="CJ1591" s="16"/>
      <c r="CK1591" s="16"/>
      <c r="CL1591" s="16"/>
      <c r="CM1591" s="16"/>
      <c r="CN1591" s="16"/>
      <c r="CO1591" s="16"/>
      <c r="CP1591" s="16"/>
      <c r="CQ1591" s="16"/>
      <c r="CR1591" s="16"/>
      <c r="CS1591" s="16"/>
      <c r="CT1591" s="16"/>
      <c r="CU1591" s="16"/>
      <c r="CV1591" s="16"/>
      <c r="CW1591" s="16"/>
      <c r="CX1591" s="16"/>
      <c r="CY1591" s="16"/>
      <c r="CZ1591" s="16"/>
      <c r="DA1591" s="16"/>
      <c r="DB1591" s="16"/>
      <c r="DC1591" s="16"/>
      <c r="DD1591" s="16"/>
      <c r="DE1591" s="16"/>
      <c r="DF1591" s="16"/>
      <c r="DG1591" s="16"/>
      <c r="DH1591" s="16"/>
      <c r="DI1591" s="16"/>
      <c r="DJ1591" s="16"/>
      <c r="DK1591" s="16"/>
      <c r="DL1591" s="16"/>
      <c r="DM1591" s="16"/>
      <c r="DN1591" s="16"/>
      <c r="DO1591" s="16"/>
      <c r="DP1591" s="16"/>
      <c r="DQ1591" s="16"/>
      <c r="DR1591" s="16"/>
      <c r="DS1591" s="16"/>
      <c r="DT1591" s="16"/>
      <c r="DU1591" s="16"/>
      <c r="DV1591" s="16"/>
      <c r="DW1591" s="16"/>
      <c r="DX1591" s="16"/>
      <c r="DY1591" s="16"/>
      <c r="DZ1591" s="16"/>
      <c r="EA1591" s="16"/>
      <c r="EB1591" s="16"/>
      <c r="EC1591" s="16"/>
      <c r="ED1591" s="16"/>
      <c r="EE1591" s="16"/>
      <c r="EF1591" s="16"/>
      <c r="EG1591" s="16"/>
      <c r="EH1591" s="16"/>
      <c r="EI1591" s="16"/>
      <c r="EJ1591" s="16"/>
      <c r="EK1591" s="16"/>
      <c r="EL1591" s="16"/>
      <c r="EM1591" s="16"/>
      <c r="EN1591" s="16"/>
      <c r="EO1591" s="16"/>
      <c r="EP1591" s="16"/>
      <c r="EQ1591" s="16"/>
      <c r="ER1591" s="16"/>
      <c r="ES1591" s="16"/>
      <c r="ET1591" s="16"/>
      <c r="EU1591" s="16"/>
      <c r="EV1591" s="16"/>
      <c r="EW1591" s="16"/>
      <c r="EX1591" s="16"/>
      <c r="EY1591" s="16"/>
      <c r="EZ1591" s="16"/>
      <c r="FA1591" s="16"/>
      <c r="FB1591" s="16"/>
      <c r="FC1591" s="16"/>
      <c r="FD1591" s="16"/>
      <c r="FE1591" s="16"/>
      <c r="FF1591" s="16"/>
      <c r="FG1591" s="16"/>
      <c r="FH1591" s="16"/>
      <c r="FI1591" s="16"/>
      <c r="FJ1591" s="16"/>
      <c r="FK1591" s="16"/>
      <c r="FL1591" s="16"/>
      <c r="FM1591" s="16"/>
      <c r="FN1591" s="16"/>
      <c r="FO1591" s="16"/>
      <c r="FP1591" s="16"/>
      <c r="FQ1591" s="16"/>
      <c r="FR1591" s="16"/>
      <c r="FS1591" s="16"/>
      <c r="FT1591" s="16"/>
      <c r="FU1591" s="16"/>
      <c r="FV1591" s="16"/>
      <c r="FW1591" s="16"/>
      <c r="FX1591" s="16"/>
      <c r="FY1591" s="16"/>
      <c r="FZ1591" s="16"/>
      <c r="GA1591" s="16"/>
      <c r="GB1591" s="16"/>
      <c r="GC1591" s="16"/>
      <c r="GD1591" s="16"/>
      <c r="GE1591" s="16"/>
      <c r="GF1591" s="16"/>
      <c r="GG1591" s="16"/>
      <c r="GH1591" s="16"/>
      <c r="GI1591" s="16"/>
      <c r="GJ1591" s="16"/>
      <c r="GK1591" s="16"/>
      <c r="GL1591" s="16"/>
      <c r="GM1591" s="16"/>
      <c r="GN1591" s="16"/>
      <c r="GO1591" s="16"/>
      <c r="GP1591" s="16"/>
      <c r="GQ1591" s="16"/>
      <c r="GR1591" s="16"/>
      <c r="GS1591" s="16"/>
      <c r="GT1591" s="16"/>
      <c r="GU1591" s="16"/>
      <c r="GV1591" s="16"/>
      <c r="GW1591" s="16"/>
      <c r="GX1591" s="16"/>
      <c r="GY1591" s="16"/>
      <c r="GZ1591" s="16"/>
      <c r="HA1591" s="16"/>
      <c r="HB1591" s="16"/>
      <c r="HC1591" s="16"/>
      <c r="HD1591" s="16"/>
      <c r="HE1591" s="16"/>
      <c r="HF1591" s="16"/>
      <c r="HG1591" s="16"/>
      <c r="HH1591" s="16"/>
      <c r="HI1591" s="16"/>
      <c r="HJ1591" s="16"/>
      <c r="HK1591" s="16"/>
      <c r="HL1591" s="16"/>
      <c r="HM1591" s="16"/>
      <c r="HN1591" s="16"/>
      <c r="HO1591" s="16"/>
      <c r="HP1591" s="16"/>
      <c r="HQ1591" s="16"/>
      <c r="HR1591" s="16"/>
      <c r="HS1591" s="16"/>
      <c r="HT1591" s="16"/>
      <c r="HU1591" s="16"/>
      <c r="HV1591" s="16"/>
      <c r="HW1591" s="16"/>
      <c r="HX1591" s="16"/>
      <c r="HY1591" s="16"/>
      <c r="HZ1591" s="16"/>
      <c r="IA1591" s="16"/>
      <c r="IB1591" s="16"/>
      <c r="IC1591" s="16"/>
      <c r="ID1591" s="16"/>
      <c r="IE1591" s="16"/>
      <c r="IF1591" s="16"/>
      <c r="IG1591" s="16"/>
      <c r="IH1591" s="16"/>
      <c r="II1591" s="16"/>
      <c r="IJ1591" s="16"/>
      <c r="IK1591" s="16"/>
      <c r="IL1591" s="16"/>
      <c r="IM1591" s="16"/>
      <c r="IN1591" s="16"/>
      <c r="IO1591" s="16"/>
      <c r="IP1591" s="16"/>
      <c r="IQ1591" s="16"/>
      <c r="IR1591" s="16"/>
      <c r="IS1591" s="16"/>
      <c r="IT1591" s="16"/>
      <c r="IU1591" s="16"/>
      <c r="IV1591" s="16"/>
      <c r="IW1591" s="16"/>
      <c r="IX1591" s="16"/>
      <c r="IY1591" s="16"/>
      <c r="IZ1591" s="16"/>
      <c r="JA1591" s="16"/>
      <c r="JB1591" s="16"/>
      <c r="JC1591" s="16"/>
      <c r="JD1591" s="16"/>
      <c r="JE1591" s="16"/>
      <c r="JF1591" s="16"/>
      <c r="JG1591" s="16"/>
      <c r="JH1591" s="16"/>
      <c r="JI1591" s="16"/>
      <c r="JJ1591" s="16"/>
      <c r="JK1591" s="16"/>
      <c r="JL1591" s="16"/>
      <c r="JM1591" s="16"/>
      <c r="JN1591" s="16"/>
    </row>
    <row r="1592" spans="1:274" x14ac:dyDescent="0.25">
      <c r="A1592" s="8">
        <v>1788</v>
      </c>
      <c r="B1592" s="65" t="s">
        <v>2992</v>
      </c>
      <c r="D1592" s="10" t="s">
        <v>3000</v>
      </c>
      <c r="E1592" s="17" t="s">
        <v>252</v>
      </c>
      <c r="F1592" s="17" t="s">
        <v>253</v>
      </c>
      <c r="G1592" s="17" t="s">
        <v>90</v>
      </c>
      <c r="H1592" s="9" t="s">
        <v>254</v>
      </c>
      <c r="I1592" s="22" t="s">
        <v>255</v>
      </c>
      <c r="J1592" s="22"/>
      <c r="K1592" s="17"/>
      <c r="L1592" s="17" t="s">
        <v>255</v>
      </c>
      <c r="M1592" s="17" t="s">
        <v>157</v>
      </c>
      <c r="N1592" s="9" t="s">
        <v>95</v>
      </c>
      <c r="O1592" s="11" t="s">
        <v>158</v>
      </c>
      <c r="P1592" s="9" t="s">
        <v>159</v>
      </c>
      <c r="Q1592" s="11" t="s">
        <v>160</v>
      </c>
      <c r="R1592" s="11" t="s">
        <v>120</v>
      </c>
      <c r="S1592" s="11" t="s">
        <v>65</v>
      </c>
      <c r="T1592" s="11"/>
      <c r="U1592" s="11" t="s">
        <v>66</v>
      </c>
      <c r="V1592" s="11" t="s">
        <v>67</v>
      </c>
      <c r="W1592" s="11" t="s">
        <v>68</v>
      </c>
      <c r="X1592" s="11" t="s">
        <v>69</v>
      </c>
      <c r="Y1592" s="9" t="s">
        <v>99</v>
      </c>
      <c r="Z1592" s="9" t="s">
        <v>71</v>
      </c>
      <c r="AA1592" s="12">
        <v>45.04</v>
      </c>
      <c r="AB1592" s="12">
        <v>-64.209999999999994</v>
      </c>
      <c r="AC1592" s="46">
        <v>45.066666699999999</v>
      </c>
      <c r="AD1592" s="46">
        <v>-64.349999999999994</v>
      </c>
      <c r="AE1592" s="65" t="s">
        <v>2994</v>
      </c>
      <c r="AF1592" s="65" t="s">
        <v>101</v>
      </c>
      <c r="AG1592" s="19" t="s">
        <v>102</v>
      </c>
      <c r="AH1592" s="13">
        <v>17</v>
      </c>
      <c r="AI1592" s="8" t="s">
        <v>76</v>
      </c>
      <c r="AL1592" s="8" t="s">
        <v>103</v>
      </c>
      <c r="AM1592" s="13">
        <v>60</v>
      </c>
      <c r="AN1592" s="13">
        <v>180</v>
      </c>
      <c r="AO1592" s="9">
        <v>2</v>
      </c>
      <c r="AP1592" s="9" t="s">
        <v>78</v>
      </c>
      <c r="AQ1592" s="15">
        <v>75.342084843472321</v>
      </c>
      <c r="AR1592" s="59">
        <v>9.1999999999999998E-3</v>
      </c>
      <c r="AS1592" s="9">
        <v>25</v>
      </c>
      <c r="AU1592" s="9" t="s">
        <v>80</v>
      </c>
      <c r="AV1592" s="14">
        <v>1.91</v>
      </c>
      <c r="AW1592" s="14">
        <v>9.65</v>
      </c>
      <c r="AX1592" s="14">
        <v>7.74</v>
      </c>
      <c r="AY1592" s="14">
        <v>3</v>
      </c>
      <c r="AZ1592" s="14" t="s">
        <v>52</v>
      </c>
      <c r="BA1592" s="16"/>
      <c r="BB1592" s="16"/>
      <c r="BC1592" s="16"/>
      <c r="BD1592" s="16"/>
      <c r="BE1592" s="16"/>
      <c r="BF1592" s="16"/>
      <c r="BG1592" s="16"/>
      <c r="BH1592" s="16"/>
      <c r="BI1592" s="16"/>
      <c r="BJ1592" s="16"/>
      <c r="BK1592" s="16"/>
      <c r="BL1592" s="16"/>
      <c r="BM1592" s="16"/>
      <c r="BN1592" s="16"/>
      <c r="BO1592" s="16"/>
      <c r="BP1592" s="16"/>
      <c r="BQ1592" s="16"/>
      <c r="BR1592" s="16"/>
      <c r="BS1592" s="16"/>
      <c r="BT1592" s="16"/>
      <c r="BU1592" s="16"/>
      <c r="BV1592" s="16"/>
      <c r="BW1592" s="16"/>
      <c r="BX1592" s="16"/>
      <c r="BY1592" s="16"/>
      <c r="BZ1592" s="16"/>
      <c r="CA1592" s="16"/>
      <c r="CB1592" s="16"/>
      <c r="CC1592" s="16"/>
      <c r="CD1592" s="16"/>
      <c r="CE1592" s="16"/>
      <c r="CF1592" s="16"/>
      <c r="CG1592" s="16"/>
      <c r="CH1592" s="16"/>
      <c r="CI1592" s="16"/>
      <c r="CJ1592" s="16"/>
      <c r="CK1592" s="16"/>
      <c r="CL1592" s="16"/>
      <c r="CM1592" s="16"/>
      <c r="CN1592" s="16"/>
      <c r="CO1592" s="16"/>
      <c r="CP1592" s="16"/>
      <c r="CQ1592" s="16"/>
      <c r="CR1592" s="16"/>
      <c r="CS1592" s="16"/>
      <c r="CT1592" s="16"/>
      <c r="CU1592" s="16"/>
      <c r="CV1592" s="16"/>
      <c r="CW1592" s="16"/>
      <c r="CX1592" s="16"/>
      <c r="CY1592" s="16"/>
      <c r="CZ1592" s="16"/>
      <c r="DA1592" s="16"/>
      <c r="DB1592" s="16"/>
      <c r="DC1592" s="16"/>
      <c r="DD1592" s="16"/>
      <c r="DE1592" s="16"/>
      <c r="DF1592" s="16"/>
      <c r="DG1592" s="16"/>
      <c r="DH1592" s="16"/>
      <c r="DI1592" s="16"/>
      <c r="DJ1592" s="16"/>
      <c r="DK1592" s="16"/>
      <c r="DL1592" s="16"/>
      <c r="DM1592" s="16"/>
      <c r="DN1592" s="16"/>
      <c r="DO1592" s="16"/>
      <c r="DP1592" s="16"/>
      <c r="DQ1592" s="16"/>
      <c r="DR1592" s="16"/>
      <c r="DS1592" s="16"/>
      <c r="DT1592" s="16"/>
      <c r="DU1592" s="16"/>
      <c r="DV1592" s="16"/>
      <c r="DW1592" s="16"/>
      <c r="DX1592" s="16"/>
      <c r="DY1592" s="16"/>
      <c r="DZ1592" s="16"/>
      <c r="EA1592" s="16"/>
      <c r="EB1592" s="16"/>
      <c r="EC1592" s="16"/>
      <c r="ED1592" s="16"/>
      <c r="EE1592" s="16"/>
      <c r="EF1592" s="16"/>
      <c r="EG1592" s="16"/>
      <c r="EH1592" s="16"/>
      <c r="EI1592" s="16"/>
      <c r="EJ1592" s="16"/>
      <c r="EK1592" s="16"/>
      <c r="EL1592" s="16"/>
      <c r="EM1592" s="16"/>
      <c r="EN1592" s="16"/>
      <c r="EO1592" s="16"/>
      <c r="EP1592" s="16"/>
      <c r="EQ1592" s="16"/>
      <c r="ER1592" s="16"/>
      <c r="ES1592" s="16"/>
      <c r="ET1592" s="16"/>
      <c r="EU1592" s="16"/>
      <c r="EV1592" s="16"/>
      <c r="EW1592" s="16"/>
      <c r="EX1592" s="16"/>
      <c r="EY1592" s="16"/>
      <c r="EZ1592" s="16"/>
      <c r="FA1592" s="16"/>
      <c r="FB1592" s="16"/>
      <c r="FC1592" s="16"/>
      <c r="FD1592" s="16"/>
      <c r="FE1592" s="16"/>
      <c r="FF1592" s="16"/>
      <c r="FG1592" s="16"/>
      <c r="FH1592" s="16"/>
      <c r="FI1592" s="16"/>
      <c r="FJ1592" s="16"/>
      <c r="FK1592" s="16"/>
      <c r="FL1592" s="16"/>
      <c r="FM1592" s="16"/>
      <c r="FN1592" s="16"/>
      <c r="FO1592" s="16"/>
      <c r="FP1592" s="16"/>
      <c r="FQ1592" s="16"/>
      <c r="FR1592" s="16"/>
      <c r="FS1592" s="16"/>
      <c r="FT1592" s="16"/>
      <c r="FU1592" s="16"/>
      <c r="FV1592" s="16"/>
      <c r="FW1592" s="16"/>
      <c r="FX1592" s="16"/>
      <c r="FY1592" s="16"/>
      <c r="FZ1592" s="16"/>
      <c r="GA1592" s="16"/>
      <c r="GB1592" s="16"/>
      <c r="GC1592" s="16"/>
      <c r="GD1592" s="16"/>
      <c r="GE1592" s="16"/>
      <c r="GF1592" s="16"/>
      <c r="GG1592" s="16"/>
      <c r="GH1592" s="16"/>
      <c r="GI1592" s="16"/>
      <c r="GJ1592" s="16"/>
      <c r="GK1592" s="16"/>
      <c r="GL1592" s="16"/>
      <c r="GM1592" s="16"/>
      <c r="GN1592" s="16"/>
      <c r="GO1592" s="16"/>
      <c r="GP1592" s="16"/>
      <c r="GQ1592" s="16"/>
      <c r="GR1592" s="16"/>
      <c r="GS1592" s="16"/>
      <c r="GT1592" s="16"/>
      <c r="GU1592" s="16"/>
      <c r="GV1592" s="16"/>
      <c r="GW1592" s="16"/>
      <c r="GX1592" s="16"/>
      <c r="GY1592" s="16"/>
      <c r="GZ1592" s="16"/>
      <c r="HA1592" s="16"/>
      <c r="HB1592" s="16"/>
      <c r="HC1592" s="16"/>
      <c r="HD1592" s="16"/>
      <c r="HE1592" s="16"/>
      <c r="HF1592" s="16"/>
      <c r="HG1592" s="16"/>
      <c r="HH1592" s="16"/>
      <c r="HI1592" s="16"/>
      <c r="HJ1592" s="16"/>
      <c r="HK1592" s="16"/>
      <c r="HL1592" s="16"/>
      <c r="HM1592" s="16"/>
      <c r="HN1592" s="16"/>
      <c r="HO1592" s="16"/>
      <c r="HP1592" s="16"/>
      <c r="HQ1592" s="16"/>
      <c r="HR1592" s="16"/>
      <c r="HS1592" s="16"/>
      <c r="HT1592" s="16"/>
      <c r="HU1592" s="16"/>
      <c r="HV1592" s="16"/>
      <c r="HW1592" s="16"/>
      <c r="HX1592" s="16"/>
      <c r="HY1592" s="16"/>
      <c r="HZ1592" s="16"/>
      <c r="IA1592" s="16"/>
      <c r="IB1592" s="16"/>
      <c r="IC1592" s="16"/>
      <c r="ID1592" s="16"/>
      <c r="IE1592" s="16"/>
      <c r="IF1592" s="16"/>
      <c r="IG1592" s="16"/>
      <c r="IH1592" s="16"/>
      <c r="II1592" s="16"/>
      <c r="IJ1592" s="16"/>
      <c r="IK1592" s="16"/>
      <c r="IL1592" s="16"/>
      <c r="IM1592" s="16"/>
      <c r="IN1592" s="16"/>
      <c r="IO1592" s="16"/>
      <c r="IP1592" s="16"/>
      <c r="IQ1592" s="16"/>
      <c r="IR1592" s="16"/>
      <c r="IS1592" s="16"/>
      <c r="IT1592" s="16"/>
      <c r="IU1592" s="16"/>
      <c r="IV1592" s="16"/>
      <c r="IW1592" s="16"/>
      <c r="IX1592" s="16"/>
      <c r="IY1592" s="16"/>
      <c r="IZ1592" s="16"/>
      <c r="JA1592" s="16"/>
      <c r="JB1592" s="16"/>
      <c r="JC1592" s="16"/>
      <c r="JD1592" s="16"/>
      <c r="JE1592" s="16"/>
      <c r="JF1592" s="16"/>
      <c r="JG1592" s="16"/>
      <c r="JH1592" s="16"/>
      <c r="JI1592" s="16"/>
      <c r="JJ1592" s="16"/>
      <c r="JK1592" s="16"/>
      <c r="JL1592" s="16"/>
      <c r="JM1592" s="16"/>
      <c r="JN1592" s="16"/>
    </row>
    <row r="1593" spans="1:274" x14ac:dyDescent="0.25">
      <c r="A1593" s="8">
        <v>1789</v>
      </c>
      <c r="B1593" s="65" t="s">
        <v>2992</v>
      </c>
      <c r="D1593" s="10" t="s">
        <v>3001</v>
      </c>
      <c r="E1593" s="9" t="s">
        <v>137</v>
      </c>
      <c r="F1593" s="9" t="s">
        <v>138</v>
      </c>
      <c r="G1593" s="9" t="s">
        <v>90</v>
      </c>
      <c r="H1593" s="9" t="s">
        <v>91</v>
      </c>
      <c r="I1593" s="11" t="s">
        <v>139</v>
      </c>
      <c r="J1593" s="11"/>
      <c r="L1593" s="9" t="s">
        <v>139</v>
      </c>
      <c r="M1593" s="9" t="s">
        <v>133</v>
      </c>
      <c r="N1593" s="9" t="s">
        <v>95</v>
      </c>
      <c r="O1593" s="11"/>
      <c r="P1593" s="9" t="s">
        <v>134</v>
      </c>
      <c r="Q1593" s="11" t="s">
        <v>135</v>
      </c>
      <c r="R1593" s="11" t="s">
        <v>64</v>
      </c>
      <c r="S1593" s="11" t="s">
        <v>65</v>
      </c>
      <c r="T1593" s="11"/>
      <c r="U1593" s="11" t="s">
        <v>66</v>
      </c>
      <c r="V1593" s="11" t="s">
        <v>67</v>
      </c>
      <c r="W1593" s="11" t="s">
        <v>68</v>
      </c>
      <c r="X1593" s="11" t="s">
        <v>69</v>
      </c>
      <c r="Y1593" s="9" t="s">
        <v>99</v>
      </c>
      <c r="Z1593" s="9" t="s">
        <v>71</v>
      </c>
      <c r="AA1593" s="12">
        <v>45.04</v>
      </c>
      <c r="AB1593" s="12">
        <v>-64.209999999999994</v>
      </c>
      <c r="AC1593" s="46">
        <v>45.066666699999999</v>
      </c>
      <c r="AD1593" s="46">
        <v>-64.349999999999994</v>
      </c>
      <c r="AE1593" s="65" t="s">
        <v>2994</v>
      </c>
      <c r="AF1593" s="65" t="s">
        <v>101</v>
      </c>
      <c r="AG1593" s="19" t="s">
        <v>102</v>
      </c>
      <c r="AH1593" s="13">
        <v>17</v>
      </c>
      <c r="AI1593" s="8" t="s">
        <v>76</v>
      </c>
      <c r="AL1593" s="8" t="s">
        <v>103</v>
      </c>
      <c r="AM1593" s="13">
        <v>60</v>
      </c>
      <c r="AN1593" s="13">
        <v>180</v>
      </c>
      <c r="AO1593" s="9">
        <v>2</v>
      </c>
      <c r="AP1593" s="9" t="s">
        <v>78</v>
      </c>
      <c r="AQ1593" s="15">
        <v>77.016353395549487</v>
      </c>
      <c r="AR1593" s="59">
        <v>8.9999999999999993E-3</v>
      </c>
      <c r="AS1593" s="9">
        <v>25</v>
      </c>
      <c r="AU1593" s="9" t="s">
        <v>80</v>
      </c>
      <c r="AV1593" s="14">
        <v>1.91</v>
      </c>
      <c r="AW1593" s="14">
        <v>9.65</v>
      </c>
      <c r="AX1593" s="14">
        <v>7.74</v>
      </c>
      <c r="AY1593" s="14">
        <v>3</v>
      </c>
      <c r="AZ1593" s="14" t="s">
        <v>52</v>
      </c>
      <c r="BA1593" s="16"/>
      <c r="BB1593" s="16"/>
      <c r="BC1593" s="16"/>
      <c r="BD1593" s="16"/>
      <c r="BE1593" s="16"/>
      <c r="BF1593" s="16"/>
      <c r="BG1593" s="16"/>
      <c r="BH1593" s="16"/>
      <c r="BI1593" s="16"/>
      <c r="BJ1593" s="16"/>
      <c r="BK1593" s="16"/>
      <c r="BL1593" s="16"/>
      <c r="BM1593" s="16"/>
      <c r="BN1593" s="16"/>
      <c r="BO1593" s="16"/>
      <c r="BP1593" s="16"/>
      <c r="BQ1593" s="16"/>
      <c r="BR1593" s="16"/>
      <c r="BS1593" s="16"/>
      <c r="BT1593" s="16"/>
      <c r="BU1593" s="16"/>
      <c r="BV1593" s="16"/>
      <c r="BW1593" s="16"/>
      <c r="BX1593" s="16"/>
      <c r="BY1593" s="16"/>
      <c r="BZ1593" s="16"/>
      <c r="CA1593" s="16"/>
      <c r="CB1593" s="16"/>
      <c r="CC1593" s="16"/>
      <c r="CD1593" s="16"/>
      <c r="CE1593" s="16"/>
      <c r="CF1593" s="16"/>
      <c r="CG1593" s="16"/>
      <c r="CH1593" s="16"/>
      <c r="CI1593" s="16"/>
      <c r="CJ1593" s="16"/>
      <c r="CK1593" s="16"/>
      <c r="CL1593" s="16"/>
      <c r="CM1593" s="16"/>
      <c r="CN1593" s="16"/>
      <c r="CO1593" s="16"/>
      <c r="CP1593" s="16"/>
      <c r="CQ1593" s="16"/>
      <c r="CR1593" s="16"/>
      <c r="CS1593" s="16"/>
      <c r="CT1593" s="16"/>
      <c r="CU1593" s="16"/>
      <c r="CV1593" s="16"/>
      <c r="CW1593" s="16"/>
      <c r="CX1593" s="16"/>
      <c r="CY1593" s="16"/>
      <c r="CZ1593" s="16"/>
      <c r="DA1593" s="16"/>
      <c r="DB1593" s="16"/>
      <c r="DC1593" s="16"/>
      <c r="DD1593" s="16"/>
      <c r="DE1593" s="16"/>
      <c r="DF1593" s="16"/>
      <c r="DG1593" s="16"/>
      <c r="DH1593" s="16"/>
      <c r="DI1593" s="16"/>
      <c r="DJ1593" s="16"/>
      <c r="DK1593" s="16"/>
      <c r="DL1593" s="16"/>
      <c r="DM1593" s="16"/>
      <c r="DN1593" s="16"/>
      <c r="DO1593" s="16"/>
      <c r="DP1593" s="16"/>
      <c r="DQ1593" s="16"/>
      <c r="DR1593" s="16"/>
      <c r="DS1593" s="16"/>
      <c r="DT1593" s="16"/>
      <c r="DU1593" s="16"/>
      <c r="DV1593" s="16"/>
      <c r="DW1593" s="16"/>
      <c r="DX1593" s="16"/>
      <c r="DY1593" s="16"/>
      <c r="DZ1593" s="16"/>
      <c r="EA1593" s="16"/>
      <c r="EB1593" s="16"/>
      <c r="EC1593" s="16"/>
      <c r="ED1593" s="16"/>
      <c r="EE1593" s="16"/>
      <c r="EF1593" s="16"/>
      <c r="EG1593" s="16"/>
      <c r="EH1593" s="16"/>
      <c r="EI1593" s="16"/>
      <c r="EJ1593" s="16"/>
      <c r="EK1593" s="16"/>
      <c r="EL1593" s="16"/>
      <c r="EM1593" s="16"/>
      <c r="EN1593" s="16"/>
      <c r="EO1593" s="16"/>
      <c r="EP1593" s="16"/>
      <c r="EQ1593" s="16"/>
      <c r="ER1593" s="16"/>
      <c r="ES1593" s="16"/>
      <c r="ET1593" s="16"/>
      <c r="EU1593" s="16"/>
      <c r="EV1593" s="16"/>
      <c r="EW1593" s="16"/>
      <c r="EX1593" s="16"/>
      <c r="EY1593" s="16"/>
      <c r="EZ1593" s="16"/>
      <c r="FA1593" s="16"/>
      <c r="FB1593" s="16"/>
      <c r="FC1593" s="16"/>
      <c r="FD1593" s="16"/>
      <c r="FE1593" s="16"/>
      <c r="FF1593" s="16"/>
      <c r="FG1593" s="16"/>
      <c r="FH1593" s="16"/>
      <c r="FI1593" s="16"/>
      <c r="FJ1593" s="16"/>
      <c r="FK1593" s="16"/>
      <c r="FL1593" s="16"/>
      <c r="FM1593" s="16"/>
      <c r="FN1593" s="16"/>
      <c r="FO1593" s="16"/>
      <c r="FP1593" s="16"/>
      <c r="FQ1593" s="16"/>
      <c r="FR1593" s="16"/>
      <c r="FS1593" s="16"/>
      <c r="FT1593" s="16"/>
      <c r="FU1593" s="16"/>
      <c r="FV1593" s="16"/>
      <c r="FW1593" s="16"/>
      <c r="FX1593" s="16"/>
      <c r="FY1593" s="16"/>
      <c r="FZ1593" s="16"/>
      <c r="GA1593" s="16"/>
      <c r="GB1593" s="16"/>
      <c r="GC1593" s="16"/>
      <c r="GD1593" s="16"/>
      <c r="GE1593" s="16"/>
      <c r="GF1593" s="16"/>
      <c r="GG1593" s="16"/>
      <c r="GH1593" s="16"/>
      <c r="GI1593" s="16"/>
      <c r="GJ1593" s="16"/>
      <c r="GK1593" s="16"/>
      <c r="GL1593" s="16"/>
      <c r="GM1593" s="16"/>
      <c r="GN1593" s="16"/>
      <c r="GO1593" s="16"/>
      <c r="GP1593" s="16"/>
      <c r="GQ1593" s="16"/>
      <c r="GR1593" s="16"/>
      <c r="GS1593" s="16"/>
      <c r="GT1593" s="16"/>
      <c r="GU1593" s="16"/>
      <c r="GV1593" s="16"/>
      <c r="GW1593" s="16"/>
      <c r="GX1593" s="16"/>
      <c r="GY1593" s="16"/>
      <c r="GZ1593" s="16"/>
      <c r="HA1593" s="16"/>
      <c r="HB1593" s="16"/>
      <c r="HC1593" s="16"/>
      <c r="HD1593" s="16"/>
      <c r="HE1593" s="16"/>
      <c r="HF1593" s="16"/>
      <c r="HG1593" s="16"/>
      <c r="HH1593" s="16"/>
      <c r="HI1593" s="16"/>
      <c r="HJ1593" s="16"/>
      <c r="HK1593" s="16"/>
      <c r="HL1593" s="16"/>
      <c r="HM1593" s="16"/>
      <c r="HN1593" s="16"/>
      <c r="HO1593" s="16"/>
      <c r="HP1593" s="16"/>
      <c r="HQ1593" s="16"/>
      <c r="HR1593" s="16"/>
      <c r="HS1593" s="16"/>
      <c r="HT1593" s="16"/>
      <c r="HU1593" s="16"/>
      <c r="HV1593" s="16"/>
      <c r="HW1593" s="16"/>
      <c r="HX1593" s="16"/>
      <c r="HY1593" s="16"/>
      <c r="HZ1593" s="16"/>
      <c r="IA1593" s="16"/>
      <c r="IB1593" s="16"/>
      <c r="IC1593" s="16"/>
      <c r="ID1593" s="16"/>
      <c r="IE1593" s="16"/>
      <c r="IF1593" s="16"/>
      <c r="IG1593" s="16"/>
      <c r="IH1593" s="16"/>
      <c r="II1593" s="16"/>
      <c r="IJ1593" s="16"/>
      <c r="IK1593" s="16"/>
      <c r="IL1593" s="16"/>
      <c r="IM1593" s="16"/>
      <c r="IN1593" s="16"/>
      <c r="IO1593" s="16"/>
      <c r="IP1593" s="16"/>
      <c r="IQ1593" s="16"/>
      <c r="IR1593" s="16"/>
      <c r="IS1593" s="16"/>
      <c r="IT1593" s="16"/>
      <c r="IU1593" s="16"/>
      <c r="IV1593" s="16"/>
      <c r="IW1593" s="16"/>
      <c r="IX1593" s="16"/>
      <c r="IY1593" s="16"/>
      <c r="IZ1593" s="16"/>
      <c r="JA1593" s="16"/>
      <c r="JB1593" s="16"/>
      <c r="JC1593" s="16"/>
      <c r="JD1593" s="16"/>
      <c r="JE1593" s="16"/>
      <c r="JF1593" s="16"/>
      <c r="JG1593" s="16"/>
      <c r="JH1593" s="16"/>
      <c r="JI1593" s="16"/>
      <c r="JJ1593" s="16"/>
      <c r="JK1593" s="16"/>
      <c r="JL1593" s="16"/>
      <c r="JM1593" s="16"/>
      <c r="JN1593" s="16"/>
    </row>
    <row r="1594" spans="1:274" x14ac:dyDescent="0.25">
      <c r="A1594" s="8">
        <v>1790</v>
      </c>
      <c r="B1594" s="65" t="s">
        <v>2992</v>
      </c>
      <c r="D1594" s="10" t="s">
        <v>3002</v>
      </c>
      <c r="E1594" s="17" t="s">
        <v>252</v>
      </c>
      <c r="F1594" s="17" t="s">
        <v>253</v>
      </c>
      <c r="G1594" s="17" t="s">
        <v>90</v>
      </c>
      <c r="H1594" s="9" t="s">
        <v>254</v>
      </c>
      <c r="I1594" s="22" t="s">
        <v>255</v>
      </c>
      <c r="J1594" s="22"/>
      <c r="K1594" s="17"/>
      <c r="L1594" s="17" t="s">
        <v>255</v>
      </c>
      <c r="M1594" s="17" t="s">
        <v>157</v>
      </c>
      <c r="N1594" s="9" t="s">
        <v>95</v>
      </c>
      <c r="O1594" s="11" t="s">
        <v>158</v>
      </c>
      <c r="P1594" s="9" t="s">
        <v>159</v>
      </c>
      <c r="Q1594" s="11" t="s">
        <v>160</v>
      </c>
      <c r="R1594" s="11" t="s">
        <v>120</v>
      </c>
      <c r="S1594" s="11" t="s">
        <v>65</v>
      </c>
      <c r="T1594" s="11"/>
      <c r="U1594" s="11" t="s">
        <v>66</v>
      </c>
      <c r="V1594" s="11" t="s">
        <v>67</v>
      </c>
      <c r="W1594" s="11" t="s">
        <v>68</v>
      </c>
      <c r="X1594" s="11" t="s">
        <v>69</v>
      </c>
      <c r="Y1594" s="9" t="s">
        <v>99</v>
      </c>
      <c r="Z1594" s="9" t="s">
        <v>71</v>
      </c>
      <c r="AA1594" s="12">
        <v>45.04</v>
      </c>
      <c r="AB1594" s="12">
        <v>-64.209999999999994</v>
      </c>
      <c r="AC1594" s="46">
        <v>45.066666699999999</v>
      </c>
      <c r="AD1594" s="46">
        <v>-64.349999999999994</v>
      </c>
      <c r="AE1594" s="65" t="s">
        <v>2994</v>
      </c>
      <c r="AF1594" s="65" t="s">
        <v>101</v>
      </c>
      <c r="AG1594" s="19" t="s">
        <v>102</v>
      </c>
      <c r="AH1594" s="13">
        <v>17</v>
      </c>
      <c r="AI1594" s="8" t="s">
        <v>76</v>
      </c>
      <c r="AL1594" s="8" t="s">
        <v>103</v>
      </c>
      <c r="AM1594" s="13">
        <v>63</v>
      </c>
      <c r="AN1594" s="13">
        <v>1026.9000000000001</v>
      </c>
      <c r="AO1594" s="9">
        <v>2</v>
      </c>
      <c r="AP1594" s="9" t="s">
        <v>78</v>
      </c>
      <c r="AQ1594" s="15">
        <v>32.090147248145612</v>
      </c>
      <c r="AR1594" s="59">
        <v>2.1600000000000001E-2</v>
      </c>
      <c r="AS1594" s="9">
        <v>27</v>
      </c>
      <c r="AU1594" s="9" t="s">
        <v>80</v>
      </c>
      <c r="AX1594" s="14">
        <v>0</v>
      </c>
      <c r="AY1594" s="14">
        <v>16.3</v>
      </c>
      <c r="AZ1594" s="14" t="s">
        <v>52</v>
      </c>
      <c r="BA1594" s="16"/>
      <c r="BB1594" s="16"/>
      <c r="BC1594" s="16"/>
      <c r="BD1594" s="16"/>
      <c r="BE1594" s="16"/>
      <c r="BF1594" s="16"/>
      <c r="BG1594" s="16"/>
      <c r="BH1594" s="16"/>
      <c r="BI1594" s="16"/>
      <c r="BJ1594" s="16"/>
      <c r="BK1594" s="16"/>
      <c r="BL1594" s="16"/>
      <c r="BM1594" s="16"/>
      <c r="BN1594" s="16"/>
      <c r="BO1594" s="16"/>
      <c r="BP1594" s="16"/>
      <c r="BQ1594" s="16"/>
      <c r="BR1594" s="16"/>
      <c r="BS1594" s="16"/>
      <c r="BT1594" s="16"/>
      <c r="BU1594" s="16"/>
      <c r="BV1594" s="16"/>
      <c r="BW1594" s="16"/>
      <c r="BX1594" s="16"/>
      <c r="BY1594" s="16"/>
      <c r="BZ1594" s="16"/>
      <c r="CA1594" s="16"/>
      <c r="CB1594" s="16"/>
      <c r="CC1594" s="16"/>
      <c r="CD1594" s="16"/>
      <c r="CE1594" s="16"/>
      <c r="CF1594" s="16"/>
      <c r="CG1594" s="16"/>
      <c r="CH1594" s="16"/>
      <c r="CI1594" s="16"/>
      <c r="CJ1594" s="16"/>
      <c r="CK1594" s="16"/>
      <c r="CL1594" s="16"/>
      <c r="CM1594" s="16"/>
      <c r="CN1594" s="16"/>
      <c r="CO1594" s="16"/>
      <c r="CP1594" s="16"/>
      <c r="CQ1594" s="16"/>
      <c r="CR1594" s="16"/>
      <c r="CS1594" s="16"/>
      <c r="CT1594" s="16"/>
      <c r="CU1594" s="16"/>
      <c r="CV1594" s="16"/>
      <c r="CW1594" s="16"/>
      <c r="CX1594" s="16"/>
      <c r="CY1594" s="16"/>
      <c r="CZ1594" s="16"/>
      <c r="DA1594" s="16"/>
      <c r="DB1594" s="16"/>
      <c r="DC1594" s="16"/>
      <c r="DD1594" s="16"/>
      <c r="DE1594" s="16"/>
      <c r="DF1594" s="16"/>
      <c r="DG1594" s="16"/>
      <c r="DH1594" s="16"/>
      <c r="DI1594" s="16"/>
      <c r="DJ1594" s="16"/>
      <c r="DK1594" s="16"/>
      <c r="DL1594" s="16"/>
      <c r="DM1594" s="16"/>
      <c r="DN1594" s="16"/>
      <c r="DO1594" s="16"/>
      <c r="DP1594" s="16"/>
      <c r="DQ1594" s="16"/>
      <c r="DR1594" s="16"/>
      <c r="DS1594" s="16"/>
      <c r="DT1594" s="16"/>
      <c r="DU1594" s="16"/>
      <c r="DV1594" s="16"/>
      <c r="DW1594" s="16"/>
      <c r="DX1594" s="16"/>
      <c r="DY1594" s="16"/>
      <c r="DZ1594" s="16"/>
      <c r="EA1594" s="16"/>
      <c r="EB1594" s="16"/>
      <c r="EC1594" s="16"/>
      <c r="ED1594" s="16"/>
      <c r="EE1594" s="16"/>
      <c r="EF1594" s="16"/>
      <c r="EG1594" s="16"/>
      <c r="EH1594" s="16"/>
      <c r="EI1594" s="16"/>
      <c r="EJ1594" s="16"/>
      <c r="EK1594" s="16"/>
      <c r="EL1594" s="16"/>
      <c r="EM1594" s="16"/>
      <c r="EN1594" s="16"/>
      <c r="EO1594" s="16"/>
      <c r="EP1594" s="16"/>
      <c r="EQ1594" s="16"/>
      <c r="ER1594" s="16"/>
      <c r="ES1594" s="16"/>
      <c r="ET1594" s="16"/>
      <c r="EU1594" s="16"/>
      <c r="EV1594" s="16"/>
      <c r="EW1594" s="16"/>
      <c r="EX1594" s="16"/>
      <c r="EY1594" s="16"/>
      <c r="EZ1594" s="16"/>
      <c r="FA1594" s="16"/>
      <c r="FB1594" s="16"/>
      <c r="FC1594" s="16"/>
      <c r="FD1594" s="16"/>
      <c r="FE1594" s="16"/>
      <c r="FF1594" s="16"/>
      <c r="FG1594" s="16"/>
      <c r="FH1594" s="16"/>
      <c r="FI1594" s="16"/>
      <c r="FJ1594" s="16"/>
      <c r="FK1594" s="16"/>
      <c r="FL1594" s="16"/>
      <c r="FM1594" s="16"/>
      <c r="FN1594" s="16"/>
      <c r="FO1594" s="16"/>
      <c r="FP1594" s="16"/>
      <c r="FQ1594" s="16"/>
      <c r="FR1594" s="16"/>
      <c r="FS1594" s="16"/>
      <c r="FT1594" s="16"/>
      <c r="FU1594" s="16"/>
      <c r="FV1594" s="16"/>
      <c r="FW1594" s="16"/>
      <c r="FX1594" s="16"/>
      <c r="FY1594" s="16"/>
      <c r="FZ1594" s="16"/>
      <c r="GA1594" s="16"/>
      <c r="GB1594" s="16"/>
      <c r="GC1594" s="16"/>
      <c r="GD1594" s="16"/>
      <c r="GE1594" s="16"/>
      <c r="GF1594" s="16"/>
      <c r="GG1594" s="16"/>
      <c r="GH1594" s="16"/>
      <c r="GI1594" s="16"/>
      <c r="GJ1594" s="16"/>
      <c r="GK1594" s="16"/>
      <c r="GL1594" s="16"/>
      <c r="GM1594" s="16"/>
      <c r="GN1594" s="16"/>
      <c r="GO1594" s="16"/>
      <c r="GP1594" s="16"/>
      <c r="GQ1594" s="16"/>
      <c r="GR1594" s="16"/>
      <c r="GS1594" s="16"/>
      <c r="GT1594" s="16"/>
      <c r="GU1594" s="16"/>
      <c r="GV1594" s="16"/>
      <c r="GW1594" s="16"/>
      <c r="GX1594" s="16"/>
      <c r="GY1594" s="16"/>
      <c r="GZ1594" s="16"/>
      <c r="HA1594" s="16"/>
      <c r="HB1594" s="16"/>
      <c r="HC1594" s="16"/>
      <c r="HD1594" s="16"/>
      <c r="HE1594" s="16"/>
      <c r="HF1594" s="16"/>
      <c r="HG1594" s="16"/>
      <c r="HH1594" s="16"/>
      <c r="HI1594" s="16"/>
      <c r="HJ1594" s="16"/>
      <c r="HK1594" s="16"/>
      <c r="HL1594" s="16"/>
      <c r="HM1594" s="16"/>
      <c r="HN1594" s="16"/>
      <c r="HO1594" s="16"/>
      <c r="HP1594" s="16"/>
      <c r="HQ1594" s="16"/>
      <c r="HR1594" s="16"/>
      <c r="HS1594" s="16"/>
      <c r="HT1594" s="16"/>
      <c r="HU1594" s="16"/>
      <c r="HV1594" s="16"/>
      <c r="HW1594" s="16"/>
      <c r="HX1594" s="16"/>
      <c r="HY1594" s="16"/>
      <c r="HZ1594" s="16"/>
      <c r="IA1594" s="16"/>
      <c r="IB1594" s="16"/>
      <c r="IC1594" s="16"/>
      <c r="ID1594" s="16"/>
      <c r="IE1594" s="16"/>
      <c r="IF1594" s="16"/>
      <c r="IG1594" s="16"/>
      <c r="IH1594" s="16"/>
      <c r="II1594" s="16"/>
      <c r="IJ1594" s="16"/>
      <c r="IK1594" s="16"/>
      <c r="IL1594" s="16"/>
      <c r="IM1594" s="16"/>
      <c r="IN1594" s="16"/>
      <c r="IO1594" s="16"/>
      <c r="IP1594" s="16"/>
      <c r="IQ1594" s="16"/>
      <c r="IR1594" s="16"/>
      <c r="IS1594" s="16"/>
      <c r="IT1594" s="16"/>
      <c r="IU1594" s="16"/>
      <c r="IV1594" s="16"/>
      <c r="IW1594" s="16"/>
      <c r="IX1594" s="16"/>
      <c r="IY1594" s="16"/>
      <c r="IZ1594" s="16"/>
      <c r="JA1594" s="16"/>
      <c r="JB1594" s="16"/>
      <c r="JC1594" s="16"/>
      <c r="JD1594" s="16"/>
      <c r="JE1594" s="16"/>
      <c r="JF1594" s="16"/>
      <c r="JG1594" s="16"/>
      <c r="JH1594" s="16"/>
      <c r="JI1594" s="16"/>
      <c r="JJ1594" s="16"/>
      <c r="JK1594" s="16"/>
      <c r="JL1594" s="16"/>
      <c r="JM1594" s="16"/>
      <c r="JN1594" s="16"/>
    </row>
    <row r="1595" spans="1:274" x14ac:dyDescent="0.25">
      <c r="A1595" s="8">
        <v>1791</v>
      </c>
      <c r="B1595" s="65" t="s">
        <v>2992</v>
      </c>
      <c r="D1595" s="10" t="s">
        <v>3003</v>
      </c>
      <c r="E1595" s="17" t="s">
        <v>252</v>
      </c>
      <c r="F1595" s="17" t="s">
        <v>253</v>
      </c>
      <c r="G1595" s="17" t="s">
        <v>90</v>
      </c>
      <c r="H1595" s="9" t="s">
        <v>254</v>
      </c>
      <c r="I1595" s="22" t="s">
        <v>255</v>
      </c>
      <c r="J1595" s="22"/>
      <c r="K1595" s="17"/>
      <c r="L1595" s="17" t="s">
        <v>255</v>
      </c>
      <c r="M1595" s="17" t="s">
        <v>157</v>
      </c>
      <c r="N1595" s="9" t="s">
        <v>95</v>
      </c>
      <c r="O1595" s="11" t="s">
        <v>158</v>
      </c>
      <c r="P1595" s="9" t="s">
        <v>159</v>
      </c>
      <c r="Q1595" s="11" t="s">
        <v>160</v>
      </c>
      <c r="R1595" s="11" t="s">
        <v>120</v>
      </c>
      <c r="S1595" s="11" t="s">
        <v>65</v>
      </c>
      <c r="T1595" s="11"/>
      <c r="U1595" s="11" t="s">
        <v>66</v>
      </c>
      <c r="V1595" s="11" t="s">
        <v>67</v>
      </c>
      <c r="W1595" s="11" t="s">
        <v>68</v>
      </c>
      <c r="X1595" s="11" t="s">
        <v>69</v>
      </c>
      <c r="Y1595" s="9" t="s">
        <v>99</v>
      </c>
      <c r="Z1595" s="9" t="s">
        <v>71</v>
      </c>
      <c r="AA1595" s="12">
        <v>45.04</v>
      </c>
      <c r="AB1595" s="12">
        <v>-64.209999999999994</v>
      </c>
      <c r="AC1595" s="46">
        <v>45.066666699999999</v>
      </c>
      <c r="AD1595" s="46">
        <v>-64.349999999999994</v>
      </c>
      <c r="AE1595" s="65" t="s">
        <v>2994</v>
      </c>
      <c r="AF1595" s="65" t="s">
        <v>101</v>
      </c>
      <c r="AG1595" s="19" t="s">
        <v>102</v>
      </c>
      <c r="AH1595" s="13">
        <v>17</v>
      </c>
      <c r="AI1595" s="8" t="s">
        <v>76</v>
      </c>
      <c r="AL1595" s="8" t="s">
        <v>103</v>
      </c>
      <c r="AM1595" s="13">
        <v>64</v>
      </c>
      <c r="AN1595" s="13">
        <v>1280</v>
      </c>
      <c r="AO1595" s="9">
        <v>2</v>
      </c>
      <c r="AP1595" s="9" t="s">
        <v>78</v>
      </c>
      <c r="AQ1595" s="15">
        <v>38.295424340328466</v>
      </c>
      <c r="AR1595" s="59">
        <v>1.8100000000000002E-2</v>
      </c>
      <c r="AS1595" s="9">
        <v>17</v>
      </c>
      <c r="AU1595" s="9" t="s">
        <v>80</v>
      </c>
      <c r="AX1595" s="14">
        <v>0</v>
      </c>
      <c r="AY1595" s="14">
        <v>20</v>
      </c>
      <c r="AZ1595" s="14" t="s">
        <v>52</v>
      </c>
      <c r="BA1595" s="16"/>
      <c r="BB1595" s="16"/>
      <c r="BC1595" s="16"/>
      <c r="BD1595" s="16"/>
      <c r="BE1595" s="16"/>
      <c r="BF1595" s="16"/>
      <c r="BG1595" s="16"/>
      <c r="BH1595" s="16"/>
      <c r="BI1595" s="16"/>
      <c r="BJ1595" s="16"/>
      <c r="BK1595" s="16"/>
      <c r="BL1595" s="16"/>
      <c r="BM1595" s="16"/>
      <c r="BN1595" s="16"/>
      <c r="BO1595" s="16"/>
      <c r="BP1595" s="16"/>
      <c r="BQ1595" s="16"/>
      <c r="BR1595" s="16"/>
      <c r="BS1595" s="16"/>
      <c r="BT1595" s="16"/>
      <c r="BU1595" s="16"/>
      <c r="BV1595" s="16"/>
      <c r="BW1595" s="16"/>
      <c r="BX1595" s="16"/>
      <c r="BY1595" s="16"/>
      <c r="BZ1595" s="16"/>
      <c r="CA1595" s="16"/>
      <c r="CB1595" s="16"/>
      <c r="CC1595" s="16"/>
      <c r="CD1595" s="16"/>
      <c r="CE1595" s="16"/>
      <c r="CF1595" s="16"/>
      <c r="CG1595" s="16"/>
      <c r="CH1595" s="16"/>
      <c r="CI1595" s="16"/>
      <c r="CJ1595" s="16"/>
      <c r="CK1595" s="16"/>
      <c r="CL1595" s="16"/>
      <c r="CM1595" s="16"/>
      <c r="CN1595" s="16"/>
      <c r="CO1595" s="16"/>
      <c r="CP1595" s="16"/>
      <c r="CQ1595" s="16"/>
      <c r="CR1595" s="16"/>
      <c r="CS1595" s="16"/>
      <c r="CT1595" s="16"/>
      <c r="CU1595" s="16"/>
      <c r="CV1595" s="16"/>
      <c r="CW1595" s="16"/>
      <c r="CX1595" s="16"/>
      <c r="CY1595" s="16"/>
      <c r="CZ1595" s="16"/>
      <c r="DA1595" s="16"/>
      <c r="DB1595" s="16"/>
      <c r="DC1595" s="16"/>
      <c r="DD1595" s="16"/>
      <c r="DE1595" s="16"/>
      <c r="DF1595" s="16"/>
      <c r="DG1595" s="16"/>
      <c r="DH1595" s="16"/>
      <c r="DI1595" s="16"/>
      <c r="DJ1595" s="16"/>
      <c r="DK1595" s="16"/>
      <c r="DL1595" s="16"/>
      <c r="DM1595" s="16"/>
      <c r="DN1595" s="16"/>
      <c r="DO1595" s="16"/>
      <c r="DP1595" s="16"/>
      <c r="DQ1595" s="16"/>
      <c r="DR1595" s="16"/>
      <c r="DS1595" s="16"/>
      <c r="DT1595" s="16"/>
      <c r="DU1595" s="16"/>
      <c r="DV1595" s="16"/>
      <c r="DW1595" s="16"/>
      <c r="DX1595" s="16"/>
      <c r="DY1595" s="16"/>
      <c r="DZ1595" s="16"/>
      <c r="EA1595" s="16"/>
      <c r="EB1595" s="16"/>
      <c r="EC1595" s="16"/>
      <c r="ED1595" s="16"/>
      <c r="EE1595" s="16"/>
      <c r="EF1595" s="16"/>
      <c r="EG1595" s="16"/>
      <c r="EH1595" s="16"/>
      <c r="EI1595" s="16"/>
      <c r="EJ1595" s="16"/>
      <c r="EK1595" s="16"/>
      <c r="EL1595" s="16"/>
      <c r="EM1595" s="16"/>
      <c r="EN1595" s="16"/>
      <c r="EO1595" s="16"/>
      <c r="EP1595" s="16"/>
      <c r="EQ1595" s="16"/>
      <c r="ER1595" s="16"/>
      <c r="ES1595" s="16"/>
      <c r="ET1595" s="16"/>
      <c r="EU1595" s="16"/>
      <c r="EV1595" s="16"/>
      <c r="EW1595" s="16"/>
      <c r="EX1595" s="16"/>
      <c r="EY1595" s="16"/>
      <c r="EZ1595" s="16"/>
      <c r="FA1595" s="16"/>
      <c r="FB1595" s="16"/>
      <c r="FC1595" s="16"/>
      <c r="FD1595" s="16"/>
      <c r="FE1595" s="16"/>
      <c r="FF1595" s="16"/>
      <c r="FG1595" s="16"/>
      <c r="FH1595" s="16"/>
      <c r="FI1595" s="16"/>
      <c r="FJ1595" s="16"/>
      <c r="FK1595" s="16"/>
      <c r="FL1595" s="16"/>
      <c r="FM1595" s="16"/>
      <c r="FN1595" s="16"/>
      <c r="FO1595" s="16"/>
      <c r="FP1595" s="16"/>
      <c r="FQ1595" s="16"/>
      <c r="FR1595" s="16"/>
      <c r="FS1595" s="16"/>
      <c r="FT1595" s="16"/>
      <c r="FU1595" s="16"/>
      <c r="FV1595" s="16"/>
      <c r="FW1595" s="16"/>
      <c r="FX1595" s="16"/>
      <c r="FY1595" s="16"/>
      <c r="FZ1595" s="16"/>
      <c r="GA1595" s="16"/>
      <c r="GB1595" s="16"/>
      <c r="GC1595" s="16"/>
      <c r="GD1595" s="16"/>
      <c r="GE1595" s="16"/>
      <c r="GF1595" s="16"/>
      <c r="GG1595" s="16"/>
      <c r="GH1595" s="16"/>
      <c r="GI1595" s="16"/>
      <c r="GJ1595" s="16"/>
      <c r="GK1595" s="16"/>
      <c r="GL1595" s="16"/>
      <c r="GM1595" s="16"/>
      <c r="GN1595" s="16"/>
      <c r="GO1595" s="16"/>
      <c r="GP1595" s="16"/>
      <c r="GQ1595" s="16"/>
      <c r="GR1595" s="16"/>
      <c r="GS1595" s="16"/>
      <c r="GT1595" s="16"/>
      <c r="GU1595" s="16"/>
      <c r="GV1595" s="16"/>
      <c r="GW1595" s="16"/>
      <c r="GX1595" s="16"/>
      <c r="GY1595" s="16"/>
      <c r="GZ1595" s="16"/>
      <c r="HA1595" s="16"/>
      <c r="HB1595" s="16"/>
      <c r="HC1595" s="16"/>
      <c r="HD1595" s="16"/>
      <c r="HE1595" s="16"/>
      <c r="HF1595" s="16"/>
      <c r="HG1595" s="16"/>
      <c r="HH1595" s="16"/>
      <c r="HI1595" s="16"/>
      <c r="HJ1595" s="16"/>
      <c r="HK1595" s="16"/>
      <c r="HL1595" s="16"/>
      <c r="HM1595" s="16"/>
      <c r="HN1595" s="16"/>
      <c r="HO1595" s="16"/>
      <c r="HP1595" s="16"/>
      <c r="HQ1595" s="16"/>
      <c r="HR1595" s="16"/>
      <c r="HS1595" s="16"/>
      <c r="HT1595" s="16"/>
      <c r="HU1595" s="16"/>
      <c r="HV1595" s="16"/>
      <c r="HW1595" s="16"/>
      <c r="HX1595" s="16"/>
      <c r="HY1595" s="16"/>
      <c r="HZ1595" s="16"/>
      <c r="IA1595" s="16"/>
      <c r="IB1595" s="16"/>
      <c r="IC1595" s="16"/>
      <c r="ID1595" s="16"/>
      <c r="IE1595" s="16"/>
      <c r="IF1595" s="16"/>
      <c r="IG1595" s="16"/>
      <c r="IH1595" s="16"/>
      <c r="II1595" s="16"/>
      <c r="IJ1595" s="16"/>
      <c r="IK1595" s="16"/>
      <c r="IL1595" s="16"/>
      <c r="IM1595" s="16"/>
      <c r="IN1595" s="16"/>
      <c r="IO1595" s="16"/>
      <c r="IP1595" s="16"/>
      <c r="IQ1595" s="16"/>
      <c r="IR1595" s="16"/>
      <c r="IS1595" s="16"/>
      <c r="IT1595" s="16"/>
      <c r="IU1595" s="16"/>
      <c r="IV1595" s="16"/>
      <c r="IW1595" s="16"/>
      <c r="IX1595" s="16"/>
      <c r="IY1595" s="16"/>
      <c r="IZ1595" s="16"/>
      <c r="JA1595" s="16"/>
      <c r="JB1595" s="16"/>
      <c r="JC1595" s="16"/>
      <c r="JD1595" s="16"/>
      <c r="JE1595" s="16"/>
      <c r="JF1595" s="16"/>
      <c r="JG1595" s="16"/>
      <c r="JH1595" s="16"/>
      <c r="JI1595" s="16"/>
      <c r="JJ1595" s="16"/>
      <c r="JK1595" s="16"/>
      <c r="JL1595" s="16"/>
      <c r="JM1595" s="16"/>
      <c r="JN1595" s="16"/>
    </row>
    <row r="1596" spans="1:274" x14ac:dyDescent="0.25">
      <c r="A1596" s="8">
        <v>1792</v>
      </c>
      <c r="B1596" s="65" t="s">
        <v>2992</v>
      </c>
      <c r="D1596" s="10" t="s">
        <v>3004</v>
      </c>
      <c r="E1596" s="17" t="s">
        <v>252</v>
      </c>
      <c r="F1596" s="17" t="s">
        <v>253</v>
      </c>
      <c r="G1596" s="17" t="s">
        <v>90</v>
      </c>
      <c r="H1596" s="9" t="s">
        <v>254</v>
      </c>
      <c r="I1596" s="22" t="s">
        <v>255</v>
      </c>
      <c r="J1596" s="22"/>
      <c r="K1596" s="17"/>
      <c r="L1596" s="17" t="s">
        <v>255</v>
      </c>
      <c r="M1596" s="17" t="s">
        <v>157</v>
      </c>
      <c r="N1596" s="9" t="s">
        <v>95</v>
      </c>
      <c r="O1596" s="11" t="s">
        <v>158</v>
      </c>
      <c r="P1596" s="9" t="s">
        <v>159</v>
      </c>
      <c r="Q1596" s="11" t="s">
        <v>160</v>
      </c>
      <c r="R1596" s="11" t="s">
        <v>120</v>
      </c>
      <c r="S1596" s="11" t="s">
        <v>65</v>
      </c>
      <c r="T1596" s="11"/>
      <c r="U1596" s="11" t="s">
        <v>66</v>
      </c>
      <c r="V1596" s="11" t="s">
        <v>67</v>
      </c>
      <c r="W1596" s="11" t="s">
        <v>68</v>
      </c>
      <c r="X1596" s="11" t="s">
        <v>69</v>
      </c>
      <c r="Y1596" s="9" t="s">
        <v>99</v>
      </c>
      <c r="Z1596" s="9" t="s">
        <v>71</v>
      </c>
      <c r="AA1596" s="12">
        <v>45.04</v>
      </c>
      <c r="AB1596" s="12">
        <v>-64.209999999999994</v>
      </c>
      <c r="AC1596" s="46">
        <v>45.066666699999999</v>
      </c>
      <c r="AD1596" s="46">
        <v>-64.349999999999994</v>
      </c>
      <c r="AE1596" s="65" t="s">
        <v>2994</v>
      </c>
      <c r="AF1596" s="65" t="s">
        <v>101</v>
      </c>
      <c r="AG1596" s="19" t="s">
        <v>102</v>
      </c>
      <c r="AH1596" s="13">
        <v>17</v>
      </c>
      <c r="AI1596" s="8" t="s">
        <v>76</v>
      </c>
      <c r="AL1596" s="8" t="s">
        <v>103</v>
      </c>
      <c r="AM1596" s="13">
        <v>64</v>
      </c>
      <c r="AN1596" s="13">
        <v>953.6</v>
      </c>
      <c r="AO1596" s="9">
        <v>2</v>
      </c>
      <c r="AP1596" s="9" t="s">
        <v>78</v>
      </c>
      <c r="AQ1596" s="15">
        <v>48.813181729573607</v>
      </c>
      <c r="AR1596" s="59">
        <v>1.4200000000000001E-2</v>
      </c>
      <c r="AS1596" s="9">
        <v>25</v>
      </c>
      <c r="AU1596" s="9" t="s">
        <v>80</v>
      </c>
      <c r="AX1596" s="14">
        <v>0</v>
      </c>
      <c r="AY1596" s="14">
        <v>14.9</v>
      </c>
      <c r="AZ1596" s="14" t="s">
        <v>52</v>
      </c>
      <c r="BA1596" s="16"/>
      <c r="BB1596" s="16"/>
      <c r="BC1596" s="16"/>
      <c r="BD1596" s="16"/>
      <c r="BE1596" s="16"/>
      <c r="BF1596" s="16"/>
      <c r="BG1596" s="16"/>
      <c r="BH1596" s="16"/>
      <c r="BI1596" s="16"/>
      <c r="BJ1596" s="16"/>
      <c r="BK1596" s="16"/>
      <c r="BL1596" s="16"/>
      <c r="BM1596" s="16"/>
      <c r="BN1596" s="16"/>
      <c r="BO1596" s="16"/>
      <c r="BP1596" s="16"/>
      <c r="BQ1596" s="16"/>
      <c r="BR1596" s="16"/>
      <c r="BS1596" s="16"/>
      <c r="BT1596" s="16"/>
      <c r="BU1596" s="16"/>
      <c r="BV1596" s="16"/>
      <c r="BW1596" s="16"/>
      <c r="BX1596" s="16"/>
      <c r="BY1596" s="16"/>
      <c r="BZ1596" s="16"/>
      <c r="CA1596" s="16"/>
      <c r="CB1596" s="16"/>
      <c r="CC1596" s="16"/>
      <c r="CD1596" s="16"/>
      <c r="CE1596" s="16"/>
      <c r="CF1596" s="16"/>
      <c r="CG1596" s="16"/>
      <c r="CH1596" s="16"/>
      <c r="CI1596" s="16"/>
      <c r="CJ1596" s="16"/>
      <c r="CK1596" s="16"/>
      <c r="CL1596" s="16"/>
      <c r="CM1596" s="16"/>
      <c r="CN1596" s="16"/>
      <c r="CO1596" s="16"/>
      <c r="CP1596" s="16"/>
      <c r="CQ1596" s="16"/>
      <c r="CR1596" s="16"/>
      <c r="CS1596" s="16"/>
      <c r="CT1596" s="16"/>
      <c r="CU1596" s="16"/>
      <c r="CV1596" s="16"/>
      <c r="CW1596" s="16"/>
      <c r="CX1596" s="16"/>
      <c r="CY1596" s="16"/>
      <c r="CZ1596" s="16"/>
      <c r="DA1596" s="16"/>
      <c r="DB1596" s="16"/>
      <c r="DC1596" s="16"/>
      <c r="DD1596" s="16"/>
      <c r="DE1596" s="16"/>
      <c r="DF1596" s="16"/>
      <c r="DG1596" s="16"/>
      <c r="DH1596" s="16"/>
      <c r="DI1596" s="16"/>
      <c r="DJ1596" s="16"/>
      <c r="DK1596" s="16"/>
      <c r="DL1596" s="16"/>
      <c r="DM1596" s="16"/>
      <c r="DN1596" s="16"/>
      <c r="DO1596" s="16"/>
      <c r="DP1596" s="16"/>
      <c r="DQ1596" s="16"/>
      <c r="DR1596" s="16"/>
      <c r="DS1596" s="16"/>
      <c r="DT1596" s="16"/>
      <c r="DU1596" s="16"/>
      <c r="DV1596" s="16"/>
      <c r="DW1596" s="16"/>
      <c r="DX1596" s="16"/>
      <c r="DY1596" s="16"/>
      <c r="DZ1596" s="16"/>
      <c r="EA1596" s="16"/>
      <c r="EB1596" s="16"/>
      <c r="EC1596" s="16"/>
      <c r="ED1596" s="16"/>
      <c r="EE1596" s="16"/>
      <c r="EF1596" s="16"/>
      <c r="EG1596" s="16"/>
      <c r="EH1596" s="16"/>
      <c r="EI1596" s="16"/>
      <c r="EJ1596" s="16"/>
      <c r="EK1596" s="16"/>
      <c r="EL1596" s="16"/>
      <c r="EM1596" s="16"/>
      <c r="EN1596" s="16"/>
      <c r="EO1596" s="16"/>
      <c r="EP1596" s="16"/>
      <c r="EQ1596" s="16"/>
      <c r="ER1596" s="16"/>
      <c r="ES1596" s="16"/>
      <c r="ET1596" s="16"/>
      <c r="EU1596" s="16"/>
      <c r="EV1596" s="16"/>
      <c r="EW1596" s="16"/>
      <c r="EX1596" s="16"/>
      <c r="EY1596" s="16"/>
      <c r="EZ1596" s="16"/>
      <c r="FA1596" s="16"/>
      <c r="FB1596" s="16"/>
      <c r="FC1596" s="16"/>
      <c r="FD1596" s="16"/>
      <c r="FE1596" s="16"/>
      <c r="FF1596" s="16"/>
      <c r="FG1596" s="16"/>
      <c r="FH1596" s="16"/>
      <c r="FI1596" s="16"/>
      <c r="FJ1596" s="16"/>
      <c r="FK1596" s="16"/>
      <c r="FL1596" s="16"/>
      <c r="FM1596" s="16"/>
      <c r="FN1596" s="16"/>
      <c r="FO1596" s="16"/>
      <c r="FP1596" s="16"/>
      <c r="FQ1596" s="16"/>
      <c r="FR1596" s="16"/>
      <c r="FS1596" s="16"/>
      <c r="FT1596" s="16"/>
      <c r="FU1596" s="16"/>
      <c r="FV1596" s="16"/>
      <c r="FW1596" s="16"/>
      <c r="FX1596" s="16"/>
      <c r="FY1596" s="16"/>
      <c r="FZ1596" s="16"/>
      <c r="GA1596" s="16"/>
      <c r="GB1596" s="16"/>
      <c r="GC1596" s="16"/>
      <c r="GD1596" s="16"/>
      <c r="GE1596" s="16"/>
      <c r="GF1596" s="16"/>
      <c r="GG1596" s="16"/>
      <c r="GH1596" s="16"/>
      <c r="GI1596" s="16"/>
      <c r="GJ1596" s="16"/>
      <c r="GK1596" s="16"/>
      <c r="GL1596" s="16"/>
      <c r="GM1596" s="16"/>
      <c r="GN1596" s="16"/>
      <c r="GO1596" s="16"/>
      <c r="GP1596" s="16"/>
      <c r="GQ1596" s="16"/>
      <c r="GR1596" s="16"/>
      <c r="GS1596" s="16"/>
      <c r="GT1596" s="16"/>
      <c r="GU1596" s="16"/>
      <c r="GV1596" s="16"/>
      <c r="GW1596" s="16"/>
      <c r="GX1596" s="16"/>
      <c r="GY1596" s="16"/>
      <c r="GZ1596" s="16"/>
      <c r="HA1596" s="16"/>
      <c r="HB1596" s="16"/>
      <c r="HC1596" s="16"/>
      <c r="HD1596" s="16"/>
      <c r="HE1596" s="16"/>
      <c r="HF1596" s="16"/>
      <c r="HG1596" s="16"/>
      <c r="HH1596" s="16"/>
      <c r="HI1596" s="16"/>
      <c r="HJ1596" s="16"/>
      <c r="HK1596" s="16"/>
      <c r="HL1596" s="16"/>
      <c r="HM1596" s="16"/>
      <c r="HN1596" s="16"/>
      <c r="HO1596" s="16"/>
      <c r="HP1596" s="16"/>
      <c r="HQ1596" s="16"/>
      <c r="HR1596" s="16"/>
      <c r="HS1596" s="16"/>
      <c r="HT1596" s="16"/>
      <c r="HU1596" s="16"/>
      <c r="HV1596" s="16"/>
      <c r="HW1596" s="16"/>
      <c r="HX1596" s="16"/>
      <c r="HY1596" s="16"/>
      <c r="HZ1596" s="16"/>
      <c r="IA1596" s="16"/>
      <c r="IB1596" s="16"/>
      <c r="IC1596" s="16"/>
      <c r="ID1596" s="16"/>
      <c r="IE1596" s="16"/>
      <c r="IF1596" s="16"/>
      <c r="IG1596" s="16"/>
      <c r="IH1596" s="16"/>
      <c r="II1596" s="16"/>
      <c r="IJ1596" s="16"/>
      <c r="IK1596" s="16"/>
      <c r="IL1596" s="16"/>
      <c r="IM1596" s="16"/>
      <c r="IN1596" s="16"/>
      <c r="IO1596" s="16"/>
      <c r="IP1596" s="16"/>
      <c r="IQ1596" s="16"/>
      <c r="IR1596" s="16"/>
      <c r="IS1596" s="16"/>
      <c r="IT1596" s="16"/>
      <c r="IU1596" s="16"/>
      <c r="IV1596" s="16"/>
      <c r="IW1596" s="16"/>
      <c r="IX1596" s="16"/>
      <c r="IY1596" s="16"/>
      <c r="IZ1596" s="16"/>
      <c r="JA1596" s="16"/>
      <c r="JB1596" s="16"/>
      <c r="JC1596" s="16"/>
      <c r="JD1596" s="16"/>
      <c r="JE1596" s="16"/>
      <c r="JF1596" s="16"/>
      <c r="JG1596" s="16"/>
      <c r="JH1596" s="16"/>
      <c r="JI1596" s="16"/>
      <c r="JJ1596" s="16"/>
      <c r="JK1596" s="16"/>
      <c r="JL1596" s="16"/>
      <c r="JM1596" s="16"/>
      <c r="JN1596" s="16"/>
    </row>
    <row r="1597" spans="1:274" x14ac:dyDescent="0.25">
      <c r="A1597" s="8">
        <v>1793</v>
      </c>
      <c r="B1597" s="65" t="s">
        <v>2992</v>
      </c>
      <c r="D1597" s="10" t="s">
        <v>3005</v>
      </c>
      <c r="E1597" s="17" t="s">
        <v>252</v>
      </c>
      <c r="F1597" s="17" t="s">
        <v>253</v>
      </c>
      <c r="G1597" s="17" t="s">
        <v>90</v>
      </c>
      <c r="H1597" s="9" t="s">
        <v>254</v>
      </c>
      <c r="I1597" s="22" t="s">
        <v>255</v>
      </c>
      <c r="J1597" s="22"/>
      <c r="K1597" s="17"/>
      <c r="L1597" s="17" t="s">
        <v>255</v>
      </c>
      <c r="M1597" s="17" t="s">
        <v>157</v>
      </c>
      <c r="N1597" s="9" t="s">
        <v>95</v>
      </c>
      <c r="O1597" s="11" t="s">
        <v>158</v>
      </c>
      <c r="P1597" s="9" t="s">
        <v>159</v>
      </c>
      <c r="Q1597" s="11" t="s">
        <v>160</v>
      </c>
      <c r="R1597" s="11" t="s">
        <v>120</v>
      </c>
      <c r="S1597" s="11" t="s">
        <v>65</v>
      </c>
      <c r="T1597" s="11"/>
      <c r="U1597" s="11" t="s">
        <v>66</v>
      </c>
      <c r="V1597" s="11" t="s">
        <v>67</v>
      </c>
      <c r="W1597" s="11" t="s">
        <v>68</v>
      </c>
      <c r="X1597" s="11" t="s">
        <v>69</v>
      </c>
      <c r="Y1597" s="9" t="s">
        <v>99</v>
      </c>
      <c r="Z1597" s="9" t="s">
        <v>71</v>
      </c>
      <c r="AA1597" s="12">
        <v>45.04</v>
      </c>
      <c r="AB1597" s="12">
        <v>-64.209999999999994</v>
      </c>
      <c r="AC1597" s="46">
        <v>45.066666699999999</v>
      </c>
      <c r="AD1597" s="46">
        <v>-64.349999999999994</v>
      </c>
      <c r="AE1597" s="65" t="s">
        <v>2994</v>
      </c>
      <c r="AF1597" s="65" t="s">
        <v>101</v>
      </c>
      <c r="AG1597" s="19" t="s">
        <v>102</v>
      </c>
      <c r="AH1597" s="13">
        <v>17</v>
      </c>
      <c r="AI1597" s="8" t="s">
        <v>76</v>
      </c>
      <c r="AL1597" s="8" t="s">
        <v>103</v>
      </c>
      <c r="AM1597" s="13">
        <v>63</v>
      </c>
      <c r="AN1597" s="13">
        <v>1253.6999999999998</v>
      </c>
      <c r="AO1597" s="9">
        <v>2</v>
      </c>
      <c r="AP1597" s="9" t="s">
        <v>78</v>
      </c>
      <c r="AQ1597" s="15">
        <v>64.780110332705164</v>
      </c>
      <c r="AR1597" s="59">
        <v>1.0699999999999999E-2</v>
      </c>
      <c r="AS1597" s="9">
        <v>21</v>
      </c>
      <c r="AU1597" s="9" t="s">
        <v>80</v>
      </c>
      <c r="AX1597" s="14">
        <v>0</v>
      </c>
      <c r="AY1597" s="14">
        <v>19.899999999999999</v>
      </c>
      <c r="AZ1597" s="14" t="s">
        <v>52</v>
      </c>
    </row>
    <row r="1598" spans="1:274" x14ac:dyDescent="0.25">
      <c r="A1598" s="8">
        <v>1794</v>
      </c>
      <c r="B1598" s="65" t="s">
        <v>3006</v>
      </c>
      <c r="C1598" s="9" t="s">
        <v>164</v>
      </c>
      <c r="D1598" s="10" t="s">
        <v>3007</v>
      </c>
      <c r="E1598" s="9" t="s">
        <v>315</v>
      </c>
      <c r="F1598" s="9" t="s">
        <v>316</v>
      </c>
      <c r="G1598" s="9" t="s">
        <v>90</v>
      </c>
      <c r="H1598" s="9" t="s">
        <v>317</v>
      </c>
      <c r="I1598" s="11" t="s">
        <v>318</v>
      </c>
      <c r="J1598" s="11"/>
      <c r="L1598" s="9" t="s">
        <v>318</v>
      </c>
      <c r="M1598" s="9" t="s">
        <v>133</v>
      </c>
      <c r="N1598" s="9" t="s">
        <v>95</v>
      </c>
      <c r="O1598" s="11"/>
      <c r="P1598" s="9" t="s">
        <v>134</v>
      </c>
      <c r="Q1598" s="11" t="s">
        <v>135</v>
      </c>
      <c r="R1598" s="11" t="s">
        <v>64</v>
      </c>
      <c r="S1598" s="11" t="s">
        <v>65</v>
      </c>
      <c r="T1598" s="11"/>
      <c r="U1598" s="11" t="s">
        <v>66</v>
      </c>
      <c r="V1598" s="11" t="s">
        <v>67</v>
      </c>
      <c r="W1598" s="11" t="s">
        <v>68</v>
      </c>
      <c r="X1598" s="11" t="s">
        <v>69</v>
      </c>
      <c r="Y1598" s="9" t="s">
        <v>99</v>
      </c>
      <c r="Z1598" s="9" t="s">
        <v>71</v>
      </c>
      <c r="AA1598" s="12">
        <v>46.13</v>
      </c>
      <c r="AB1598" s="12">
        <v>-89.32</v>
      </c>
      <c r="AC1598" s="46">
        <v>46.216666666666669</v>
      </c>
      <c r="AD1598" s="46">
        <v>-89.533333333333331</v>
      </c>
      <c r="AE1598" s="65" t="s">
        <v>3008</v>
      </c>
      <c r="AF1598" s="65" t="s">
        <v>142</v>
      </c>
      <c r="AG1598" s="8" t="s">
        <v>102</v>
      </c>
      <c r="AH1598" s="13">
        <v>500</v>
      </c>
      <c r="AI1598" s="8" t="s">
        <v>149</v>
      </c>
      <c r="AL1598" s="8" t="s">
        <v>103</v>
      </c>
      <c r="AM1598" s="13">
        <v>42</v>
      </c>
      <c r="AN1598" s="13">
        <v>756</v>
      </c>
      <c r="AO1598" s="9">
        <v>4</v>
      </c>
      <c r="AP1598" s="9" t="s">
        <v>78</v>
      </c>
      <c r="AQ1598" s="15">
        <v>5.1727401534324269</v>
      </c>
      <c r="AR1598" s="59">
        <v>0.13400000000000001</v>
      </c>
      <c r="AS1598" s="9">
        <v>4</v>
      </c>
      <c r="AU1598" s="9" t="s">
        <v>80</v>
      </c>
      <c r="AX1598" s="14">
        <v>0</v>
      </c>
      <c r="AY1598" s="14">
        <v>18</v>
      </c>
      <c r="AZ1598" s="14" t="s">
        <v>52</v>
      </c>
      <c r="BA1598" s="16"/>
      <c r="BB1598" s="16"/>
      <c r="BC1598" s="16"/>
      <c r="BD1598" s="16"/>
      <c r="BE1598" s="16"/>
      <c r="BF1598" s="16"/>
      <c r="BG1598" s="16"/>
      <c r="BH1598" s="16"/>
      <c r="BI1598" s="16"/>
      <c r="BJ1598" s="16"/>
      <c r="BK1598" s="16"/>
      <c r="BL1598" s="16"/>
      <c r="BM1598" s="16"/>
      <c r="BN1598" s="16"/>
      <c r="BO1598" s="16"/>
      <c r="BP1598" s="16"/>
      <c r="BQ1598" s="16"/>
      <c r="BR1598" s="16"/>
      <c r="BS1598" s="16"/>
      <c r="BT1598" s="16"/>
      <c r="BU1598" s="16"/>
      <c r="BV1598" s="16"/>
      <c r="BW1598" s="16"/>
      <c r="BX1598" s="16"/>
      <c r="BY1598" s="16"/>
      <c r="BZ1598" s="16"/>
      <c r="CA1598" s="16"/>
      <c r="CB1598" s="16"/>
      <c r="CC1598" s="16"/>
      <c r="CD1598" s="16"/>
      <c r="CE1598" s="16"/>
      <c r="CF1598" s="16"/>
      <c r="CG1598" s="16"/>
      <c r="CH1598" s="16"/>
      <c r="CI1598" s="16"/>
      <c r="CJ1598" s="16"/>
      <c r="CK1598" s="16"/>
      <c r="CL1598" s="16"/>
      <c r="CM1598" s="16"/>
      <c r="CN1598" s="16"/>
      <c r="CO1598" s="16"/>
      <c r="CP1598" s="16"/>
      <c r="CQ1598" s="16"/>
      <c r="CR1598" s="16"/>
      <c r="CS1598" s="16"/>
      <c r="CT1598" s="16"/>
      <c r="CU1598" s="16"/>
      <c r="CV1598" s="16"/>
      <c r="CW1598" s="16"/>
      <c r="CX1598" s="16"/>
      <c r="CY1598" s="16"/>
      <c r="CZ1598" s="16"/>
      <c r="DA1598" s="16"/>
      <c r="DB1598" s="16"/>
      <c r="DC1598" s="16"/>
      <c r="DD1598" s="16"/>
      <c r="DE1598" s="16"/>
      <c r="DF1598" s="16"/>
      <c r="DG1598" s="16"/>
      <c r="DH1598" s="16"/>
      <c r="DI1598" s="16"/>
      <c r="DJ1598" s="16"/>
      <c r="DK1598" s="16"/>
      <c r="DL1598" s="16"/>
      <c r="DM1598" s="16"/>
      <c r="DN1598" s="16"/>
      <c r="DO1598" s="16"/>
      <c r="DP1598" s="16"/>
      <c r="DQ1598" s="16"/>
      <c r="DR1598" s="16"/>
      <c r="DS1598" s="16"/>
      <c r="DT1598" s="16"/>
      <c r="DU1598" s="16"/>
      <c r="DV1598" s="16"/>
      <c r="DW1598" s="16"/>
      <c r="DX1598" s="16"/>
      <c r="DY1598" s="16"/>
      <c r="DZ1598" s="16"/>
      <c r="EA1598" s="16"/>
      <c r="EB1598" s="16"/>
      <c r="EC1598" s="16"/>
      <c r="ED1598" s="16"/>
      <c r="EE1598" s="16"/>
      <c r="EF1598" s="16"/>
      <c r="EG1598" s="16"/>
      <c r="EH1598" s="16"/>
      <c r="EI1598" s="16"/>
      <c r="EJ1598" s="16"/>
      <c r="EK1598" s="16"/>
      <c r="EL1598" s="16"/>
      <c r="EM1598" s="16"/>
      <c r="EN1598" s="16"/>
      <c r="EO1598" s="16"/>
      <c r="EP1598" s="16"/>
      <c r="EQ1598" s="16"/>
      <c r="ER1598" s="16"/>
      <c r="ES1598" s="16"/>
      <c r="ET1598" s="16"/>
      <c r="EU1598" s="16"/>
      <c r="EV1598" s="16"/>
      <c r="EW1598" s="16"/>
      <c r="EX1598" s="16"/>
      <c r="EY1598" s="16"/>
      <c r="EZ1598" s="16"/>
      <c r="FA1598" s="16"/>
      <c r="FB1598" s="16"/>
      <c r="FC1598" s="16"/>
      <c r="FD1598" s="16"/>
      <c r="FE1598" s="16"/>
      <c r="FF1598" s="16"/>
      <c r="FG1598" s="16"/>
      <c r="FH1598" s="16"/>
      <c r="FI1598" s="16"/>
      <c r="FJ1598" s="16"/>
      <c r="FK1598" s="16"/>
      <c r="FL1598" s="16"/>
      <c r="FM1598" s="16"/>
      <c r="FN1598" s="16"/>
      <c r="FO1598" s="16"/>
      <c r="FP1598" s="16"/>
      <c r="FQ1598" s="16"/>
      <c r="FR1598" s="16"/>
      <c r="FS1598" s="16"/>
      <c r="FT1598" s="16"/>
      <c r="FU1598" s="16"/>
      <c r="FV1598" s="16"/>
      <c r="FW1598" s="16"/>
      <c r="FX1598" s="16"/>
      <c r="FY1598" s="16"/>
      <c r="FZ1598" s="16"/>
      <c r="GA1598" s="16"/>
      <c r="GB1598" s="16"/>
      <c r="GC1598" s="16"/>
      <c r="GD1598" s="16"/>
      <c r="GE1598" s="16"/>
      <c r="GF1598" s="16"/>
      <c r="GG1598" s="16"/>
      <c r="GH1598" s="16"/>
      <c r="GI1598" s="16"/>
      <c r="GJ1598" s="16"/>
      <c r="GK1598" s="16"/>
      <c r="GL1598" s="16"/>
      <c r="GM1598" s="16"/>
      <c r="GN1598" s="16"/>
      <c r="GO1598" s="16"/>
      <c r="GP1598" s="16"/>
      <c r="GQ1598" s="16"/>
      <c r="GR1598" s="16"/>
      <c r="GS1598" s="16"/>
      <c r="GT1598" s="16"/>
      <c r="GU1598" s="16"/>
      <c r="GV1598" s="16"/>
      <c r="GW1598" s="16"/>
      <c r="GX1598" s="16"/>
      <c r="GY1598" s="16"/>
      <c r="GZ1598" s="16"/>
      <c r="HA1598" s="16"/>
      <c r="HB1598" s="16"/>
      <c r="HC1598" s="16"/>
      <c r="HD1598" s="16"/>
      <c r="HE1598" s="16"/>
      <c r="HF1598" s="16"/>
      <c r="HG1598" s="16"/>
      <c r="HH1598" s="16"/>
      <c r="HI1598" s="16"/>
      <c r="HJ1598" s="16"/>
      <c r="HK1598" s="16"/>
      <c r="HL1598" s="16"/>
      <c r="HM1598" s="16"/>
      <c r="HN1598" s="16"/>
      <c r="HO1598" s="16"/>
      <c r="HP1598" s="16"/>
      <c r="HQ1598" s="16"/>
      <c r="HR1598" s="16"/>
      <c r="HS1598" s="16"/>
      <c r="HT1598" s="16"/>
      <c r="HU1598" s="16"/>
      <c r="HV1598" s="16"/>
      <c r="HW1598" s="16"/>
      <c r="HX1598" s="16"/>
      <c r="HY1598" s="16"/>
      <c r="HZ1598" s="16"/>
      <c r="IA1598" s="16"/>
      <c r="IB1598" s="16"/>
      <c r="IC1598" s="16"/>
      <c r="ID1598" s="16"/>
      <c r="IE1598" s="16"/>
      <c r="IF1598" s="16"/>
      <c r="IG1598" s="16"/>
      <c r="IH1598" s="16"/>
      <c r="II1598" s="16"/>
      <c r="IJ1598" s="16"/>
      <c r="IK1598" s="16"/>
      <c r="IL1598" s="16"/>
      <c r="IM1598" s="16"/>
      <c r="IN1598" s="16"/>
      <c r="IO1598" s="16"/>
      <c r="IP1598" s="16"/>
      <c r="IQ1598" s="16"/>
      <c r="IR1598" s="16"/>
      <c r="IS1598" s="16"/>
      <c r="IT1598" s="16"/>
      <c r="IU1598" s="16"/>
      <c r="IV1598" s="16"/>
      <c r="IW1598" s="16"/>
      <c r="IX1598" s="16"/>
      <c r="IY1598" s="16"/>
      <c r="IZ1598" s="16"/>
      <c r="JA1598" s="16"/>
      <c r="JB1598" s="16"/>
      <c r="JC1598" s="16"/>
      <c r="JD1598" s="16"/>
      <c r="JE1598" s="16"/>
      <c r="JF1598" s="16"/>
      <c r="JG1598" s="16"/>
      <c r="JH1598" s="16"/>
      <c r="JI1598" s="16"/>
      <c r="JJ1598" s="16"/>
      <c r="JK1598" s="16"/>
      <c r="JL1598" s="16"/>
      <c r="JM1598" s="16"/>
      <c r="JN1598" s="16"/>
    </row>
    <row r="1599" spans="1:274" x14ac:dyDescent="0.25">
      <c r="A1599" s="8">
        <v>1795</v>
      </c>
      <c r="B1599" s="65" t="s">
        <v>3006</v>
      </c>
      <c r="C1599" s="9" t="s">
        <v>164</v>
      </c>
      <c r="D1599" s="10" t="s">
        <v>3009</v>
      </c>
      <c r="E1599" s="9" t="s">
        <v>723</v>
      </c>
      <c r="F1599" s="9" t="s">
        <v>724</v>
      </c>
      <c r="G1599" s="9" t="s">
        <v>90</v>
      </c>
      <c r="H1599" s="9" t="s">
        <v>91</v>
      </c>
      <c r="I1599" s="11" t="s">
        <v>725</v>
      </c>
      <c r="J1599" s="11"/>
      <c r="K1599" s="9" t="s">
        <v>725</v>
      </c>
      <c r="L1599" s="9" t="s">
        <v>725</v>
      </c>
      <c r="M1599" s="9" t="s">
        <v>622</v>
      </c>
      <c r="O1599" s="11"/>
      <c r="P1599" s="9" t="s">
        <v>623</v>
      </c>
      <c r="Q1599" s="11" t="s">
        <v>624</v>
      </c>
      <c r="R1599" s="11" t="s">
        <v>64</v>
      </c>
      <c r="S1599" s="11" t="s">
        <v>65</v>
      </c>
      <c r="T1599" s="11"/>
      <c r="U1599" s="11" t="s">
        <v>66</v>
      </c>
      <c r="V1599" s="11" t="s">
        <v>67</v>
      </c>
      <c r="W1599" s="11" t="s">
        <v>68</v>
      </c>
      <c r="X1599" s="11" t="s">
        <v>69</v>
      </c>
      <c r="Y1599" s="9" t="s">
        <v>99</v>
      </c>
      <c r="Z1599" s="9" t="s">
        <v>71</v>
      </c>
      <c r="AA1599" s="12">
        <v>46.13</v>
      </c>
      <c r="AB1599" s="12">
        <v>-89.32</v>
      </c>
      <c r="AC1599" s="46">
        <v>46.216666666666669</v>
      </c>
      <c r="AD1599" s="46">
        <v>-89.533333333333331</v>
      </c>
      <c r="AE1599" s="65" t="s">
        <v>3008</v>
      </c>
      <c r="AF1599" s="65" t="s">
        <v>142</v>
      </c>
      <c r="AG1599" s="8" t="s">
        <v>102</v>
      </c>
      <c r="AH1599" s="13">
        <v>500</v>
      </c>
      <c r="AI1599" s="8" t="s">
        <v>149</v>
      </c>
      <c r="AL1599" s="8" t="s">
        <v>103</v>
      </c>
      <c r="AM1599" s="13">
        <v>42</v>
      </c>
      <c r="AN1599" s="13">
        <v>756</v>
      </c>
      <c r="AO1599" s="9">
        <v>4</v>
      </c>
      <c r="AP1599" s="9" t="s">
        <v>78</v>
      </c>
      <c r="AQ1599" s="15">
        <v>5.2116329365409415</v>
      </c>
      <c r="AR1599" s="59">
        <v>0.13300000000000001</v>
      </c>
      <c r="AS1599" s="9">
        <v>4</v>
      </c>
      <c r="AU1599" s="9" t="s">
        <v>80</v>
      </c>
      <c r="AX1599" s="14">
        <v>0</v>
      </c>
      <c r="AY1599" s="14">
        <v>18</v>
      </c>
      <c r="AZ1599" s="14" t="s">
        <v>52</v>
      </c>
      <c r="BA1599" s="16"/>
      <c r="BB1599" s="16"/>
      <c r="BC1599" s="16"/>
      <c r="BD1599" s="16"/>
      <c r="BE1599" s="16"/>
      <c r="BF1599" s="16"/>
      <c r="BG1599" s="16"/>
      <c r="BH1599" s="16"/>
      <c r="BI1599" s="16"/>
      <c r="BJ1599" s="16"/>
      <c r="BK1599" s="16"/>
      <c r="BL1599" s="16"/>
      <c r="BM1599" s="16"/>
      <c r="BN1599" s="16"/>
      <c r="BO1599" s="16"/>
      <c r="BP1599" s="16"/>
      <c r="BQ1599" s="16"/>
      <c r="BR1599" s="16"/>
      <c r="BS1599" s="16"/>
      <c r="BT1599" s="16"/>
      <c r="BU1599" s="16"/>
      <c r="BV1599" s="16"/>
      <c r="BW1599" s="16"/>
      <c r="BX1599" s="16"/>
      <c r="BY1599" s="16"/>
      <c r="BZ1599" s="16"/>
      <c r="CA1599" s="16"/>
      <c r="CB1599" s="16"/>
      <c r="CC1599" s="16"/>
      <c r="CD1599" s="16"/>
      <c r="CE1599" s="16"/>
      <c r="CF1599" s="16"/>
      <c r="CG1599" s="16"/>
      <c r="CH1599" s="16"/>
      <c r="CI1599" s="16"/>
      <c r="CJ1599" s="16"/>
      <c r="CK1599" s="16"/>
      <c r="CL1599" s="16"/>
      <c r="CM1599" s="16"/>
      <c r="CN1599" s="16"/>
      <c r="CO1599" s="16"/>
      <c r="CP1599" s="16"/>
      <c r="CQ1599" s="16"/>
      <c r="CR1599" s="16"/>
      <c r="CS1599" s="16"/>
      <c r="CT1599" s="16"/>
      <c r="CU1599" s="16"/>
      <c r="CV1599" s="16"/>
      <c r="CW1599" s="16"/>
      <c r="CX1599" s="16"/>
      <c r="CY1599" s="16"/>
      <c r="CZ1599" s="16"/>
      <c r="DA1599" s="16"/>
      <c r="DB1599" s="16"/>
      <c r="DC1599" s="16"/>
      <c r="DD1599" s="16"/>
      <c r="DE1599" s="16"/>
      <c r="DF1599" s="16"/>
      <c r="DG1599" s="16"/>
      <c r="DH1599" s="16"/>
      <c r="DI1599" s="16"/>
      <c r="DJ1599" s="16"/>
      <c r="DK1599" s="16"/>
      <c r="DL1599" s="16"/>
      <c r="DM1599" s="16"/>
      <c r="DN1599" s="16"/>
      <c r="DO1599" s="16"/>
      <c r="DP1599" s="16"/>
      <c r="DQ1599" s="16"/>
      <c r="DR1599" s="16"/>
      <c r="DS1599" s="16"/>
      <c r="DT1599" s="16"/>
      <c r="DU1599" s="16"/>
      <c r="DV1599" s="16"/>
      <c r="DW1599" s="16"/>
      <c r="DX1599" s="16"/>
      <c r="DY1599" s="16"/>
      <c r="DZ1599" s="16"/>
      <c r="EA1599" s="16"/>
      <c r="EB1599" s="16"/>
      <c r="EC1599" s="16"/>
      <c r="ED1599" s="16"/>
      <c r="EE1599" s="16"/>
      <c r="EF1599" s="16"/>
      <c r="EG1599" s="16"/>
      <c r="EH1599" s="16"/>
      <c r="EI1599" s="16"/>
      <c r="EJ1599" s="16"/>
      <c r="EK1599" s="16"/>
      <c r="EL1599" s="16"/>
      <c r="EM1599" s="16"/>
      <c r="EN1599" s="16"/>
      <c r="EO1599" s="16"/>
      <c r="EP1599" s="16"/>
      <c r="EQ1599" s="16"/>
      <c r="ER1599" s="16"/>
      <c r="ES1599" s="16"/>
      <c r="ET1599" s="16"/>
      <c r="EU1599" s="16"/>
      <c r="EV1599" s="16"/>
      <c r="EW1599" s="16"/>
      <c r="EX1599" s="16"/>
      <c r="EY1599" s="16"/>
      <c r="EZ1599" s="16"/>
      <c r="FA1599" s="16"/>
      <c r="FB1599" s="16"/>
      <c r="FC1599" s="16"/>
      <c r="FD1599" s="16"/>
      <c r="FE1599" s="16"/>
      <c r="FF1599" s="16"/>
      <c r="FG1599" s="16"/>
      <c r="FH1599" s="16"/>
      <c r="FI1599" s="16"/>
      <c r="FJ1599" s="16"/>
      <c r="FK1599" s="16"/>
      <c r="FL1599" s="16"/>
      <c r="FM1599" s="16"/>
      <c r="FN1599" s="16"/>
      <c r="FO1599" s="16"/>
      <c r="FP1599" s="16"/>
      <c r="FQ1599" s="16"/>
      <c r="FR1599" s="16"/>
      <c r="FS1599" s="16"/>
      <c r="FT1599" s="16"/>
      <c r="FU1599" s="16"/>
      <c r="FV1599" s="16"/>
      <c r="FW1599" s="16"/>
      <c r="FX1599" s="16"/>
      <c r="FY1599" s="16"/>
      <c r="FZ1599" s="16"/>
      <c r="GA1599" s="16"/>
      <c r="GB1599" s="16"/>
      <c r="GC1599" s="16"/>
      <c r="GD1599" s="16"/>
      <c r="GE1599" s="16"/>
      <c r="GF1599" s="16"/>
      <c r="GG1599" s="16"/>
      <c r="GH1599" s="16"/>
      <c r="GI1599" s="16"/>
      <c r="GJ1599" s="16"/>
      <c r="GK1599" s="16"/>
      <c r="GL1599" s="16"/>
      <c r="GM1599" s="16"/>
      <c r="GN1599" s="16"/>
      <c r="GO1599" s="16"/>
      <c r="GP1599" s="16"/>
      <c r="GQ1599" s="16"/>
      <c r="GR1599" s="16"/>
      <c r="GS1599" s="16"/>
      <c r="GT1599" s="16"/>
      <c r="GU1599" s="16"/>
      <c r="GV1599" s="16"/>
      <c r="GW1599" s="16"/>
      <c r="GX1599" s="16"/>
      <c r="GY1599" s="16"/>
      <c r="GZ1599" s="16"/>
      <c r="HA1599" s="16"/>
      <c r="HB1599" s="16"/>
      <c r="HC1599" s="16"/>
      <c r="HD1599" s="16"/>
      <c r="HE1599" s="16"/>
      <c r="HF1599" s="16"/>
      <c r="HG1599" s="16"/>
      <c r="HH1599" s="16"/>
      <c r="HI1599" s="16"/>
      <c r="HJ1599" s="16"/>
      <c r="HK1599" s="16"/>
      <c r="HL1599" s="16"/>
      <c r="HM1599" s="16"/>
      <c r="HN1599" s="16"/>
      <c r="HO1599" s="16"/>
      <c r="HP1599" s="16"/>
      <c r="HQ1599" s="16"/>
      <c r="HR1599" s="16"/>
      <c r="HS1599" s="16"/>
      <c r="HT1599" s="16"/>
      <c r="HU1599" s="16"/>
      <c r="HV1599" s="16"/>
      <c r="HW1599" s="16"/>
      <c r="HX1599" s="16"/>
      <c r="HY1599" s="16"/>
      <c r="HZ1599" s="16"/>
      <c r="IA1599" s="16"/>
      <c r="IB1599" s="16"/>
      <c r="IC1599" s="16"/>
      <c r="ID1599" s="16"/>
      <c r="IE1599" s="16"/>
      <c r="IF1599" s="16"/>
      <c r="IG1599" s="16"/>
      <c r="IH1599" s="16"/>
      <c r="II1599" s="16"/>
      <c r="IJ1599" s="16"/>
      <c r="IK1599" s="16"/>
      <c r="IL1599" s="16"/>
      <c r="IM1599" s="16"/>
      <c r="IN1599" s="16"/>
      <c r="IO1599" s="16"/>
      <c r="IP1599" s="16"/>
      <c r="IQ1599" s="16"/>
      <c r="IR1599" s="16"/>
      <c r="IS1599" s="16"/>
      <c r="IT1599" s="16"/>
      <c r="IU1599" s="16"/>
      <c r="IV1599" s="16"/>
      <c r="IW1599" s="16"/>
      <c r="IX1599" s="16"/>
      <c r="IY1599" s="16"/>
      <c r="IZ1599" s="16"/>
      <c r="JA1599" s="16"/>
      <c r="JB1599" s="16"/>
      <c r="JC1599" s="16"/>
      <c r="JD1599" s="16"/>
      <c r="JE1599" s="16"/>
      <c r="JF1599" s="16"/>
      <c r="JG1599" s="16"/>
      <c r="JH1599" s="16"/>
      <c r="JI1599" s="16"/>
      <c r="JJ1599" s="16"/>
      <c r="JK1599" s="16"/>
      <c r="JL1599" s="16"/>
      <c r="JM1599" s="16"/>
      <c r="JN1599" s="16"/>
    </row>
    <row r="1600" spans="1:274" x14ac:dyDescent="0.25">
      <c r="A1600" s="8">
        <v>1796</v>
      </c>
      <c r="B1600" s="65" t="s">
        <v>3006</v>
      </c>
      <c r="C1600" s="9" t="s">
        <v>164</v>
      </c>
      <c r="D1600" s="10" t="s">
        <v>3010</v>
      </c>
      <c r="E1600" s="9" t="s">
        <v>2163</v>
      </c>
      <c r="F1600" s="9" t="s">
        <v>2164</v>
      </c>
      <c r="G1600" s="9" t="s">
        <v>90</v>
      </c>
      <c r="H1600" s="9" t="s">
        <v>2165</v>
      </c>
      <c r="I1600" s="18" t="s">
        <v>2166</v>
      </c>
      <c r="J1600" s="11"/>
      <c r="K1600" s="9" t="s">
        <v>2167</v>
      </c>
      <c r="L1600" s="9" t="s">
        <v>255</v>
      </c>
      <c r="M1600" s="9" t="s">
        <v>157</v>
      </c>
      <c r="N1600" s="9" t="s">
        <v>95</v>
      </c>
      <c r="O1600" s="11" t="s">
        <v>158</v>
      </c>
      <c r="P1600" s="9" t="s">
        <v>159</v>
      </c>
      <c r="Q1600" s="11" t="s">
        <v>160</v>
      </c>
      <c r="R1600" s="11" t="s">
        <v>120</v>
      </c>
      <c r="S1600" s="11" t="s">
        <v>65</v>
      </c>
      <c r="T1600" s="11"/>
      <c r="U1600" s="11" t="s">
        <v>66</v>
      </c>
      <c r="V1600" s="11" t="s">
        <v>67</v>
      </c>
      <c r="W1600" s="11" t="s">
        <v>68</v>
      </c>
      <c r="X1600" s="11" t="s">
        <v>69</v>
      </c>
      <c r="Y1600" s="9" t="s">
        <v>99</v>
      </c>
      <c r="Z1600" s="9" t="s">
        <v>71</v>
      </c>
      <c r="AA1600" s="12">
        <v>46.13</v>
      </c>
      <c r="AB1600" s="12">
        <v>-89.32</v>
      </c>
      <c r="AC1600" s="46">
        <v>46.216666666666669</v>
      </c>
      <c r="AD1600" s="46">
        <v>-89.533333333333331</v>
      </c>
      <c r="AE1600" s="65" t="s">
        <v>3008</v>
      </c>
      <c r="AF1600" s="65" t="s">
        <v>142</v>
      </c>
      <c r="AG1600" s="8" t="s">
        <v>102</v>
      </c>
      <c r="AH1600" s="13">
        <v>500</v>
      </c>
      <c r="AI1600" s="8" t="s">
        <v>149</v>
      </c>
      <c r="AL1600" s="8" t="s">
        <v>103</v>
      </c>
      <c r="AM1600" s="13">
        <v>42</v>
      </c>
      <c r="AN1600" s="13">
        <v>756</v>
      </c>
      <c r="AO1600" s="9">
        <v>4</v>
      </c>
      <c r="AP1600" s="9" t="s">
        <v>78</v>
      </c>
      <c r="AQ1600" s="15">
        <v>9.0019114358434447</v>
      </c>
      <c r="AR1600" s="59">
        <v>7.6999999999999999E-2</v>
      </c>
      <c r="AS1600" s="9">
        <v>4</v>
      </c>
      <c r="AU1600" s="9" t="s">
        <v>80</v>
      </c>
      <c r="AX1600" s="14">
        <v>0</v>
      </c>
      <c r="AY1600" s="14">
        <v>18</v>
      </c>
      <c r="AZ1600" s="14" t="s">
        <v>52</v>
      </c>
      <c r="BA1600" s="16"/>
      <c r="BB1600" s="16"/>
      <c r="BC1600" s="16"/>
      <c r="BD1600" s="16"/>
      <c r="BE1600" s="16"/>
      <c r="BF1600" s="16"/>
      <c r="BG1600" s="16"/>
      <c r="BH1600" s="16"/>
      <c r="BI1600" s="16"/>
      <c r="BJ1600" s="16"/>
      <c r="BK1600" s="16"/>
      <c r="BL1600" s="16"/>
      <c r="BM1600" s="16"/>
      <c r="BN1600" s="16"/>
      <c r="BO1600" s="16"/>
      <c r="BP1600" s="16"/>
      <c r="BQ1600" s="16"/>
      <c r="BR1600" s="16"/>
      <c r="BS1600" s="16"/>
      <c r="BT1600" s="16"/>
      <c r="BU1600" s="16"/>
      <c r="BV1600" s="16"/>
      <c r="BW1600" s="16"/>
      <c r="BX1600" s="16"/>
      <c r="BY1600" s="16"/>
      <c r="BZ1600" s="16"/>
      <c r="CA1600" s="16"/>
      <c r="CB1600" s="16"/>
      <c r="CC1600" s="16"/>
      <c r="CD1600" s="16"/>
      <c r="CE1600" s="16"/>
      <c r="CF1600" s="16"/>
      <c r="CG1600" s="16"/>
      <c r="CH1600" s="16"/>
      <c r="CI1600" s="16"/>
      <c r="CJ1600" s="16"/>
      <c r="CK1600" s="16"/>
      <c r="CL1600" s="16"/>
      <c r="CM1600" s="16"/>
      <c r="CN1600" s="16"/>
      <c r="CO1600" s="16"/>
      <c r="CP1600" s="16"/>
      <c r="CQ1600" s="16"/>
      <c r="CR1600" s="16"/>
      <c r="CS1600" s="16"/>
      <c r="CT1600" s="16"/>
      <c r="CU1600" s="16"/>
      <c r="CV1600" s="16"/>
      <c r="CW1600" s="16"/>
      <c r="CX1600" s="16"/>
      <c r="CY1600" s="16"/>
      <c r="CZ1600" s="16"/>
      <c r="DA1600" s="16"/>
      <c r="DB1600" s="16"/>
      <c r="DC1600" s="16"/>
      <c r="DD1600" s="16"/>
      <c r="DE1600" s="16"/>
      <c r="DF1600" s="16"/>
      <c r="DG1600" s="16"/>
      <c r="DH1600" s="16"/>
      <c r="DI1600" s="16"/>
      <c r="DJ1600" s="16"/>
      <c r="DK1600" s="16"/>
      <c r="DL1600" s="16"/>
      <c r="DM1600" s="16"/>
      <c r="DN1600" s="16"/>
      <c r="DO1600" s="16"/>
      <c r="DP1600" s="16"/>
      <c r="DQ1600" s="16"/>
      <c r="DR1600" s="16"/>
      <c r="DS1600" s="16"/>
      <c r="DT1600" s="16"/>
      <c r="DU1600" s="16"/>
      <c r="DV1600" s="16"/>
      <c r="DW1600" s="16"/>
      <c r="DX1600" s="16"/>
      <c r="DY1600" s="16"/>
      <c r="DZ1600" s="16"/>
      <c r="EA1600" s="16"/>
      <c r="EB1600" s="16"/>
      <c r="EC1600" s="16"/>
      <c r="ED1600" s="16"/>
      <c r="EE1600" s="16"/>
      <c r="EF1600" s="16"/>
      <c r="EG1600" s="16"/>
      <c r="EH1600" s="16"/>
      <c r="EI1600" s="16"/>
      <c r="EJ1600" s="16"/>
      <c r="EK1600" s="16"/>
      <c r="EL1600" s="16"/>
      <c r="EM1600" s="16"/>
      <c r="EN1600" s="16"/>
      <c r="EO1600" s="16"/>
      <c r="EP1600" s="16"/>
      <c r="EQ1600" s="16"/>
      <c r="ER1600" s="16"/>
      <c r="ES1600" s="16"/>
      <c r="ET1600" s="16"/>
      <c r="EU1600" s="16"/>
      <c r="EV1600" s="16"/>
      <c r="EW1600" s="16"/>
      <c r="EX1600" s="16"/>
      <c r="EY1600" s="16"/>
      <c r="EZ1600" s="16"/>
      <c r="FA1600" s="16"/>
      <c r="FB1600" s="16"/>
      <c r="FC1600" s="16"/>
      <c r="FD1600" s="16"/>
      <c r="FE1600" s="16"/>
      <c r="FF1600" s="16"/>
      <c r="FG1600" s="16"/>
      <c r="FH1600" s="16"/>
      <c r="FI1600" s="16"/>
      <c r="FJ1600" s="16"/>
      <c r="FK1600" s="16"/>
      <c r="FL1600" s="16"/>
      <c r="FM1600" s="16"/>
      <c r="FN1600" s="16"/>
      <c r="FO1600" s="16"/>
      <c r="FP1600" s="16"/>
      <c r="FQ1600" s="16"/>
      <c r="FR1600" s="16"/>
      <c r="FS1600" s="16"/>
      <c r="FT1600" s="16"/>
      <c r="FU1600" s="16"/>
      <c r="FV1600" s="16"/>
      <c r="FW1600" s="16"/>
      <c r="FX1600" s="16"/>
      <c r="FY1600" s="16"/>
      <c r="FZ1600" s="16"/>
      <c r="GA1600" s="16"/>
      <c r="GB1600" s="16"/>
      <c r="GC1600" s="16"/>
      <c r="GD1600" s="16"/>
      <c r="GE1600" s="16"/>
      <c r="GF1600" s="16"/>
      <c r="GG1600" s="16"/>
      <c r="GH1600" s="16"/>
      <c r="GI1600" s="16"/>
      <c r="GJ1600" s="16"/>
      <c r="GK1600" s="16"/>
      <c r="GL1600" s="16"/>
      <c r="GM1600" s="16"/>
      <c r="GN1600" s="16"/>
      <c r="GO1600" s="16"/>
      <c r="GP1600" s="16"/>
      <c r="GQ1600" s="16"/>
      <c r="GR1600" s="16"/>
      <c r="GS1600" s="16"/>
      <c r="GT1600" s="16"/>
      <c r="GU1600" s="16"/>
      <c r="GV1600" s="16"/>
      <c r="GW1600" s="16"/>
      <c r="GX1600" s="16"/>
      <c r="GY1600" s="16"/>
      <c r="GZ1600" s="16"/>
      <c r="HA1600" s="16"/>
      <c r="HB1600" s="16"/>
      <c r="HC1600" s="16"/>
      <c r="HD1600" s="16"/>
      <c r="HE1600" s="16"/>
      <c r="HF1600" s="16"/>
      <c r="HG1600" s="16"/>
      <c r="HH1600" s="16"/>
      <c r="HI1600" s="16"/>
      <c r="HJ1600" s="16"/>
      <c r="HK1600" s="16"/>
      <c r="HL1600" s="16"/>
      <c r="HM1600" s="16"/>
      <c r="HN1600" s="16"/>
      <c r="HO1600" s="16"/>
      <c r="HP1600" s="16"/>
      <c r="HQ1600" s="16"/>
      <c r="HR1600" s="16"/>
      <c r="HS1600" s="16"/>
      <c r="HT1600" s="16"/>
      <c r="HU1600" s="16"/>
      <c r="HV1600" s="16"/>
      <c r="HW1600" s="16"/>
      <c r="HX1600" s="16"/>
      <c r="HY1600" s="16"/>
      <c r="HZ1600" s="16"/>
      <c r="IA1600" s="16"/>
      <c r="IB1600" s="16"/>
      <c r="IC1600" s="16"/>
      <c r="ID1600" s="16"/>
      <c r="IE1600" s="16"/>
      <c r="IF1600" s="16"/>
      <c r="IG1600" s="16"/>
      <c r="IH1600" s="16"/>
      <c r="II1600" s="16"/>
      <c r="IJ1600" s="16"/>
      <c r="IK1600" s="16"/>
      <c r="IL1600" s="16"/>
      <c r="IM1600" s="16"/>
      <c r="IN1600" s="16"/>
      <c r="IO1600" s="16"/>
      <c r="IP1600" s="16"/>
      <c r="IQ1600" s="16"/>
      <c r="IR1600" s="16"/>
      <c r="IS1600" s="16"/>
      <c r="IT1600" s="16"/>
      <c r="IU1600" s="16"/>
      <c r="IV1600" s="16"/>
      <c r="IW1600" s="16"/>
      <c r="IX1600" s="16"/>
      <c r="IY1600" s="16"/>
      <c r="IZ1600" s="16"/>
      <c r="JA1600" s="16"/>
      <c r="JB1600" s="16"/>
      <c r="JC1600" s="16"/>
      <c r="JD1600" s="16"/>
      <c r="JE1600" s="16"/>
      <c r="JF1600" s="16"/>
      <c r="JG1600" s="16"/>
      <c r="JH1600" s="16"/>
      <c r="JI1600" s="16"/>
      <c r="JJ1600" s="16"/>
      <c r="JK1600" s="16"/>
      <c r="JL1600" s="16"/>
      <c r="JM1600" s="16"/>
      <c r="JN1600" s="16"/>
    </row>
    <row r="1601" spans="1:274" x14ac:dyDescent="0.25">
      <c r="A1601" s="8">
        <v>1797</v>
      </c>
      <c r="B1601" s="65" t="s">
        <v>3006</v>
      </c>
      <c r="C1601" s="9" t="s">
        <v>164</v>
      </c>
      <c r="D1601" s="10" t="s">
        <v>3011</v>
      </c>
      <c r="E1601" s="9" t="s">
        <v>3012</v>
      </c>
      <c r="F1601" s="9" t="s">
        <v>3013</v>
      </c>
      <c r="G1601" s="9" t="s">
        <v>90</v>
      </c>
      <c r="H1601" s="9" t="s">
        <v>91</v>
      </c>
      <c r="I1601" s="11" t="s">
        <v>3014</v>
      </c>
      <c r="J1601" s="11"/>
      <c r="L1601" s="9" t="s">
        <v>3014</v>
      </c>
      <c r="M1601" s="9" t="s">
        <v>3015</v>
      </c>
      <c r="O1601" s="11"/>
      <c r="P1601" s="9" t="s">
        <v>3016</v>
      </c>
      <c r="Q1601" s="18" t="s">
        <v>3017</v>
      </c>
      <c r="R1601" s="18" t="s">
        <v>120</v>
      </c>
      <c r="S1601" s="11" t="s">
        <v>65</v>
      </c>
      <c r="T1601" s="11"/>
      <c r="U1601" s="11" t="s">
        <v>66</v>
      </c>
      <c r="V1601" s="11" t="s">
        <v>67</v>
      </c>
      <c r="W1601" s="11" t="s">
        <v>68</v>
      </c>
      <c r="X1601" s="11" t="s">
        <v>69</v>
      </c>
      <c r="Y1601" s="9" t="s">
        <v>99</v>
      </c>
      <c r="Z1601" s="9" t="s">
        <v>71</v>
      </c>
      <c r="AA1601" s="12">
        <v>46.13</v>
      </c>
      <c r="AB1601" s="12">
        <v>-89.32</v>
      </c>
      <c r="AC1601" s="46">
        <v>46.216666666666669</v>
      </c>
      <c r="AD1601" s="46">
        <v>-89.533333333333331</v>
      </c>
      <c r="AE1601" s="65" t="s">
        <v>3008</v>
      </c>
      <c r="AF1601" s="65" t="s">
        <v>142</v>
      </c>
      <c r="AG1601" s="8" t="s">
        <v>102</v>
      </c>
      <c r="AH1601" s="13">
        <v>500</v>
      </c>
      <c r="AI1601" s="8" t="s">
        <v>149</v>
      </c>
      <c r="AL1601" s="8" t="s">
        <v>103</v>
      </c>
      <c r="AM1601" s="13">
        <v>42</v>
      </c>
      <c r="AN1601" s="13">
        <v>756</v>
      </c>
      <c r="AO1601" s="9">
        <v>4</v>
      </c>
      <c r="AP1601" s="9" t="s">
        <v>78</v>
      </c>
      <c r="AQ1601" s="15">
        <v>17.773004629742186</v>
      </c>
      <c r="AR1601" s="59">
        <v>3.9E-2</v>
      </c>
      <c r="AS1601" s="9">
        <v>4</v>
      </c>
      <c r="AU1601" s="9" t="s">
        <v>80</v>
      </c>
      <c r="AX1601" s="14">
        <v>0</v>
      </c>
      <c r="AY1601" s="14">
        <v>18</v>
      </c>
      <c r="AZ1601" s="14" t="s">
        <v>52</v>
      </c>
      <c r="BA1601" s="16"/>
      <c r="BB1601" s="16"/>
      <c r="BC1601" s="16"/>
      <c r="BD1601" s="16"/>
      <c r="BE1601" s="16"/>
      <c r="BF1601" s="16"/>
      <c r="BG1601" s="16"/>
      <c r="BH1601" s="16"/>
      <c r="BI1601" s="16"/>
      <c r="BJ1601" s="16"/>
      <c r="BK1601" s="16"/>
      <c r="BL1601" s="16"/>
      <c r="BM1601" s="16"/>
      <c r="BN1601" s="16"/>
      <c r="BO1601" s="16"/>
      <c r="BP1601" s="16"/>
      <c r="BQ1601" s="16"/>
      <c r="BR1601" s="16"/>
      <c r="BS1601" s="16"/>
      <c r="BT1601" s="16"/>
      <c r="BU1601" s="16"/>
      <c r="BV1601" s="16"/>
      <c r="BW1601" s="16"/>
      <c r="BX1601" s="16"/>
      <c r="BY1601" s="16"/>
      <c r="BZ1601" s="16"/>
      <c r="CA1601" s="16"/>
      <c r="CB1601" s="16"/>
      <c r="CC1601" s="16"/>
      <c r="CD1601" s="16"/>
      <c r="CE1601" s="16"/>
      <c r="CF1601" s="16"/>
      <c r="CG1601" s="16"/>
      <c r="CH1601" s="16"/>
      <c r="CI1601" s="16"/>
      <c r="CJ1601" s="16"/>
      <c r="CK1601" s="16"/>
      <c r="CL1601" s="16"/>
      <c r="CM1601" s="16"/>
      <c r="CN1601" s="16"/>
      <c r="CO1601" s="16"/>
      <c r="CP1601" s="16"/>
      <c r="CQ1601" s="16"/>
      <c r="CR1601" s="16"/>
      <c r="CS1601" s="16"/>
      <c r="CT1601" s="16"/>
      <c r="CU1601" s="16"/>
      <c r="CV1601" s="16"/>
      <c r="CW1601" s="16"/>
      <c r="CX1601" s="16"/>
      <c r="CY1601" s="16"/>
      <c r="CZ1601" s="16"/>
      <c r="DA1601" s="16"/>
      <c r="DB1601" s="16"/>
      <c r="DC1601" s="16"/>
      <c r="DD1601" s="16"/>
      <c r="DE1601" s="16"/>
      <c r="DF1601" s="16"/>
      <c r="DG1601" s="16"/>
      <c r="DH1601" s="16"/>
      <c r="DI1601" s="16"/>
      <c r="DJ1601" s="16"/>
      <c r="DK1601" s="16"/>
      <c r="DL1601" s="16"/>
      <c r="DM1601" s="16"/>
      <c r="DN1601" s="16"/>
      <c r="DO1601" s="16"/>
      <c r="DP1601" s="16"/>
      <c r="DQ1601" s="16"/>
      <c r="DR1601" s="16"/>
      <c r="DS1601" s="16"/>
      <c r="DT1601" s="16"/>
      <c r="DU1601" s="16"/>
      <c r="DV1601" s="16"/>
      <c r="DW1601" s="16"/>
      <c r="DX1601" s="16"/>
      <c r="DY1601" s="16"/>
      <c r="DZ1601" s="16"/>
      <c r="EA1601" s="16"/>
      <c r="EB1601" s="16"/>
      <c r="EC1601" s="16"/>
      <c r="ED1601" s="16"/>
      <c r="EE1601" s="16"/>
      <c r="EF1601" s="16"/>
      <c r="EG1601" s="16"/>
      <c r="EH1601" s="16"/>
      <c r="EI1601" s="16"/>
      <c r="EJ1601" s="16"/>
      <c r="EK1601" s="16"/>
      <c r="EL1601" s="16"/>
      <c r="EM1601" s="16"/>
      <c r="EN1601" s="16"/>
      <c r="EO1601" s="16"/>
      <c r="EP1601" s="16"/>
      <c r="EQ1601" s="16"/>
      <c r="ER1601" s="16"/>
      <c r="ES1601" s="16"/>
      <c r="ET1601" s="16"/>
      <c r="EU1601" s="16"/>
      <c r="EV1601" s="16"/>
      <c r="EW1601" s="16"/>
      <c r="EX1601" s="16"/>
      <c r="EY1601" s="16"/>
      <c r="EZ1601" s="16"/>
      <c r="FA1601" s="16"/>
      <c r="FB1601" s="16"/>
      <c r="FC1601" s="16"/>
      <c r="FD1601" s="16"/>
      <c r="FE1601" s="16"/>
      <c r="FF1601" s="16"/>
      <c r="FG1601" s="16"/>
      <c r="FH1601" s="16"/>
      <c r="FI1601" s="16"/>
      <c r="FJ1601" s="16"/>
      <c r="FK1601" s="16"/>
      <c r="FL1601" s="16"/>
      <c r="FM1601" s="16"/>
      <c r="FN1601" s="16"/>
      <c r="FO1601" s="16"/>
      <c r="FP1601" s="16"/>
      <c r="FQ1601" s="16"/>
      <c r="FR1601" s="16"/>
      <c r="FS1601" s="16"/>
      <c r="FT1601" s="16"/>
      <c r="FU1601" s="16"/>
      <c r="FV1601" s="16"/>
      <c r="FW1601" s="16"/>
      <c r="FX1601" s="16"/>
      <c r="FY1601" s="16"/>
      <c r="FZ1601" s="16"/>
      <c r="GA1601" s="16"/>
      <c r="GB1601" s="16"/>
      <c r="GC1601" s="16"/>
      <c r="GD1601" s="16"/>
      <c r="GE1601" s="16"/>
      <c r="GF1601" s="16"/>
      <c r="GG1601" s="16"/>
      <c r="GH1601" s="16"/>
      <c r="GI1601" s="16"/>
      <c r="GJ1601" s="16"/>
      <c r="GK1601" s="16"/>
      <c r="GL1601" s="16"/>
      <c r="GM1601" s="16"/>
      <c r="GN1601" s="16"/>
      <c r="GO1601" s="16"/>
      <c r="GP1601" s="16"/>
      <c r="GQ1601" s="16"/>
      <c r="GR1601" s="16"/>
      <c r="GS1601" s="16"/>
      <c r="GT1601" s="16"/>
      <c r="GU1601" s="16"/>
      <c r="GV1601" s="16"/>
      <c r="GW1601" s="16"/>
      <c r="GX1601" s="16"/>
      <c r="GY1601" s="16"/>
      <c r="GZ1601" s="16"/>
      <c r="HA1601" s="16"/>
      <c r="HB1601" s="16"/>
      <c r="HC1601" s="16"/>
      <c r="HD1601" s="16"/>
      <c r="HE1601" s="16"/>
      <c r="HF1601" s="16"/>
      <c r="HG1601" s="16"/>
      <c r="HH1601" s="16"/>
      <c r="HI1601" s="16"/>
      <c r="HJ1601" s="16"/>
      <c r="HK1601" s="16"/>
      <c r="HL1601" s="16"/>
      <c r="HM1601" s="16"/>
      <c r="HN1601" s="16"/>
      <c r="HO1601" s="16"/>
      <c r="HP1601" s="16"/>
      <c r="HQ1601" s="16"/>
      <c r="HR1601" s="16"/>
      <c r="HS1601" s="16"/>
      <c r="HT1601" s="16"/>
      <c r="HU1601" s="16"/>
      <c r="HV1601" s="16"/>
      <c r="HW1601" s="16"/>
      <c r="HX1601" s="16"/>
      <c r="HY1601" s="16"/>
      <c r="HZ1601" s="16"/>
      <c r="IA1601" s="16"/>
      <c r="IB1601" s="16"/>
      <c r="IC1601" s="16"/>
      <c r="ID1601" s="16"/>
      <c r="IE1601" s="16"/>
      <c r="IF1601" s="16"/>
      <c r="IG1601" s="16"/>
      <c r="IH1601" s="16"/>
      <c r="II1601" s="16"/>
      <c r="IJ1601" s="16"/>
      <c r="IK1601" s="16"/>
      <c r="IL1601" s="16"/>
      <c r="IM1601" s="16"/>
      <c r="IN1601" s="16"/>
      <c r="IO1601" s="16"/>
      <c r="IP1601" s="16"/>
      <c r="IQ1601" s="16"/>
      <c r="IR1601" s="16"/>
      <c r="IS1601" s="16"/>
      <c r="IT1601" s="16"/>
      <c r="IU1601" s="16"/>
      <c r="IV1601" s="16"/>
      <c r="IW1601" s="16"/>
      <c r="IX1601" s="16"/>
      <c r="IY1601" s="16"/>
      <c r="IZ1601" s="16"/>
      <c r="JA1601" s="16"/>
      <c r="JB1601" s="16"/>
      <c r="JC1601" s="16"/>
      <c r="JD1601" s="16"/>
      <c r="JE1601" s="16"/>
      <c r="JF1601" s="16"/>
      <c r="JG1601" s="16"/>
      <c r="JH1601" s="16"/>
      <c r="JI1601" s="16"/>
      <c r="JJ1601" s="16"/>
      <c r="JK1601" s="16"/>
      <c r="JL1601" s="16"/>
      <c r="JM1601" s="16"/>
      <c r="JN1601" s="16"/>
    </row>
    <row r="1602" spans="1:274" x14ac:dyDescent="0.25">
      <c r="A1602" s="8">
        <v>1798</v>
      </c>
      <c r="B1602" s="65" t="s">
        <v>3006</v>
      </c>
      <c r="C1602" s="9" t="s">
        <v>164</v>
      </c>
      <c r="D1602" s="10" t="s">
        <v>3018</v>
      </c>
      <c r="E1602" s="17" t="s">
        <v>3019</v>
      </c>
      <c r="F1602" s="17" t="s">
        <v>3020</v>
      </c>
      <c r="G1602" s="17" t="s">
        <v>102</v>
      </c>
      <c r="H1602" s="17" t="s">
        <v>3021</v>
      </c>
      <c r="I1602" s="22" t="s">
        <v>3022</v>
      </c>
      <c r="J1602" s="22"/>
      <c r="K1602" s="17"/>
      <c r="L1602" s="17" t="s">
        <v>1048</v>
      </c>
      <c r="M1602" s="17" t="s">
        <v>3023</v>
      </c>
      <c r="N1602" s="17" t="s">
        <v>95</v>
      </c>
      <c r="O1602" s="22"/>
      <c r="P1602" s="17" t="s">
        <v>190</v>
      </c>
      <c r="Q1602" s="22" t="s">
        <v>191</v>
      </c>
      <c r="R1602" s="11" t="s">
        <v>192</v>
      </c>
      <c r="S1602" s="22" t="s">
        <v>193</v>
      </c>
      <c r="T1602" s="22"/>
      <c r="U1602" s="22" t="s">
        <v>195</v>
      </c>
      <c r="V1602" s="22" t="s">
        <v>67</v>
      </c>
      <c r="W1602" s="22" t="s">
        <v>68</v>
      </c>
      <c r="X1602" s="22" t="s">
        <v>69</v>
      </c>
      <c r="Y1602" s="9" t="s">
        <v>196</v>
      </c>
      <c r="Z1602" s="9" t="s">
        <v>197</v>
      </c>
      <c r="AA1602" s="12">
        <v>46.13</v>
      </c>
      <c r="AB1602" s="12">
        <v>-89.32</v>
      </c>
      <c r="AC1602" s="46">
        <v>46.216666666666669</v>
      </c>
      <c r="AD1602" s="46">
        <v>-89.533333333333331</v>
      </c>
      <c r="AE1602" s="65" t="s">
        <v>3008</v>
      </c>
      <c r="AF1602" s="65" t="s">
        <v>142</v>
      </c>
      <c r="AG1602" s="8" t="s">
        <v>102</v>
      </c>
      <c r="AH1602" s="13">
        <v>500</v>
      </c>
      <c r="AI1602" s="8" t="s">
        <v>149</v>
      </c>
      <c r="AL1602" s="8" t="s">
        <v>103</v>
      </c>
      <c r="AM1602" s="13">
        <v>42</v>
      </c>
      <c r="AN1602" s="13">
        <v>756</v>
      </c>
      <c r="AO1602" s="9">
        <v>4</v>
      </c>
      <c r="AP1602" s="9" t="s">
        <v>78</v>
      </c>
      <c r="AQ1602" s="15">
        <v>40.773363562349722</v>
      </c>
      <c r="AR1602" s="59">
        <v>1.7000000000000001E-2</v>
      </c>
      <c r="AS1602" s="9">
        <v>4</v>
      </c>
      <c r="AU1602" s="9" t="s">
        <v>80</v>
      </c>
      <c r="AX1602" s="14">
        <v>0</v>
      </c>
      <c r="AY1602" s="14">
        <v>18</v>
      </c>
      <c r="AZ1602" s="14" t="s">
        <v>52</v>
      </c>
      <c r="BA1602" s="16"/>
      <c r="BB1602" s="16"/>
      <c r="BC1602" s="16"/>
      <c r="BD1602" s="16"/>
      <c r="BE1602" s="16"/>
      <c r="BF1602" s="16"/>
      <c r="BG1602" s="16"/>
      <c r="BH1602" s="16"/>
      <c r="BI1602" s="16"/>
      <c r="BJ1602" s="16"/>
      <c r="BK1602" s="16"/>
      <c r="BL1602" s="16"/>
      <c r="BM1602" s="16"/>
      <c r="BN1602" s="16"/>
      <c r="BO1602" s="16"/>
      <c r="BP1602" s="16"/>
      <c r="BQ1602" s="16"/>
      <c r="BR1602" s="16"/>
      <c r="BS1602" s="16"/>
      <c r="BT1602" s="16"/>
      <c r="BU1602" s="16"/>
      <c r="BV1602" s="16"/>
      <c r="BW1602" s="16"/>
      <c r="BX1602" s="16"/>
      <c r="BY1602" s="16"/>
      <c r="BZ1602" s="16"/>
      <c r="CA1602" s="16"/>
      <c r="CB1602" s="16"/>
      <c r="CC1602" s="16"/>
      <c r="CD1602" s="16"/>
      <c r="CE1602" s="16"/>
      <c r="CF1602" s="16"/>
      <c r="CG1602" s="16"/>
      <c r="CH1602" s="16"/>
      <c r="CI1602" s="16"/>
      <c r="CJ1602" s="16"/>
      <c r="CK1602" s="16"/>
      <c r="CL1602" s="16"/>
      <c r="CM1602" s="16"/>
      <c r="CN1602" s="16"/>
      <c r="CO1602" s="16"/>
      <c r="CP1602" s="16"/>
      <c r="CQ1602" s="16"/>
      <c r="CR1602" s="16"/>
      <c r="CS1602" s="16"/>
      <c r="CT1602" s="16"/>
      <c r="CU1602" s="16"/>
      <c r="CV1602" s="16"/>
      <c r="CW1602" s="16"/>
      <c r="CX1602" s="16"/>
      <c r="CY1602" s="16"/>
      <c r="CZ1602" s="16"/>
      <c r="DA1602" s="16"/>
      <c r="DB1602" s="16"/>
      <c r="DC1602" s="16"/>
      <c r="DD1602" s="16"/>
      <c r="DE1602" s="16"/>
      <c r="DF1602" s="16"/>
      <c r="DG1602" s="16"/>
      <c r="DH1602" s="16"/>
      <c r="DI1602" s="16"/>
      <c r="DJ1602" s="16"/>
      <c r="DK1602" s="16"/>
      <c r="DL1602" s="16"/>
      <c r="DM1602" s="16"/>
      <c r="DN1602" s="16"/>
      <c r="DO1602" s="16"/>
      <c r="DP1602" s="16"/>
      <c r="DQ1602" s="16"/>
      <c r="DR1602" s="16"/>
      <c r="DS1602" s="16"/>
      <c r="DT1602" s="16"/>
      <c r="DU1602" s="16"/>
      <c r="DV1602" s="16"/>
      <c r="DW1602" s="16"/>
      <c r="DX1602" s="16"/>
      <c r="DY1602" s="16"/>
      <c r="DZ1602" s="16"/>
      <c r="EA1602" s="16"/>
      <c r="EB1602" s="16"/>
      <c r="EC1602" s="16"/>
      <c r="ED1602" s="16"/>
      <c r="EE1602" s="16"/>
      <c r="EF1602" s="16"/>
      <c r="EG1602" s="16"/>
      <c r="EH1602" s="16"/>
      <c r="EI1602" s="16"/>
      <c r="EJ1602" s="16"/>
      <c r="EK1602" s="16"/>
      <c r="EL1602" s="16"/>
      <c r="EM1602" s="16"/>
      <c r="EN1602" s="16"/>
      <c r="EO1602" s="16"/>
      <c r="EP1602" s="16"/>
      <c r="EQ1602" s="16"/>
      <c r="ER1602" s="16"/>
      <c r="ES1602" s="16"/>
      <c r="ET1602" s="16"/>
      <c r="EU1602" s="16"/>
      <c r="EV1602" s="16"/>
      <c r="EW1602" s="16"/>
      <c r="EX1602" s="16"/>
      <c r="EY1602" s="16"/>
      <c r="EZ1602" s="16"/>
      <c r="FA1602" s="16"/>
      <c r="FB1602" s="16"/>
      <c r="FC1602" s="16"/>
      <c r="FD1602" s="16"/>
      <c r="FE1602" s="16"/>
      <c r="FF1602" s="16"/>
      <c r="FG1602" s="16"/>
      <c r="FH1602" s="16"/>
      <c r="FI1602" s="16"/>
      <c r="FJ1602" s="16"/>
      <c r="FK1602" s="16"/>
      <c r="FL1602" s="16"/>
      <c r="FM1602" s="16"/>
      <c r="FN1602" s="16"/>
      <c r="FO1602" s="16"/>
      <c r="FP1602" s="16"/>
      <c r="FQ1602" s="16"/>
      <c r="FR1602" s="16"/>
      <c r="FS1602" s="16"/>
      <c r="FT1602" s="16"/>
      <c r="FU1602" s="16"/>
      <c r="FV1602" s="16"/>
      <c r="FW1602" s="16"/>
      <c r="FX1602" s="16"/>
      <c r="FY1602" s="16"/>
      <c r="FZ1602" s="16"/>
      <c r="GA1602" s="16"/>
      <c r="GB1602" s="16"/>
      <c r="GC1602" s="16"/>
      <c r="GD1602" s="16"/>
      <c r="GE1602" s="16"/>
      <c r="GF1602" s="16"/>
      <c r="GG1602" s="16"/>
      <c r="GH1602" s="16"/>
      <c r="GI1602" s="16"/>
      <c r="GJ1602" s="16"/>
      <c r="GK1602" s="16"/>
      <c r="GL1602" s="16"/>
      <c r="GM1602" s="16"/>
      <c r="GN1602" s="16"/>
      <c r="GO1602" s="16"/>
      <c r="GP1602" s="16"/>
      <c r="GQ1602" s="16"/>
      <c r="GR1602" s="16"/>
      <c r="GS1602" s="16"/>
      <c r="GT1602" s="16"/>
      <c r="GU1602" s="16"/>
      <c r="GV1602" s="16"/>
      <c r="GW1602" s="16"/>
      <c r="GX1602" s="16"/>
      <c r="GY1602" s="16"/>
      <c r="GZ1602" s="16"/>
      <c r="HA1602" s="16"/>
      <c r="HB1602" s="16"/>
      <c r="HC1602" s="16"/>
      <c r="HD1602" s="16"/>
      <c r="HE1602" s="16"/>
      <c r="HF1602" s="16"/>
      <c r="HG1602" s="16"/>
      <c r="HH1602" s="16"/>
      <c r="HI1602" s="16"/>
      <c r="HJ1602" s="16"/>
      <c r="HK1602" s="16"/>
      <c r="HL1602" s="16"/>
      <c r="HM1602" s="16"/>
      <c r="HN1602" s="16"/>
      <c r="HO1602" s="16"/>
      <c r="HP1602" s="16"/>
      <c r="HQ1602" s="16"/>
      <c r="HR1602" s="16"/>
      <c r="HS1602" s="16"/>
      <c r="HT1602" s="16"/>
      <c r="HU1602" s="16"/>
      <c r="HV1602" s="16"/>
      <c r="HW1602" s="16"/>
      <c r="HX1602" s="16"/>
      <c r="HY1602" s="16"/>
      <c r="HZ1602" s="16"/>
      <c r="IA1602" s="16"/>
      <c r="IB1602" s="16"/>
      <c r="IC1602" s="16"/>
      <c r="ID1602" s="16"/>
      <c r="IE1602" s="16"/>
      <c r="IF1602" s="16"/>
      <c r="IG1602" s="16"/>
      <c r="IH1602" s="16"/>
      <c r="II1602" s="16"/>
      <c r="IJ1602" s="16"/>
      <c r="IK1602" s="16"/>
      <c r="IL1602" s="16"/>
      <c r="IM1602" s="16"/>
      <c r="IN1602" s="16"/>
      <c r="IO1602" s="16"/>
      <c r="IP1602" s="16"/>
      <c r="IQ1602" s="16"/>
      <c r="IR1602" s="16"/>
      <c r="IS1602" s="16"/>
      <c r="IT1602" s="16"/>
      <c r="IU1602" s="16"/>
      <c r="IV1602" s="16"/>
      <c r="IW1602" s="16"/>
      <c r="IX1602" s="16"/>
      <c r="IY1602" s="16"/>
      <c r="IZ1602" s="16"/>
      <c r="JA1602" s="16"/>
      <c r="JB1602" s="16"/>
      <c r="JC1602" s="16"/>
      <c r="JD1602" s="16"/>
      <c r="JE1602" s="16"/>
      <c r="JF1602" s="16"/>
      <c r="JG1602" s="16"/>
      <c r="JH1602" s="16"/>
      <c r="JI1602" s="16"/>
      <c r="JJ1602" s="16"/>
      <c r="JK1602" s="16"/>
      <c r="JL1602" s="16"/>
      <c r="JM1602" s="16"/>
      <c r="JN1602" s="16"/>
    </row>
    <row r="1603" spans="1:274" x14ac:dyDescent="0.25">
      <c r="A1603" s="8">
        <v>1799</v>
      </c>
      <c r="B1603" s="65" t="s">
        <v>3024</v>
      </c>
      <c r="C1603" s="9" t="s">
        <v>104</v>
      </c>
      <c r="D1603" s="10" t="s">
        <v>3025</v>
      </c>
      <c r="E1603" s="9" t="s">
        <v>3026</v>
      </c>
      <c r="F1603" s="9" t="s">
        <v>3027</v>
      </c>
      <c r="G1603" s="9" t="s">
        <v>148</v>
      </c>
      <c r="H1603" s="9" t="s">
        <v>3028</v>
      </c>
      <c r="I1603" s="11" t="s">
        <v>3029</v>
      </c>
      <c r="J1603" s="11"/>
      <c r="L1603" s="9" t="s">
        <v>3029</v>
      </c>
      <c r="M1603" s="9" t="s">
        <v>3030</v>
      </c>
      <c r="O1603" s="11" t="s">
        <v>3031</v>
      </c>
      <c r="P1603" s="9" t="s">
        <v>1240</v>
      </c>
      <c r="Q1603" s="18" t="s">
        <v>1241</v>
      </c>
      <c r="R1603" s="11" t="s">
        <v>64</v>
      </c>
      <c r="S1603" s="11" t="s">
        <v>65</v>
      </c>
      <c r="T1603" s="11"/>
      <c r="U1603" s="11" t="s">
        <v>66</v>
      </c>
      <c r="V1603" s="11" t="s">
        <v>67</v>
      </c>
      <c r="W1603" s="11" t="s">
        <v>68</v>
      </c>
      <c r="X1603" s="11" t="s">
        <v>69</v>
      </c>
      <c r="Y1603" s="9" t="s">
        <v>99</v>
      </c>
      <c r="Z1603" s="9" t="s">
        <v>71</v>
      </c>
      <c r="AA1603" s="12">
        <v>2.79</v>
      </c>
      <c r="AB1603" s="12">
        <v>-76.53</v>
      </c>
      <c r="AC1603" s="46">
        <v>3.3166666666666664</v>
      </c>
      <c r="AD1603" s="46">
        <v>-76.88333333333334</v>
      </c>
      <c r="AE1603" s="65" t="s">
        <v>3032</v>
      </c>
      <c r="AF1603" s="65" t="s">
        <v>859</v>
      </c>
      <c r="AG1603" s="8" t="s">
        <v>148</v>
      </c>
      <c r="AH1603" s="13">
        <v>1500</v>
      </c>
      <c r="AI1603" s="8" t="s">
        <v>149</v>
      </c>
      <c r="AJ1603" s="14">
        <v>4</v>
      </c>
      <c r="AK1603" s="14">
        <v>4</v>
      </c>
      <c r="AL1603" s="65" t="s">
        <v>386</v>
      </c>
      <c r="AM1603" s="13">
        <v>45</v>
      </c>
      <c r="AN1603" s="13">
        <v>1026</v>
      </c>
      <c r="AO1603" s="9">
        <v>7</v>
      </c>
      <c r="AP1603" s="9" t="s">
        <v>78</v>
      </c>
      <c r="AQ1603" s="15">
        <v>10.647422128416977</v>
      </c>
      <c r="AR1603" s="59">
        <v>6.5100000000000005E-2</v>
      </c>
      <c r="AS1603" s="9">
        <v>3</v>
      </c>
      <c r="AU1603" s="9" t="s">
        <v>80</v>
      </c>
      <c r="AY1603" s="14">
        <v>22.8</v>
      </c>
      <c r="AZ1603" s="14"/>
      <c r="BA1603" s="16"/>
      <c r="BB1603" s="16"/>
      <c r="BC1603" s="16"/>
      <c r="BD1603" s="16"/>
      <c r="BE1603" s="16"/>
      <c r="BF1603" s="16"/>
      <c r="BG1603" s="16"/>
      <c r="BH1603" s="16"/>
      <c r="BI1603" s="16"/>
      <c r="BJ1603" s="16"/>
      <c r="BK1603" s="16"/>
      <c r="BL1603" s="16"/>
      <c r="BM1603" s="16"/>
      <c r="BN1603" s="16"/>
      <c r="BO1603" s="16"/>
      <c r="BP1603" s="16"/>
      <c r="BQ1603" s="16"/>
      <c r="BR1603" s="16"/>
      <c r="BS1603" s="16"/>
      <c r="BT1603" s="16"/>
      <c r="BU1603" s="16"/>
      <c r="BV1603" s="16"/>
      <c r="BW1603" s="16"/>
      <c r="BX1603" s="16"/>
      <c r="BY1603" s="16"/>
      <c r="BZ1603" s="16"/>
      <c r="CA1603" s="16"/>
      <c r="CB1603" s="16"/>
      <c r="CC1603" s="16"/>
      <c r="CD1603" s="16"/>
      <c r="CE1603" s="16"/>
      <c r="CF1603" s="16"/>
      <c r="CG1603" s="16"/>
      <c r="CH1603" s="16"/>
      <c r="CI1603" s="16"/>
      <c r="CJ1603" s="16"/>
      <c r="CK1603" s="16"/>
      <c r="CL1603" s="16"/>
      <c r="CM1603" s="16"/>
      <c r="CN1603" s="16"/>
      <c r="CO1603" s="16"/>
      <c r="CP1603" s="16"/>
      <c r="CQ1603" s="16"/>
      <c r="CR1603" s="16"/>
      <c r="CS1603" s="16"/>
      <c r="CT1603" s="16"/>
      <c r="CU1603" s="16"/>
      <c r="CV1603" s="16"/>
      <c r="CW1603" s="16"/>
      <c r="CX1603" s="16"/>
      <c r="CY1603" s="16"/>
      <c r="CZ1603" s="16"/>
      <c r="DA1603" s="16"/>
      <c r="DB1603" s="16"/>
      <c r="DC1603" s="16"/>
      <c r="DD1603" s="16"/>
      <c r="DE1603" s="16"/>
      <c r="DF1603" s="16"/>
      <c r="DG1603" s="16"/>
      <c r="DH1603" s="16"/>
      <c r="DI1603" s="16"/>
      <c r="DJ1603" s="16"/>
      <c r="DK1603" s="16"/>
      <c r="DL1603" s="16"/>
      <c r="DM1603" s="16"/>
      <c r="DN1603" s="16"/>
      <c r="DO1603" s="16"/>
      <c r="DP1603" s="16"/>
      <c r="DQ1603" s="16"/>
      <c r="DR1603" s="16"/>
      <c r="DS1603" s="16"/>
      <c r="DT1603" s="16"/>
      <c r="DU1603" s="16"/>
      <c r="DV1603" s="16"/>
      <c r="DW1603" s="16"/>
      <c r="DX1603" s="16"/>
      <c r="DY1603" s="16"/>
      <c r="DZ1603" s="16"/>
      <c r="EA1603" s="16"/>
      <c r="EB1603" s="16"/>
      <c r="EC1603" s="16"/>
      <c r="ED1603" s="16"/>
      <c r="EE1603" s="16"/>
      <c r="EF1603" s="16"/>
      <c r="EG1603" s="16"/>
      <c r="EH1603" s="16"/>
      <c r="EI1603" s="16"/>
      <c r="EJ1603" s="16"/>
      <c r="EK1603" s="16"/>
      <c r="EL1603" s="16"/>
      <c r="EM1603" s="16"/>
      <c r="EN1603" s="16"/>
      <c r="EO1603" s="16"/>
      <c r="EP1603" s="16"/>
      <c r="EQ1603" s="16"/>
      <c r="ER1603" s="16"/>
      <c r="ES1603" s="16"/>
      <c r="ET1603" s="16"/>
      <c r="EU1603" s="16"/>
      <c r="EV1603" s="16"/>
      <c r="EW1603" s="16"/>
      <c r="EX1603" s="16"/>
      <c r="EY1603" s="16"/>
      <c r="EZ1603" s="16"/>
      <c r="FA1603" s="16"/>
      <c r="FB1603" s="16"/>
      <c r="FC1603" s="16"/>
      <c r="FD1603" s="16"/>
      <c r="FE1603" s="16"/>
      <c r="FF1603" s="16"/>
      <c r="FG1603" s="16"/>
      <c r="FH1603" s="16"/>
      <c r="FI1603" s="16"/>
      <c r="FJ1603" s="16"/>
      <c r="FK1603" s="16"/>
      <c r="FL1603" s="16"/>
      <c r="FM1603" s="16"/>
      <c r="FN1603" s="16"/>
      <c r="FO1603" s="16"/>
      <c r="FP1603" s="16"/>
      <c r="FQ1603" s="16"/>
      <c r="FR1603" s="16"/>
      <c r="FS1603" s="16"/>
      <c r="FT1603" s="16"/>
      <c r="FU1603" s="16"/>
      <c r="FV1603" s="16"/>
      <c r="FW1603" s="16"/>
      <c r="FX1603" s="16"/>
      <c r="FY1603" s="16"/>
      <c r="FZ1603" s="16"/>
      <c r="GA1603" s="16"/>
      <c r="GB1603" s="16"/>
      <c r="GC1603" s="16"/>
      <c r="GD1603" s="16"/>
      <c r="GE1603" s="16"/>
      <c r="GF1603" s="16"/>
      <c r="GG1603" s="16"/>
      <c r="GH1603" s="16"/>
      <c r="GI1603" s="16"/>
      <c r="GJ1603" s="16"/>
      <c r="GK1603" s="16"/>
      <c r="GL1603" s="16"/>
      <c r="GM1603" s="16"/>
      <c r="GN1603" s="16"/>
      <c r="GO1603" s="16"/>
      <c r="GP1603" s="16"/>
      <c r="GQ1603" s="16"/>
      <c r="GR1603" s="16"/>
      <c r="GS1603" s="16"/>
      <c r="GT1603" s="16"/>
      <c r="GU1603" s="16"/>
      <c r="GV1603" s="16"/>
      <c r="GW1603" s="16"/>
      <c r="GX1603" s="16"/>
      <c r="GY1603" s="16"/>
      <c r="GZ1603" s="16"/>
      <c r="HA1603" s="16"/>
      <c r="HB1603" s="16"/>
      <c r="HC1603" s="16"/>
      <c r="HD1603" s="16"/>
      <c r="HE1603" s="16"/>
      <c r="HF1603" s="16"/>
      <c r="HG1603" s="16"/>
      <c r="HH1603" s="16"/>
      <c r="HI1603" s="16"/>
      <c r="HJ1603" s="16"/>
      <c r="HK1603" s="16"/>
      <c r="HL1603" s="16"/>
      <c r="HM1603" s="16"/>
      <c r="HN1603" s="16"/>
      <c r="HO1603" s="16"/>
      <c r="HP1603" s="16"/>
      <c r="HQ1603" s="16"/>
      <c r="HR1603" s="16"/>
      <c r="HS1603" s="16"/>
      <c r="HT1603" s="16"/>
      <c r="HU1603" s="16"/>
      <c r="HV1603" s="16"/>
      <c r="HW1603" s="16"/>
      <c r="HX1603" s="16"/>
      <c r="HY1603" s="16"/>
      <c r="HZ1603" s="16"/>
      <c r="IA1603" s="16"/>
      <c r="IB1603" s="16"/>
      <c r="IC1603" s="16"/>
      <c r="ID1603" s="16"/>
      <c r="IE1603" s="16"/>
      <c r="IF1603" s="16"/>
      <c r="IG1603" s="16"/>
      <c r="IH1603" s="16"/>
      <c r="II1603" s="16"/>
      <c r="IJ1603" s="16"/>
      <c r="IK1603" s="16"/>
      <c r="IL1603" s="16"/>
      <c r="IM1603" s="16"/>
      <c r="IN1603" s="16"/>
      <c r="IO1603" s="16"/>
      <c r="IP1603" s="16"/>
      <c r="IQ1603" s="16"/>
      <c r="IR1603" s="16"/>
      <c r="IS1603" s="16"/>
      <c r="IT1603" s="16"/>
      <c r="IU1603" s="16"/>
      <c r="IV1603" s="16"/>
      <c r="IW1603" s="16"/>
      <c r="IX1603" s="16"/>
      <c r="IY1603" s="16"/>
      <c r="IZ1603" s="16"/>
      <c r="JA1603" s="16"/>
      <c r="JB1603" s="16"/>
      <c r="JC1603" s="16"/>
      <c r="JD1603" s="16"/>
      <c r="JE1603" s="16"/>
      <c r="JF1603" s="16"/>
      <c r="JG1603" s="16"/>
      <c r="JH1603" s="16"/>
      <c r="JI1603" s="16"/>
      <c r="JJ1603" s="16"/>
      <c r="JK1603" s="16"/>
      <c r="JL1603" s="16"/>
      <c r="JM1603" s="16"/>
      <c r="JN1603" s="16"/>
    </row>
    <row r="1604" spans="1:274" x14ac:dyDescent="0.25">
      <c r="A1604" s="8">
        <v>1800</v>
      </c>
      <c r="B1604" s="65" t="s">
        <v>3024</v>
      </c>
      <c r="C1604" s="9" t="s">
        <v>104</v>
      </c>
      <c r="D1604" s="10" t="s">
        <v>3033</v>
      </c>
      <c r="E1604" s="9" t="s">
        <v>3034</v>
      </c>
      <c r="F1604" s="9" t="s">
        <v>3035</v>
      </c>
      <c r="G1604" s="9" t="s">
        <v>148</v>
      </c>
      <c r="H1604" s="9" t="s">
        <v>3036</v>
      </c>
      <c r="I1604" s="11" t="s">
        <v>3037</v>
      </c>
      <c r="J1604" s="11"/>
      <c r="L1604" s="9" t="s">
        <v>3037</v>
      </c>
      <c r="M1604" s="9" t="s">
        <v>3038</v>
      </c>
      <c r="O1604" s="11"/>
      <c r="P1604" s="9" t="s">
        <v>3039</v>
      </c>
      <c r="Q1604" s="11" t="s">
        <v>63</v>
      </c>
      <c r="R1604" s="11" t="s">
        <v>64</v>
      </c>
      <c r="S1604" s="11" t="s">
        <v>65</v>
      </c>
      <c r="T1604" s="11"/>
      <c r="U1604" s="11" t="s">
        <v>66</v>
      </c>
      <c r="V1604" s="11" t="s">
        <v>67</v>
      </c>
      <c r="W1604" s="11" t="s">
        <v>68</v>
      </c>
      <c r="X1604" s="11" t="s">
        <v>69</v>
      </c>
      <c r="Y1604" s="9" t="s">
        <v>99</v>
      </c>
      <c r="Z1604" s="9" t="s">
        <v>71</v>
      </c>
      <c r="AA1604" s="12">
        <v>2.79</v>
      </c>
      <c r="AB1604" s="12">
        <v>-76.53</v>
      </c>
      <c r="AC1604" s="46">
        <v>3.3166666666666664</v>
      </c>
      <c r="AD1604" s="46">
        <v>-76.88333333333334</v>
      </c>
      <c r="AE1604" s="65" t="s">
        <v>3032</v>
      </c>
      <c r="AF1604" s="65" t="s">
        <v>859</v>
      </c>
      <c r="AG1604" s="8" t="s">
        <v>148</v>
      </c>
      <c r="AH1604" s="13">
        <v>1500</v>
      </c>
      <c r="AI1604" s="8" t="s">
        <v>149</v>
      </c>
      <c r="AJ1604" s="14">
        <v>4</v>
      </c>
      <c r="AK1604" s="14">
        <v>4</v>
      </c>
      <c r="AL1604" s="65" t="s">
        <v>386</v>
      </c>
      <c r="AM1604" s="13">
        <v>45</v>
      </c>
      <c r="AN1604" s="13">
        <v>1026</v>
      </c>
      <c r="AO1604" s="9">
        <v>7</v>
      </c>
      <c r="AP1604" s="9" t="s">
        <v>78</v>
      </c>
      <c r="AQ1604" s="15">
        <v>83.511708501198228</v>
      </c>
      <c r="AR1604" s="59">
        <v>8.3000000000000001E-3</v>
      </c>
      <c r="AS1604" s="9">
        <v>3</v>
      </c>
      <c r="AU1604" s="9" t="s">
        <v>80</v>
      </c>
      <c r="AY1604" s="14">
        <v>22.8</v>
      </c>
      <c r="AZ1604" s="14"/>
      <c r="BA1604" s="16"/>
      <c r="BB1604" s="16"/>
      <c r="BC1604" s="16"/>
      <c r="BD1604" s="16"/>
      <c r="BE1604" s="16"/>
      <c r="BF1604" s="16"/>
      <c r="BG1604" s="16"/>
      <c r="BH1604" s="16"/>
      <c r="BI1604" s="16"/>
      <c r="BJ1604" s="16"/>
      <c r="BK1604" s="16"/>
      <c r="BL1604" s="16"/>
      <c r="BM1604" s="16"/>
      <c r="BN1604" s="16"/>
      <c r="BO1604" s="16"/>
      <c r="BP1604" s="16"/>
      <c r="BQ1604" s="16"/>
      <c r="BR1604" s="16"/>
      <c r="BS1604" s="16"/>
      <c r="BT1604" s="16"/>
      <c r="BU1604" s="16"/>
      <c r="BV1604" s="16"/>
      <c r="BW1604" s="16"/>
      <c r="BX1604" s="16"/>
      <c r="BY1604" s="16"/>
      <c r="BZ1604" s="16"/>
      <c r="CA1604" s="16"/>
      <c r="CB1604" s="16"/>
      <c r="CC1604" s="16"/>
      <c r="CD1604" s="16"/>
      <c r="CE1604" s="16"/>
      <c r="CF1604" s="16"/>
      <c r="CG1604" s="16"/>
      <c r="CH1604" s="16"/>
      <c r="CI1604" s="16"/>
      <c r="CJ1604" s="16"/>
      <c r="CK1604" s="16"/>
      <c r="CL1604" s="16"/>
      <c r="CM1604" s="16"/>
      <c r="CN1604" s="16"/>
      <c r="CO1604" s="16"/>
      <c r="CP1604" s="16"/>
      <c r="CQ1604" s="16"/>
      <c r="CR1604" s="16"/>
      <c r="CS1604" s="16"/>
      <c r="CT1604" s="16"/>
      <c r="CU1604" s="16"/>
      <c r="CV1604" s="16"/>
      <c r="CW1604" s="16"/>
      <c r="CX1604" s="16"/>
      <c r="CY1604" s="16"/>
      <c r="CZ1604" s="16"/>
      <c r="DA1604" s="16"/>
      <c r="DB1604" s="16"/>
      <c r="DC1604" s="16"/>
      <c r="DD1604" s="16"/>
      <c r="DE1604" s="16"/>
      <c r="DF1604" s="16"/>
      <c r="DG1604" s="16"/>
      <c r="DH1604" s="16"/>
      <c r="DI1604" s="16"/>
      <c r="DJ1604" s="16"/>
      <c r="DK1604" s="16"/>
      <c r="DL1604" s="16"/>
      <c r="DM1604" s="16"/>
      <c r="DN1604" s="16"/>
      <c r="DO1604" s="16"/>
      <c r="DP1604" s="16"/>
      <c r="DQ1604" s="16"/>
      <c r="DR1604" s="16"/>
      <c r="DS1604" s="16"/>
      <c r="DT1604" s="16"/>
      <c r="DU1604" s="16"/>
      <c r="DV1604" s="16"/>
      <c r="DW1604" s="16"/>
      <c r="DX1604" s="16"/>
      <c r="DY1604" s="16"/>
      <c r="DZ1604" s="16"/>
      <c r="EA1604" s="16"/>
      <c r="EB1604" s="16"/>
      <c r="EC1604" s="16"/>
      <c r="ED1604" s="16"/>
      <c r="EE1604" s="16"/>
      <c r="EF1604" s="16"/>
      <c r="EG1604" s="16"/>
      <c r="EH1604" s="16"/>
      <c r="EI1604" s="16"/>
      <c r="EJ1604" s="16"/>
      <c r="EK1604" s="16"/>
      <c r="EL1604" s="16"/>
      <c r="EM1604" s="16"/>
      <c r="EN1604" s="16"/>
      <c r="EO1604" s="16"/>
      <c r="EP1604" s="16"/>
      <c r="EQ1604" s="16"/>
      <c r="ER1604" s="16"/>
      <c r="ES1604" s="16"/>
      <c r="ET1604" s="16"/>
      <c r="EU1604" s="16"/>
      <c r="EV1604" s="16"/>
      <c r="EW1604" s="16"/>
      <c r="EX1604" s="16"/>
      <c r="EY1604" s="16"/>
      <c r="EZ1604" s="16"/>
      <c r="FA1604" s="16"/>
      <c r="FB1604" s="16"/>
      <c r="FC1604" s="16"/>
      <c r="FD1604" s="16"/>
      <c r="FE1604" s="16"/>
      <c r="FF1604" s="16"/>
      <c r="FG1604" s="16"/>
      <c r="FH1604" s="16"/>
      <c r="FI1604" s="16"/>
      <c r="FJ1604" s="16"/>
      <c r="FK1604" s="16"/>
      <c r="FL1604" s="16"/>
      <c r="FM1604" s="16"/>
      <c r="FN1604" s="16"/>
      <c r="FO1604" s="16"/>
      <c r="FP1604" s="16"/>
      <c r="FQ1604" s="16"/>
      <c r="FR1604" s="16"/>
      <c r="FS1604" s="16"/>
      <c r="FT1604" s="16"/>
      <c r="FU1604" s="16"/>
      <c r="FV1604" s="16"/>
      <c r="FW1604" s="16"/>
      <c r="FX1604" s="16"/>
      <c r="FY1604" s="16"/>
      <c r="FZ1604" s="16"/>
      <c r="GA1604" s="16"/>
      <c r="GB1604" s="16"/>
      <c r="GC1604" s="16"/>
      <c r="GD1604" s="16"/>
      <c r="GE1604" s="16"/>
      <c r="GF1604" s="16"/>
      <c r="GG1604" s="16"/>
      <c r="GH1604" s="16"/>
      <c r="GI1604" s="16"/>
      <c r="GJ1604" s="16"/>
      <c r="GK1604" s="16"/>
      <c r="GL1604" s="16"/>
      <c r="GM1604" s="16"/>
      <c r="GN1604" s="16"/>
      <c r="GO1604" s="16"/>
      <c r="GP1604" s="16"/>
      <c r="GQ1604" s="16"/>
      <c r="GR1604" s="16"/>
      <c r="GS1604" s="16"/>
      <c r="GT1604" s="16"/>
      <c r="GU1604" s="16"/>
      <c r="GV1604" s="16"/>
      <c r="GW1604" s="16"/>
      <c r="GX1604" s="16"/>
      <c r="GY1604" s="16"/>
      <c r="GZ1604" s="16"/>
      <c r="HA1604" s="16"/>
      <c r="HB1604" s="16"/>
      <c r="HC1604" s="16"/>
      <c r="HD1604" s="16"/>
      <c r="HE1604" s="16"/>
      <c r="HF1604" s="16"/>
      <c r="HG1604" s="16"/>
      <c r="HH1604" s="16"/>
      <c r="HI1604" s="16"/>
      <c r="HJ1604" s="16"/>
      <c r="HK1604" s="16"/>
      <c r="HL1604" s="16"/>
      <c r="HM1604" s="16"/>
      <c r="HN1604" s="16"/>
      <c r="HO1604" s="16"/>
      <c r="HP1604" s="16"/>
      <c r="HQ1604" s="16"/>
      <c r="HR1604" s="16"/>
      <c r="HS1604" s="16"/>
      <c r="HT1604" s="16"/>
      <c r="HU1604" s="16"/>
      <c r="HV1604" s="16"/>
      <c r="HW1604" s="16"/>
      <c r="HX1604" s="16"/>
      <c r="HY1604" s="16"/>
      <c r="HZ1604" s="16"/>
      <c r="IA1604" s="16"/>
      <c r="IB1604" s="16"/>
      <c r="IC1604" s="16"/>
      <c r="ID1604" s="16"/>
      <c r="IE1604" s="16"/>
      <c r="IF1604" s="16"/>
      <c r="IG1604" s="16"/>
      <c r="IH1604" s="16"/>
      <c r="II1604" s="16"/>
      <c r="IJ1604" s="16"/>
      <c r="IK1604" s="16"/>
      <c r="IL1604" s="16"/>
      <c r="IM1604" s="16"/>
      <c r="IN1604" s="16"/>
      <c r="IO1604" s="16"/>
      <c r="IP1604" s="16"/>
      <c r="IQ1604" s="16"/>
      <c r="IR1604" s="16"/>
      <c r="IS1604" s="16"/>
      <c r="IT1604" s="16"/>
      <c r="IU1604" s="16"/>
      <c r="IV1604" s="16"/>
      <c r="IW1604" s="16"/>
      <c r="IX1604" s="16"/>
      <c r="IY1604" s="16"/>
      <c r="IZ1604" s="16"/>
      <c r="JA1604" s="16"/>
      <c r="JB1604" s="16"/>
      <c r="JC1604" s="16"/>
      <c r="JD1604" s="16"/>
      <c r="JE1604" s="16"/>
      <c r="JF1604" s="16"/>
      <c r="JG1604" s="16"/>
      <c r="JH1604" s="16"/>
      <c r="JI1604" s="16"/>
      <c r="JJ1604" s="16"/>
      <c r="JK1604" s="16"/>
      <c r="JL1604" s="16"/>
      <c r="JM1604" s="16"/>
      <c r="JN1604" s="16"/>
    </row>
    <row r="1605" spans="1:274" x14ac:dyDescent="0.25">
      <c r="A1605" s="8">
        <v>1801</v>
      </c>
      <c r="B1605" s="65" t="s">
        <v>3040</v>
      </c>
      <c r="C1605" s="9" t="s">
        <v>104</v>
      </c>
      <c r="D1605" s="10" t="s">
        <v>3041</v>
      </c>
      <c r="E1605" s="9" t="s">
        <v>1618</v>
      </c>
      <c r="F1605" s="9" t="s">
        <v>1619</v>
      </c>
      <c r="G1605" s="9" t="s">
        <v>90</v>
      </c>
      <c r="H1605" s="9" t="s">
        <v>91</v>
      </c>
      <c r="I1605" s="11" t="s">
        <v>1620</v>
      </c>
      <c r="J1605" s="11"/>
      <c r="L1605" s="9" t="s">
        <v>1524</v>
      </c>
      <c r="M1605" s="9" t="s">
        <v>218</v>
      </c>
      <c r="N1605" s="9" t="s">
        <v>95</v>
      </c>
      <c r="O1605" s="11" t="s">
        <v>219</v>
      </c>
      <c r="P1605" s="9" t="s">
        <v>220</v>
      </c>
      <c r="Q1605" s="11" t="s">
        <v>160</v>
      </c>
      <c r="R1605" s="11" t="s">
        <v>120</v>
      </c>
      <c r="S1605" s="11" t="s">
        <v>65</v>
      </c>
      <c r="T1605" s="11"/>
      <c r="U1605" s="11" t="s">
        <v>66</v>
      </c>
      <c r="V1605" s="11" t="s">
        <v>67</v>
      </c>
      <c r="W1605" s="11" t="s">
        <v>68</v>
      </c>
      <c r="X1605" s="11" t="s">
        <v>69</v>
      </c>
      <c r="Y1605" s="9" t="s">
        <v>99</v>
      </c>
      <c r="Z1605" s="9" t="s">
        <v>71</v>
      </c>
      <c r="AA1605" s="12">
        <v>33.19</v>
      </c>
      <c r="AB1605" s="12">
        <v>-81.430000000000007</v>
      </c>
      <c r="AC1605" s="66">
        <v>33.316666699999999</v>
      </c>
      <c r="AD1605" s="66">
        <v>-81.716666666666669</v>
      </c>
      <c r="AE1605" s="65" t="s">
        <v>3042</v>
      </c>
      <c r="AF1605" s="65" t="s">
        <v>142</v>
      </c>
      <c r="AG1605" s="8" t="s">
        <v>102</v>
      </c>
      <c r="AH1605" s="13">
        <v>75</v>
      </c>
      <c r="AI1605" s="8" t="s">
        <v>76</v>
      </c>
      <c r="AJ1605" s="14">
        <v>3</v>
      </c>
      <c r="AK1605" s="14">
        <v>3</v>
      </c>
      <c r="AL1605" s="65" t="s">
        <v>103</v>
      </c>
      <c r="AM1605" s="13">
        <v>91</v>
      </c>
      <c r="AN1605" s="13">
        <v>1628.8999999999999</v>
      </c>
      <c r="AO1605" s="9">
        <v>5</v>
      </c>
      <c r="AP1605" s="9" t="s">
        <v>3043</v>
      </c>
      <c r="AQ1605" s="15">
        <v>266.59506944613281</v>
      </c>
      <c r="AR1605" s="59">
        <v>2.5999999999999999E-3</v>
      </c>
      <c r="AS1605" s="9">
        <v>5</v>
      </c>
      <c r="AU1605" s="9" t="s">
        <v>80</v>
      </c>
      <c r="AV1605" s="14">
        <v>5.7</v>
      </c>
      <c r="AW1605" s="14">
        <v>26.6</v>
      </c>
      <c r="AX1605" s="14">
        <v>20.900000000000002</v>
      </c>
      <c r="AY1605" s="14">
        <v>17.899999999999999</v>
      </c>
      <c r="AZ1605" s="14" t="s">
        <v>52</v>
      </c>
      <c r="BA1605" s="16"/>
      <c r="BB1605" s="16"/>
      <c r="BC1605" s="16"/>
      <c r="BD1605" s="16"/>
      <c r="BE1605" s="16"/>
      <c r="BF1605" s="16"/>
      <c r="BG1605" s="16"/>
      <c r="BH1605" s="16"/>
      <c r="BI1605" s="16"/>
      <c r="BJ1605" s="16"/>
      <c r="BK1605" s="16"/>
      <c r="BL1605" s="16"/>
      <c r="BM1605" s="16"/>
      <c r="BN1605" s="16"/>
      <c r="BO1605" s="16"/>
      <c r="BP1605" s="16"/>
      <c r="BQ1605" s="16"/>
      <c r="BR1605" s="16"/>
      <c r="BS1605" s="16"/>
      <c r="BT1605" s="16"/>
      <c r="BU1605" s="16"/>
      <c r="BV1605" s="16"/>
      <c r="BW1605" s="16"/>
      <c r="BX1605" s="16"/>
      <c r="BY1605" s="16"/>
      <c r="BZ1605" s="16"/>
      <c r="CA1605" s="16"/>
      <c r="CB1605" s="16"/>
      <c r="CC1605" s="16"/>
      <c r="CD1605" s="16"/>
      <c r="CE1605" s="16"/>
      <c r="CF1605" s="16"/>
      <c r="CG1605" s="16"/>
      <c r="CH1605" s="16"/>
      <c r="CI1605" s="16"/>
      <c r="CJ1605" s="16"/>
      <c r="CK1605" s="16"/>
      <c r="CL1605" s="16"/>
      <c r="CM1605" s="16"/>
      <c r="CN1605" s="16"/>
      <c r="CO1605" s="16"/>
      <c r="CP1605" s="16"/>
      <c r="CQ1605" s="16"/>
      <c r="CR1605" s="16"/>
      <c r="CS1605" s="16"/>
      <c r="CT1605" s="16"/>
      <c r="CU1605" s="16"/>
      <c r="CV1605" s="16"/>
      <c r="CW1605" s="16"/>
      <c r="CX1605" s="16"/>
      <c r="CY1605" s="16"/>
      <c r="CZ1605" s="16"/>
      <c r="DA1605" s="16"/>
      <c r="DB1605" s="16"/>
      <c r="DC1605" s="16"/>
      <c r="DD1605" s="16"/>
      <c r="DE1605" s="16"/>
      <c r="DF1605" s="16"/>
      <c r="DG1605" s="16"/>
      <c r="DH1605" s="16"/>
      <c r="DI1605" s="16"/>
      <c r="DJ1605" s="16"/>
      <c r="DK1605" s="16"/>
      <c r="DL1605" s="16"/>
      <c r="DM1605" s="16"/>
      <c r="DN1605" s="16"/>
      <c r="DO1605" s="16"/>
      <c r="DP1605" s="16"/>
      <c r="DQ1605" s="16"/>
      <c r="DR1605" s="16"/>
      <c r="DS1605" s="16"/>
      <c r="DT1605" s="16"/>
      <c r="DU1605" s="16"/>
      <c r="DV1605" s="16"/>
      <c r="DW1605" s="16"/>
      <c r="DX1605" s="16"/>
      <c r="DY1605" s="16"/>
      <c r="DZ1605" s="16"/>
      <c r="EA1605" s="16"/>
      <c r="EB1605" s="16"/>
      <c r="EC1605" s="16"/>
      <c r="ED1605" s="16"/>
      <c r="EE1605" s="16"/>
      <c r="EF1605" s="16"/>
      <c r="EG1605" s="16"/>
      <c r="EH1605" s="16"/>
      <c r="EI1605" s="16"/>
      <c r="EJ1605" s="16"/>
      <c r="EK1605" s="16"/>
      <c r="EL1605" s="16"/>
      <c r="EM1605" s="16"/>
      <c r="EN1605" s="16"/>
      <c r="EO1605" s="16"/>
      <c r="EP1605" s="16"/>
      <c r="EQ1605" s="16"/>
      <c r="ER1605" s="16"/>
      <c r="ES1605" s="16"/>
      <c r="ET1605" s="16"/>
      <c r="EU1605" s="16"/>
      <c r="EV1605" s="16"/>
      <c r="EW1605" s="16"/>
      <c r="EX1605" s="16"/>
      <c r="EY1605" s="16"/>
      <c r="EZ1605" s="16"/>
      <c r="FA1605" s="16"/>
      <c r="FB1605" s="16"/>
      <c r="FC1605" s="16"/>
      <c r="FD1605" s="16"/>
      <c r="FE1605" s="16"/>
      <c r="FF1605" s="16"/>
      <c r="FG1605" s="16"/>
      <c r="FH1605" s="16"/>
      <c r="FI1605" s="16"/>
      <c r="FJ1605" s="16"/>
      <c r="FK1605" s="16"/>
      <c r="FL1605" s="16"/>
      <c r="FM1605" s="16"/>
      <c r="FN1605" s="16"/>
      <c r="FO1605" s="16"/>
      <c r="FP1605" s="16"/>
      <c r="FQ1605" s="16"/>
      <c r="FR1605" s="16"/>
      <c r="FS1605" s="16"/>
      <c r="FT1605" s="16"/>
      <c r="FU1605" s="16"/>
      <c r="FV1605" s="16"/>
      <c r="FW1605" s="16"/>
      <c r="FX1605" s="16"/>
      <c r="FY1605" s="16"/>
      <c r="FZ1605" s="16"/>
      <c r="GA1605" s="16"/>
      <c r="GB1605" s="16"/>
      <c r="GC1605" s="16"/>
      <c r="GD1605" s="16"/>
      <c r="GE1605" s="16"/>
      <c r="GF1605" s="16"/>
      <c r="GG1605" s="16"/>
      <c r="GH1605" s="16"/>
      <c r="GI1605" s="16"/>
      <c r="GJ1605" s="16"/>
      <c r="GK1605" s="16"/>
      <c r="GL1605" s="16"/>
      <c r="GM1605" s="16"/>
      <c r="GN1605" s="16"/>
      <c r="GO1605" s="16"/>
      <c r="GP1605" s="16"/>
      <c r="GQ1605" s="16"/>
      <c r="GR1605" s="16"/>
      <c r="GS1605" s="16"/>
      <c r="GT1605" s="16"/>
      <c r="GU1605" s="16"/>
      <c r="GV1605" s="16"/>
      <c r="GW1605" s="16"/>
      <c r="GX1605" s="16"/>
      <c r="GY1605" s="16"/>
      <c r="GZ1605" s="16"/>
      <c r="HA1605" s="16"/>
      <c r="HB1605" s="16"/>
      <c r="HC1605" s="16"/>
      <c r="HD1605" s="16"/>
      <c r="HE1605" s="16"/>
      <c r="HF1605" s="16"/>
      <c r="HG1605" s="16"/>
      <c r="HH1605" s="16"/>
      <c r="HI1605" s="16"/>
      <c r="HJ1605" s="16"/>
      <c r="HK1605" s="16"/>
      <c r="HL1605" s="16"/>
      <c r="HM1605" s="16"/>
      <c r="HN1605" s="16"/>
      <c r="HO1605" s="16"/>
      <c r="HP1605" s="16"/>
      <c r="HQ1605" s="16"/>
      <c r="HR1605" s="16"/>
      <c r="HS1605" s="16"/>
      <c r="HT1605" s="16"/>
      <c r="HU1605" s="16"/>
      <c r="HV1605" s="16"/>
      <c r="HW1605" s="16"/>
      <c r="HX1605" s="16"/>
      <c r="HY1605" s="16"/>
      <c r="HZ1605" s="16"/>
      <c r="IA1605" s="16"/>
      <c r="IB1605" s="16"/>
      <c r="IC1605" s="16"/>
      <c r="ID1605" s="16"/>
      <c r="IE1605" s="16"/>
      <c r="IF1605" s="16"/>
      <c r="IG1605" s="16"/>
      <c r="IH1605" s="16"/>
      <c r="II1605" s="16"/>
      <c r="IJ1605" s="16"/>
      <c r="IK1605" s="16"/>
      <c r="IL1605" s="16"/>
      <c r="IM1605" s="16"/>
      <c r="IN1605" s="16"/>
      <c r="IO1605" s="16"/>
      <c r="IP1605" s="16"/>
      <c r="IQ1605" s="16"/>
      <c r="IR1605" s="16"/>
      <c r="IS1605" s="16"/>
      <c r="IT1605" s="16"/>
      <c r="IU1605" s="16"/>
      <c r="IV1605" s="16"/>
      <c r="IW1605" s="16"/>
      <c r="IX1605" s="16"/>
      <c r="IY1605" s="16"/>
      <c r="IZ1605" s="16"/>
      <c r="JA1605" s="16"/>
      <c r="JB1605" s="16"/>
      <c r="JC1605" s="16"/>
      <c r="JD1605" s="16"/>
      <c r="JE1605" s="16"/>
      <c r="JF1605" s="16"/>
      <c r="JG1605" s="16"/>
      <c r="JH1605" s="16"/>
      <c r="JI1605" s="16"/>
      <c r="JJ1605" s="16"/>
      <c r="JK1605" s="16"/>
      <c r="JL1605" s="16"/>
      <c r="JM1605" s="16"/>
      <c r="JN1605" s="16"/>
    </row>
    <row r="1606" spans="1:274" x14ac:dyDescent="0.25">
      <c r="A1606" s="8">
        <v>1802</v>
      </c>
      <c r="B1606" s="65" t="s">
        <v>3040</v>
      </c>
      <c r="C1606" s="9" t="s">
        <v>104</v>
      </c>
      <c r="D1606" s="10" t="s">
        <v>3044</v>
      </c>
      <c r="E1606" s="9" t="s">
        <v>1618</v>
      </c>
      <c r="F1606" s="9" t="s">
        <v>1619</v>
      </c>
      <c r="G1606" s="9" t="s">
        <v>90</v>
      </c>
      <c r="H1606" s="9" t="s">
        <v>91</v>
      </c>
      <c r="I1606" s="11" t="s">
        <v>1620</v>
      </c>
      <c r="J1606" s="11"/>
      <c r="L1606" s="9" t="s">
        <v>1524</v>
      </c>
      <c r="M1606" s="9" t="s">
        <v>218</v>
      </c>
      <c r="N1606" s="9" t="s">
        <v>95</v>
      </c>
      <c r="O1606" s="11" t="s">
        <v>219</v>
      </c>
      <c r="P1606" s="9" t="s">
        <v>220</v>
      </c>
      <c r="Q1606" s="11" t="s">
        <v>160</v>
      </c>
      <c r="R1606" s="11" t="s">
        <v>120</v>
      </c>
      <c r="S1606" s="11" t="s">
        <v>65</v>
      </c>
      <c r="T1606" s="11"/>
      <c r="U1606" s="11" t="s">
        <v>66</v>
      </c>
      <c r="V1606" s="11" t="s">
        <v>67</v>
      </c>
      <c r="W1606" s="11" t="s">
        <v>68</v>
      </c>
      <c r="X1606" s="11" t="s">
        <v>69</v>
      </c>
      <c r="Y1606" s="9" t="s">
        <v>99</v>
      </c>
      <c r="Z1606" s="9" t="s">
        <v>71</v>
      </c>
      <c r="AA1606" s="12">
        <v>33.19</v>
      </c>
      <c r="AB1606" s="12">
        <v>-81.430000000000007</v>
      </c>
      <c r="AC1606" s="66">
        <v>33.316666699999999</v>
      </c>
      <c r="AD1606" s="66">
        <v>-81.716666666666669</v>
      </c>
      <c r="AE1606" s="65" t="s">
        <v>3042</v>
      </c>
      <c r="AF1606" s="65" t="s">
        <v>142</v>
      </c>
      <c r="AG1606" s="8" t="s">
        <v>102</v>
      </c>
      <c r="AH1606" s="13">
        <v>75</v>
      </c>
      <c r="AI1606" s="8" t="s">
        <v>76</v>
      </c>
      <c r="AJ1606" s="14">
        <v>4</v>
      </c>
      <c r="AK1606" s="14">
        <v>4</v>
      </c>
      <c r="AL1606" s="65" t="s">
        <v>103</v>
      </c>
      <c r="AM1606" s="13">
        <v>91</v>
      </c>
      <c r="AN1606" s="13">
        <v>1701.7</v>
      </c>
      <c r="AO1606" s="9">
        <v>5</v>
      </c>
      <c r="AP1606" s="9" t="s">
        <v>3043</v>
      </c>
      <c r="AQ1606" s="15">
        <v>330.07008598092636</v>
      </c>
      <c r="AR1606" s="59">
        <v>2.0999999999999999E-3</v>
      </c>
      <c r="AS1606" s="9">
        <v>5</v>
      </c>
      <c r="AU1606" s="9" t="s">
        <v>80</v>
      </c>
      <c r="AV1606" s="14">
        <v>6.6</v>
      </c>
      <c r="AW1606" s="14">
        <v>27.3</v>
      </c>
      <c r="AX1606" s="14">
        <v>20.700000000000003</v>
      </c>
      <c r="AY1606" s="14">
        <v>18.7</v>
      </c>
      <c r="AZ1606" s="14" t="s">
        <v>52</v>
      </c>
      <c r="BA1606" s="16"/>
      <c r="BB1606" s="16"/>
      <c r="BC1606" s="16"/>
      <c r="BD1606" s="16"/>
      <c r="BE1606" s="16"/>
      <c r="BF1606" s="16"/>
      <c r="BG1606" s="16"/>
      <c r="BH1606" s="16"/>
      <c r="BI1606" s="16"/>
      <c r="BJ1606" s="16"/>
      <c r="BK1606" s="16"/>
      <c r="BL1606" s="16"/>
      <c r="BM1606" s="16"/>
      <c r="BN1606" s="16"/>
      <c r="BO1606" s="16"/>
      <c r="BP1606" s="16"/>
      <c r="BQ1606" s="16"/>
      <c r="BR1606" s="16"/>
      <c r="BS1606" s="16"/>
      <c r="BT1606" s="16"/>
      <c r="BU1606" s="16"/>
      <c r="BV1606" s="16"/>
      <c r="BW1606" s="16"/>
      <c r="BX1606" s="16"/>
      <c r="BY1606" s="16"/>
      <c r="BZ1606" s="16"/>
      <c r="CA1606" s="16"/>
      <c r="CB1606" s="16"/>
      <c r="CC1606" s="16"/>
      <c r="CD1606" s="16"/>
      <c r="CE1606" s="16"/>
      <c r="CF1606" s="16"/>
      <c r="CG1606" s="16"/>
      <c r="CH1606" s="16"/>
      <c r="CI1606" s="16"/>
      <c r="CJ1606" s="16"/>
      <c r="CK1606" s="16"/>
      <c r="CL1606" s="16"/>
      <c r="CM1606" s="16"/>
      <c r="CN1606" s="16"/>
      <c r="CO1606" s="16"/>
      <c r="CP1606" s="16"/>
      <c r="CQ1606" s="16"/>
      <c r="CR1606" s="16"/>
      <c r="CS1606" s="16"/>
      <c r="CT1606" s="16"/>
      <c r="CU1606" s="16"/>
      <c r="CV1606" s="16"/>
      <c r="CW1606" s="16"/>
      <c r="CX1606" s="16"/>
      <c r="CY1606" s="16"/>
      <c r="CZ1606" s="16"/>
      <c r="DA1606" s="16"/>
      <c r="DB1606" s="16"/>
      <c r="DC1606" s="16"/>
      <c r="DD1606" s="16"/>
      <c r="DE1606" s="16"/>
      <c r="DF1606" s="16"/>
      <c r="DG1606" s="16"/>
      <c r="DH1606" s="16"/>
      <c r="DI1606" s="16"/>
      <c r="DJ1606" s="16"/>
      <c r="DK1606" s="16"/>
      <c r="DL1606" s="16"/>
      <c r="DM1606" s="16"/>
      <c r="DN1606" s="16"/>
      <c r="DO1606" s="16"/>
      <c r="DP1606" s="16"/>
      <c r="DQ1606" s="16"/>
      <c r="DR1606" s="16"/>
      <c r="DS1606" s="16"/>
      <c r="DT1606" s="16"/>
      <c r="DU1606" s="16"/>
      <c r="DV1606" s="16"/>
      <c r="DW1606" s="16"/>
      <c r="DX1606" s="16"/>
      <c r="DY1606" s="16"/>
      <c r="DZ1606" s="16"/>
      <c r="EA1606" s="16"/>
      <c r="EB1606" s="16"/>
      <c r="EC1606" s="16"/>
      <c r="ED1606" s="16"/>
      <c r="EE1606" s="16"/>
      <c r="EF1606" s="16"/>
      <c r="EG1606" s="16"/>
      <c r="EH1606" s="16"/>
      <c r="EI1606" s="16"/>
      <c r="EJ1606" s="16"/>
      <c r="EK1606" s="16"/>
      <c r="EL1606" s="16"/>
      <c r="EM1606" s="16"/>
      <c r="EN1606" s="16"/>
      <c r="EO1606" s="16"/>
      <c r="EP1606" s="16"/>
      <c r="EQ1606" s="16"/>
      <c r="ER1606" s="16"/>
      <c r="ES1606" s="16"/>
      <c r="ET1606" s="16"/>
      <c r="EU1606" s="16"/>
      <c r="EV1606" s="16"/>
      <c r="EW1606" s="16"/>
      <c r="EX1606" s="16"/>
      <c r="EY1606" s="16"/>
      <c r="EZ1606" s="16"/>
      <c r="FA1606" s="16"/>
      <c r="FB1606" s="16"/>
      <c r="FC1606" s="16"/>
      <c r="FD1606" s="16"/>
      <c r="FE1606" s="16"/>
      <c r="FF1606" s="16"/>
      <c r="FG1606" s="16"/>
      <c r="FH1606" s="16"/>
      <c r="FI1606" s="16"/>
      <c r="FJ1606" s="16"/>
      <c r="FK1606" s="16"/>
      <c r="FL1606" s="16"/>
      <c r="FM1606" s="16"/>
      <c r="FN1606" s="16"/>
      <c r="FO1606" s="16"/>
      <c r="FP1606" s="16"/>
      <c r="FQ1606" s="16"/>
      <c r="FR1606" s="16"/>
      <c r="FS1606" s="16"/>
      <c r="FT1606" s="16"/>
      <c r="FU1606" s="16"/>
      <c r="FV1606" s="16"/>
      <c r="FW1606" s="16"/>
      <c r="FX1606" s="16"/>
      <c r="FY1606" s="16"/>
      <c r="FZ1606" s="16"/>
      <c r="GA1606" s="16"/>
      <c r="GB1606" s="16"/>
      <c r="GC1606" s="16"/>
      <c r="GD1606" s="16"/>
      <c r="GE1606" s="16"/>
      <c r="GF1606" s="16"/>
      <c r="GG1606" s="16"/>
      <c r="GH1606" s="16"/>
      <c r="GI1606" s="16"/>
      <c r="GJ1606" s="16"/>
      <c r="GK1606" s="16"/>
      <c r="GL1606" s="16"/>
      <c r="GM1606" s="16"/>
      <c r="GN1606" s="16"/>
      <c r="GO1606" s="16"/>
      <c r="GP1606" s="16"/>
      <c r="GQ1606" s="16"/>
      <c r="GR1606" s="16"/>
      <c r="GS1606" s="16"/>
      <c r="GT1606" s="16"/>
      <c r="GU1606" s="16"/>
      <c r="GV1606" s="16"/>
      <c r="GW1606" s="16"/>
      <c r="GX1606" s="16"/>
      <c r="GY1606" s="16"/>
      <c r="GZ1606" s="16"/>
      <c r="HA1606" s="16"/>
      <c r="HB1606" s="16"/>
      <c r="HC1606" s="16"/>
      <c r="HD1606" s="16"/>
      <c r="HE1606" s="16"/>
      <c r="HF1606" s="16"/>
      <c r="HG1606" s="16"/>
      <c r="HH1606" s="16"/>
      <c r="HI1606" s="16"/>
      <c r="HJ1606" s="16"/>
      <c r="HK1606" s="16"/>
      <c r="HL1606" s="16"/>
      <c r="HM1606" s="16"/>
      <c r="HN1606" s="16"/>
      <c r="HO1606" s="16"/>
      <c r="HP1606" s="16"/>
      <c r="HQ1606" s="16"/>
      <c r="HR1606" s="16"/>
      <c r="HS1606" s="16"/>
      <c r="HT1606" s="16"/>
      <c r="HU1606" s="16"/>
      <c r="HV1606" s="16"/>
      <c r="HW1606" s="16"/>
      <c r="HX1606" s="16"/>
      <c r="HY1606" s="16"/>
      <c r="HZ1606" s="16"/>
      <c r="IA1606" s="16"/>
      <c r="IB1606" s="16"/>
      <c r="IC1606" s="16"/>
      <c r="ID1606" s="16"/>
      <c r="IE1606" s="16"/>
      <c r="IF1606" s="16"/>
      <c r="IG1606" s="16"/>
      <c r="IH1606" s="16"/>
      <c r="II1606" s="16"/>
      <c r="IJ1606" s="16"/>
      <c r="IK1606" s="16"/>
      <c r="IL1606" s="16"/>
      <c r="IM1606" s="16"/>
      <c r="IN1606" s="16"/>
      <c r="IO1606" s="16"/>
      <c r="IP1606" s="16"/>
      <c r="IQ1606" s="16"/>
      <c r="IR1606" s="16"/>
      <c r="IS1606" s="16"/>
      <c r="IT1606" s="16"/>
      <c r="IU1606" s="16"/>
      <c r="IV1606" s="16"/>
      <c r="IW1606" s="16"/>
      <c r="IX1606" s="16"/>
      <c r="IY1606" s="16"/>
      <c r="IZ1606" s="16"/>
      <c r="JA1606" s="16"/>
      <c r="JB1606" s="16"/>
      <c r="JC1606" s="16"/>
      <c r="JD1606" s="16"/>
      <c r="JE1606" s="16"/>
      <c r="JF1606" s="16"/>
      <c r="JG1606" s="16"/>
      <c r="JH1606" s="16"/>
      <c r="JI1606" s="16"/>
      <c r="JJ1606" s="16"/>
      <c r="JK1606" s="16"/>
      <c r="JL1606" s="16"/>
      <c r="JM1606" s="16"/>
      <c r="JN1606" s="16"/>
    </row>
    <row r="1607" spans="1:274" x14ac:dyDescent="0.25">
      <c r="A1607" s="8">
        <v>1803</v>
      </c>
      <c r="B1607" s="65" t="s">
        <v>3040</v>
      </c>
      <c r="C1607" s="9" t="s">
        <v>104</v>
      </c>
      <c r="D1607" s="10" t="s">
        <v>3045</v>
      </c>
      <c r="E1607" s="9" t="s">
        <v>1618</v>
      </c>
      <c r="F1607" s="9" t="s">
        <v>1619</v>
      </c>
      <c r="G1607" s="9" t="s">
        <v>90</v>
      </c>
      <c r="H1607" s="9" t="s">
        <v>91</v>
      </c>
      <c r="I1607" s="11" t="s">
        <v>1620</v>
      </c>
      <c r="J1607" s="11"/>
      <c r="L1607" s="9" t="s">
        <v>1524</v>
      </c>
      <c r="M1607" s="9" t="s">
        <v>218</v>
      </c>
      <c r="N1607" s="9" t="s">
        <v>95</v>
      </c>
      <c r="O1607" s="11" t="s">
        <v>219</v>
      </c>
      <c r="P1607" s="9" t="s">
        <v>220</v>
      </c>
      <c r="Q1607" s="11" t="s">
        <v>160</v>
      </c>
      <c r="R1607" s="11" t="s">
        <v>120</v>
      </c>
      <c r="S1607" s="11" t="s">
        <v>65</v>
      </c>
      <c r="T1607" s="11"/>
      <c r="U1607" s="11" t="s">
        <v>66</v>
      </c>
      <c r="V1607" s="11" t="s">
        <v>67</v>
      </c>
      <c r="W1607" s="11" t="s">
        <v>68</v>
      </c>
      <c r="X1607" s="11" t="s">
        <v>69</v>
      </c>
      <c r="Y1607" s="9" t="s">
        <v>99</v>
      </c>
      <c r="Z1607" s="9" t="s">
        <v>71</v>
      </c>
      <c r="AA1607" s="12">
        <v>33.19</v>
      </c>
      <c r="AB1607" s="12">
        <v>-81.430000000000007</v>
      </c>
      <c r="AC1607" s="66">
        <v>33.316666699999999</v>
      </c>
      <c r="AD1607" s="66">
        <v>-81.716666666666669</v>
      </c>
      <c r="AE1607" s="65" t="s">
        <v>3042</v>
      </c>
      <c r="AF1607" s="65" t="s">
        <v>142</v>
      </c>
      <c r="AG1607" s="8" t="s">
        <v>102</v>
      </c>
      <c r="AH1607" s="13">
        <v>75</v>
      </c>
      <c r="AI1607" s="8" t="s">
        <v>76</v>
      </c>
      <c r="AJ1607" s="14">
        <v>4</v>
      </c>
      <c r="AK1607" s="14">
        <v>4</v>
      </c>
      <c r="AL1607" s="65" t="s">
        <v>103</v>
      </c>
      <c r="AM1607" s="13">
        <v>91</v>
      </c>
      <c r="AN1607" s="13">
        <v>1747.2</v>
      </c>
      <c r="AO1607" s="9">
        <v>5</v>
      </c>
      <c r="AP1607" s="9" t="s">
        <v>3043</v>
      </c>
      <c r="AQ1607" s="15">
        <v>315.06690025452059</v>
      </c>
      <c r="AR1607" s="59">
        <v>2.2000000000000001E-3</v>
      </c>
      <c r="AS1607" s="9">
        <v>5</v>
      </c>
      <c r="AU1607" s="9" t="s">
        <v>80</v>
      </c>
      <c r="AV1607" s="14">
        <v>7.1</v>
      </c>
      <c r="AW1607" s="14">
        <v>30.5</v>
      </c>
      <c r="AX1607" s="14">
        <v>23.4</v>
      </c>
      <c r="AY1607" s="14">
        <v>19.2</v>
      </c>
      <c r="AZ1607" s="14" t="s">
        <v>52</v>
      </c>
      <c r="BA1607" s="16"/>
      <c r="BB1607" s="16"/>
      <c r="BC1607" s="16"/>
      <c r="BD1607" s="16"/>
      <c r="BE1607" s="16"/>
      <c r="BF1607" s="16"/>
      <c r="BG1607" s="16"/>
      <c r="BH1607" s="16"/>
      <c r="BI1607" s="16"/>
      <c r="BJ1607" s="16"/>
      <c r="BK1607" s="16"/>
      <c r="BL1607" s="16"/>
      <c r="BM1607" s="16"/>
      <c r="BN1607" s="16"/>
      <c r="BO1607" s="16"/>
      <c r="BP1607" s="16"/>
      <c r="BQ1607" s="16"/>
      <c r="BR1607" s="16"/>
      <c r="BS1607" s="16"/>
      <c r="BT1607" s="16"/>
      <c r="BU1607" s="16"/>
      <c r="BV1607" s="16"/>
      <c r="BW1607" s="16"/>
      <c r="BX1607" s="16"/>
      <c r="BY1607" s="16"/>
      <c r="BZ1607" s="16"/>
      <c r="CA1607" s="16"/>
      <c r="CB1607" s="16"/>
      <c r="CC1607" s="16"/>
      <c r="CD1607" s="16"/>
      <c r="CE1607" s="16"/>
      <c r="CF1607" s="16"/>
      <c r="CG1607" s="16"/>
      <c r="CH1607" s="16"/>
      <c r="CI1607" s="16"/>
      <c r="CJ1607" s="16"/>
      <c r="CK1607" s="16"/>
      <c r="CL1607" s="16"/>
      <c r="CM1607" s="16"/>
      <c r="CN1607" s="16"/>
      <c r="CO1607" s="16"/>
      <c r="CP1607" s="16"/>
      <c r="CQ1607" s="16"/>
      <c r="CR1607" s="16"/>
      <c r="CS1607" s="16"/>
      <c r="CT1607" s="16"/>
      <c r="CU1607" s="16"/>
      <c r="CV1607" s="16"/>
      <c r="CW1607" s="16"/>
      <c r="CX1607" s="16"/>
      <c r="CY1607" s="16"/>
      <c r="CZ1607" s="16"/>
      <c r="DA1607" s="16"/>
      <c r="DB1607" s="16"/>
      <c r="DC1607" s="16"/>
      <c r="DD1607" s="16"/>
      <c r="DE1607" s="16"/>
      <c r="DF1607" s="16"/>
      <c r="DG1607" s="16"/>
      <c r="DH1607" s="16"/>
      <c r="DI1607" s="16"/>
      <c r="DJ1607" s="16"/>
      <c r="DK1607" s="16"/>
      <c r="DL1607" s="16"/>
      <c r="DM1607" s="16"/>
      <c r="DN1607" s="16"/>
      <c r="DO1607" s="16"/>
      <c r="DP1607" s="16"/>
      <c r="DQ1607" s="16"/>
      <c r="DR1607" s="16"/>
      <c r="DS1607" s="16"/>
      <c r="DT1607" s="16"/>
      <c r="DU1607" s="16"/>
      <c r="DV1607" s="16"/>
      <c r="DW1607" s="16"/>
      <c r="DX1607" s="16"/>
      <c r="DY1607" s="16"/>
      <c r="DZ1607" s="16"/>
      <c r="EA1607" s="16"/>
      <c r="EB1607" s="16"/>
      <c r="EC1607" s="16"/>
      <c r="ED1607" s="16"/>
      <c r="EE1607" s="16"/>
      <c r="EF1607" s="16"/>
      <c r="EG1607" s="16"/>
      <c r="EH1607" s="16"/>
      <c r="EI1607" s="16"/>
      <c r="EJ1607" s="16"/>
      <c r="EK1607" s="16"/>
      <c r="EL1607" s="16"/>
      <c r="EM1607" s="16"/>
      <c r="EN1607" s="16"/>
      <c r="EO1607" s="16"/>
      <c r="EP1607" s="16"/>
      <c r="EQ1607" s="16"/>
      <c r="ER1607" s="16"/>
      <c r="ES1607" s="16"/>
      <c r="ET1607" s="16"/>
      <c r="EU1607" s="16"/>
      <c r="EV1607" s="16"/>
      <c r="EW1607" s="16"/>
      <c r="EX1607" s="16"/>
      <c r="EY1607" s="16"/>
      <c r="EZ1607" s="16"/>
      <c r="FA1607" s="16"/>
      <c r="FB1607" s="16"/>
      <c r="FC1607" s="16"/>
      <c r="FD1607" s="16"/>
      <c r="FE1607" s="16"/>
      <c r="FF1607" s="16"/>
      <c r="FG1607" s="16"/>
      <c r="FH1607" s="16"/>
      <c r="FI1607" s="16"/>
      <c r="FJ1607" s="16"/>
      <c r="FK1607" s="16"/>
      <c r="FL1607" s="16"/>
      <c r="FM1607" s="16"/>
      <c r="FN1607" s="16"/>
      <c r="FO1607" s="16"/>
      <c r="FP1607" s="16"/>
      <c r="FQ1607" s="16"/>
      <c r="FR1607" s="16"/>
      <c r="FS1607" s="16"/>
      <c r="FT1607" s="16"/>
      <c r="FU1607" s="16"/>
      <c r="FV1607" s="16"/>
      <c r="FW1607" s="16"/>
      <c r="FX1607" s="16"/>
      <c r="FY1607" s="16"/>
      <c r="FZ1607" s="16"/>
      <c r="GA1607" s="16"/>
      <c r="GB1607" s="16"/>
      <c r="GC1607" s="16"/>
      <c r="GD1607" s="16"/>
      <c r="GE1607" s="16"/>
      <c r="GF1607" s="16"/>
      <c r="GG1607" s="16"/>
      <c r="GH1607" s="16"/>
      <c r="GI1607" s="16"/>
      <c r="GJ1607" s="16"/>
      <c r="GK1607" s="16"/>
      <c r="GL1607" s="16"/>
      <c r="GM1607" s="16"/>
      <c r="GN1607" s="16"/>
      <c r="GO1607" s="16"/>
      <c r="GP1607" s="16"/>
      <c r="GQ1607" s="16"/>
      <c r="GR1607" s="16"/>
      <c r="GS1607" s="16"/>
      <c r="GT1607" s="16"/>
      <c r="GU1607" s="16"/>
      <c r="GV1607" s="16"/>
      <c r="GW1607" s="16"/>
      <c r="GX1607" s="16"/>
      <c r="GY1607" s="16"/>
      <c r="GZ1607" s="16"/>
      <c r="HA1607" s="16"/>
      <c r="HB1607" s="16"/>
      <c r="HC1607" s="16"/>
      <c r="HD1607" s="16"/>
      <c r="HE1607" s="16"/>
      <c r="HF1607" s="16"/>
      <c r="HG1607" s="16"/>
      <c r="HH1607" s="16"/>
      <c r="HI1607" s="16"/>
      <c r="HJ1607" s="16"/>
      <c r="HK1607" s="16"/>
      <c r="HL1607" s="16"/>
      <c r="HM1607" s="16"/>
      <c r="HN1607" s="16"/>
      <c r="HO1607" s="16"/>
      <c r="HP1607" s="16"/>
      <c r="HQ1607" s="16"/>
      <c r="HR1607" s="16"/>
      <c r="HS1607" s="16"/>
      <c r="HT1607" s="16"/>
      <c r="HU1607" s="16"/>
      <c r="HV1607" s="16"/>
      <c r="HW1607" s="16"/>
      <c r="HX1607" s="16"/>
      <c r="HY1607" s="16"/>
      <c r="HZ1607" s="16"/>
      <c r="IA1607" s="16"/>
      <c r="IB1607" s="16"/>
      <c r="IC1607" s="16"/>
      <c r="ID1607" s="16"/>
      <c r="IE1607" s="16"/>
      <c r="IF1607" s="16"/>
      <c r="IG1607" s="16"/>
      <c r="IH1607" s="16"/>
      <c r="II1607" s="16"/>
      <c r="IJ1607" s="16"/>
      <c r="IK1607" s="16"/>
      <c r="IL1607" s="16"/>
      <c r="IM1607" s="16"/>
      <c r="IN1607" s="16"/>
      <c r="IO1607" s="16"/>
      <c r="IP1607" s="16"/>
      <c r="IQ1607" s="16"/>
      <c r="IR1607" s="16"/>
      <c r="IS1607" s="16"/>
      <c r="IT1607" s="16"/>
      <c r="IU1607" s="16"/>
      <c r="IV1607" s="16"/>
      <c r="IW1607" s="16"/>
      <c r="IX1607" s="16"/>
      <c r="IY1607" s="16"/>
      <c r="IZ1607" s="16"/>
      <c r="JA1607" s="16"/>
      <c r="JB1607" s="16"/>
      <c r="JC1607" s="16"/>
      <c r="JD1607" s="16"/>
      <c r="JE1607" s="16"/>
      <c r="JF1607" s="16"/>
      <c r="JG1607" s="16"/>
      <c r="JH1607" s="16"/>
      <c r="JI1607" s="16"/>
      <c r="JJ1607" s="16"/>
      <c r="JK1607" s="16"/>
      <c r="JL1607" s="16"/>
      <c r="JM1607" s="16"/>
      <c r="JN1607" s="16"/>
    </row>
    <row r="1608" spans="1:274" x14ac:dyDescent="0.25">
      <c r="A1608" s="8">
        <v>1804</v>
      </c>
      <c r="B1608" s="65" t="s">
        <v>3040</v>
      </c>
      <c r="C1608" s="9" t="s">
        <v>104</v>
      </c>
      <c r="D1608" s="10" t="s">
        <v>3046</v>
      </c>
      <c r="E1608" s="9" t="s">
        <v>1170</v>
      </c>
      <c r="F1608" s="9" t="s">
        <v>1171</v>
      </c>
      <c r="G1608" s="9" t="s">
        <v>90</v>
      </c>
      <c r="H1608" s="9" t="s">
        <v>91</v>
      </c>
      <c r="I1608" s="11" t="s">
        <v>1172</v>
      </c>
      <c r="J1608" s="11"/>
      <c r="L1608" s="9" t="s">
        <v>1172</v>
      </c>
      <c r="M1608" s="9" t="s">
        <v>1173</v>
      </c>
      <c r="O1608" s="11"/>
      <c r="P1608" s="9" t="s">
        <v>1174</v>
      </c>
      <c r="Q1608" s="18" t="s">
        <v>475</v>
      </c>
      <c r="R1608" s="18" t="s">
        <v>120</v>
      </c>
      <c r="S1608" s="11" t="s">
        <v>65</v>
      </c>
      <c r="T1608" s="11"/>
      <c r="U1608" s="11" t="s">
        <v>66</v>
      </c>
      <c r="V1608" s="11" t="s">
        <v>67</v>
      </c>
      <c r="W1608" s="11" t="s">
        <v>68</v>
      </c>
      <c r="X1608" s="11" t="s">
        <v>69</v>
      </c>
      <c r="Y1608" s="9" t="s">
        <v>99</v>
      </c>
      <c r="Z1608" s="25" t="s">
        <v>71</v>
      </c>
      <c r="AA1608" s="12">
        <v>33.19</v>
      </c>
      <c r="AB1608" s="12">
        <v>-81.430000000000007</v>
      </c>
      <c r="AC1608" s="66">
        <v>33.316666699999999</v>
      </c>
      <c r="AD1608" s="66">
        <v>-81.716666666666669</v>
      </c>
      <c r="AE1608" s="65" t="s">
        <v>3042</v>
      </c>
      <c r="AF1608" s="65" t="s">
        <v>142</v>
      </c>
      <c r="AG1608" s="8" t="s">
        <v>102</v>
      </c>
      <c r="AH1608" s="13">
        <v>75</v>
      </c>
      <c r="AI1608" s="8" t="s">
        <v>76</v>
      </c>
      <c r="AJ1608" s="14">
        <v>3</v>
      </c>
      <c r="AK1608" s="14">
        <v>3</v>
      </c>
      <c r="AL1608" s="65" t="s">
        <v>103</v>
      </c>
      <c r="AM1608" s="13">
        <v>91</v>
      </c>
      <c r="AN1608" s="13">
        <v>1628.8999999999999</v>
      </c>
      <c r="AO1608" s="9">
        <v>5</v>
      </c>
      <c r="AP1608" s="9" t="s">
        <v>3043</v>
      </c>
      <c r="AQ1608" s="15">
        <v>55.898966174189141</v>
      </c>
      <c r="AR1608" s="59">
        <v>1.24E-2</v>
      </c>
      <c r="AS1608" s="9">
        <v>5</v>
      </c>
      <c r="AU1608" s="9" t="s">
        <v>80</v>
      </c>
      <c r="AV1608" s="14">
        <v>5.7</v>
      </c>
      <c r="AW1608" s="14">
        <v>26.6</v>
      </c>
      <c r="AX1608" s="14">
        <v>20.900000000000002</v>
      </c>
      <c r="AY1608" s="14">
        <v>17.899999999999999</v>
      </c>
      <c r="AZ1608" s="14" t="s">
        <v>52</v>
      </c>
      <c r="BA1608" s="16"/>
      <c r="BB1608" s="16"/>
      <c r="BC1608" s="16"/>
      <c r="BD1608" s="16"/>
      <c r="BE1608" s="16"/>
      <c r="BF1608" s="16"/>
      <c r="BG1608" s="16"/>
      <c r="BH1608" s="16"/>
      <c r="BI1608" s="16"/>
      <c r="BJ1608" s="16"/>
      <c r="BK1608" s="16"/>
      <c r="BL1608" s="16"/>
      <c r="BM1608" s="16"/>
      <c r="BN1608" s="16"/>
      <c r="BO1608" s="16"/>
      <c r="BP1608" s="16"/>
      <c r="BQ1608" s="16"/>
      <c r="BR1608" s="16"/>
      <c r="BS1608" s="16"/>
      <c r="BT1608" s="16"/>
      <c r="BU1608" s="16"/>
      <c r="BV1608" s="16"/>
      <c r="BW1608" s="16"/>
      <c r="BX1608" s="16"/>
      <c r="BY1608" s="16"/>
      <c r="BZ1608" s="16"/>
      <c r="CA1608" s="16"/>
      <c r="CB1608" s="16"/>
      <c r="CC1608" s="16"/>
      <c r="CD1608" s="16"/>
      <c r="CE1608" s="16"/>
      <c r="CF1608" s="16"/>
      <c r="CG1608" s="16"/>
      <c r="CH1608" s="16"/>
      <c r="CI1608" s="16"/>
      <c r="CJ1608" s="16"/>
      <c r="CK1608" s="16"/>
      <c r="CL1608" s="16"/>
      <c r="CM1608" s="16"/>
      <c r="CN1608" s="16"/>
      <c r="CO1608" s="16"/>
      <c r="CP1608" s="16"/>
      <c r="CQ1608" s="16"/>
      <c r="CR1608" s="16"/>
      <c r="CS1608" s="16"/>
      <c r="CT1608" s="16"/>
      <c r="CU1608" s="16"/>
      <c r="CV1608" s="16"/>
      <c r="CW1608" s="16"/>
      <c r="CX1608" s="16"/>
      <c r="CY1608" s="16"/>
      <c r="CZ1608" s="16"/>
      <c r="DA1608" s="16"/>
      <c r="DB1608" s="16"/>
      <c r="DC1608" s="16"/>
      <c r="DD1608" s="16"/>
      <c r="DE1608" s="16"/>
      <c r="DF1608" s="16"/>
      <c r="DG1608" s="16"/>
      <c r="DH1608" s="16"/>
      <c r="DI1608" s="16"/>
      <c r="DJ1608" s="16"/>
      <c r="DK1608" s="16"/>
      <c r="DL1608" s="16"/>
      <c r="DM1608" s="16"/>
      <c r="DN1608" s="16"/>
      <c r="DO1608" s="16"/>
      <c r="DP1608" s="16"/>
      <c r="DQ1608" s="16"/>
      <c r="DR1608" s="16"/>
      <c r="DS1608" s="16"/>
      <c r="DT1608" s="16"/>
      <c r="DU1608" s="16"/>
      <c r="DV1608" s="16"/>
      <c r="DW1608" s="16"/>
      <c r="DX1608" s="16"/>
      <c r="DY1608" s="16"/>
      <c r="DZ1608" s="16"/>
      <c r="EA1608" s="16"/>
      <c r="EB1608" s="16"/>
      <c r="EC1608" s="16"/>
      <c r="ED1608" s="16"/>
      <c r="EE1608" s="16"/>
      <c r="EF1608" s="16"/>
      <c r="EG1608" s="16"/>
      <c r="EH1608" s="16"/>
      <c r="EI1608" s="16"/>
      <c r="EJ1608" s="16"/>
      <c r="EK1608" s="16"/>
      <c r="EL1608" s="16"/>
      <c r="EM1608" s="16"/>
      <c r="EN1608" s="16"/>
      <c r="EO1608" s="16"/>
      <c r="EP1608" s="16"/>
      <c r="EQ1608" s="16"/>
      <c r="ER1608" s="16"/>
      <c r="ES1608" s="16"/>
      <c r="ET1608" s="16"/>
      <c r="EU1608" s="16"/>
      <c r="EV1608" s="16"/>
      <c r="EW1608" s="16"/>
      <c r="EX1608" s="16"/>
      <c r="EY1608" s="16"/>
      <c r="EZ1608" s="16"/>
      <c r="FA1608" s="16"/>
      <c r="FB1608" s="16"/>
      <c r="FC1608" s="16"/>
      <c r="FD1608" s="16"/>
      <c r="FE1608" s="16"/>
      <c r="FF1608" s="16"/>
      <c r="FG1608" s="16"/>
      <c r="FH1608" s="16"/>
      <c r="FI1608" s="16"/>
      <c r="FJ1608" s="16"/>
      <c r="FK1608" s="16"/>
      <c r="FL1608" s="16"/>
      <c r="FM1608" s="16"/>
      <c r="FN1608" s="16"/>
      <c r="FO1608" s="16"/>
      <c r="FP1608" s="16"/>
      <c r="FQ1608" s="16"/>
      <c r="FR1608" s="16"/>
      <c r="FS1608" s="16"/>
      <c r="FT1608" s="16"/>
      <c r="FU1608" s="16"/>
      <c r="FV1608" s="16"/>
      <c r="FW1608" s="16"/>
      <c r="FX1608" s="16"/>
      <c r="FY1608" s="16"/>
      <c r="FZ1608" s="16"/>
      <c r="GA1608" s="16"/>
      <c r="GB1608" s="16"/>
      <c r="GC1608" s="16"/>
      <c r="GD1608" s="16"/>
      <c r="GE1608" s="16"/>
      <c r="GF1608" s="16"/>
      <c r="GG1608" s="16"/>
      <c r="GH1608" s="16"/>
      <c r="GI1608" s="16"/>
      <c r="GJ1608" s="16"/>
      <c r="GK1608" s="16"/>
      <c r="GL1608" s="16"/>
      <c r="GM1608" s="16"/>
      <c r="GN1608" s="16"/>
      <c r="GO1608" s="16"/>
      <c r="GP1608" s="16"/>
      <c r="GQ1608" s="16"/>
      <c r="GR1608" s="16"/>
      <c r="GS1608" s="16"/>
      <c r="GT1608" s="16"/>
      <c r="GU1608" s="16"/>
      <c r="GV1608" s="16"/>
      <c r="GW1608" s="16"/>
      <c r="GX1608" s="16"/>
      <c r="GY1608" s="16"/>
      <c r="GZ1608" s="16"/>
      <c r="HA1608" s="16"/>
      <c r="HB1608" s="16"/>
      <c r="HC1608" s="16"/>
      <c r="HD1608" s="16"/>
      <c r="HE1608" s="16"/>
      <c r="HF1608" s="16"/>
      <c r="HG1608" s="16"/>
      <c r="HH1608" s="16"/>
      <c r="HI1608" s="16"/>
      <c r="HJ1608" s="16"/>
      <c r="HK1608" s="16"/>
      <c r="HL1608" s="16"/>
      <c r="HM1608" s="16"/>
      <c r="HN1608" s="16"/>
      <c r="HO1608" s="16"/>
      <c r="HP1608" s="16"/>
      <c r="HQ1608" s="16"/>
      <c r="HR1608" s="16"/>
      <c r="HS1608" s="16"/>
      <c r="HT1608" s="16"/>
      <c r="HU1608" s="16"/>
      <c r="HV1608" s="16"/>
      <c r="HW1608" s="16"/>
      <c r="HX1608" s="16"/>
      <c r="HY1608" s="16"/>
      <c r="HZ1608" s="16"/>
      <c r="IA1608" s="16"/>
      <c r="IB1608" s="16"/>
      <c r="IC1608" s="16"/>
      <c r="ID1608" s="16"/>
      <c r="IE1608" s="16"/>
      <c r="IF1608" s="16"/>
      <c r="IG1608" s="16"/>
      <c r="IH1608" s="16"/>
      <c r="II1608" s="16"/>
      <c r="IJ1608" s="16"/>
      <c r="IK1608" s="16"/>
      <c r="IL1608" s="16"/>
      <c r="IM1608" s="16"/>
      <c r="IN1608" s="16"/>
      <c r="IO1608" s="16"/>
      <c r="IP1608" s="16"/>
      <c r="IQ1608" s="16"/>
      <c r="IR1608" s="16"/>
      <c r="IS1608" s="16"/>
      <c r="IT1608" s="16"/>
      <c r="IU1608" s="16"/>
      <c r="IV1608" s="16"/>
      <c r="IW1608" s="16"/>
      <c r="IX1608" s="16"/>
      <c r="IY1608" s="16"/>
      <c r="IZ1608" s="16"/>
      <c r="JA1608" s="16"/>
      <c r="JB1608" s="16"/>
      <c r="JC1608" s="16"/>
      <c r="JD1608" s="16"/>
      <c r="JE1608" s="16"/>
      <c r="JF1608" s="16"/>
      <c r="JG1608" s="16"/>
      <c r="JH1608" s="16"/>
      <c r="JI1608" s="16"/>
      <c r="JJ1608" s="16"/>
      <c r="JK1608" s="16"/>
      <c r="JL1608" s="16"/>
      <c r="JM1608" s="16"/>
      <c r="JN1608" s="16"/>
    </row>
    <row r="1609" spans="1:274" x14ac:dyDescent="0.25">
      <c r="A1609" s="8">
        <v>1805</v>
      </c>
      <c r="B1609" s="65" t="s">
        <v>3040</v>
      </c>
      <c r="C1609" s="9" t="s">
        <v>104</v>
      </c>
      <c r="D1609" s="10" t="s">
        <v>3047</v>
      </c>
      <c r="E1609" s="9" t="s">
        <v>1170</v>
      </c>
      <c r="F1609" s="9" t="s">
        <v>1171</v>
      </c>
      <c r="G1609" s="9" t="s">
        <v>90</v>
      </c>
      <c r="H1609" s="9" t="s">
        <v>91</v>
      </c>
      <c r="I1609" s="11" t="s">
        <v>1172</v>
      </c>
      <c r="J1609" s="11"/>
      <c r="L1609" s="9" t="s">
        <v>1172</v>
      </c>
      <c r="M1609" s="9" t="s">
        <v>1173</v>
      </c>
      <c r="O1609" s="11"/>
      <c r="P1609" s="9" t="s">
        <v>1174</v>
      </c>
      <c r="Q1609" s="18" t="s">
        <v>475</v>
      </c>
      <c r="R1609" s="18" t="s">
        <v>120</v>
      </c>
      <c r="S1609" s="11" t="s">
        <v>65</v>
      </c>
      <c r="T1609" s="11"/>
      <c r="U1609" s="11" t="s">
        <v>66</v>
      </c>
      <c r="V1609" s="11" t="s">
        <v>67</v>
      </c>
      <c r="W1609" s="11" t="s">
        <v>68</v>
      </c>
      <c r="X1609" s="11" t="s">
        <v>69</v>
      </c>
      <c r="Y1609" s="9" t="s">
        <v>99</v>
      </c>
      <c r="Z1609" s="25" t="s">
        <v>71</v>
      </c>
      <c r="AA1609" s="12">
        <v>33.19</v>
      </c>
      <c r="AB1609" s="12">
        <v>-81.430000000000007</v>
      </c>
      <c r="AC1609" s="66">
        <v>33.316666699999999</v>
      </c>
      <c r="AD1609" s="66">
        <v>-81.716666666666669</v>
      </c>
      <c r="AE1609" s="65" t="s">
        <v>3042</v>
      </c>
      <c r="AF1609" s="65" t="s">
        <v>142</v>
      </c>
      <c r="AG1609" s="8" t="s">
        <v>102</v>
      </c>
      <c r="AH1609" s="13">
        <v>75</v>
      </c>
      <c r="AI1609" s="8" t="s">
        <v>76</v>
      </c>
      <c r="AJ1609" s="14">
        <v>4</v>
      </c>
      <c r="AK1609" s="14">
        <v>4</v>
      </c>
      <c r="AL1609" s="65" t="s">
        <v>103</v>
      </c>
      <c r="AM1609" s="13">
        <v>91</v>
      </c>
      <c r="AN1609" s="13">
        <v>1701.7</v>
      </c>
      <c r="AO1609" s="9">
        <v>5</v>
      </c>
      <c r="AP1609" s="9" t="s">
        <v>3043</v>
      </c>
      <c r="AQ1609" s="15">
        <v>138.62943611198907</v>
      </c>
      <c r="AR1609" s="59">
        <v>5.0000000000000001E-3</v>
      </c>
      <c r="AS1609" s="9">
        <v>5</v>
      </c>
      <c r="AU1609" s="9" t="s">
        <v>80</v>
      </c>
      <c r="AV1609" s="14">
        <v>6.6</v>
      </c>
      <c r="AW1609" s="14">
        <v>27.3</v>
      </c>
      <c r="AX1609" s="14">
        <v>20.700000000000003</v>
      </c>
      <c r="AY1609" s="14">
        <v>18.7</v>
      </c>
      <c r="AZ1609" s="14" t="s">
        <v>52</v>
      </c>
      <c r="BA1609" s="16"/>
      <c r="BB1609" s="16"/>
      <c r="BC1609" s="16"/>
      <c r="BD1609" s="16"/>
      <c r="BE1609" s="16"/>
      <c r="BF1609" s="16"/>
      <c r="BG1609" s="16"/>
      <c r="BH1609" s="16"/>
      <c r="BI1609" s="16"/>
      <c r="BJ1609" s="16"/>
      <c r="BK1609" s="16"/>
      <c r="BL1609" s="16"/>
      <c r="BM1609" s="16"/>
      <c r="BN1609" s="16"/>
      <c r="BO1609" s="16"/>
      <c r="BP1609" s="16"/>
      <c r="BQ1609" s="16"/>
      <c r="BR1609" s="16"/>
      <c r="BS1609" s="16"/>
      <c r="BT1609" s="16"/>
      <c r="BU1609" s="16"/>
      <c r="BV1609" s="16"/>
      <c r="BW1609" s="16"/>
      <c r="BX1609" s="16"/>
      <c r="BY1609" s="16"/>
      <c r="BZ1609" s="16"/>
      <c r="CA1609" s="16"/>
      <c r="CB1609" s="16"/>
      <c r="CC1609" s="16"/>
      <c r="CD1609" s="16"/>
      <c r="CE1609" s="16"/>
      <c r="CF1609" s="16"/>
      <c r="CG1609" s="16"/>
      <c r="CH1609" s="16"/>
      <c r="CI1609" s="16"/>
      <c r="CJ1609" s="16"/>
      <c r="CK1609" s="16"/>
      <c r="CL1609" s="16"/>
      <c r="CM1609" s="16"/>
      <c r="CN1609" s="16"/>
      <c r="CO1609" s="16"/>
      <c r="CP1609" s="16"/>
      <c r="CQ1609" s="16"/>
      <c r="CR1609" s="16"/>
      <c r="CS1609" s="16"/>
      <c r="CT1609" s="16"/>
      <c r="CU1609" s="16"/>
      <c r="CV1609" s="16"/>
      <c r="CW1609" s="16"/>
      <c r="CX1609" s="16"/>
      <c r="CY1609" s="16"/>
      <c r="CZ1609" s="16"/>
      <c r="DA1609" s="16"/>
      <c r="DB1609" s="16"/>
      <c r="DC1609" s="16"/>
      <c r="DD1609" s="16"/>
      <c r="DE1609" s="16"/>
      <c r="DF1609" s="16"/>
      <c r="DG1609" s="16"/>
      <c r="DH1609" s="16"/>
      <c r="DI1609" s="16"/>
      <c r="DJ1609" s="16"/>
      <c r="DK1609" s="16"/>
      <c r="DL1609" s="16"/>
      <c r="DM1609" s="16"/>
      <c r="DN1609" s="16"/>
      <c r="DO1609" s="16"/>
      <c r="DP1609" s="16"/>
      <c r="DQ1609" s="16"/>
      <c r="DR1609" s="16"/>
      <c r="DS1609" s="16"/>
      <c r="DT1609" s="16"/>
      <c r="DU1609" s="16"/>
      <c r="DV1609" s="16"/>
      <c r="DW1609" s="16"/>
      <c r="DX1609" s="16"/>
      <c r="DY1609" s="16"/>
      <c r="DZ1609" s="16"/>
      <c r="EA1609" s="16"/>
      <c r="EB1609" s="16"/>
      <c r="EC1609" s="16"/>
      <c r="ED1609" s="16"/>
      <c r="EE1609" s="16"/>
      <c r="EF1609" s="16"/>
      <c r="EG1609" s="16"/>
      <c r="EH1609" s="16"/>
      <c r="EI1609" s="16"/>
      <c r="EJ1609" s="16"/>
      <c r="EK1609" s="16"/>
      <c r="EL1609" s="16"/>
      <c r="EM1609" s="16"/>
      <c r="EN1609" s="16"/>
      <c r="EO1609" s="16"/>
      <c r="EP1609" s="16"/>
      <c r="EQ1609" s="16"/>
      <c r="ER1609" s="16"/>
      <c r="ES1609" s="16"/>
      <c r="ET1609" s="16"/>
      <c r="EU1609" s="16"/>
      <c r="EV1609" s="16"/>
      <c r="EW1609" s="16"/>
      <c r="EX1609" s="16"/>
      <c r="EY1609" s="16"/>
      <c r="EZ1609" s="16"/>
      <c r="FA1609" s="16"/>
      <c r="FB1609" s="16"/>
      <c r="FC1609" s="16"/>
      <c r="FD1609" s="16"/>
      <c r="FE1609" s="16"/>
      <c r="FF1609" s="16"/>
      <c r="FG1609" s="16"/>
      <c r="FH1609" s="16"/>
      <c r="FI1609" s="16"/>
      <c r="FJ1609" s="16"/>
      <c r="FK1609" s="16"/>
      <c r="FL1609" s="16"/>
      <c r="FM1609" s="16"/>
      <c r="FN1609" s="16"/>
      <c r="FO1609" s="16"/>
      <c r="FP1609" s="16"/>
      <c r="FQ1609" s="16"/>
      <c r="FR1609" s="16"/>
      <c r="FS1609" s="16"/>
      <c r="FT1609" s="16"/>
      <c r="FU1609" s="16"/>
      <c r="FV1609" s="16"/>
      <c r="FW1609" s="16"/>
      <c r="FX1609" s="16"/>
      <c r="FY1609" s="16"/>
      <c r="FZ1609" s="16"/>
      <c r="GA1609" s="16"/>
      <c r="GB1609" s="16"/>
      <c r="GC1609" s="16"/>
      <c r="GD1609" s="16"/>
      <c r="GE1609" s="16"/>
      <c r="GF1609" s="16"/>
      <c r="GG1609" s="16"/>
      <c r="GH1609" s="16"/>
      <c r="GI1609" s="16"/>
      <c r="GJ1609" s="16"/>
      <c r="GK1609" s="16"/>
      <c r="GL1609" s="16"/>
      <c r="GM1609" s="16"/>
      <c r="GN1609" s="16"/>
      <c r="GO1609" s="16"/>
      <c r="GP1609" s="16"/>
      <c r="GQ1609" s="16"/>
      <c r="GR1609" s="16"/>
      <c r="GS1609" s="16"/>
      <c r="GT1609" s="16"/>
      <c r="GU1609" s="16"/>
      <c r="GV1609" s="16"/>
      <c r="GW1609" s="16"/>
      <c r="GX1609" s="16"/>
      <c r="GY1609" s="16"/>
      <c r="GZ1609" s="16"/>
      <c r="HA1609" s="16"/>
      <c r="HB1609" s="16"/>
      <c r="HC1609" s="16"/>
      <c r="HD1609" s="16"/>
      <c r="HE1609" s="16"/>
      <c r="HF1609" s="16"/>
      <c r="HG1609" s="16"/>
      <c r="HH1609" s="16"/>
      <c r="HI1609" s="16"/>
      <c r="HJ1609" s="16"/>
      <c r="HK1609" s="16"/>
      <c r="HL1609" s="16"/>
      <c r="HM1609" s="16"/>
      <c r="HN1609" s="16"/>
      <c r="HO1609" s="16"/>
      <c r="HP1609" s="16"/>
      <c r="HQ1609" s="16"/>
      <c r="HR1609" s="16"/>
      <c r="HS1609" s="16"/>
      <c r="HT1609" s="16"/>
      <c r="HU1609" s="16"/>
      <c r="HV1609" s="16"/>
      <c r="HW1609" s="16"/>
      <c r="HX1609" s="16"/>
      <c r="HY1609" s="16"/>
      <c r="HZ1609" s="16"/>
      <c r="IA1609" s="16"/>
      <c r="IB1609" s="16"/>
      <c r="IC1609" s="16"/>
      <c r="ID1609" s="16"/>
      <c r="IE1609" s="16"/>
      <c r="IF1609" s="16"/>
      <c r="IG1609" s="16"/>
      <c r="IH1609" s="16"/>
      <c r="II1609" s="16"/>
      <c r="IJ1609" s="16"/>
      <c r="IK1609" s="16"/>
      <c r="IL1609" s="16"/>
      <c r="IM1609" s="16"/>
      <c r="IN1609" s="16"/>
      <c r="IO1609" s="16"/>
      <c r="IP1609" s="16"/>
      <c r="IQ1609" s="16"/>
      <c r="IR1609" s="16"/>
      <c r="IS1609" s="16"/>
      <c r="IT1609" s="16"/>
      <c r="IU1609" s="16"/>
      <c r="IV1609" s="16"/>
      <c r="IW1609" s="16"/>
      <c r="IX1609" s="16"/>
      <c r="IY1609" s="16"/>
      <c r="IZ1609" s="16"/>
      <c r="JA1609" s="16"/>
      <c r="JB1609" s="16"/>
      <c r="JC1609" s="16"/>
      <c r="JD1609" s="16"/>
      <c r="JE1609" s="16"/>
      <c r="JF1609" s="16"/>
      <c r="JG1609" s="16"/>
      <c r="JH1609" s="16"/>
      <c r="JI1609" s="16"/>
      <c r="JJ1609" s="16"/>
      <c r="JK1609" s="16"/>
      <c r="JL1609" s="16"/>
      <c r="JM1609" s="16"/>
      <c r="JN1609" s="16"/>
    </row>
    <row r="1610" spans="1:274" x14ac:dyDescent="0.25">
      <c r="A1610" s="8">
        <v>1806</v>
      </c>
      <c r="B1610" s="65" t="s">
        <v>3040</v>
      </c>
      <c r="C1610" s="9" t="s">
        <v>104</v>
      </c>
      <c r="D1610" s="10" t="s">
        <v>3048</v>
      </c>
      <c r="E1610" s="9" t="s">
        <v>1170</v>
      </c>
      <c r="F1610" s="9" t="s">
        <v>1171</v>
      </c>
      <c r="G1610" s="9" t="s">
        <v>90</v>
      </c>
      <c r="H1610" s="9" t="s">
        <v>91</v>
      </c>
      <c r="I1610" s="11" t="s">
        <v>1172</v>
      </c>
      <c r="J1610" s="11"/>
      <c r="L1610" s="9" t="s">
        <v>1172</v>
      </c>
      <c r="M1610" s="9" t="s">
        <v>1173</v>
      </c>
      <c r="O1610" s="11"/>
      <c r="P1610" s="9" t="s">
        <v>1174</v>
      </c>
      <c r="Q1610" s="18" t="s">
        <v>475</v>
      </c>
      <c r="R1610" s="18" t="s">
        <v>120</v>
      </c>
      <c r="S1610" s="11" t="s">
        <v>65</v>
      </c>
      <c r="T1610" s="11"/>
      <c r="U1610" s="11" t="s">
        <v>66</v>
      </c>
      <c r="V1610" s="11" t="s">
        <v>67</v>
      </c>
      <c r="W1610" s="11" t="s">
        <v>68</v>
      </c>
      <c r="X1610" s="11" t="s">
        <v>69</v>
      </c>
      <c r="Y1610" s="9" t="s">
        <v>99</v>
      </c>
      <c r="Z1610" s="25" t="s">
        <v>71</v>
      </c>
      <c r="AA1610" s="12">
        <v>33.19</v>
      </c>
      <c r="AB1610" s="12">
        <v>-81.430000000000007</v>
      </c>
      <c r="AC1610" s="66">
        <v>33.316666699999999</v>
      </c>
      <c r="AD1610" s="66">
        <v>-81.716666666666669</v>
      </c>
      <c r="AE1610" s="65" t="s">
        <v>3042</v>
      </c>
      <c r="AF1610" s="65" t="s">
        <v>142</v>
      </c>
      <c r="AG1610" s="8" t="s">
        <v>102</v>
      </c>
      <c r="AH1610" s="13">
        <v>75</v>
      </c>
      <c r="AI1610" s="8" t="s">
        <v>76</v>
      </c>
      <c r="AJ1610" s="14">
        <v>4</v>
      </c>
      <c r="AK1610" s="14">
        <v>4</v>
      </c>
      <c r="AL1610" s="65" t="s">
        <v>103</v>
      </c>
      <c r="AM1610" s="13">
        <v>91</v>
      </c>
      <c r="AN1610" s="13">
        <v>1747.2</v>
      </c>
      <c r="AO1610" s="9">
        <v>5</v>
      </c>
      <c r="AP1610" s="9" t="s">
        <v>3043</v>
      </c>
      <c r="AQ1610" s="15">
        <v>123.77628224284737</v>
      </c>
      <c r="AR1610" s="59">
        <v>5.5999999999999999E-3</v>
      </c>
      <c r="AS1610" s="9">
        <v>5</v>
      </c>
      <c r="AU1610" s="9" t="s">
        <v>80</v>
      </c>
      <c r="AV1610" s="14">
        <v>7.1</v>
      </c>
      <c r="AW1610" s="14">
        <v>30.5</v>
      </c>
      <c r="AX1610" s="14">
        <v>23.4</v>
      </c>
      <c r="AY1610" s="14">
        <v>19.2</v>
      </c>
      <c r="AZ1610" s="14" t="s">
        <v>52</v>
      </c>
      <c r="BA1610" s="16"/>
      <c r="BB1610" s="16"/>
      <c r="BC1610" s="16"/>
      <c r="BD1610" s="16"/>
      <c r="BE1610" s="16"/>
      <c r="BF1610" s="16"/>
      <c r="BG1610" s="16"/>
      <c r="BH1610" s="16"/>
      <c r="BI1610" s="16"/>
      <c r="BJ1610" s="16"/>
      <c r="BK1610" s="16"/>
      <c r="BL1610" s="16"/>
      <c r="BM1610" s="16"/>
      <c r="BN1610" s="16"/>
      <c r="BO1610" s="16"/>
      <c r="BP1610" s="16"/>
      <c r="BQ1610" s="16"/>
      <c r="BR1610" s="16"/>
      <c r="BS1610" s="16"/>
      <c r="BT1610" s="16"/>
      <c r="BU1610" s="16"/>
      <c r="BV1610" s="16"/>
      <c r="BW1610" s="16"/>
      <c r="BX1610" s="16"/>
      <c r="BY1610" s="16"/>
      <c r="BZ1610" s="16"/>
      <c r="CA1610" s="16"/>
      <c r="CB1610" s="16"/>
      <c r="CC1610" s="16"/>
      <c r="CD1610" s="16"/>
      <c r="CE1610" s="16"/>
      <c r="CF1610" s="16"/>
      <c r="CG1610" s="16"/>
      <c r="CH1610" s="16"/>
      <c r="CI1610" s="16"/>
      <c r="CJ1610" s="16"/>
      <c r="CK1610" s="16"/>
      <c r="CL1610" s="16"/>
      <c r="CM1610" s="16"/>
      <c r="CN1610" s="16"/>
      <c r="CO1610" s="16"/>
      <c r="CP1610" s="16"/>
      <c r="CQ1610" s="16"/>
      <c r="CR1610" s="16"/>
      <c r="CS1610" s="16"/>
      <c r="CT1610" s="16"/>
      <c r="CU1610" s="16"/>
      <c r="CV1610" s="16"/>
      <c r="CW1610" s="16"/>
      <c r="CX1610" s="16"/>
      <c r="CY1610" s="16"/>
      <c r="CZ1610" s="16"/>
      <c r="DA1610" s="16"/>
      <c r="DB1610" s="16"/>
      <c r="DC1610" s="16"/>
      <c r="DD1610" s="16"/>
      <c r="DE1610" s="16"/>
      <c r="DF1610" s="16"/>
      <c r="DG1610" s="16"/>
      <c r="DH1610" s="16"/>
      <c r="DI1610" s="16"/>
      <c r="DJ1610" s="16"/>
      <c r="DK1610" s="16"/>
      <c r="DL1610" s="16"/>
      <c r="DM1610" s="16"/>
      <c r="DN1610" s="16"/>
      <c r="DO1610" s="16"/>
      <c r="DP1610" s="16"/>
      <c r="DQ1610" s="16"/>
      <c r="DR1610" s="16"/>
      <c r="DS1610" s="16"/>
      <c r="DT1610" s="16"/>
      <c r="DU1610" s="16"/>
      <c r="DV1610" s="16"/>
      <c r="DW1610" s="16"/>
      <c r="DX1610" s="16"/>
      <c r="DY1610" s="16"/>
      <c r="DZ1610" s="16"/>
      <c r="EA1610" s="16"/>
      <c r="EB1610" s="16"/>
      <c r="EC1610" s="16"/>
      <c r="ED1610" s="16"/>
      <c r="EE1610" s="16"/>
      <c r="EF1610" s="16"/>
      <c r="EG1610" s="16"/>
      <c r="EH1610" s="16"/>
      <c r="EI1610" s="16"/>
      <c r="EJ1610" s="16"/>
      <c r="EK1610" s="16"/>
      <c r="EL1610" s="16"/>
      <c r="EM1610" s="16"/>
      <c r="EN1610" s="16"/>
      <c r="EO1610" s="16"/>
      <c r="EP1610" s="16"/>
      <c r="EQ1610" s="16"/>
      <c r="ER1610" s="16"/>
      <c r="ES1610" s="16"/>
      <c r="ET1610" s="16"/>
      <c r="EU1610" s="16"/>
      <c r="EV1610" s="16"/>
      <c r="EW1610" s="16"/>
      <c r="EX1610" s="16"/>
      <c r="EY1610" s="16"/>
      <c r="EZ1610" s="16"/>
      <c r="FA1610" s="16"/>
      <c r="FB1610" s="16"/>
      <c r="FC1610" s="16"/>
      <c r="FD1610" s="16"/>
      <c r="FE1610" s="16"/>
      <c r="FF1610" s="16"/>
      <c r="FG1610" s="16"/>
      <c r="FH1610" s="16"/>
      <c r="FI1610" s="16"/>
      <c r="FJ1610" s="16"/>
      <c r="FK1610" s="16"/>
      <c r="FL1610" s="16"/>
      <c r="FM1610" s="16"/>
      <c r="FN1610" s="16"/>
      <c r="FO1610" s="16"/>
      <c r="FP1610" s="16"/>
      <c r="FQ1610" s="16"/>
      <c r="FR1610" s="16"/>
      <c r="FS1610" s="16"/>
      <c r="FT1610" s="16"/>
      <c r="FU1610" s="16"/>
      <c r="FV1610" s="16"/>
      <c r="FW1610" s="16"/>
      <c r="FX1610" s="16"/>
      <c r="FY1610" s="16"/>
      <c r="FZ1610" s="16"/>
      <c r="GA1610" s="16"/>
      <c r="GB1610" s="16"/>
      <c r="GC1610" s="16"/>
      <c r="GD1610" s="16"/>
      <c r="GE1610" s="16"/>
      <c r="GF1610" s="16"/>
      <c r="GG1610" s="16"/>
      <c r="GH1610" s="16"/>
      <c r="GI1610" s="16"/>
      <c r="GJ1610" s="16"/>
      <c r="GK1610" s="16"/>
      <c r="GL1610" s="16"/>
      <c r="GM1610" s="16"/>
      <c r="GN1610" s="16"/>
      <c r="GO1610" s="16"/>
      <c r="GP1610" s="16"/>
      <c r="GQ1610" s="16"/>
      <c r="GR1610" s="16"/>
      <c r="GS1610" s="16"/>
      <c r="GT1610" s="16"/>
      <c r="GU1610" s="16"/>
      <c r="GV1610" s="16"/>
      <c r="GW1610" s="16"/>
      <c r="GX1610" s="16"/>
      <c r="GY1610" s="16"/>
      <c r="GZ1610" s="16"/>
      <c r="HA1610" s="16"/>
      <c r="HB1610" s="16"/>
      <c r="HC1610" s="16"/>
      <c r="HD1610" s="16"/>
      <c r="HE1610" s="16"/>
      <c r="HF1610" s="16"/>
      <c r="HG1610" s="16"/>
      <c r="HH1610" s="16"/>
      <c r="HI1610" s="16"/>
      <c r="HJ1610" s="16"/>
      <c r="HK1610" s="16"/>
      <c r="HL1610" s="16"/>
      <c r="HM1610" s="16"/>
      <c r="HN1610" s="16"/>
      <c r="HO1610" s="16"/>
      <c r="HP1610" s="16"/>
      <c r="HQ1610" s="16"/>
      <c r="HR1610" s="16"/>
      <c r="HS1610" s="16"/>
      <c r="HT1610" s="16"/>
      <c r="HU1610" s="16"/>
      <c r="HV1610" s="16"/>
      <c r="HW1610" s="16"/>
      <c r="HX1610" s="16"/>
      <c r="HY1610" s="16"/>
      <c r="HZ1610" s="16"/>
      <c r="IA1610" s="16"/>
      <c r="IB1610" s="16"/>
      <c r="IC1610" s="16"/>
      <c r="ID1610" s="16"/>
      <c r="IE1610" s="16"/>
      <c r="IF1610" s="16"/>
      <c r="IG1610" s="16"/>
      <c r="IH1610" s="16"/>
      <c r="II1610" s="16"/>
      <c r="IJ1610" s="16"/>
      <c r="IK1610" s="16"/>
      <c r="IL1610" s="16"/>
      <c r="IM1610" s="16"/>
      <c r="IN1610" s="16"/>
      <c r="IO1610" s="16"/>
      <c r="IP1610" s="16"/>
      <c r="IQ1610" s="16"/>
      <c r="IR1610" s="16"/>
      <c r="IS1610" s="16"/>
      <c r="IT1610" s="16"/>
      <c r="IU1610" s="16"/>
      <c r="IV1610" s="16"/>
      <c r="IW1610" s="16"/>
      <c r="IX1610" s="16"/>
      <c r="IY1610" s="16"/>
      <c r="IZ1610" s="16"/>
      <c r="JA1610" s="16"/>
      <c r="JB1610" s="16"/>
      <c r="JC1610" s="16"/>
      <c r="JD1610" s="16"/>
      <c r="JE1610" s="16"/>
      <c r="JF1610" s="16"/>
      <c r="JG1610" s="16"/>
      <c r="JH1610" s="16"/>
      <c r="JI1610" s="16"/>
      <c r="JJ1610" s="16"/>
      <c r="JK1610" s="16"/>
      <c r="JL1610" s="16"/>
      <c r="JM1610" s="16"/>
      <c r="JN1610" s="16"/>
    </row>
    <row r="1611" spans="1:274" x14ac:dyDescent="0.25">
      <c r="A1611" s="8">
        <v>1813</v>
      </c>
      <c r="B1611" s="65" t="s">
        <v>3049</v>
      </c>
      <c r="D1611" s="10" t="s">
        <v>3050</v>
      </c>
      <c r="E1611" s="9" t="s">
        <v>361</v>
      </c>
      <c r="F1611" s="9" t="s">
        <v>362</v>
      </c>
      <c r="G1611" s="9" t="s">
        <v>90</v>
      </c>
      <c r="H1611" s="9" t="s">
        <v>91</v>
      </c>
      <c r="I1611" s="11" t="s">
        <v>363</v>
      </c>
      <c r="J1611" s="11"/>
      <c r="L1611" s="9" t="s">
        <v>363</v>
      </c>
      <c r="M1611" s="9" t="s">
        <v>364</v>
      </c>
      <c r="O1611" s="11"/>
      <c r="P1611" s="9" t="s">
        <v>365</v>
      </c>
      <c r="Q1611" s="11" t="s">
        <v>366</v>
      </c>
      <c r="R1611" s="11" t="s">
        <v>311</v>
      </c>
      <c r="S1611" s="11" t="s">
        <v>65</v>
      </c>
      <c r="T1611" s="11"/>
      <c r="U1611" s="11" t="s">
        <v>66</v>
      </c>
      <c r="V1611" s="11" t="s">
        <v>67</v>
      </c>
      <c r="W1611" s="11" t="s">
        <v>68</v>
      </c>
      <c r="X1611" s="11" t="s">
        <v>69</v>
      </c>
      <c r="Y1611" s="9" t="s">
        <v>99</v>
      </c>
      <c r="Z1611" s="9" t="s">
        <v>312</v>
      </c>
      <c r="AA1611" s="12">
        <v>38.340000000000003</v>
      </c>
      <c r="AB1611" s="12">
        <v>-79.540000000000006</v>
      </c>
      <c r="AC1611" s="66">
        <v>38.566666699999999</v>
      </c>
      <c r="AD1611" s="66">
        <v>-79.900000000000006</v>
      </c>
      <c r="AE1611" s="8" t="s">
        <v>3051</v>
      </c>
      <c r="AF1611" s="8" t="s">
        <v>142</v>
      </c>
      <c r="AG1611" s="8" t="s">
        <v>102</v>
      </c>
      <c r="AH1611" s="13">
        <v>1131</v>
      </c>
      <c r="AI1611" s="8" t="s">
        <v>76</v>
      </c>
      <c r="AJ1611" s="14">
        <v>2</v>
      </c>
      <c r="AK1611" s="14">
        <v>2</v>
      </c>
      <c r="AL1611" s="8" t="s">
        <v>103</v>
      </c>
      <c r="AM1611" s="13">
        <v>112</v>
      </c>
      <c r="AN1611" s="13">
        <v>425.59999999999997</v>
      </c>
      <c r="AO1611" s="9">
        <v>7</v>
      </c>
      <c r="AP1611" s="9" t="s">
        <v>78</v>
      </c>
      <c r="AQ1611" s="15">
        <v>83.511708501198228</v>
      </c>
      <c r="AR1611" s="59">
        <v>8.3000000000000001E-3</v>
      </c>
      <c r="AS1611" s="9">
        <v>5</v>
      </c>
      <c r="AU1611" s="9" t="s">
        <v>80</v>
      </c>
      <c r="AX1611" s="14">
        <v>0</v>
      </c>
      <c r="AY1611" s="14">
        <v>3.8</v>
      </c>
      <c r="AZ1611" s="14" t="s">
        <v>52</v>
      </c>
    </row>
    <row r="1612" spans="1:274" x14ac:dyDescent="0.25">
      <c r="A1612" s="8">
        <v>1814</v>
      </c>
      <c r="B1612" s="65" t="s">
        <v>3049</v>
      </c>
      <c r="D1612" s="10" t="s">
        <v>3052</v>
      </c>
      <c r="E1612" s="9" t="s">
        <v>137</v>
      </c>
      <c r="F1612" s="9" t="s">
        <v>138</v>
      </c>
      <c r="G1612" s="9" t="s">
        <v>90</v>
      </c>
      <c r="H1612" s="9" t="s">
        <v>91</v>
      </c>
      <c r="I1612" s="11" t="s">
        <v>139</v>
      </c>
      <c r="J1612" s="11"/>
      <c r="L1612" s="9" t="s">
        <v>139</v>
      </c>
      <c r="M1612" s="9" t="s">
        <v>133</v>
      </c>
      <c r="N1612" s="9" t="s">
        <v>95</v>
      </c>
      <c r="O1612" s="11"/>
      <c r="P1612" s="9" t="s">
        <v>134</v>
      </c>
      <c r="Q1612" s="11" t="s">
        <v>135</v>
      </c>
      <c r="R1612" s="11" t="s">
        <v>64</v>
      </c>
      <c r="S1612" s="11" t="s">
        <v>65</v>
      </c>
      <c r="T1612" s="11"/>
      <c r="U1612" s="11" t="s">
        <v>66</v>
      </c>
      <c r="V1612" s="11" t="s">
        <v>67</v>
      </c>
      <c r="W1612" s="11" t="s">
        <v>68</v>
      </c>
      <c r="X1612" s="11" t="s">
        <v>69</v>
      </c>
      <c r="Y1612" s="9" t="s">
        <v>99</v>
      </c>
      <c r="Z1612" s="9" t="s">
        <v>71</v>
      </c>
      <c r="AA1612" s="12">
        <v>38.340000000000003</v>
      </c>
      <c r="AB1612" s="12">
        <v>-79.540000000000006</v>
      </c>
      <c r="AC1612" s="66">
        <v>38.566666699999999</v>
      </c>
      <c r="AD1612" s="66">
        <v>-79.900000000000006</v>
      </c>
      <c r="AE1612" s="8" t="s">
        <v>3051</v>
      </c>
      <c r="AF1612" s="8" t="s">
        <v>142</v>
      </c>
      <c r="AG1612" s="8" t="s">
        <v>102</v>
      </c>
      <c r="AH1612" s="13">
        <v>1131</v>
      </c>
      <c r="AI1612" s="8" t="s">
        <v>76</v>
      </c>
      <c r="AJ1612" s="14">
        <v>2</v>
      </c>
      <c r="AK1612" s="14">
        <v>2</v>
      </c>
      <c r="AL1612" s="8" t="s">
        <v>103</v>
      </c>
      <c r="AM1612" s="13">
        <v>112</v>
      </c>
      <c r="AN1612" s="13">
        <v>425.59999999999997</v>
      </c>
      <c r="AO1612" s="9">
        <v>7</v>
      </c>
      <c r="AP1612" s="9" t="s">
        <v>78</v>
      </c>
      <c r="AQ1612" s="15">
        <v>80.598509367435497</v>
      </c>
      <c r="AR1612" s="59">
        <v>8.6E-3</v>
      </c>
      <c r="AS1612" s="9">
        <v>5</v>
      </c>
      <c r="AU1612" s="9" t="s">
        <v>80</v>
      </c>
      <c r="AX1612" s="14">
        <v>0</v>
      </c>
      <c r="AY1612" s="14">
        <v>3.8</v>
      </c>
      <c r="AZ1612" s="14" t="s">
        <v>52</v>
      </c>
    </row>
    <row r="1613" spans="1:274" x14ac:dyDescent="0.25">
      <c r="A1613" s="8">
        <v>1815</v>
      </c>
      <c r="B1613" s="65" t="s">
        <v>3049</v>
      </c>
      <c r="D1613" s="10" t="s">
        <v>3053</v>
      </c>
      <c r="E1613" s="9" t="s">
        <v>583</v>
      </c>
      <c r="F1613" s="9" t="s">
        <v>584</v>
      </c>
      <c r="G1613" s="9" t="s">
        <v>90</v>
      </c>
      <c r="H1613" s="9" t="s">
        <v>91</v>
      </c>
      <c r="I1613" s="11" t="s">
        <v>585</v>
      </c>
      <c r="J1613" s="11"/>
      <c r="L1613" s="9" t="s">
        <v>586</v>
      </c>
      <c r="M1613" s="9" t="s">
        <v>218</v>
      </c>
      <c r="N1613" s="9" t="s">
        <v>95</v>
      </c>
      <c r="O1613" s="11" t="s">
        <v>219</v>
      </c>
      <c r="P1613" s="9" t="s">
        <v>220</v>
      </c>
      <c r="Q1613" s="11" t="s">
        <v>160</v>
      </c>
      <c r="R1613" s="11" t="s">
        <v>120</v>
      </c>
      <c r="S1613" s="11" t="s">
        <v>65</v>
      </c>
      <c r="T1613" s="11"/>
      <c r="U1613" s="11" t="s">
        <v>66</v>
      </c>
      <c r="V1613" s="11" t="s">
        <v>67</v>
      </c>
      <c r="W1613" s="11" t="s">
        <v>68</v>
      </c>
      <c r="X1613" s="11" t="s">
        <v>69</v>
      </c>
      <c r="Y1613" s="9" t="s">
        <v>99</v>
      </c>
      <c r="Z1613" s="9" t="s">
        <v>71</v>
      </c>
      <c r="AA1613" s="12">
        <v>38.340000000000003</v>
      </c>
      <c r="AB1613" s="12">
        <v>-79.540000000000006</v>
      </c>
      <c r="AC1613" s="66">
        <v>38.566666699999999</v>
      </c>
      <c r="AD1613" s="66">
        <v>-79.900000000000006</v>
      </c>
      <c r="AE1613" s="8" t="s">
        <v>3051</v>
      </c>
      <c r="AF1613" s="8" t="s">
        <v>142</v>
      </c>
      <c r="AG1613" s="8" t="s">
        <v>102</v>
      </c>
      <c r="AH1613" s="13">
        <v>1131</v>
      </c>
      <c r="AI1613" s="8" t="s">
        <v>76</v>
      </c>
      <c r="AJ1613" s="14">
        <v>2</v>
      </c>
      <c r="AK1613" s="14">
        <v>2</v>
      </c>
      <c r="AL1613" s="8" t="s">
        <v>103</v>
      </c>
      <c r="AM1613" s="13">
        <v>112</v>
      </c>
      <c r="AN1613" s="13">
        <v>425.59999999999997</v>
      </c>
      <c r="AO1613" s="9">
        <v>7</v>
      </c>
      <c r="AP1613" s="9" t="s">
        <v>78</v>
      </c>
      <c r="AQ1613" s="15">
        <v>173.28679513998631</v>
      </c>
      <c r="AR1613" s="59">
        <v>4.0000000000000001E-3</v>
      </c>
      <c r="AS1613" s="9">
        <v>5</v>
      </c>
      <c r="AU1613" s="9" t="s">
        <v>80</v>
      </c>
      <c r="AX1613" s="14">
        <v>0</v>
      </c>
      <c r="AY1613" s="14">
        <v>3.8</v>
      </c>
      <c r="AZ1613" s="14" t="s">
        <v>52</v>
      </c>
    </row>
    <row r="1614" spans="1:274" x14ac:dyDescent="0.25">
      <c r="A1614" s="8">
        <v>1816</v>
      </c>
      <c r="B1614" s="65" t="s">
        <v>3049</v>
      </c>
      <c r="D1614" s="10" t="s">
        <v>3054</v>
      </c>
      <c r="E1614" s="9" t="s">
        <v>361</v>
      </c>
      <c r="F1614" s="9" t="s">
        <v>362</v>
      </c>
      <c r="G1614" s="9" t="s">
        <v>90</v>
      </c>
      <c r="H1614" s="9" t="s">
        <v>91</v>
      </c>
      <c r="I1614" s="11" t="s">
        <v>363</v>
      </c>
      <c r="J1614" s="11"/>
      <c r="L1614" s="9" t="s">
        <v>363</v>
      </c>
      <c r="M1614" s="9" t="s">
        <v>364</v>
      </c>
      <c r="O1614" s="11"/>
      <c r="P1614" s="9" t="s">
        <v>365</v>
      </c>
      <c r="Q1614" s="11" t="s">
        <v>366</v>
      </c>
      <c r="R1614" s="11" t="s">
        <v>311</v>
      </c>
      <c r="S1614" s="11" t="s">
        <v>65</v>
      </c>
      <c r="T1614" s="11"/>
      <c r="U1614" s="11" t="s">
        <v>66</v>
      </c>
      <c r="V1614" s="11" t="s">
        <v>67</v>
      </c>
      <c r="W1614" s="11" t="s">
        <v>68</v>
      </c>
      <c r="X1614" s="11" t="s">
        <v>69</v>
      </c>
      <c r="Y1614" s="9" t="s">
        <v>99</v>
      </c>
      <c r="Z1614" s="9" t="s">
        <v>312</v>
      </c>
      <c r="AA1614" s="12">
        <v>38.340000000000003</v>
      </c>
      <c r="AB1614" s="12">
        <v>-79.540000000000006</v>
      </c>
      <c r="AC1614" s="66">
        <v>38.566666699999999</v>
      </c>
      <c r="AD1614" s="66">
        <v>-79.900000000000006</v>
      </c>
      <c r="AE1614" s="8" t="s">
        <v>3051</v>
      </c>
      <c r="AF1614" s="8" t="s">
        <v>142</v>
      </c>
      <c r="AG1614" s="8" t="s">
        <v>102</v>
      </c>
      <c r="AH1614" s="13">
        <v>1131</v>
      </c>
      <c r="AI1614" s="8" t="s">
        <v>76</v>
      </c>
      <c r="AJ1614" s="14">
        <v>3</v>
      </c>
      <c r="AK1614" s="14">
        <v>3</v>
      </c>
      <c r="AL1614" s="8" t="s">
        <v>103</v>
      </c>
      <c r="AM1614" s="13">
        <v>112</v>
      </c>
      <c r="AN1614" s="13">
        <v>425.59999999999997</v>
      </c>
      <c r="AO1614" s="9">
        <v>7</v>
      </c>
      <c r="AP1614" s="9" t="s">
        <v>78</v>
      </c>
      <c r="AQ1614" s="15">
        <v>92.419624074659382</v>
      </c>
      <c r="AR1614" s="59">
        <v>7.4999999999999997E-3</v>
      </c>
      <c r="AS1614" s="9">
        <v>5</v>
      </c>
      <c r="AU1614" s="9" t="s">
        <v>80</v>
      </c>
      <c r="AX1614" s="14">
        <v>0</v>
      </c>
      <c r="AY1614" s="14">
        <v>3.8</v>
      </c>
      <c r="AZ1614" s="14" t="s">
        <v>52</v>
      </c>
    </row>
    <row r="1615" spans="1:274" x14ac:dyDescent="0.25">
      <c r="A1615" s="8">
        <v>1817</v>
      </c>
      <c r="B1615" s="65" t="s">
        <v>3049</v>
      </c>
      <c r="D1615" s="10" t="s">
        <v>3055</v>
      </c>
      <c r="E1615" s="9" t="s">
        <v>137</v>
      </c>
      <c r="F1615" s="9" t="s">
        <v>138</v>
      </c>
      <c r="G1615" s="9" t="s">
        <v>90</v>
      </c>
      <c r="H1615" s="9" t="s">
        <v>91</v>
      </c>
      <c r="I1615" s="11" t="s">
        <v>139</v>
      </c>
      <c r="J1615" s="11"/>
      <c r="L1615" s="9" t="s">
        <v>139</v>
      </c>
      <c r="M1615" s="9" t="s">
        <v>133</v>
      </c>
      <c r="N1615" s="9" t="s">
        <v>95</v>
      </c>
      <c r="O1615" s="11"/>
      <c r="P1615" s="9" t="s">
        <v>134</v>
      </c>
      <c r="Q1615" s="11" t="s">
        <v>135</v>
      </c>
      <c r="R1615" s="11" t="s">
        <v>64</v>
      </c>
      <c r="S1615" s="11" t="s">
        <v>65</v>
      </c>
      <c r="T1615" s="11"/>
      <c r="U1615" s="11" t="s">
        <v>66</v>
      </c>
      <c r="V1615" s="11" t="s">
        <v>67</v>
      </c>
      <c r="W1615" s="11" t="s">
        <v>68</v>
      </c>
      <c r="X1615" s="11" t="s">
        <v>69</v>
      </c>
      <c r="Y1615" s="9" t="s">
        <v>99</v>
      </c>
      <c r="Z1615" s="9" t="s">
        <v>71</v>
      </c>
      <c r="AA1615" s="12">
        <v>38.340000000000003</v>
      </c>
      <c r="AB1615" s="12">
        <v>-79.540000000000006</v>
      </c>
      <c r="AC1615" s="66">
        <v>38.566666699999999</v>
      </c>
      <c r="AD1615" s="66">
        <v>-79.900000000000006</v>
      </c>
      <c r="AE1615" s="8" t="s">
        <v>3051</v>
      </c>
      <c r="AF1615" s="8" t="s">
        <v>142</v>
      </c>
      <c r="AG1615" s="8" t="s">
        <v>102</v>
      </c>
      <c r="AH1615" s="13">
        <v>1131</v>
      </c>
      <c r="AI1615" s="8" t="s">
        <v>76</v>
      </c>
      <c r="AJ1615" s="14">
        <v>3</v>
      </c>
      <c r="AK1615" s="14">
        <v>3</v>
      </c>
      <c r="AL1615" s="8" t="s">
        <v>103</v>
      </c>
      <c r="AM1615" s="13">
        <v>112</v>
      </c>
      <c r="AN1615" s="13">
        <v>425.59999999999997</v>
      </c>
      <c r="AO1615" s="9">
        <v>7</v>
      </c>
      <c r="AP1615" s="9" t="s">
        <v>78</v>
      </c>
      <c r="AQ1615" s="15">
        <v>78.766725063630147</v>
      </c>
      <c r="AR1615" s="59">
        <v>8.8000000000000005E-3</v>
      </c>
      <c r="AS1615" s="9">
        <v>5</v>
      </c>
      <c r="AU1615" s="9" t="s">
        <v>80</v>
      </c>
      <c r="AX1615" s="14">
        <v>0</v>
      </c>
      <c r="AY1615" s="14">
        <v>3.8</v>
      </c>
      <c r="AZ1615" s="14" t="s">
        <v>52</v>
      </c>
    </row>
    <row r="1616" spans="1:274" x14ac:dyDescent="0.25">
      <c r="A1616" s="8">
        <v>1818</v>
      </c>
      <c r="B1616" s="65" t="s">
        <v>3049</v>
      </c>
      <c r="D1616" s="10" t="s">
        <v>3056</v>
      </c>
      <c r="E1616" s="9" t="s">
        <v>583</v>
      </c>
      <c r="F1616" s="9" t="s">
        <v>584</v>
      </c>
      <c r="G1616" s="9" t="s">
        <v>90</v>
      </c>
      <c r="H1616" s="9" t="s">
        <v>91</v>
      </c>
      <c r="I1616" s="11" t="s">
        <v>585</v>
      </c>
      <c r="J1616" s="11"/>
      <c r="L1616" s="9" t="s">
        <v>586</v>
      </c>
      <c r="M1616" s="9" t="s">
        <v>218</v>
      </c>
      <c r="N1616" s="9" t="s">
        <v>95</v>
      </c>
      <c r="O1616" s="11" t="s">
        <v>219</v>
      </c>
      <c r="P1616" s="9" t="s">
        <v>220</v>
      </c>
      <c r="Q1616" s="11" t="s">
        <v>160</v>
      </c>
      <c r="R1616" s="11" t="s">
        <v>120</v>
      </c>
      <c r="S1616" s="11" t="s">
        <v>65</v>
      </c>
      <c r="T1616" s="11"/>
      <c r="U1616" s="11" t="s">
        <v>66</v>
      </c>
      <c r="V1616" s="11" t="s">
        <v>67</v>
      </c>
      <c r="W1616" s="11" t="s">
        <v>68</v>
      </c>
      <c r="X1616" s="11" t="s">
        <v>69</v>
      </c>
      <c r="Y1616" s="9" t="s">
        <v>99</v>
      </c>
      <c r="Z1616" s="9" t="s">
        <v>71</v>
      </c>
      <c r="AA1616" s="12">
        <v>38.340000000000003</v>
      </c>
      <c r="AB1616" s="12">
        <v>-79.540000000000006</v>
      </c>
      <c r="AC1616" s="66">
        <v>38.566666699999999</v>
      </c>
      <c r="AD1616" s="66">
        <v>-79.900000000000006</v>
      </c>
      <c r="AE1616" s="8" t="s">
        <v>3051</v>
      </c>
      <c r="AF1616" s="8" t="s">
        <v>142</v>
      </c>
      <c r="AG1616" s="8" t="s">
        <v>102</v>
      </c>
      <c r="AH1616" s="13">
        <v>1131</v>
      </c>
      <c r="AI1616" s="8" t="s">
        <v>76</v>
      </c>
      <c r="AJ1616" s="14">
        <v>3</v>
      </c>
      <c r="AK1616" s="14">
        <v>3</v>
      </c>
      <c r="AL1616" s="8" t="s">
        <v>103</v>
      </c>
      <c r="AM1616" s="13">
        <v>112</v>
      </c>
      <c r="AN1616" s="13">
        <v>425.59999999999997</v>
      </c>
      <c r="AO1616" s="9">
        <v>7</v>
      </c>
      <c r="AP1616" s="9" t="s">
        <v>78</v>
      </c>
      <c r="AQ1616" s="15">
        <v>192.5408834888737</v>
      </c>
      <c r="AR1616" s="59">
        <v>3.5999999999999999E-3</v>
      </c>
      <c r="AS1616" s="9">
        <v>5</v>
      </c>
      <c r="AU1616" s="9" t="s">
        <v>80</v>
      </c>
      <c r="AX1616" s="14">
        <v>0</v>
      </c>
      <c r="AY1616" s="14">
        <v>3.8</v>
      </c>
      <c r="AZ1616" s="14" t="s">
        <v>52</v>
      </c>
    </row>
    <row r="1617" spans="1:274" x14ac:dyDescent="0.25">
      <c r="A1617" s="8">
        <v>1819</v>
      </c>
      <c r="B1617" s="65" t="s">
        <v>3049</v>
      </c>
      <c r="D1617" s="10" t="s">
        <v>3057</v>
      </c>
      <c r="E1617" s="9" t="s">
        <v>361</v>
      </c>
      <c r="F1617" s="9" t="s">
        <v>362</v>
      </c>
      <c r="G1617" s="9" t="s">
        <v>90</v>
      </c>
      <c r="H1617" s="9" t="s">
        <v>91</v>
      </c>
      <c r="I1617" s="11" t="s">
        <v>363</v>
      </c>
      <c r="J1617" s="11"/>
      <c r="L1617" s="9" t="s">
        <v>363</v>
      </c>
      <c r="M1617" s="9" t="s">
        <v>364</v>
      </c>
      <c r="O1617" s="11"/>
      <c r="P1617" s="9" t="s">
        <v>365</v>
      </c>
      <c r="Q1617" s="11" t="s">
        <v>366</v>
      </c>
      <c r="R1617" s="11" t="s">
        <v>311</v>
      </c>
      <c r="S1617" s="11" t="s">
        <v>65</v>
      </c>
      <c r="T1617" s="11"/>
      <c r="U1617" s="11" t="s">
        <v>66</v>
      </c>
      <c r="V1617" s="11" t="s">
        <v>67</v>
      </c>
      <c r="W1617" s="11" t="s">
        <v>68</v>
      </c>
      <c r="X1617" s="11" t="s">
        <v>69</v>
      </c>
      <c r="Y1617" s="9" t="s">
        <v>99</v>
      </c>
      <c r="Z1617" s="9" t="s">
        <v>312</v>
      </c>
      <c r="AA1617" s="12">
        <v>38.340000000000003</v>
      </c>
      <c r="AB1617" s="12">
        <v>-79.540000000000006</v>
      </c>
      <c r="AC1617" s="66">
        <v>38.566666699999999</v>
      </c>
      <c r="AD1617" s="66">
        <v>-79.900000000000006</v>
      </c>
      <c r="AE1617" s="8" t="s">
        <v>3051</v>
      </c>
      <c r="AF1617" s="8" t="s">
        <v>142</v>
      </c>
      <c r="AG1617" s="8" t="s">
        <v>102</v>
      </c>
      <c r="AH1617" s="13">
        <v>1131</v>
      </c>
      <c r="AI1617" s="8" t="s">
        <v>76</v>
      </c>
      <c r="AJ1617" s="14">
        <v>3</v>
      </c>
      <c r="AK1617" s="14">
        <v>3</v>
      </c>
      <c r="AL1617" s="8" t="s">
        <v>103</v>
      </c>
      <c r="AM1617" s="13">
        <v>112</v>
      </c>
      <c r="AN1617" s="13">
        <v>224</v>
      </c>
      <c r="AO1617" s="9">
        <v>7</v>
      </c>
      <c r="AP1617" s="9" t="s">
        <v>78</v>
      </c>
      <c r="AQ1617" s="15">
        <v>93.668537913506114</v>
      </c>
      <c r="AR1617" s="59">
        <v>7.4000000000000003E-3</v>
      </c>
      <c r="AS1617" s="9">
        <v>5</v>
      </c>
      <c r="AU1617" s="9" t="s">
        <v>80</v>
      </c>
      <c r="AX1617" s="14">
        <v>0</v>
      </c>
      <c r="AY1617" s="14">
        <v>2</v>
      </c>
      <c r="AZ1617" s="14" t="s">
        <v>52</v>
      </c>
    </row>
    <row r="1618" spans="1:274" x14ac:dyDescent="0.25">
      <c r="A1618" s="8">
        <v>1820</v>
      </c>
      <c r="B1618" s="65" t="s">
        <v>3049</v>
      </c>
      <c r="D1618" s="10" t="s">
        <v>3058</v>
      </c>
      <c r="E1618" s="9" t="s">
        <v>137</v>
      </c>
      <c r="F1618" s="9" t="s">
        <v>138</v>
      </c>
      <c r="G1618" s="9" t="s">
        <v>90</v>
      </c>
      <c r="H1618" s="9" t="s">
        <v>91</v>
      </c>
      <c r="I1618" s="11" t="s">
        <v>139</v>
      </c>
      <c r="J1618" s="11"/>
      <c r="L1618" s="9" t="s">
        <v>139</v>
      </c>
      <c r="M1618" s="9" t="s">
        <v>133</v>
      </c>
      <c r="N1618" s="9" t="s">
        <v>95</v>
      </c>
      <c r="O1618" s="11"/>
      <c r="P1618" s="9" t="s">
        <v>134</v>
      </c>
      <c r="Q1618" s="11" t="s">
        <v>135</v>
      </c>
      <c r="R1618" s="11" t="s">
        <v>64</v>
      </c>
      <c r="S1618" s="11" t="s">
        <v>65</v>
      </c>
      <c r="T1618" s="11"/>
      <c r="U1618" s="11" t="s">
        <v>66</v>
      </c>
      <c r="V1618" s="11" t="s">
        <v>67</v>
      </c>
      <c r="W1618" s="11" t="s">
        <v>68</v>
      </c>
      <c r="X1618" s="11" t="s">
        <v>69</v>
      </c>
      <c r="Y1618" s="9" t="s">
        <v>99</v>
      </c>
      <c r="Z1618" s="9" t="s">
        <v>71</v>
      </c>
      <c r="AA1618" s="12">
        <v>38.340000000000003</v>
      </c>
      <c r="AB1618" s="12">
        <v>-79.540000000000006</v>
      </c>
      <c r="AC1618" s="66">
        <v>38.566666699999999</v>
      </c>
      <c r="AD1618" s="66">
        <v>-79.900000000000006</v>
      </c>
      <c r="AE1618" s="8" t="s">
        <v>3051</v>
      </c>
      <c r="AF1618" s="8" t="s">
        <v>142</v>
      </c>
      <c r="AG1618" s="8" t="s">
        <v>102</v>
      </c>
      <c r="AH1618" s="13">
        <v>1131</v>
      </c>
      <c r="AI1618" s="8" t="s">
        <v>76</v>
      </c>
      <c r="AJ1618" s="14">
        <v>3</v>
      </c>
      <c r="AK1618" s="14">
        <v>3</v>
      </c>
      <c r="AL1618" s="8" t="s">
        <v>103</v>
      </c>
      <c r="AM1618" s="13">
        <v>112</v>
      </c>
      <c r="AN1618" s="13">
        <v>224</v>
      </c>
      <c r="AO1618" s="9">
        <v>7</v>
      </c>
      <c r="AP1618" s="9" t="s">
        <v>78</v>
      </c>
      <c r="AQ1618" s="15">
        <v>91.203576389466491</v>
      </c>
      <c r="AR1618" s="59">
        <v>7.6E-3</v>
      </c>
      <c r="AS1618" s="9">
        <v>5</v>
      </c>
      <c r="AU1618" s="9" t="s">
        <v>80</v>
      </c>
      <c r="AX1618" s="14">
        <v>0</v>
      </c>
      <c r="AY1618" s="14">
        <v>2</v>
      </c>
      <c r="AZ1618" s="14" t="s">
        <v>52</v>
      </c>
    </row>
    <row r="1619" spans="1:274" s="16" customFormat="1" x14ac:dyDescent="0.25">
      <c r="A1619" s="8">
        <v>1821</v>
      </c>
      <c r="B1619" s="65" t="s">
        <v>3049</v>
      </c>
      <c r="C1619" s="9"/>
      <c r="D1619" s="10" t="s">
        <v>3059</v>
      </c>
      <c r="E1619" s="9" t="s">
        <v>583</v>
      </c>
      <c r="F1619" s="9" t="s">
        <v>584</v>
      </c>
      <c r="G1619" s="9" t="s">
        <v>90</v>
      </c>
      <c r="H1619" s="9" t="s">
        <v>91</v>
      </c>
      <c r="I1619" s="11" t="s">
        <v>585</v>
      </c>
      <c r="J1619" s="11"/>
      <c r="K1619" s="9"/>
      <c r="L1619" s="9" t="s">
        <v>586</v>
      </c>
      <c r="M1619" s="9" t="s">
        <v>218</v>
      </c>
      <c r="N1619" s="9" t="s">
        <v>95</v>
      </c>
      <c r="O1619" s="11" t="s">
        <v>219</v>
      </c>
      <c r="P1619" s="9" t="s">
        <v>220</v>
      </c>
      <c r="Q1619" s="11" t="s">
        <v>160</v>
      </c>
      <c r="R1619" s="11" t="s">
        <v>120</v>
      </c>
      <c r="S1619" s="11" t="s">
        <v>65</v>
      </c>
      <c r="T1619" s="11"/>
      <c r="U1619" s="11" t="s">
        <v>66</v>
      </c>
      <c r="V1619" s="11" t="s">
        <v>67</v>
      </c>
      <c r="W1619" s="11" t="s">
        <v>68</v>
      </c>
      <c r="X1619" s="11" t="s">
        <v>69</v>
      </c>
      <c r="Y1619" s="9" t="s">
        <v>99</v>
      </c>
      <c r="Z1619" s="9" t="s">
        <v>71</v>
      </c>
      <c r="AA1619" s="12">
        <v>38.340000000000003</v>
      </c>
      <c r="AB1619" s="12">
        <v>-79.540000000000006</v>
      </c>
      <c r="AC1619" s="66">
        <v>38.566666699999999</v>
      </c>
      <c r="AD1619" s="66">
        <v>-79.900000000000006</v>
      </c>
      <c r="AE1619" s="8" t="s">
        <v>3051</v>
      </c>
      <c r="AF1619" s="8" t="s">
        <v>142</v>
      </c>
      <c r="AG1619" s="8" t="s">
        <v>102</v>
      </c>
      <c r="AH1619" s="13">
        <v>1131</v>
      </c>
      <c r="AI1619" s="8" t="s">
        <v>76</v>
      </c>
      <c r="AJ1619" s="14">
        <v>3</v>
      </c>
      <c r="AK1619" s="14">
        <v>3</v>
      </c>
      <c r="AL1619" s="8" t="s">
        <v>103</v>
      </c>
      <c r="AM1619" s="13">
        <v>112</v>
      </c>
      <c r="AN1619" s="13">
        <v>224</v>
      </c>
      <c r="AO1619" s="9">
        <v>7</v>
      </c>
      <c r="AP1619" s="9" t="s">
        <v>78</v>
      </c>
      <c r="AQ1619" s="15">
        <v>173.28679513998631</v>
      </c>
      <c r="AR1619" s="59">
        <v>4.0000000000000001E-3</v>
      </c>
      <c r="AS1619" s="9">
        <v>5</v>
      </c>
      <c r="AT1619" s="9"/>
      <c r="AU1619" s="9" t="s">
        <v>80</v>
      </c>
      <c r="AV1619" s="14"/>
      <c r="AW1619" s="14"/>
      <c r="AX1619" s="14">
        <v>0</v>
      </c>
      <c r="AY1619" s="14">
        <v>2</v>
      </c>
      <c r="AZ1619" s="14" t="s">
        <v>52</v>
      </c>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8"/>
      <c r="EQ1619" s="8"/>
      <c r="ER1619" s="8"/>
      <c r="ES1619" s="8"/>
      <c r="ET1619" s="8"/>
      <c r="EU1619" s="8"/>
      <c r="EV1619" s="8"/>
      <c r="EW1619" s="8"/>
      <c r="EX1619" s="8"/>
      <c r="EY1619" s="8"/>
      <c r="EZ1619" s="8"/>
      <c r="FA1619" s="8"/>
      <c r="FB1619" s="8"/>
      <c r="FC1619" s="8"/>
      <c r="FD1619" s="8"/>
      <c r="FE1619" s="8"/>
      <c r="FF1619" s="8"/>
      <c r="FG1619" s="8"/>
      <c r="FH1619" s="8"/>
      <c r="FI1619" s="8"/>
      <c r="FJ1619" s="8"/>
      <c r="FK1619" s="8"/>
      <c r="FL1619" s="8"/>
      <c r="FM1619" s="8"/>
      <c r="FN1619" s="8"/>
      <c r="FO1619" s="8"/>
      <c r="FP1619" s="8"/>
      <c r="FQ1619" s="8"/>
      <c r="FR1619" s="8"/>
      <c r="FS1619" s="8"/>
      <c r="FT1619" s="8"/>
      <c r="FU1619" s="8"/>
      <c r="FV1619" s="8"/>
      <c r="FW1619" s="8"/>
      <c r="FX1619" s="8"/>
      <c r="FY1619" s="8"/>
      <c r="FZ1619" s="8"/>
      <c r="GA1619" s="8"/>
      <c r="GB1619" s="8"/>
      <c r="GC1619" s="8"/>
      <c r="GD1619" s="8"/>
      <c r="GE1619" s="8"/>
      <c r="GF1619" s="8"/>
      <c r="GG1619" s="8"/>
      <c r="GH1619" s="8"/>
      <c r="GI1619" s="8"/>
      <c r="GJ1619" s="8"/>
      <c r="GK1619" s="8"/>
      <c r="GL1619" s="8"/>
      <c r="GM1619" s="8"/>
      <c r="GN1619" s="8"/>
      <c r="GO1619" s="8"/>
      <c r="GP1619" s="8"/>
      <c r="GQ1619" s="8"/>
      <c r="GR1619" s="8"/>
      <c r="GS1619" s="8"/>
      <c r="GT1619" s="8"/>
      <c r="GU1619" s="8"/>
      <c r="GV1619" s="8"/>
      <c r="GW1619" s="8"/>
      <c r="GX1619" s="8"/>
      <c r="GY1619" s="8"/>
      <c r="GZ1619" s="8"/>
      <c r="HA1619" s="8"/>
      <c r="HB1619" s="8"/>
      <c r="HC1619" s="8"/>
      <c r="HD1619" s="8"/>
      <c r="HE1619" s="8"/>
      <c r="HF1619" s="8"/>
      <c r="HG1619" s="8"/>
      <c r="HH1619" s="8"/>
      <c r="HI1619" s="8"/>
      <c r="HJ1619" s="8"/>
      <c r="HK1619" s="8"/>
      <c r="HL1619" s="8"/>
      <c r="HM1619" s="8"/>
      <c r="HN1619" s="8"/>
      <c r="HO1619" s="8"/>
      <c r="HP1619" s="8"/>
      <c r="HQ1619" s="8"/>
      <c r="HR1619" s="8"/>
      <c r="HS1619" s="8"/>
      <c r="HT1619" s="8"/>
      <c r="HU1619" s="8"/>
      <c r="HV1619" s="8"/>
      <c r="HW1619" s="8"/>
      <c r="HX1619" s="8"/>
      <c r="HY1619" s="8"/>
      <c r="HZ1619" s="8"/>
      <c r="IA1619" s="8"/>
      <c r="IB1619" s="8"/>
      <c r="IC1619" s="8"/>
      <c r="ID1619" s="8"/>
      <c r="IE1619" s="8"/>
      <c r="IF1619" s="8"/>
      <c r="IG1619" s="8"/>
      <c r="IH1619" s="8"/>
      <c r="II1619" s="8"/>
      <c r="IJ1619" s="8"/>
      <c r="IK1619" s="8"/>
      <c r="IL1619" s="8"/>
      <c r="IM1619" s="8"/>
      <c r="IN1619" s="8"/>
      <c r="IO1619" s="8"/>
      <c r="IP1619" s="8"/>
      <c r="IQ1619" s="8"/>
      <c r="IR1619" s="8"/>
      <c r="IS1619" s="8"/>
      <c r="IT1619" s="8"/>
      <c r="IU1619" s="8"/>
      <c r="IV1619" s="8"/>
      <c r="IW1619" s="8"/>
      <c r="IX1619" s="8"/>
      <c r="IY1619" s="8"/>
      <c r="IZ1619" s="8"/>
      <c r="JA1619" s="8"/>
      <c r="JB1619" s="8"/>
      <c r="JC1619" s="8"/>
      <c r="JD1619" s="8"/>
      <c r="JE1619" s="8"/>
      <c r="JF1619" s="8"/>
      <c r="JG1619" s="8"/>
      <c r="JH1619" s="8"/>
      <c r="JI1619" s="8"/>
      <c r="JJ1619" s="8"/>
      <c r="JK1619" s="8"/>
      <c r="JL1619" s="8"/>
      <c r="JM1619" s="8"/>
      <c r="JN1619" s="8"/>
    </row>
    <row r="1620" spans="1:274" s="16" customFormat="1" x14ac:dyDescent="0.25">
      <c r="A1620" s="8">
        <v>1822</v>
      </c>
      <c r="B1620" s="65" t="s">
        <v>3049</v>
      </c>
      <c r="C1620" s="9"/>
      <c r="D1620" s="10" t="s">
        <v>3060</v>
      </c>
      <c r="E1620" s="9" t="s">
        <v>361</v>
      </c>
      <c r="F1620" s="9" t="s">
        <v>362</v>
      </c>
      <c r="G1620" s="9" t="s">
        <v>90</v>
      </c>
      <c r="H1620" s="9" t="s">
        <v>91</v>
      </c>
      <c r="I1620" s="11" t="s">
        <v>363</v>
      </c>
      <c r="J1620" s="11"/>
      <c r="K1620" s="9"/>
      <c r="L1620" s="9" t="s">
        <v>363</v>
      </c>
      <c r="M1620" s="9" t="s">
        <v>364</v>
      </c>
      <c r="N1620" s="9"/>
      <c r="O1620" s="11"/>
      <c r="P1620" s="9" t="s">
        <v>365</v>
      </c>
      <c r="Q1620" s="11" t="s">
        <v>366</v>
      </c>
      <c r="R1620" s="11" t="s">
        <v>311</v>
      </c>
      <c r="S1620" s="11" t="s">
        <v>65</v>
      </c>
      <c r="T1620" s="11"/>
      <c r="U1620" s="11" t="s">
        <v>66</v>
      </c>
      <c r="V1620" s="11" t="s">
        <v>67</v>
      </c>
      <c r="W1620" s="11" t="s">
        <v>68</v>
      </c>
      <c r="X1620" s="11" t="s">
        <v>69</v>
      </c>
      <c r="Y1620" s="9" t="s">
        <v>99</v>
      </c>
      <c r="Z1620" s="9" t="s">
        <v>312</v>
      </c>
      <c r="AA1620" s="12">
        <v>38.340000000000003</v>
      </c>
      <c r="AB1620" s="12">
        <v>-79.540000000000006</v>
      </c>
      <c r="AC1620" s="66">
        <v>38.566666699999999</v>
      </c>
      <c r="AD1620" s="66">
        <v>-79.900000000000006</v>
      </c>
      <c r="AE1620" s="8" t="s">
        <v>3051</v>
      </c>
      <c r="AF1620" s="8" t="s">
        <v>142</v>
      </c>
      <c r="AG1620" s="8" t="s">
        <v>102</v>
      </c>
      <c r="AH1620" s="13">
        <v>1131</v>
      </c>
      <c r="AI1620" s="8" t="s">
        <v>76</v>
      </c>
      <c r="AJ1620" s="14">
        <v>2</v>
      </c>
      <c r="AK1620" s="14">
        <v>2</v>
      </c>
      <c r="AL1620" s="8" t="s">
        <v>103</v>
      </c>
      <c r="AM1620" s="13">
        <v>112</v>
      </c>
      <c r="AN1620" s="13">
        <v>459.19999999999993</v>
      </c>
      <c r="AO1620" s="9">
        <v>7</v>
      </c>
      <c r="AP1620" s="9" t="s">
        <v>78</v>
      </c>
      <c r="AQ1620" s="15">
        <v>86.643397569993155</v>
      </c>
      <c r="AR1620" s="59">
        <v>8.0000000000000002E-3</v>
      </c>
      <c r="AS1620" s="9">
        <v>5</v>
      </c>
      <c r="AT1620" s="9"/>
      <c r="AU1620" s="9" t="s">
        <v>80</v>
      </c>
      <c r="AV1620" s="14"/>
      <c r="AW1620" s="14"/>
      <c r="AX1620" s="14">
        <v>0</v>
      </c>
      <c r="AY1620" s="14">
        <v>4.0999999999999996</v>
      </c>
      <c r="AZ1620" s="14" t="s">
        <v>52</v>
      </c>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8"/>
      <c r="EQ1620" s="8"/>
      <c r="ER1620" s="8"/>
      <c r="ES1620" s="8"/>
      <c r="ET1620" s="8"/>
      <c r="EU1620" s="8"/>
      <c r="EV1620" s="8"/>
      <c r="EW1620" s="8"/>
      <c r="EX1620" s="8"/>
      <c r="EY1620" s="8"/>
      <c r="EZ1620" s="8"/>
      <c r="FA1620" s="8"/>
      <c r="FB1620" s="8"/>
      <c r="FC1620" s="8"/>
      <c r="FD1620" s="8"/>
      <c r="FE1620" s="8"/>
      <c r="FF1620" s="8"/>
      <c r="FG1620" s="8"/>
      <c r="FH1620" s="8"/>
      <c r="FI1620" s="8"/>
      <c r="FJ1620" s="8"/>
      <c r="FK1620" s="8"/>
      <c r="FL1620" s="8"/>
      <c r="FM1620" s="8"/>
      <c r="FN1620" s="8"/>
      <c r="FO1620" s="8"/>
      <c r="FP1620" s="8"/>
      <c r="FQ1620" s="8"/>
      <c r="FR1620" s="8"/>
      <c r="FS1620" s="8"/>
      <c r="FT1620" s="8"/>
      <c r="FU1620" s="8"/>
      <c r="FV1620" s="8"/>
      <c r="FW1620" s="8"/>
      <c r="FX1620" s="8"/>
      <c r="FY1620" s="8"/>
      <c r="FZ1620" s="8"/>
      <c r="GA1620" s="8"/>
      <c r="GB1620" s="8"/>
      <c r="GC1620" s="8"/>
      <c r="GD1620" s="8"/>
      <c r="GE1620" s="8"/>
      <c r="GF1620" s="8"/>
      <c r="GG1620" s="8"/>
      <c r="GH1620" s="8"/>
      <c r="GI1620" s="8"/>
      <c r="GJ1620" s="8"/>
      <c r="GK1620" s="8"/>
      <c r="GL1620" s="8"/>
      <c r="GM1620" s="8"/>
      <c r="GN1620" s="8"/>
      <c r="GO1620" s="8"/>
      <c r="GP1620" s="8"/>
      <c r="GQ1620" s="8"/>
      <c r="GR1620" s="8"/>
      <c r="GS1620" s="8"/>
      <c r="GT1620" s="8"/>
      <c r="GU1620" s="8"/>
      <c r="GV1620" s="8"/>
      <c r="GW1620" s="8"/>
      <c r="GX1620" s="8"/>
      <c r="GY1620" s="8"/>
      <c r="GZ1620" s="8"/>
      <c r="HA1620" s="8"/>
      <c r="HB1620" s="8"/>
      <c r="HC1620" s="8"/>
      <c r="HD1620" s="8"/>
      <c r="HE1620" s="8"/>
      <c r="HF1620" s="8"/>
      <c r="HG1620" s="8"/>
      <c r="HH1620" s="8"/>
      <c r="HI1620" s="8"/>
      <c r="HJ1620" s="8"/>
      <c r="HK1620" s="8"/>
      <c r="HL1620" s="8"/>
      <c r="HM1620" s="8"/>
      <c r="HN1620" s="8"/>
      <c r="HO1620" s="8"/>
      <c r="HP1620" s="8"/>
      <c r="HQ1620" s="8"/>
      <c r="HR1620" s="8"/>
      <c r="HS1620" s="8"/>
      <c r="HT1620" s="8"/>
      <c r="HU1620" s="8"/>
      <c r="HV1620" s="8"/>
      <c r="HW1620" s="8"/>
      <c r="HX1620" s="8"/>
      <c r="HY1620" s="8"/>
      <c r="HZ1620" s="8"/>
      <c r="IA1620" s="8"/>
      <c r="IB1620" s="8"/>
      <c r="IC1620" s="8"/>
      <c r="ID1620" s="8"/>
      <c r="IE1620" s="8"/>
      <c r="IF1620" s="8"/>
      <c r="IG1620" s="8"/>
      <c r="IH1620" s="8"/>
      <c r="II1620" s="8"/>
      <c r="IJ1620" s="8"/>
      <c r="IK1620" s="8"/>
      <c r="IL1620" s="8"/>
      <c r="IM1620" s="8"/>
      <c r="IN1620" s="8"/>
      <c r="IO1620" s="8"/>
      <c r="IP1620" s="8"/>
      <c r="IQ1620" s="8"/>
      <c r="IR1620" s="8"/>
      <c r="IS1620" s="8"/>
      <c r="IT1620" s="8"/>
      <c r="IU1620" s="8"/>
      <c r="IV1620" s="8"/>
      <c r="IW1620" s="8"/>
      <c r="IX1620" s="8"/>
      <c r="IY1620" s="8"/>
      <c r="IZ1620" s="8"/>
      <c r="JA1620" s="8"/>
      <c r="JB1620" s="8"/>
      <c r="JC1620" s="8"/>
      <c r="JD1620" s="8"/>
      <c r="JE1620" s="8"/>
      <c r="JF1620" s="8"/>
      <c r="JG1620" s="8"/>
      <c r="JH1620" s="8"/>
      <c r="JI1620" s="8"/>
      <c r="JJ1620" s="8"/>
      <c r="JK1620" s="8"/>
      <c r="JL1620" s="8"/>
      <c r="JM1620" s="8"/>
      <c r="JN1620" s="8"/>
    </row>
    <row r="1621" spans="1:274" s="16" customFormat="1" x14ac:dyDescent="0.25">
      <c r="A1621" s="8">
        <v>1823</v>
      </c>
      <c r="B1621" s="65" t="s">
        <v>3049</v>
      </c>
      <c r="C1621" s="9"/>
      <c r="D1621" s="10" t="s">
        <v>3061</v>
      </c>
      <c r="E1621" s="9" t="s">
        <v>137</v>
      </c>
      <c r="F1621" s="9" t="s">
        <v>138</v>
      </c>
      <c r="G1621" s="9" t="s">
        <v>90</v>
      </c>
      <c r="H1621" s="9" t="s">
        <v>91</v>
      </c>
      <c r="I1621" s="11" t="s">
        <v>139</v>
      </c>
      <c r="J1621" s="11"/>
      <c r="K1621" s="9"/>
      <c r="L1621" s="9" t="s">
        <v>139</v>
      </c>
      <c r="M1621" s="9" t="s">
        <v>133</v>
      </c>
      <c r="N1621" s="9" t="s">
        <v>95</v>
      </c>
      <c r="O1621" s="11"/>
      <c r="P1621" s="9" t="s">
        <v>134</v>
      </c>
      <c r="Q1621" s="11" t="s">
        <v>135</v>
      </c>
      <c r="R1621" s="11" t="s">
        <v>64</v>
      </c>
      <c r="S1621" s="11" t="s">
        <v>65</v>
      </c>
      <c r="T1621" s="11"/>
      <c r="U1621" s="11" t="s">
        <v>66</v>
      </c>
      <c r="V1621" s="11" t="s">
        <v>67</v>
      </c>
      <c r="W1621" s="11" t="s">
        <v>68</v>
      </c>
      <c r="X1621" s="11" t="s">
        <v>69</v>
      </c>
      <c r="Y1621" s="9" t="s">
        <v>99</v>
      </c>
      <c r="Z1621" s="9" t="s">
        <v>71</v>
      </c>
      <c r="AA1621" s="12">
        <v>38.340000000000003</v>
      </c>
      <c r="AB1621" s="12">
        <v>-79.540000000000006</v>
      </c>
      <c r="AC1621" s="66">
        <v>38.566666699999999</v>
      </c>
      <c r="AD1621" s="66">
        <v>-79.900000000000006</v>
      </c>
      <c r="AE1621" s="8" t="s">
        <v>3051</v>
      </c>
      <c r="AF1621" s="8" t="s">
        <v>142</v>
      </c>
      <c r="AG1621" s="8" t="s">
        <v>102</v>
      </c>
      <c r="AH1621" s="13">
        <v>1131</v>
      </c>
      <c r="AI1621" s="8" t="s">
        <v>76</v>
      </c>
      <c r="AJ1621" s="14">
        <v>2</v>
      </c>
      <c r="AK1621" s="14">
        <v>2</v>
      </c>
      <c r="AL1621" s="8" t="s">
        <v>103</v>
      </c>
      <c r="AM1621" s="13">
        <v>112</v>
      </c>
      <c r="AN1621" s="13">
        <v>459.19999999999993</v>
      </c>
      <c r="AO1621" s="9">
        <v>7</v>
      </c>
      <c r="AP1621" s="9" t="s">
        <v>78</v>
      </c>
      <c r="AQ1621" s="15">
        <v>75.342084843472321</v>
      </c>
      <c r="AR1621" s="59">
        <v>9.1999999999999998E-3</v>
      </c>
      <c r="AS1621" s="9">
        <v>5</v>
      </c>
      <c r="AT1621" s="9"/>
      <c r="AU1621" s="9" t="s">
        <v>80</v>
      </c>
      <c r="AV1621" s="14"/>
      <c r="AW1621" s="14"/>
      <c r="AX1621" s="14">
        <v>0</v>
      </c>
      <c r="AY1621" s="14">
        <v>4.0999999999999996</v>
      </c>
      <c r="AZ1621" s="14" t="s">
        <v>52</v>
      </c>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8"/>
      <c r="EQ1621" s="8"/>
      <c r="ER1621" s="8"/>
      <c r="ES1621" s="8"/>
      <c r="ET1621" s="8"/>
      <c r="EU1621" s="8"/>
      <c r="EV1621" s="8"/>
      <c r="EW1621" s="8"/>
      <c r="EX1621" s="8"/>
      <c r="EY1621" s="8"/>
      <c r="EZ1621" s="8"/>
      <c r="FA1621" s="8"/>
      <c r="FB1621" s="8"/>
      <c r="FC1621" s="8"/>
      <c r="FD1621" s="8"/>
      <c r="FE1621" s="8"/>
      <c r="FF1621" s="8"/>
      <c r="FG1621" s="8"/>
      <c r="FH1621" s="8"/>
      <c r="FI1621" s="8"/>
      <c r="FJ1621" s="8"/>
      <c r="FK1621" s="8"/>
      <c r="FL1621" s="8"/>
      <c r="FM1621" s="8"/>
      <c r="FN1621" s="8"/>
      <c r="FO1621" s="8"/>
      <c r="FP1621" s="8"/>
      <c r="FQ1621" s="8"/>
      <c r="FR1621" s="8"/>
      <c r="FS1621" s="8"/>
      <c r="FT1621" s="8"/>
      <c r="FU1621" s="8"/>
      <c r="FV1621" s="8"/>
      <c r="FW1621" s="8"/>
      <c r="FX1621" s="8"/>
      <c r="FY1621" s="8"/>
      <c r="FZ1621" s="8"/>
      <c r="GA1621" s="8"/>
      <c r="GB1621" s="8"/>
      <c r="GC1621" s="8"/>
      <c r="GD1621" s="8"/>
      <c r="GE1621" s="8"/>
      <c r="GF1621" s="8"/>
      <c r="GG1621" s="8"/>
      <c r="GH1621" s="8"/>
      <c r="GI1621" s="8"/>
      <c r="GJ1621" s="8"/>
      <c r="GK1621" s="8"/>
      <c r="GL1621" s="8"/>
      <c r="GM1621" s="8"/>
      <c r="GN1621" s="8"/>
      <c r="GO1621" s="8"/>
      <c r="GP1621" s="8"/>
      <c r="GQ1621" s="8"/>
      <c r="GR1621" s="8"/>
      <c r="GS1621" s="8"/>
      <c r="GT1621" s="8"/>
      <c r="GU1621" s="8"/>
      <c r="GV1621" s="8"/>
      <c r="GW1621" s="8"/>
      <c r="GX1621" s="8"/>
      <c r="GY1621" s="8"/>
      <c r="GZ1621" s="8"/>
      <c r="HA1621" s="8"/>
      <c r="HB1621" s="8"/>
      <c r="HC1621" s="8"/>
      <c r="HD1621" s="8"/>
      <c r="HE1621" s="8"/>
      <c r="HF1621" s="8"/>
      <c r="HG1621" s="8"/>
      <c r="HH1621" s="8"/>
      <c r="HI1621" s="8"/>
      <c r="HJ1621" s="8"/>
      <c r="HK1621" s="8"/>
      <c r="HL1621" s="8"/>
      <c r="HM1621" s="8"/>
      <c r="HN1621" s="8"/>
      <c r="HO1621" s="8"/>
      <c r="HP1621" s="8"/>
      <c r="HQ1621" s="8"/>
      <c r="HR1621" s="8"/>
      <c r="HS1621" s="8"/>
      <c r="HT1621" s="8"/>
      <c r="HU1621" s="8"/>
      <c r="HV1621" s="8"/>
      <c r="HW1621" s="8"/>
      <c r="HX1621" s="8"/>
      <c r="HY1621" s="8"/>
      <c r="HZ1621" s="8"/>
      <c r="IA1621" s="8"/>
      <c r="IB1621" s="8"/>
      <c r="IC1621" s="8"/>
      <c r="ID1621" s="8"/>
      <c r="IE1621" s="8"/>
      <c r="IF1621" s="8"/>
      <c r="IG1621" s="8"/>
      <c r="IH1621" s="8"/>
      <c r="II1621" s="8"/>
      <c r="IJ1621" s="8"/>
      <c r="IK1621" s="8"/>
      <c r="IL1621" s="8"/>
      <c r="IM1621" s="8"/>
      <c r="IN1621" s="8"/>
      <c r="IO1621" s="8"/>
      <c r="IP1621" s="8"/>
      <c r="IQ1621" s="8"/>
      <c r="IR1621" s="8"/>
      <c r="IS1621" s="8"/>
      <c r="IT1621" s="8"/>
      <c r="IU1621" s="8"/>
      <c r="IV1621" s="8"/>
      <c r="IW1621" s="8"/>
      <c r="IX1621" s="8"/>
      <c r="IY1621" s="8"/>
      <c r="IZ1621" s="8"/>
      <c r="JA1621" s="8"/>
      <c r="JB1621" s="8"/>
      <c r="JC1621" s="8"/>
      <c r="JD1621" s="8"/>
      <c r="JE1621" s="8"/>
      <c r="JF1621" s="8"/>
      <c r="JG1621" s="8"/>
      <c r="JH1621" s="8"/>
      <c r="JI1621" s="8"/>
      <c r="JJ1621" s="8"/>
      <c r="JK1621" s="8"/>
      <c r="JL1621" s="8"/>
      <c r="JM1621" s="8"/>
      <c r="JN1621" s="8"/>
    </row>
    <row r="1622" spans="1:274" s="16" customFormat="1" x14ac:dyDescent="0.25">
      <c r="A1622" s="8">
        <v>1824</v>
      </c>
      <c r="B1622" s="65" t="s">
        <v>3049</v>
      </c>
      <c r="C1622" s="9"/>
      <c r="D1622" s="10" t="s">
        <v>3062</v>
      </c>
      <c r="E1622" s="9" t="s">
        <v>583</v>
      </c>
      <c r="F1622" s="9" t="s">
        <v>584</v>
      </c>
      <c r="G1622" s="9" t="s">
        <v>90</v>
      </c>
      <c r="H1622" s="9" t="s">
        <v>91</v>
      </c>
      <c r="I1622" s="11" t="s">
        <v>585</v>
      </c>
      <c r="J1622" s="11"/>
      <c r="K1622" s="9"/>
      <c r="L1622" s="9" t="s">
        <v>586</v>
      </c>
      <c r="M1622" s="9" t="s">
        <v>218</v>
      </c>
      <c r="N1622" s="9" t="s">
        <v>95</v>
      </c>
      <c r="O1622" s="11" t="s">
        <v>219</v>
      </c>
      <c r="P1622" s="9" t="s">
        <v>220</v>
      </c>
      <c r="Q1622" s="11" t="s">
        <v>160</v>
      </c>
      <c r="R1622" s="11" t="s">
        <v>120</v>
      </c>
      <c r="S1622" s="11" t="s">
        <v>65</v>
      </c>
      <c r="T1622" s="11"/>
      <c r="U1622" s="11" t="s">
        <v>66</v>
      </c>
      <c r="V1622" s="11" t="s">
        <v>67</v>
      </c>
      <c r="W1622" s="11" t="s">
        <v>68</v>
      </c>
      <c r="X1622" s="11" t="s">
        <v>69</v>
      </c>
      <c r="Y1622" s="9" t="s">
        <v>99</v>
      </c>
      <c r="Z1622" s="9" t="s">
        <v>71</v>
      </c>
      <c r="AA1622" s="12">
        <v>38.340000000000003</v>
      </c>
      <c r="AB1622" s="12">
        <v>-79.540000000000006</v>
      </c>
      <c r="AC1622" s="66">
        <v>38.566666699999999</v>
      </c>
      <c r="AD1622" s="66">
        <v>-79.900000000000006</v>
      </c>
      <c r="AE1622" s="8" t="s">
        <v>3051</v>
      </c>
      <c r="AF1622" s="8" t="s">
        <v>142</v>
      </c>
      <c r="AG1622" s="8" t="s">
        <v>102</v>
      </c>
      <c r="AH1622" s="13">
        <v>1131</v>
      </c>
      <c r="AI1622" s="8" t="s">
        <v>76</v>
      </c>
      <c r="AJ1622" s="14">
        <v>2</v>
      </c>
      <c r="AK1622" s="14">
        <v>2</v>
      </c>
      <c r="AL1622" s="8" t="s">
        <v>103</v>
      </c>
      <c r="AM1622" s="13">
        <v>112</v>
      </c>
      <c r="AN1622" s="13">
        <v>459.19999999999993</v>
      </c>
      <c r="AO1622" s="9">
        <v>7</v>
      </c>
      <c r="AP1622" s="9" t="s">
        <v>78</v>
      </c>
      <c r="AQ1622" s="15">
        <v>161.19701873487099</v>
      </c>
      <c r="AR1622" s="59">
        <v>4.3E-3</v>
      </c>
      <c r="AS1622" s="9">
        <v>5</v>
      </c>
      <c r="AT1622" s="9"/>
      <c r="AU1622" s="9" t="s">
        <v>80</v>
      </c>
      <c r="AV1622" s="14"/>
      <c r="AW1622" s="14"/>
      <c r="AX1622" s="14">
        <v>0</v>
      </c>
      <c r="AY1622" s="14">
        <v>4.0999999999999996</v>
      </c>
      <c r="AZ1622" s="14" t="s">
        <v>52</v>
      </c>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8"/>
      <c r="EQ1622" s="8"/>
      <c r="ER1622" s="8"/>
      <c r="ES1622" s="8"/>
      <c r="ET1622" s="8"/>
      <c r="EU1622" s="8"/>
      <c r="EV1622" s="8"/>
      <c r="EW1622" s="8"/>
      <c r="EX1622" s="8"/>
      <c r="EY1622" s="8"/>
      <c r="EZ1622" s="8"/>
      <c r="FA1622" s="8"/>
      <c r="FB1622" s="8"/>
      <c r="FC1622" s="8"/>
      <c r="FD1622" s="8"/>
      <c r="FE1622" s="8"/>
      <c r="FF1622" s="8"/>
      <c r="FG1622" s="8"/>
      <c r="FH1622" s="8"/>
      <c r="FI1622" s="8"/>
      <c r="FJ1622" s="8"/>
      <c r="FK1622" s="8"/>
      <c r="FL1622" s="8"/>
      <c r="FM1622" s="8"/>
      <c r="FN1622" s="8"/>
      <c r="FO1622" s="8"/>
      <c r="FP1622" s="8"/>
      <c r="FQ1622" s="8"/>
      <c r="FR1622" s="8"/>
      <c r="FS1622" s="8"/>
      <c r="FT1622" s="8"/>
      <c r="FU1622" s="8"/>
      <c r="FV1622" s="8"/>
      <c r="FW1622" s="8"/>
      <c r="FX1622" s="8"/>
      <c r="FY1622" s="8"/>
      <c r="FZ1622" s="8"/>
      <c r="GA1622" s="8"/>
      <c r="GB1622" s="8"/>
      <c r="GC1622" s="8"/>
      <c r="GD1622" s="8"/>
      <c r="GE1622" s="8"/>
      <c r="GF1622" s="8"/>
      <c r="GG1622" s="8"/>
      <c r="GH1622" s="8"/>
      <c r="GI1622" s="8"/>
      <c r="GJ1622" s="8"/>
      <c r="GK1622" s="8"/>
      <c r="GL1622" s="8"/>
      <c r="GM1622" s="8"/>
      <c r="GN1622" s="8"/>
      <c r="GO1622" s="8"/>
      <c r="GP1622" s="8"/>
      <c r="GQ1622" s="8"/>
      <c r="GR1622" s="8"/>
      <c r="GS1622" s="8"/>
      <c r="GT1622" s="8"/>
      <c r="GU1622" s="8"/>
      <c r="GV1622" s="8"/>
      <c r="GW1622" s="8"/>
      <c r="GX1622" s="8"/>
      <c r="GY1622" s="8"/>
      <c r="GZ1622" s="8"/>
      <c r="HA1622" s="8"/>
      <c r="HB1622" s="8"/>
      <c r="HC1622" s="8"/>
      <c r="HD1622" s="8"/>
      <c r="HE1622" s="8"/>
      <c r="HF1622" s="8"/>
      <c r="HG1622" s="8"/>
      <c r="HH1622" s="8"/>
      <c r="HI1622" s="8"/>
      <c r="HJ1622" s="8"/>
      <c r="HK1622" s="8"/>
      <c r="HL1622" s="8"/>
      <c r="HM1622" s="8"/>
      <c r="HN1622" s="8"/>
      <c r="HO1622" s="8"/>
      <c r="HP1622" s="8"/>
      <c r="HQ1622" s="8"/>
      <c r="HR1622" s="8"/>
      <c r="HS1622" s="8"/>
      <c r="HT1622" s="8"/>
      <c r="HU1622" s="8"/>
      <c r="HV1622" s="8"/>
      <c r="HW1622" s="8"/>
      <c r="HX1622" s="8"/>
      <c r="HY1622" s="8"/>
      <c r="HZ1622" s="8"/>
      <c r="IA1622" s="8"/>
      <c r="IB1622" s="8"/>
      <c r="IC1622" s="8"/>
      <c r="ID1622" s="8"/>
      <c r="IE1622" s="8"/>
      <c r="IF1622" s="8"/>
      <c r="IG1622" s="8"/>
      <c r="IH1622" s="8"/>
      <c r="II1622" s="8"/>
      <c r="IJ1622" s="8"/>
      <c r="IK1622" s="8"/>
      <c r="IL1622" s="8"/>
      <c r="IM1622" s="8"/>
      <c r="IN1622" s="8"/>
      <c r="IO1622" s="8"/>
      <c r="IP1622" s="8"/>
      <c r="IQ1622" s="8"/>
      <c r="IR1622" s="8"/>
      <c r="IS1622" s="8"/>
      <c r="IT1622" s="8"/>
      <c r="IU1622" s="8"/>
      <c r="IV1622" s="8"/>
      <c r="IW1622" s="8"/>
      <c r="IX1622" s="8"/>
      <c r="IY1622" s="8"/>
      <c r="IZ1622" s="8"/>
      <c r="JA1622" s="8"/>
      <c r="JB1622" s="8"/>
      <c r="JC1622" s="8"/>
      <c r="JD1622" s="8"/>
      <c r="JE1622" s="8"/>
      <c r="JF1622" s="8"/>
      <c r="JG1622" s="8"/>
      <c r="JH1622" s="8"/>
      <c r="JI1622" s="8"/>
      <c r="JJ1622" s="8"/>
      <c r="JK1622" s="8"/>
      <c r="JL1622" s="8"/>
      <c r="JM1622" s="8"/>
      <c r="JN1622" s="8"/>
    </row>
    <row r="1623" spans="1:274" s="16" customFormat="1" x14ac:dyDescent="0.25">
      <c r="A1623" s="8">
        <v>1825</v>
      </c>
      <c r="B1623" s="65" t="s">
        <v>3049</v>
      </c>
      <c r="C1623" s="9"/>
      <c r="D1623" s="10" t="s">
        <v>3063</v>
      </c>
      <c r="E1623" s="9" t="s">
        <v>361</v>
      </c>
      <c r="F1623" s="9" t="s">
        <v>362</v>
      </c>
      <c r="G1623" s="9" t="s">
        <v>90</v>
      </c>
      <c r="H1623" s="9" t="s">
        <v>91</v>
      </c>
      <c r="I1623" s="11" t="s">
        <v>363</v>
      </c>
      <c r="J1623" s="11"/>
      <c r="K1623" s="9"/>
      <c r="L1623" s="9" t="s">
        <v>363</v>
      </c>
      <c r="M1623" s="9" t="s">
        <v>364</v>
      </c>
      <c r="N1623" s="9"/>
      <c r="O1623" s="11"/>
      <c r="P1623" s="9" t="s">
        <v>365</v>
      </c>
      <c r="Q1623" s="11" t="s">
        <v>366</v>
      </c>
      <c r="R1623" s="11" t="s">
        <v>311</v>
      </c>
      <c r="S1623" s="11" t="s">
        <v>65</v>
      </c>
      <c r="T1623" s="11"/>
      <c r="U1623" s="11" t="s">
        <v>66</v>
      </c>
      <c r="V1623" s="11" t="s">
        <v>67</v>
      </c>
      <c r="W1623" s="11" t="s">
        <v>68</v>
      </c>
      <c r="X1623" s="11" t="s">
        <v>69</v>
      </c>
      <c r="Y1623" s="9" t="s">
        <v>99</v>
      </c>
      <c r="Z1623" s="9" t="s">
        <v>312</v>
      </c>
      <c r="AA1623" s="12">
        <v>38.340000000000003</v>
      </c>
      <c r="AB1623" s="12">
        <v>-79.540000000000006</v>
      </c>
      <c r="AC1623" s="66">
        <v>38.566666699999999</v>
      </c>
      <c r="AD1623" s="66">
        <v>-79.900000000000006</v>
      </c>
      <c r="AE1623" s="8" t="s">
        <v>3051</v>
      </c>
      <c r="AF1623" s="8" t="s">
        <v>142</v>
      </c>
      <c r="AG1623" s="8" t="s">
        <v>102</v>
      </c>
      <c r="AH1623" s="13">
        <v>1131</v>
      </c>
      <c r="AI1623" s="8" t="s">
        <v>76</v>
      </c>
      <c r="AJ1623" s="14">
        <v>3</v>
      </c>
      <c r="AK1623" s="14">
        <v>3</v>
      </c>
      <c r="AL1623" s="8" t="s">
        <v>103</v>
      </c>
      <c r="AM1623" s="13">
        <v>112</v>
      </c>
      <c r="AN1623" s="13">
        <v>515.19999999999993</v>
      </c>
      <c r="AO1623" s="9">
        <v>7</v>
      </c>
      <c r="AP1623" s="9" t="s">
        <v>78</v>
      </c>
      <c r="AQ1623" s="15">
        <v>87.740149437967744</v>
      </c>
      <c r="AR1623" s="59">
        <v>7.9000000000000008E-3</v>
      </c>
      <c r="AS1623" s="9">
        <v>5</v>
      </c>
      <c r="AT1623" s="9"/>
      <c r="AU1623" s="9" t="s">
        <v>80</v>
      </c>
      <c r="AV1623" s="14"/>
      <c r="AW1623" s="14"/>
      <c r="AX1623" s="14">
        <v>0</v>
      </c>
      <c r="AY1623" s="14">
        <v>4.5999999999999996</v>
      </c>
      <c r="AZ1623" s="14" t="s">
        <v>52</v>
      </c>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8"/>
      <c r="EQ1623" s="8"/>
      <c r="ER1623" s="8"/>
      <c r="ES1623" s="8"/>
      <c r="ET1623" s="8"/>
      <c r="EU1623" s="8"/>
      <c r="EV1623" s="8"/>
      <c r="EW1623" s="8"/>
      <c r="EX1623" s="8"/>
      <c r="EY1623" s="8"/>
      <c r="EZ1623" s="8"/>
      <c r="FA1623" s="8"/>
      <c r="FB1623" s="8"/>
      <c r="FC1623" s="8"/>
      <c r="FD1623" s="8"/>
      <c r="FE1623" s="8"/>
      <c r="FF1623" s="8"/>
      <c r="FG1623" s="8"/>
      <c r="FH1623" s="8"/>
      <c r="FI1623" s="8"/>
      <c r="FJ1623" s="8"/>
      <c r="FK1623" s="8"/>
      <c r="FL1623" s="8"/>
      <c r="FM1623" s="8"/>
      <c r="FN1623" s="8"/>
      <c r="FO1623" s="8"/>
      <c r="FP1623" s="8"/>
      <c r="FQ1623" s="8"/>
      <c r="FR1623" s="8"/>
      <c r="FS1623" s="8"/>
      <c r="FT1623" s="8"/>
      <c r="FU1623" s="8"/>
      <c r="FV1623" s="8"/>
      <c r="FW1623" s="8"/>
      <c r="FX1623" s="8"/>
      <c r="FY1623" s="8"/>
      <c r="FZ1623" s="8"/>
      <c r="GA1623" s="8"/>
      <c r="GB1623" s="8"/>
      <c r="GC1623" s="8"/>
      <c r="GD1623" s="8"/>
      <c r="GE1623" s="8"/>
      <c r="GF1623" s="8"/>
      <c r="GG1623" s="8"/>
      <c r="GH1623" s="8"/>
      <c r="GI1623" s="8"/>
      <c r="GJ1623" s="8"/>
      <c r="GK1623" s="8"/>
      <c r="GL1623" s="8"/>
      <c r="GM1623" s="8"/>
      <c r="GN1623" s="8"/>
      <c r="GO1623" s="8"/>
      <c r="GP1623" s="8"/>
      <c r="GQ1623" s="8"/>
      <c r="GR1623" s="8"/>
      <c r="GS1623" s="8"/>
      <c r="GT1623" s="8"/>
      <c r="GU1623" s="8"/>
      <c r="GV1623" s="8"/>
      <c r="GW1623" s="8"/>
      <c r="GX1623" s="8"/>
      <c r="GY1623" s="8"/>
      <c r="GZ1623" s="8"/>
      <c r="HA1623" s="8"/>
      <c r="HB1623" s="8"/>
      <c r="HC1623" s="8"/>
      <c r="HD1623" s="8"/>
      <c r="HE1623" s="8"/>
      <c r="HF1623" s="8"/>
      <c r="HG1623" s="8"/>
      <c r="HH1623" s="8"/>
      <c r="HI1623" s="8"/>
      <c r="HJ1623" s="8"/>
      <c r="HK1623" s="8"/>
      <c r="HL1623" s="8"/>
      <c r="HM1623" s="8"/>
      <c r="HN1623" s="8"/>
      <c r="HO1623" s="8"/>
      <c r="HP1623" s="8"/>
      <c r="HQ1623" s="8"/>
      <c r="HR1623" s="8"/>
      <c r="HS1623" s="8"/>
      <c r="HT1623" s="8"/>
      <c r="HU1623" s="8"/>
      <c r="HV1623" s="8"/>
      <c r="HW1623" s="8"/>
      <c r="HX1623" s="8"/>
      <c r="HY1623" s="8"/>
      <c r="HZ1623" s="8"/>
      <c r="IA1623" s="8"/>
      <c r="IB1623" s="8"/>
      <c r="IC1623" s="8"/>
      <c r="ID1623" s="8"/>
      <c r="IE1623" s="8"/>
      <c r="IF1623" s="8"/>
      <c r="IG1623" s="8"/>
      <c r="IH1623" s="8"/>
      <c r="II1623" s="8"/>
      <c r="IJ1623" s="8"/>
      <c r="IK1623" s="8"/>
      <c r="IL1623" s="8"/>
      <c r="IM1623" s="8"/>
      <c r="IN1623" s="8"/>
      <c r="IO1623" s="8"/>
      <c r="IP1623" s="8"/>
      <c r="IQ1623" s="8"/>
      <c r="IR1623" s="8"/>
      <c r="IS1623" s="8"/>
      <c r="IT1623" s="8"/>
      <c r="IU1623" s="8"/>
      <c r="IV1623" s="8"/>
      <c r="IW1623" s="8"/>
      <c r="IX1623" s="8"/>
      <c r="IY1623" s="8"/>
      <c r="IZ1623" s="8"/>
      <c r="JA1623" s="8"/>
      <c r="JB1623" s="8"/>
      <c r="JC1623" s="8"/>
      <c r="JD1623" s="8"/>
      <c r="JE1623" s="8"/>
      <c r="JF1623" s="8"/>
      <c r="JG1623" s="8"/>
      <c r="JH1623" s="8"/>
      <c r="JI1623" s="8"/>
      <c r="JJ1623" s="8"/>
      <c r="JK1623" s="8"/>
      <c r="JL1623" s="8"/>
      <c r="JM1623" s="8"/>
      <c r="JN1623" s="8"/>
    </row>
    <row r="1624" spans="1:274" s="16" customFormat="1" x14ac:dyDescent="0.25">
      <c r="A1624" s="8">
        <v>1826</v>
      </c>
      <c r="B1624" s="65" t="s">
        <v>3049</v>
      </c>
      <c r="C1624" s="9"/>
      <c r="D1624" s="10" t="s">
        <v>3064</v>
      </c>
      <c r="E1624" s="9" t="s">
        <v>137</v>
      </c>
      <c r="F1624" s="9" t="s">
        <v>138</v>
      </c>
      <c r="G1624" s="9" t="s">
        <v>90</v>
      </c>
      <c r="H1624" s="9" t="s">
        <v>91</v>
      </c>
      <c r="I1624" s="11" t="s">
        <v>139</v>
      </c>
      <c r="J1624" s="11"/>
      <c r="K1624" s="9"/>
      <c r="L1624" s="9" t="s">
        <v>139</v>
      </c>
      <c r="M1624" s="9" t="s">
        <v>133</v>
      </c>
      <c r="N1624" s="9" t="s">
        <v>95</v>
      </c>
      <c r="O1624" s="11"/>
      <c r="P1624" s="9" t="s">
        <v>134</v>
      </c>
      <c r="Q1624" s="11" t="s">
        <v>135</v>
      </c>
      <c r="R1624" s="11" t="s">
        <v>64</v>
      </c>
      <c r="S1624" s="11" t="s">
        <v>65</v>
      </c>
      <c r="T1624" s="11"/>
      <c r="U1624" s="11" t="s">
        <v>66</v>
      </c>
      <c r="V1624" s="11" t="s">
        <v>67</v>
      </c>
      <c r="W1624" s="11" t="s">
        <v>68</v>
      </c>
      <c r="X1624" s="11" t="s">
        <v>69</v>
      </c>
      <c r="Y1624" s="9" t="s">
        <v>99</v>
      </c>
      <c r="Z1624" s="9" t="s">
        <v>71</v>
      </c>
      <c r="AA1624" s="12">
        <v>38.340000000000003</v>
      </c>
      <c r="AB1624" s="12">
        <v>-79.540000000000006</v>
      </c>
      <c r="AC1624" s="66">
        <v>38.566666699999999</v>
      </c>
      <c r="AD1624" s="66">
        <v>-79.900000000000006</v>
      </c>
      <c r="AE1624" s="8" t="s">
        <v>3051</v>
      </c>
      <c r="AF1624" s="8" t="s">
        <v>142</v>
      </c>
      <c r="AG1624" s="8" t="s">
        <v>102</v>
      </c>
      <c r="AH1624" s="13">
        <v>1131</v>
      </c>
      <c r="AI1624" s="8" t="s">
        <v>76</v>
      </c>
      <c r="AJ1624" s="14">
        <v>3</v>
      </c>
      <c r="AK1624" s="14">
        <v>3</v>
      </c>
      <c r="AL1624" s="8" t="s">
        <v>103</v>
      </c>
      <c r="AM1624" s="13">
        <v>112</v>
      </c>
      <c r="AN1624" s="13">
        <v>515.19999999999993</v>
      </c>
      <c r="AO1624" s="9">
        <v>7</v>
      </c>
      <c r="AP1624" s="9" t="s">
        <v>78</v>
      </c>
      <c r="AQ1624" s="15">
        <v>106.63802777845312</v>
      </c>
      <c r="AR1624" s="59">
        <v>6.4999999999999997E-3</v>
      </c>
      <c r="AS1624" s="9">
        <v>5</v>
      </c>
      <c r="AT1624" s="9"/>
      <c r="AU1624" s="9" t="s">
        <v>80</v>
      </c>
      <c r="AV1624" s="14"/>
      <c r="AW1624" s="14"/>
      <c r="AX1624" s="14">
        <v>0</v>
      </c>
      <c r="AY1624" s="14">
        <v>4.5999999999999996</v>
      </c>
      <c r="AZ1624" s="14" t="s">
        <v>52</v>
      </c>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8"/>
      <c r="EQ1624" s="8"/>
      <c r="ER1624" s="8"/>
      <c r="ES1624" s="8"/>
      <c r="ET1624" s="8"/>
      <c r="EU1624" s="8"/>
      <c r="EV1624" s="8"/>
      <c r="EW1624" s="8"/>
      <c r="EX1624" s="8"/>
      <c r="EY1624" s="8"/>
      <c r="EZ1624" s="8"/>
      <c r="FA1624" s="8"/>
      <c r="FB1624" s="8"/>
      <c r="FC1624" s="8"/>
      <c r="FD1624" s="8"/>
      <c r="FE1624" s="8"/>
      <c r="FF1624" s="8"/>
      <c r="FG1624" s="8"/>
      <c r="FH1624" s="8"/>
      <c r="FI1624" s="8"/>
      <c r="FJ1624" s="8"/>
      <c r="FK1624" s="8"/>
      <c r="FL1624" s="8"/>
      <c r="FM1624" s="8"/>
      <c r="FN1624" s="8"/>
      <c r="FO1624" s="8"/>
      <c r="FP1624" s="8"/>
      <c r="FQ1624" s="8"/>
      <c r="FR1624" s="8"/>
      <c r="FS1624" s="8"/>
      <c r="FT1624" s="8"/>
      <c r="FU1624" s="8"/>
      <c r="FV1624" s="8"/>
      <c r="FW1624" s="8"/>
      <c r="FX1624" s="8"/>
      <c r="FY1624" s="8"/>
      <c r="FZ1624" s="8"/>
      <c r="GA1624" s="8"/>
      <c r="GB1624" s="8"/>
      <c r="GC1624" s="8"/>
      <c r="GD1624" s="8"/>
      <c r="GE1624" s="8"/>
      <c r="GF1624" s="8"/>
      <c r="GG1624" s="8"/>
      <c r="GH1624" s="8"/>
      <c r="GI1624" s="8"/>
      <c r="GJ1624" s="8"/>
      <c r="GK1624" s="8"/>
      <c r="GL1624" s="8"/>
      <c r="GM1624" s="8"/>
      <c r="GN1624" s="8"/>
      <c r="GO1624" s="8"/>
      <c r="GP1624" s="8"/>
      <c r="GQ1624" s="8"/>
      <c r="GR1624" s="8"/>
      <c r="GS1624" s="8"/>
      <c r="GT1624" s="8"/>
      <c r="GU1624" s="8"/>
      <c r="GV1624" s="8"/>
      <c r="GW1624" s="8"/>
      <c r="GX1624" s="8"/>
      <c r="GY1624" s="8"/>
      <c r="GZ1624" s="8"/>
      <c r="HA1624" s="8"/>
      <c r="HB1624" s="8"/>
      <c r="HC1624" s="8"/>
      <c r="HD1624" s="8"/>
      <c r="HE1624" s="8"/>
      <c r="HF1624" s="8"/>
      <c r="HG1624" s="8"/>
      <c r="HH1624" s="8"/>
      <c r="HI1624" s="8"/>
      <c r="HJ1624" s="8"/>
      <c r="HK1624" s="8"/>
      <c r="HL1624" s="8"/>
      <c r="HM1624" s="8"/>
      <c r="HN1624" s="8"/>
      <c r="HO1624" s="8"/>
      <c r="HP1624" s="8"/>
      <c r="HQ1624" s="8"/>
      <c r="HR1624" s="8"/>
      <c r="HS1624" s="8"/>
      <c r="HT1624" s="8"/>
      <c r="HU1624" s="8"/>
      <c r="HV1624" s="8"/>
      <c r="HW1624" s="8"/>
      <c r="HX1624" s="8"/>
      <c r="HY1624" s="8"/>
      <c r="HZ1624" s="8"/>
      <c r="IA1624" s="8"/>
      <c r="IB1624" s="8"/>
      <c r="IC1624" s="8"/>
      <c r="ID1624" s="8"/>
      <c r="IE1624" s="8"/>
      <c r="IF1624" s="8"/>
      <c r="IG1624" s="8"/>
      <c r="IH1624" s="8"/>
      <c r="II1624" s="8"/>
      <c r="IJ1624" s="8"/>
      <c r="IK1624" s="8"/>
      <c r="IL1624" s="8"/>
      <c r="IM1624" s="8"/>
      <c r="IN1624" s="8"/>
      <c r="IO1624" s="8"/>
      <c r="IP1624" s="8"/>
      <c r="IQ1624" s="8"/>
      <c r="IR1624" s="8"/>
      <c r="IS1624" s="8"/>
      <c r="IT1624" s="8"/>
      <c r="IU1624" s="8"/>
      <c r="IV1624" s="8"/>
      <c r="IW1624" s="8"/>
      <c r="IX1624" s="8"/>
      <c r="IY1624" s="8"/>
      <c r="IZ1624" s="8"/>
      <c r="JA1624" s="8"/>
      <c r="JB1624" s="8"/>
      <c r="JC1624" s="8"/>
      <c r="JD1624" s="8"/>
      <c r="JE1624" s="8"/>
      <c r="JF1624" s="8"/>
      <c r="JG1624" s="8"/>
      <c r="JH1624" s="8"/>
      <c r="JI1624" s="8"/>
      <c r="JJ1624" s="8"/>
      <c r="JK1624" s="8"/>
      <c r="JL1624" s="8"/>
      <c r="JM1624" s="8"/>
      <c r="JN1624" s="8"/>
    </row>
    <row r="1625" spans="1:274" s="16" customFormat="1" x14ac:dyDescent="0.25">
      <c r="A1625" s="8">
        <v>1827</v>
      </c>
      <c r="B1625" s="65" t="s">
        <v>3049</v>
      </c>
      <c r="C1625" s="9"/>
      <c r="D1625" s="10" t="s">
        <v>3065</v>
      </c>
      <c r="E1625" s="9" t="s">
        <v>583</v>
      </c>
      <c r="F1625" s="9" t="s">
        <v>584</v>
      </c>
      <c r="G1625" s="9" t="s">
        <v>90</v>
      </c>
      <c r="H1625" s="9" t="s">
        <v>91</v>
      </c>
      <c r="I1625" s="11" t="s">
        <v>585</v>
      </c>
      <c r="J1625" s="11"/>
      <c r="K1625" s="9"/>
      <c r="L1625" s="9" t="s">
        <v>586</v>
      </c>
      <c r="M1625" s="9" t="s">
        <v>218</v>
      </c>
      <c r="N1625" s="9" t="s">
        <v>95</v>
      </c>
      <c r="O1625" s="11" t="s">
        <v>219</v>
      </c>
      <c r="P1625" s="9" t="s">
        <v>220</v>
      </c>
      <c r="Q1625" s="11" t="s">
        <v>160</v>
      </c>
      <c r="R1625" s="11" t="s">
        <v>120</v>
      </c>
      <c r="S1625" s="11" t="s">
        <v>65</v>
      </c>
      <c r="T1625" s="11"/>
      <c r="U1625" s="11" t="s">
        <v>66</v>
      </c>
      <c r="V1625" s="11" t="s">
        <v>67</v>
      </c>
      <c r="W1625" s="11" t="s">
        <v>68</v>
      </c>
      <c r="X1625" s="11" t="s">
        <v>69</v>
      </c>
      <c r="Y1625" s="9" t="s">
        <v>99</v>
      </c>
      <c r="Z1625" s="9" t="s">
        <v>71</v>
      </c>
      <c r="AA1625" s="12">
        <v>38.340000000000003</v>
      </c>
      <c r="AB1625" s="12">
        <v>-79.540000000000006</v>
      </c>
      <c r="AC1625" s="66">
        <v>38.566666699999999</v>
      </c>
      <c r="AD1625" s="66">
        <v>-79.900000000000006</v>
      </c>
      <c r="AE1625" s="8" t="s">
        <v>3051</v>
      </c>
      <c r="AF1625" s="8" t="s">
        <v>142</v>
      </c>
      <c r="AG1625" s="8" t="s">
        <v>102</v>
      </c>
      <c r="AH1625" s="13">
        <v>1131</v>
      </c>
      <c r="AI1625" s="8" t="s">
        <v>76</v>
      </c>
      <c r="AJ1625" s="14">
        <v>3</v>
      </c>
      <c r="AK1625" s="14">
        <v>3</v>
      </c>
      <c r="AL1625" s="8" t="s">
        <v>103</v>
      </c>
      <c r="AM1625" s="13">
        <v>112</v>
      </c>
      <c r="AN1625" s="13">
        <v>515.19999999999993</v>
      </c>
      <c r="AO1625" s="9">
        <v>7</v>
      </c>
      <c r="AP1625" s="9" t="s">
        <v>78</v>
      </c>
      <c r="AQ1625" s="15">
        <v>187.33707582701223</v>
      </c>
      <c r="AR1625" s="59">
        <v>3.7000000000000002E-3</v>
      </c>
      <c r="AS1625" s="9">
        <v>5</v>
      </c>
      <c r="AT1625" s="9"/>
      <c r="AU1625" s="9" t="s">
        <v>80</v>
      </c>
      <c r="AV1625" s="14"/>
      <c r="AW1625" s="14"/>
      <c r="AX1625" s="14">
        <v>0</v>
      </c>
      <c r="AY1625" s="14">
        <v>4.5999999999999996</v>
      </c>
      <c r="AZ1625" s="14" t="s">
        <v>52</v>
      </c>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8"/>
      <c r="EQ1625" s="8"/>
      <c r="ER1625" s="8"/>
      <c r="ES1625" s="8"/>
      <c r="ET1625" s="8"/>
      <c r="EU1625" s="8"/>
      <c r="EV1625" s="8"/>
      <c r="EW1625" s="8"/>
      <c r="EX1625" s="8"/>
      <c r="EY1625" s="8"/>
      <c r="EZ1625" s="8"/>
      <c r="FA1625" s="8"/>
      <c r="FB1625" s="8"/>
      <c r="FC1625" s="8"/>
      <c r="FD1625" s="8"/>
      <c r="FE1625" s="8"/>
      <c r="FF1625" s="8"/>
      <c r="FG1625" s="8"/>
      <c r="FH1625" s="8"/>
      <c r="FI1625" s="8"/>
      <c r="FJ1625" s="8"/>
      <c r="FK1625" s="8"/>
      <c r="FL1625" s="8"/>
      <c r="FM1625" s="8"/>
      <c r="FN1625" s="8"/>
      <c r="FO1625" s="8"/>
      <c r="FP1625" s="8"/>
      <c r="FQ1625" s="8"/>
      <c r="FR1625" s="8"/>
      <c r="FS1625" s="8"/>
      <c r="FT1625" s="8"/>
      <c r="FU1625" s="8"/>
      <c r="FV1625" s="8"/>
      <c r="FW1625" s="8"/>
      <c r="FX1625" s="8"/>
      <c r="FY1625" s="8"/>
      <c r="FZ1625" s="8"/>
      <c r="GA1625" s="8"/>
      <c r="GB1625" s="8"/>
      <c r="GC1625" s="8"/>
      <c r="GD1625" s="8"/>
      <c r="GE1625" s="8"/>
      <c r="GF1625" s="8"/>
      <c r="GG1625" s="8"/>
      <c r="GH1625" s="8"/>
      <c r="GI1625" s="8"/>
      <c r="GJ1625" s="8"/>
      <c r="GK1625" s="8"/>
      <c r="GL1625" s="8"/>
      <c r="GM1625" s="8"/>
      <c r="GN1625" s="8"/>
      <c r="GO1625" s="8"/>
      <c r="GP1625" s="8"/>
      <c r="GQ1625" s="8"/>
      <c r="GR1625" s="8"/>
      <c r="GS1625" s="8"/>
      <c r="GT1625" s="8"/>
      <c r="GU1625" s="8"/>
      <c r="GV1625" s="8"/>
      <c r="GW1625" s="8"/>
      <c r="GX1625" s="8"/>
      <c r="GY1625" s="8"/>
      <c r="GZ1625" s="8"/>
      <c r="HA1625" s="8"/>
      <c r="HB1625" s="8"/>
      <c r="HC1625" s="8"/>
      <c r="HD1625" s="8"/>
      <c r="HE1625" s="8"/>
      <c r="HF1625" s="8"/>
      <c r="HG1625" s="8"/>
      <c r="HH1625" s="8"/>
      <c r="HI1625" s="8"/>
      <c r="HJ1625" s="8"/>
      <c r="HK1625" s="8"/>
      <c r="HL1625" s="8"/>
      <c r="HM1625" s="8"/>
      <c r="HN1625" s="8"/>
      <c r="HO1625" s="8"/>
      <c r="HP1625" s="8"/>
      <c r="HQ1625" s="8"/>
      <c r="HR1625" s="8"/>
      <c r="HS1625" s="8"/>
      <c r="HT1625" s="8"/>
      <c r="HU1625" s="8"/>
      <c r="HV1625" s="8"/>
      <c r="HW1625" s="8"/>
      <c r="HX1625" s="8"/>
      <c r="HY1625" s="8"/>
      <c r="HZ1625" s="8"/>
      <c r="IA1625" s="8"/>
      <c r="IB1625" s="8"/>
      <c r="IC1625" s="8"/>
      <c r="ID1625" s="8"/>
      <c r="IE1625" s="8"/>
      <c r="IF1625" s="8"/>
      <c r="IG1625" s="8"/>
      <c r="IH1625" s="8"/>
      <c r="II1625" s="8"/>
      <c r="IJ1625" s="8"/>
      <c r="IK1625" s="8"/>
      <c r="IL1625" s="8"/>
      <c r="IM1625" s="8"/>
      <c r="IN1625" s="8"/>
      <c r="IO1625" s="8"/>
      <c r="IP1625" s="8"/>
      <c r="IQ1625" s="8"/>
      <c r="IR1625" s="8"/>
      <c r="IS1625" s="8"/>
      <c r="IT1625" s="8"/>
      <c r="IU1625" s="8"/>
      <c r="IV1625" s="8"/>
      <c r="IW1625" s="8"/>
      <c r="IX1625" s="8"/>
      <c r="IY1625" s="8"/>
      <c r="IZ1625" s="8"/>
      <c r="JA1625" s="8"/>
      <c r="JB1625" s="8"/>
      <c r="JC1625" s="8"/>
      <c r="JD1625" s="8"/>
      <c r="JE1625" s="8"/>
      <c r="JF1625" s="8"/>
      <c r="JG1625" s="8"/>
      <c r="JH1625" s="8"/>
      <c r="JI1625" s="8"/>
      <c r="JJ1625" s="8"/>
      <c r="JK1625" s="8"/>
      <c r="JL1625" s="8"/>
      <c r="JM1625" s="8"/>
      <c r="JN1625" s="8"/>
    </row>
    <row r="1626" spans="1:274" s="16" customFormat="1" x14ac:dyDescent="0.25">
      <c r="A1626" s="8">
        <v>1828</v>
      </c>
      <c r="B1626" s="65" t="s">
        <v>3049</v>
      </c>
      <c r="C1626" s="9"/>
      <c r="D1626" s="10" t="s">
        <v>3066</v>
      </c>
      <c r="E1626" s="9" t="s">
        <v>361</v>
      </c>
      <c r="F1626" s="9" t="s">
        <v>362</v>
      </c>
      <c r="G1626" s="9" t="s">
        <v>90</v>
      </c>
      <c r="H1626" s="9" t="s">
        <v>91</v>
      </c>
      <c r="I1626" s="11" t="s">
        <v>363</v>
      </c>
      <c r="J1626" s="11"/>
      <c r="K1626" s="9"/>
      <c r="L1626" s="9" t="s">
        <v>363</v>
      </c>
      <c r="M1626" s="9" t="s">
        <v>364</v>
      </c>
      <c r="N1626" s="9"/>
      <c r="O1626" s="11"/>
      <c r="P1626" s="9" t="s">
        <v>365</v>
      </c>
      <c r="Q1626" s="11" t="s">
        <v>366</v>
      </c>
      <c r="R1626" s="11" t="s">
        <v>311</v>
      </c>
      <c r="S1626" s="11" t="s">
        <v>65</v>
      </c>
      <c r="T1626" s="11"/>
      <c r="U1626" s="11" t="s">
        <v>66</v>
      </c>
      <c r="V1626" s="11" t="s">
        <v>67</v>
      </c>
      <c r="W1626" s="11" t="s">
        <v>68</v>
      </c>
      <c r="X1626" s="11" t="s">
        <v>69</v>
      </c>
      <c r="Y1626" s="9" t="s">
        <v>99</v>
      </c>
      <c r="Z1626" s="9" t="s">
        <v>312</v>
      </c>
      <c r="AA1626" s="12">
        <v>38.340000000000003</v>
      </c>
      <c r="AB1626" s="12">
        <v>-79.540000000000006</v>
      </c>
      <c r="AC1626" s="66">
        <v>38.566666699999999</v>
      </c>
      <c r="AD1626" s="66">
        <v>-79.900000000000006</v>
      </c>
      <c r="AE1626" s="8" t="s">
        <v>3051</v>
      </c>
      <c r="AF1626" s="8" t="s">
        <v>142</v>
      </c>
      <c r="AG1626" s="8" t="s">
        <v>102</v>
      </c>
      <c r="AH1626" s="13">
        <v>1131</v>
      </c>
      <c r="AI1626" s="8" t="s">
        <v>76</v>
      </c>
      <c r="AJ1626" s="14">
        <v>3</v>
      </c>
      <c r="AK1626" s="14">
        <v>3</v>
      </c>
      <c r="AL1626" s="8" t="s">
        <v>103</v>
      </c>
      <c r="AM1626" s="13">
        <v>112</v>
      </c>
      <c r="AN1626" s="13">
        <v>268.8</v>
      </c>
      <c r="AO1626" s="9">
        <v>7</v>
      </c>
      <c r="AP1626" s="9" t="s">
        <v>78</v>
      </c>
      <c r="AQ1626" s="15">
        <v>91.203576389466491</v>
      </c>
      <c r="AR1626" s="59">
        <v>7.6E-3</v>
      </c>
      <c r="AS1626" s="9">
        <v>5</v>
      </c>
      <c r="AT1626" s="9"/>
      <c r="AU1626" s="9" t="s">
        <v>80</v>
      </c>
      <c r="AV1626" s="14"/>
      <c r="AW1626" s="14"/>
      <c r="AX1626" s="14">
        <v>0</v>
      </c>
      <c r="AY1626" s="14">
        <v>2.4</v>
      </c>
      <c r="AZ1626" s="14" t="s">
        <v>52</v>
      </c>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8"/>
      <c r="EQ1626" s="8"/>
      <c r="ER1626" s="8"/>
      <c r="ES1626" s="8"/>
      <c r="ET1626" s="8"/>
      <c r="EU1626" s="8"/>
      <c r="EV1626" s="8"/>
      <c r="EW1626" s="8"/>
      <c r="EX1626" s="8"/>
      <c r="EY1626" s="8"/>
      <c r="EZ1626" s="8"/>
      <c r="FA1626" s="8"/>
      <c r="FB1626" s="8"/>
      <c r="FC1626" s="8"/>
      <c r="FD1626" s="8"/>
      <c r="FE1626" s="8"/>
      <c r="FF1626" s="8"/>
      <c r="FG1626" s="8"/>
      <c r="FH1626" s="8"/>
      <c r="FI1626" s="8"/>
      <c r="FJ1626" s="8"/>
      <c r="FK1626" s="8"/>
      <c r="FL1626" s="8"/>
      <c r="FM1626" s="8"/>
      <c r="FN1626" s="8"/>
      <c r="FO1626" s="8"/>
      <c r="FP1626" s="8"/>
      <c r="FQ1626" s="8"/>
      <c r="FR1626" s="8"/>
      <c r="FS1626" s="8"/>
      <c r="FT1626" s="8"/>
      <c r="FU1626" s="8"/>
      <c r="FV1626" s="8"/>
      <c r="FW1626" s="8"/>
      <c r="FX1626" s="8"/>
      <c r="FY1626" s="8"/>
      <c r="FZ1626" s="8"/>
      <c r="GA1626" s="8"/>
      <c r="GB1626" s="8"/>
      <c r="GC1626" s="8"/>
      <c r="GD1626" s="8"/>
      <c r="GE1626" s="8"/>
      <c r="GF1626" s="8"/>
      <c r="GG1626" s="8"/>
      <c r="GH1626" s="8"/>
      <c r="GI1626" s="8"/>
      <c r="GJ1626" s="8"/>
      <c r="GK1626" s="8"/>
      <c r="GL1626" s="8"/>
      <c r="GM1626" s="8"/>
      <c r="GN1626" s="8"/>
      <c r="GO1626" s="8"/>
      <c r="GP1626" s="8"/>
      <c r="GQ1626" s="8"/>
      <c r="GR1626" s="8"/>
      <c r="GS1626" s="8"/>
      <c r="GT1626" s="8"/>
      <c r="GU1626" s="8"/>
      <c r="GV1626" s="8"/>
      <c r="GW1626" s="8"/>
      <c r="GX1626" s="8"/>
      <c r="GY1626" s="8"/>
      <c r="GZ1626" s="8"/>
      <c r="HA1626" s="8"/>
      <c r="HB1626" s="8"/>
      <c r="HC1626" s="8"/>
      <c r="HD1626" s="8"/>
      <c r="HE1626" s="8"/>
      <c r="HF1626" s="8"/>
      <c r="HG1626" s="8"/>
      <c r="HH1626" s="8"/>
      <c r="HI1626" s="8"/>
      <c r="HJ1626" s="8"/>
      <c r="HK1626" s="8"/>
      <c r="HL1626" s="8"/>
      <c r="HM1626" s="8"/>
      <c r="HN1626" s="8"/>
      <c r="HO1626" s="8"/>
      <c r="HP1626" s="8"/>
      <c r="HQ1626" s="8"/>
      <c r="HR1626" s="8"/>
      <c r="HS1626" s="8"/>
      <c r="HT1626" s="8"/>
      <c r="HU1626" s="8"/>
      <c r="HV1626" s="8"/>
      <c r="HW1626" s="8"/>
      <c r="HX1626" s="8"/>
      <c r="HY1626" s="8"/>
      <c r="HZ1626" s="8"/>
      <c r="IA1626" s="8"/>
      <c r="IB1626" s="8"/>
      <c r="IC1626" s="8"/>
      <c r="ID1626" s="8"/>
      <c r="IE1626" s="8"/>
      <c r="IF1626" s="8"/>
      <c r="IG1626" s="8"/>
      <c r="IH1626" s="8"/>
      <c r="II1626" s="8"/>
      <c r="IJ1626" s="8"/>
      <c r="IK1626" s="8"/>
      <c r="IL1626" s="8"/>
      <c r="IM1626" s="8"/>
      <c r="IN1626" s="8"/>
      <c r="IO1626" s="8"/>
      <c r="IP1626" s="8"/>
      <c r="IQ1626" s="8"/>
      <c r="IR1626" s="8"/>
      <c r="IS1626" s="8"/>
      <c r="IT1626" s="8"/>
      <c r="IU1626" s="8"/>
      <c r="IV1626" s="8"/>
      <c r="IW1626" s="8"/>
      <c r="IX1626" s="8"/>
      <c r="IY1626" s="8"/>
      <c r="IZ1626" s="8"/>
      <c r="JA1626" s="8"/>
      <c r="JB1626" s="8"/>
      <c r="JC1626" s="8"/>
      <c r="JD1626" s="8"/>
      <c r="JE1626" s="8"/>
      <c r="JF1626" s="8"/>
      <c r="JG1626" s="8"/>
      <c r="JH1626" s="8"/>
      <c r="JI1626" s="8"/>
      <c r="JJ1626" s="8"/>
      <c r="JK1626" s="8"/>
      <c r="JL1626" s="8"/>
      <c r="JM1626" s="8"/>
      <c r="JN1626" s="8"/>
    </row>
    <row r="1627" spans="1:274" s="16" customFormat="1" x14ac:dyDescent="0.25">
      <c r="A1627" s="8">
        <v>1829</v>
      </c>
      <c r="B1627" s="65" t="s">
        <v>3049</v>
      </c>
      <c r="C1627" s="9"/>
      <c r="D1627" s="10" t="s">
        <v>3067</v>
      </c>
      <c r="E1627" s="9" t="s">
        <v>137</v>
      </c>
      <c r="F1627" s="9" t="s">
        <v>138</v>
      </c>
      <c r="G1627" s="9" t="s">
        <v>90</v>
      </c>
      <c r="H1627" s="9" t="s">
        <v>91</v>
      </c>
      <c r="I1627" s="11" t="s">
        <v>139</v>
      </c>
      <c r="J1627" s="11"/>
      <c r="K1627" s="9"/>
      <c r="L1627" s="9" t="s">
        <v>139</v>
      </c>
      <c r="M1627" s="9" t="s">
        <v>133</v>
      </c>
      <c r="N1627" s="9" t="s">
        <v>95</v>
      </c>
      <c r="O1627" s="11"/>
      <c r="P1627" s="9" t="s">
        <v>134</v>
      </c>
      <c r="Q1627" s="11" t="s">
        <v>135</v>
      </c>
      <c r="R1627" s="11" t="s">
        <v>64</v>
      </c>
      <c r="S1627" s="11" t="s">
        <v>65</v>
      </c>
      <c r="T1627" s="11"/>
      <c r="U1627" s="11" t="s">
        <v>66</v>
      </c>
      <c r="V1627" s="11" t="s">
        <v>67</v>
      </c>
      <c r="W1627" s="11" t="s">
        <v>68</v>
      </c>
      <c r="X1627" s="11" t="s">
        <v>69</v>
      </c>
      <c r="Y1627" s="9" t="s">
        <v>99</v>
      </c>
      <c r="Z1627" s="9" t="s">
        <v>71</v>
      </c>
      <c r="AA1627" s="12">
        <v>38.340000000000003</v>
      </c>
      <c r="AB1627" s="12">
        <v>-79.540000000000006</v>
      </c>
      <c r="AC1627" s="66">
        <v>38.566666699999999</v>
      </c>
      <c r="AD1627" s="66">
        <v>-79.900000000000006</v>
      </c>
      <c r="AE1627" s="8" t="s">
        <v>3051</v>
      </c>
      <c r="AF1627" s="8" t="s">
        <v>142</v>
      </c>
      <c r="AG1627" s="8" t="s">
        <v>102</v>
      </c>
      <c r="AH1627" s="13">
        <v>1131</v>
      </c>
      <c r="AI1627" s="8" t="s">
        <v>76</v>
      </c>
      <c r="AJ1627" s="14">
        <v>3</v>
      </c>
      <c r="AK1627" s="14">
        <v>3</v>
      </c>
      <c r="AL1627" s="8" t="s">
        <v>103</v>
      </c>
      <c r="AM1627" s="13">
        <v>112</v>
      </c>
      <c r="AN1627" s="13">
        <v>268.8</v>
      </c>
      <c r="AO1627" s="9">
        <v>7</v>
      </c>
      <c r="AP1627" s="9" t="s">
        <v>78</v>
      </c>
      <c r="AQ1627" s="15">
        <v>113.63068533769594</v>
      </c>
      <c r="AR1627" s="59">
        <v>6.1000000000000004E-3</v>
      </c>
      <c r="AS1627" s="9">
        <v>5</v>
      </c>
      <c r="AT1627" s="9"/>
      <c r="AU1627" s="9" t="s">
        <v>80</v>
      </c>
      <c r="AV1627" s="14"/>
      <c r="AW1627" s="14"/>
      <c r="AX1627" s="14">
        <v>0</v>
      </c>
      <c r="AY1627" s="14">
        <v>2.4</v>
      </c>
      <c r="AZ1627" s="14" t="s">
        <v>52</v>
      </c>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8"/>
      <c r="EQ1627" s="8"/>
      <c r="ER1627" s="8"/>
      <c r="ES1627" s="8"/>
      <c r="ET1627" s="8"/>
      <c r="EU1627" s="8"/>
      <c r="EV1627" s="8"/>
      <c r="EW1627" s="8"/>
      <c r="EX1627" s="8"/>
      <c r="EY1627" s="8"/>
      <c r="EZ1627" s="8"/>
      <c r="FA1627" s="8"/>
      <c r="FB1627" s="8"/>
      <c r="FC1627" s="8"/>
      <c r="FD1627" s="8"/>
      <c r="FE1627" s="8"/>
      <c r="FF1627" s="8"/>
      <c r="FG1627" s="8"/>
      <c r="FH1627" s="8"/>
      <c r="FI1627" s="8"/>
      <c r="FJ1627" s="8"/>
      <c r="FK1627" s="8"/>
      <c r="FL1627" s="8"/>
      <c r="FM1627" s="8"/>
      <c r="FN1627" s="8"/>
      <c r="FO1627" s="8"/>
      <c r="FP1627" s="8"/>
      <c r="FQ1627" s="8"/>
      <c r="FR1627" s="8"/>
      <c r="FS1627" s="8"/>
      <c r="FT1627" s="8"/>
      <c r="FU1627" s="8"/>
      <c r="FV1627" s="8"/>
      <c r="FW1627" s="8"/>
      <c r="FX1627" s="8"/>
      <c r="FY1627" s="8"/>
      <c r="FZ1627" s="8"/>
      <c r="GA1627" s="8"/>
      <c r="GB1627" s="8"/>
      <c r="GC1627" s="8"/>
      <c r="GD1627" s="8"/>
      <c r="GE1627" s="8"/>
      <c r="GF1627" s="8"/>
      <c r="GG1627" s="8"/>
      <c r="GH1627" s="8"/>
      <c r="GI1627" s="8"/>
      <c r="GJ1627" s="8"/>
      <c r="GK1627" s="8"/>
      <c r="GL1627" s="8"/>
      <c r="GM1627" s="8"/>
      <c r="GN1627" s="8"/>
      <c r="GO1627" s="8"/>
      <c r="GP1627" s="8"/>
      <c r="GQ1627" s="8"/>
      <c r="GR1627" s="8"/>
      <c r="GS1627" s="8"/>
      <c r="GT1627" s="8"/>
      <c r="GU1627" s="8"/>
      <c r="GV1627" s="8"/>
      <c r="GW1627" s="8"/>
      <c r="GX1627" s="8"/>
      <c r="GY1627" s="8"/>
      <c r="GZ1627" s="8"/>
      <c r="HA1627" s="8"/>
      <c r="HB1627" s="8"/>
      <c r="HC1627" s="8"/>
      <c r="HD1627" s="8"/>
      <c r="HE1627" s="8"/>
      <c r="HF1627" s="8"/>
      <c r="HG1627" s="8"/>
      <c r="HH1627" s="8"/>
      <c r="HI1627" s="8"/>
      <c r="HJ1627" s="8"/>
      <c r="HK1627" s="8"/>
      <c r="HL1627" s="8"/>
      <c r="HM1627" s="8"/>
      <c r="HN1627" s="8"/>
      <c r="HO1627" s="8"/>
      <c r="HP1627" s="8"/>
      <c r="HQ1627" s="8"/>
      <c r="HR1627" s="8"/>
      <c r="HS1627" s="8"/>
      <c r="HT1627" s="8"/>
      <c r="HU1627" s="8"/>
      <c r="HV1627" s="8"/>
      <c r="HW1627" s="8"/>
      <c r="HX1627" s="8"/>
      <c r="HY1627" s="8"/>
      <c r="HZ1627" s="8"/>
      <c r="IA1627" s="8"/>
      <c r="IB1627" s="8"/>
      <c r="IC1627" s="8"/>
      <c r="ID1627" s="8"/>
      <c r="IE1627" s="8"/>
      <c r="IF1627" s="8"/>
      <c r="IG1627" s="8"/>
      <c r="IH1627" s="8"/>
      <c r="II1627" s="8"/>
      <c r="IJ1627" s="8"/>
      <c r="IK1627" s="8"/>
      <c r="IL1627" s="8"/>
      <c r="IM1627" s="8"/>
      <c r="IN1627" s="8"/>
      <c r="IO1627" s="8"/>
      <c r="IP1627" s="8"/>
      <c r="IQ1627" s="8"/>
      <c r="IR1627" s="8"/>
      <c r="IS1627" s="8"/>
      <c r="IT1627" s="8"/>
      <c r="IU1627" s="8"/>
      <c r="IV1627" s="8"/>
      <c r="IW1627" s="8"/>
      <c r="IX1627" s="8"/>
      <c r="IY1627" s="8"/>
      <c r="IZ1627" s="8"/>
      <c r="JA1627" s="8"/>
      <c r="JB1627" s="8"/>
      <c r="JC1627" s="8"/>
      <c r="JD1627" s="8"/>
      <c r="JE1627" s="8"/>
      <c r="JF1627" s="8"/>
      <c r="JG1627" s="8"/>
      <c r="JH1627" s="8"/>
      <c r="JI1627" s="8"/>
      <c r="JJ1627" s="8"/>
      <c r="JK1627" s="8"/>
      <c r="JL1627" s="8"/>
      <c r="JM1627" s="8"/>
      <c r="JN1627" s="8"/>
    </row>
    <row r="1628" spans="1:274" s="16" customFormat="1" x14ac:dyDescent="0.25">
      <c r="A1628" s="8">
        <v>1830</v>
      </c>
      <c r="B1628" s="65" t="s">
        <v>3049</v>
      </c>
      <c r="C1628" s="9"/>
      <c r="D1628" s="10" t="s">
        <v>3068</v>
      </c>
      <c r="E1628" s="9" t="s">
        <v>583</v>
      </c>
      <c r="F1628" s="9" t="s">
        <v>584</v>
      </c>
      <c r="G1628" s="9" t="s">
        <v>90</v>
      </c>
      <c r="H1628" s="9" t="s">
        <v>91</v>
      </c>
      <c r="I1628" s="11" t="s">
        <v>585</v>
      </c>
      <c r="J1628" s="11"/>
      <c r="K1628" s="9"/>
      <c r="L1628" s="9" t="s">
        <v>586</v>
      </c>
      <c r="M1628" s="9" t="s">
        <v>218</v>
      </c>
      <c r="N1628" s="9" t="s">
        <v>95</v>
      </c>
      <c r="O1628" s="11" t="s">
        <v>219</v>
      </c>
      <c r="P1628" s="9" t="s">
        <v>220</v>
      </c>
      <c r="Q1628" s="11" t="s">
        <v>160</v>
      </c>
      <c r="R1628" s="11" t="s">
        <v>120</v>
      </c>
      <c r="S1628" s="11" t="s">
        <v>65</v>
      </c>
      <c r="T1628" s="11"/>
      <c r="U1628" s="11" t="s">
        <v>66</v>
      </c>
      <c r="V1628" s="11" t="s">
        <v>67</v>
      </c>
      <c r="W1628" s="11" t="s">
        <v>68</v>
      </c>
      <c r="X1628" s="11" t="s">
        <v>69</v>
      </c>
      <c r="Y1628" s="9" t="s">
        <v>99</v>
      </c>
      <c r="Z1628" s="9" t="s">
        <v>71</v>
      </c>
      <c r="AA1628" s="12">
        <v>38.340000000000003</v>
      </c>
      <c r="AB1628" s="12">
        <v>-79.540000000000006</v>
      </c>
      <c r="AC1628" s="66">
        <v>38.566666699999999</v>
      </c>
      <c r="AD1628" s="66">
        <v>-79.900000000000006</v>
      </c>
      <c r="AE1628" s="8" t="s">
        <v>3051</v>
      </c>
      <c r="AF1628" s="8" t="s">
        <v>142</v>
      </c>
      <c r="AG1628" s="8" t="s">
        <v>102</v>
      </c>
      <c r="AH1628" s="13">
        <v>1131</v>
      </c>
      <c r="AI1628" s="8" t="s">
        <v>76</v>
      </c>
      <c r="AJ1628" s="14">
        <v>3</v>
      </c>
      <c r="AK1628" s="14">
        <v>3</v>
      </c>
      <c r="AL1628" s="8" t="s">
        <v>103</v>
      </c>
      <c r="AM1628" s="13">
        <v>112</v>
      </c>
      <c r="AN1628" s="13">
        <v>268.8</v>
      </c>
      <c r="AO1628" s="9">
        <v>7</v>
      </c>
      <c r="AP1628" s="9" t="s">
        <v>78</v>
      </c>
      <c r="AQ1628" s="15">
        <v>216.60849392498289</v>
      </c>
      <c r="AR1628" s="59">
        <v>3.2000000000000002E-3</v>
      </c>
      <c r="AS1628" s="9">
        <v>5</v>
      </c>
      <c r="AT1628" s="9"/>
      <c r="AU1628" s="9" t="s">
        <v>80</v>
      </c>
      <c r="AV1628" s="14"/>
      <c r="AW1628" s="14"/>
      <c r="AX1628" s="14">
        <v>0</v>
      </c>
      <c r="AY1628" s="14">
        <v>2.4</v>
      </c>
      <c r="AZ1628" s="14" t="s">
        <v>52</v>
      </c>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8"/>
      <c r="EQ1628" s="8"/>
      <c r="ER1628" s="8"/>
      <c r="ES1628" s="8"/>
      <c r="ET1628" s="8"/>
      <c r="EU1628" s="8"/>
      <c r="EV1628" s="8"/>
      <c r="EW1628" s="8"/>
      <c r="EX1628" s="8"/>
      <c r="EY1628" s="8"/>
      <c r="EZ1628" s="8"/>
      <c r="FA1628" s="8"/>
      <c r="FB1628" s="8"/>
      <c r="FC1628" s="8"/>
      <c r="FD1628" s="8"/>
      <c r="FE1628" s="8"/>
      <c r="FF1628" s="8"/>
      <c r="FG1628" s="8"/>
      <c r="FH1628" s="8"/>
      <c r="FI1628" s="8"/>
      <c r="FJ1628" s="8"/>
      <c r="FK1628" s="8"/>
      <c r="FL1628" s="8"/>
      <c r="FM1628" s="8"/>
      <c r="FN1628" s="8"/>
      <c r="FO1628" s="8"/>
      <c r="FP1628" s="8"/>
      <c r="FQ1628" s="8"/>
      <c r="FR1628" s="8"/>
      <c r="FS1628" s="8"/>
      <c r="FT1628" s="8"/>
      <c r="FU1628" s="8"/>
      <c r="FV1628" s="8"/>
      <c r="FW1628" s="8"/>
      <c r="FX1628" s="8"/>
      <c r="FY1628" s="8"/>
      <c r="FZ1628" s="8"/>
      <c r="GA1628" s="8"/>
      <c r="GB1628" s="8"/>
      <c r="GC1628" s="8"/>
      <c r="GD1628" s="8"/>
      <c r="GE1628" s="8"/>
      <c r="GF1628" s="8"/>
      <c r="GG1628" s="8"/>
      <c r="GH1628" s="8"/>
      <c r="GI1628" s="8"/>
      <c r="GJ1628" s="8"/>
      <c r="GK1628" s="8"/>
      <c r="GL1628" s="8"/>
      <c r="GM1628" s="8"/>
      <c r="GN1628" s="8"/>
      <c r="GO1628" s="8"/>
      <c r="GP1628" s="8"/>
      <c r="GQ1628" s="8"/>
      <c r="GR1628" s="8"/>
      <c r="GS1628" s="8"/>
      <c r="GT1628" s="8"/>
      <c r="GU1628" s="8"/>
      <c r="GV1628" s="8"/>
      <c r="GW1628" s="8"/>
      <c r="GX1628" s="8"/>
      <c r="GY1628" s="8"/>
      <c r="GZ1628" s="8"/>
      <c r="HA1628" s="8"/>
      <c r="HB1628" s="8"/>
      <c r="HC1628" s="8"/>
      <c r="HD1628" s="8"/>
      <c r="HE1628" s="8"/>
      <c r="HF1628" s="8"/>
      <c r="HG1628" s="8"/>
      <c r="HH1628" s="8"/>
      <c r="HI1628" s="8"/>
      <c r="HJ1628" s="8"/>
      <c r="HK1628" s="8"/>
      <c r="HL1628" s="8"/>
      <c r="HM1628" s="8"/>
      <c r="HN1628" s="8"/>
      <c r="HO1628" s="8"/>
      <c r="HP1628" s="8"/>
      <c r="HQ1628" s="8"/>
      <c r="HR1628" s="8"/>
      <c r="HS1628" s="8"/>
      <c r="HT1628" s="8"/>
      <c r="HU1628" s="8"/>
      <c r="HV1628" s="8"/>
      <c r="HW1628" s="8"/>
      <c r="HX1628" s="8"/>
      <c r="HY1628" s="8"/>
      <c r="HZ1628" s="8"/>
      <c r="IA1628" s="8"/>
      <c r="IB1628" s="8"/>
      <c r="IC1628" s="8"/>
      <c r="ID1628" s="8"/>
      <c r="IE1628" s="8"/>
      <c r="IF1628" s="8"/>
      <c r="IG1628" s="8"/>
      <c r="IH1628" s="8"/>
      <c r="II1628" s="8"/>
      <c r="IJ1628" s="8"/>
      <c r="IK1628" s="8"/>
      <c r="IL1628" s="8"/>
      <c r="IM1628" s="8"/>
      <c r="IN1628" s="8"/>
      <c r="IO1628" s="8"/>
      <c r="IP1628" s="8"/>
      <c r="IQ1628" s="8"/>
      <c r="IR1628" s="8"/>
      <c r="IS1628" s="8"/>
      <c r="IT1628" s="8"/>
      <c r="IU1628" s="8"/>
      <c r="IV1628" s="8"/>
      <c r="IW1628" s="8"/>
      <c r="IX1628" s="8"/>
      <c r="IY1628" s="8"/>
      <c r="IZ1628" s="8"/>
      <c r="JA1628" s="8"/>
      <c r="JB1628" s="8"/>
      <c r="JC1628" s="8"/>
      <c r="JD1628" s="8"/>
      <c r="JE1628" s="8"/>
      <c r="JF1628" s="8"/>
      <c r="JG1628" s="8"/>
      <c r="JH1628" s="8"/>
      <c r="JI1628" s="8"/>
      <c r="JJ1628" s="8"/>
      <c r="JK1628" s="8"/>
      <c r="JL1628" s="8"/>
      <c r="JM1628" s="8"/>
      <c r="JN1628" s="8"/>
    </row>
    <row r="1629" spans="1:274" s="16" customFormat="1" x14ac:dyDescent="0.25">
      <c r="A1629" s="8">
        <v>1831</v>
      </c>
      <c r="B1629" s="65" t="s">
        <v>3069</v>
      </c>
      <c r="C1629" s="9" t="s">
        <v>104</v>
      </c>
      <c r="D1629" s="10" t="s">
        <v>3070</v>
      </c>
      <c r="E1629" s="17" t="s">
        <v>3071</v>
      </c>
      <c r="F1629" s="17"/>
      <c r="G1629" s="17"/>
      <c r="H1629" s="17" t="s">
        <v>3072</v>
      </c>
      <c r="I1629" s="22" t="s">
        <v>3073</v>
      </c>
      <c r="J1629" s="22"/>
      <c r="K1629" s="17"/>
      <c r="L1629" s="17" t="s">
        <v>3073</v>
      </c>
      <c r="M1629" s="17" t="s">
        <v>176</v>
      </c>
      <c r="N1629" s="17" t="s">
        <v>95</v>
      </c>
      <c r="O1629" s="22"/>
      <c r="P1629" s="17" t="s">
        <v>177</v>
      </c>
      <c r="Q1629" s="22" t="s">
        <v>135</v>
      </c>
      <c r="R1629" s="22" t="s">
        <v>64</v>
      </c>
      <c r="S1629" s="22" t="s">
        <v>65</v>
      </c>
      <c r="T1629" s="22"/>
      <c r="U1629" s="22" t="s">
        <v>66</v>
      </c>
      <c r="V1629" s="22" t="s">
        <v>67</v>
      </c>
      <c r="W1629" s="22" t="s">
        <v>68</v>
      </c>
      <c r="X1629" s="22" t="s">
        <v>69</v>
      </c>
      <c r="Y1629" s="9" t="s">
        <v>99</v>
      </c>
      <c r="Z1629" s="9" t="s">
        <v>71</v>
      </c>
      <c r="AA1629" s="12">
        <v>-20.21</v>
      </c>
      <c r="AB1629" s="12">
        <v>-43.41</v>
      </c>
      <c r="AC1629" s="66">
        <v>-20.350000000000001</v>
      </c>
      <c r="AD1629" s="66">
        <v>-43.68333333333333</v>
      </c>
      <c r="AE1629" s="8" t="s">
        <v>3074</v>
      </c>
      <c r="AF1629" s="8" t="s">
        <v>147</v>
      </c>
      <c r="AG1629" s="19" t="s">
        <v>148</v>
      </c>
      <c r="AH1629" s="13">
        <v>1300</v>
      </c>
      <c r="AI1629" s="8" t="s">
        <v>149</v>
      </c>
      <c r="AJ1629" s="14">
        <v>3</v>
      </c>
      <c r="AK1629" s="14">
        <v>3</v>
      </c>
      <c r="AL1629" s="8" t="s">
        <v>103</v>
      </c>
      <c r="AM1629" s="13">
        <v>120</v>
      </c>
      <c r="AN1629" s="13" t="e">
        <v>#VALUE!</v>
      </c>
      <c r="AO1629" s="9">
        <v>6</v>
      </c>
      <c r="AP1629" s="9" t="s">
        <v>78</v>
      </c>
      <c r="AQ1629" s="15">
        <v>173.28679513998631</v>
      </c>
      <c r="AR1629" s="59">
        <v>4.0000000000000001E-3</v>
      </c>
      <c r="AS1629" s="9"/>
      <c r="AT1629" s="9"/>
      <c r="AU1629" s="9" t="s">
        <v>80</v>
      </c>
      <c r="AV1629" s="14" t="s">
        <v>200</v>
      </c>
      <c r="AW1629" s="14" t="s">
        <v>200</v>
      </c>
      <c r="AX1629" s="14">
        <v>0</v>
      </c>
      <c r="AY1629" s="14" t="s">
        <v>200</v>
      </c>
      <c r="AZ1629" s="14"/>
    </row>
    <row r="1630" spans="1:274" s="16" customFormat="1" x14ac:dyDescent="0.25">
      <c r="A1630" s="8">
        <v>1832</v>
      </c>
      <c r="B1630" s="65" t="s">
        <v>3069</v>
      </c>
      <c r="C1630" s="9" t="s">
        <v>104</v>
      </c>
      <c r="D1630" s="10" t="s">
        <v>3075</v>
      </c>
      <c r="E1630" s="17" t="s">
        <v>173</v>
      </c>
      <c r="F1630" s="17"/>
      <c r="G1630" s="17"/>
      <c r="H1630" s="17" t="s">
        <v>174</v>
      </c>
      <c r="I1630" s="22" t="s">
        <v>175</v>
      </c>
      <c r="J1630" s="22"/>
      <c r="K1630" s="17"/>
      <c r="L1630" s="17" t="s">
        <v>175</v>
      </c>
      <c r="M1630" s="17" t="s">
        <v>176</v>
      </c>
      <c r="N1630" s="17" t="s">
        <v>95</v>
      </c>
      <c r="O1630" s="22"/>
      <c r="P1630" s="17" t="s">
        <v>177</v>
      </c>
      <c r="Q1630" s="22" t="s">
        <v>135</v>
      </c>
      <c r="R1630" s="22" t="s">
        <v>64</v>
      </c>
      <c r="S1630" s="22" t="s">
        <v>65</v>
      </c>
      <c r="T1630" s="22"/>
      <c r="U1630" s="22" t="s">
        <v>66</v>
      </c>
      <c r="V1630" s="22" t="s">
        <v>67</v>
      </c>
      <c r="W1630" s="22" t="s">
        <v>68</v>
      </c>
      <c r="X1630" s="22" t="s">
        <v>69</v>
      </c>
      <c r="Y1630" s="9" t="s">
        <v>99</v>
      </c>
      <c r="Z1630" s="9" t="s">
        <v>71</v>
      </c>
      <c r="AA1630" s="12">
        <v>-20.21</v>
      </c>
      <c r="AB1630" s="12">
        <v>-43.41</v>
      </c>
      <c r="AC1630" s="66">
        <v>-20.350000000000001</v>
      </c>
      <c r="AD1630" s="66">
        <v>-43.68333333333333</v>
      </c>
      <c r="AE1630" s="8" t="s">
        <v>3074</v>
      </c>
      <c r="AF1630" s="8" t="s">
        <v>147</v>
      </c>
      <c r="AG1630" s="19" t="s">
        <v>148</v>
      </c>
      <c r="AH1630" s="13">
        <v>1300</v>
      </c>
      <c r="AI1630" s="8" t="s">
        <v>149</v>
      </c>
      <c r="AJ1630" s="14">
        <v>3</v>
      </c>
      <c r="AK1630" s="14">
        <v>3</v>
      </c>
      <c r="AL1630" s="8" t="s">
        <v>103</v>
      </c>
      <c r="AM1630" s="13">
        <v>120</v>
      </c>
      <c r="AN1630" s="13" t="e">
        <v>#VALUE!</v>
      </c>
      <c r="AO1630" s="9">
        <v>6</v>
      </c>
      <c r="AP1630" s="9" t="s">
        <v>78</v>
      </c>
      <c r="AQ1630" s="15">
        <v>165.03504299046318</v>
      </c>
      <c r="AR1630" s="59">
        <v>4.1999999999999997E-3</v>
      </c>
      <c r="AS1630" s="9"/>
      <c r="AT1630" s="9"/>
      <c r="AU1630" s="9" t="s">
        <v>80</v>
      </c>
      <c r="AV1630" s="14" t="s">
        <v>200</v>
      </c>
      <c r="AW1630" s="14" t="s">
        <v>200</v>
      </c>
      <c r="AX1630" s="14">
        <v>0</v>
      </c>
      <c r="AY1630" s="14" t="s">
        <v>200</v>
      </c>
      <c r="AZ1630" s="14"/>
    </row>
    <row r="1631" spans="1:274" s="16" customFormat="1" x14ac:dyDescent="0.25">
      <c r="A1631" s="8">
        <v>1833</v>
      </c>
      <c r="B1631" s="65" t="s">
        <v>3069</v>
      </c>
      <c r="C1631" s="9" t="s">
        <v>104</v>
      </c>
      <c r="D1631" s="10" t="s">
        <v>3076</v>
      </c>
      <c r="E1631" s="17" t="s">
        <v>3077</v>
      </c>
      <c r="F1631" s="17" t="s">
        <v>3078</v>
      </c>
      <c r="G1631" s="17"/>
      <c r="H1631" s="17"/>
      <c r="I1631" s="22" t="s">
        <v>3079</v>
      </c>
      <c r="J1631" s="22"/>
      <c r="K1631" s="17"/>
      <c r="L1631" s="17" t="s">
        <v>3079</v>
      </c>
      <c r="M1631" s="17" t="s">
        <v>3080</v>
      </c>
      <c r="N1631" s="17"/>
      <c r="O1631" s="22"/>
      <c r="P1631" s="17" t="s">
        <v>309</v>
      </c>
      <c r="Q1631" s="22" t="s">
        <v>310</v>
      </c>
      <c r="R1631" s="22" t="s">
        <v>311</v>
      </c>
      <c r="S1631" s="22" t="s">
        <v>65</v>
      </c>
      <c r="T1631" s="22"/>
      <c r="U1631" s="22" t="s">
        <v>66</v>
      </c>
      <c r="V1631" s="22" t="s">
        <v>67</v>
      </c>
      <c r="W1631" s="22" t="s">
        <v>68</v>
      </c>
      <c r="X1631" s="22" t="s">
        <v>69</v>
      </c>
      <c r="Y1631" s="9" t="s">
        <v>99</v>
      </c>
      <c r="Z1631" s="9" t="s">
        <v>312</v>
      </c>
      <c r="AA1631" s="12">
        <v>-20.21</v>
      </c>
      <c r="AB1631" s="12">
        <v>-43.41</v>
      </c>
      <c r="AC1631" s="66">
        <v>-20.350000000000001</v>
      </c>
      <c r="AD1631" s="66">
        <v>-43.68333333333333</v>
      </c>
      <c r="AE1631" s="8" t="s">
        <v>3074</v>
      </c>
      <c r="AF1631" s="8" t="s">
        <v>147</v>
      </c>
      <c r="AG1631" s="19" t="s">
        <v>148</v>
      </c>
      <c r="AH1631" s="13">
        <v>1300</v>
      </c>
      <c r="AI1631" s="8" t="s">
        <v>149</v>
      </c>
      <c r="AJ1631" s="14">
        <v>3</v>
      </c>
      <c r="AK1631" s="14">
        <v>3</v>
      </c>
      <c r="AL1631" s="8" t="s">
        <v>103</v>
      </c>
      <c r="AM1631" s="13">
        <v>120</v>
      </c>
      <c r="AN1631" s="13" t="e">
        <v>#VALUE!</v>
      </c>
      <c r="AO1631" s="9">
        <v>6</v>
      </c>
      <c r="AP1631" s="9" t="s">
        <v>78</v>
      </c>
      <c r="AQ1631" s="15">
        <v>78.766725063630147</v>
      </c>
      <c r="AR1631" s="59">
        <v>8.8000000000000005E-3</v>
      </c>
      <c r="AS1631" s="9"/>
      <c r="AT1631" s="9"/>
      <c r="AU1631" s="9" t="s">
        <v>80</v>
      </c>
      <c r="AV1631" s="14" t="s">
        <v>200</v>
      </c>
      <c r="AW1631" s="14" t="s">
        <v>200</v>
      </c>
      <c r="AX1631" s="14">
        <v>0</v>
      </c>
      <c r="AY1631" s="14" t="s">
        <v>200</v>
      </c>
      <c r="AZ1631" s="14"/>
    </row>
    <row r="1632" spans="1:274" s="16" customFormat="1" x14ac:dyDescent="0.25">
      <c r="A1632" s="8">
        <v>1834</v>
      </c>
      <c r="B1632" s="65" t="s">
        <v>3069</v>
      </c>
      <c r="C1632" s="9" t="s">
        <v>104</v>
      </c>
      <c r="D1632" s="10" t="s">
        <v>3081</v>
      </c>
      <c r="E1632" s="17" t="s">
        <v>3082</v>
      </c>
      <c r="F1632" s="17"/>
      <c r="G1632" s="17" t="s">
        <v>3083</v>
      </c>
      <c r="H1632" s="17"/>
      <c r="I1632" s="22" t="s">
        <v>3084</v>
      </c>
      <c r="J1632" s="22"/>
      <c r="K1632" s="17"/>
      <c r="L1632" s="17" t="s">
        <v>3084</v>
      </c>
      <c r="M1632" s="17" t="s">
        <v>3085</v>
      </c>
      <c r="N1632" s="17" t="s">
        <v>95</v>
      </c>
      <c r="O1632" s="11" t="s">
        <v>61</v>
      </c>
      <c r="P1632" s="17" t="s">
        <v>62</v>
      </c>
      <c r="Q1632" s="22" t="s">
        <v>63</v>
      </c>
      <c r="R1632" s="11" t="s">
        <v>64</v>
      </c>
      <c r="S1632" s="22" t="s">
        <v>65</v>
      </c>
      <c r="T1632" s="22"/>
      <c r="U1632" s="22" t="s">
        <v>66</v>
      </c>
      <c r="V1632" s="11" t="s">
        <v>67</v>
      </c>
      <c r="W1632" s="11" t="s">
        <v>68</v>
      </c>
      <c r="X1632" s="11" t="s">
        <v>69</v>
      </c>
      <c r="Y1632" s="9" t="s">
        <v>99</v>
      </c>
      <c r="Z1632" s="9" t="s">
        <v>71</v>
      </c>
      <c r="AA1632" s="12">
        <v>-20.21</v>
      </c>
      <c r="AB1632" s="12">
        <v>-43.41</v>
      </c>
      <c r="AC1632" s="66">
        <v>-20.350000000000001</v>
      </c>
      <c r="AD1632" s="66">
        <v>-43.68333333333333</v>
      </c>
      <c r="AE1632" s="8" t="s">
        <v>3074</v>
      </c>
      <c r="AF1632" s="8" t="s">
        <v>147</v>
      </c>
      <c r="AG1632" s="19" t="s">
        <v>148</v>
      </c>
      <c r="AH1632" s="13">
        <v>1300</v>
      </c>
      <c r="AI1632" s="8" t="s">
        <v>149</v>
      </c>
      <c r="AJ1632" s="14">
        <v>3</v>
      </c>
      <c r="AK1632" s="14">
        <v>3</v>
      </c>
      <c r="AL1632" s="8" t="s">
        <v>103</v>
      </c>
      <c r="AM1632" s="13">
        <v>120</v>
      </c>
      <c r="AN1632" s="13" t="e">
        <v>#VALUE!</v>
      </c>
      <c r="AO1632" s="9">
        <v>6</v>
      </c>
      <c r="AP1632" s="9" t="s">
        <v>78</v>
      </c>
      <c r="AQ1632" s="15">
        <v>130.78248689810289</v>
      </c>
      <c r="AR1632" s="59">
        <v>5.3E-3</v>
      </c>
      <c r="AS1632" s="9"/>
      <c r="AT1632" s="9"/>
      <c r="AU1632" s="9" t="s">
        <v>80</v>
      </c>
      <c r="AV1632" s="14" t="s">
        <v>200</v>
      </c>
      <c r="AW1632" s="14" t="s">
        <v>200</v>
      </c>
      <c r="AX1632" s="14">
        <v>0</v>
      </c>
      <c r="AY1632" s="14" t="s">
        <v>200</v>
      </c>
      <c r="AZ1632" s="14"/>
    </row>
    <row r="1633" spans="1:274" s="16" customFormat="1" x14ac:dyDescent="0.25">
      <c r="A1633" s="8">
        <v>1835</v>
      </c>
      <c r="B1633" s="65" t="s">
        <v>3069</v>
      </c>
      <c r="C1633" s="9" t="s">
        <v>104</v>
      </c>
      <c r="D1633" s="10" t="s">
        <v>3086</v>
      </c>
      <c r="E1633" s="17" t="s">
        <v>3087</v>
      </c>
      <c r="F1633" s="17"/>
      <c r="G1633" s="17"/>
      <c r="H1633" s="17" t="s">
        <v>3088</v>
      </c>
      <c r="I1633" s="22" t="s">
        <v>3089</v>
      </c>
      <c r="J1633" s="22"/>
      <c r="K1633" s="17"/>
      <c r="L1633" s="17" t="s">
        <v>3089</v>
      </c>
      <c r="M1633" s="17" t="s">
        <v>3090</v>
      </c>
      <c r="N1633" s="17" t="s">
        <v>95</v>
      </c>
      <c r="O1633" s="22"/>
      <c r="P1633" s="9" t="s">
        <v>3039</v>
      </c>
      <c r="Q1633" s="11" t="s">
        <v>63</v>
      </c>
      <c r="R1633" s="11" t="s">
        <v>64</v>
      </c>
      <c r="S1633" s="11" t="s">
        <v>65</v>
      </c>
      <c r="T1633" s="11"/>
      <c r="U1633" s="11" t="s">
        <v>66</v>
      </c>
      <c r="V1633" s="11" t="s">
        <v>67</v>
      </c>
      <c r="W1633" s="11" t="s">
        <v>68</v>
      </c>
      <c r="X1633" s="11" t="s">
        <v>69</v>
      </c>
      <c r="Y1633" s="9" t="s">
        <v>99</v>
      </c>
      <c r="Z1633" s="9" t="s">
        <v>71</v>
      </c>
      <c r="AA1633" s="12">
        <v>-20.21</v>
      </c>
      <c r="AB1633" s="12">
        <v>-43.41</v>
      </c>
      <c r="AC1633" s="66">
        <v>-20.350000000000001</v>
      </c>
      <c r="AD1633" s="66">
        <v>-43.68333333333333</v>
      </c>
      <c r="AE1633" s="8" t="s">
        <v>3074</v>
      </c>
      <c r="AF1633" s="8" t="s">
        <v>147</v>
      </c>
      <c r="AG1633" s="19" t="s">
        <v>148</v>
      </c>
      <c r="AH1633" s="13">
        <v>1300</v>
      </c>
      <c r="AI1633" s="8" t="s">
        <v>149</v>
      </c>
      <c r="AJ1633" s="14">
        <v>3</v>
      </c>
      <c r="AK1633" s="14">
        <v>3</v>
      </c>
      <c r="AL1633" s="8" t="s">
        <v>103</v>
      </c>
      <c r="AM1633" s="13">
        <v>120</v>
      </c>
      <c r="AN1633" s="13" t="e">
        <v>#VALUE!</v>
      </c>
      <c r="AO1633" s="9">
        <v>6</v>
      </c>
      <c r="AP1633" s="9" t="s">
        <v>78</v>
      </c>
      <c r="AQ1633" s="15">
        <v>135.91121187449906</v>
      </c>
      <c r="AR1633" s="59">
        <v>5.1000000000000004E-3</v>
      </c>
      <c r="AS1633" s="9"/>
      <c r="AT1633" s="9"/>
      <c r="AU1633" s="9" t="s">
        <v>80</v>
      </c>
      <c r="AV1633" s="14" t="s">
        <v>200</v>
      </c>
      <c r="AW1633" s="14" t="s">
        <v>200</v>
      </c>
      <c r="AX1633" s="14">
        <v>0</v>
      </c>
      <c r="AY1633" s="14" t="s">
        <v>200</v>
      </c>
      <c r="AZ1633" s="14"/>
    </row>
    <row r="1634" spans="1:274" s="16" customFormat="1" x14ac:dyDescent="0.25">
      <c r="A1634" s="8">
        <v>1836</v>
      </c>
      <c r="B1634" s="65" t="s">
        <v>3091</v>
      </c>
      <c r="C1634" s="9"/>
      <c r="D1634" s="10" t="s">
        <v>3092</v>
      </c>
      <c r="E1634" s="9" t="s">
        <v>153</v>
      </c>
      <c r="F1634" s="9" t="s">
        <v>154</v>
      </c>
      <c r="G1634" s="9" t="s">
        <v>74</v>
      </c>
      <c r="H1634" s="9" t="s">
        <v>155</v>
      </c>
      <c r="I1634" s="11" t="s">
        <v>156</v>
      </c>
      <c r="J1634" s="11"/>
      <c r="K1634" s="9"/>
      <c r="L1634" s="9" t="s">
        <v>156</v>
      </c>
      <c r="M1634" s="9" t="s">
        <v>157</v>
      </c>
      <c r="N1634" s="9" t="s">
        <v>95</v>
      </c>
      <c r="O1634" s="11" t="s">
        <v>158</v>
      </c>
      <c r="P1634" s="9" t="s">
        <v>159</v>
      </c>
      <c r="Q1634" s="11" t="s">
        <v>160</v>
      </c>
      <c r="R1634" s="11" t="s">
        <v>120</v>
      </c>
      <c r="S1634" s="11" t="s">
        <v>65</v>
      </c>
      <c r="T1634" s="11"/>
      <c r="U1634" s="11" t="s">
        <v>66</v>
      </c>
      <c r="V1634" s="11" t="s">
        <v>67</v>
      </c>
      <c r="W1634" s="11" t="s">
        <v>68</v>
      </c>
      <c r="X1634" s="11" t="s">
        <v>69</v>
      </c>
      <c r="Y1634" s="9" t="s">
        <v>99</v>
      </c>
      <c r="Z1634" s="9" t="s">
        <v>71</v>
      </c>
      <c r="AA1634" s="12">
        <v>41.3</v>
      </c>
      <c r="AB1634" s="12">
        <v>-7.11</v>
      </c>
      <c r="AC1634" s="66">
        <v>41.05</v>
      </c>
      <c r="AD1634" s="66">
        <v>-7.1833333333333336</v>
      </c>
      <c r="AE1634" s="8" t="s">
        <v>3093</v>
      </c>
      <c r="AF1634" s="8" t="s">
        <v>73</v>
      </c>
      <c r="AG1634" s="8" t="s">
        <v>74</v>
      </c>
      <c r="AH1634" s="13">
        <v>418</v>
      </c>
      <c r="AI1634" s="8" t="s">
        <v>76</v>
      </c>
      <c r="AJ1634" s="14"/>
      <c r="AK1634" s="14"/>
      <c r="AL1634" s="8" t="s">
        <v>103</v>
      </c>
      <c r="AM1634" s="13">
        <v>56</v>
      </c>
      <c r="AN1634" s="13">
        <v>481.59999999999997</v>
      </c>
      <c r="AO1634" s="9">
        <v>7</v>
      </c>
      <c r="AP1634" s="9" t="s">
        <v>78</v>
      </c>
      <c r="AQ1634" s="15">
        <v>32.695621724525722</v>
      </c>
      <c r="AR1634" s="59">
        <v>2.12E-2</v>
      </c>
      <c r="AS1634" s="9">
        <v>7</v>
      </c>
      <c r="AT1634" s="9"/>
      <c r="AU1634" s="9" t="s">
        <v>80</v>
      </c>
      <c r="AV1634" s="14"/>
      <c r="AW1634" s="14"/>
      <c r="AX1634" s="14">
        <v>0</v>
      </c>
      <c r="AY1634" s="14">
        <v>8.6</v>
      </c>
      <c r="AZ1634" s="14" t="s">
        <v>52</v>
      </c>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8"/>
      <c r="EQ1634" s="8"/>
      <c r="ER1634" s="8"/>
      <c r="ES1634" s="8"/>
      <c r="ET1634" s="8"/>
      <c r="EU1634" s="8"/>
      <c r="EV1634" s="8"/>
      <c r="EW1634" s="8"/>
      <c r="EX1634" s="8"/>
      <c r="EY1634" s="8"/>
      <c r="EZ1634" s="8"/>
      <c r="FA1634" s="8"/>
      <c r="FB1634" s="8"/>
      <c r="FC1634" s="8"/>
      <c r="FD1634" s="8"/>
      <c r="FE1634" s="8"/>
      <c r="FF1634" s="8"/>
      <c r="FG1634" s="8"/>
      <c r="FH1634" s="8"/>
      <c r="FI1634" s="8"/>
      <c r="FJ1634" s="8"/>
      <c r="FK1634" s="8"/>
      <c r="FL1634" s="8"/>
      <c r="FM1634" s="8"/>
      <c r="FN1634" s="8"/>
      <c r="FO1634" s="8"/>
      <c r="FP1634" s="8"/>
      <c r="FQ1634" s="8"/>
      <c r="FR1634" s="8"/>
      <c r="FS1634" s="8"/>
      <c r="FT1634" s="8"/>
      <c r="FU1634" s="8"/>
      <c r="FV1634" s="8"/>
      <c r="FW1634" s="8"/>
      <c r="FX1634" s="8"/>
      <c r="FY1634" s="8"/>
      <c r="FZ1634" s="8"/>
      <c r="GA1634" s="8"/>
      <c r="GB1634" s="8"/>
      <c r="GC1634" s="8"/>
      <c r="GD1634" s="8"/>
      <c r="GE1634" s="8"/>
      <c r="GF1634" s="8"/>
      <c r="GG1634" s="8"/>
      <c r="GH1634" s="8"/>
      <c r="GI1634" s="8"/>
      <c r="GJ1634" s="8"/>
      <c r="GK1634" s="8"/>
      <c r="GL1634" s="8"/>
      <c r="GM1634" s="8"/>
      <c r="GN1634" s="8"/>
      <c r="GO1634" s="8"/>
      <c r="GP1634" s="8"/>
      <c r="GQ1634" s="8"/>
      <c r="GR1634" s="8"/>
      <c r="GS1634" s="8"/>
      <c r="GT1634" s="8"/>
      <c r="GU1634" s="8"/>
      <c r="GV1634" s="8"/>
      <c r="GW1634" s="8"/>
      <c r="GX1634" s="8"/>
      <c r="GY1634" s="8"/>
      <c r="GZ1634" s="8"/>
      <c r="HA1634" s="8"/>
      <c r="HB1634" s="8"/>
      <c r="HC1634" s="8"/>
      <c r="HD1634" s="8"/>
      <c r="HE1634" s="8"/>
      <c r="HF1634" s="8"/>
      <c r="HG1634" s="8"/>
      <c r="HH1634" s="8"/>
      <c r="HI1634" s="8"/>
      <c r="HJ1634" s="8"/>
      <c r="HK1634" s="8"/>
      <c r="HL1634" s="8"/>
      <c r="HM1634" s="8"/>
      <c r="HN1634" s="8"/>
      <c r="HO1634" s="8"/>
      <c r="HP1634" s="8"/>
      <c r="HQ1634" s="8"/>
      <c r="HR1634" s="8"/>
      <c r="HS1634" s="8"/>
      <c r="HT1634" s="8"/>
      <c r="HU1634" s="8"/>
      <c r="HV1634" s="8"/>
      <c r="HW1634" s="8"/>
      <c r="HX1634" s="8"/>
      <c r="HY1634" s="8"/>
      <c r="HZ1634" s="8"/>
      <c r="IA1634" s="8"/>
      <c r="IB1634" s="8"/>
      <c r="IC1634" s="8"/>
      <c r="ID1634" s="8"/>
      <c r="IE1634" s="8"/>
      <c r="IF1634" s="8"/>
      <c r="IG1634" s="8"/>
      <c r="IH1634" s="8"/>
      <c r="II1634" s="8"/>
      <c r="IJ1634" s="8"/>
      <c r="IK1634" s="8"/>
      <c r="IL1634" s="8"/>
      <c r="IM1634" s="8"/>
      <c r="IN1634" s="8"/>
      <c r="IO1634" s="8"/>
      <c r="IP1634" s="8"/>
      <c r="IQ1634" s="8"/>
      <c r="IR1634" s="8"/>
      <c r="IS1634" s="8"/>
      <c r="IT1634" s="8"/>
      <c r="IU1634" s="8"/>
      <c r="IV1634" s="8"/>
      <c r="IW1634" s="8"/>
      <c r="IX1634" s="8"/>
      <c r="IY1634" s="8"/>
      <c r="IZ1634" s="8"/>
      <c r="JA1634" s="8"/>
      <c r="JB1634" s="8"/>
      <c r="JC1634" s="8"/>
      <c r="JD1634" s="8"/>
      <c r="JE1634" s="8"/>
      <c r="JF1634" s="8"/>
      <c r="JG1634" s="8"/>
      <c r="JH1634" s="8"/>
      <c r="JI1634" s="8"/>
      <c r="JJ1634" s="8"/>
      <c r="JK1634" s="8"/>
      <c r="JL1634" s="8"/>
      <c r="JM1634" s="8"/>
      <c r="JN1634" s="8"/>
    </row>
    <row r="1635" spans="1:274" s="16" customFormat="1" x14ac:dyDescent="0.25">
      <c r="A1635" s="8">
        <v>1837</v>
      </c>
      <c r="B1635" s="65" t="s">
        <v>3091</v>
      </c>
      <c r="C1635" s="9"/>
      <c r="D1635" s="10" t="s">
        <v>3094</v>
      </c>
      <c r="E1635" s="9" t="s">
        <v>153</v>
      </c>
      <c r="F1635" s="9" t="s">
        <v>154</v>
      </c>
      <c r="G1635" s="9" t="s">
        <v>74</v>
      </c>
      <c r="H1635" s="9" t="s">
        <v>155</v>
      </c>
      <c r="I1635" s="11" t="s">
        <v>156</v>
      </c>
      <c r="J1635" s="11"/>
      <c r="K1635" s="9"/>
      <c r="L1635" s="9" t="s">
        <v>156</v>
      </c>
      <c r="M1635" s="9" t="s">
        <v>157</v>
      </c>
      <c r="N1635" s="9" t="s">
        <v>95</v>
      </c>
      <c r="O1635" s="11" t="s">
        <v>158</v>
      </c>
      <c r="P1635" s="9" t="s">
        <v>159</v>
      </c>
      <c r="Q1635" s="11" t="s">
        <v>160</v>
      </c>
      <c r="R1635" s="11" t="s">
        <v>120</v>
      </c>
      <c r="S1635" s="11" t="s">
        <v>65</v>
      </c>
      <c r="T1635" s="11"/>
      <c r="U1635" s="11" t="s">
        <v>66</v>
      </c>
      <c r="V1635" s="11" t="s">
        <v>67</v>
      </c>
      <c r="W1635" s="11" t="s">
        <v>68</v>
      </c>
      <c r="X1635" s="11" t="s">
        <v>69</v>
      </c>
      <c r="Y1635" s="9" t="s">
        <v>99</v>
      </c>
      <c r="Z1635" s="9" t="s">
        <v>71</v>
      </c>
      <c r="AA1635" s="12">
        <v>41.3</v>
      </c>
      <c r="AB1635" s="12">
        <v>-7.11</v>
      </c>
      <c r="AC1635" s="66">
        <v>41.05</v>
      </c>
      <c r="AD1635" s="66">
        <v>-7.1833333333333336</v>
      </c>
      <c r="AE1635" s="8" t="s">
        <v>3093</v>
      </c>
      <c r="AF1635" s="8" t="s">
        <v>73</v>
      </c>
      <c r="AG1635" s="8" t="s">
        <v>74</v>
      </c>
      <c r="AH1635" s="13">
        <v>418</v>
      </c>
      <c r="AI1635" s="8" t="s">
        <v>76</v>
      </c>
      <c r="AJ1635" s="14"/>
      <c r="AK1635" s="14"/>
      <c r="AL1635" s="8" t="s">
        <v>103</v>
      </c>
      <c r="AM1635" s="13">
        <v>56</v>
      </c>
      <c r="AN1635" s="13">
        <v>520.80000000000007</v>
      </c>
      <c r="AO1635" s="9">
        <v>7</v>
      </c>
      <c r="AP1635" s="9" t="s">
        <v>78</v>
      </c>
      <c r="AQ1635" s="15">
        <v>91.203576389466491</v>
      </c>
      <c r="AR1635" s="59">
        <v>7.6E-3</v>
      </c>
      <c r="AS1635" s="9">
        <v>7</v>
      </c>
      <c r="AT1635" s="9"/>
      <c r="AU1635" s="9" t="s">
        <v>80</v>
      </c>
      <c r="AV1635" s="14"/>
      <c r="AW1635" s="14"/>
      <c r="AX1635" s="14">
        <v>0</v>
      </c>
      <c r="AY1635" s="14">
        <v>9.3000000000000007</v>
      </c>
      <c r="AZ1635" s="14" t="s">
        <v>52</v>
      </c>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8"/>
      <c r="EQ1635" s="8"/>
      <c r="ER1635" s="8"/>
      <c r="ES1635" s="8"/>
      <c r="ET1635" s="8"/>
      <c r="EU1635" s="8"/>
      <c r="EV1635" s="8"/>
      <c r="EW1635" s="8"/>
      <c r="EX1635" s="8"/>
      <c r="EY1635" s="8"/>
      <c r="EZ1635" s="8"/>
      <c r="FA1635" s="8"/>
      <c r="FB1635" s="8"/>
      <c r="FC1635" s="8"/>
      <c r="FD1635" s="8"/>
      <c r="FE1635" s="8"/>
      <c r="FF1635" s="8"/>
      <c r="FG1635" s="8"/>
      <c r="FH1635" s="8"/>
      <c r="FI1635" s="8"/>
      <c r="FJ1635" s="8"/>
      <c r="FK1635" s="8"/>
      <c r="FL1635" s="8"/>
      <c r="FM1635" s="8"/>
      <c r="FN1635" s="8"/>
      <c r="FO1635" s="8"/>
      <c r="FP1635" s="8"/>
      <c r="FQ1635" s="8"/>
      <c r="FR1635" s="8"/>
      <c r="FS1635" s="8"/>
      <c r="FT1635" s="8"/>
      <c r="FU1635" s="8"/>
      <c r="FV1635" s="8"/>
      <c r="FW1635" s="8"/>
      <c r="FX1635" s="8"/>
      <c r="FY1635" s="8"/>
      <c r="FZ1635" s="8"/>
      <c r="GA1635" s="8"/>
      <c r="GB1635" s="8"/>
      <c r="GC1635" s="8"/>
      <c r="GD1635" s="8"/>
      <c r="GE1635" s="8"/>
      <c r="GF1635" s="8"/>
      <c r="GG1635" s="8"/>
      <c r="GH1635" s="8"/>
      <c r="GI1635" s="8"/>
      <c r="GJ1635" s="8"/>
      <c r="GK1635" s="8"/>
      <c r="GL1635" s="8"/>
      <c r="GM1635" s="8"/>
      <c r="GN1635" s="8"/>
      <c r="GO1635" s="8"/>
      <c r="GP1635" s="8"/>
      <c r="GQ1635" s="8"/>
      <c r="GR1635" s="8"/>
      <c r="GS1635" s="8"/>
      <c r="GT1635" s="8"/>
      <c r="GU1635" s="8"/>
      <c r="GV1635" s="8"/>
      <c r="GW1635" s="8"/>
      <c r="GX1635" s="8"/>
      <c r="GY1635" s="8"/>
      <c r="GZ1635" s="8"/>
      <c r="HA1635" s="8"/>
      <c r="HB1635" s="8"/>
      <c r="HC1635" s="8"/>
      <c r="HD1635" s="8"/>
      <c r="HE1635" s="8"/>
      <c r="HF1635" s="8"/>
      <c r="HG1635" s="8"/>
      <c r="HH1635" s="8"/>
      <c r="HI1635" s="8"/>
      <c r="HJ1635" s="8"/>
      <c r="HK1635" s="8"/>
      <c r="HL1635" s="8"/>
      <c r="HM1635" s="8"/>
      <c r="HN1635" s="8"/>
      <c r="HO1635" s="8"/>
      <c r="HP1635" s="8"/>
      <c r="HQ1635" s="8"/>
      <c r="HR1635" s="8"/>
      <c r="HS1635" s="8"/>
      <c r="HT1635" s="8"/>
      <c r="HU1635" s="8"/>
      <c r="HV1635" s="8"/>
      <c r="HW1635" s="8"/>
      <c r="HX1635" s="8"/>
      <c r="HY1635" s="8"/>
      <c r="HZ1635" s="8"/>
      <c r="IA1635" s="8"/>
      <c r="IB1635" s="8"/>
      <c r="IC1635" s="8"/>
      <c r="ID1635" s="8"/>
      <c r="IE1635" s="8"/>
      <c r="IF1635" s="8"/>
      <c r="IG1635" s="8"/>
      <c r="IH1635" s="8"/>
      <c r="II1635" s="8"/>
      <c r="IJ1635" s="8"/>
      <c r="IK1635" s="8"/>
      <c r="IL1635" s="8"/>
      <c r="IM1635" s="8"/>
      <c r="IN1635" s="8"/>
      <c r="IO1635" s="8"/>
      <c r="IP1635" s="8"/>
      <c r="IQ1635" s="8"/>
      <c r="IR1635" s="8"/>
      <c r="IS1635" s="8"/>
      <c r="IT1635" s="8"/>
      <c r="IU1635" s="8"/>
      <c r="IV1635" s="8"/>
      <c r="IW1635" s="8"/>
      <c r="IX1635" s="8"/>
      <c r="IY1635" s="8"/>
      <c r="IZ1635" s="8"/>
      <c r="JA1635" s="8"/>
      <c r="JB1635" s="8"/>
      <c r="JC1635" s="8"/>
      <c r="JD1635" s="8"/>
      <c r="JE1635" s="8"/>
      <c r="JF1635" s="8"/>
      <c r="JG1635" s="8"/>
      <c r="JH1635" s="8"/>
      <c r="JI1635" s="8"/>
      <c r="JJ1635" s="8"/>
      <c r="JK1635" s="8"/>
      <c r="JL1635" s="8"/>
      <c r="JM1635" s="8"/>
      <c r="JN1635" s="8"/>
    </row>
    <row r="1636" spans="1:274" s="16" customFormat="1" x14ac:dyDescent="0.25">
      <c r="A1636" s="8">
        <v>1838</v>
      </c>
      <c r="B1636" s="65" t="s">
        <v>3091</v>
      </c>
      <c r="C1636" s="9"/>
      <c r="D1636" s="10" t="s">
        <v>3095</v>
      </c>
      <c r="E1636" s="9" t="s">
        <v>153</v>
      </c>
      <c r="F1636" s="9" t="s">
        <v>154</v>
      </c>
      <c r="G1636" s="9" t="s">
        <v>74</v>
      </c>
      <c r="H1636" s="9" t="s">
        <v>155</v>
      </c>
      <c r="I1636" s="11" t="s">
        <v>156</v>
      </c>
      <c r="J1636" s="11"/>
      <c r="K1636" s="9"/>
      <c r="L1636" s="9" t="s">
        <v>156</v>
      </c>
      <c r="M1636" s="9" t="s">
        <v>157</v>
      </c>
      <c r="N1636" s="9" t="s">
        <v>95</v>
      </c>
      <c r="O1636" s="11" t="s">
        <v>158</v>
      </c>
      <c r="P1636" s="9" t="s">
        <v>159</v>
      </c>
      <c r="Q1636" s="11" t="s">
        <v>160</v>
      </c>
      <c r="R1636" s="11" t="s">
        <v>120</v>
      </c>
      <c r="S1636" s="11" t="s">
        <v>65</v>
      </c>
      <c r="T1636" s="11"/>
      <c r="U1636" s="11" t="s">
        <v>66</v>
      </c>
      <c r="V1636" s="11" t="s">
        <v>67</v>
      </c>
      <c r="W1636" s="11" t="s">
        <v>68</v>
      </c>
      <c r="X1636" s="11" t="s">
        <v>69</v>
      </c>
      <c r="Y1636" s="9" t="s">
        <v>99</v>
      </c>
      <c r="Z1636" s="9" t="s">
        <v>71</v>
      </c>
      <c r="AA1636" s="12">
        <v>41.3</v>
      </c>
      <c r="AB1636" s="12">
        <v>-7.11</v>
      </c>
      <c r="AC1636" s="66">
        <v>41.05</v>
      </c>
      <c r="AD1636" s="66">
        <v>-7.1833333333333336</v>
      </c>
      <c r="AE1636" s="8" t="s">
        <v>3093</v>
      </c>
      <c r="AF1636" s="8" t="s">
        <v>73</v>
      </c>
      <c r="AG1636" s="8" t="s">
        <v>74</v>
      </c>
      <c r="AH1636" s="13">
        <v>418</v>
      </c>
      <c r="AI1636" s="8" t="s">
        <v>76</v>
      </c>
      <c r="AJ1636" s="14"/>
      <c r="AK1636" s="14"/>
      <c r="AL1636" s="8" t="s">
        <v>103</v>
      </c>
      <c r="AM1636" s="13">
        <v>56</v>
      </c>
      <c r="AN1636" s="13">
        <v>481.59999999999997</v>
      </c>
      <c r="AO1636" s="9">
        <v>7</v>
      </c>
      <c r="AP1636" s="9" t="s">
        <v>84</v>
      </c>
      <c r="AQ1636" s="15">
        <v>346.57359027997262</v>
      </c>
      <c r="AR1636" s="59">
        <v>2E-3</v>
      </c>
      <c r="AS1636" s="9">
        <v>7</v>
      </c>
      <c r="AT1636" s="9"/>
      <c r="AU1636" s="9" t="s">
        <v>80</v>
      </c>
      <c r="AV1636" s="14"/>
      <c r="AW1636" s="14"/>
      <c r="AX1636" s="14">
        <v>0</v>
      </c>
      <c r="AY1636" s="14">
        <v>8.6</v>
      </c>
      <c r="AZ1636" s="14" t="s">
        <v>52</v>
      </c>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8"/>
      <c r="EQ1636" s="8"/>
      <c r="ER1636" s="8"/>
      <c r="ES1636" s="8"/>
      <c r="ET1636" s="8"/>
      <c r="EU1636" s="8"/>
      <c r="EV1636" s="8"/>
      <c r="EW1636" s="8"/>
      <c r="EX1636" s="8"/>
      <c r="EY1636" s="8"/>
      <c r="EZ1636" s="8"/>
      <c r="FA1636" s="8"/>
      <c r="FB1636" s="8"/>
      <c r="FC1636" s="8"/>
      <c r="FD1636" s="8"/>
      <c r="FE1636" s="8"/>
      <c r="FF1636" s="8"/>
      <c r="FG1636" s="8"/>
      <c r="FH1636" s="8"/>
      <c r="FI1636" s="8"/>
      <c r="FJ1636" s="8"/>
      <c r="FK1636" s="8"/>
      <c r="FL1636" s="8"/>
      <c r="FM1636" s="8"/>
      <c r="FN1636" s="8"/>
      <c r="FO1636" s="8"/>
      <c r="FP1636" s="8"/>
      <c r="FQ1636" s="8"/>
      <c r="FR1636" s="8"/>
      <c r="FS1636" s="8"/>
      <c r="FT1636" s="8"/>
      <c r="FU1636" s="8"/>
      <c r="FV1636" s="8"/>
      <c r="FW1636" s="8"/>
      <c r="FX1636" s="8"/>
      <c r="FY1636" s="8"/>
      <c r="FZ1636" s="8"/>
      <c r="GA1636" s="8"/>
      <c r="GB1636" s="8"/>
      <c r="GC1636" s="8"/>
      <c r="GD1636" s="8"/>
      <c r="GE1636" s="8"/>
      <c r="GF1636" s="8"/>
      <c r="GG1636" s="8"/>
      <c r="GH1636" s="8"/>
      <c r="GI1636" s="8"/>
      <c r="GJ1636" s="8"/>
      <c r="GK1636" s="8"/>
      <c r="GL1636" s="8"/>
      <c r="GM1636" s="8"/>
      <c r="GN1636" s="8"/>
      <c r="GO1636" s="8"/>
      <c r="GP1636" s="8"/>
      <c r="GQ1636" s="8"/>
      <c r="GR1636" s="8"/>
      <c r="GS1636" s="8"/>
      <c r="GT1636" s="8"/>
      <c r="GU1636" s="8"/>
      <c r="GV1636" s="8"/>
      <c r="GW1636" s="8"/>
      <c r="GX1636" s="8"/>
      <c r="GY1636" s="8"/>
      <c r="GZ1636" s="8"/>
      <c r="HA1636" s="8"/>
      <c r="HB1636" s="8"/>
      <c r="HC1636" s="8"/>
      <c r="HD1636" s="8"/>
      <c r="HE1636" s="8"/>
      <c r="HF1636" s="8"/>
      <c r="HG1636" s="8"/>
      <c r="HH1636" s="8"/>
      <c r="HI1636" s="8"/>
      <c r="HJ1636" s="8"/>
      <c r="HK1636" s="8"/>
      <c r="HL1636" s="8"/>
      <c r="HM1636" s="8"/>
      <c r="HN1636" s="8"/>
      <c r="HO1636" s="8"/>
      <c r="HP1636" s="8"/>
      <c r="HQ1636" s="8"/>
      <c r="HR1636" s="8"/>
      <c r="HS1636" s="8"/>
      <c r="HT1636" s="8"/>
      <c r="HU1636" s="8"/>
      <c r="HV1636" s="8"/>
      <c r="HW1636" s="8"/>
      <c r="HX1636" s="8"/>
      <c r="HY1636" s="8"/>
      <c r="HZ1636" s="8"/>
      <c r="IA1636" s="8"/>
      <c r="IB1636" s="8"/>
      <c r="IC1636" s="8"/>
      <c r="ID1636" s="8"/>
      <c r="IE1636" s="8"/>
      <c r="IF1636" s="8"/>
      <c r="IG1636" s="8"/>
      <c r="IH1636" s="8"/>
      <c r="II1636" s="8"/>
      <c r="IJ1636" s="8"/>
      <c r="IK1636" s="8"/>
      <c r="IL1636" s="8"/>
      <c r="IM1636" s="8"/>
      <c r="IN1636" s="8"/>
      <c r="IO1636" s="8"/>
      <c r="IP1636" s="8"/>
      <c r="IQ1636" s="8"/>
      <c r="IR1636" s="8"/>
      <c r="IS1636" s="8"/>
      <c r="IT1636" s="8"/>
      <c r="IU1636" s="8"/>
      <c r="IV1636" s="8"/>
      <c r="IW1636" s="8"/>
      <c r="IX1636" s="8"/>
      <c r="IY1636" s="8"/>
      <c r="IZ1636" s="8"/>
      <c r="JA1636" s="8"/>
      <c r="JB1636" s="8"/>
      <c r="JC1636" s="8"/>
      <c r="JD1636" s="8"/>
      <c r="JE1636" s="8"/>
      <c r="JF1636" s="8"/>
      <c r="JG1636" s="8"/>
      <c r="JH1636" s="8"/>
      <c r="JI1636" s="8"/>
      <c r="JJ1636" s="8"/>
      <c r="JK1636" s="8"/>
      <c r="JL1636" s="8"/>
      <c r="JM1636" s="8"/>
      <c r="JN1636" s="8"/>
    </row>
    <row r="1637" spans="1:274" s="16" customFormat="1" x14ac:dyDescent="0.25">
      <c r="A1637" s="8">
        <v>1839</v>
      </c>
      <c r="B1637" s="65" t="s">
        <v>3091</v>
      </c>
      <c r="C1637" s="9"/>
      <c r="D1637" s="10" t="s">
        <v>3096</v>
      </c>
      <c r="E1637" s="9" t="s">
        <v>153</v>
      </c>
      <c r="F1637" s="9" t="s">
        <v>154</v>
      </c>
      <c r="G1637" s="9" t="s">
        <v>74</v>
      </c>
      <c r="H1637" s="9" t="s">
        <v>155</v>
      </c>
      <c r="I1637" s="11" t="s">
        <v>156</v>
      </c>
      <c r="J1637" s="11"/>
      <c r="K1637" s="9"/>
      <c r="L1637" s="9" t="s">
        <v>156</v>
      </c>
      <c r="M1637" s="9" t="s">
        <v>157</v>
      </c>
      <c r="N1637" s="9" t="s">
        <v>95</v>
      </c>
      <c r="O1637" s="11" t="s">
        <v>158</v>
      </c>
      <c r="P1637" s="9" t="s">
        <v>159</v>
      </c>
      <c r="Q1637" s="11" t="s">
        <v>160</v>
      </c>
      <c r="R1637" s="11" t="s">
        <v>120</v>
      </c>
      <c r="S1637" s="11" t="s">
        <v>65</v>
      </c>
      <c r="T1637" s="11"/>
      <c r="U1637" s="11" t="s">
        <v>66</v>
      </c>
      <c r="V1637" s="11" t="s">
        <v>67</v>
      </c>
      <c r="W1637" s="11" t="s">
        <v>68</v>
      </c>
      <c r="X1637" s="11" t="s">
        <v>69</v>
      </c>
      <c r="Y1637" s="9" t="s">
        <v>99</v>
      </c>
      <c r="Z1637" s="9" t="s">
        <v>71</v>
      </c>
      <c r="AA1637" s="12">
        <v>41.3</v>
      </c>
      <c r="AB1637" s="12">
        <v>-7.11</v>
      </c>
      <c r="AC1637" s="66">
        <v>41.05</v>
      </c>
      <c r="AD1637" s="66">
        <v>-7.1833333333333336</v>
      </c>
      <c r="AE1637" s="8" t="s">
        <v>3093</v>
      </c>
      <c r="AF1637" s="8" t="s">
        <v>73</v>
      </c>
      <c r="AG1637" s="8" t="s">
        <v>74</v>
      </c>
      <c r="AH1637" s="13">
        <v>418</v>
      </c>
      <c r="AI1637" s="8" t="s">
        <v>76</v>
      </c>
      <c r="AJ1637" s="14"/>
      <c r="AK1637" s="14"/>
      <c r="AL1637" s="8" t="s">
        <v>103</v>
      </c>
      <c r="AM1637" s="13">
        <v>56</v>
      </c>
      <c r="AN1637" s="13">
        <v>520.80000000000007</v>
      </c>
      <c r="AO1637" s="9">
        <v>7</v>
      </c>
      <c r="AP1637" s="9" t="s">
        <v>84</v>
      </c>
      <c r="AQ1637" s="15">
        <v>433.21698784996579</v>
      </c>
      <c r="AR1637" s="59">
        <v>1.6000000000000001E-3</v>
      </c>
      <c r="AS1637" s="9">
        <v>7</v>
      </c>
      <c r="AT1637" s="9"/>
      <c r="AU1637" s="9" t="s">
        <v>80</v>
      </c>
      <c r="AV1637" s="14"/>
      <c r="AW1637" s="14"/>
      <c r="AX1637" s="14">
        <v>0</v>
      </c>
      <c r="AY1637" s="14">
        <v>9.3000000000000007</v>
      </c>
      <c r="AZ1637" s="14" t="s">
        <v>52</v>
      </c>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8"/>
      <c r="EQ1637" s="8"/>
      <c r="ER1637" s="8"/>
      <c r="ES1637" s="8"/>
      <c r="ET1637" s="8"/>
      <c r="EU1637" s="8"/>
      <c r="EV1637" s="8"/>
      <c r="EW1637" s="8"/>
      <c r="EX1637" s="8"/>
      <c r="EY1637" s="8"/>
      <c r="EZ1637" s="8"/>
      <c r="FA1637" s="8"/>
      <c r="FB1637" s="8"/>
      <c r="FC1637" s="8"/>
      <c r="FD1637" s="8"/>
      <c r="FE1637" s="8"/>
      <c r="FF1637" s="8"/>
      <c r="FG1637" s="8"/>
      <c r="FH1637" s="8"/>
      <c r="FI1637" s="8"/>
      <c r="FJ1637" s="8"/>
      <c r="FK1637" s="8"/>
      <c r="FL1637" s="8"/>
      <c r="FM1637" s="8"/>
      <c r="FN1637" s="8"/>
      <c r="FO1637" s="8"/>
      <c r="FP1637" s="8"/>
      <c r="FQ1637" s="8"/>
      <c r="FR1637" s="8"/>
      <c r="FS1637" s="8"/>
      <c r="FT1637" s="8"/>
      <c r="FU1637" s="8"/>
      <c r="FV1637" s="8"/>
      <c r="FW1637" s="8"/>
      <c r="FX1637" s="8"/>
      <c r="FY1637" s="8"/>
      <c r="FZ1637" s="8"/>
      <c r="GA1637" s="8"/>
      <c r="GB1637" s="8"/>
      <c r="GC1637" s="8"/>
      <c r="GD1637" s="8"/>
      <c r="GE1637" s="8"/>
      <c r="GF1637" s="8"/>
      <c r="GG1637" s="8"/>
      <c r="GH1637" s="8"/>
      <c r="GI1637" s="8"/>
      <c r="GJ1637" s="8"/>
      <c r="GK1637" s="8"/>
      <c r="GL1637" s="8"/>
      <c r="GM1637" s="8"/>
      <c r="GN1637" s="8"/>
      <c r="GO1637" s="8"/>
      <c r="GP1637" s="8"/>
      <c r="GQ1637" s="8"/>
      <c r="GR1637" s="8"/>
      <c r="GS1637" s="8"/>
      <c r="GT1637" s="8"/>
      <c r="GU1637" s="8"/>
      <c r="GV1637" s="8"/>
      <c r="GW1637" s="8"/>
      <c r="GX1637" s="8"/>
      <c r="GY1637" s="8"/>
      <c r="GZ1637" s="8"/>
      <c r="HA1637" s="8"/>
      <c r="HB1637" s="8"/>
      <c r="HC1637" s="8"/>
      <c r="HD1637" s="8"/>
      <c r="HE1637" s="8"/>
      <c r="HF1637" s="8"/>
      <c r="HG1637" s="8"/>
      <c r="HH1637" s="8"/>
      <c r="HI1637" s="8"/>
      <c r="HJ1637" s="8"/>
      <c r="HK1637" s="8"/>
      <c r="HL1637" s="8"/>
      <c r="HM1637" s="8"/>
      <c r="HN1637" s="8"/>
      <c r="HO1637" s="8"/>
      <c r="HP1637" s="8"/>
      <c r="HQ1637" s="8"/>
      <c r="HR1637" s="8"/>
      <c r="HS1637" s="8"/>
      <c r="HT1637" s="8"/>
      <c r="HU1637" s="8"/>
      <c r="HV1637" s="8"/>
      <c r="HW1637" s="8"/>
      <c r="HX1637" s="8"/>
      <c r="HY1637" s="8"/>
      <c r="HZ1637" s="8"/>
      <c r="IA1637" s="8"/>
      <c r="IB1637" s="8"/>
      <c r="IC1637" s="8"/>
      <c r="ID1637" s="8"/>
      <c r="IE1637" s="8"/>
      <c r="IF1637" s="8"/>
      <c r="IG1637" s="8"/>
      <c r="IH1637" s="8"/>
      <c r="II1637" s="8"/>
      <c r="IJ1637" s="8"/>
      <c r="IK1637" s="8"/>
      <c r="IL1637" s="8"/>
      <c r="IM1637" s="8"/>
      <c r="IN1637" s="8"/>
      <c r="IO1637" s="8"/>
      <c r="IP1637" s="8"/>
      <c r="IQ1637" s="8"/>
      <c r="IR1637" s="8"/>
      <c r="IS1637" s="8"/>
      <c r="IT1637" s="8"/>
      <c r="IU1637" s="8"/>
      <c r="IV1637" s="8"/>
      <c r="IW1637" s="8"/>
      <c r="IX1637" s="8"/>
      <c r="IY1637" s="8"/>
      <c r="IZ1637" s="8"/>
      <c r="JA1637" s="8"/>
      <c r="JB1637" s="8"/>
      <c r="JC1637" s="8"/>
      <c r="JD1637" s="8"/>
      <c r="JE1637" s="8"/>
      <c r="JF1637" s="8"/>
      <c r="JG1637" s="8"/>
      <c r="JH1637" s="8"/>
      <c r="JI1637" s="8"/>
      <c r="JJ1637" s="8"/>
      <c r="JK1637" s="8"/>
      <c r="JL1637" s="8"/>
      <c r="JM1637" s="8"/>
      <c r="JN1637" s="8"/>
    </row>
    <row r="1638" spans="1:274" s="16" customFormat="1" x14ac:dyDescent="0.25">
      <c r="A1638" s="8">
        <v>1840</v>
      </c>
      <c r="B1638" s="65" t="s">
        <v>3091</v>
      </c>
      <c r="C1638" s="9"/>
      <c r="D1638" s="10" t="s">
        <v>3097</v>
      </c>
      <c r="E1638" s="9" t="s">
        <v>153</v>
      </c>
      <c r="F1638" s="9" t="s">
        <v>154</v>
      </c>
      <c r="G1638" s="9" t="s">
        <v>74</v>
      </c>
      <c r="H1638" s="9" t="s">
        <v>155</v>
      </c>
      <c r="I1638" s="11" t="s">
        <v>156</v>
      </c>
      <c r="J1638" s="11"/>
      <c r="K1638" s="9"/>
      <c r="L1638" s="9" t="s">
        <v>156</v>
      </c>
      <c r="M1638" s="9" t="s">
        <v>157</v>
      </c>
      <c r="N1638" s="9" t="s">
        <v>95</v>
      </c>
      <c r="O1638" s="11" t="s">
        <v>158</v>
      </c>
      <c r="P1638" s="9" t="s">
        <v>159</v>
      </c>
      <c r="Q1638" s="11" t="s">
        <v>160</v>
      </c>
      <c r="R1638" s="11" t="s">
        <v>120</v>
      </c>
      <c r="S1638" s="11" t="s">
        <v>65</v>
      </c>
      <c r="T1638" s="11"/>
      <c r="U1638" s="11" t="s">
        <v>66</v>
      </c>
      <c r="V1638" s="11" t="s">
        <v>67</v>
      </c>
      <c r="W1638" s="11" t="s">
        <v>68</v>
      </c>
      <c r="X1638" s="11" t="s">
        <v>69</v>
      </c>
      <c r="Y1638" s="9" t="s">
        <v>99</v>
      </c>
      <c r="Z1638" s="9" t="s">
        <v>71</v>
      </c>
      <c r="AA1638" s="12">
        <v>41.3</v>
      </c>
      <c r="AB1638" s="12">
        <v>-7.11</v>
      </c>
      <c r="AC1638" s="66">
        <v>41.05</v>
      </c>
      <c r="AD1638" s="66">
        <v>-7.1833333333333336</v>
      </c>
      <c r="AE1638" s="8" t="s">
        <v>3093</v>
      </c>
      <c r="AF1638" s="8" t="s">
        <v>73</v>
      </c>
      <c r="AG1638" s="8" t="s">
        <v>74</v>
      </c>
      <c r="AH1638" s="13">
        <v>418</v>
      </c>
      <c r="AI1638" s="8" t="s">
        <v>76</v>
      </c>
      <c r="AJ1638" s="14"/>
      <c r="AK1638" s="14"/>
      <c r="AL1638" s="8" t="s">
        <v>103</v>
      </c>
      <c r="AM1638" s="13">
        <v>64</v>
      </c>
      <c r="AN1638" s="13">
        <v>537.6</v>
      </c>
      <c r="AO1638" s="9">
        <v>5</v>
      </c>
      <c r="AP1638" s="9" t="s">
        <v>78</v>
      </c>
      <c r="AQ1638" s="15">
        <v>36.290428301567815</v>
      </c>
      <c r="AR1638" s="59">
        <v>1.9099999999999999E-2</v>
      </c>
      <c r="AS1638" s="9">
        <v>5</v>
      </c>
      <c r="AT1638" s="9"/>
      <c r="AU1638" s="9" t="s">
        <v>80</v>
      </c>
      <c r="AV1638" s="14"/>
      <c r="AW1638" s="14"/>
      <c r="AX1638" s="14">
        <v>0</v>
      </c>
      <c r="AY1638" s="14">
        <v>8.4</v>
      </c>
      <c r="AZ1638" s="14" t="s">
        <v>52</v>
      </c>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8"/>
      <c r="EQ1638" s="8"/>
      <c r="ER1638" s="8"/>
      <c r="ES1638" s="8"/>
      <c r="ET1638" s="8"/>
      <c r="EU1638" s="8"/>
      <c r="EV1638" s="8"/>
      <c r="EW1638" s="8"/>
      <c r="EX1638" s="8"/>
      <c r="EY1638" s="8"/>
      <c r="EZ1638" s="8"/>
      <c r="FA1638" s="8"/>
      <c r="FB1638" s="8"/>
      <c r="FC1638" s="8"/>
      <c r="FD1638" s="8"/>
      <c r="FE1638" s="8"/>
      <c r="FF1638" s="8"/>
      <c r="FG1638" s="8"/>
      <c r="FH1638" s="8"/>
      <c r="FI1638" s="8"/>
      <c r="FJ1638" s="8"/>
      <c r="FK1638" s="8"/>
      <c r="FL1638" s="8"/>
      <c r="FM1638" s="8"/>
      <c r="FN1638" s="8"/>
      <c r="FO1638" s="8"/>
      <c r="FP1638" s="8"/>
      <c r="FQ1638" s="8"/>
      <c r="FR1638" s="8"/>
      <c r="FS1638" s="8"/>
      <c r="FT1638" s="8"/>
      <c r="FU1638" s="8"/>
      <c r="FV1638" s="8"/>
      <c r="FW1638" s="8"/>
      <c r="FX1638" s="8"/>
      <c r="FY1638" s="8"/>
      <c r="FZ1638" s="8"/>
      <c r="GA1638" s="8"/>
      <c r="GB1638" s="8"/>
      <c r="GC1638" s="8"/>
      <c r="GD1638" s="8"/>
      <c r="GE1638" s="8"/>
      <c r="GF1638" s="8"/>
      <c r="GG1638" s="8"/>
      <c r="GH1638" s="8"/>
      <c r="GI1638" s="8"/>
      <c r="GJ1638" s="8"/>
      <c r="GK1638" s="8"/>
      <c r="GL1638" s="8"/>
      <c r="GM1638" s="8"/>
      <c r="GN1638" s="8"/>
      <c r="GO1638" s="8"/>
      <c r="GP1638" s="8"/>
      <c r="GQ1638" s="8"/>
      <c r="GR1638" s="8"/>
      <c r="GS1638" s="8"/>
      <c r="GT1638" s="8"/>
      <c r="GU1638" s="8"/>
      <c r="GV1638" s="8"/>
      <c r="GW1638" s="8"/>
      <c r="GX1638" s="8"/>
      <c r="GY1638" s="8"/>
      <c r="GZ1638" s="8"/>
      <c r="HA1638" s="8"/>
      <c r="HB1638" s="8"/>
      <c r="HC1638" s="8"/>
      <c r="HD1638" s="8"/>
      <c r="HE1638" s="8"/>
      <c r="HF1638" s="8"/>
      <c r="HG1638" s="8"/>
      <c r="HH1638" s="8"/>
      <c r="HI1638" s="8"/>
      <c r="HJ1638" s="8"/>
      <c r="HK1638" s="8"/>
      <c r="HL1638" s="8"/>
      <c r="HM1638" s="8"/>
      <c r="HN1638" s="8"/>
      <c r="HO1638" s="8"/>
      <c r="HP1638" s="8"/>
      <c r="HQ1638" s="8"/>
      <c r="HR1638" s="8"/>
      <c r="HS1638" s="8"/>
      <c r="HT1638" s="8"/>
      <c r="HU1638" s="8"/>
      <c r="HV1638" s="8"/>
      <c r="HW1638" s="8"/>
      <c r="HX1638" s="8"/>
      <c r="HY1638" s="8"/>
      <c r="HZ1638" s="8"/>
      <c r="IA1638" s="8"/>
      <c r="IB1638" s="8"/>
      <c r="IC1638" s="8"/>
      <c r="ID1638" s="8"/>
      <c r="IE1638" s="8"/>
      <c r="IF1638" s="8"/>
      <c r="IG1638" s="8"/>
      <c r="IH1638" s="8"/>
      <c r="II1638" s="8"/>
      <c r="IJ1638" s="8"/>
      <c r="IK1638" s="8"/>
      <c r="IL1638" s="8"/>
      <c r="IM1638" s="8"/>
      <c r="IN1638" s="8"/>
      <c r="IO1638" s="8"/>
      <c r="IP1638" s="8"/>
      <c r="IQ1638" s="8"/>
      <c r="IR1638" s="8"/>
      <c r="IS1638" s="8"/>
      <c r="IT1638" s="8"/>
      <c r="IU1638" s="8"/>
      <c r="IV1638" s="8"/>
      <c r="IW1638" s="8"/>
      <c r="IX1638" s="8"/>
      <c r="IY1638" s="8"/>
      <c r="IZ1638" s="8"/>
      <c r="JA1638" s="8"/>
      <c r="JB1638" s="8"/>
      <c r="JC1638" s="8"/>
      <c r="JD1638" s="8"/>
      <c r="JE1638" s="8"/>
      <c r="JF1638" s="8"/>
      <c r="JG1638" s="8"/>
      <c r="JH1638" s="8"/>
      <c r="JI1638" s="8"/>
      <c r="JJ1638" s="8"/>
      <c r="JK1638" s="8"/>
      <c r="JL1638" s="8"/>
      <c r="JM1638" s="8"/>
      <c r="JN1638" s="8"/>
    </row>
    <row r="1639" spans="1:274" s="16" customFormat="1" x14ac:dyDescent="0.25">
      <c r="A1639" s="8">
        <v>1841</v>
      </c>
      <c r="B1639" s="65" t="s">
        <v>3091</v>
      </c>
      <c r="C1639" s="9"/>
      <c r="D1639" s="10" t="s">
        <v>3098</v>
      </c>
      <c r="E1639" s="9" t="s">
        <v>153</v>
      </c>
      <c r="F1639" s="9" t="s">
        <v>154</v>
      </c>
      <c r="G1639" s="9" t="s">
        <v>74</v>
      </c>
      <c r="H1639" s="9" t="s">
        <v>155</v>
      </c>
      <c r="I1639" s="11" t="s">
        <v>156</v>
      </c>
      <c r="J1639" s="11"/>
      <c r="K1639" s="9"/>
      <c r="L1639" s="9" t="s">
        <v>156</v>
      </c>
      <c r="M1639" s="9" t="s">
        <v>157</v>
      </c>
      <c r="N1639" s="9" t="s">
        <v>95</v>
      </c>
      <c r="O1639" s="11" t="s">
        <v>158</v>
      </c>
      <c r="P1639" s="9" t="s">
        <v>159</v>
      </c>
      <c r="Q1639" s="11" t="s">
        <v>160</v>
      </c>
      <c r="R1639" s="11" t="s">
        <v>120</v>
      </c>
      <c r="S1639" s="11" t="s">
        <v>65</v>
      </c>
      <c r="T1639" s="11"/>
      <c r="U1639" s="11" t="s">
        <v>66</v>
      </c>
      <c r="V1639" s="11" t="s">
        <v>67</v>
      </c>
      <c r="W1639" s="11" t="s">
        <v>68</v>
      </c>
      <c r="X1639" s="11" t="s">
        <v>69</v>
      </c>
      <c r="Y1639" s="9" t="s">
        <v>99</v>
      </c>
      <c r="Z1639" s="9" t="s">
        <v>71</v>
      </c>
      <c r="AA1639" s="12">
        <v>41.3</v>
      </c>
      <c r="AB1639" s="12">
        <v>-7.11</v>
      </c>
      <c r="AC1639" s="66">
        <v>41.05</v>
      </c>
      <c r="AD1639" s="66">
        <v>-7.1833333333333336</v>
      </c>
      <c r="AE1639" s="8" t="s">
        <v>3093</v>
      </c>
      <c r="AF1639" s="8" t="s">
        <v>73</v>
      </c>
      <c r="AG1639" s="8" t="s">
        <v>74</v>
      </c>
      <c r="AH1639" s="13">
        <v>418</v>
      </c>
      <c r="AI1639" s="8" t="s">
        <v>76</v>
      </c>
      <c r="AJ1639" s="14"/>
      <c r="AK1639" s="14"/>
      <c r="AL1639" s="8" t="s">
        <v>103</v>
      </c>
      <c r="AM1639" s="13">
        <v>64</v>
      </c>
      <c r="AN1639" s="13">
        <v>563.20000000000005</v>
      </c>
      <c r="AO1639" s="9">
        <v>5</v>
      </c>
      <c r="AP1639" s="9" t="s">
        <v>78</v>
      </c>
      <c r="AQ1639" s="15">
        <v>73.739061761696306</v>
      </c>
      <c r="AR1639" s="59">
        <v>9.4000000000000004E-3</v>
      </c>
      <c r="AS1639" s="9">
        <v>5</v>
      </c>
      <c r="AT1639" s="9"/>
      <c r="AU1639" s="9" t="s">
        <v>80</v>
      </c>
      <c r="AV1639" s="14"/>
      <c r="AW1639" s="14"/>
      <c r="AX1639" s="14">
        <v>0</v>
      </c>
      <c r="AY1639" s="14">
        <v>8.8000000000000007</v>
      </c>
      <c r="AZ1639" s="14" t="s">
        <v>52</v>
      </c>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8"/>
      <c r="EQ1639" s="8"/>
      <c r="ER1639" s="8"/>
      <c r="ES1639" s="8"/>
      <c r="ET1639" s="8"/>
      <c r="EU1639" s="8"/>
      <c r="EV1639" s="8"/>
      <c r="EW1639" s="8"/>
      <c r="EX1639" s="8"/>
      <c r="EY1639" s="8"/>
      <c r="EZ1639" s="8"/>
      <c r="FA1639" s="8"/>
      <c r="FB1639" s="8"/>
      <c r="FC1639" s="8"/>
      <c r="FD1639" s="8"/>
      <c r="FE1639" s="8"/>
      <c r="FF1639" s="8"/>
      <c r="FG1639" s="8"/>
      <c r="FH1639" s="8"/>
      <c r="FI1639" s="8"/>
      <c r="FJ1639" s="8"/>
      <c r="FK1639" s="8"/>
      <c r="FL1639" s="8"/>
      <c r="FM1639" s="8"/>
      <c r="FN1639" s="8"/>
      <c r="FO1639" s="8"/>
      <c r="FP1639" s="8"/>
      <c r="FQ1639" s="8"/>
      <c r="FR1639" s="8"/>
      <c r="FS1639" s="8"/>
      <c r="FT1639" s="8"/>
      <c r="FU1639" s="8"/>
      <c r="FV1639" s="8"/>
      <c r="FW1639" s="8"/>
      <c r="FX1639" s="8"/>
      <c r="FY1639" s="8"/>
      <c r="FZ1639" s="8"/>
      <c r="GA1639" s="8"/>
      <c r="GB1639" s="8"/>
      <c r="GC1639" s="8"/>
      <c r="GD1639" s="8"/>
      <c r="GE1639" s="8"/>
      <c r="GF1639" s="8"/>
      <c r="GG1639" s="8"/>
      <c r="GH1639" s="8"/>
      <c r="GI1639" s="8"/>
      <c r="GJ1639" s="8"/>
      <c r="GK1639" s="8"/>
      <c r="GL1639" s="8"/>
      <c r="GM1639" s="8"/>
      <c r="GN1639" s="8"/>
      <c r="GO1639" s="8"/>
      <c r="GP1639" s="8"/>
      <c r="GQ1639" s="8"/>
      <c r="GR1639" s="8"/>
      <c r="GS1639" s="8"/>
      <c r="GT1639" s="8"/>
      <c r="GU1639" s="8"/>
      <c r="GV1639" s="8"/>
      <c r="GW1639" s="8"/>
      <c r="GX1639" s="8"/>
      <c r="GY1639" s="8"/>
      <c r="GZ1639" s="8"/>
      <c r="HA1639" s="8"/>
      <c r="HB1639" s="8"/>
      <c r="HC1639" s="8"/>
      <c r="HD1639" s="8"/>
      <c r="HE1639" s="8"/>
      <c r="HF1639" s="8"/>
      <c r="HG1639" s="8"/>
      <c r="HH1639" s="8"/>
      <c r="HI1639" s="8"/>
      <c r="HJ1639" s="8"/>
      <c r="HK1639" s="8"/>
      <c r="HL1639" s="8"/>
      <c r="HM1639" s="8"/>
      <c r="HN1639" s="8"/>
      <c r="HO1639" s="8"/>
      <c r="HP1639" s="8"/>
      <c r="HQ1639" s="8"/>
      <c r="HR1639" s="8"/>
      <c r="HS1639" s="8"/>
      <c r="HT1639" s="8"/>
      <c r="HU1639" s="8"/>
      <c r="HV1639" s="8"/>
      <c r="HW1639" s="8"/>
      <c r="HX1639" s="8"/>
      <c r="HY1639" s="8"/>
      <c r="HZ1639" s="8"/>
      <c r="IA1639" s="8"/>
      <c r="IB1639" s="8"/>
      <c r="IC1639" s="8"/>
      <c r="ID1639" s="8"/>
      <c r="IE1639" s="8"/>
      <c r="IF1639" s="8"/>
      <c r="IG1639" s="8"/>
      <c r="IH1639" s="8"/>
      <c r="II1639" s="8"/>
      <c r="IJ1639" s="8"/>
      <c r="IK1639" s="8"/>
      <c r="IL1639" s="8"/>
      <c r="IM1639" s="8"/>
      <c r="IN1639" s="8"/>
      <c r="IO1639" s="8"/>
      <c r="IP1639" s="8"/>
      <c r="IQ1639" s="8"/>
      <c r="IR1639" s="8"/>
      <c r="IS1639" s="8"/>
      <c r="IT1639" s="8"/>
      <c r="IU1639" s="8"/>
      <c r="IV1639" s="8"/>
      <c r="IW1639" s="8"/>
      <c r="IX1639" s="8"/>
      <c r="IY1639" s="8"/>
      <c r="IZ1639" s="8"/>
      <c r="JA1639" s="8"/>
      <c r="JB1639" s="8"/>
      <c r="JC1639" s="8"/>
      <c r="JD1639" s="8"/>
      <c r="JE1639" s="8"/>
      <c r="JF1639" s="8"/>
      <c r="JG1639" s="8"/>
      <c r="JH1639" s="8"/>
      <c r="JI1639" s="8"/>
      <c r="JJ1639" s="8"/>
      <c r="JK1639" s="8"/>
      <c r="JL1639" s="8"/>
      <c r="JM1639" s="8"/>
      <c r="JN1639" s="8"/>
    </row>
    <row r="1640" spans="1:274" s="16" customFormat="1" x14ac:dyDescent="0.25">
      <c r="A1640" s="8">
        <v>1842</v>
      </c>
      <c r="B1640" s="65" t="s">
        <v>3091</v>
      </c>
      <c r="C1640" s="9"/>
      <c r="D1640" s="10" t="s">
        <v>3099</v>
      </c>
      <c r="E1640" s="9" t="s">
        <v>153</v>
      </c>
      <c r="F1640" s="9" t="s">
        <v>154</v>
      </c>
      <c r="G1640" s="9" t="s">
        <v>74</v>
      </c>
      <c r="H1640" s="9" t="s">
        <v>155</v>
      </c>
      <c r="I1640" s="11" t="s">
        <v>156</v>
      </c>
      <c r="J1640" s="11"/>
      <c r="K1640" s="9"/>
      <c r="L1640" s="9" t="s">
        <v>156</v>
      </c>
      <c r="M1640" s="9" t="s">
        <v>157</v>
      </c>
      <c r="N1640" s="9" t="s">
        <v>95</v>
      </c>
      <c r="O1640" s="11" t="s">
        <v>158</v>
      </c>
      <c r="P1640" s="9" t="s">
        <v>159</v>
      </c>
      <c r="Q1640" s="11" t="s">
        <v>160</v>
      </c>
      <c r="R1640" s="11" t="s">
        <v>120</v>
      </c>
      <c r="S1640" s="11" t="s">
        <v>65</v>
      </c>
      <c r="T1640" s="11"/>
      <c r="U1640" s="11" t="s">
        <v>66</v>
      </c>
      <c r="V1640" s="11" t="s">
        <v>67</v>
      </c>
      <c r="W1640" s="11" t="s">
        <v>68</v>
      </c>
      <c r="X1640" s="11" t="s">
        <v>69</v>
      </c>
      <c r="Y1640" s="9" t="s">
        <v>99</v>
      </c>
      <c r="Z1640" s="9" t="s">
        <v>71</v>
      </c>
      <c r="AA1640" s="12">
        <v>41.3</v>
      </c>
      <c r="AB1640" s="12">
        <v>-7.11</v>
      </c>
      <c r="AC1640" s="66">
        <v>41.05</v>
      </c>
      <c r="AD1640" s="66">
        <v>-7.1833333333333336</v>
      </c>
      <c r="AE1640" s="8" t="s">
        <v>3093</v>
      </c>
      <c r="AF1640" s="8" t="s">
        <v>73</v>
      </c>
      <c r="AG1640" s="8" t="s">
        <v>74</v>
      </c>
      <c r="AH1640" s="13">
        <v>418</v>
      </c>
      <c r="AI1640" s="8" t="s">
        <v>76</v>
      </c>
      <c r="AJ1640" s="14"/>
      <c r="AK1640" s="14"/>
      <c r="AL1640" s="8" t="s">
        <v>103</v>
      </c>
      <c r="AM1640" s="13">
        <v>64</v>
      </c>
      <c r="AN1640" s="13">
        <v>652.79999999999995</v>
      </c>
      <c r="AO1640" s="9">
        <v>5</v>
      </c>
      <c r="AP1640" s="9" t="s">
        <v>78</v>
      </c>
      <c r="AQ1640" s="15">
        <v>43.321698784996578</v>
      </c>
      <c r="AR1640" s="59">
        <v>1.6E-2</v>
      </c>
      <c r="AS1640" s="9">
        <v>5</v>
      </c>
      <c r="AT1640" s="9"/>
      <c r="AU1640" s="9" t="s">
        <v>80</v>
      </c>
      <c r="AV1640" s="14"/>
      <c r="AW1640" s="14"/>
      <c r="AX1640" s="14">
        <v>0</v>
      </c>
      <c r="AY1640" s="14">
        <v>10.199999999999999</v>
      </c>
      <c r="AZ1640" s="14" t="s">
        <v>52</v>
      </c>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8"/>
      <c r="EQ1640" s="8"/>
      <c r="ER1640" s="8"/>
      <c r="ES1640" s="8"/>
      <c r="ET1640" s="8"/>
      <c r="EU1640" s="8"/>
      <c r="EV1640" s="8"/>
      <c r="EW1640" s="8"/>
      <c r="EX1640" s="8"/>
      <c r="EY1640" s="8"/>
      <c r="EZ1640" s="8"/>
      <c r="FA1640" s="8"/>
      <c r="FB1640" s="8"/>
      <c r="FC1640" s="8"/>
      <c r="FD1640" s="8"/>
      <c r="FE1640" s="8"/>
      <c r="FF1640" s="8"/>
      <c r="FG1640" s="8"/>
      <c r="FH1640" s="8"/>
      <c r="FI1640" s="8"/>
      <c r="FJ1640" s="8"/>
      <c r="FK1640" s="8"/>
      <c r="FL1640" s="8"/>
      <c r="FM1640" s="8"/>
      <c r="FN1640" s="8"/>
      <c r="FO1640" s="8"/>
      <c r="FP1640" s="8"/>
      <c r="FQ1640" s="8"/>
      <c r="FR1640" s="8"/>
      <c r="FS1640" s="8"/>
      <c r="FT1640" s="8"/>
      <c r="FU1640" s="8"/>
      <c r="FV1640" s="8"/>
      <c r="FW1640" s="8"/>
      <c r="FX1640" s="8"/>
      <c r="FY1640" s="8"/>
      <c r="FZ1640" s="8"/>
      <c r="GA1640" s="8"/>
      <c r="GB1640" s="8"/>
      <c r="GC1640" s="8"/>
      <c r="GD1640" s="8"/>
      <c r="GE1640" s="8"/>
      <c r="GF1640" s="8"/>
      <c r="GG1640" s="8"/>
      <c r="GH1640" s="8"/>
      <c r="GI1640" s="8"/>
      <c r="GJ1640" s="8"/>
      <c r="GK1640" s="8"/>
      <c r="GL1640" s="8"/>
      <c r="GM1640" s="8"/>
      <c r="GN1640" s="8"/>
      <c r="GO1640" s="8"/>
      <c r="GP1640" s="8"/>
      <c r="GQ1640" s="8"/>
      <c r="GR1640" s="8"/>
      <c r="GS1640" s="8"/>
      <c r="GT1640" s="8"/>
      <c r="GU1640" s="8"/>
      <c r="GV1640" s="8"/>
      <c r="GW1640" s="8"/>
      <c r="GX1640" s="8"/>
      <c r="GY1640" s="8"/>
      <c r="GZ1640" s="8"/>
      <c r="HA1640" s="8"/>
      <c r="HB1640" s="8"/>
      <c r="HC1640" s="8"/>
      <c r="HD1640" s="8"/>
      <c r="HE1640" s="8"/>
      <c r="HF1640" s="8"/>
      <c r="HG1640" s="8"/>
      <c r="HH1640" s="8"/>
      <c r="HI1640" s="8"/>
      <c r="HJ1640" s="8"/>
      <c r="HK1640" s="8"/>
      <c r="HL1640" s="8"/>
      <c r="HM1640" s="8"/>
      <c r="HN1640" s="8"/>
      <c r="HO1640" s="8"/>
      <c r="HP1640" s="8"/>
      <c r="HQ1640" s="8"/>
      <c r="HR1640" s="8"/>
      <c r="HS1640" s="8"/>
      <c r="HT1640" s="8"/>
      <c r="HU1640" s="8"/>
      <c r="HV1640" s="8"/>
      <c r="HW1640" s="8"/>
      <c r="HX1640" s="8"/>
      <c r="HY1640" s="8"/>
      <c r="HZ1640" s="8"/>
      <c r="IA1640" s="8"/>
      <c r="IB1640" s="8"/>
      <c r="IC1640" s="8"/>
      <c r="ID1640" s="8"/>
      <c r="IE1640" s="8"/>
      <c r="IF1640" s="8"/>
      <c r="IG1640" s="8"/>
      <c r="IH1640" s="8"/>
      <c r="II1640" s="8"/>
      <c r="IJ1640" s="8"/>
      <c r="IK1640" s="8"/>
      <c r="IL1640" s="8"/>
      <c r="IM1640" s="8"/>
      <c r="IN1640" s="8"/>
      <c r="IO1640" s="8"/>
      <c r="IP1640" s="8"/>
      <c r="IQ1640" s="8"/>
      <c r="IR1640" s="8"/>
      <c r="IS1640" s="8"/>
      <c r="IT1640" s="8"/>
      <c r="IU1640" s="8"/>
      <c r="IV1640" s="8"/>
      <c r="IW1640" s="8"/>
      <c r="IX1640" s="8"/>
      <c r="IY1640" s="8"/>
      <c r="IZ1640" s="8"/>
      <c r="JA1640" s="8"/>
      <c r="JB1640" s="8"/>
      <c r="JC1640" s="8"/>
      <c r="JD1640" s="8"/>
      <c r="JE1640" s="8"/>
      <c r="JF1640" s="8"/>
      <c r="JG1640" s="8"/>
      <c r="JH1640" s="8"/>
      <c r="JI1640" s="8"/>
      <c r="JJ1640" s="8"/>
      <c r="JK1640" s="8"/>
      <c r="JL1640" s="8"/>
      <c r="JM1640" s="8"/>
      <c r="JN1640" s="8"/>
    </row>
    <row r="1641" spans="1:274" s="16" customFormat="1" x14ac:dyDescent="0.25">
      <c r="A1641" s="8">
        <v>1843</v>
      </c>
      <c r="B1641" s="65" t="s">
        <v>3091</v>
      </c>
      <c r="C1641" s="9"/>
      <c r="D1641" s="10" t="s">
        <v>3100</v>
      </c>
      <c r="E1641" s="9" t="s">
        <v>153</v>
      </c>
      <c r="F1641" s="9" t="s">
        <v>154</v>
      </c>
      <c r="G1641" s="9" t="s">
        <v>74</v>
      </c>
      <c r="H1641" s="9" t="s">
        <v>155</v>
      </c>
      <c r="I1641" s="11" t="s">
        <v>156</v>
      </c>
      <c r="J1641" s="11"/>
      <c r="K1641" s="9"/>
      <c r="L1641" s="9" t="s">
        <v>156</v>
      </c>
      <c r="M1641" s="9" t="s">
        <v>157</v>
      </c>
      <c r="N1641" s="9" t="s">
        <v>95</v>
      </c>
      <c r="O1641" s="11" t="s">
        <v>158</v>
      </c>
      <c r="P1641" s="9" t="s">
        <v>159</v>
      </c>
      <c r="Q1641" s="11" t="s">
        <v>160</v>
      </c>
      <c r="R1641" s="11" t="s">
        <v>120</v>
      </c>
      <c r="S1641" s="11" t="s">
        <v>65</v>
      </c>
      <c r="T1641" s="11"/>
      <c r="U1641" s="11" t="s">
        <v>66</v>
      </c>
      <c r="V1641" s="11" t="s">
        <v>67</v>
      </c>
      <c r="W1641" s="11" t="s">
        <v>68</v>
      </c>
      <c r="X1641" s="11" t="s">
        <v>69</v>
      </c>
      <c r="Y1641" s="9" t="s">
        <v>99</v>
      </c>
      <c r="Z1641" s="9" t="s">
        <v>71</v>
      </c>
      <c r="AA1641" s="12">
        <v>41.3</v>
      </c>
      <c r="AB1641" s="12">
        <v>-7.11</v>
      </c>
      <c r="AC1641" s="66">
        <v>41.05</v>
      </c>
      <c r="AD1641" s="66">
        <v>-7.1833333333333336</v>
      </c>
      <c r="AE1641" s="8" t="s">
        <v>3093</v>
      </c>
      <c r="AF1641" s="8" t="s">
        <v>73</v>
      </c>
      <c r="AG1641" s="8" t="s">
        <v>74</v>
      </c>
      <c r="AH1641" s="13">
        <v>418</v>
      </c>
      <c r="AI1641" s="8" t="s">
        <v>76</v>
      </c>
      <c r="AJ1641" s="14"/>
      <c r="AK1641" s="14"/>
      <c r="AL1641" s="8" t="s">
        <v>103</v>
      </c>
      <c r="AM1641" s="13">
        <v>64</v>
      </c>
      <c r="AN1641" s="13">
        <v>537.6</v>
      </c>
      <c r="AO1641" s="9">
        <v>5</v>
      </c>
      <c r="AP1641" s="9" t="s">
        <v>84</v>
      </c>
      <c r="AQ1641" s="15">
        <v>86.643397569993155</v>
      </c>
      <c r="AR1641" s="59">
        <v>8.0000000000000002E-3</v>
      </c>
      <c r="AS1641" s="9">
        <v>5</v>
      </c>
      <c r="AT1641" s="9"/>
      <c r="AU1641" s="9" t="s">
        <v>80</v>
      </c>
      <c r="AV1641" s="14"/>
      <c r="AW1641" s="14"/>
      <c r="AX1641" s="14">
        <v>0</v>
      </c>
      <c r="AY1641" s="14">
        <v>8.4</v>
      </c>
      <c r="AZ1641" s="14" t="s">
        <v>52</v>
      </c>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8"/>
      <c r="EQ1641" s="8"/>
      <c r="ER1641" s="8"/>
      <c r="ES1641" s="8"/>
      <c r="ET1641" s="8"/>
      <c r="EU1641" s="8"/>
      <c r="EV1641" s="8"/>
      <c r="EW1641" s="8"/>
      <c r="EX1641" s="8"/>
      <c r="EY1641" s="8"/>
      <c r="EZ1641" s="8"/>
      <c r="FA1641" s="8"/>
      <c r="FB1641" s="8"/>
      <c r="FC1641" s="8"/>
      <c r="FD1641" s="8"/>
      <c r="FE1641" s="8"/>
      <c r="FF1641" s="8"/>
      <c r="FG1641" s="8"/>
      <c r="FH1641" s="8"/>
      <c r="FI1641" s="8"/>
      <c r="FJ1641" s="8"/>
      <c r="FK1641" s="8"/>
      <c r="FL1641" s="8"/>
      <c r="FM1641" s="8"/>
      <c r="FN1641" s="8"/>
      <c r="FO1641" s="8"/>
      <c r="FP1641" s="8"/>
      <c r="FQ1641" s="8"/>
      <c r="FR1641" s="8"/>
      <c r="FS1641" s="8"/>
      <c r="FT1641" s="8"/>
      <c r="FU1641" s="8"/>
      <c r="FV1641" s="8"/>
      <c r="FW1641" s="8"/>
      <c r="FX1641" s="8"/>
      <c r="FY1641" s="8"/>
      <c r="FZ1641" s="8"/>
      <c r="GA1641" s="8"/>
      <c r="GB1641" s="8"/>
      <c r="GC1641" s="8"/>
      <c r="GD1641" s="8"/>
      <c r="GE1641" s="8"/>
      <c r="GF1641" s="8"/>
      <c r="GG1641" s="8"/>
      <c r="GH1641" s="8"/>
      <c r="GI1641" s="8"/>
      <c r="GJ1641" s="8"/>
      <c r="GK1641" s="8"/>
      <c r="GL1641" s="8"/>
      <c r="GM1641" s="8"/>
      <c r="GN1641" s="8"/>
      <c r="GO1641" s="8"/>
      <c r="GP1641" s="8"/>
      <c r="GQ1641" s="8"/>
      <c r="GR1641" s="8"/>
      <c r="GS1641" s="8"/>
      <c r="GT1641" s="8"/>
      <c r="GU1641" s="8"/>
      <c r="GV1641" s="8"/>
      <c r="GW1641" s="8"/>
      <c r="GX1641" s="8"/>
      <c r="GY1641" s="8"/>
      <c r="GZ1641" s="8"/>
      <c r="HA1641" s="8"/>
      <c r="HB1641" s="8"/>
      <c r="HC1641" s="8"/>
      <c r="HD1641" s="8"/>
      <c r="HE1641" s="8"/>
      <c r="HF1641" s="8"/>
      <c r="HG1641" s="8"/>
      <c r="HH1641" s="8"/>
      <c r="HI1641" s="8"/>
      <c r="HJ1641" s="8"/>
      <c r="HK1641" s="8"/>
      <c r="HL1641" s="8"/>
      <c r="HM1641" s="8"/>
      <c r="HN1641" s="8"/>
      <c r="HO1641" s="8"/>
      <c r="HP1641" s="8"/>
      <c r="HQ1641" s="8"/>
      <c r="HR1641" s="8"/>
      <c r="HS1641" s="8"/>
      <c r="HT1641" s="8"/>
      <c r="HU1641" s="8"/>
      <c r="HV1641" s="8"/>
      <c r="HW1641" s="8"/>
      <c r="HX1641" s="8"/>
      <c r="HY1641" s="8"/>
      <c r="HZ1641" s="8"/>
      <c r="IA1641" s="8"/>
      <c r="IB1641" s="8"/>
      <c r="IC1641" s="8"/>
      <c r="ID1641" s="8"/>
      <c r="IE1641" s="8"/>
      <c r="IF1641" s="8"/>
      <c r="IG1641" s="8"/>
      <c r="IH1641" s="8"/>
      <c r="II1641" s="8"/>
      <c r="IJ1641" s="8"/>
      <c r="IK1641" s="8"/>
      <c r="IL1641" s="8"/>
      <c r="IM1641" s="8"/>
      <c r="IN1641" s="8"/>
      <c r="IO1641" s="8"/>
      <c r="IP1641" s="8"/>
      <c r="IQ1641" s="8"/>
      <c r="IR1641" s="8"/>
      <c r="IS1641" s="8"/>
      <c r="IT1641" s="8"/>
      <c r="IU1641" s="8"/>
      <c r="IV1641" s="8"/>
      <c r="IW1641" s="8"/>
      <c r="IX1641" s="8"/>
      <c r="IY1641" s="8"/>
      <c r="IZ1641" s="8"/>
      <c r="JA1641" s="8"/>
      <c r="JB1641" s="8"/>
      <c r="JC1641" s="8"/>
      <c r="JD1641" s="8"/>
      <c r="JE1641" s="8"/>
      <c r="JF1641" s="8"/>
      <c r="JG1641" s="8"/>
      <c r="JH1641" s="8"/>
      <c r="JI1641" s="8"/>
      <c r="JJ1641" s="8"/>
      <c r="JK1641" s="8"/>
      <c r="JL1641" s="8"/>
      <c r="JM1641" s="8"/>
      <c r="JN1641" s="8"/>
    </row>
    <row r="1642" spans="1:274" s="16" customFormat="1" x14ac:dyDescent="0.25">
      <c r="A1642" s="8">
        <v>1844</v>
      </c>
      <c r="B1642" s="65" t="s">
        <v>3091</v>
      </c>
      <c r="C1642" s="9"/>
      <c r="D1642" s="10" t="s">
        <v>3101</v>
      </c>
      <c r="E1642" s="9" t="s">
        <v>153</v>
      </c>
      <c r="F1642" s="9" t="s">
        <v>154</v>
      </c>
      <c r="G1642" s="9" t="s">
        <v>74</v>
      </c>
      <c r="H1642" s="9" t="s">
        <v>155</v>
      </c>
      <c r="I1642" s="11" t="s">
        <v>156</v>
      </c>
      <c r="J1642" s="11"/>
      <c r="K1642" s="9"/>
      <c r="L1642" s="9" t="s">
        <v>156</v>
      </c>
      <c r="M1642" s="9" t="s">
        <v>157</v>
      </c>
      <c r="N1642" s="9" t="s">
        <v>95</v>
      </c>
      <c r="O1642" s="11" t="s">
        <v>158</v>
      </c>
      <c r="P1642" s="9" t="s">
        <v>159</v>
      </c>
      <c r="Q1642" s="11" t="s">
        <v>160</v>
      </c>
      <c r="R1642" s="11" t="s">
        <v>120</v>
      </c>
      <c r="S1642" s="11" t="s">
        <v>65</v>
      </c>
      <c r="T1642" s="11"/>
      <c r="U1642" s="11" t="s">
        <v>66</v>
      </c>
      <c r="V1642" s="11" t="s">
        <v>67</v>
      </c>
      <c r="W1642" s="11" t="s">
        <v>68</v>
      </c>
      <c r="X1642" s="11" t="s">
        <v>69</v>
      </c>
      <c r="Y1642" s="9" t="s">
        <v>99</v>
      </c>
      <c r="Z1642" s="9" t="s">
        <v>71</v>
      </c>
      <c r="AA1642" s="12">
        <v>41.3</v>
      </c>
      <c r="AB1642" s="12">
        <v>-7.11</v>
      </c>
      <c r="AC1642" s="66">
        <v>41.05</v>
      </c>
      <c r="AD1642" s="66">
        <v>-7.1833333333333336</v>
      </c>
      <c r="AE1642" s="8" t="s">
        <v>3093</v>
      </c>
      <c r="AF1642" s="8" t="s">
        <v>73</v>
      </c>
      <c r="AG1642" s="8" t="s">
        <v>74</v>
      </c>
      <c r="AH1642" s="13">
        <v>418</v>
      </c>
      <c r="AI1642" s="8" t="s">
        <v>76</v>
      </c>
      <c r="AJ1642" s="14"/>
      <c r="AK1642" s="14"/>
      <c r="AL1642" s="8" t="s">
        <v>103</v>
      </c>
      <c r="AM1642" s="13">
        <v>64</v>
      </c>
      <c r="AN1642" s="13">
        <v>563.20000000000005</v>
      </c>
      <c r="AO1642" s="9">
        <v>5</v>
      </c>
      <c r="AP1642" s="9" t="s">
        <v>84</v>
      </c>
      <c r="AQ1642" s="15">
        <v>123.77628224284737</v>
      </c>
      <c r="AR1642" s="59">
        <v>5.5999999999999999E-3</v>
      </c>
      <c r="AS1642" s="9">
        <v>5</v>
      </c>
      <c r="AT1642" s="9"/>
      <c r="AU1642" s="9" t="s">
        <v>80</v>
      </c>
      <c r="AV1642" s="14"/>
      <c r="AW1642" s="14"/>
      <c r="AX1642" s="14">
        <v>0</v>
      </c>
      <c r="AY1642" s="14">
        <v>8.8000000000000007</v>
      </c>
      <c r="AZ1642" s="14" t="s">
        <v>52</v>
      </c>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8"/>
      <c r="EQ1642" s="8"/>
      <c r="ER1642" s="8"/>
      <c r="ES1642" s="8"/>
      <c r="ET1642" s="8"/>
      <c r="EU1642" s="8"/>
      <c r="EV1642" s="8"/>
      <c r="EW1642" s="8"/>
      <c r="EX1642" s="8"/>
      <c r="EY1642" s="8"/>
      <c r="EZ1642" s="8"/>
      <c r="FA1642" s="8"/>
      <c r="FB1642" s="8"/>
      <c r="FC1642" s="8"/>
      <c r="FD1642" s="8"/>
      <c r="FE1642" s="8"/>
      <c r="FF1642" s="8"/>
      <c r="FG1642" s="8"/>
      <c r="FH1642" s="8"/>
      <c r="FI1642" s="8"/>
      <c r="FJ1642" s="8"/>
      <c r="FK1642" s="8"/>
      <c r="FL1642" s="8"/>
      <c r="FM1642" s="8"/>
      <c r="FN1642" s="8"/>
      <c r="FO1642" s="8"/>
      <c r="FP1642" s="8"/>
      <c r="FQ1642" s="8"/>
      <c r="FR1642" s="8"/>
      <c r="FS1642" s="8"/>
      <c r="FT1642" s="8"/>
      <c r="FU1642" s="8"/>
      <c r="FV1642" s="8"/>
      <c r="FW1642" s="8"/>
      <c r="FX1642" s="8"/>
      <c r="FY1642" s="8"/>
      <c r="FZ1642" s="8"/>
      <c r="GA1642" s="8"/>
      <c r="GB1642" s="8"/>
      <c r="GC1642" s="8"/>
      <c r="GD1642" s="8"/>
      <c r="GE1642" s="8"/>
      <c r="GF1642" s="8"/>
      <c r="GG1642" s="8"/>
      <c r="GH1642" s="8"/>
      <c r="GI1642" s="8"/>
      <c r="GJ1642" s="8"/>
      <c r="GK1642" s="8"/>
      <c r="GL1642" s="8"/>
      <c r="GM1642" s="8"/>
      <c r="GN1642" s="8"/>
      <c r="GO1642" s="8"/>
      <c r="GP1642" s="8"/>
      <c r="GQ1642" s="8"/>
      <c r="GR1642" s="8"/>
      <c r="GS1642" s="8"/>
      <c r="GT1642" s="8"/>
      <c r="GU1642" s="8"/>
      <c r="GV1642" s="8"/>
      <c r="GW1642" s="8"/>
      <c r="GX1642" s="8"/>
      <c r="GY1642" s="8"/>
      <c r="GZ1642" s="8"/>
      <c r="HA1642" s="8"/>
      <c r="HB1642" s="8"/>
      <c r="HC1642" s="8"/>
      <c r="HD1642" s="8"/>
      <c r="HE1642" s="8"/>
      <c r="HF1642" s="8"/>
      <c r="HG1642" s="8"/>
      <c r="HH1642" s="8"/>
      <c r="HI1642" s="8"/>
      <c r="HJ1642" s="8"/>
      <c r="HK1642" s="8"/>
      <c r="HL1642" s="8"/>
      <c r="HM1642" s="8"/>
      <c r="HN1642" s="8"/>
      <c r="HO1642" s="8"/>
      <c r="HP1642" s="8"/>
      <c r="HQ1642" s="8"/>
      <c r="HR1642" s="8"/>
      <c r="HS1642" s="8"/>
      <c r="HT1642" s="8"/>
      <c r="HU1642" s="8"/>
      <c r="HV1642" s="8"/>
      <c r="HW1642" s="8"/>
      <c r="HX1642" s="8"/>
      <c r="HY1642" s="8"/>
      <c r="HZ1642" s="8"/>
      <c r="IA1642" s="8"/>
      <c r="IB1642" s="8"/>
      <c r="IC1642" s="8"/>
      <c r="ID1642" s="8"/>
      <c r="IE1642" s="8"/>
      <c r="IF1642" s="8"/>
      <c r="IG1642" s="8"/>
      <c r="IH1642" s="8"/>
      <c r="II1642" s="8"/>
      <c r="IJ1642" s="8"/>
      <c r="IK1642" s="8"/>
      <c r="IL1642" s="8"/>
      <c r="IM1642" s="8"/>
      <c r="IN1642" s="8"/>
      <c r="IO1642" s="8"/>
      <c r="IP1642" s="8"/>
      <c r="IQ1642" s="8"/>
      <c r="IR1642" s="8"/>
      <c r="IS1642" s="8"/>
      <c r="IT1642" s="8"/>
      <c r="IU1642" s="8"/>
      <c r="IV1642" s="8"/>
      <c r="IW1642" s="8"/>
      <c r="IX1642" s="8"/>
      <c r="IY1642" s="8"/>
      <c r="IZ1642" s="8"/>
      <c r="JA1642" s="8"/>
      <c r="JB1642" s="8"/>
      <c r="JC1642" s="8"/>
      <c r="JD1642" s="8"/>
      <c r="JE1642" s="8"/>
      <c r="JF1642" s="8"/>
      <c r="JG1642" s="8"/>
      <c r="JH1642" s="8"/>
      <c r="JI1642" s="8"/>
      <c r="JJ1642" s="8"/>
      <c r="JK1642" s="8"/>
      <c r="JL1642" s="8"/>
      <c r="JM1642" s="8"/>
      <c r="JN1642" s="8"/>
    </row>
    <row r="1643" spans="1:274" s="16" customFormat="1" x14ac:dyDescent="0.25">
      <c r="A1643" s="8">
        <v>1845</v>
      </c>
      <c r="B1643" s="65" t="s">
        <v>3091</v>
      </c>
      <c r="C1643" s="9"/>
      <c r="D1643" s="10" t="s">
        <v>3102</v>
      </c>
      <c r="E1643" s="9" t="s">
        <v>153</v>
      </c>
      <c r="F1643" s="9" t="s">
        <v>154</v>
      </c>
      <c r="G1643" s="9" t="s">
        <v>74</v>
      </c>
      <c r="H1643" s="9" t="s">
        <v>155</v>
      </c>
      <c r="I1643" s="11" t="s">
        <v>156</v>
      </c>
      <c r="J1643" s="11"/>
      <c r="K1643" s="9"/>
      <c r="L1643" s="9" t="s">
        <v>156</v>
      </c>
      <c r="M1643" s="9" t="s">
        <v>157</v>
      </c>
      <c r="N1643" s="9" t="s">
        <v>95</v>
      </c>
      <c r="O1643" s="11" t="s">
        <v>158</v>
      </c>
      <c r="P1643" s="9" t="s">
        <v>159</v>
      </c>
      <c r="Q1643" s="11" t="s">
        <v>160</v>
      </c>
      <c r="R1643" s="11" t="s">
        <v>120</v>
      </c>
      <c r="S1643" s="11" t="s">
        <v>65</v>
      </c>
      <c r="T1643" s="11"/>
      <c r="U1643" s="11" t="s">
        <v>66</v>
      </c>
      <c r="V1643" s="11" t="s">
        <v>67</v>
      </c>
      <c r="W1643" s="11" t="s">
        <v>68</v>
      </c>
      <c r="X1643" s="11" t="s">
        <v>69</v>
      </c>
      <c r="Y1643" s="9" t="s">
        <v>99</v>
      </c>
      <c r="Z1643" s="9" t="s">
        <v>71</v>
      </c>
      <c r="AA1643" s="12">
        <v>41.3</v>
      </c>
      <c r="AB1643" s="12">
        <v>-7.11</v>
      </c>
      <c r="AC1643" s="66">
        <v>41.05</v>
      </c>
      <c r="AD1643" s="66">
        <v>-7.1833333333333336</v>
      </c>
      <c r="AE1643" s="8" t="s">
        <v>3093</v>
      </c>
      <c r="AF1643" s="8" t="s">
        <v>73</v>
      </c>
      <c r="AG1643" s="8" t="s">
        <v>74</v>
      </c>
      <c r="AH1643" s="13">
        <v>418</v>
      </c>
      <c r="AI1643" s="8" t="s">
        <v>76</v>
      </c>
      <c r="AJ1643" s="14"/>
      <c r="AK1643" s="14"/>
      <c r="AL1643" s="8" t="s">
        <v>103</v>
      </c>
      <c r="AM1643" s="13">
        <v>64</v>
      </c>
      <c r="AN1643" s="13">
        <v>652.79999999999995</v>
      </c>
      <c r="AO1643" s="9">
        <v>5</v>
      </c>
      <c r="AP1643" s="9" t="s">
        <v>84</v>
      </c>
      <c r="AQ1643" s="15">
        <v>88.865023148710932</v>
      </c>
      <c r="AR1643" s="59">
        <v>7.7999999999999996E-3</v>
      </c>
      <c r="AS1643" s="9">
        <v>5</v>
      </c>
      <c r="AT1643" s="9"/>
      <c r="AU1643" s="9" t="s">
        <v>80</v>
      </c>
      <c r="AV1643" s="14"/>
      <c r="AW1643" s="14"/>
      <c r="AX1643" s="14">
        <v>0</v>
      </c>
      <c r="AY1643" s="14">
        <v>10.199999999999999</v>
      </c>
      <c r="AZ1643" s="14" t="s">
        <v>52</v>
      </c>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8"/>
      <c r="EQ1643" s="8"/>
      <c r="ER1643" s="8"/>
      <c r="ES1643" s="8"/>
      <c r="ET1643" s="8"/>
      <c r="EU1643" s="8"/>
      <c r="EV1643" s="8"/>
      <c r="EW1643" s="8"/>
      <c r="EX1643" s="8"/>
      <c r="EY1643" s="8"/>
      <c r="EZ1643" s="8"/>
      <c r="FA1643" s="8"/>
      <c r="FB1643" s="8"/>
      <c r="FC1643" s="8"/>
      <c r="FD1643" s="8"/>
      <c r="FE1643" s="8"/>
      <c r="FF1643" s="8"/>
      <c r="FG1643" s="8"/>
      <c r="FH1643" s="8"/>
      <c r="FI1643" s="8"/>
      <c r="FJ1643" s="8"/>
      <c r="FK1643" s="8"/>
      <c r="FL1643" s="8"/>
      <c r="FM1643" s="8"/>
      <c r="FN1643" s="8"/>
      <c r="FO1643" s="8"/>
      <c r="FP1643" s="8"/>
      <c r="FQ1643" s="8"/>
      <c r="FR1643" s="8"/>
      <c r="FS1643" s="8"/>
      <c r="FT1643" s="8"/>
      <c r="FU1643" s="8"/>
      <c r="FV1643" s="8"/>
      <c r="FW1643" s="8"/>
      <c r="FX1643" s="8"/>
      <c r="FY1643" s="8"/>
      <c r="FZ1643" s="8"/>
      <c r="GA1643" s="8"/>
      <c r="GB1643" s="8"/>
      <c r="GC1643" s="8"/>
      <c r="GD1643" s="8"/>
      <c r="GE1643" s="8"/>
      <c r="GF1643" s="8"/>
      <c r="GG1643" s="8"/>
      <c r="GH1643" s="8"/>
      <c r="GI1643" s="8"/>
      <c r="GJ1643" s="8"/>
      <c r="GK1643" s="8"/>
      <c r="GL1643" s="8"/>
      <c r="GM1643" s="8"/>
      <c r="GN1643" s="8"/>
      <c r="GO1643" s="8"/>
      <c r="GP1643" s="8"/>
      <c r="GQ1643" s="8"/>
      <c r="GR1643" s="8"/>
      <c r="GS1643" s="8"/>
      <c r="GT1643" s="8"/>
      <c r="GU1643" s="8"/>
      <c r="GV1643" s="8"/>
      <c r="GW1643" s="8"/>
      <c r="GX1643" s="8"/>
      <c r="GY1643" s="8"/>
      <c r="GZ1643" s="8"/>
      <c r="HA1643" s="8"/>
      <c r="HB1643" s="8"/>
      <c r="HC1643" s="8"/>
      <c r="HD1643" s="8"/>
      <c r="HE1643" s="8"/>
      <c r="HF1643" s="8"/>
      <c r="HG1643" s="8"/>
      <c r="HH1643" s="8"/>
      <c r="HI1643" s="8"/>
      <c r="HJ1643" s="8"/>
      <c r="HK1643" s="8"/>
      <c r="HL1643" s="8"/>
      <c r="HM1643" s="8"/>
      <c r="HN1643" s="8"/>
      <c r="HO1643" s="8"/>
      <c r="HP1643" s="8"/>
      <c r="HQ1643" s="8"/>
      <c r="HR1643" s="8"/>
      <c r="HS1643" s="8"/>
      <c r="HT1643" s="8"/>
      <c r="HU1643" s="8"/>
      <c r="HV1643" s="8"/>
      <c r="HW1643" s="8"/>
      <c r="HX1643" s="8"/>
      <c r="HY1643" s="8"/>
      <c r="HZ1643" s="8"/>
      <c r="IA1643" s="8"/>
      <c r="IB1643" s="8"/>
      <c r="IC1643" s="8"/>
      <c r="ID1643" s="8"/>
      <c r="IE1643" s="8"/>
      <c r="IF1643" s="8"/>
      <c r="IG1643" s="8"/>
      <c r="IH1643" s="8"/>
      <c r="II1643" s="8"/>
      <c r="IJ1643" s="8"/>
      <c r="IK1643" s="8"/>
      <c r="IL1643" s="8"/>
      <c r="IM1643" s="8"/>
      <c r="IN1643" s="8"/>
      <c r="IO1643" s="8"/>
      <c r="IP1643" s="8"/>
      <c r="IQ1643" s="8"/>
      <c r="IR1643" s="8"/>
      <c r="IS1643" s="8"/>
      <c r="IT1643" s="8"/>
      <c r="IU1643" s="8"/>
      <c r="IV1643" s="8"/>
      <c r="IW1643" s="8"/>
      <c r="IX1643" s="8"/>
      <c r="IY1643" s="8"/>
      <c r="IZ1643" s="8"/>
      <c r="JA1643" s="8"/>
      <c r="JB1643" s="8"/>
      <c r="JC1643" s="8"/>
      <c r="JD1643" s="8"/>
      <c r="JE1643" s="8"/>
      <c r="JF1643" s="8"/>
      <c r="JG1643" s="8"/>
      <c r="JH1643" s="8"/>
      <c r="JI1643" s="8"/>
      <c r="JJ1643" s="8"/>
      <c r="JK1643" s="8"/>
      <c r="JL1643" s="8"/>
      <c r="JM1643" s="8"/>
      <c r="JN1643" s="8"/>
    </row>
    <row r="1644" spans="1:274" s="16" customFormat="1" x14ac:dyDescent="0.25">
      <c r="A1644" s="8">
        <v>1846</v>
      </c>
      <c r="B1644" s="8" t="s">
        <v>3103</v>
      </c>
      <c r="C1644" s="9"/>
      <c r="D1644" s="10" t="s">
        <v>3104</v>
      </c>
      <c r="E1644" s="9" t="s">
        <v>542</v>
      </c>
      <c r="F1644" s="9" t="s">
        <v>543</v>
      </c>
      <c r="G1644" s="9" t="s">
        <v>74</v>
      </c>
      <c r="H1644" s="9" t="s">
        <v>544</v>
      </c>
      <c r="I1644" s="11" t="s">
        <v>545</v>
      </c>
      <c r="J1644" s="11"/>
      <c r="K1644" s="9"/>
      <c r="L1644" s="9" t="s">
        <v>545</v>
      </c>
      <c r="M1644" s="9" t="s">
        <v>546</v>
      </c>
      <c r="N1644" s="9" t="s">
        <v>379</v>
      </c>
      <c r="O1644" s="11" t="s">
        <v>547</v>
      </c>
      <c r="P1644" s="17" t="s">
        <v>380</v>
      </c>
      <c r="Q1644" s="22" t="s">
        <v>381</v>
      </c>
      <c r="R1644" s="22" t="s">
        <v>382</v>
      </c>
      <c r="S1644" s="22" t="s">
        <v>383</v>
      </c>
      <c r="T1644" s="22"/>
      <c r="U1644" s="22" t="s">
        <v>66</v>
      </c>
      <c r="V1644" s="22" t="s">
        <v>67</v>
      </c>
      <c r="W1644" s="22" t="s">
        <v>68</v>
      </c>
      <c r="X1644" s="22" t="s">
        <v>69</v>
      </c>
      <c r="Y1644" s="9" t="s">
        <v>379</v>
      </c>
      <c r="Z1644" s="9" t="s">
        <v>384</v>
      </c>
      <c r="AA1644" s="12">
        <v>41.07</v>
      </c>
      <c r="AB1644" s="12">
        <v>1.1399999999999999</v>
      </c>
      <c r="AC1644" s="66">
        <v>41.116666700000003</v>
      </c>
      <c r="AD1644" s="66">
        <v>1.2333333</v>
      </c>
      <c r="AE1644" s="8" t="s">
        <v>3105</v>
      </c>
      <c r="AF1644" s="8" t="s">
        <v>1518</v>
      </c>
      <c r="AG1644" s="8" t="s">
        <v>74</v>
      </c>
      <c r="AH1644" s="13">
        <v>386</v>
      </c>
      <c r="AI1644" s="8" t="s">
        <v>149</v>
      </c>
      <c r="AJ1644" s="14">
        <v>3</v>
      </c>
      <c r="AK1644" s="14">
        <v>3</v>
      </c>
      <c r="AL1644" s="8" t="s">
        <v>103</v>
      </c>
      <c r="AM1644" s="13">
        <v>120</v>
      </c>
      <c r="AN1644" s="13">
        <v>1422</v>
      </c>
      <c r="AO1644" s="9">
        <v>6</v>
      </c>
      <c r="AP1644" s="9" t="s">
        <v>84</v>
      </c>
      <c r="AQ1644" s="15">
        <v>182.40715277893298</v>
      </c>
      <c r="AR1644" s="59">
        <v>3.8E-3</v>
      </c>
      <c r="AS1644" s="9">
        <v>5</v>
      </c>
      <c r="AT1644" s="9"/>
      <c r="AU1644" s="9" t="s">
        <v>80</v>
      </c>
      <c r="AV1644" s="14">
        <v>9.5</v>
      </c>
      <c r="AW1644" s="14">
        <v>14.2</v>
      </c>
      <c r="AX1644" s="14">
        <v>4.6999999999999993</v>
      </c>
      <c r="AY1644" s="14">
        <v>11.85</v>
      </c>
      <c r="AZ1644" s="14" t="s">
        <v>81</v>
      </c>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8"/>
      <c r="EQ1644" s="8"/>
      <c r="ER1644" s="8"/>
      <c r="ES1644" s="8"/>
      <c r="ET1644" s="8"/>
      <c r="EU1644" s="8"/>
      <c r="EV1644" s="8"/>
      <c r="EW1644" s="8"/>
      <c r="EX1644" s="8"/>
      <c r="EY1644" s="8"/>
      <c r="EZ1644" s="8"/>
      <c r="FA1644" s="8"/>
      <c r="FB1644" s="8"/>
      <c r="FC1644" s="8"/>
      <c r="FD1644" s="8"/>
      <c r="FE1644" s="8"/>
      <c r="FF1644" s="8"/>
      <c r="FG1644" s="8"/>
      <c r="FH1644" s="8"/>
      <c r="FI1644" s="8"/>
      <c r="FJ1644" s="8"/>
      <c r="FK1644" s="8"/>
      <c r="FL1644" s="8"/>
      <c r="FM1644" s="8"/>
      <c r="FN1644" s="8"/>
      <c r="FO1644" s="8"/>
      <c r="FP1644" s="8"/>
      <c r="FQ1644" s="8"/>
      <c r="FR1644" s="8"/>
      <c r="FS1644" s="8"/>
      <c r="FT1644" s="8"/>
      <c r="FU1644" s="8"/>
      <c r="FV1644" s="8"/>
      <c r="FW1644" s="8"/>
      <c r="FX1644" s="8"/>
      <c r="FY1644" s="8"/>
      <c r="FZ1644" s="8"/>
      <c r="GA1644" s="8"/>
      <c r="GB1644" s="8"/>
      <c r="GC1644" s="8"/>
      <c r="GD1644" s="8"/>
      <c r="GE1644" s="8"/>
      <c r="GF1644" s="8"/>
      <c r="GG1644" s="8"/>
      <c r="GH1644" s="8"/>
      <c r="GI1644" s="8"/>
      <c r="GJ1644" s="8"/>
      <c r="GK1644" s="8"/>
      <c r="GL1644" s="8"/>
      <c r="GM1644" s="8"/>
      <c r="GN1644" s="8"/>
      <c r="GO1644" s="8"/>
      <c r="GP1644" s="8"/>
      <c r="GQ1644" s="8"/>
      <c r="GR1644" s="8"/>
      <c r="GS1644" s="8"/>
      <c r="GT1644" s="8"/>
      <c r="GU1644" s="8"/>
      <c r="GV1644" s="8"/>
      <c r="GW1644" s="8"/>
      <c r="GX1644" s="8"/>
      <c r="GY1644" s="8"/>
      <c r="GZ1644" s="8"/>
      <c r="HA1644" s="8"/>
      <c r="HB1644" s="8"/>
      <c r="HC1644" s="8"/>
      <c r="HD1644" s="8"/>
      <c r="HE1644" s="8"/>
      <c r="HF1644" s="8"/>
      <c r="HG1644" s="8"/>
      <c r="HH1644" s="8"/>
      <c r="HI1644" s="8"/>
      <c r="HJ1644" s="8"/>
      <c r="HK1644" s="8"/>
      <c r="HL1644" s="8"/>
      <c r="HM1644" s="8"/>
      <c r="HN1644" s="8"/>
      <c r="HO1644" s="8"/>
      <c r="HP1644" s="8"/>
      <c r="HQ1644" s="8"/>
      <c r="HR1644" s="8"/>
      <c r="HS1644" s="8"/>
      <c r="HT1644" s="8"/>
      <c r="HU1644" s="8"/>
      <c r="HV1644" s="8"/>
      <c r="HW1644" s="8"/>
      <c r="HX1644" s="8"/>
      <c r="HY1644" s="8"/>
      <c r="HZ1644" s="8"/>
      <c r="IA1644" s="8"/>
      <c r="IB1644" s="8"/>
      <c r="IC1644" s="8"/>
      <c r="ID1644" s="8"/>
      <c r="IE1644" s="8"/>
      <c r="IF1644" s="8"/>
      <c r="IG1644" s="8"/>
      <c r="IH1644" s="8"/>
      <c r="II1644" s="8"/>
      <c r="IJ1644" s="8"/>
      <c r="IK1644" s="8"/>
      <c r="IL1644" s="8"/>
      <c r="IM1644" s="8"/>
      <c r="IN1644" s="8"/>
      <c r="IO1644" s="8"/>
      <c r="IP1644" s="8"/>
      <c r="IQ1644" s="8"/>
      <c r="IR1644" s="8"/>
      <c r="IS1644" s="8"/>
      <c r="IT1644" s="8"/>
      <c r="IU1644" s="8"/>
      <c r="IV1644" s="8"/>
      <c r="IW1644" s="8"/>
      <c r="IX1644" s="8"/>
      <c r="IY1644" s="8"/>
      <c r="IZ1644" s="8"/>
      <c r="JA1644" s="8"/>
      <c r="JB1644" s="8"/>
      <c r="JC1644" s="8"/>
      <c r="JD1644" s="8"/>
      <c r="JE1644" s="8"/>
      <c r="JF1644" s="8"/>
      <c r="JG1644" s="8"/>
      <c r="JH1644" s="8"/>
      <c r="JI1644" s="8"/>
      <c r="JJ1644" s="8"/>
      <c r="JK1644" s="8"/>
      <c r="JL1644" s="8"/>
      <c r="JM1644" s="8"/>
      <c r="JN1644" s="8"/>
    </row>
    <row r="1645" spans="1:274" s="16" customFormat="1" x14ac:dyDescent="0.25">
      <c r="A1645" s="8">
        <v>1847</v>
      </c>
      <c r="B1645" s="8" t="s">
        <v>3103</v>
      </c>
      <c r="C1645" s="9"/>
      <c r="D1645" s="10" t="s">
        <v>3106</v>
      </c>
      <c r="E1645" s="9" t="s">
        <v>1521</v>
      </c>
      <c r="F1645" s="9" t="s">
        <v>1522</v>
      </c>
      <c r="G1645" s="9" t="s">
        <v>74</v>
      </c>
      <c r="H1645" s="9" t="s">
        <v>91</v>
      </c>
      <c r="I1645" s="11" t="s">
        <v>1523</v>
      </c>
      <c r="J1645" s="11"/>
      <c r="K1645" s="9"/>
      <c r="L1645" s="9" t="s">
        <v>1524</v>
      </c>
      <c r="M1645" s="9" t="s">
        <v>94</v>
      </c>
      <c r="N1645" s="9" t="s">
        <v>95</v>
      </c>
      <c r="O1645" s="11"/>
      <c r="P1645" s="9" t="s">
        <v>96</v>
      </c>
      <c r="Q1645" s="18" t="s">
        <v>97</v>
      </c>
      <c r="R1645" s="18" t="s">
        <v>98</v>
      </c>
      <c r="S1645" s="11" t="s">
        <v>65</v>
      </c>
      <c r="T1645" s="11"/>
      <c r="U1645" s="11" t="s">
        <v>66</v>
      </c>
      <c r="V1645" s="11" t="s">
        <v>67</v>
      </c>
      <c r="W1645" s="11" t="s">
        <v>68</v>
      </c>
      <c r="X1645" s="11" t="s">
        <v>69</v>
      </c>
      <c r="Y1645" s="9" t="s">
        <v>99</v>
      </c>
      <c r="Z1645" s="9" t="s">
        <v>71</v>
      </c>
      <c r="AA1645" s="12">
        <v>41.07</v>
      </c>
      <c r="AB1645" s="12">
        <v>1.1399999999999999</v>
      </c>
      <c r="AC1645" s="66">
        <v>41.116666700000003</v>
      </c>
      <c r="AD1645" s="66">
        <v>1.2333333</v>
      </c>
      <c r="AE1645" s="8" t="s">
        <v>3105</v>
      </c>
      <c r="AF1645" s="8" t="s">
        <v>1518</v>
      </c>
      <c r="AG1645" s="8" t="s">
        <v>74</v>
      </c>
      <c r="AH1645" s="13">
        <v>386</v>
      </c>
      <c r="AI1645" s="8" t="s">
        <v>149</v>
      </c>
      <c r="AJ1645" s="14">
        <v>3</v>
      </c>
      <c r="AK1645" s="14">
        <v>3</v>
      </c>
      <c r="AL1645" s="8" t="s">
        <v>103</v>
      </c>
      <c r="AM1645" s="13">
        <v>120</v>
      </c>
      <c r="AN1645" s="13">
        <v>1422</v>
      </c>
      <c r="AO1645" s="9">
        <v>6</v>
      </c>
      <c r="AP1645" s="9" t="s">
        <v>84</v>
      </c>
      <c r="AQ1645" s="15">
        <v>121.60476851928864</v>
      </c>
      <c r="AR1645" s="59">
        <v>5.7000000000000002E-3</v>
      </c>
      <c r="AS1645" s="9">
        <v>5</v>
      </c>
      <c r="AT1645" s="9"/>
      <c r="AU1645" s="9" t="s">
        <v>80</v>
      </c>
      <c r="AV1645" s="14">
        <v>9.5</v>
      </c>
      <c r="AW1645" s="14">
        <v>14.2</v>
      </c>
      <c r="AX1645" s="14">
        <v>4.6999999999999993</v>
      </c>
      <c r="AY1645" s="14">
        <v>11.85</v>
      </c>
      <c r="AZ1645" s="14" t="s">
        <v>81</v>
      </c>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8"/>
      <c r="EQ1645" s="8"/>
      <c r="ER1645" s="8"/>
      <c r="ES1645" s="8"/>
      <c r="ET1645" s="8"/>
      <c r="EU1645" s="8"/>
      <c r="EV1645" s="8"/>
      <c r="EW1645" s="8"/>
      <c r="EX1645" s="8"/>
      <c r="EY1645" s="8"/>
      <c r="EZ1645" s="8"/>
      <c r="FA1645" s="8"/>
      <c r="FB1645" s="8"/>
      <c r="FC1645" s="8"/>
      <c r="FD1645" s="8"/>
      <c r="FE1645" s="8"/>
      <c r="FF1645" s="8"/>
      <c r="FG1645" s="8"/>
      <c r="FH1645" s="8"/>
      <c r="FI1645" s="8"/>
      <c r="FJ1645" s="8"/>
      <c r="FK1645" s="8"/>
      <c r="FL1645" s="8"/>
      <c r="FM1645" s="8"/>
      <c r="FN1645" s="8"/>
      <c r="FO1645" s="8"/>
      <c r="FP1645" s="8"/>
      <c r="FQ1645" s="8"/>
      <c r="FR1645" s="8"/>
      <c r="FS1645" s="8"/>
      <c r="FT1645" s="8"/>
      <c r="FU1645" s="8"/>
      <c r="FV1645" s="8"/>
      <c r="FW1645" s="8"/>
      <c r="FX1645" s="8"/>
      <c r="FY1645" s="8"/>
      <c r="FZ1645" s="8"/>
      <c r="GA1645" s="8"/>
      <c r="GB1645" s="8"/>
      <c r="GC1645" s="8"/>
      <c r="GD1645" s="8"/>
      <c r="GE1645" s="8"/>
      <c r="GF1645" s="8"/>
      <c r="GG1645" s="8"/>
      <c r="GH1645" s="8"/>
      <c r="GI1645" s="8"/>
      <c r="GJ1645" s="8"/>
      <c r="GK1645" s="8"/>
      <c r="GL1645" s="8"/>
      <c r="GM1645" s="8"/>
      <c r="GN1645" s="8"/>
      <c r="GO1645" s="8"/>
      <c r="GP1645" s="8"/>
      <c r="GQ1645" s="8"/>
      <c r="GR1645" s="8"/>
      <c r="GS1645" s="8"/>
      <c r="GT1645" s="8"/>
      <c r="GU1645" s="8"/>
      <c r="GV1645" s="8"/>
      <c r="GW1645" s="8"/>
      <c r="GX1645" s="8"/>
      <c r="GY1645" s="8"/>
      <c r="GZ1645" s="8"/>
      <c r="HA1645" s="8"/>
      <c r="HB1645" s="8"/>
      <c r="HC1645" s="8"/>
      <c r="HD1645" s="8"/>
      <c r="HE1645" s="8"/>
      <c r="HF1645" s="8"/>
      <c r="HG1645" s="8"/>
      <c r="HH1645" s="8"/>
      <c r="HI1645" s="8"/>
      <c r="HJ1645" s="8"/>
      <c r="HK1645" s="8"/>
      <c r="HL1645" s="8"/>
      <c r="HM1645" s="8"/>
      <c r="HN1645" s="8"/>
      <c r="HO1645" s="8"/>
      <c r="HP1645" s="8"/>
      <c r="HQ1645" s="8"/>
      <c r="HR1645" s="8"/>
      <c r="HS1645" s="8"/>
      <c r="HT1645" s="8"/>
      <c r="HU1645" s="8"/>
      <c r="HV1645" s="8"/>
      <c r="HW1645" s="8"/>
      <c r="HX1645" s="8"/>
      <c r="HY1645" s="8"/>
      <c r="HZ1645" s="8"/>
      <c r="IA1645" s="8"/>
      <c r="IB1645" s="8"/>
      <c r="IC1645" s="8"/>
      <c r="ID1645" s="8"/>
      <c r="IE1645" s="8"/>
      <c r="IF1645" s="8"/>
      <c r="IG1645" s="8"/>
      <c r="IH1645" s="8"/>
      <c r="II1645" s="8"/>
      <c r="IJ1645" s="8"/>
      <c r="IK1645" s="8"/>
      <c r="IL1645" s="8"/>
      <c r="IM1645" s="8"/>
      <c r="IN1645" s="8"/>
      <c r="IO1645" s="8"/>
      <c r="IP1645" s="8"/>
      <c r="IQ1645" s="8"/>
      <c r="IR1645" s="8"/>
      <c r="IS1645" s="8"/>
      <c r="IT1645" s="8"/>
      <c r="IU1645" s="8"/>
      <c r="IV1645" s="8"/>
      <c r="IW1645" s="8"/>
      <c r="IX1645" s="8"/>
      <c r="IY1645" s="8"/>
      <c r="IZ1645" s="8"/>
      <c r="JA1645" s="8"/>
      <c r="JB1645" s="8"/>
      <c r="JC1645" s="8"/>
      <c r="JD1645" s="8"/>
      <c r="JE1645" s="8"/>
      <c r="JF1645" s="8"/>
      <c r="JG1645" s="8"/>
      <c r="JH1645" s="8"/>
      <c r="JI1645" s="8"/>
      <c r="JJ1645" s="8"/>
      <c r="JK1645" s="8"/>
      <c r="JL1645" s="8"/>
      <c r="JM1645" s="8"/>
      <c r="JN1645" s="8"/>
    </row>
    <row r="1646" spans="1:274" s="16" customFormat="1" x14ac:dyDescent="0.25">
      <c r="A1646" s="8">
        <v>1848</v>
      </c>
      <c r="B1646" s="8" t="s">
        <v>3103</v>
      </c>
      <c r="C1646" s="9"/>
      <c r="D1646" s="10" t="s">
        <v>3107</v>
      </c>
      <c r="E1646" s="17" t="s">
        <v>3108</v>
      </c>
      <c r="F1646" s="17" t="s">
        <v>3109</v>
      </c>
      <c r="G1646" s="17"/>
      <c r="H1646" s="17" t="s">
        <v>91</v>
      </c>
      <c r="I1646" s="22" t="s">
        <v>3110</v>
      </c>
      <c r="J1646" s="22"/>
      <c r="K1646" s="17"/>
      <c r="L1646" s="17" t="s">
        <v>3110</v>
      </c>
      <c r="M1646" s="17" t="s">
        <v>2605</v>
      </c>
      <c r="N1646" s="17" t="s">
        <v>2020</v>
      </c>
      <c r="O1646" s="22"/>
      <c r="P1646" s="17" t="s">
        <v>2606</v>
      </c>
      <c r="Q1646" s="22" t="s">
        <v>2607</v>
      </c>
      <c r="R1646" s="22" t="s">
        <v>2608</v>
      </c>
      <c r="S1646" s="22" t="s">
        <v>383</v>
      </c>
      <c r="T1646" s="22"/>
      <c r="U1646" s="22" t="s">
        <v>66</v>
      </c>
      <c r="V1646" s="22" t="s">
        <v>67</v>
      </c>
      <c r="W1646" s="22" t="s">
        <v>68</v>
      </c>
      <c r="X1646" s="22" t="s">
        <v>69</v>
      </c>
      <c r="Y1646" s="9" t="s">
        <v>3111</v>
      </c>
      <c r="Z1646" s="9" t="s">
        <v>384</v>
      </c>
      <c r="AA1646" s="12">
        <v>41.07</v>
      </c>
      <c r="AB1646" s="12">
        <v>1.1399999999999999</v>
      </c>
      <c r="AC1646" s="66">
        <v>41.116666700000003</v>
      </c>
      <c r="AD1646" s="66">
        <v>1.2333333</v>
      </c>
      <c r="AE1646" s="8" t="s">
        <v>3105</v>
      </c>
      <c r="AF1646" s="8" t="s">
        <v>1518</v>
      </c>
      <c r="AG1646" s="8" t="s">
        <v>74</v>
      </c>
      <c r="AH1646" s="13">
        <v>386</v>
      </c>
      <c r="AI1646" s="8" t="s">
        <v>149</v>
      </c>
      <c r="AJ1646" s="14">
        <v>3</v>
      </c>
      <c r="AK1646" s="14">
        <v>3</v>
      </c>
      <c r="AL1646" s="8" t="s">
        <v>103</v>
      </c>
      <c r="AM1646" s="13">
        <v>120</v>
      </c>
      <c r="AN1646" s="13">
        <v>1422</v>
      </c>
      <c r="AO1646" s="9">
        <v>6</v>
      </c>
      <c r="AP1646" s="9" t="s">
        <v>84</v>
      </c>
      <c r="AQ1646" s="15">
        <v>301.36833937388928</v>
      </c>
      <c r="AR1646" s="59">
        <v>2.3E-3</v>
      </c>
      <c r="AS1646" s="9">
        <v>5</v>
      </c>
      <c r="AT1646" s="9"/>
      <c r="AU1646" s="9" t="s">
        <v>80</v>
      </c>
      <c r="AV1646" s="14">
        <v>9.5</v>
      </c>
      <c r="AW1646" s="14">
        <v>14.2</v>
      </c>
      <c r="AX1646" s="14">
        <v>4.6999999999999993</v>
      </c>
      <c r="AY1646" s="14">
        <v>11.85</v>
      </c>
      <c r="AZ1646" s="14" t="s">
        <v>81</v>
      </c>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8"/>
      <c r="EQ1646" s="8"/>
      <c r="ER1646" s="8"/>
      <c r="ES1646" s="8"/>
      <c r="ET1646" s="8"/>
      <c r="EU1646" s="8"/>
      <c r="EV1646" s="8"/>
      <c r="EW1646" s="8"/>
      <c r="EX1646" s="8"/>
      <c r="EY1646" s="8"/>
      <c r="EZ1646" s="8"/>
      <c r="FA1646" s="8"/>
      <c r="FB1646" s="8"/>
      <c r="FC1646" s="8"/>
      <c r="FD1646" s="8"/>
      <c r="FE1646" s="8"/>
      <c r="FF1646" s="8"/>
      <c r="FG1646" s="8"/>
      <c r="FH1646" s="8"/>
      <c r="FI1646" s="8"/>
      <c r="FJ1646" s="8"/>
      <c r="FK1646" s="8"/>
      <c r="FL1646" s="8"/>
      <c r="FM1646" s="8"/>
      <c r="FN1646" s="8"/>
      <c r="FO1646" s="8"/>
      <c r="FP1646" s="8"/>
      <c r="FQ1646" s="8"/>
      <c r="FR1646" s="8"/>
      <c r="FS1646" s="8"/>
      <c r="FT1646" s="8"/>
      <c r="FU1646" s="8"/>
      <c r="FV1646" s="8"/>
      <c r="FW1646" s="8"/>
      <c r="FX1646" s="8"/>
      <c r="FY1646" s="8"/>
      <c r="FZ1646" s="8"/>
      <c r="GA1646" s="8"/>
      <c r="GB1646" s="8"/>
      <c r="GC1646" s="8"/>
      <c r="GD1646" s="8"/>
      <c r="GE1646" s="8"/>
      <c r="GF1646" s="8"/>
      <c r="GG1646" s="8"/>
      <c r="GH1646" s="8"/>
      <c r="GI1646" s="8"/>
      <c r="GJ1646" s="8"/>
      <c r="GK1646" s="8"/>
      <c r="GL1646" s="8"/>
      <c r="GM1646" s="8"/>
      <c r="GN1646" s="8"/>
      <c r="GO1646" s="8"/>
      <c r="GP1646" s="8"/>
      <c r="GQ1646" s="8"/>
      <c r="GR1646" s="8"/>
      <c r="GS1646" s="8"/>
      <c r="GT1646" s="8"/>
      <c r="GU1646" s="8"/>
      <c r="GV1646" s="8"/>
      <c r="GW1646" s="8"/>
      <c r="GX1646" s="8"/>
      <c r="GY1646" s="8"/>
      <c r="GZ1646" s="8"/>
      <c r="HA1646" s="8"/>
      <c r="HB1646" s="8"/>
      <c r="HC1646" s="8"/>
      <c r="HD1646" s="8"/>
      <c r="HE1646" s="8"/>
      <c r="HF1646" s="8"/>
      <c r="HG1646" s="8"/>
      <c r="HH1646" s="8"/>
      <c r="HI1646" s="8"/>
      <c r="HJ1646" s="8"/>
      <c r="HK1646" s="8"/>
      <c r="HL1646" s="8"/>
      <c r="HM1646" s="8"/>
      <c r="HN1646" s="8"/>
      <c r="HO1646" s="8"/>
      <c r="HP1646" s="8"/>
      <c r="HQ1646" s="8"/>
      <c r="HR1646" s="8"/>
      <c r="HS1646" s="8"/>
      <c r="HT1646" s="8"/>
      <c r="HU1646" s="8"/>
      <c r="HV1646" s="8"/>
      <c r="HW1646" s="8"/>
      <c r="HX1646" s="8"/>
      <c r="HY1646" s="8"/>
      <c r="HZ1646" s="8"/>
      <c r="IA1646" s="8"/>
      <c r="IB1646" s="8"/>
      <c r="IC1646" s="8"/>
      <c r="ID1646" s="8"/>
      <c r="IE1646" s="8"/>
      <c r="IF1646" s="8"/>
      <c r="IG1646" s="8"/>
      <c r="IH1646" s="8"/>
      <c r="II1646" s="8"/>
      <c r="IJ1646" s="8"/>
      <c r="IK1646" s="8"/>
      <c r="IL1646" s="8"/>
      <c r="IM1646" s="8"/>
      <c r="IN1646" s="8"/>
      <c r="IO1646" s="8"/>
      <c r="IP1646" s="8"/>
      <c r="IQ1646" s="8"/>
      <c r="IR1646" s="8"/>
      <c r="IS1646" s="8"/>
      <c r="IT1646" s="8"/>
      <c r="IU1646" s="8"/>
      <c r="IV1646" s="8"/>
      <c r="IW1646" s="8"/>
      <c r="IX1646" s="8"/>
      <c r="IY1646" s="8"/>
      <c r="IZ1646" s="8"/>
      <c r="JA1646" s="8"/>
      <c r="JB1646" s="8"/>
      <c r="JC1646" s="8"/>
      <c r="JD1646" s="8"/>
      <c r="JE1646" s="8"/>
      <c r="JF1646" s="8"/>
      <c r="JG1646" s="8"/>
      <c r="JH1646" s="8"/>
      <c r="JI1646" s="8"/>
      <c r="JJ1646" s="8"/>
      <c r="JK1646" s="8"/>
      <c r="JL1646" s="8"/>
      <c r="JM1646" s="8"/>
      <c r="JN1646" s="8"/>
    </row>
    <row r="1647" spans="1:274" s="16" customFormat="1" x14ac:dyDescent="0.25">
      <c r="A1647" s="8">
        <v>1849</v>
      </c>
      <c r="B1647" s="8" t="s">
        <v>3103</v>
      </c>
      <c r="C1647" s="9" t="s">
        <v>104</v>
      </c>
      <c r="D1647" s="10" t="s">
        <v>3112</v>
      </c>
      <c r="E1647" s="9" t="s">
        <v>542</v>
      </c>
      <c r="F1647" s="9" t="s">
        <v>543</v>
      </c>
      <c r="G1647" s="9" t="s">
        <v>74</v>
      </c>
      <c r="H1647" s="9" t="s">
        <v>544</v>
      </c>
      <c r="I1647" s="11" t="s">
        <v>545</v>
      </c>
      <c r="J1647" s="11"/>
      <c r="K1647" s="9"/>
      <c r="L1647" s="9" t="s">
        <v>545</v>
      </c>
      <c r="M1647" s="9" t="s">
        <v>546</v>
      </c>
      <c r="N1647" s="9" t="s">
        <v>379</v>
      </c>
      <c r="O1647" s="11" t="s">
        <v>547</v>
      </c>
      <c r="P1647" s="17" t="s">
        <v>380</v>
      </c>
      <c r="Q1647" s="22" t="s">
        <v>381</v>
      </c>
      <c r="R1647" s="22" t="s">
        <v>382</v>
      </c>
      <c r="S1647" s="22" t="s">
        <v>383</v>
      </c>
      <c r="T1647" s="22"/>
      <c r="U1647" s="22" t="s">
        <v>66</v>
      </c>
      <c r="V1647" s="22" t="s">
        <v>67</v>
      </c>
      <c r="W1647" s="22" t="s">
        <v>68</v>
      </c>
      <c r="X1647" s="22" t="s">
        <v>69</v>
      </c>
      <c r="Y1647" s="9" t="s">
        <v>379</v>
      </c>
      <c r="Z1647" s="9" t="s">
        <v>384</v>
      </c>
      <c r="AA1647" s="12">
        <v>41.07</v>
      </c>
      <c r="AB1647" s="12">
        <v>1.1399999999999999</v>
      </c>
      <c r="AC1647" s="66">
        <v>41.116666700000003</v>
      </c>
      <c r="AD1647" s="66">
        <v>1.2333333</v>
      </c>
      <c r="AE1647" s="8" t="s">
        <v>3105</v>
      </c>
      <c r="AF1647" s="8" t="s">
        <v>1518</v>
      </c>
      <c r="AG1647" s="8" t="s">
        <v>74</v>
      </c>
      <c r="AH1647" s="13">
        <v>2.4</v>
      </c>
      <c r="AI1647" s="8" t="s">
        <v>149</v>
      </c>
      <c r="AJ1647" s="14"/>
      <c r="AK1647" s="14"/>
      <c r="AL1647" s="8" t="s">
        <v>103</v>
      </c>
      <c r="AM1647" s="13">
        <v>120</v>
      </c>
      <c r="AN1647" s="13">
        <v>1554</v>
      </c>
      <c r="AO1647" s="9">
        <v>6</v>
      </c>
      <c r="AP1647" s="9" t="s">
        <v>84</v>
      </c>
      <c r="AQ1647" s="15">
        <v>192.5408834888737</v>
      </c>
      <c r="AR1647" s="59">
        <v>3.5999999999999999E-3</v>
      </c>
      <c r="AS1647" s="9">
        <v>5</v>
      </c>
      <c r="AT1647" s="9"/>
      <c r="AU1647" s="9" t="s">
        <v>80</v>
      </c>
      <c r="AV1647" s="14">
        <v>11.1</v>
      </c>
      <c r="AW1647" s="14">
        <v>14.8</v>
      </c>
      <c r="AX1647" s="14">
        <v>3.7000000000000011</v>
      </c>
      <c r="AY1647" s="14">
        <v>12.95</v>
      </c>
      <c r="AZ1647" s="14" t="s">
        <v>81</v>
      </c>
    </row>
    <row r="1648" spans="1:274" s="16" customFormat="1" x14ac:dyDescent="0.25">
      <c r="A1648" s="8">
        <v>1850</v>
      </c>
      <c r="B1648" s="8" t="s">
        <v>3103</v>
      </c>
      <c r="C1648" s="9" t="s">
        <v>104</v>
      </c>
      <c r="D1648" s="10" t="s">
        <v>3113</v>
      </c>
      <c r="E1648" s="17" t="s">
        <v>3114</v>
      </c>
      <c r="F1648" s="17" t="s">
        <v>3115</v>
      </c>
      <c r="G1648" s="17"/>
      <c r="H1648" s="17" t="s">
        <v>91</v>
      </c>
      <c r="I1648" s="22" t="s">
        <v>3116</v>
      </c>
      <c r="J1648" s="22"/>
      <c r="K1648" s="17"/>
      <c r="L1648" s="17" t="s">
        <v>586</v>
      </c>
      <c r="M1648" s="17" t="s">
        <v>94</v>
      </c>
      <c r="N1648" s="17" t="s">
        <v>95</v>
      </c>
      <c r="O1648" s="22"/>
      <c r="P1648" s="9" t="s">
        <v>96</v>
      </c>
      <c r="Q1648" s="18" t="s">
        <v>97</v>
      </c>
      <c r="R1648" s="18" t="s">
        <v>98</v>
      </c>
      <c r="S1648" s="11" t="s">
        <v>65</v>
      </c>
      <c r="T1648" s="11"/>
      <c r="U1648" s="11" t="s">
        <v>66</v>
      </c>
      <c r="V1648" s="11" t="s">
        <v>67</v>
      </c>
      <c r="W1648" s="11" t="s">
        <v>68</v>
      </c>
      <c r="X1648" s="11" t="s">
        <v>69</v>
      </c>
      <c r="Y1648" s="9" t="s">
        <v>99</v>
      </c>
      <c r="Z1648" s="9" t="s">
        <v>71</v>
      </c>
      <c r="AA1648" s="12">
        <v>41.07</v>
      </c>
      <c r="AB1648" s="12">
        <v>1.1399999999999999</v>
      </c>
      <c r="AC1648" s="66">
        <v>41.116666700000003</v>
      </c>
      <c r="AD1648" s="66">
        <v>1.2333333</v>
      </c>
      <c r="AE1648" s="8" t="s">
        <v>3105</v>
      </c>
      <c r="AF1648" s="8" t="s">
        <v>1518</v>
      </c>
      <c r="AG1648" s="8" t="s">
        <v>74</v>
      </c>
      <c r="AH1648" s="13">
        <v>2.4</v>
      </c>
      <c r="AI1648" s="8" t="s">
        <v>149</v>
      </c>
      <c r="AJ1648" s="14"/>
      <c r="AK1648" s="14"/>
      <c r="AL1648" s="8" t="s">
        <v>103</v>
      </c>
      <c r="AM1648" s="13">
        <v>120</v>
      </c>
      <c r="AN1648" s="13">
        <v>1554</v>
      </c>
      <c r="AO1648" s="9">
        <v>6</v>
      </c>
      <c r="AP1648" s="9" t="s">
        <v>84</v>
      </c>
      <c r="AQ1648" s="15">
        <v>203.86681781174863</v>
      </c>
      <c r="AR1648" s="59">
        <v>3.3999999999999998E-3</v>
      </c>
      <c r="AS1648" s="9">
        <v>5</v>
      </c>
      <c r="AT1648" s="9"/>
      <c r="AU1648" s="9" t="s">
        <v>80</v>
      </c>
      <c r="AV1648" s="14">
        <v>11.1</v>
      </c>
      <c r="AW1648" s="14">
        <v>14.8</v>
      </c>
      <c r="AX1648" s="14">
        <v>3.7000000000000011</v>
      </c>
      <c r="AY1648" s="14">
        <v>12.95</v>
      </c>
      <c r="AZ1648" s="14" t="s">
        <v>81</v>
      </c>
    </row>
    <row r="1649" spans="1:274" s="16" customFormat="1" x14ac:dyDescent="0.25">
      <c r="A1649" s="8">
        <v>1851</v>
      </c>
      <c r="B1649" s="8" t="s">
        <v>3103</v>
      </c>
      <c r="C1649" s="9"/>
      <c r="D1649" s="10" t="s">
        <v>3117</v>
      </c>
      <c r="E1649" s="9" t="s">
        <v>542</v>
      </c>
      <c r="F1649" s="9" t="s">
        <v>543</v>
      </c>
      <c r="G1649" s="9" t="s">
        <v>74</v>
      </c>
      <c r="H1649" s="9" t="s">
        <v>544</v>
      </c>
      <c r="I1649" s="11" t="s">
        <v>545</v>
      </c>
      <c r="J1649" s="11"/>
      <c r="K1649" s="9"/>
      <c r="L1649" s="9" t="s">
        <v>545</v>
      </c>
      <c r="M1649" s="9" t="s">
        <v>546</v>
      </c>
      <c r="N1649" s="9" t="s">
        <v>379</v>
      </c>
      <c r="O1649" s="11" t="s">
        <v>547</v>
      </c>
      <c r="P1649" s="17" t="s">
        <v>380</v>
      </c>
      <c r="Q1649" s="22" t="s">
        <v>381</v>
      </c>
      <c r="R1649" s="22" t="s">
        <v>382</v>
      </c>
      <c r="S1649" s="22" t="s">
        <v>383</v>
      </c>
      <c r="T1649" s="22"/>
      <c r="U1649" s="22" t="s">
        <v>66</v>
      </c>
      <c r="V1649" s="22" t="s">
        <v>67</v>
      </c>
      <c r="W1649" s="22" t="s">
        <v>68</v>
      </c>
      <c r="X1649" s="22" t="s">
        <v>69</v>
      </c>
      <c r="Y1649" s="9" t="s">
        <v>379</v>
      </c>
      <c r="Z1649" s="9" t="s">
        <v>384</v>
      </c>
      <c r="AA1649" s="12">
        <v>41.07</v>
      </c>
      <c r="AB1649" s="12">
        <v>1.1399999999999999</v>
      </c>
      <c r="AC1649" s="66">
        <v>41.116666700000003</v>
      </c>
      <c r="AD1649" s="66">
        <v>1.2333333</v>
      </c>
      <c r="AE1649" s="8" t="s">
        <v>3105</v>
      </c>
      <c r="AF1649" s="8" t="s">
        <v>1518</v>
      </c>
      <c r="AG1649" s="8" t="s">
        <v>74</v>
      </c>
      <c r="AH1649" s="13">
        <v>386</v>
      </c>
      <c r="AI1649" s="8" t="s">
        <v>149</v>
      </c>
      <c r="AJ1649" s="14">
        <v>3</v>
      </c>
      <c r="AK1649" s="14">
        <v>3</v>
      </c>
      <c r="AL1649" s="8" t="s">
        <v>103</v>
      </c>
      <c r="AM1649" s="13">
        <v>120</v>
      </c>
      <c r="AN1649" s="13">
        <v>1422</v>
      </c>
      <c r="AO1649" s="9">
        <v>6</v>
      </c>
      <c r="AP1649" s="25" t="s">
        <v>78</v>
      </c>
      <c r="AQ1649" s="15">
        <v>150.68416968694464</v>
      </c>
      <c r="AR1649" s="59">
        <v>4.5999999999999999E-3</v>
      </c>
      <c r="AS1649" s="9">
        <v>5</v>
      </c>
      <c r="AT1649" s="9"/>
      <c r="AU1649" s="9" t="s">
        <v>80</v>
      </c>
      <c r="AV1649" s="14">
        <v>9.5</v>
      </c>
      <c r="AW1649" s="14">
        <v>14.2</v>
      </c>
      <c r="AX1649" s="14">
        <v>4.6999999999999993</v>
      </c>
      <c r="AY1649" s="14">
        <v>11.85</v>
      </c>
      <c r="AZ1649" s="14" t="s">
        <v>81</v>
      </c>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8"/>
      <c r="FE1649" s="8"/>
      <c r="FF1649" s="8"/>
      <c r="FG1649" s="8"/>
      <c r="FH1649" s="8"/>
      <c r="FI1649" s="8"/>
      <c r="FJ1649" s="8"/>
      <c r="FK1649" s="8"/>
      <c r="FL1649" s="8"/>
      <c r="FM1649" s="8"/>
      <c r="FN1649" s="8"/>
      <c r="FO1649" s="8"/>
      <c r="FP1649" s="8"/>
      <c r="FQ1649" s="8"/>
      <c r="FR1649" s="8"/>
      <c r="FS1649" s="8"/>
      <c r="FT1649" s="8"/>
      <c r="FU1649" s="8"/>
      <c r="FV1649" s="8"/>
      <c r="FW1649" s="8"/>
      <c r="FX1649" s="8"/>
      <c r="FY1649" s="8"/>
      <c r="FZ1649" s="8"/>
      <c r="GA1649" s="8"/>
      <c r="GB1649" s="8"/>
      <c r="GC1649" s="8"/>
      <c r="GD1649" s="8"/>
      <c r="GE1649" s="8"/>
      <c r="GF1649" s="8"/>
      <c r="GG1649" s="8"/>
      <c r="GH1649" s="8"/>
      <c r="GI1649" s="8"/>
      <c r="GJ1649" s="8"/>
      <c r="GK1649" s="8"/>
      <c r="GL1649" s="8"/>
      <c r="GM1649" s="8"/>
      <c r="GN1649" s="8"/>
      <c r="GO1649" s="8"/>
      <c r="GP1649" s="8"/>
      <c r="GQ1649" s="8"/>
      <c r="GR1649" s="8"/>
      <c r="GS1649" s="8"/>
      <c r="GT1649" s="8"/>
      <c r="GU1649" s="8"/>
      <c r="GV1649" s="8"/>
      <c r="GW1649" s="8"/>
      <c r="GX1649" s="8"/>
      <c r="GY1649" s="8"/>
      <c r="GZ1649" s="8"/>
      <c r="HA1649" s="8"/>
      <c r="HB1649" s="8"/>
      <c r="HC1649" s="8"/>
      <c r="HD1649" s="8"/>
      <c r="HE1649" s="8"/>
      <c r="HF1649" s="8"/>
      <c r="HG1649" s="8"/>
      <c r="HH1649" s="8"/>
      <c r="HI1649" s="8"/>
      <c r="HJ1649" s="8"/>
      <c r="HK1649" s="8"/>
      <c r="HL1649" s="8"/>
      <c r="HM1649" s="8"/>
      <c r="HN1649" s="8"/>
      <c r="HO1649" s="8"/>
      <c r="HP1649" s="8"/>
      <c r="HQ1649" s="8"/>
      <c r="HR1649" s="8"/>
      <c r="HS1649" s="8"/>
      <c r="HT1649" s="8"/>
      <c r="HU1649" s="8"/>
      <c r="HV1649" s="8"/>
      <c r="HW1649" s="8"/>
      <c r="HX1649" s="8"/>
      <c r="HY1649" s="8"/>
      <c r="HZ1649" s="8"/>
      <c r="IA1649" s="8"/>
      <c r="IB1649" s="8"/>
      <c r="IC1649" s="8"/>
      <c r="ID1649" s="8"/>
      <c r="IE1649" s="8"/>
      <c r="IF1649" s="8"/>
      <c r="IG1649" s="8"/>
      <c r="IH1649" s="8"/>
      <c r="II1649" s="8"/>
      <c r="IJ1649" s="8"/>
      <c r="IK1649" s="8"/>
      <c r="IL1649" s="8"/>
      <c r="IM1649" s="8"/>
      <c r="IN1649" s="8"/>
      <c r="IO1649" s="8"/>
      <c r="IP1649" s="8"/>
      <c r="IQ1649" s="8"/>
      <c r="IR1649" s="8"/>
      <c r="IS1649" s="8"/>
      <c r="IT1649" s="8"/>
      <c r="IU1649" s="8"/>
      <c r="IV1649" s="8"/>
      <c r="IW1649" s="8"/>
      <c r="IX1649" s="8"/>
      <c r="IY1649" s="8"/>
      <c r="IZ1649" s="8"/>
      <c r="JA1649" s="8"/>
      <c r="JB1649" s="8"/>
      <c r="JC1649" s="8"/>
      <c r="JD1649" s="8"/>
      <c r="JE1649" s="8"/>
      <c r="JF1649" s="8"/>
      <c r="JG1649" s="8"/>
      <c r="JH1649" s="8"/>
      <c r="JI1649" s="8"/>
      <c r="JJ1649" s="8"/>
      <c r="JK1649" s="8"/>
      <c r="JL1649" s="8"/>
      <c r="JM1649" s="8"/>
      <c r="JN1649" s="8"/>
    </row>
    <row r="1650" spans="1:274" s="16" customFormat="1" x14ac:dyDescent="0.25">
      <c r="A1650" s="8">
        <v>1852</v>
      </c>
      <c r="B1650" s="8" t="s">
        <v>3103</v>
      </c>
      <c r="C1650" s="9"/>
      <c r="D1650" s="10" t="s">
        <v>3118</v>
      </c>
      <c r="E1650" s="9" t="s">
        <v>1521</v>
      </c>
      <c r="F1650" s="9" t="s">
        <v>1522</v>
      </c>
      <c r="G1650" s="9" t="s">
        <v>74</v>
      </c>
      <c r="H1650" s="9" t="s">
        <v>91</v>
      </c>
      <c r="I1650" s="11" t="s">
        <v>1523</v>
      </c>
      <c r="J1650" s="11"/>
      <c r="K1650" s="9"/>
      <c r="L1650" s="9" t="s">
        <v>1524</v>
      </c>
      <c r="M1650" s="9" t="s">
        <v>94</v>
      </c>
      <c r="N1650" s="9" t="s">
        <v>95</v>
      </c>
      <c r="O1650" s="11"/>
      <c r="P1650" s="9" t="s">
        <v>96</v>
      </c>
      <c r="Q1650" s="18" t="s">
        <v>97</v>
      </c>
      <c r="R1650" s="18" t="s">
        <v>98</v>
      </c>
      <c r="S1650" s="11" t="s">
        <v>65</v>
      </c>
      <c r="T1650" s="11"/>
      <c r="U1650" s="11" t="s">
        <v>66</v>
      </c>
      <c r="V1650" s="11" t="s">
        <v>67</v>
      </c>
      <c r="W1650" s="11" t="s">
        <v>68</v>
      </c>
      <c r="X1650" s="11" t="s">
        <v>69</v>
      </c>
      <c r="Y1650" s="9" t="s">
        <v>99</v>
      </c>
      <c r="Z1650" s="9" t="s">
        <v>71</v>
      </c>
      <c r="AA1650" s="12">
        <v>41.07</v>
      </c>
      <c r="AB1650" s="12">
        <v>1.1399999999999999</v>
      </c>
      <c r="AC1650" s="66">
        <v>41.116666700000003</v>
      </c>
      <c r="AD1650" s="66">
        <v>1.2333333</v>
      </c>
      <c r="AE1650" s="8" t="s">
        <v>3105</v>
      </c>
      <c r="AF1650" s="8" t="s">
        <v>1518</v>
      </c>
      <c r="AG1650" s="8" t="s">
        <v>74</v>
      </c>
      <c r="AH1650" s="13">
        <v>386</v>
      </c>
      <c r="AI1650" s="8" t="s">
        <v>149</v>
      </c>
      <c r="AJ1650" s="14">
        <v>3</v>
      </c>
      <c r="AK1650" s="14">
        <v>3</v>
      </c>
      <c r="AL1650" s="8" t="s">
        <v>103</v>
      </c>
      <c r="AM1650" s="13">
        <v>120</v>
      </c>
      <c r="AN1650" s="13">
        <v>1422</v>
      </c>
      <c r="AO1650" s="9">
        <v>6</v>
      </c>
      <c r="AP1650" s="25" t="s">
        <v>78</v>
      </c>
      <c r="AQ1650" s="15">
        <v>66.648767361533203</v>
      </c>
      <c r="AR1650" s="59">
        <v>1.04E-2</v>
      </c>
      <c r="AS1650" s="9">
        <v>5</v>
      </c>
      <c r="AT1650" s="9"/>
      <c r="AU1650" s="9" t="s">
        <v>80</v>
      </c>
      <c r="AV1650" s="14">
        <v>9.5</v>
      </c>
      <c r="AW1650" s="14">
        <v>14.2</v>
      </c>
      <c r="AX1650" s="14">
        <v>4.6999999999999993</v>
      </c>
      <c r="AY1650" s="14">
        <v>11.85</v>
      </c>
      <c r="AZ1650" s="14" t="s">
        <v>81</v>
      </c>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8"/>
      <c r="FE1650" s="8"/>
      <c r="FF1650" s="8"/>
      <c r="FG1650" s="8"/>
      <c r="FH1650" s="8"/>
      <c r="FI1650" s="8"/>
      <c r="FJ1650" s="8"/>
      <c r="FK1650" s="8"/>
      <c r="FL1650" s="8"/>
      <c r="FM1650" s="8"/>
      <c r="FN1650" s="8"/>
      <c r="FO1650" s="8"/>
      <c r="FP1650" s="8"/>
      <c r="FQ1650" s="8"/>
      <c r="FR1650" s="8"/>
      <c r="FS1650" s="8"/>
      <c r="FT1650" s="8"/>
      <c r="FU1650" s="8"/>
      <c r="FV1650" s="8"/>
      <c r="FW1650" s="8"/>
      <c r="FX1650" s="8"/>
      <c r="FY1650" s="8"/>
      <c r="FZ1650" s="8"/>
      <c r="GA1650" s="8"/>
      <c r="GB1650" s="8"/>
      <c r="GC1650" s="8"/>
      <c r="GD1650" s="8"/>
      <c r="GE1650" s="8"/>
      <c r="GF1650" s="8"/>
      <c r="GG1650" s="8"/>
      <c r="GH1650" s="8"/>
      <c r="GI1650" s="8"/>
      <c r="GJ1650" s="8"/>
      <c r="GK1650" s="8"/>
      <c r="GL1650" s="8"/>
      <c r="GM1650" s="8"/>
      <c r="GN1650" s="8"/>
      <c r="GO1650" s="8"/>
      <c r="GP1650" s="8"/>
      <c r="GQ1650" s="8"/>
      <c r="GR1650" s="8"/>
      <c r="GS1650" s="8"/>
      <c r="GT1650" s="8"/>
      <c r="GU1650" s="8"/>
      <c r="GV1650" s="8"/>
      <c r="GW1650" s="8"/>
      <c r="GX1650" s="8"/>
      <c r="GY1650" s="8"/>
      <c r="GZ1650" s="8"/>
      <c r="HA1650" s="8"/>
      <c r="HB1650" s="8"/>
      <c r="HC1650" s="8"/>
      <c r="HD1650" s="8"/>
      <c r="HE1650" s="8"/>
      <c r="HF1650" s="8"/>
      <c r="HG1650" s="8"/>
      <c r="HH1650" s="8"/>
      <c r="HI1650" s="8"/>
      <c r="HJ1650" s="8"/>
      <c r="HK1650" s="8"/>
      <c r="HL1650" s="8"/>
      <c r="HM1650" s="8"/>
      <c r="HN1650" s="8"/>
      <c r="HO1650" s="8"/>
      <c r="HP1650" s="8"/>
      <c r="HQ1650" s="8"/>
      <c r="HR1650" s="8"/>
      <c r="HS1650" s="8"/>
      <c r="HT1650" s="8"/>
      <c r="HU1650" s="8"/>
      <c r="HV1650" s="8"/>
      <c r="HW1650" s="8"/>
      <c r="HX1650" s="8"/>
      <c r="HY1650" s="8"/>
      <c r="HZ1650" s="8"/>
      <c r="IA1650" s="8"/>
      <c r="IB1650" s="8"/>
      <c r="IC1650" s="8"/>
      <c r="ID1650" s="8"/>
      <c r="IE1650" s="8"/>
      <c r="IF1650" s="8"/>
      <c r="IG1650" s="8"/>
      <c r="IH1650" s="8"/>
      <c r="II1650" s="8"/>
      <c r="IJ1650" s="8"/>
      <c r="IK1650" s="8"/>
      <c r="IL1650" s="8"/>
      <c r="IM1650" s="8"/>
      <c r="IN1650" s="8"/>
      <c r="IO1650" s="8"/>
      <c r="IP1650" s="8"/>
      <c r="IQ1650" s="8"/>
      <c r="IR1650" s="8"/>
      <c r="IS1650" s="8"/>
      <c r="IT1650" s="8"/>
      <c r="IU1650" s="8"/>
      <c r="IV1650" s="8"/>
      <c r="IW1650" s="8"/>
      <c r="IX1650" s="8"/>
      <c r="IY1650" s="8"/>
      <c r="IZ1650" s="8"/>
      <c r="JA1650" s="8"/>
      <c r="JB1650" s="8"/>
      <c r="JC1650" s="8"/>
      <c r="JD1650" s="8"/>
      <c r="JE1650" s="8"/>
      <c r="JF1650" s="8"/>
      <c r="JG1650" s="8"/>
      <c r="JH1650" s="8"/>
      <c r="JI1650" s="8"/>
      <c r="JJ1650" s="8"/>
      <c r="JK1650" s="8"/>
      <c r="JL1650" s="8"/>
      <c r="JM1650" s="8"/>
      <c r="JN1650" s="8"/>
    </row>
    <row r="1651" spans="1:274" s="16" customFormat="1" x14ac:dyDescent="0.25">
      <c r="A1651" s="8">
        <v>1853</v>
      </c>
      <c r="B1651" s="8" t="s">
        <v>3103</v>
      </c>
      <c r="C1651" s="9"/>
      <c r="D1651" s="10" t="s">
        <v>3119</v>
      </c>
      <c r="E1651" s="17" t="s">
        <v>3108</v>
      </c>
      <c r="F1651" s="17" t="s">
        <v>3109</v>
      </c>
      <c r="G1651" s="17"/>
      <c r="H1651" s="17" t="s">
        <v>91</v>
      </c>
      <c r="I1651" s="22" t="s">
        <v>3110</v>
      </c>
      <c r="J1651" s="22"/>
      <c r="K1651" s="17"/>
      <c r="L1651" s="17" t="s">
        <v>3110</v>
      </c>
      <c r="M1651" s="17" t="s">
        <v>2605</v>
      </c>
      <c r="N1651" s="17" t="s">
        <v>2020</v>
      </c>
      <c r="O1651" s="22"/>
      <c r="P1651" s="17" t="s">
        <v>2606</v>
      </c>
      <c r="Q1651" s="22" t="s">
        <v>2607</v>
      </c>
      <c r="R1651" s="22" t="s">
        <v>2608</v>
      </c>
      <c r="S1651" s="22" t="s">
        <v>383</v>
      </c>
      <c r="T1651" s="22"/>
      <c r="U1651" s="22" t="s">
        <v>66</v>
      </c>
      <c r="V1651" s="22" t="s">
        <v>67</v>
      </c>
      <c r="W1651" s="22" t="s">
        <v>68</v>
      </c>
      <c r="X1651" s="22" t="s">
        <v>69</v>
      </c>
      <c r="Y1651" s="9" t="s">
        <v>3111</v>
      </c>
      <c r="Z1651" s="9" t="s">
        <v>384</v>
      </c>
      <c r="AA1651" s="12">
        <v>41.07</v>
      </c>
      <c r="AB1651" s="12">
        <v>1.1399999999999999</v>
      </c>
      <c r="AC1651" s="66">
        <v>41.116666700000003</v>
      </c>
      <c r="AD1651" s="66">
        <v>1.2333333</v>
      </c>
      <c r="AE1651" s="8" t="s">
        <v>3105</v>
      </c>
      <c r="AF1651" s="8" t="s">
        <v>1518</v>
      </c>
      <c r="AG1651" s="8" t="s">
        <v>74</v>
      </c>
      <c r="AH1651" s="13">
        <v>386</v>
      </c>
      <c r="AI1651" s="8" t="s">
        <v>149</v>
      </c>
      <c r="AJ1651" s="14">
        <v>3</v>
      </c>
      <c r="AK1651" s="14">
        <v>3</v>
      </c>
      <c r="AL1651" s="8" t="s">
        <v>103</v>
      </c>
      <c r="AM1651" s="13">
        <v>120</v>
      </c>
      <c r="AN1651" s="13">
        <v>1422</v>
      </c>
      <c r="AO1651" s="9">
        <v>6</v>
      </c>
      <c r="AP1651" s="25" t="s">
        <v>78</v>
      </c>
      <c r="AQ1651" s="15">
        <v>288.81132523331058</v>
      </c>
      <c r="AR1651" s="59">
        <v>2.3999999999999998E-3</v>
      </c>
      <c r="AS1651" s="9">
        <v>5</v>
      </c>
      <c r="AT1651" s="9"/>
      <c r="AU1651" s="9" t="s">
        <v>80</v>
      </c>
      <c r="AV1651" s="14">
        <v>9.5</v>
      </c>
      <c r="AW1651" s="14">
        <v>14.2</v>
      </c>
      <c r="AX1651" s="14">
        <v>4.6999999999999993</v>
      </c>
      <c r="AY1651" s="14">
        <v>11.85</v>
      </c>
      <c r="AZ1651" s="14" t="s">
        <v>81</v>
      </c>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8"/>
      <c r="EQ1651" s="8"/>
      <c r="ER1651" s="8"/>
      <c r="ES1651" s="8"/>
      <c r="ET1651" s="8"/>
      <c r="EU1651" s="8"/>
      <c r="EV1651" s="8"/>
      <c r="EW1651" s="8"/>
      <c r="EX1651" s="8"/>
      <c r="EY1651" s="8"/>
      <c r="EZ1651" s="8"/>
      <c r="FA1651" s="8"/>
      <c r="FB1651" s="8"/>
      <c r="FC1651" s="8"/>
      <c r="FD1651" s="8"/>
      <c r="FE1651" s="8"/>
      <c r="FF1651" s="8"/>
      <c r="FG1651" s="8"/>
      <c r="FH1651" s="8"/>
      <c r="FI1651" s="8"/>
      <c r="FJ1651" s="8"/>
      <c r="FK1651" s="8"/>
      <c r="FL1651" s="8"/>
      <c r="FM1651" s="8"/>
      <c r="FN1651" s="8"/>
      <c r="FO1651" s="8"/>
      <c r="FP1651" s="8"/>
      <c r="FQ1651" s="8"/>
      <c r="FR1651" s="8"/>
      <c r="FS1651" s="8"/>
      <c r="FT1651" s="8"/>
      <c r="FU1651" s="8"/>
      <c r="FV1651" s="8"/>
      <c r="FW1651" s="8"/>
      <c r="FX1651" s="8"/>
      <c r="FY1651" s="8"/>
      <c r="FZ1651" s="8"/>
      <c r="GA1651" s="8"/>
      <c r="GB1651" s="8"/>
      <c r="GC1651" s="8"/>
      <c r="GD1651" s="8"/>
      <c r="GE1651" s="8"/>
      <c r="GF1651" s="8"/>
      <c r="GG1651" s="8"/>
      <c r="GH1651" s="8"/>
      <c r="GI1651" s="8"/>
      <c r="GJ1651" s="8"/>
      <c r="GK1651" s="8"/>
      <c r="GL1651" s="8"/>
      <c r="GM1651" s="8"/>
      <c r="GN1651" s="8"/>
      <c r="GO1651" s="8"/>
      <c r="GP1651" s="8"/>
      <c r="GQ1651" s="8"/>
      <c r="GR1651" s="8"/>
      <c r="GS1651" s="8"/>
      <c r="GT1651" s="8"/>
      <c r="GU1651" s="8"/>
      <c r="GV1651" s="8"/>
      <c r="GW1651" s="8"/>
      <c r="GX1651" s="8"/>
      <c r="GY1651" s="8"/>
      <c r="GZ1651" s="8"/>
      <c r="HA1651" s="8"/>
      <c r="HB1651" s="8"/>
      <c r="HC1651" s="8"/>
      <c r="HD1651" s="8"/>
      <c r="HE1651" s="8"/>
      <c r="HF1651" s="8"/>
      <c r="HG1651" s="8"/>
      <c r="HH1651" s="8"/>
      <c r="HI1651" s="8"/>
      <c r="HJ1651" s="8"/>
      <c r="HK1651" s="8"/>
      <c r="HL1651" s="8"/>
      <c r="HM1651" s="8"/>
      <c r="HN1651" s="8"/>
      <c r="HO1651" s="8"/>
      <c r="HP1651" s="8"/>
      <c r="HQ1651" s="8"/>
      <c r="HR1651" s="8"/>
      <c r="HS1651" s="8"/>
      <c r="HT1651" s="8"/>
      <c r="HU1651" s="8"/>
      <c r="HV1651" s="8"/>
      <c r="HW1651" s="8"/>
      <c r="HX1651" s="8"/>
      <c r="HY1651" s="8"/>
      <c r="HZ1651" s="8"/>
      <c r="IA1651" s="8"/>
      <c r="IB1651" s="8"/>
      <c r="IC1651" s="8"/>
      <c r="ID1651" s="8"/>
      <c r="IE1651" s="8"/>
      <c r="IF1651" s="8"/>
      <c r="IG1651" s="8"/>
      <c r="IH1651" s="8"/>
      <c r="II1651" s="8"/>
      <c r="IJ1651" s="8"/>
      <c r="IK1651" s="8"/>
      <c r="IL1651" s="8"/>
      <c r="IM1651" s="8"/>
      <c r="IN1651" s="8"/>
      <c r="IO1651" s="8"/>
      <c r="IP1651" s="8"/>
      <c r="IQ1651" s="8"/>
      <c r="IR1651" s="8"/>
      <c r="IS1651" s="8"/>
      <c r="IT1651" s="8"/>
      <c r="IU1651" s="8"/>
      <c r="IV1651" s="8"/>
      <c r="IW1651" s="8"/>
      <c r="IX1651" s="8"/>
      <c r="IY1651" s="8"/>
      <c r="IZ1651" s="8"/>
      <c r="JA1651" s="8"/>
      <c r="JB1651" s="8"/>
      <c r="JC1651" s="8"/>
      <c r="JD1651" s="8"/>
      <c r="JE1651" s="8"/>
      <c r="JF1651" s="8"/>
      <c r="JG1651" s="8"/>
      <c r="JH1651" s="8"/>
      <c r="JI1651" s="8"/>
      <c r="JJ1651" s="8"/>
      <c r="JK1651" s="8"/>
      <c r="JL1651" s="8"/>
      <c r="JM1651" s="8"/>
      <c r="JN1651" s="8"/>
    </row>
    <row r="1652" spans="1:274" s="16" customFormat="1" x14ac:dyDescent="0.25">
      <c r="A1652" s="8">
        <v>1854</v>
      </c>
      <c r="B1652" s="8" t="s">
        <v>3103</v>
      </c>
      <c r="C1652" s="9" t="s">
        <v>104</v>
      </c>
      <c r="D1652" s="10" t="s">
        <v>3120</v>
      </c>
      <c r="E1652" s="9" t="s">
        <v>542</v>
      </c>
      <c r="F1652" s="9" t="s">
        <v>543</v>
      </c>
      <c r="G1652" s="9" t="s">
        <v>74</v>
      </c>
      <c r="H1652" s="9" t="s">
        <v>544</v>
      </c>
      <c r="I1652" s="11" t="s">
        <v>545</v>
      </c>
      <c r="J1652" s="11"/>
      <c r="K1652" s="9"/>
      <c r="L1652" s="9" t="s">
        <v>545</v>
      </c>
      <c r="M1652" s="9" t="s">
        <v>546</v>
      </c>
      <c r="N1652" s="9" t="s">
        <v>379</v>
      </c>
      <c r="O1652" s="11" t="s">
        <v>547</v>
      </c>
      <c r="P1652" s="17" t="s">
        <v>380</v>
      </c>
      <c r="Q1652" s="22" t="s">
        <v>381</v>
      </c>
      <c r="R1652" s="22" t="s">
        <v>382</v>
      </c>
      <c r="S1652" s="22" t="s">
        <v>383</v>
      </c>
      <c r="T1652" s="22"/>
      <c r="U1652" s="22" t="s">
        <v>66</v>
      </c>
      <c r="V1652" s="22" t="s">
        <v>67</v>
      </c>
      <c r="W1652" s="22" t="s">
        <v>68</v>
      </c>
      <c r="X1652" s="22" t="s">
        <v>69</v>
      </c>
      <c r="Y1652" s="9" t="s">
        <v>379</v>
      </c>
      <c r="Z1652" s="9" t="s">
        <v>384</v>
      </c>
      <c r="AA1652" s="12">
        <v>41.07</v>
      </c>
      <c r="AB1652" s="12">
        <v>1.1399999999999999</v>
      </c>
      <c r="AC1652" s="66">
        <v>41.116666700000003</v>
      </c>
      <c r="AD1652" s="66">
        <v>1.2333333</v>
      </c>
      <c r="AE1652" s="8" t="s">
        <v>3105</v>
      </c>
      <c r="AF1652" s="8" t="s">
        <v>1518</v>
      </c>
      <c r="AG1652" s="8" t="s">
        <v>74</v>
      </c>
      <c r="AH1652" s="13">
        <v>2.4</v>
      </c>
      <c r="AI1652" s="8" t="s">
        <v>149</v>
      </c>
      <c r="AJ1652" s="14"/>
      <c r="AK1652" s="14"/>
      <c r="AL1652" s="8" t="s">
        <v>103</v>
      </c>
      <c r="AM1652" s="13">
        <v>120</v>
      </c>
      <c r="AN1652" s="13">
        <v>1554</v>
      </c>
      <c r="AO1652" s="9">
        <v>6</v>
      </c>
      <c r="AP1652" s="25" t="s">
        <v>78</v>
      </c>
      <c r="AQ1652" s="15">
        <v>192.5408834888737</v>
      </c>
      <c r="AR1652" s="59">
        <v>3.5999999999999999E-3</v>
      </c>
      <c r="AS1652" s="9">
        <v>5</v>
      </c>
      <c r="AT1652" s="9"/>
      <c r="AU1652" s="9" t="s">
        <v>80</v>
      </c>
      <c r="AV1652" s="14">
        <v>11.1</v>
      </c>
      <c r="AW1652" s="14">
        <v>14.8</v>
      </c>
      <c r="AX1652" s="14">
        <v>3.7000000000000011</v>
      </c>
      <c r="AY1652" s="14">
        <v>12.95</v>
      </c>
      <c r="AZ1652" s="14" t="s">
        <v>81</v>
      </c>
    </row>
    <row r="1653" spans="1:274" s="16" customFormat="1" x14ac:dyDescent="0.25">
      <c r="A1653" s="8">
        <v>1855</v>
      </c>
      <c r="B1653" s="8" t="s">
        <v>3103</v>
      </c>
      <c r="C1653" s="9" t="s">
        <v>104</v>
      </c>
      <c r="D1653" s="10" t="s">
        <v>3121</v>
      </c>
      <c r="E1653" s="17" t="s">
        <v>3114</v>
      </c>
      <c r="F1653" s="17" t="s">
        <v>3115</v>
      </c>
      <c r="G1653" s="17"/>
      <c r="H1653" s="17" t="s">
        <v>91</v>
      </c>
      <c r="I1653" s="22" t="s">
        <v>3116</v>
      </c>
      <c r="J1653" s="22"/>
      <c r="K1653" s="17"/>
      <c r="L1653" s="17" t="s">
        <v>586</v>
      </c>
      <c r="M1653" s="17" t="s">
        <v>94</v>
      </c>
      <c r="N1653" s="17" t="s">
        <v>95</v>
      </c>
      <c r="O1653" s="22"/>
      <c r="P1653" s="9" t="s">
        <v>96</v>
      </c>
      <c r="Q1653" s="18" t="s">
        <v>97</v>
      </c>
      <c r="R1653" s="18" t="s">
        <v>98</v>
      </c>
      <c r="S1653" s="11" t="s">
        <v>65</v>
      </c>
      <c r="T1653" s="11"/>
      <c r="U1653" s="11" t="s">
        <v>66</v>
      </c>
      <c r="V1653" s="11" t="s">
        <v>67</v>
      </c>
      <c r="W1653" s="11" t="s">
        <v>68</v>
      </c>
      <c r="X1653" s="11" t="s">
        <v>69</v>
      </c>
      <c r="Y1653" s="9" t="s">
        <v>99</v>
      </c>
      <c r="Z1653" s="9" t="s">
        <v>71</v>
      </c>
      <c r="AA1653" s="12">
        <v>41.07</v>
      </c>
      <c r="AB1653" s="12">
        <v>1.1399999999999999</v>
      </c>
      <c r="AC1653" s="66">
        <v>41.116666700000003</v>
      </c>
      <c r="AD1653" s="66">
        <v>1.2333333</v>
      </c>
      <c r="AE1653" s="8" t="s">
        <v>3105</v>
      </c>
      <c r="AF1653" s="8" t="s">
        <v>1518</v>
      </c>
      <c r="AG1653" s="8" t="s">
        <v>74</v>
      </c>
      <c r="AH1653" s="13">
        <v>2.4</v>
      </c>
      <c r="AI1653" s="8" t="s">
        <v>149</v>
      </c>
      <c r="AJ1653" s="14"/>
      <c r="AK1653" s="14"/>
      <c r="AL1653" s="8" t="s">
        <v>103</v>
      </c>
      <c r="AM1653" s="13">
        <v>120</v>
      </c>
      <c r="AN1653" s="13">
        <v>1554</v>
      </c>
      <c r="AO1653" s="9">
        <v>6</v>
      </c>
      <c r="AP1653" s="25" t="s">
        <v>78</v>
      </c>
      <c r="AQ1653" s="15">
        <v>141.45860827753987</v>
      </c>
      <c r="AR1653" s="59">
        <v>4.8999999999999998E-3</v>
      </c>
      <c r="AS1653" s="9">
        <v>5</v>
      </c>
      <c r="AT1653" s="9"/>
      <c r="AU1653" s="9" t="s">
        <v>80</v>
      </c>
      <c r="AV1653" s="14">
        <v>11.1</v>
      </c>
      <c r="AW1653" s="14">
        <v>14.8</v>
      </c>
      <c r="AX1653" s="14">
        <v>3.7000000000000011</v>
      </c>
      <c r="AY1653" s="14">
        <v>12.95</v>
      </c>
      <c r="AZ1653" s="14" t="s">
        <v>81</v>
      </c>
    </row>
    <row r="1654" spans="1:274" s="16" customFormat="1" x14ac:dyDescent="0.25">
      <c r="A1654" s="8">
        <v>1856</v>
      </c>
      <c r="B1654" s="8" t="s">
        <v>3103</v>
      </c>
      <c r="C1654" s="9"/>
      <c r="D1654" s="10" t="s">
        <v>3122</v>
      </c>
      <c r="E1654" s="9" t="s">
        <v>542</v>
      </c>
      <c r="F1654" s="9" t="s">
        <v>543</v>
      </c>
      <c r="G1654" s="9" t="s">
        <v>74</v>
      </c>
      <c r="H1654" s="9" t="s">
        <v>544</v>
      </c>
      <c r="I1654" s="11" t="s">
        <v>545</v>
      </c>
      <c r="J1654" s="11"/>
      <c r="K1654" s="9"/>
      <c r="L1654" s="9" t="s">
        <v>545</v>
      </c>
      <c r="M1654" s="9" t="s">
        <v>546</v>
      </c>
      <c r="N1654" s="9" t="s">
        <v>379</v>
      </c>
      <c r="O1654" s="11" t="s">
        <v>547</v>
      </c>
      <c r="P1654" s="17" t="s">
        <v>380</v>
      </c>
      <c r="Q1654" s="22" t="s">
        <v>381</v>
      </c>
      <c r="R1654" s="22" t="s">
        <v>382</v>
      </c>
      <c r="S1654" s="22" t="s">
        <v>383</v>
      </c>
      <c r="T1654" s="22"/>
      <c r="U1654" s="22" t="s">
        <v>66</v>
      </c>
      <c r="V1654" s="22" t="s">
        <v>67</v>
      </c>
      <c r="W1654" s="22" t="s">
        <v>68</v>
      </c>
      <c r="X1654" s="22" t="s">
        <v>69</v>
      </c>
      <c r="Y1654" s="9" t="s">
        <v>379</v>
      </c>
      <c r="Z1654" s="9" t="s">
        <v>384</v>
      </c>
      <c r="AA1654" s="12">
        <v>41.07</v>
      </c>
      <c r="AB1654" s="12">
        <v>1.1399999999999999</v>
      </c>
      <c r="AC1654" s="66">
        <v>41.116666700000003</v>
      </c>
      <c r="AD1654" s="66">
        <v>1.2333333</v>
      </c>
      <c r="AE1654" s="8" t="s">
        <v>3105</v>
      </c>
      <c r="AF1654" s="8" t="s">
        <v>1518</v>
      </c>
      <c r="AG1654" s="8" t="s">
        <v>74</v>
      </c>
      <c r="AH1654" s="13">
        <v>386</v>
      </c>
      <c r="AI1654" s="8" t="s">
        <v>149</v>
      </c>
      <c r="AJ1654" s="14">
        <v>3</v>
      </c>
      <c r="AK1654" s="14">
        <v>3</v>
      </c>
      <c r="AL1654" s="8" t="s">
        <v>103</v>
      </c>
      <c r="AM1654" s="13">
        <v>30</v>
      </c>
      <c r="AN1654" s="13">
        <v>355.5</v>
      </c>
      <c r="AO1654" s="9">
        <v>3</v>
      </c>
      <c r="AP1654" s="9" t="s">
        <v>78</v>
      </c>
      <c r="AQ1654" s="15">
        <v>192.5408834888737</v>
      </c>
      <c r="AR1654" s="59">
        <v>3.5999999999999999E-3</v>
      </c>
      <c r="AS1654" s="9">
        <v>3</v>
      </c>
      <c r="AT1654" s="9"/>
      <c r="AU1654" s="9" t="s">
        <v>80</v>
      </c>
      <c r="AV1654" s="14">
        <v>9.5</v>
      </c>
      <c r="AW1654" s="14">
        <v>14.2</v>
      </c>
      <c r="AX1654" s="14">
        <v>4.6999999999999993</v>
      </c>
      <c r="AY1654" s="14">
        <v>11.85</v>
      </c>
      <c r="AZ1654" s="14" t="s">
        <v>81</v>
      </c>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8"/>
      <c r="EQ1654" s="8"/>
      <c r="ER1654" s="8"/>
      <c r="ES1654" s="8"/>
      <c r="ET1654" s="8"/>
      <c r="EU1654" s="8"/>
      <c r="EV1654" s="8"/>
      <c r="EW1654" s="8"/>
      <c r="EX1654" s="8"/>
      <c r="EY1654" s="8"/>
      <c r="EZ1654" s="8"/>
      <c r="FA1654" s="8"/>
      <c r="FB1654" s="8"/>
      <c r="FC1654" s="8"/>
      <c r="FD1654" s="8"/>
      <c r="FE1654" s="8"/>
      <c r="FF1654" s="8"/>
      <c r="FG1654" s="8"/>
      <c r="FH1654" s="8"/>
      <c r="FI1654" s="8"/>
      <c r="FJ1654" s="8"/>
      <c r="FK1654" s="8"/>
      <c r="FL1654" s="8"/>
      <c r="FM1654" s="8"/>
      <c r="FN1654" s="8"/>
      <c r="FO1654" s="8"/>
      <c r="FP1654" s="8"/>
      <c r="FQ1654" s="8"/>
      <c r="FR1654" s="8"/>
      <c r="FS1654" s="8"/>
      <c r="FT1654" s="8"/>
      <c r="FU1654" s="8"/>
      <c r="FV1654" s="8"/>
      <c r="FW1654" s="8"/>
      <c r="FX1654" s="8"/>
      <c r="FY1654" s="8"/>
      <c r="FZ1654" s="8"/>
      <c r="GA1654" s="8"/>
      <c r="GB1654" s="8"/>
      <c r="GC1654" s="8"/>
      <c r="GD1654" s="8"/>
      <c r="GE1654" s="8"/>
      <c r="GF1654" s="8"/>
      <c r="GG1654" s="8"/>
      <c r="GH1654" s="8"/>
      <c r="GI1654" s="8"/>
      <c r="GJ1654" s="8"/>
      <c r="GK1654" s="8"/>
      <c r="GL1654" s="8"/>
      <c r="GM1654" s="8"/>
      <c r="GN1654" s="8"/>
      <c r="GO1654" s="8"/>
      <c r="GP1654" s="8"/>
      <c r="GQ1654" s="8"/>
      <c r="GR1654" s="8"/>
      <c r="GS1654" s="8"/>
      <c r="GT1654" s="8"/>
      <c r="GU1654" s="8"/>
      <c r="GV1654" s="8"/>
      <c r="GW1654" s="8"/>
      <c r="GX1654" s="8"/>
      <c r="GY1654" s="8"/>
      <c r="GZ1654" s="8"/>
      <c r="HA1654" s="8"/>
      <c r="HB1654" s="8"/>
      <c r="HC1654" s="8"/>
      <c r="HD1654" s="8"/>
      <c r="HE1654" s="8"/>
      <c r="HF1654" s="8"/>
      <c r="HG1654" s="8"/>
      <c r="HH1654" s="8"/>
      <c r="HI1654" s="8"/>
      <c r="HJ1654" s="8"/>
      <c r="HK1654" s="8"/>
      <c r="HL1654" s="8"/>
      <c r="HM1654" s="8"/>
      <c r="HN1654" s="8"/>
      <c r="HO1654" s="8"/>
      <c r="HP1654" s="8"/>
      <c r="HQ1654" s="8"/>
      <c r="HR1654" s="8"/>
      <c r="HS1654" s="8"/>
      <c r="HT1654" s="8"/>
      <c r="HU1654" s="8"/>
      <c r="HV1654" s="8"/>
      <c r="HW1654" s="8"/>
      <c r="HX1654" s="8"/>
      <c r="HY1654" s="8"/>
      <c r="HZ1654" s="8"/>
      <c r="IA1654" s="8"/>
      <c r="IB1654" s="8"/>
      <c r="IC1654" s="8"/>
      <c r="ID1654" s="8"/>
      <c r="IE1654" s="8"/>
      <c r="IF1654" s="8"/>
      <c r="IG1654" s="8"/>
      <c r="IH1654" s="8"/>
      <c r="II1654" s="8"/>
      <c r="IJ1654" s="8"/>
      <c r="IK1654" s="8"/>
      <c r="IL1654" s="8"/>
      <c r="IM1654" s="8"/>
      <c r="IN1654" s="8"/>
      <c r="IO1654" s="8"/>
      <c r="IP1654" s="8"/>
      <c r="IQ1654" s="8"/>
      <c r="IR1654" s="8"/>
      <c r="IS1654" s="8"/>
      <c r="IT1654" s="8"/>
      <c r="IU1654" s="8"/>
      <c r="IV1654" s="8"/>
      <c r="IW1654" s="8"/>
      <c r="IX1654" s="8"/>
      <c r="IY1654" s="8"/>
      <c r="IZ1654" s="8"/>
      <c r="JA1654" s="8"/>
      <c r="JB1654" s="8"/>
      <c r="JC1654" s="8"/>
      <c r="JD1654" s="8"/>
      <c r="JE1654" s="8"/>
      <c r="JF1654" s="8"/>
      <c r="JG1654" s="8"/>
      <c r="JH1654" s="8"/>
      <c r="JI1654" s="8"/>
      <c r="JJ1654" s="8"/>
      <c r="JK1654" s="8"/>
      <c r="JL1654" s="8"/>
      <c r="JM1654" s="8"/>
      <c r="JN1654" s="8"/>
    </row>
    <row r="1655" spans="1:274" s="16" customFormat="1" x14ac:dyDescent="0.25">
      <c r="A1655" s="8">
        <v>1857</v>
      </c>
      <c r="B1655" s="8" t="s">
        <v>3103</v>
      </c>
      <c r="C1655" s="9"/>
      <c r="D1655" s="10" t="s">
        <v>3123</v>
      </c>
      <c r="E1655" s="9" t="s">
        <v>1521</v>
      </c>
      <c r="F1655" s="9" t="s">
        <v>1522</v>
      </c>
      <c r="G1655" s="9" t="s">
        <v>74</v>
      </c>
      <c r="H1655" s="9" t="s">
        <v>91</v>
      </c>
      <c r="I1655" s="11" t="s">
        <v>1523</v>
      </c>
      <c r="J1655" s="11"/>
      <c r="K1655" s="9"/>
      <c r="L1655" s="9" t="s">
        <v>1524</v>
      </c>
      <c r="M1655" s="9" t="s">
        <v>94</v>
      </c>
      <c r="N1655" s="9" t="s">
        <v>95</v>
      </c>
      <c r="O1655" s="11"/>
      <c r="P1655" s="9" t="s">
        <v>96</v>
      </c>
      <c r="Q1655" s="18" t="s">
        <v>97</v>
      </c>
      <c r="R1655" s="18" t="s">
        <v>98</v>
      </c>
      <c r="S1655" s="11" t="s">
        <v>65</v>
      </c>
      <c r="T1655" s="11"/>
      <c r="U1655" s="11" t="s">
        <v>66</v>
      </c>
      <c r="V1655" s="11" t="s">
        <v>67</v>
      </c>
      <c r="W1655" s="11" t="s">
        <v>68</v>
      </c>
      <c r="X1655" s="11" t="s">
        <v>69</v>
      </c>
      <c r="Y1655" s="9" t="s">
        <v>99</v>
      </c>
      <c r="Z1655" s="9" t="s">
        <v>71</v>
      </c>
      <c r="AA1655" s="12">
        <v>41.07</v>
      </c>
      <c r="AB1655" s="12">
        <v>1.1399999999999999</v>
      </c>
      <c r="AC1655" s="66">
        <v>41.116666700000003</v>
      </c>
      <c r="AD1655" s="66">
        <v>1.2333333</v>
      </c>
      <c r="AE1655" s="8" t="s">
        <v>3105</v>
      </c>
      <c r="AF1655" s="8" t="s">
        <v>1518</v>
      </c>
      <c r="AG1655" s="8" t="s">
        <v>74</v>
      </c>
      <c r="AH1655" s="13">
        <v>386</v>
      </c>
      <c r="AI1655" s="8" t="s">
        <v>149</v>
      </c>
      <c r="AJ1655" s="14">
        <v>3</v>
      </c>
      <c r="AK1655" s="14">
        <v>3</v>
      </c>
      <c r="AL1655" s="8" t="s">
        <v>103</v>
      </c>
      <c r="AM1655" s="13">
        <v>30</v>
      </c>
      <c r="AN1655" s="13">
        <v>355.5</v>
      </c>
      <c r="AO1655" s="9">
        <v>3</v>
      </c>
      <c r="AP1655" s="9" t="s">
        <v>78</v>
      </c>
      <c r="AQ1655" s="15">
        <v>53.319013889226561</v>
      </c>
      <c r="AR1655" s="59">
        <v>1.2999999999999999E-2</v>
      </c>
      <c r="AS1655" s="9">
        <v>3</v>
      </c>
      <c r="AT1655" s="9"/>
      <c r="AU1655" s="9" t="s">
        <v>80</v>
      </c>
      <c r="AV1655" s="14">
        <v>9.5</v>
      </c>
      <c r="AW1655" s="14">
        <v>14.2</v>
      </c>
      <c r="AX1655" s="14">
        <v>4.6999999999999993</v>
      </c>
      <c r="AY1655" s="14">
        <v>11.85</v>
      </c>
      <c r="AZ1655" s="14" t="s">
        <v>81</v>
      </c>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8"/>
      <c r="EQ1655" s="8"/>
      <c r="ER1655" s="8"/>
      <c r="ES1655" s="8"/>
      <c r="ET1655" s="8"/>
      <c r="EU1655" s="8"/>
      <c r="EV1655" s="8"/>
      <c r="EW1655" s="8"/>
      <c r="EX1655" s="8"/>
      <c r="EY1655" s="8"/>
      <c r="EZ1655" s="8"/>
      <c r="FA1655" s="8"/>
      <c r="FB1655" s="8"/>
      <c r="FC1655" s="8"/>
      <c r="FD1655" s="8"/>
      <c r="FE1655" s="8"/>
      <c r="FF1655" s="8"/>
      <c r="FG1655" s="8"/>
      <c r="FH1655" s="8"/>
      <c r="FI1655" s="8"/>
      <c r="FJ1655" s="8"/>
      <c r="FK1655" s="8"/>
      <c r="FL1655" s="8"/>
      <c r="FM1655" s="8"/>
      <c r="FN1655" s="8"/>
      <c r="FO1655" s="8"/>
      <c r="FP1655" s="8"/>
      <c r="FQ1655" s="8"/>
      <c r="FR1655" s="8"/>
      <c r="FS1655" s="8"/>
      <c r="FT1655" s="8"/>
      <c r="FU1655" s="8"/>
      <c r="FV1655" s="8"/>
      <c r="FW1655" s="8"/>
      <c r="FX1655" s="8"/>
      <c r="FY1655" s="8"/>
      <c r="FZ1655" s="8"/>
      <c r="GA1655" s="8"/>
      <c r="GB1655" s="8"/>
      <c r="GC1655" s="8"/>
      <c r="GD1655" s="8"/>
      <c r="GE1655" s="8"/>
      <c r="GF1655" s="8"/>
      <c r="GG1655" s="8"/>
      <c r="GH1655" s="8"/>
      <c r="GI1655" s="8"/>
      <c r="GJ1655" s="8"/>
      <c r="GK1655" s="8"/>
      <c r="GL1655" s="8"/>
      <c r="GM1655" s="8"/>
      <c r="GN1655" s="8"/>
      <c r="GO1655" s="8"/>
      <c r="GP1655" s="8"/>
      <c r="GQ1655" s="8"/>
      <c r="GR1655" s="8"/>
      <c r="GS1655" s="8"/>
      <c r="GT1655" s="8"/>
      <c r="GU1655" s="8"/>
      <c r="GV1655" s="8"/>
      <c r="GW1655" s="8"/>
      <c r="GX1655" s="8"/>
      <c r="GY1655" s="8"/>
      <c r="GZ1655" s="8"/>
      <c r="HA1655" s="8"/>
      <c r="HB1655" s="8"/>
      <c r="HC1655" s="8"/>
      <c r="HD1655" s="8"/>
      <c r="HE1655" s="8"/>
      <c r="HF1655" s="8"/>
      <c r="HG1655" s="8"/>
      <c r="HH1655" s="8"/>
      <c r="HI1655" s="8"/>
      <c r="HJ1655" s="8"/>
      <c r="HK1655" s="8"/>
      <c r="HL1655" s="8"/>
      <c r="HM1655" s="8"/>
      <c r="HN1655" s="8"/>
      <c r="HO1655" s="8"/>
      <c r="HP1655" s="8"/>
      <c r="HQ1655" s="8"/>
      <c r="HR1655" s="8"/>
      <c r="HS1655" s="8"/>
      <c r="HT1655" s="8"/>
      <c r="HU1655" s="8"/>
      <c r="HV1655" s="8"/>
      <c r="HW1655" s="8"/>
      <c r="HX1655" s="8"/>
      <c r="HY1655" s="8"/>
      <c r="HZ1655" s="8"/>
      <c r="IA1655" s="8"/>
      <c r="IB1655" s="8"/>
      <c r="IC1655" s="8"/>
      <c r="ID1655" s="8"/>
      <c r="IE1655" s="8"/>
      <c r="IF1655" s="8"/>
      <c r="IG1655" s="8"/>
      <c r="IH1655" s="8"/>
      <c r="II1655" s="8"/>
      <c r="IJ1655" s="8"/>
      <c r="IK1655" s="8"/>
      <c r="IL1655" s="8"/>
      <c r="IM1655" s="8"/>
      <c r="IN1655" s="8"/>
      <c r="IO1655" s="8"/>
      <c r="IP1655" s="8"/>
      <c r="IQ1655" s="8"/>
      <c r="IR1655" s="8"/>
      <c r="IS1655" s="8"/>
      <c r="IT1655" s="8"/>
      <c r="IU1655" s="8"/>
      <c r="IV1655" s="8"/>
      <c r="IW1655" s="8"/>
      <c r="IX1655" s="8"/>
      <c r="IY1655" s="8"/>
      <c r="IZ1655" s="8"/>
      <c r="JA1655" s="8"/>
      <c r="JB1655" s="8"/>
      <c r="JC1655" s="8"/>
      <c r="JD1655" s="8"/>
      <c r="JE1655" s="8"/>
      <c r="JF1655" s="8"/>
      <c r="JG1655" s="8"/>
      <c r="JH1655" s="8"/>
      <c r="JI1655" s="8"/>
      <c r="JJ1655" s="8"/>
      <c r="JK1655" s="8"/>
      <c r="JL1655" s="8"/>
      <c r="JM1655" s="8"/>
      <c r="JN1655" s="8"/>
    </row>
    <row r="1656" spans="1:274" s="16" customFormat="1" x14ac:dyDescent="0.25">
      <c r="A1656" s="8">
        <v>1858</v>
      </c>
      <c r="B1656" s="8" t="s">
        <v>3103</v>
      </c>
      <c r="C1656" s="9"/>
      <c r="D1656" s="10" t="s">
        <v>3124</v>
      </c>
      <c r="E1656" s="17" t="s">
        <v>3108</v>
      </c>
      <c r="F1656" s="17" t="s">
        <v>3109</v>
      </c>
      <c r="G1656" s="17"/>
      <c r="H1656" s="17" t="s">
        <v>91</v>
      </c>
      <c r="I1656" s="22" t="s">
        <v>3110</v>
      </c>
      <c r="J1656" s="22"/>
      <c r="K1656" s="17"/>
      <c r="L1656" s="17" t="s">
        <v>3110</v>
      </c>
      <c r="M1656" s="17" t="s">
        <v>2605</v>
      </c>
      <c r="N1656" s="17" t="s">
        <v>2020</v>
      </c>
      <c r="O1656" s="22"/>
      <c r="P1656" s="17" t="s">
        <v>2606</v>
      </c>
      <c r="Q1656" s="22" t="s">
        <v>2607</v>
      </c>
      <c r="R1656" s="22" t="s">
        <v>2608</v>
      </c>
      <c r="S1656" s="22" t="s">
        <v>383</v>
      </c>
      <c r="T1656" s="22"/>
      <c r="U1656" s="22" t="s">
        <v>66</v>
      </c>
      <c r="V1656" s="22" t="s">
        <v>67</v>
      </c>
      <c r="W1656" s="22" t="s">
        <v>68</v>
      </c>
      <c r="X1656" s="22" t="s">
        <v>69</v>
      </c>
      <c r="Y1656" s="9" t="s">
        <v>3111</v>
      </c>
      <c r="Z1656" s="9" t="s">
        <v>384</v>
      </c>
      <c r="AA1656" s="12">
        <v>41.07</v>
      </c>
      <c r="AB1656" s="12">
        <v>1.1399999999999999</v>
      </c>
      <c r="AC1656" s="66">
        <v>41.116666700000003</v>
      </c>
      <c r="AD1656" s="66">
        <v>1.2333333</v>
      </c>
      <c r="AE1656" s="8" t="s">
        <v>3105</v>
      </c>
      <c r="AF1656" s="8" t="s">
        <v>1518</v>
      </c>
      <c r="AG1656" s="8" t="s">
        <v>74</v>
      </c>
      <c r="AH1656" s="13">
        <v>386</v>
      </c>
      <c r="AI1656" s="8" t="s">
        <v>149</v>
      </c>
      <c r="AJ1656" s="14">
        <v>3</v>
      </c>
      <c r="AK1656" s="14">
        <v>3</v>
      </c>
      <c r="AL1656" s="8" t="s">
        <v>103</v>
      </c>
      <c r="AM1656" s="13">
        <v>30</v>
      </c>
      <c r="AN1656" s="13">
        <v>355.5</v>
      </c>
      <c r="AO1656" s="9">
        <v>3</v>
      </c>
      <c r="AP1656" s="9" t="s">
        <v>78</v>
      </c>
      <c r="AQ1656" s="15">
        <v>113.63068533769594</v>
      </c>
      <c r="AR1656" s="59">
        <v>6.1000000000000004E-3</v>
      </c>
      <c r="AS1656" s="9">
        <v>3</v>
      </c>
      <c r="AT1656" s="9"/>
      <c r="AU1656" s="9" t="s">
        <v>80</v>
      </c>
      <c r="AV1656" s="14">
        <v>9.5</v>
      </c>
      <c r="AW1656" s="14">
        <v>14.2</v>
      </c>
      <c r="AX1656" s="14">
        <v>4.6999999999999993</v>
      </c>
      <c r="AY1656" s="14">
        <v>11.85</v>
      </c>
      <c r="AZ1656" s="14" t="s">
        <v>81</v>
      </c>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8"/>
      <c r="EQ1656" s="8"/>
      <c r="ER1656" s="8"/>
      <c r="ES1656" s="8"/>
      <c r="ET1656" s="8"/>
      <c r="EU1656" s="8"/>
      <c r="EV1656" s="8"/>
      <c r="EW1656" s="8"/>
      <c r="EX1656" s="8"/>
      <c r="EY1656" s="8"/>
      <c r="EZ1656" s="8"/>
      <c r="FA1656" s="8"/>
      <c r="FB1656" s="8"/>
      <c r="FC1656" s="8"/>
      <c r="FD1656" s="8"/>
      <c r="FE1656" s="8"/>
      <c r="FF1656" s="8"/>
      <c r="FG1656" s="8"/>
      <c r="FH1656" s="8"/>
      <c r="FI1656" s="8"/>
      <c r="FJ1656" s="8"/>
      <c r="FK1656" s="8"/>
      <c r="FL1656" s="8"/>
      <c r="FM1656" s="8"/>
      <c r="FN1656" s="8"/>
      <c r="FO1656" s="8"/>
      <c r="FP1656" s="8"/>
      <c r="FQ1656" s="8"/>
      <c r="FR1656" s="8"/>
      <c r="FS1656" s="8"/>
      <c r="FT1656" s="8"/>
      <c r="FU1656" s="8"/>
      <c r="FV1656" s="8"/>
      <c r="FW1656" s="8"/>
      <c r="FX1656" s="8"/>
      <c r="FY1656" s="8"/>
      <c r="FZ1656" s="8"/>
      <c r="GA1656" s="8"/>
      <c r="GB1656" s="8"/>
      <c r="GC1656" s="8"/>
      <c r="GD1656" s="8"/>
      <c r="GE1656" s="8"/>
      <c r="GF1656" s="8"/>
      <c r="GG1656" s="8"/>
      <c r="GH1656" s="8"/>
      <c r="GI1656" s="8"/>
      <c r="GJ1656" s="8"/>
      <c r="GK1656" s="8"/>
      <c r="GL1656" s="8"/>
      <c r="GM1656" s="8"/>
      <c r="GN1656" s="8"/>
      <c r="GO1656" s="8"/>
      <c r="GP1656" s="8"/>
      <c r="GQ1656" s="8"/>
      <c r="GR1656" s="8"/>
      <c r="GS1656" s="8"/>
      <c r="GT1656" s="8"/>
      <c r="GU1656" s="8"/>
      <c r="GV1656" s="8"/>
      <c r="GW1656" s="8"/>
      <c r="GX1656" s="8"/>
      <c r="GY1656" s="8"/>
      <c r="GZ1656" s="8"/>
      <c r="HA1656" s="8"/>
      <c r="HB1656" s="8"/>
      <c r="HC1656" s="8"/>
      <c r="HD1656" s="8"/>
      <c r="HE1656" s="8"/>
      <c r="HF1656" s="8"/>
      <c r="HG1656" s="8"/>
      <c r="HH1656" s="8"/>
      <c r="HI1656" s="8"/>
      <c r="HJ1656" s="8"/>
      <c r="HK1656" s="8"/>
      <c r="HL1656" s="8"/>
      <c r="HM1656" s="8"/>
      <c r="HN1656" s="8"/>
      <c r="HO1656" s="8"/>
      <c r="HP1656" s="8"/>
      <c r="HQ1656" s="8"/>
      <c r="HR1656" s="8"/>
      <c r="HS1656" s="8"/>
      <c r="HT1656" s="8"/>
      <c r="HU1656" s="8"/>
      <c r="HV1656" s="8"/>
      <c r="HW1656" s="8"/>
      <c r="HX1656" s="8"/>
      <c r="HY1656" s="8"/>
      <c r="HZ1656" s="8"/>
      <c r="IA1656" s="8"/>
      <c r="IB1656" s="8"/>
      <c r="IC1656" s="8"/>
      <c r="ID1656" s="8"/>
      <c r="IE1656" s="8"/>
      <c r="IF1656" s="8"/>
      <c r="IG1656" s="8"/>
      <c r="IH1656" s="8"/>
      <c r="II1656" s="8"/>
      <c r="IJ1656" s="8"/>
      <c r="IK1656" s="8"/>
      <c r="IL1656" s="8"/>
      <c r="IM1656" s="8"/>
      <c r="IN1656" s="8"/>
      <c r="IO1656" s="8"/>
      <c r="IP1656" s="8"/>
      <c r="IQ1656" s="8"/>
      <c r="IR1656" s="8"/>
      <c r="IS1656" s="8"/>
      <c r="IT1656" s="8"/>
      <c r="IU1656" s="8"/>
      <c r="IV1656" s="8"/>
      <c r="IW1656" s="8"/>
      <c r="IX1656" s="8"/>
      <c r="IY1656" s="8"/>
      <c r="IZ1656" s="8"/>
      <c r="JA1656" s="8"/>
      <c r="JB1656" s="8"/>
      <c r="JC1656" s="8"/>
      <c r="JD1656" s="8"/>
      <c r="JE1656" s="8"/>
      <c r="JF1656" s="8"/>
      <c r="JG1656" s="8"/>
      <c r="JH1656" s="8"/>
      <c r="JI1656" s="8"/>
      <c r="JJ1656" s="8"/>
      <c r="JK1656" s="8"/>
      <c r="JL1656" s="8"/>
      <c r="JM1656" s="8"/>
      <c r="JN1656" s="8"/>
    </row>
    <row r="1657" spans="1:274" s="16" customFormat="1" x14ac:dyDescent="0.25">
      <c r="A1657" s="8">
        <v>1859</v>
      </c>
      <c r="B1657" s="8" t="s">
        <v>3103</v>
      </c>
      <c r="C1657" s="9" t="s">
        <v>104</v>
      </c>
      <c r="D1657" s="10" t="s">
        <v>3125</v>
      </c>
      <c r="E1657" s="9" t="s">
        <v>542</v>
      </c>
      <c r="F1657" s="9" t="s">
        <v>543</v>
      </c>
      <c r="G1657" s="9" t="s">
        <v>74</v>
      </c>
      <c r="H1657" s="9" t="s">
        <v>544</v>
      </c>
      <c r="I1657" s="11" t="s">
        <v>545</v>
      </c>
      <c r="J1657" s="11"/>
      <c r="K1657" s="9"/>
      <c r="L1657" s="9" t="s">
        <v>545</v>
      </c>
      <c r="M1657" s="9" t="s">
        <v>546</v>
      </c>
      <c r="N1657" s="9" t="s">
        <v>379</v>
      </c>
      <c r="O1657" s="11" t="s">
        <v>547</v>
      </c>
      <c r="P1657" s="17" t="s">
        <v>380</v>
      </c>
      <c r="Q1657" s="22" t="s">
        <v>381</v>
      </c>
      <c r="R1657" s="22" t="s">
        <v>382</v>
      </c>
      <c r="S1657" s="22" t="s">
        <v>383</v>
      </c>
      <c r="T1657" s="22"/>
      <c r="U1657" s="22" t="s">
        <v>66</v>
      </c>
      <c r="V1657" s="22" t="s">
        <v>67</v>
      </c>
      <c r="W1657" s="22" t="s">
        <v>68</v>
      </c>
      <c r="X1657" s="22" t="s">
        <v>69</v>
      </c>
      <c r="Y1657" s="9" t="s">
        <v>379</v>
      </c>
      <c r="Z1657" s="9" t="s">
        <v>384</v>
      </c>
      <c r="AA1657" s="12">
        <v>41.07</v>
      </c>
      <c r="AB1657" s="12">
        <v>1.1399999999999999</v>
      </c>
      <c r="AC1657" s="66">
        <v>41.116666700000003</v>
      </c>
      <c r="AD1657" s="66">
        <v>1.2333333</v>
      </c>
      <c r="AE1657" s="8" t="s">
        <v>3105</v>
      </c>
      <c r="AF1657" s="8" t="s">
        <v>1518</v>
      </c>
      <c r="AG1657" s="8" t="s">
        <v>74</v>
      </c>
      <c r="AH1657" s="13">
        <v>2.4</v>
      </c>
      <c r="AI1657" s="8" t="s">
        <v>149</v>
      </c>
      <c r="AJ1657" s="14"/>
      <c r="AK1657" s="14"/>
      <c r="AL1657" s="8" t="s">
        <v>103</v>
      </c>
      <c r="AM1657" s="13">
        <v>30</v>
      </c>
      <c r="AN1657" s="13">
        <v>388.5</v>
      </c>
      <c r="AO1657" s="9">
        <v>3</v>
      </c>
      <c r="AP1657" s="9" t="s">
        <v>78</v>
      </c>
      <c r="AQ1657" s="15">
        <v>77.016353395549487</v>
      </c>
      <c r="AR1657" s="59">
        <v>8.9999999999999993E-3</v>
      </c>
      <c r="AS1657" s="9">
        <v>3</v>
      </c>
      <c r="AT1657" s="9"/>
      <c r="AU1657" s="9" t="s">
        <v>80</v>
      </c>
      <c r="AV1657" s="14">
        <v>11.1</v>
      </c>
      <c r="AW1657" s="14">
        <v>14.8</v>
      </c>
      <c r="AX1657" s="14">
        <v>3.7000000000000011</v>
      </c>
      <c r="AY1657" s="14">
        <v>12.95</v>
      </c>
      <c r="AZ1657" s="14" t="s">
        <v>81</v>
      </c>
    </row>
    <row r="1658" spans="1:274" s="16" customFormat="1" x14ac:dyDescent="0.25">
      <c r="A1658" s="8">
        <v>1860</v>
      </c>
      <c r="B1658" s="8" t="s">
        <v>3103</v>
      </c>
      <c r="C1658" s="9" t="s">
        <v>104</v>
      </c>
      <c r="D1658" s="10" t="s">
        <v>3126</v>
      </c>
      <c r="E1658" s="17" t="s">
        <v>3114</v>
      </c>
      <c r="F1658" s="17" t="s">
        <v>3115</v>
      </c>
      <c r="G1658" s="17"/>
      <c r="H1658" s="17" t="s">
        <v>91</v>
      </c>
      <c r="I1658" s="22" t="s">
        <v>3116</v>
      </c>
      <c r="J1658" s="22"/>
      <c r="K1658" s="17"/>
      <c r="L1658" s="17" t="s">
        <v>586</v>
      </c>
      <c r="M1658" s="17" t="s">
        <v>94</v>
      </c>
      <c r="N1658" s="17" t="s">
        <v>95</v>
      </c>
      <c r="O1658" s="22"/>
      <c r="P1658" s="9" t="s">
        <v>96</v>
      </c>
      <c r="Q1658" s="18" t="s">
        <v>97</v>
      </c>
      <c r="R1658" s="18" t="s">
        <v>98</v>
      </c>
      <c r="S1658" s="11" t="s">
        <v>65</v>
      </c>
      <c r="T1658" s="11"/>
      <c r="U1658" s="11" t="s">
        <v>66</v>
      </c>
      <c r="V1658" s="11" t="s">
        <v>67</v>
      </c>
      <c r="W1658" s="11" t="s">
        <v>68</v>
      </c>
      <c r="X1658" s="11" t="s">
        <v>69</v>
      </c>
      <c r="Y1658" s="9" t="s">
        <v>99</v>
      </c>
      <c r="Z1658" s="9" t="s">
        <v>71</v>
      </c>
      <c r="AA1658" s="12">
        <v>41.07</v>
      </c>
      <c r="AB1658" s="12">
        <v>1.1399999999999999</v>
      </c>
      <c r="AC1658" s="66">
        <v>41.116666700000003</v>
      </c>
      <c r="AD1658" s="66">
        <v>1.2333333</v>
      </c>
      <c r="AE1658" s="8" t="s">
        <v>3105</v>
      </c>
      <c r="AF1658" s="8" t="s">
        <v>1518</v>
      </c>
      <c r="AG1658" s="8" t="s">
        <v>74</v>
      </c>
      <c r="AH1658" s="13">
        <v>2.4</v>
      </c>
      <c r="AI1658" s="8" t="s">
        <v>149</v>
      </c>
      <c r="AJ1658" s="14"/>
      <c r="AK1658" s="14"/>
      <c r="AL1658" s="8" t="s">
        <v>103</v>
      </c>
      <c r="AM1658" s="13">
        <v>30</v>
      </c>
      <c r="AN1658" s="13">
        <v>388.5</v>
      </c>
      <c r="AO1658" s="9">
        <v>3</v>
      </c>
      <c r="AP1658" s="9" t="s">
        <v>78</v>
      </c>
      <c r="AQ1658" s="15">
        <v>88.865023148710932</v>
      </c>
      <c r="AR1658" s="59">
        <v>7.7999999999999996E-3</v>
      </c>
      <c r="AS1658" s="9">
        <v>3</v>
      </c>
      <c r="AT1658" s="9"/>
      <c r="AU1658" s="9" t="s">
        <v>80</v>
      </c>
      <c r="AV1658" s="14">
        <v>11.1</v>
      </c>
      <c r="AW1658" s="14">
        <v>14.8</v>
      </c>
      <c r="AX1658" s="14">
        <v>3.7000000000000011</v>
      </c>
      <c r="AY1658" s="14">
        <v>12.95</v>
      </c>
      <c r="AZ1658" s="14" t="s">
        <v>81</v>
      </c>
    </row>
    <row r="1659" spans="1:274" s="16" customFormat="1" x14ac:dyDescent="0.25">
      <c r="A1659" s="8">
        <v>1861</v>
      </c>
      <c r="B1659" s="8" t="s">
        <v>3127</v>
      </c>
      <c r="C1659" s="9"/>
      <c r="D1659" s="10" t="s">
        <v>3128</v>
      </c>
      <c r="E1659" s="9" t="s">
        <v>1521</v>
      </c>
      <c r="F1659" s="9" t="s">
        <v>1522</v>
      </c>
      <c r="G1659" s="9" t="s">
        <v>74</v>
      </c>
      <c r="H1659" s="9" t="s">
        <v>91</v>
      </c>
      <c r="I1659" s="11" t="s">
        <v>1523</v>
      </c>
      <c r="J1659" s="11"/>
      <c r="K1659" s="9"/>
      <c r="L1659" s="9" t="s">
        <v>1524</v>
      </c>
      <c r="M1659" s="9" t="s">
        <v>94</v>
      </c>
      <c r="N1659" s="9" t="s">
        <v>95</v>
      </c>
      <c r="O1659" s="11"/>
      <c r="P1659" s="9" t="s">
        <v>96</v>
      </c>
      <c r="Q1659" s="18" t="s">
        <v>97</v>
      </c>
      <c r="R1659" s="18" t="s">
        <v>98</v>
      </c>
      <c r="S1659" s="11" t="s">
        <v>65</v>
      </c>
      <c r="T1659" s="11"/>
      <c r="U1659" s="11" t="s">
        <v>66</v>
      </c>
      <c r="V1659" s="11" t="s">
        <v>67</v>
      </c>
      <c r="W1659" s="11" t="s">
        <v>68</v>
      </c>
      <c r="X1659" s="11" t="s">
        <v>69</v>
      </c>
      <c r="Y1659" s="9" t="s">
        <v>99</v>
      </c>
      <c r="Z1659" s="9" t="s">
        <v>71</v>
      </c>
      <c r="AA1659" s="12">
        <v>41.07</v>
      </c>
      <c r="AB1659" s="12">
        <v>1.1399999999999999</v>
      </c>
      <c r="AC1659" s="66">
        <v>41.116666700000003</v>
      </c>
      <c r="AD1659" s="66">
        <v>1.2333333</v>
      </c>
      <c r="AE1659" s="8" t="s">
        <v>3105</v>
      </c>
      <c r="AF1659" s="8" t="s">
        <v>1518</v>
      </c>
      <c r="AG1659" s="8" t="s">
        <v>74</v>
      </c>
      <c r="AH1659" s="13">
        <v>386</v>
      </c>
      <c r="AI1659" s="8" t="s">
        <v>149</v>
      </c>
      <c r="AJ1659" s="14">
        <v>3</v>
      </c>
      <c r="AK1659" s="14">
        <v>3</v>
      </c>
      <c r="AL1659" s="8" t="s">
        <v>103</v>
      </c>
      <c r="AM1659" s="13">
        <v>87</v>
      </c>
      <c r="AN1659" s="13">
        <v>1278.8999999999999</v>
      </c>
      <c r="AO1659" s="9"/>
      <c r="AP1659" s="9" t="s">
        <v>84</v>
      </c>
      <c r="AQ1659" s="15">
        <v>533.19013889226562</v>
      </c>
      <c r="AR1659" s="59">
        <v>1.2999999999999999E-3</v>
      </c>
      <c r="AS1659" s="9">
        <v>5</v>
      </c>
      <c r="AT1659" s="9"/>
      <c r="AU1659" s="9" t="s">
        <v>80</v>
      </c>
      <c r="AV1659" s="14">
        <v>15.1</v>
      </c>
      <c r="AW1659" s="14">
        <v>18.3</v>
      </c>
      <c r="AX1659" s="14">
        <v>3.2000000000000011</v>
      </c>
      <c r="AY1659" s="14">
        <v>14.7</v>
      </c>
      <c r="AZ1659" s="14" t="s">
        <v>52</v>
      </c>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8"/>
      <c r="EQ1659" s="8"/>
      <c r="ER1659" s="8"/>
      <c r="ES1659" s="8"/>
      <c r="ET1659" s="8"/>
      <c r="EU1659" s="8"/>
      <c r="EV1659" s="8"/>
      <c r="EW1659" s="8"/>
      <c r="EX1659" s="8"/>
      <c r="EY1659" s="8"/>
      <c r="EZ1659" s="8"/>
      <c r="FA1659" s="8"/>
      <c r="FB1659" s="8"/>
      <c r="FC1659" s="8"/>
      <c r="FD1659" s="8"/>
      <c r="FE1659" s="8"/>
      <c r="FF1659" s="8"/>
      <c r="FG1659" s="8"/>
      <c r="FH1659" s="8"/>
      <c r="FI1659" s="8"/>
      <c r="FJ1659" s="8"/>
      <c r="FK1659" s="8"/>
      <c r="FL1659" s="8"/>
      <c r="FM1659" s="8"/>
      <c r="FN1659" s="8"/>
      <c r="FO1659" s="8"/>
      <c r="FP1659" s="8"/>
      <c r="FQ1659" s="8"/>
      <c r="FR1659" s="8"/>
      <c r="FS1659" s="8"/>
      <c r="FT1659" s="8"/>
      <c r="FU1659" s="8"/>
      <c r="FV1659" s="8"/>
      <c r="FW1659" s="8"/>
      <c r="FX1659" s="8"/>
      <c r="FY1659" s="8"/>
      <c r="FZ1659" s="8"/>
      <c r="GA1659" s="8"/>
      <c r="GB1659" s="8"/>
      <c r="GC1659" s="8"/>
      <c r="GD1659" s="8"/>
      <c r="GE1659" s="8"/>
      <c r="GF1659" s="8"/>
      <c r="GG1659" s="8"/>
      <c r="GH1659" s="8"/>
      <c r="GI1659" s="8"/>
      <c r="GJ1659" s="8"/>
      <c r="GK1659" s="8"/>
      <c r="GL1659" s="8"/>
      <c r="GM1659" s="8"/>
      <c r="GN1659" s="8"/>
      <c r="GO1659" s="8"/>
      <c r="GP1659" s="8"/>
      <c r="GQ1659" s="8"/>
      <c r="GR1659" s="8"/>
      <c r="GS1659" s="8"/>
      <c r="GT1659" s="8"/>
      <c r="GU1659" s="8"/>
      <c r="GV1659" s="8"/>
      <c r="GW1659" s="8"/>
      <c r="GX1659" s="8"/>
      <c r="GY1659" s="8"/>
      <c r="GZ1659" s="8"/>
      <c r="HA1659" s="8"/>
      <c r="HB1659" s="8"/>
      <c r="HC1659" s="8"/>
      <c r="HD1659" s="8"/>
      <c r="HE1659" s="8"/>
      <c r="HF1659" s="8"/>
      <c r="HG1659" s="8"/>
      <c r="HH1659" s="8"/>
      <c r="HI1659" s="8"/>
      <c r="HJ1659" s="8"/>
      <c r="HK1659" s="8"/>
      <c r="HL1659" s="8"/>
      <c r="HM1659" s="8"/>
      <c r="HN1659" s="8"/>
      <c r="HO1659" s="8"/>
      <c r="HP1659" s="8"/>
      <c r="HQ1659" s="8"/>
      <c r="HR1659" s="8"/>
      <c r="HS1659" s="8"/>
      <c r="HT1659" s="8"/>
      <c r="HU1659" s="8"/>
      <c r="HV1659" s="8"/>
      <c r="HW1659" s="8"/>
      <c r="HX1659" s="8"/>
      <c r="HY1659" s="8"/>
      <c r="HZ1659" s="8"/>
      <c r="IA1659" s="8"/>
      <c r="IB1659" s="8"/>
      <c r="IC1659" s="8"/>
      <c r="ID1659" s="8"/>
      <c r="IE1659" s="8"/>
      <c r="IF1659" s="8"/>
      <c r="IG1659" s="8"/>
      <c r="IH1659" s="8"/>
      <c r="II1659" s="8"/>
      <c r="IJ1659" s="8"/>
      <c r="IK1659" s="8"/>
      <c r="IL1659" s="8"/>
      <c r="IM1659" s="8"/>
      <c r="IN1659" s="8"/>
      <c r="IO1659" s="8"/>
      <c r="IP1659" s="8"/>
      <c r="IQ1659" s="8"/>
      <c r="IR1659" s="8"/>
      <c r="IS1659" s="8"/>
      <c r="IT1659" s="8"/>
      <c r="IU1659" s="8"/>
      <c r="IV1659" s="8"/>
      <c r="IW1659" s="8"/>
      <c r="IX1659" s="8"/>
      <c r="IY1659" s="8"/>
      <c r="IZ1659" s="8"/>
      <c r="JA1659" s="8"/>
      <c r="JB1659" s="8"/>
      <c r="JC1659" s="8"/>
      <c r="JD1659" s="8"/>
      <c r="JE1659" s="8"/>
      <c r="JF1659" s="8"/>
      <c r="JG1659" s="8"/>
      <c r="JH1659" s="8"/>
      <c r="JI1659" s="8"/>
      <c r="JJ1659" s="8"/>
      <c r="JK1659" s="8"/>
      <c r="JL1659" s="8"/>
      <c r="JM1659" s="8"/>
      <c r="JN1659" s="8"/>
    </row>
    <row r="1660" spans="1:274" s="16" customFormat="1" x14ac:dyDescent="0.25">
      <c r="A1660" s="8">
        <v>1862</v>
      </c>
      <c r="B1660" s="8" t="s">
        <v>3127</v>
      </c>
      <c r="C1660" s="9" t="s">
        <v>104</v>
      </c>
      <c r="D1660" s="10" t="s">
        <v>3129</v>
      </c>
      <c r="E1660" s="17" t="s">
        <v>3114</v>
      </c>
      <c r="F1660" s="17" t="s">
        <v>3115</v>
      </c>
      <c r="G1660" s="17"/>
      <c r="H1660" s="17" t="s">
        <v>91</v>
      </c>
      <c r="I1660" s="22" t="s">
        <v>3116</v>
      </c>
      <c r="J1660" s="22"/>
      <c r="K1660" s="17"/>
      <c r="L1660" s="17" t="s">
        <v>586</v>
      </c>
      <c r="M1660" s="17" t="s">
        <v>94</v>
      </c>
      <c r="N1660" s="17" t="s">
        <v>95</v>
      </c>
      <c r="O1660" s="22"/>
      <c r="P1660" s="9" t="s">
        <v>96</v>
      </c>
      <c r="Q1660" s="18" t="s">
        <v>97</v>
      </c>
      <c r="R1660" s="18" t="s">
        <v>98</v>
      </c>
      <c r="S1660" s="11" t="s">
        <v>65</v>
      </c>
      <c r="T1660" s="11"/>
      <c r="U1660" s="11" t="s">
        <v>66</v>
      </c>
      <c r="V1660" s="11" t="s">
        <v>67</v>
      </c>
      <c r="W1660" s="11" t="s">
        <v>68</v>
      </c>
      <c r="X1660" s="11" t="s">
        <v>69</v>
      </c>
      <c r="Y1660" s="9" t="s">
        <v>99</v>
      </c>
      <c r="Z1660" s="9" t="s">
        <v>71</v>
      </c>
      <c r="AA1660" s="12">
        <v>41.07</v>
      </c>
      <c r="AB1660" s="12">
        <v>1.1399999999999999</v>
      </c>
      <c r="AC1660" s="66">
        <v>41.116666700000003</v>
      </c>
      <c r="AD1660" s="66">
        <v>1.2333333</v>
      </c>
      <c r="AE1660" s="8" t="s">
        <v>3105</v>
      </c>
      <c r="AF1660" s="8" t="s">
        <v>1518</v>
      </c>
      <c r="AG1660" s="8" t="s">
        <v>74</v>
      </c>
      <c r="AH1660" s="13">
        <v>2.4</v>
      </c>
      <c r="AI1660" s="8" t="s">
        <v>149</v>
      </c>
      <c r="AJ1660" s="14"/>
      <c r="AK1660" s="14"/>
      <c r="AL1660" s="8" t="s">
        <v>103</v>
      </c>
      <c r="AM1660" s="13">
        <v>87</v>
      </c>
      <c r="AN1660" s="13">
        <v>1792.2</v>
      </c>
      <c r="AO1660" s="9"/>
      <c r="AP1660" s="9" t="s">
        <v>84</v>
      </c>
      <c r="AQ1660" s="15">
        <v>31.506690025452059</v>
      </c>
      <c r="AR1660" s="59">
        <v>2.1999999999999999E-2</v>
      </c>
      <c r="AS1660" s="9">
        <v>5</v>
      </c>
      <c r="AT1660" s="9"/>
      <c r="AU1660" s="9" t="s">
        <v>80</v>
      </c>
      <c r="AV1660" s="14">
        <v>20.2</v>
      </c>
      <c r="AW1660" s="14">
        <v>26</v>
      </c>
      <c r="AX1660" s="14">
        <v>5.8000000000000007</v>
      </c>
      <c r="AY1660" s="14">
        <v>20.6</v>
      </c>
      <c r="AZ1660" s="14" t="s">
        <v>52</v>
      </c>
    </row>
    <row r="1661" spans="1:274" s="16" customFormat="1" x14ac:dyDescent="0.25">
      <c r="A1661" s="8">
        <v>1863</v>
      </c>
      <c r="B1661" s="8" t="s">
        <v>3127</v>
      </c>
      <c r="C1661" s="9"/>
      <c r="D1661" s="10" t="s">
        <v>3130</v>
      </c>
      <c r="E1661" s="17" t="s">
        <v>3114</v>
      </c>
      <c r="F1661" s="17" t="s">
        <v>3115</v>
      </c>
      <c r="G1661" s="17"/>
      <c r="H1661" s="17" t="s">
        <v>91</v>
      </c>
      <c r="I1661" s="22" t="s">
        <v>3116</v>
      </c>
      <c r="J1661" s="22"/>
      <c r="K1661" s="17"/>
      <c r="L1661" s="17" t="s">
        <v>586</v>
      </c>
      <c r="M1661" s="17" t="s">
        <v>94</v>
      </c>
      <c r="N1661" s="17" t="s">
        <v>95</v>
      </c>
      <c r="O1661" s="22"/>
      <c r="P1661" s="9" t="s">
        <v>96</v>
      </c>
      <c r="Q1661" s="18" t="s">
        <v>97</v>
      </c>
      <c r="R1661" s="18" t="s">
        <v>98</v>
      </c>
      <c r="S1661" s="11" t="s">
        <v>65</v>
      </c>
      <c r="T1661" s="11"/>
      <c r="U1661" s="11" t="s">
        <v>66</v>
      </c>
      <c r="V1661" s="11" t="s">
        <v>67</v>
      </c>
      <c r="W1661" s="11" t="s">
        <v>68</v>
      </c>
      <c r="X1661" s="11" t="s">
        <v>69</v>
      </c>
      <c r="Y1661" s="9" t="s">
        <v>99</v>
      </c>
      <c r="Z1661" s="9" t="s">
        <v>71</v>
      </c>
      <c r="AA1661" s="12">
        <v>41.07</v>
      </c>
      <c r="AB1661" s="12">
        <v>1.1399999999999999</v>
      </c>
      <c r="AC1661" s="66">
        <v>41.116666700000003</v>
      </c>
      <c r="AD1661" s="66">
        <v>1.2333333</v>
      </c>
      <c r="AE1661" s="8" t="s">
        <v>3105</v>
      </c>
      <c r="AF1661" s="8" t="s">
        <v>1518</v>
      </c>
      <c r="AG1661" s="8" t="s">
        <v>74</v>
      </c>
      <c r="AH1661" s="13">
        <v>386</v>
      </c>
      <c r="AI1661" s="8" t="s">
        <v>149</v>
      </c>
      <c r="AJ1661" s="14">
        <v>3</v>
      </c>
      <c r="AK1661" s="14">
        <v>3</v>
      </c>
      <c r="AL1661" s="8" t="s">
        <v>103</v>
      </c>
      <c r="AM1661" s="13">
        <v>112</v>
      </c>
      <c r="AN1661" s="13">
        <v>1097.6000000000001</v>
      </c>
      <c r="AO1661" s="9"/>
      <c r="AP1661" s="9" t="s">
        <v>84</v>
      </c>
      <c r="AQ1661" s="15">
        <v>77.016353395549487</v>
      </c>
      <c r="AR1661" s="59">
        <v>8.9999999999999993E-3</v>
      </c>
      <c r="AS1661" s="9">
        <v>5</v>
      </c>
      <c r="AT1661" s="9"/>
      <c r="AU1661" s="9" t="s">
        <v>80</v>
      </c>
      <c r="AV1661" s="14">
        <v>9.5</v>
      </c>
      <c r="AW1661" s="14">
        <v>14.2</v>
      </c>
      <c r="AX1661" s="14">
        <v>4.6999999999999993</v>
      </c>
      <c r="AY1661" s="14">
        <v>9.8000000000000007</v>
      </c>
      <c r="AZ1661" s="14" t="s">
        <v>52</v>
      </c>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8"/>
      <c r="EQ1661" s="8"/>
      <c r="ER1661" s="8"/>
      <c r="ES1661" s="8"/>
      <c r="ET1661" s="8"/>
      <c r="EU1661" s="8"/>
      <c r="EV1661" s="8"/>
      <c r="EW1661" s="8"/>
      <c r="EX1661" s="8"/>
      <c r="EY1661" s="8"/>
      <c r="EZ1661" s="8"/>
      <c r="FA1661" s="8"/>
      <c r="FB1661" s="8"/>
      <c r="FC1661" s="8"/>
      <c r="FD1661" s="8"/>
      <c r="FE1661" s="8"/>
      <c r="FF1661" s="8"/>
      <c r="FG1661" s="8"/>
      <c r="FH1661" s="8"/>
      <c r="FI1661" s="8"/>
      <c r="FJ1661" s="8"/>
      <c r="FK1661" s="8"/>
      <c r="FL1661" s="8"/>
      <c r="FM1661" s="8"/>
      <c r="FN1661" s="8"/>
      <c r="FO1661" s="8"/>
      <c r="FP1661" s="8"/>
      <c r="FQ1661" s="8"/>
      <c r="FR1661" s="8"/>
      <c r="FS1661" s="8"/>
      <c r="FT1661" s="8"/>
      <c r="FU1661" s="8"/>
      <c r="FV1661" s="8"/>
      <c r="FW1661" s="8"/>
      <c r="FX1661" s="8"/>
      <c r="FY1661" s="8"/>
      <c r="FZ1661" s="8"/>
      <c r="GA1661" s="8"/>
      <c r="GB1661" s="8"/>
      <c r="GC1661" s="8"/>
      <c r="GD1661" s="8"/>
      <c r="GE1661" s="8"/>
      <c r="GF1661" s="8"/>
      <c r="GG1661" s="8"/>
      <c r="GH1661" s="8"/>
      <c r="GI1661" s="8"/>
      <c r="GJ1661" s="8"/>
      <c r="GK1661" s="8"/>
      <c r="GL1661" s="8"/>
      <c r="GM1661" s="8"/>
      <c r="GN1661" s="8"/>
      <c r="GO1661" s="8"/>
      <c r="GP1661" s="8"/>
      <c r="GQ1661" s="8"/>
      <c r="GR1661" s="8"/>
      <c r="GS1661" s="8"/>
      <c r="GT1661" s="8"/>
      <c r="GU1661" s="8"/>
      <c r="GV1661" s="8"/>
      <c r="GW1661" s="8"/>
      <c r="GX1661" s="8"/>
      <c r="GY1661" s="8"/>
      <c r="GZ1661" s="8"/>
      <c r="HA1661" s="8"/>
      <c r="HB1661" s="8"/>
      <c r="HC1661" s="8"/>
      <c r="HD1661" s="8"/>
      <c r="HE1661" s="8"/>
      <c r="HF1661" s="8"/>
      <c r="HG1661" s="8"/>
      <c r="HH1661" s="8"/>
      <c r="HI1661" s="8"/>
      <c r="HJ1661" s="8"/>
      <c r="HK1661" s="8"/>
      <c r="HL1661" s="8"/>
      <c r="HM1661" s="8"/>
      <c r="HN1661" s="8"/>
      <c r="HO1661" s="8"/>
      <c r="HP1661" s="8"/>
      <c r="HQ1661" s="8"/>
      <c r="HR1661" s="8"/>
      <c r="HS1661" s="8"/>
      <c r="HT1661" s="8"/>
      <c r="HU1661" s="8"/>
      <c r="HV1661" s="8"/>
      <c r="HW1661" s="8"/>
      <c r="HX1661" s="8"/>
      <c r="HY1661" s="8"/>
      <c r="HZ1661" s="8"/>
      <c r="IA1661" s="8"/>
      <c r="IB1661" s="8"/>
      <c r="IC1661" s="8"/>
      <c r="ID1661" s="8"/>
      <c r="IE1661" s="8"/>
      <c r="IF1661" s="8"/>
      <c r="IG1661" s="8"/>
      <c r="IH1661" s="8"/>
      <c r="II1661" s="8"/>
      <c r="IJ1661" s="8"/>
      <c r="IK1661" s="8"/>
      <c r="IL1661" s="8"/>
      <c r="IM1661" s="8"/>
      <c r="IN1661" s="8"/>
      <c r="IO1661" s="8"/>
      <c r="IP1661" s="8"/>
      <c r="IQ1661" s="8"/>
      <c r="IR1661" s="8"/>
      <c r="IS1661" s="8"/>
      <c r="IT1661" s="8"/>
      <c r="IU1661" s="8"/>
      <c r="IV1661" s="8"/>
      <c r="IW1661" s="8"/>
      <c r="IX1661" s="8"/>
      <c r="IY1661" s="8"/>
      <c r="IZ1661" s="8"/>
      <c r="JA1661" s="8"/>
      <c r="JB1661" s="8"/>
      <c r="JC1661" s="8"/>
      <c r="JD1661" s="8"/>
      <c r="JE1661" s="8"/>
      <c r="JF1661" s="8"/>
      <c r="JG1661" s="8"/>
      <c r="JH1661" s="8"/>
      <c r="JI1661" s="8"/>
      <c r="JJ1661" s="8"/>
      <c r="JK1661" s="8"/>
      <c r="JL1661" s="8"/>
      <c r="JM1661" s="8"/>
      <c r="JN1661" s="8"/>
    </row>
    <row r="1662" spans="1:274" s="16" customFormat="1" x14ac:dyDescent="0.25">
      <c r="A1662" s="8">
        <v>1864</v>
      </c>
      <c r="B1662" s="8" t="s">
        <v>3127</v>
      </c>
      <c r="C1662" s="9" t="s">
        <v>104</v>
      </c>
      <c r="D1662" s="10" t="s">
        <v>3131</v>
      </c>
      <c r="E1662" s="9" t="s">
        <v>1521</v>
      </c>
      <c r="F1662" s="9" t="s">
        <v>1522</v>
      </c>
      <c r="G1662" s="9" t="s">
        <v>74</v>
      </c>
      <c r="H1662" s="9" t="s">
        <v>91</v>
      </c>
      <c r="I1662" s="11" t="s">
        <v>1523</v>
      </c>
      <c r="J1662" s="11"/>
      <c r="K1662" s="9"/>
      <c r="L1662" s="9" t="s">
        <v>1524</v>
      </c>
      <c r="M1662" s="9" t="s">
        <v>94</v>
      </c>
      <c r="N1662" s="9" t="s">
        <v>95</v>
      </c>
      <c r="O1662" s="11"/>
      <c r="P1662" s="9" t="s">
        <v>96</v>
      </c>
      <c r="Q1662" s="18" t="s">
        <v>97</v>
      </c>
      <c r="R1662" s="18" t="s">
        <v>98</v>
      </c>
      <c r="S1662" s="11" t="s">
        <v>65</v>
      </c>
      <c r="T1662" s="11"/>
      <c r="U1662" s="11" t="s">
        <v>66</v>
      </c>
      <c r="V1662" s="11" t="s">
        <v>67</v>
      </c>
      <c r="W1662" s="11" t="s">
        <v>68</v>
      </c>
      <c r="X1662" s="11" t="s">
        <v>69</v>
      </c>
      <c r="Y1662" s="9" t="s">
        <v>99</v>
      </c>
      <c r="Z1662" s="9" t="s">
        <v>71</v>
      </c>
      <c r="AA1662" s="12">
        <v>41.07</v>
      </c>
      <c r="AB1662" s="12">
        <v>1.1399999999999999</v>
      </c>
      <c r="AC1662" s="66">
        <v>41.116666700000003</v>
      </c>
      <c r="AD1662" s="66">
        <v>1.2333333</v>
      </c>
      <c r="AE1662" s="8" t="s">
        <v>3105</v>
      </c>
      <c r="AF1662" s="8" t="s">
        <v>1518</v>
      </c>
      <c r="AG1662" s="8" t="s">
        <v>74</v>
      </c>
      <c r="AH1662" s="13">
        <v>2.4</v>
      </c>
      <c r="AI1662" s="8" t="s">
        <v>149</v>
      </c>
      <c r="AJ1662" s="14"/>
      <c r="AK1662" s="14"/>
      <c r="AL1662" s="8" t="s">
        <v>103</v>
      </c>
      <c r="AM1662" s="13">
        <v>112</v>
      </c>
      <c r="AN1662" s="13">
        <v>1388.8</v>
      </c>
      <c r="AO1662" s="9"/>
      <c r="AP1662" s="9" t="s">
        <v>84</v>
      </c>
      <c r="AQ1662" s="15">
        <v>38.508176697774744</v>
      </c>
      <c r="AR1662" s="59">
        <v>1.7999999999999999E-2</v>
      </c>
      <c r="AS1662" s="9">
        <v>5</v>
      </c>
      <c r="AT1662" s="9"/>
      <c r="AU1662" s="9" t="s">
        <v>80</v>
      </c>
      <c r="AV1662" s="14">
        <v>11.1</v>
      </c>
      <c r="AW1662" s="14">
        <v>14.8</v>
      </c>
      <c r="AX1662" s="14">
        <v>3.7000000000000011</v>
      </c>
      <c r="AY1662" s="14">
        <v>12.4</v>
      </c>
      <c r="AZ1662" s="14" t="s">
        <v>52</v>
      </c>
    </row>
    <row r="1663" spans="1:274" s="16" customFormat="1" x14ac:dyDescent="0.25">
      <c r="A1663" s="8">
        <v>1865</v>
      </c>
      <c r="B1663" s="8" t="s">
        <v>3127</v>
      </c>
      <c r="C1663" s="9"/>
      <c r="D1663" s="10" t="s">
        <v>3132</v>
      </c>
      <c r="E1663" s="9" t="s">
        <v>1521</v>
      </c>
      <c r="F1663" s="9" t="s">
        <v>1522</v>
      </c>
      <c r="G1663" s="9" t="s">
        <v>74</v>
      </c>
      <c r="H1663" s="9" t="s">
        <v>91</v>
      </c>
      <c r="I1663" s="11" t="s">
        <v>1523</v>
      </c>
      <c r="J1663" s="11"/>
      <c r="K1663" s="9"/>
      <c r="L1663" s="9" t="s">
        <v>1524</v>
      </c>
      <c r="M1663" s="9" t="s">
        <v>94</v>
      </c>
      <c r="N1663" s="9" t="s">
        <v>95</v>
      </c>
      <c r="O1663" s="11"/>
      <c r="P1663" s="9" t="s">
        <v>96</v>
      </c>
      <c r="Q1663" s="18" t="s">
        <v>97</v>
      </c>
      <c r="R1663" s="18" t="s">
        <v>98</v>
      </c>
      <c r="S1663" s="11" t="s">
        <v>65</v>
      </c>
      <c r="T1663" s="11"/>
      <c r="U1663" s="11" t="s">
        <v>66</v>
      </c>
      <c r="V1663" s="11" t="s">
        <v>67</v>
      </c>
      <c r="W1663" s="11" t="s">
        <v>68</v>
      </c>
      <c r="X1663" s="11" t="s">
        <v>69</v>
      </c>
      <c r="Y1663" s="9" t="s">
        <v>99</v>
      </c>
      <c r="Z1663" s="9" t="s">
        <v>71</v>
      </c>
      <c r="AA1663" s="12">
        <v>41.07</v>
      </c>
      <c r="AB1663" s="12">
        <v>1.1399999999999999</v>
      </c>
      <c r="AC1663" s="66">
        <v>41.116666700000003</v>
      </c>
      <c r="AD1663" s="66">
        <v>1.2333333</v>
      </c>
      <c r="AE1663" s="8" t="s">
        <v>3105</v>
      </c>
      <c r="AF1663" s="8" t="s">
        <v>1518</v>
      </c>
      <c r="AG1663" s="8" t="s">
        <v>74</v>
      </c>
      <c r="AH1663" s="13">
        <v>386</v>
      </c>
      <c r="AI1663" s="8" t="s">
        <v>149</v>
      </c>
      <c r="AJ1663" s="14">
        <v>3</v>
      </c>
      <c r="AK1663" s="14">
        <v>3</v>
      </c>
      <c r="AL1663" s="8" t="s">
        <v>103</v>
      </c>
      <c r="AM1663" s="13">
        <v>87</v>
      </c>
      <c r="AN1663" s="13">
        <v>1278.8999999999999</v>
      </c>
      <c r="AO1663" s="9"/>
      <c r="AP1663" s="9" t="s">
        <v>78</v>
      </c>
      <c r="AQ1663" s="15">
        <v>46.209812037329691</v>
      </c>
      <c r="AR1663" s="59">
        <v>1.4999999999999999E-2</v>
      </c>
      <c r="AS1663" s="9">
        <v>5</v>
      </c>
      <c r="AT1663" s="9"/>
      <c r="AU1663" s="9" t="s">
        <v>80</v>
      </c>
      <c r="AV1663" s="14">
        <v>15.1</v>
      </c>
      <c r="AW1663" s="14">
        <v>18.3</v>
      </c>
      <c r="AX1663" s="14">
        <v>3.2000000000000011</v>
      </c>
      <c r="AY1663" s="14">
        <v>14.7</v>
      </c>
      <c r="AZ1663" s="14" t="s">
        <v>52</v>
      </c>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8"/>
      <c r="EQ1663" s="8"/>
      <c r="ER1663" s="8"/>
      <c r="ES1663" s="8"/>
      <c r="ET1663" s="8"/>
      <c r="EU1663" s="8"/>
      <c r="EV1663" s="8"/>
      <c r="EW1663" s="8"/>
      <c r="EX1663" s="8"/>
      <c r="EY1663" s="8"/>
      <c r="EZ1663" s="8"/>
      <c r="FA1663" s="8"/>
      <c r="FB1663" s="8"/>
      <c r="FC1663" s="8"/>
      <c r="FD1663" s="8"/>
      <c r="FE1663" s="8"/>
      <c r="FF1663" s="8"/>
      <c r="FG1663" s="8"/>
      <c r="FH1663" s="8"/>
      <c r="FI1663" s="8"/>
      <c r="FJ1663" s="8"/>
      <c r="FK1663" s="8"/>
      <c r="FL1663" s="8"/>
      <c r="FM1663" s="8"/>
      <c r="FN1663" s="8"/>
      <c r="FO1663" s="8"/>
      <c r="FP1663" s="8"/>
      <c r="FQ1663" s="8"/>
      <c r="FR1663" s="8"/>
      <c r="FS1663" s="8"/>
      <c r="FT1663" s="8"/>
      <c r="FU1663" s="8"/>
      <c r="FV1663" s="8"/>
      <c r="FW1663" s="8"/>
      <c r="FX1663" s="8"/>
      <c r="FY1663" s="8"/>
      <c r="FZ1663" s="8"/>
      <c r="GA1663" s="8"/>
      <c r="GB1663" s="8"/>
      <c r="GC1663" s="8"/>
      <c r="GD1663" s="8"/>
      <c r="GE1663" s="8"/>
      <c r="GF1663" s="8"/>
      <c r="GG1663" s="8"/>
      <c r="GH1663" s="8"/>
      <c r="GI1663" s="8"/>
      <c r="GJ1663" s="8"/>
      <c r="GK1663" s="8"/>
      <c r="GL1663" s="8"/>
      <c r="GM1663" s="8"/>
      <c r="GN1663" s="8"/>
      <c r="GO1663" s="8"/>
      <c r="GP1663" s="8"/>
      <c r="GQ1663" s="8"/>
      <c r="GR1663" s="8"/>
      <c r="GS1663" s="8"/>
      <c r="GT1663" s="8"/>
      <c r="GU1663" s="8"/>
      <c r="GV1663" s="8"/>
      <c r="GW1663" s="8"/>
      <c r="GX1663" s="8"/>
      <c r="GY1663" s="8"/>
      <c r="GZ1663" s="8"/>
      <c r="HA1663" s="8"/>
      <c r="HB1663" s="8"/>
      <c r="HC1663" s="8"/>
      <c r="HD1663" s="8"/>
      <c r="HE1663" s="8"/>
      <c r="HF1663" s="8"/>
      <c r="HG1663" s="8"/>
      <c r="HH1663" s="8"/>
      <c r="HI1663" s="8"/>
      <c r="HJ1663" s="8"/>
      <c r="HK1663" s="8"/>
      <c r="HL1663" s="8"/>
      <c r="HM1663" s="8"/>
      <c r="HN1663" s="8"/>
      <c r="HO1663" s="8"/>
      <c r="HP1663" s="8"/>
      <c r="HQ1663" s="8"/>
      <c r="HR1663" s="8"/>
      <c r="HS1663" s="8"/>
      <c r="HT1663" s="8"/>
      <c r="HU1663" s="8"/>
      <c r="HV1663" s="8"/>
      <c r="HW1663" s="8"/>
      <c r="HX1663" s="8"/>
      <c r="HY1663" s="8"/>
      <c r="HZ1663" s="8"/>
      <c r="IA1663" s="8"/>
      <c r="IB1663" s="8"/>
      <c r="IC1663" s="8"/>
      <c r="ID1663" s="8"/>
      <c r="IE1663" s="8"/>
      <c r="IF1663" s="8"/>
      <c r="IG1663" s="8"/>
      <c r="IH1663" s="8"/>
      <c r="II1663" s="8"/>
      <c r="IJ1663" s="8"/>
      <c r="IK1663" s="8"/>
      <c r="IL1663" s="8"/>
      <c r="IM1663" s="8"/>
      <c r="IN1663" s="8"/>
      <c r="IO1663" s="8"/>
      <c r="IP1663" s="8"/>
      <c r="IQ1663" s="8"/>
      <c r="IR1663" s="8"/>
      <c r="IS1663" s="8"/>
      <c r="IT1663" s="8"/>
      <c r="IU1663" s="8"/>
      <c r="IV1663" s="8"/>
      <c r="IW1663" s="8"/>
      <c r="IX1663" s="8"/>
      <c r="IY1663" s="8"/>
      <c r="IZ1663" s="8"/>
      <c r="JA1663" s="8"/>
      <c r="JB1663" s="8"/>
      <c r="JC1663" s="8"/>
      <c r="JD1663" s="8"/>
      <c r="JE1663" s="8"/>
      <c r="JF1663" s="8"/>
      <c r="JG1663" s="8"/>
      <c r="JH1663" s="8"/>
      <c r="JI1663" s="8"/>
      <c r="JJ1663" s="8"/>
      <c r="JK1663" s="8"/>
      <c r="JL1663" s="8"/>
      <c r="JM1663" s="8"/>
      <c r="JN1663" s="8"/>
    </row>
    <row r="1664" spans="1:274" s="16" customFormat="1" x14ac:dyDescent="0.25">
      <c r="A1664" s="8">
        <v>1866</v>
      </c>
      <c r="B1664" s="8" t="s">
        <v>3127</v>
      </c>
      <c r="C1664" s="9" t="s">
        <v>104</v>
      </c>
      <c r="D1664" s="10" t="s">
        <v>3133</v>
      </c>
      <c r="E1664" s="17" t="s">
        <v>3114</v>
      </c>
      <c r="F1664" s="17" t="s">
        <v>3115</v>
      </c>
      <c r="G1664" s="17"/>
      <c r="H1664" s="17" t="s">
        <v>91</v>
      </c>
      <c r="I1664" s="22" t="s">
        <v>3116</v>
      </c>
      <c r="J1664" s="22"/>
      <c r="K1664" s="17"/>
      <c r="L1664" s="17" t="s">
        <v>586</v>
      </c>
      <c r="M1664" s="17" t="s">
        <v>94</v>
      </c>
      <c r="N1664" s="17" t="s">
        <v>95</v>
      </c>
      <c r="O1664" s="22"/>
      <c r="P1664" s="9" t="s">
        <v>96</v>
      </c>
      <c r="Q1664" s="18" t="s">
        <v>97</v>
      </c>
      <c r="R1664" s="18" t="s">
        <v>98</v>
      </c>
      <c r="S1664" s="11" t="s">
        <v>65</v>
      </c>
      <c r="T1664" s="11"/>
      <c r="U1664" s="11" t="s">
        <v>66</v>
      </c>
      <c r="V1664" s="11" t="s">
        <v>67</v>
      </c>
      <c r="W1664" s="11" t="s">
        <v>68</v>
      </c>
      <c r="X1664" s="11" t="s">
        <v>69</v>
      </c>
      <c r="Y1664" s="9" t="s">
        <v>99</v>
      </c>
      <c r="Z1664" s="9" t="s">
        <v>71</v>
      </c>
      <c r="AA1664" s="12">
        <v>41.07</v>
      </c>
      <c r="AB1664" s="12">
        <v>1.1399999999999999</v>
      </c>
      <c r="AC1664" s="66">
        <v>41.116666700000003</v>
      </c>
      <c r="AD1664" s="66">
        <v>1.2333333</v>
      </c>
      <c r="AE1664" s="8" t="s">
        <v>3105</v>
      </c>
      <c r="AF1664" s="8" t="s">
        <v>1518</v>
      </c>
      <c r="AG1664" s="8" t="s">
        <v>74</v>
      </c>
      <c r="AH1664" s="13">
        <v>2.4</v>
      </c>
      <c r="AI1664" s="8" t="s">
        <v>149</v>
      </c>
      <c r="AJ1664" s="14"/>
      <c r="AK1664" s="14"/>
      <c r="AL1664" s="8" t="s">
        <v>103</v>
      </c>
      <c r="AM1664" s="13">
        <v>87</v>
      </c>
      <c r="AN1664" s="13">
        <v>1792.2</v>
      </c>
      <c r="AO1664" s="9"/>
      <c r="AP1664" s="9" t="s">
        <v>78</v>
      </c>
      <c r="AQ1664" s="15">
        <v>18.240715277893297</v>
      </c>
      <c r="AR1664" s="59">
        <v>3.7999999999999999E-2</v>
      </c>
      <c r="AS1664" s="9">
        <v>5</v>
      </c>
      <c r="AT1664" s="9"/>
      <c r="AU1664" s="9" t="s">
        <v>80</v>
      </c>
      <c r="AV1664" s="14">
        <v>20.2</v>
      </c>
      <c r="AW1664" s="14">
        <v>26</v>
      </c>
      <c r="AX1664" s="14">
        <v>5.8000000000000007</v>
      </c>
      <c r="AY1664" s="14">
        <v>20.6</v>
      </c>
      <c r="AZ1664" s="14" t="s">
        <v>52</v>
      </c>
    </row>
    <row r="1665" spans="1:274" s="16" customFormat="1" x14ac:dyDescent="0.25">
      <c r="A1665" s="8">
        <v>1867</v>
      </c>
      <c r="B1665" s="8" t="s">
        <v>3127</v>
      </c>
      <c r="C1665" s="9"/>
      <c r="D1665" s="10" t="s">
        <v>3134</v>
      </c>
      <c r="E1665" s="17" t="s">
        <v>3114</v>
      </c>
      <c r="F1665" s="17" t="s">
        <v>3115</v>
      </c>
      <c r="G1665" s="17"/>
      <c r="H1665" s="17" t="s">
        <v>91</v>
      </c>
      <c r="I1665" s="22" t="s">
        <v>3116</v>
      </c>
      <c r="J1665" s="22"/>
      <c r="K1665" s="17"/>
      <c r="L1665" s="17" t="s">
        <v>586</v>
      </c>
      <c r="M1665" s="17" t="s">
        <v>94</v>
      </c>
      <c r="N1665" s="17" t="s">
        <v>95</v>
      </c>
      <c r="O1665" s="22"/>
      <c r="P1665" s="9" t="s">
        <v>96</v>
      </c>
      <c r="Q1665" s="18" t="s">
        <v>97</v>
      </c>
      <c r="R1665" s="18" t="s">
        <v>98</v>
      </c>
      <c r="S1665" s="11" t="s">
        <v>65</v>
      </c>
      <c r="T1665" s="11"/>
      <c r="U1665" s="11" t="s">
        <v>66</v>
      </c>
      <c r="V1665" s="11" t="s">
        <v>67</v>
      </c>
      <c r="W1665" s="11" t="s">
        <v>68</v>
      </c>
      <c r="X1665" s="11" t="s">
        <v>69</v>
      </c>
      <c r="Y1665" s="9" t="s">
        <v>99</v>
      </c>
      <c r="Z1665" s="9" t="s">
        <v>71</v>
      </c>
      <c r="AA1665" s="12">
        <v>41.07</v>
      </c>
      <c r="AB1665" s="12">
        <v>1.1399999999999999</v>
      </c>
      <c r="AC1665" s="66">
        <v>41.116666700000003</v>
      </c>
      <c r="AD1665" s="66">
        <v>1.2333333</v>
      </c>
      <c r="AE1665" s="8" t="s">
        <v>3105</v>
      </c>
      <c r="AF1665" s="8" t="s">
        <v>1518</v>
      </c>
      <c r="AG1665" s="8" t="s">
        <v>74</v>
      </c>
      <c r="AH1665" s="13">
        <v>386</v>
      </c>
      <c r="AI1665" s="8" t="s">
        <v>149</v>
      </c>
      <c r="AJ1665" s="14">
        <v>3</v>
      </c>
      <c r="AK1665" s="14">
        <v>3</v>
      </c>
      <c r="AL1665" s="8" t="s">
        <v>103</v>
      </c>
      <c r="AM1665" s="13">
        <v>112</v>
      </c>
      <c r="AN1665" s="13">
        <v>1097.6000000000001</v>
      </c>
      <c r="AO1665" s="9"/>
      <c r="AP1665" s="9" t="s">
        <v>78</v>
      </c>
      <c r="AQ1665" s="15">
        <v>86.643397569993155</v>
      </c>
      <c r="AR1665" s="59">
        <v>8.0000000000000002E-3</v>
      </c>
      <c r="AS1665" s="9">
        <v>5</v>
      </c>
      <c r="AT1665" s="9"/>
      <c r="AU1665" s="9" t="s">
        <v>80</v>
      </c>
      <c r="AV1665" s="14">
        <v>9.5</v>
      </c>
      <c r="AW1665" s="14">
        <v>14.2</v>
      </c>
      <c r="AX1665" s="14">
        <v>4.6999999999999993</v>
      </c>
      <c r="AY1665" s="14">
        <v>9.8000000000000007</v>
      </c>
      <c r="AZ1665" s="14" t="s">
        <v>52</v>
      </c>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8"/>
      <c r="EQ1665" s="8"/>
      <c r="ER1665" s="8"/>
      <c r="ES1665" s="8"/>
      <c r="ET1665" s="8"/>
      <c r="EU1665" s="8"/>
      <c r="EV1665" s="8"/>
      <c r="EW1665" s="8"/>
      <c r="EX1665" s="8"/>
      <c r="EY1665" s="8"/>
      <c r="EZ1665" s="8"/>
      <c r="FA1665" s="8"/>
      <c r="FB1665" s="8"/>
      <c r="FC1665" s="8"/>
      <c r="FD1665" s="8"/>
      <c r="FE1665" s="8"/>
      <c r="FF1665" s="8"/>
      <c r="FG1665" s="8"/>
      <c r="FH1665" s="8"/>
      <c r="FI1665" s="8"/>
      <c r="FJ1665" s="8"/>
      <c r="FK1665" s="8"/>
      <c r="FL1665" s="8"/>
      <c r="FM1665" s="8"/>
      <c r="FN1665" s="8"/>
      <c r="FO1665" s="8"/>
      <c r="FP1665" s="8"/>
      <c r="FQ1665" s="8"/>
      <c r="FR1665" s="8"/>
      <c r="FS1665" s="8"/>
      <c r="FT1665" s="8"/>
      <c r="FU1665" s="8"/>
      <c r="FV1665" s="8"/>
      <c r="FW1665" s="8"/>
      <c r="FX1665" s="8"/>
      <c r="FY1665" s="8"/>
      <c r="FZ1665" s="8"/>
      <c r="GA1665" s="8"/>
      <c r="GB1665" s="8"/>
      <c r="GC1665" s="8"/>
      <c r="GD1665" s="8"/>
      <c r="GE1665" s="8"/>
      <c r="GF1665" s="8"/>
      <c r="GG1665" s="8"/>
      <c r="GH1665" s="8"/>
      <c r="GI1665" s="8"/>
      <c r="GJ1665" s="8"/>
      <c r="GK1665" s="8"/>
      <c r="GL1665" s="8"/>
      <c r="GM1665" s="8"/>
      <c r="GN1665" s="8"/>
      <c r="GO1665" s="8"/>
      <c r="GP1665" s="8"/>
      <c r="GQ1665" s="8"/>
      <c r="GR1665" s="8"/>
      <c r="GS1665" s="8"/>
      <c r="GT1665" s="8"/>
      <c r="GU1665" s="8"/>
      <c r="GV1665" s="8"/>
      <c r="GW1665" s="8"/>
      <c r="GX1665" s="8"/>
      <c r="GY1665" s="8"/>
      <c r="GZ1665" s="8"/>
      <c r="HA1665" s="8"/>
      <c r="HB1665" s="8"/>
      <c r="HC1665" s="8"/>
      <c r="HD1665" s="8"/>
      <c r="HE1665" s="8"/>
      <c r="HF1665" s="8"/>
      <c r="HG1665" s="8"/>
      <c r="HH1665" s="8"/>
      <c r="HI1665" s="8"/>
      <c r="HJ1665" s="8"/>
      <c r="HK1665" s="8"/>
      <c r="HL1665" s="8"/>
      <c r="HM1665" s="8"/>
      <c r="HN1665" s="8"/>
      <c r="HO1665" s="8"/>
      <c r="HP1665" s="8"/>
      <c r="HQ1665" s="8"/>
      <c r="HR1665" s="8"/>
      <c r="HS1665" s="8"/>
      <c r="HT1665" s="8"/>
      <c r="HU1665" s="8"/>
      <c r="HV1665" s="8"/>
      <c r="HW1665" s="8"/>
      <c r="HX1665" s="8"/>
      <c r="HY1665" s="8"/>
      <c r="HZ1665" s="8"/>
      <c r="IA1665" s="8"/>
      <c r="IB1665" s="8"/>
      <c r="IC1665" s="8"/>
      <c r="ID1665" s="8"/>
      <c r="IE1665" s="8"/>
      <c r="IF1665" s="8"/>
      <c r="IG1665" s="8"/>
      <c r="IH1665" s="8"/>
      <c r="II1665" s="8"/>
      <c r="IJ1665" s="8"/>
      <c r="IK1665" s="8"/>
      <c r="IL1665" s="8"/>
      <c r="IM1665" s="8"/>
      <c r="IN1665" s="8"/>
      <c r="IO1665" s="8"/>
      <c r="IP1665" s="8"/>
      <c r="IQ1665" s="8"/>
      <c r="IR1665" s="8"/>
      <c r="IS1665" s="8"/>
      <c r="IT1665" s="8"/>
      <c r="IU1665" s="8"/>
      <c r="IV1665" s="8"/>
      <c r="IW1665" s="8"/>
      <c r="IX1665" s="8"/>
      <c r="IY1665" s="8"/>
      <c r="IZ1665" s="8"/>
      <c r="JA1665" s="8"/>
      <c r="JB1665" s="8"/>
      <c r="JC1665" s="8"/>
      <c r="JD1665" s="8"/>
      <c r="JE1665" s="8"/>
      <c r="JF1665" s="8"/>
      <c r="JG1665" s="8"/>
      <c r="JH1665" s="8"/>
      <c r="JI1665" s="8"/>
      <c r="JJ1665" s="8"/>
      <c r="JK1665" s="8"/>
      <c r="JL1665" s="8"/>
      <c r="JM1665" s="8"/>
      <c r="JN1665" s="8"/>
    </row>
    <row r="1666" spans="1:274" x14ac:dyDescent="0.25">
      <c r="A1666" s="8">
        <v>1868</v>
      </c>
      <c r="B1666" s="8" t="s">
        <v>3127</v>
      </c>
      <c r="C1666" s="9" t="s">
        <v>104</v>
      </c>
      <c r="D1666" s="10" t="s">
        <v>3135</v>
      </c>
      <c r="E1666" s="9" t="s">
        <v>1521</v>
      </c>
      <c r="F1666" s="9" t="s">
        <v>1522</v>
      </c>
      <c r="G1666" s="9" t="s">
        <v>74</v>
      </c>
      <c r="H1666" s="9" t="s">
        <v>91</v>
      </c>
      <c r="I1666" s="11" t="s">
        <v>1523</v>
      </c>
      <c r="J1666" s="11"/>
      <c r="L1666" s="9" t="s">
        <v>1524</v>
      </c>
      <c r="M1666" s="9" t="s">
        <v>94</v>
      </c>
      <c r="N1666" s="9" t="s">
        <v>95</v>
      </c>
      <c r="O1666" s="11"/>
      <c r="P1666" s="9" t="s">
        <v>96</v>
      </c>
      <c r="Q1666" s="18" t="s">
        <v>97</v>
      </c>
      <c r="R1666" s="18" t="s">
        <v>98</v>
      </c>
      <c r="S1666" s="11" t="s">
        <v>65</v>
      </c>
      <c r="T1666" s="11"/>
      <c r="U1666" s="11" t="s">
        <v>66</v>
      </c>
      <c r="V1666" s="11" t="s">
        <v>67</v>
      </c>
      <c r="W1666" s="11" t="s">
        <v>68</v>
      </c>
      <c r="X1666" s="11" t="s">
        <v>69</v>
      </c>
      <c r="Y1666" s="9" t="s">
        <v>99</v>
      </c>
      <c r="Z1666" s="9" t="s">
        <v>71</v>
      </c>
      <c r="AA1666" s="12">
        <v>41.07</v>
      </c>
      <c r="AB1666" s="12">
        <v>1.1399999999999999</v>
      </c>
      <c r="AC1666" s="66">
        <v>41.116666700000003</v>
      </c>
      <c r="AD1666" s="66">
        <v>1.2333333</v>
      </c>
      <c r="AE1666" s="8" t="s">
        <v>3105</v>
      </c>
      <c r="AF1666" s="8" t="s">
        <v>1518</v>
      </c>
      <c r="AG1666" s="8" t="s">
        <v>74</v>
      </c>
      <c r="AH1666" s="13">
        <v>2.4</v>
      </c>
      <c r="AI1666" s="8" t="s">
        <v>149</v>
      </c>
      <c r="AL1666" s="8" t="s">
        <v>103</v>
      </c>
      <c r="AM1666" s="13">
        <v>112</v>
      </c>
      <c r="AN1666" s="13">
        <v>1388.8</v>
      </c>
      <c r="AO1666" s="9"/>
      <c r="AP1666" s="9" t="s">
        <v>78</v>
      </c>
      <c r="AQ1666" s="15">
        <v>18.733707582701225</v>
      </c>
      <c r="AR1666" s="59">
        <v>3.6999999999999998E-2</v>
      </c>
      <c r="AS1666" s="9">
        <v>5</v>
      </c>
      <c r="AU1666" s="9" t="s">
        <v>80</v>
      </c>
      <c r="AV1666" s="14">
        <v>11.1</v>
      </c>
      <c r="AW1666" s="14">
        <v>14.8</v>
      </c>
      <c r="AX1666" s="14">
        <v>3.7000000000000011</v>
      </c>
      <c r="AY1666" s="14">
        <v>12.4</v>
      </c>
      <c r="AZ1666" s="14" t="s">
        <v>52</v>
      </c>
      <c r="BA1666" s="16"/>
      <c r="BB1666" s="16"/>
      <c r="BC1666" s="16"/>
      <c r="BD1666" s="16"/>
      <c r="BE1666" s="16"/>
      <c r="BF1666" s="16"/>
      <c r="BG1666" s="16"/>
      <c r="BH1666" s="16"/>
      <c r="BI1666" s="16"/>
      <c r="BJ1666" s="16"/>
      <c r="BK1666" s="16"/>
      <c r="BL1666" s="16"/>
      <c r="BM1666" s="16"/>
      <c r="BN1666" s="16"/>
      <c r="BO1666" s="16"/>
      <c r="BP1666" s="16"/>
      <c r="BQ1666" s="16"/>
      <c r="BR1666" s="16"/>
      <c r="BS1666" s="16"/>
      <c r="BT1666" s="16"/>
      <c r="BU1666" s="16"/>
      <c r="BV1666" s="16"/>
      <c r="BW1666" s="16"/>
      <c r="BX1666" s="16"/>
      <c r="BY1666" s="16"/>
      <c r="BZ1666" s="16"/>
      <c r="CA1666" s="16"/>
      <c r="CB1666" s="16"/>
      <c r="CC1666" s="16"/>
      <c r="CD1666" s="16"/>
      <c r="CE1666" s="16"/>
      <c r="CF1666" s="16"/>
      <c r="CG1666" s="16"/>
      <c r="CH1666" s="16"/>
      <c r="CI1666" s="16"/>
      <c r="CJ1666" s="16"/>
      <c r="CK1666" s="16"/>
      <c r="CL1666" s="16"/>
      <c r="CM1666" s="16"/>
      <c r="CN1666" s="16"/>
      <c r="CO1666" s="16"/>
      <c r="CP1666" s="16"/>
      <c r="CQ1666" s="16"/>
      <c r="CR1666" s="16"/>
      <c r="CS1666" s="16"/>
      <c r="CT1666" s="16"/>
      <c r="CU1666" s="16"/>
      <c r="CV1666" s="16"/>
      <c r="CW1666" s="16"/>
      <c r="CX1666" s="16"/>
      <c r="CY1666" s="16"/>
      <c r="CZ1666" s="16"/>
      <c r="DA1666" s="16"/>
      <c r="DB1666" s="16"/>
      <c r="DC1666" s="16"/>
      <c r="DD1666" s="16"/>
      <c r="DE1666" s="16"/>
      <c r="DF1666" s="16"/>
      <c r="DG1666" s="16"/>
      <c r="DH1666" s="16"/>
      <c r="DI1666" s="16"/>
      <c r="DJ1666" s="16"/>
      <c r="DK1666" s="16"/>
      <c r="DL1666" s="16"/>
      <c r="DM1666" s="16"/>
      <c r="DN1666" s="16"/>
      <c r="DO1666" s="16"/>
      <c r="DP1666" s="16"/>
      <c r="DQ1666" s="16"/>
      <c r="DR1666" s="16"/>
      <c r="DS1666" s="16"/>
      <c r="DT1666" s="16"/>
      <c r="DU1666" s="16"/>
      <c r="DV1666" s="16"/>
      <c r="DW1666" s="16"/>
      <c r="DX1666" s="16"/>
      <c r="DY1666" s="16"/>
      <c r="DZ1666" s="16"/>
      <c r="EA1666" s="16"/>
      <c r="EB1666" s="16"/>
      <c r="EC1666" s="16"/>
      <c r="ED1666" s="16"/>
      <c r="EE1666" s="16"/>
      <c r="EF1666" s="16"/>
      <c r="EG1666" s="16"/>
      <c r="EH1666" s="16"/>
      <c r="EI1666" s="16"/>
      <c r="EJ1666" s="16"/>
      <c r="EK1666" s="16"/>
      <c r="EL1666" s="16"/>
      <c r="EM1666" s="16"/>
      <c r="EN1666" s="16"/>
      <c r="EO1666" s="16"/>
      <c r="EP1666" s="16"/>
      <c r="EQ1666" s="16"/>
      <c r="ER1666" s="16"/>
      <c r="ES1666" s="16"/>
      <c r="ET1666" s="16"/>
      <c r="EU1666" s="16"/>
      <c r="EV1666" s="16"/>
      <c r="EW1666" s="16"/>
      <c r="EX1666" s="16"/>
      <c r="EY1666" s="16"/>
      <c r="EZ1666" s="16"/>
      <c r="FA1666" s="16"/>
      <c r="FB1666" s="16"/>
      <c r="FC1666" s="16"/>
      <c r="FD1666" s="16"/>
      <c r="FE1666" s="16"/>
      <c r="FF1666" s="16"/>
      <c r="FG1666" s="16"/>
      <c r="FH1666" s="16"/>
      <c r="FI1666" s="16"/>
      <c r="FJ1666" s="16"/>
      <c r="FK1666" s="16"/>
      <c r="FL1666" s="16"/>
      <c r="FM1666" s="16"/>
      <c r="FN1666" s="16"/>
      <c r="FO1666" s="16"/>
      <c r="FP1666" s="16"/>
      <c r="FQ1666" s="16"/>
      <c r="FR1666" s="16"/>
      <c r="FS1666" s="16"/>
      <c r="FT1666" s="16"/>
      <c r="FU1666" s="16"/>
      <c r="FV1666" s="16"/>
      <c r="FW1666" s="16"/>
      <c r="FX1666" s="16"/>
      <c r="FY1666" s="16"/>
      <c r="FZ1666" s="16"/>
      <c r="GA1666" s="16"/>
      <c r="GB1666" s="16"/>
      <c r="GC1666" s="16"/>
      <c r="GD1666" s="16"/>
      <c r="GE1666" s="16"/>
      <c r="GF1666" s="16"/>
      <c r="GG1666" s="16"/>
      <c r="GH1666" s="16"/>
      <c r="GI1666" s="16"/>
      <c r="GJ1666" s="16"/>
      <c r="GK1666" s="16"/>
      <c r="GL1666" s="16"/>
      <c r="GM1666" s="16"/>
      <c r="GN1666" s="16"/>
      <c r="GO1666" s="16"/>
      <c r="GP1666" s="16"/>
      <c r="GQ1666" s="16"/>
      <c r="GR1666" s="16"/>
      <c r="GS1666" s="16"/>
      <c r="GT1666" s="16"/>
      <c r="GU1666" s="16"/>
      <c r="GV1666" s="16"/>
      <c r="GW1666" s="16"/>
      <c r="GX1666" s="16"/>
      <c r="GY1666" s="16"/>
      <c r="GZ1666" s="16"/>
      <c r="HA1666" s="16"/>
      <c r="HB1666" s="16"/>
      <c r="HC1666" s="16"/>
      <c r="HD1666" s="16"/>
      <c r="HE1666" s="16"/>
      <c r="HF1666" s="16"/>
      <c r="HG1666" s="16"/>
      <c r="HH1666" s="16"/>
      <c r="HI1666" s="16"/>
      <c r="HJ1666" s="16"/>
      <c r="HK1666" s="16"/>
      <c r="HL1666" s="16"/>
      <c r="HM1666" s="16"/>
      <c r="HN1666" s="16"/>
      <c r="HO1666" s="16"/>
      <c r="HP1666" s="16"/>
      <c r="HQ1666" s="16"/>
      <c r="HR1666" s="16"/>
      <c r="HS1666" s="16"/>
      <c r="HT1666" s="16"/>
      <c r="HU1666" s="16"/>
      <c r="HV1666" s="16"/>
      <c r="HW1666" s="16"/>
      <c r="HX1666" s="16"/>
      <c r="HY1666" s="16"/>
      <c r="HZ1666" s="16"/>
      <c r="IA1666" s="16"/>
      <c r="IB1666" s="16"/>
      <c r="IC1666" s="16"/>
      <c r="ID1666" s="16"/>
      <c r="IE1666" s="16"/>
      <c r="IF1666" s="16"/>
      <c r="IG1666" s="16"/>
      <c r="IH1666" s="16"/>
      <c r="II1666" s="16"/>
      <c r="IJ1666" s="16"/>
      <c r="IK1666" s="16"/>
      <c r="IL1666" s="16"/>
      <c r="IM1666" s="16"/>
      <c r="IN1666" s="16"/>
      <c r="IO1666" s="16"/>
      <c r="IP1666" s="16"/>
      <c r="IQ1666" s="16"/>
      <c r="IR1666" s="16"/>
      <c r="IS1666" s="16"/>
      <c r="IT1666" s="16"/>
      <c r="IU1666" s="16"/>
      <c r="IV1666" s="16"/>
      <c r="IW1666" s="16"/>
      <c r="IX1666" s="16"/>
      <c r="IY1666" s="16"/>
      <c r="IZ1666" s="16"/>
      <c r="JA1666" s="16"/>
      <c r="JB1666" s="16"/>
      <c r="JC1666" s="16"/>
      <c r="JD1666" s="16"/>
      <c r="JE1666" s="16"/>
      <c r="JF1666" s="16"/>
      <c r="JG1666" s="16"/>
      <c r="JH1666" s="16"/>
      <c r="JI1666" s="16"/>
      <c r="JJ1666" s="16"/>
      <c r="JK1666" s="16"/>
      <c r="JL1666" s="16"/>
      <c r="JM1666" s="16"/>
      <c r="JN1666" s="16"/>
    </row>
    <row r="1667" spans="1:274" x14ac:dyDescent="0.25">
      <c r="A1667" s="8">
        <v>1869</v>
      </c>
      <c r="B1667" s="8" t="s">
        <v>3136</v>
      </c>
      <c r="D1667" s="10" t="s">
        <v>3137</v>
      </c>
      <c r="E1667" s="9" t="s">
        <v>977</v>
      </c>
      <c r="F1667" s="9" t="s">
        <v>978</v>
      </c>
      <c r="G1667" s="9" t="s">
        <v>74</v>
      </c>
      <c r="H1667" s="9" t="s">
        <v>91</v>
      </c>
      <c r="I1667" s="11" t="s">
        <v>979</v>
      </c>
      <c r="J1667" s="11"/>
      <c r="L1667" s="9" t="s">
        <v>979</v>
      </c>
      <c r="M1667" s="9" t="s">
        <v>980</v>
      </c>
      <c r="O1667" s="11" t="s">
        <v>981</v>
      </c>
      <c r="P1667" s="9" t="s">
        <v>220</v>
      </c>
      <c r="Q1667" s="11" t="s">
        <v>160</v>
      </c>
      <c r="R1667" s="11" t="s">
        <v>120</v>
      </c>
      <c r="S1667" s="11" t="s">
        <v>65</v>
      </c>
      <c r="T1667" s="11"/>
      <c r="U1667" s="11" t="s">
        <v>66</v>
      </c>
      <c r="V1667" s="11" t="s">
        <v>67</v>
      </c>
      <c r="W1667" s="11" t="s">
        <v>68</v>
      </c>
      <c r="X1667" s="11" t="s">
        <v>69</v>
      </c>
      <c r="Y1667" s="9" t="s">
        <v>99</v>
      </c>
      <c r="Z1667" s="9" t="s">
        <v>71</v>
      </c>
      <c r="AA1667" s="12">
        <v>52.03</v>
      </c>
      <c r="AB1667" s="12">
        <v>-3.08</v>
      </c>
      <c r="AC1667" s="66">
        <v>52.05</v>
      </c>
      <c r="AD1667" s="66">
        <v>-3.1333333333333333</v>
      </c>
      <c r="AF1667" s="8" t="s">
        <v>3138</v>
      </c>
      <c r="AG1667" s="8" t="s">
        <v>74</v>
      </c>
      <c r="AH1667" s="13">
        <v>273</v>
      </c>
      <c r="AI1667" s="8" t="s">
        <v>76</v>
      </c>
      <c r="AL1667" s="8" t="s">
        <v>281</v>
      </c>
      <c r="AM1667" s="13">
        <v>20</v>
      </c>
      <c r="AN1667" s="13">
        <v>86</v>
      </c>
      <c r="AO1667" s="9"/>
      <c r="AP1667" s="9" t="s">
        <v>84</v>
      </c>
      <c r="AQ1667" s="15">
        <v>198.04205158855578</v>
      </c>
      <c r="AR1667" s="59">
        <v>3.5000000000000001E-3</v>
      </c>
      <c r="AS1667" s="9">
        <v>4</v>
      </c>
      <c r="AU1667" s="9" t="s">
        <v>80</v>
      </c>
      <c r="AX1667" s="14">
        <v>0</v>
      </c>
      <c r="AY1667" s="14">
        <v>4.3</v>
      </c>
      <c r="AZ1667" s="14" t="s">
        <v>52</v>
      </c>
    </row>
    <row r="1668" spans="1:274" x14ac:dyDescent="0.25">
      <c r="A1668" s="8">
        <v>1870</v>
      </c>
      <c r="B1668" s="8" t="s">
        <v>3136</v>
      </c>
      <c r="D1668" s="10" t="s">
        <v>3139</v>
      </c>
      <c r="E1668" s="9" t="s">
        <v>977</v>
      </c>
      <c r="F1668" s="9" t="s">
        <v>978</v>
      </c>
      <c r="G1668" s="9" t="s">
        <v>74</v>
      </c>
      <c r="H1668" s="9" t="s">
        <v>91</v>
      </c>
      <c r="I1668" s="11" t="s">
        <v>979</v>
      </c>
      <c r="J1668" s="11"/>
      <c r="L1668" s="9" t="s">
        <v>979</v>
      </c>
      <c r="M1668" s="9" t="s">
        <v>980</v>
      </c>
      <c r="O1668" s="11" t="s">
        <v>981</v>
      </c>
      <c r="P1668" s="9" t="s">
        <v>220</v>
      </c>
      <c r="Q1668" s="11" t="s">
        <v>160</v>
      </c>
      <c r="R1668" s="11" t="s">
        <v>120</v>
      </c>
      <c r="S1668" s="11" t="s">
        <v>65</v>
      </c>
      <c r="T1668" s="11"/>
      <c r="U1668" s="11" t="s">
        <v>66</v>
      </c>
      <c r="V1668" s="11" t="s">
        <v>67</v>
      </c>
      <c r="W1668" s="11" t="s">
        <v>68</v>
      </c>
      <c r="X1668" s="11" t="s">
        <v>69</v>
      </c>
      <c r="Y1668" s="9" t="s">
        <v>99</v>
      </c>
      <c r="Z1668" s="9" t="s">
        <v>71</v>
      </c>
      <c r="AA1668" s="12">
        <v>52.03</v>
      </c>
      <c r="AB1668" s="12">
        <v>-3.08</v>
      </c>
      <c r="AC1668" s="66">
        <v>52.05</v>
      </c>
      <c r="AD1668" s="66">
        <v>-3.1333333333333333</v>
      </c>
      <c r="AF1668" s="8" t="s">
        <v>3138</v>
      </c>
      <c r="AG1668" s="8" t="s">
        <v>74</v>
      </c>
      <c r="AH1668" s="13">
        <v>273</v>
      </c>
      <c r="AI1668" s="8" t="s">
        <v>76</v>
      </c>
      <c r="AL1668" s="8" t="s">
        <v>103</v>
      </c>
      <c r="AM1668" s="13">
        <v>20</v>
      </c>
      <c r="AN1668" s="13">
        <v>86</v>
      </c>
      <c r="AO1668" s="9"/>
      <c r="AP1668" s="9" t="s">
        <v>84</v>
      </c>
      <c r="AQ1668" s="15">
        <v>177.73004629742186</v>
      </c>
      <c r="AR1668" s="59">
        <v>3.8999999999999998E-3</v>
      </c>
      <c r="AS1668" s="9">
        <v>4</v>
      </c>
      <c r="AU1668" s="9" t="s">
        <v>80</v>
      </c>
      <c r="AX1668" s="14">
        <v>0</v>
      </c>
      <c r="AY1668" s="14">
        <v>4.3</v>
      </c>
      <c r="AZ1668" s="14" t="s">
        <v>52</v>
      </c>
    </row>
    <row r="1669" spans="1:274" x14ac:dyDescent="0.25">
      <c r="A1669" s="8">
        <v>1871</v>
      </c>
      <c r="B1669" s="8" t="s">
        <v>3136</v>
      </c>
      <c r="D1669" s="10" t="s">
        <v>3140</v>
      </c>
      <c r="E1669" s="9" t="s">
        <v>977</v>
      </c>
      <c r="F1669" s="9" t="s">
        <v>978</v>
      </c>
      <c r="G1669" s="9" t="s">
        <v>74</v>
      </c>
      <c r="H1669" s="9" t="s">
        <v>91</v>
      </c>
      <c r="I1669" s="11" t="s">
        <v>979</v>
      </c>
      <c r="J1669" s="11"/>
      <c r="L1669" s="9" t="s">
        <v>979</v>
      </c>
      <c r="M1669" s="9" t="s">
        <v>980</v>
      </c>
      <c r="O1669" s="11" t="s">
        <v>981</v>
      </c>
      <c r="P1669" s="9" t="s">
        <v>220</v>
      </c>
      <c r="Q1669" s="11" t="s">
        <v>160</v>
      </c>
      <c r="R1669" s="11" t="s">
        <v>120</v>
      </c>
      <c r="S1669" s="11" t="s">
        <v>65</v>
      </c>
      <c r="T1669" s="11"/>
      <c r="U1669" s="11" t="s">
        <v>66</v>
      </c>
      <c r="V1669" s="11" t="s">
        <v>67</v>
      </c>
      <c r="W1669" s="11" t="s">
        <v>68</v>
      </c>
      <c r="X1669" s="11" t="s">
        <v>69</v>
      </c>
      <c r="Y1669" s="9" t="s">
        <v>99</v>
      </c>
      <c r="Z1669" s="9" t="s">
        <v>71</v>
      </c>
      <c r="AA1669" s="12">
        <v>52.03</v>
      </c>
      <c r="AB1669" s="12">
        <v>-3.08</v>
      </c>
      <c r="AC1669" s="66">
        <v>52.05</v>
      </c>
      <c r="AD1669" s="66">
        <v>-3.1333333333333333</v>
      </c>
      <c r="AF1669" s="8" t="s">
        <v>3138</v>
      </c>
      <c r="AG1669" s="8" t="s">
        <v>74</v>
      </c>
      <c r="AH1669" s="13">
        <v>273</v>
      </c>
      <c r="AI1669" s="8" t="s">
        <v>76</v>
      </c>
      <c r="AL1669" s="8" t="s">
        <v>103</v>
      </c>
      <c r="AM1669" s="13">
        <v>20</v>
      </c>
      <c r="AN1669" s="13">
        <v>86</v>
      </c>
      <c r="AO1669" s="9"/>
      <c r="AP1669" s="9" t="s">
        <v>84</v>
      </c>
      <c r="AQ1669" s="15">
        <v>301.36833937388928</v>
      </c>
      <c r="AR1669" s="59">
        <v>2.3E-3</v>
      </c>
      <c r="AS1669" s="9">
        <v>4</v>
      </c>
      <c r="AU1669" s="9" t="s">
        <v>80</v>
      </c>
      <c r="AX1669" s="14">
        <v>0</v>
      </c>
      <c r="AY1669" s="14">
        <v>4.3</v>
      </c>
      <c r="AZ1669" s="14" t="s">
        <v>52</v>
      </c>
    </row>
    <row r="1670" spans="1:274" s="16" customFormat="1" x14ac:dyDescent="0.25">
      <c r="A1670" s="8">
        <v>1872</v>
      </c>
      <c r="B1670" s="8" t="s">
        <v>3136</v>
      </c>
      <c r="C1670" s="9"/>
      <c r="D1670" s="10" t="s">
        <v>3141</v>
      </c>
      <c r="E1670" s="9" t="s">
        <v>977</v>
      </c>
      <c r="F1670" s="9" t="s">
        <v>978</v>
      </c>
      <c r="G1670" s="9" t="s">
        <v>74</v>
      </c>
      <c r="H1670" s="9" t="s">
        <v>91</v>
      </c>
      <c r="I1670" s="11" t="s">
        <v>979</v>
      </c>
      <c r="J1670" s="11"/>
      <c r="K1670" s="9"/>
      <c r="L1670" s="9" t="s">
        <v>979</v>
      </c>
      <c r="M1670" s="9" t="s">
        <v>980</v>
      </c>
      <c r="N1670" s="9"/>
      <c r="O1670" s="11" t="s">
        <v>981</v>
      </c>
      <c r="P1670" s="9" t="s">
        <v>220</v>
      </c>
      <c r="Q1670" s="11" t="s">
        <v>160</v>
      </c>
      <c r="R1670" s="11" t="s">
        <v>120</v>
      </c>
      <c r="S1670" s="11" t="s">
        <v>65</v>
      </c>
      <c r="T1670" s="11"/>
      <c r="U1670" s="11" t="s">
        <v>66</v>
      </c>
      <c r="V1670" s="11" t="s">
        <v>67</v>
      </c>
      <c r="W1670" s="11" t="s">
        <v>68</v>
      </c>
      <c r="X1670" s="11" t="s">
        <v>69</v>
      </c>
      <c r="Y1670" s="9" t="s">
        <v>99</v>
      </c>
      <c r="Z1670" s="9" t="s">
        <v>71</v>
      </c>
      <c r="AA1670" s="12">
        <v>52.03</v>
      </c>
      <c r="AB1670" s="12">
        <v>-3.08</v>
      </c>
      <c r="AC1670" s="66">
        <v>52.05</v>
      </c>
      <c r="AD1670" s="66">
        <v>-3.1333333333333333</v>
      </c>
      <c r="AE1670" s="8"/>
      <c r="AF1670" s="8" t="s">
        <v>3138</v>
      </c>
      <c r="AG1670" s="8" t="s">
        <v>74</v>
      </c>
      <c r="AH1670" s="13">
        <v>273</v>
      </c>
      <c r="AI1670" s="8" t="s">
        <v>76</v>
      </c>
      <c r="AJ1670" s="14"/>
      <c r="AK1670" s="14"/>
      <c r="AL1670" s="8" t="s">
        <v>734</v>
      </c>
      <c r="AM1670" s="13">
        <v>20</v>
      </c>
      <c r="AN1670" s="13">
        <v>86</v>
      </c>
      <c r="AO1670" s="9"/>
      <c r="AP1670" s="9" t="s">
        <v>84</v>
      </c>
      <c r="AQ1670" s="15">
        <v>533.19013889226562</v>
      </c>
      <c r="AR1670" s="59">
        <v>1.2999999999999999E-3</v>
      </c>
      <c r="AS1670" s="9">
        <v>4</v>
      </c>
      <c r="AT1670" s="9"/>
      <c r="AU1670" s="9" t="s">
        <v>80</v>
      </c>
      <c r="AV1670" s="14"/>
      <c r="AW1670" s="14"/>
      <c r="AX1670" s="14">
        <v>0</v>
      </c>
      <c r="AY1670" s="14">
        <v>4.3</v>
      </c>
      <c r="AZ1670" s="14" t="s">
        <v>52</v>
      </c>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8"/>
      <c r="EQ1670" s="8"/>
      <c r="ER1670" s="8"/>
      <c r="ES1670" s="8"/>
      <c r="ET1670" s="8"/>
      <c r="EU1670" s="8"/>
      <c r="EV1670" s="8"/>
      <c r="EW1670" s="8"/>
      <c r="EX1670" s="8"/>
      <c r="EY1670" s="8"/>
      <c r="EZ1670" s="8"/>
      <c r="FA1670" s="8"/>
      <c r="FB1670" s="8"/>
      <c r="FC1670" s="8"/>
      <c r="FD1670" s="8"/>
      <c r="FE1670" s="8"/>
      <c r="FF1670" s="8"/>
      <c r="FG1670" s="8"/>
      <c r="FH1670" s="8"/>
      <c r="FI1670" s="8"/>
      <c r="FJ1670" s="8"/>
      <c r="FK1670" s="8"/>
      <c r="FL1670" s="8"/>
      <c r="FM1670" s="8"/>
      <c r="FN1670" s="8"/>
      <c r="FO1670" s="8"/>
      <c r="FP1670" s="8"/>
      <c r="FQ1670" s="8"/>
      <c r="FR1670" s="8"/>
      <c r="FS1670" s="8"/>
      <c r="FT1670" s="8"/>
      <c r="FU1670" s="8"/>
      <c r="FV1670" s="8"/>
      <c r="FW1670" s="8"/>
      <c r="FX1670" s="8"/>
      <c r="FY1670" s="8"/>
      <c r="FZ1670" s="8"/>
      <c r="GA1670" s="8"/>
      <c r="GB1670" s="8"/>
      <c r="GC1670" s="8"/>
      <c r="GD1670" s="8"/>
      <c r="GE1670" s="8"/>
      <c r="GF1670" s="8"/>
      <c r="GG1670" s="8"/>
      <c r="GH1670" s="8"/>
      <c r="GI1670" s="8"/>
      <c r="GJ1670" s="8"/>
      <c r="GK1670" s="8"/>
      <c r="GL1670" s="8"/>
      <c r="GM1670" s="8"/>
      <c r="GN1670" s="8"/>
      <c r="GO1670" s="8"/>
      <c r="GP1670" s="8"/>
      <c r="GQ1670" s="8"/>
      <c r="GR1670" s="8"/>
      <c r="GS1670" s="8"/>
      <c r="GT1670" s="8"/>
      <c r="GU1670" s="8"/>
      <c r="GV1670" s="8"/>
      <c r="GW1670" s="8"/>
      <c r="GX1670" s="8"/>
      <c r="GY1670" s="8"/>
      <c r="GZ1670" s="8"/>
      <c r="HA1670" s="8"/>
      <c r="HB1670" s="8"/>
      <c r="HC1670" s="8"/>
      <c r="HD1670" s="8"/>
      <c r="HE1670" s="8"/>
      <c r="HF1670" s="8"/>
      <c r="HG1670" s="8"/>
      <c r="HH1670" s="8"/>
      <c r="HI1670" s="8"/>
      <c r="HJ1670" s="8"/>
      <c r="HK1670" s="8"/>
      <c r="HL1670" s="8"/>
      <c r="HM1670" s="8"/>
      <c r="HN1670" s="8"/>
      <c r="HO1670" s="8"/>
      <c r="HP1670" s="8"/>
      <c r="HQ1670" s="8"/>
      <c r="HR1670" s="8"/>
      <c r="HS1670" s="8"/>
      <c r="HT1670" s="8"/>
      <c r="HU1670" s="8"/>
      <c r="HV1670" s="8"/>
      <c r="HW1670" s="8"/>
      <c r="HX1670" s="8"/>
      <c r="HY1670" s="8"/>
      <c r="HZ1670" s="8"/>
      <c r="IA1670" s="8"/>
      <c r="IB1670" s="8"/>
      <c r="IC1670" s="8"/>
      <c r="ID1670" s="8"/>
      <c r="IE1670" s="8"/>
      <c r="IF1670" s="8"/>
      <c r="IG1670" s="8"/>
      <c r="IH1670" s="8"/>
      <c r="II1670" s="8"/>
      <c r="IJ1670" s="8"/>
      <c r="IK1670" s="8"/>
      <c r="IL1670" s="8"/>
      <c r="IM1670" s="8"/>
      <c r="IN1670" s="8"/>
      <c r="IO1670" s="8"/>
      <c r="IP1670" s="8"/>
      <c r="IQ1670" s="8"/>
      <c r="IR1670" s="8"/>
      <c r="IS1670" s="8"/>
      <c r="IT1670" s="8"/>
      <c r="IU1670" s="8"/>
      <c r="IV1670" s="8"/>
      <c r="IW1670" s="8"/>
      <c r="IX1670" s="8"/>
      <c r="IY1670" s="8"/>
      <c r="IZ1670" s="8"/>
      <c r="JA1670" s="8"/>
      <c r="JB1670" s="8"/>
      <c r="JC1670" s="8"/>
      <c r="JD1670" s="8"/>
      <c r="JE1670" s="8"/>
      <c r="JF1670" s="8"/>
      <c r="JG1670" s="8"/>
      <c r="JH1670" s="8"/>
      <c r="JI1670" s="8"/>
      <c r="JJ1670" s="8"/>
      <c r="JK1670" s="8"/>
      <c r="JL1670" s="8"/>
      <c r="JM1670" s="8"/>
      <c r="JN1670" s="8"/>
    </row>
    <row r="1671" spans="1:274" s="16" customFormat="1" x14ac:dyDescent="0.25">
      <c r="A1671" s="8">
        <v>1873</v>
      </c>
      <c r="B1671" s="8" t="s">
        <v>3136</v>
      </c>
      <c r="C1671" s="9"/>
      <c r="D1671" s="10" t="s">
        <v>3142</v>
      </c>
      <c r="E1671" s="9" t="s">
        <v>977</v>
      </c>
      <c r="F1671" s="9" t="s">
        <v>978</v>
      </c>
      <c r="G1671" s="9" t="s">
        <v>74</v>
      </c>
      <c r="H1671" s="9" t="s">
        <v>91</v>
      </c>
      <c r="I1671" s="11" t="s">
        <v>979</v>
      </c>
      <c r="J1671" s="11"/>
      <c r="K1671" s="9"/>
      <c r="L1671" s="9" t="s">
        <v>979</v>
      </c>
      <c r="M1671" s="9" t="s">
        <v>980</v>
      </c>
      <c r="N1671" s="9"/>
      <c r="O1671" s="11" t="s">
        <v>981</v>
      </c>
      <c r="P1671" s="9" t="s">
        <v>220</v>
      </c>
      <c r="Q1671" s="11" t="s">
        <v>160</v>
      </c>
      <c r="R1671" s="11" t="s">
        <v>120</v>
      </c>
      <c r="S1671" s="11" t="s">
        <v>65</v>
      </c>
      <c r="T1671" s="11"/>
      <c r="U1671" s="11" t="s">
        <v>66</v>
      </c>
      <c r="V1671" s="11" t="s">
        <v>67</v>
      </c>
      <c r="W1671" s="11" t="s">
        <v>68</v>
      </c>
      <c r="X1671" s="11" t="s">
        <v>69</v>
      </c>
      <c r="Y1671" s="9" t="s">
        <v>99</v>
      </c>
      <c r="Z1671" s="9" t="s">
        <v>71</v>
      </c>
      <c r="AA1671" s="12">
        <v>52.03</v>
      </c>
      <c r="AB1671" s="12">
        <v>-3.08</v>
      </c>
      <c r="AC1671" s="66">
        <v>52.05</v>
      </c>
      <c r="AD1671" s="66">
        <v>-3.1333333333333333</v>
      </c>
      <c r="AE1671" s="8"/>
      <c r="AF1671" s="8" t="s">
        <v>3138</v>
      </c>
      <c r="AG1671" s="8" t="s">
        <v>74</v>
      </c>
      <c r="AH1671" s="13">
        <v>273</v>
      </c>
      <c r="AI1671" s="8" t="s">
        <v>76</v>
      </c>
      <c r="AJ1671" s="14"/>
      <c r="AK1671" s="14"/>
      <c r="AL1671" s="8" t="s">
        <v>103</v>
      </c>
      <c r="AM1671" s="13">
        <v>20</v>
      </c>
      <c r="AN1671" s="13">
        <v>86</v>
      </c>
      <c r="AO1671" s="9"/>
      <c r="AP1671" s="9" t="s">
        <v>84</v>
      </c>
      <c r="AQ1671" s="15">
        <v>385.08176697774741</v>
      </c>
      <c r="AR1671" s="59">
        <v>1.8E-3</v>
      </c>
      <c r="AS1671" s="9">
        <v>4</v>
      </c>
      <c r="AT1671" s="9"/>
      <c r="AU1671" s="9" t="s">
        <v>80</v>
      </c>
      <c r="AV1671" s="14"/>
      <c r="AW1671" s="14"/>
      <c r="AX1671" s="14">
        <v>0</v>
      </c>
      <c r="AY1671" s="14">
        <v>4.3</v>
      </c>
      <c r="AZ1671" s="14" t="s">
        <v>52</v>
      </c>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8"/>
      <c r="EQ1671" s="8"/>
      <c r="ER1671" s="8"/>
      <c r="ES1671" s="8"/>
      <c r="ET1671" s="8"/>
      <c r="EU1671" s="8"/>
      <c r="EV1671" s="8"/>
      <c r="EW1671" s="8"/>
      <c r="EX1671" s="8"/>
      <c r="EY1671" s="8"/>
      <c r="EZ1671" s="8"/>
      <c r="FA1671" s="8"/>
      <c r="FB1671" s="8"/>
      <c r="FC1671" s="8"/>
      <c r="FD1671" s="8"/>
      <c r="FE1671" s="8"/>
      <c r="FF1671" s="8"/>
      <c r="FG1671" s="8"/>
      <c r="FH1671" s="8"/>
      <c r="FI1671" s="8"/>
      <c r="FJ1671" s="8"/>
      <c r="FK1671" s="8"/>
      <c r="FL1671" s="8"/>
      <c r="FM1671" s="8"/>
      <c r="FN1671" s="8"/>
      <c r="FO1671" s="8"/>
      <c r="FP1671" s="8"/>
      <c r="FQ1671" s="8"/>
      <c r="FR1671" s="8"/>
      <c r="FS1671" s="8"/>
      <c r="FT1671" s="8"/>
      <c r="FU1671" s="8"/>
      <c r="FV1671" s="8"/>
      <c r="FW1671" s="8"/>
      <c r="FX1671" s="8"/>
      <c r="FY1671" s="8"/>
      <c r="FZ1671" s="8"/>
      <c r="GA1671" s="8"/>
      <c r="GB1671" s="8"/>
      <c r="GC1671" s="8"/>
      <c r="GD1671" s="8"/>
      <c r="GE1671" s="8"/>
      <c r="GF1671" s="8"/>
      <c r="GG1671" s="8"/>
      <c r="GH1671" s="8"/>
      <c r="GI1671" s="8"/>
      <c r="GJ1671" s="8"/>
      <c r="GK1671" s="8"/>
      <c r="GL1671" s="8"/>
      <c r="GM1671" s="8"/>
      <c r="GN1671" s="8"/>
      <c r="GO1671" s="8"/>
      <c r="GP1671" s="8"/>
      <c r="GQ1671" s="8"/>
      <c r="GR1671" s="8"/>
      <c r="GS1671" s="8"/>
      <c r="GT1671" s="8"/>
      <c r="GU1671" s="8"/>
      <c r="GV1671" s="8"/>
      <c r="GW1671" s="8"/>
      <c r="GX1671" s="8"/>
      <c r="GY1671" s="8"/>
      <c r="GZ1671" s="8"/>
      <c r="HA1671" s="8"/>
      <c r="HB1671" s="8"/>
      <c r="HC1671" s="8"/>
      <c r="HD1671" s="8"/>
      <c r="HE1671" s="8"/>
      <c r="HF1671" s="8"/>
      <c r="HG1671" s="8"/>
      <c r="HH1671" s="8"/>
      <c r="HI1671" s="8"/>
      <c r="HJ1671" s="8"/>
      <c r="HK1671" s="8"/>
      <c r="HL1671" s="8"/>
      <c r="HM1671" s="8"/>
      <c r="HN1671" s="8"/>
      <c r="HO1671" s="8"/>
      <c r="HP1671" s="8"/>
      <c r="HQ1671" s="8"/>
      <c r="HR1671" s="8"/>
      <c r="HS1671" s="8"/>
      <c r="HT1671" s="8"/>
      <c r="HU1671" s="8"/>
      <c r="HV1671" s="8"/>
      <c r="HW1671" s="8"/>
      <c r="HX1671" s="8"/>
      <c r="HY1671" s="8"/>
      <c r="HZ1671" s="8"/>
      <c r="IA1671" s="8"/>
      <c r="IB1671" s="8"/>
      <c r="IC1671" s="8"/>
      <c r="ID1671" s="8"/>
      <c r="IE1671" s="8"/>
      <c r="IF1671" s="8"/>
      <c r="IG1671" s="8"/>
      <c r="IH1671" s="8"/>
      <c r="II1671" s="8"/>
      <c r="IJ1671" s="8"/>
      <c r="IK1671" s="8"/>
      <c r="IL1671" s="8"/>
      <c r="IM1671" s="8"/>
      <c r="IN1671" s="8"/>
      <c r="IO1671" s="8"/>
      <c r="IP1671" s="8"/>
      <c r="IQ1671" s="8"/>
      <c r="IR1671" s="8"/>
      <c r="IS1671" s="8"/>
      <c r="IT1671" s="8"/>
      <c r="IU1671" s="8"/>
      <c r="IV1671" s="8"/>
      <c r="IW1671" s="8"/>
      <c r="IX1671" s="8"/>
      <c r="IY1671" s="8"/>
      <c r="IZ1671" s="8"/>
      <c r="JA1671" s="8"/>
      <c r="JB1671" s="8"/>
      <c r="JC1671" s="8"/>
      <c r="JD1671" s="8"/>
      <c r="JE1671" s="8"/>
      <c r="JF1671" s="8"/>
      <c r="JG1671" s="8"/>
      <c r="JH1671" s="8"/>
      <c r="JI1671" s="8"/>
      <c r="JJ1671" s="8"/>
      <c r="JK1671" s="8"/>
      <c r="JL1671" s="8"/>
      <c r="JM1671" s="8"/>
      <c r="JN1671" s="8"/>
    </row>
    <row r="1672" spans="1:274" s="16" customFormat="1" x14ac:dyDescent="0.25">
      <c r="A1672" s="8">
        <v>1874</v>
      </c>
      <c r="B1672" s="8" t="s">
        <v>3136</v>
      </c>
      <c r="C1672" s="9"/>
      <c r="D1672" s="10" t="s">
        <v>3143</v>
      </c>
      <c r="E1672" s="9" t="s">
        <v>977</v>
      </c>
      <c r="F1672" s="9" t="s">
        <v>978</v>
      </c>
      <c r="G1672" s="9" t="s">
        <v>74</v>
      </c>
      <c r="H1672" s="9" t="s">
        <v>91</v>
      </c>
      <c r="I1672" s="11" t="s">
        <v>979</v>
      </c>
      <c r="J1672" s="11"/>
      <c r="K1672" s="9"/>
      <c r="L1672" s="9" t="s">
        <v>979</v>
      </c>
      <c r="M1672" s="9" t="s">
        <v>980</v>
      </c>
      <c r="N1672" s="9"/>
      <c r="O1672" s="11" t="s">
        <v>981</v>
      </c>
      <c r="P1672" s="9" t="s">
        <v>220</v>
      </c>
      <c r="Q1672" s="11" t="s">
        <v>160</v>
      </c>
      <c r="R1672" s="11" t="s">
        <v>120</v>
      </c>
      <c r="S1672" s="11" t="s">
        <v>65</v>
      </c>
      <c r="T1672" s="11"/>
      <c r="U1672" s="11" t="s">
        <v>66</v>
      </c>
      <c r="V1672" s="11" t="s">
        <v>67</v>
      </c>
      <c r="W1672" s="11" t="s">
        <v>68</v>
      </c>
      <c r="X1672" s="11" t="s">
        <v>69</v>
      </c>
      <c r="Y1672" s="9" t="s">
        <v>99</v>
      </c>
      <c r="Z1672" s="9" t="s">
        <v>71</v>
      </c>
      <c r="AA1672" s="12">
        <v>52.03</v>
      </c>
      <c r="AB1672" s="12">
        <v>-3.08</v>
      </c>
      <c r="AC1672" s="66">
        <v>52.05</v>
      </c>
      <c r="AD1672" s="66">
        <v>-3.1333333333333333</v>
      </c>
      <c r="AE1672" s="8"/>
      <c r="AF1672" s="8" t="s">
        <v>3138</v>
      </c>
      <c r="AG1672" s="8" t="s">
        <v>74</v>
      </c>
      <c r="AH1672" s="13">
        <v>273</v>
      </c>
      <c r="AI1672" s="8" t="s">
        <v>76</v>
      </c>
      <c r="AJ1672" s="14"/>
      <c r="AK1672" s="14"/>
      <c r="AL1672" s="8" t="s">
        <v>103</v>
      </c>
      <c r="AM1672" s="13">
        <v>20</v>
      </c>
      <c r="AN1672" s="13">
        <v>86</v>
      </c>
      <c r="AO1672" s="9"/>
      <c r="AP1672" s="9" t="s">
        <v>84</v>
      </c>
      <c r="AQ1672" s="15">
        <v>1155.2453009332423</v>
      </c>
      <c r="AR1672" s="59">
        <v>5.9999999999999995E-4</v>
      </c>
      <c r="AS1672" s="9">
        <v>4</v>
      </c>
      <c r="AT1672" s="9"/>
      <c r="AU1672" s="9" t="s">
        <v>80</v>
      </c>
      <c r="AV1672" s="14"/>
      <c r="AW1672" s="14"/>
      <c r="AX1672" s="14">
        <v>0</v>
      </c>
      <c r="AY1672" s="14">
        <v>4.3</v>
      </c>
      <c r="AZ1672" s="14" t="s">
        <v>52</v>
      </c>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8"/>
      <c r="EQ1672" s="8"/>
      <c r="ER1672" s="8"/>
      <c r="ES1672" s="8"/>
      <c r="ET1672" s="8"/>
      <c r="EU1672" s="8"/>
      <c r="EV1672" s="8"/>
      <c r="EW1672" s="8"/>
      <c r="EX1672" s="8"/>
      <c r="EY1672" s="8"/>
      <c r="EZ1672" s="8"/>
      <c r="FA1672" s="8"/>
      <c r="FB1672" s="8"/>
      <c r="FC1672" s="8"/>
      <c r="FD1672" s="8"/>
      <c r="FE1672" s="8"/>
      <c r="FF1672" s="8"/>
      <c r="FG1672" s="8"/>
      <c r="FH1672" s="8"/>
      <c r="FI1672" s="8"/>
      <c r="FJ1672" s="8"/>
      <c r="FK1672" s="8"/>
      <c r="FL1672" s="8"/>
      <c r="FM1672" s="8"/>
      <c r="FN1672" s="8"/>
      <c r="FO1672" s="8"/>
      <c r="FP1672" s="8"/>
      <c r="FQ1672" s="8"/>
      <c r="FR1672" s="8"/>
      <c r="FS1672" s="8"/>
      <c r="FT1672" s="8"/>
      <c r="FU1672" s="8"/>
      <c r="FV1672" s="8"/>
      <c r="FW1672" s="8"/>
      <c r="FX1672" s="8"/>
      <c r="FY1672" s="8"/>
      <c r="FZ1672" s="8"/>
      <c r="GA1672" s="8"/>
      <c r="GB1672" s="8"/>
      <c r="GC1672" s="8"/>
      <c r="GD1672" s="8"/>
      <c r="GE1672" s="8"/>
      <c r="GF1672" s="8"/>
      <c r="GG1672" s="8"/>
      <c r="GH1672" s="8"/>
      <c r="GI1672" s="8"/>
      <c r="GJ1672" s="8"/>
      <c r="GK1672" s="8"/>
      <c r="GL1672" s="8"/>
      <c r="GM1672" s="8"/>
      <c r="GN1672" s="8"/>
      <c r="GO1672" s="8"/>
      <c r="GP1672" s="8"/>
      <c r="GQ1672" s="8"/>
      <c r="GR1672" s="8"/>
      <c r="GS1672" s="8"/>
      <c r="GT1672" s="8"/>
      <c r="GU1672" s="8"/>
      <c r="GV1672" s="8"/>
      <c r="GW1672" s="8"/>
      <c r="GX1672" s="8"/>
      <c r="GY1672" s="8"/>
      <c r="GZ1672" s="8"/>
      <c r="HA1672" s="8"/>
      <c r="HB1672" s="8"/>
      <c r="HC1672" s="8"/>
      <c r="HD1672" s="8"/>
      <c r="HE1672" s="8"/>
      <c r="HF1672" s="8"/>
      <c r="HG1672" s="8"/>
      <c r="HH1672" s="8"/>
      <c r="HI1672" s="8"/>
      <c r="HJ1672" s="8"/>
      <c r="HK1672" s="8"/>
      <c r="HL1672" s="8"/>
      <c r="HM1672" s="8"/>
      <c r="HN1672" s="8"/>
      <c r="HO1672" s="8"/>
      <c r="HP1672" s="8"/>
      <c r="HQ1672" s="8"/>
      <c r="HR1672" s="8"/>
      <c r="HS1672" s="8"/>
      <c r="HT1672" s="8"/>
      <c r="HU1672" s="8"/>
      <c r="HV1672" s="8"/>
      <c r="HW1672" s="8"/>
      <c r="HX1672" s="8"/>
      <c r="HY1672" s="8"/>
      <c r="HZ1672" s="8"/>
      <c r="IA1672" s="8"/>
      <c r="IB1672" s="8"/>
      <c r="IC1672" s="8"/>
      <c r="ID1672" s="8"/>
      <c r="IE1672" s="8"/>
      <c r="IF1672" s="8"/>
      <c r="IG1672" s="8"/>
      <c r="IH1672" s="8"/>
      <c r="II1672" s="8"/>
      <c r="IJ1672" s="8"/>
      <c r="IK1672" s="8"/>
      <c r="IL1672" s="8"/>
      <c r="IM1672" s="8"/>
      <c r="IN1672" s="8"/>
      <c r="IO1672" s="8"/>
      <c r="IP1672" s="8"/>
      <c r="IQ1672" s="8"/>
      <c r="IR1672" s="8"/>
      <c r="IS1672" s="8"/>
      <c r="IT1672" s="8"/>
      <c r="IU1672" s="8"/>
      <c r="IV1672" s="8"/>
      <c r="IW1672" s="8"/>
      <c r="IX1672" s="8"/>
      <c r="IY1672" s="8"/>
      <c r="IZ1672" s="8"/>
      <c r="JA1672" s="8"/>
      <c r="JB1672" s="8"/>
      <c r="JC1672" s="8"/>
      <c r="JD1672" s="8"/>
      <c r="JE1672" s="8"/>
      <c r="JF1672" s="8"/>
      <c r="JG1672" s="8"/>
      <c r="JH1672" s="8"/>
      <c r="JI1672" s="8"/>
      <c r="JJ1672" s="8"/>
      <c r="JK1672" s="8"/>
      <c r="JL1672" s="8"/>
      <c r="JM1672" s="8"/>
      <c r="JN1672" s="8"/>
    </row>
    <row r="1673" spans="1:274" s="16" customFormat="1" x14ac:dyDescent="0.25">
      <c r="A1673" s="8">
        <v>1875</v>
      </c>
      <c r="B1673" s="8" t="s">
        <v>3136</v>
      </c>
      <c r="C1673" s="9"/>
      <c r="D1673" s="10" t="s">
        <v>3144</v>
      </c>
      <c r="E1673" s="9" t="s">
        <v>977</v>
      </c>
      <c r="F1673" s="9" t="s">
        <v>978</v>
      </c>
      <c r="G1673" s="9" t="s">
        <v>74</v>
      </c>
      <c r="H1673" s="9" t="s">
        <v>91</v>
      </c>
      <c r="I1673" s="11" t="s">
        <v>979</v>
      </c>
      <c r="J1673" s="11"/>
      <c r="K1673" s="9"/>
      <c r="L1673" s="9" t="s">
        <v>979</v>
      </c>
      <c r="M1673" s="9" t="s">
        <v>980</v>
      </c>
      <c r="N1673" s="9"/>
      <c r="O1673" s="11" t="s">
        <v>981</v>
      </c>
      <c r="P1673" s="9" t="s">
        <v>220</v>
      </c>
      <c r="Q1673" s="11" t="s">
        <v>160</v>
      </c>
      <c r="R1673" s="11" t="s">
        <v>120</v>
      </c>
      <c r="S1673" s="11" t="s">
        <v>65</v>
      </c>
      <c r="T1673" s="11"/>
      <c r="U1673" s="11" t="s">
        <v>66</v>
      </c>
      <c r="V1673" s="11" t="s">
        <v>67</v>
      </c>
      <c r="W1673" s="11" t="s">
        <v>68</v>
      </c>
      <c r="X1673" s="11" t="s">
        <v>69</v>
      </c>
      <c r="Y1673" s="9" t="s">
        <v>99</v>
      </c>
      <c r="Z1673" s="9" t="s">
        <v>71</v>
      </c>
      <c r="AA1673" s="12">
        <v>52.03</v>
      </c>
      <c r="AB1673" s="12">
        <v>-3.08</v>
      </c>
      <c r="AC1673" s="66">
        <v>52.05</v>
      </c>
      <c r="AD1673" s="66">
        <v>-3.1333333333333333</v>
      </c>
      <c r="AE1673" s="8"/>
      <c r="AF1673" s="8" t="s">
        <v>3138</v>
      </c>
      <c r="AG1673" s="8" t="s">
        <v>74</v>
      </c>
      <c r="AH1673" s="13">
        <v>273</v>
      </c>
      <c r="AI1673" s="8" t="s">
        <v>76</v>
      </c>
      <c r="AJ1673" s="14"/>
      <c r="AK1673" s="14"/>
      <c r="AL1673" s="8" t="s">
        <v>734</v>
      </c>
      <c r="AM1673" s="13">
        <v>20</v>
      </c>
      <c r="AN1673" s="13">
        <v>80</v>
      </c>
      <c r="AO1673" s="9"/>
      <c r="AP1673" s="9" t="s">
        <v>84</v>
      </c>
      <c r="AQ1673" s="15">
        <v>223.59586469675656</v>
      </c>
      <c r="AR1673" s="59">
        <v>3.0999999999999999E-3</v>
      </c>
      <c r="AS1673" s="9">
        <v>4</v>
      </c>
      <c r="AT1673" s="9"/>
      <c r="AU1673" s="9" t="s">
        <v>80</v>
      </c>
      <c r="AV1673" s="14"/>
      <c r="AW1673" s="14"/>
      <c r="AX1673" s="14">
        <v>0</v>
      </c>
      <c r="AY1673" s="14">
        <v>4</v>
      </c>
      <c r="AZ1673" s="14" t="s">
        <v>52</v>
      </c>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8"/>
      <c r="EQ1673" s="8"/>
      <c r="ER1673" s="8"/>
      <c r="ES1673" s="8"/>
      <c r="ET1673" s="8"/>
      <c r="EU1673" s="8"/>
      <c r="EV1673" s="8"/>
      <c r="EW1673" s="8"/>
      <c r="EX1673" s="8"/>
      <c r="EY1673" s="8"/>
      <c r="EZ1673" s="8"/>
      <c r="FA1673" s="8"/>
      <c r="FB1673" s="8"/>
      <c r="FC1673" s="8"/>
      <c r="FD1673" s="8"/>
      <c r="FE1673" s="8"/>
      <c r="FF1673" s="8"/>
      <c r="FG1673" s="8"/>
      <c r="FH1673" s="8"/>
      <c r="FI1673" s="8"/>
      <c r="FJ1673" s="8"/>
      <c r="FK1673" s="8"/>
      <c r="FL1673" s="8"/>
      <c r="FM1673" s="8"/>
      <c r="FN1673" s="8"/>
      <c r="FO1673" s="8"/>
      <c r="FP1673" s="8"/>
      <c r="FQ1673" s="8"/>
      <c r="FR1673" s="8"/>
      <c r="FS1673" s="8"/>
      <c r="FT1673" s="8"/>
      <c r="FU1673" s="8"/>
      <c r="FV1673" s="8"/>
      <c r="FW1673" s="8"/>
      <c r="FX1673" s="8"/>
      <c r="FY1673" s="8"/>
      <c r="FZ1673" s="8"/>
      <c r="GA1673" s="8"/>
      <c r="GB1673" s="8"/>
      <c r="GC1673" s="8"/>
      <c r="GD1673" s="8"/>
      <c r="GE1673" s="8"/>
      <c r="GF1673" s="8"/>
      <c r="GG1673" s="8"/>
      <c r="GH1673" s="8"/>
      <c r="GI1673" s="8"/>
      <c r="GJ1673" s="8"/>
      <c r="GK1673" s="8"/>
      <c r="GL1673" s="8"/>
      <c r="GM1673" s="8"/>
      <c r="GN1673" s="8"/>
      <c r="GO1673" s="8"/>
      <c r="GP1673" s="8"/>
      <c r="GQ1673" s="8"/>
      <c r="GR1673" s="8"/>
      <c r="GS1673" s="8"/>
      <c r="GT1673" s="8"/>
      <c r="GU1673" s="8"/>
      <c r="GV1673" s="8"/>
      <c r="GW1673" s="8"/>
      <c r="GX1673" s="8"/>
      <c r="GY1673" s="8"/>
      <c r="GZ1673" s="8"/>
      <c r="HA1673" s="8"/>
      <c r="HB1673" s="8"/>
      <c r="HC1673" s="8"/>
      <c r="HD1673" s="8"/>
      <c r="HE1673" s="8"/>
      <c r="HF1673" s="8"/>
      <c r="HG1673" s="8"/>
      <c r="HH1673" s="8"/>
      <c r="HI1673" s="8"/>
      <c r="HJ1673" s="8"/>
      <c r="HK1673" s="8"/>
      <c r="HL1673" s="8"/>
      <c r="HM1673" s="8"/>
      <c r="HN1673" s="8"/>
      <c r="HO1673" s="8"/>
      <c r="HP1673" s="8"/>
      <c r="HQ1673" s="8"/>
      <c r="HR1673" s="8"/>
      <c r="HS1673" s="8"/>
      <c r="HT1673" s="8"/>
      <c r="HU1673" s="8"/>
      <c r="HV1673" s="8"/>
      <c r="HW1673" s="8"/>
      <c r="HX1673" s="8"/>
      <c r="HY1673" s="8"/>
      <c r="HZ1673" s="8"/>
      <c r="IA1673" s="8"/>
      <c r="IB1673" s="8"/>
      <c r="IC1673" s="8"/>
      <c r="ID1673" s="8"/>
      <c r="IE1673" s="8"/>
      <c r="IF1673" s="8"/>
      <c r="IG1673" s="8"/>
      <c r="IH1673" s="8"/>
      <c r="II1673" s="8"/>
      <c r="IJ1673" s="8"/>
      <c r="IK1673" s="8"/>
      <c r="IL1673" s="8"/>
      <c r="IM1673" s="8"/>
      <c r="IN1673" s="8"/>
      <c r="IO1673" s="8"/>
      <c r="IP1673" s="8"/>
      <c r="IQ1673" s="8"/>
      <c r="IR1673" s="8"/>
      <c r="IS1673" s="8"/>
      <c r="IT1673" s="8"/>
      <c r="IU1673" s="8"/>
      <c r="IV1673" s="8"/>
      <c r="IW1673" s="8"/>
      <c r="IX1673" s="8"/>
      <c r="IY1673" s="8"/>
      <c r="IZ1673" s="8"/>
      <c r="JA1673" s="8"/>
      <c r="JB1673" s="8"/>
      <c r="JC1673" s="8"/>
      <c r="JD1673" s="8"/>
      <c r="JE1673" s="8"/>
      <c r="JF1673" s="8"/>
      <c r="JG1673" s="8"/>
      <c r="JH1673" s="8"/>
      <c r="JI1673" s="8"/>
      <c r="JJ1673" s="8"/>
      <c r="JK1673" s="8"/>
      <c r="JL1673" s="8"/>
      <c r="JM1673" s="8"/>
      <c r="JN1673" s="8"/>
    </row>
    <row r="1674" spans="1:274" s="16" customFormat="1" x14ac:dyDescent="0.25">
      <c r="A1674" s="8">
        <v>1876</v>
      </c>
      <c r="B1674" s="8" t="s">
        <v>3136</v>
      </c>
      <c r="C1674" s="9"/>
      <c r="D1674" s="10" t="s">
        <v>3145</v>
      </c>
      <c r="E1674" s="9" t="s">
        <v>977</v>
      </c>
      <c r="F1674" s="9" t="s">
        <v>978</v>
      </c>
      <c r="G1674" s="9" t="s">
        <v>74</v>
      </c>
      <c r="H1674" s="9" t="s">
        <v>91</v>
      </c>
      <c r="I1674" s="11" t="s">
        <v>979</v>
      </c>
      <c r="J1674" s="11"/>
      <c r="K1674" s="9"/>
      <c r="L1674" s="9" t="s">
        <v>979</v>
      </c>
      <c r="M1674" s="9" t="s">
        <v>980</v>
      </c>
      <c r="N1674" s="9"/>
      <c r="O1674" s="11" t="s">
        <v>981</v>
      </c>
      <c r="P1674" s="9" t="s">
        <v>220</v>
      </c>
      <c r="Q1674" s="11" t="s">
        <v>160</v>
      </c>
      <c r="R1674" s="11" t="s">
        <v>120</v>
      </c>
      <c r="S1674" s="11" t="s">
        <v>65</v>
      </c>
      <c r="T1674" s="11"/>
      <c r="U1674" s="11" t="s">
        <v>66</v>
      </c>
      <c r="V1674" s="11" t="s">
        <v>67</v>
      </c>
      <c r="W1674" s="11" t="s">
        <v>68</v>
      </c>
      <c r="X1674" s="11" t="s">
        <v>69</v>
      </c>
      <c r="Y1674" s="9" t="s">
        <v>99</v>
      </c>
      <c r="Z1674" s="9" t="s">
        <v>71</v>
      </c>
      <c r="AA1674" s="12">
        <v>52.03</v>
      </c>
      <c r="AB1674" s="12">
        <v>-3.08</v>
      </c>
      <c r="AC1674" s="66">
        <v>52.05</v>
      </c>
      <c r="AD1674" s="66">
        <v>-3.1333333333333333</v>
      </c>
      <c r="AE1674" s="8"/>
      <c r="AF1674" s="8" t="s">
        <v>3138</v>
      </c>
      <c r="AG1674" s="8" t="s">
        <v>74</v>
      </c>
      <c r="AH1674" s="13">
        <v>273</v>
      </c>
      <c r="AI1674" s="8" t="s">
        <v>76</v>
      </c>
      <c r="AJ1674" s="14"/>
      <c r="AK1674" s="14"/>
      <c r="AL1674" s="8" t="s">
        <v>734</v>
      </c>
      <c r="AM1674" s="13">
        <v>20</v>
      </c>
      <c r="AN1674" s="13">
        <v>80</v>
      </c>
      <c r="AO1674" s="9"/>
      <c r="AP1674" s="9" t="s">
        <v>84</v>
      </c>
      <c r="AQ1674" s="15">
        <v>108.30424696249145</v>
      </c>
      <c r="AR1674" s="59">
        <v>6.4000000000000003E-3</v>
      </c>
      <c r="AS1674" s="9">
        <v>4</v>
      </c>
      <c r="AT1674" s="9"/>
      <c r="AU1674" s="9" t="s">
        <v>80</v>
      </c>
      <c r="AV1674" s="14"/>
      <c r="AW1674" s="14"/>
      <c r="AX1674" s="14">
        <v>0</v>
      </c>
      <c r="AY1674" s="14">
        <v>4</v>
      </c>
      <c r="AZ1674" s="14" t="s">
        <v>52</v>
      </c>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8"/>
      <c r="EQ1674" s="8"/>
      <c r="ER1674" s="8"/>
      <c r="ES1674" s="8"/>
      <c r="ET1674" s="8"/>
      <c r="EU1674" s="8"/>
      <c r="EV1674" s="8"/>
      <c r="EW1674" s="8"/>
      <c r="EX1674" s="8"/>
      <c r="EY1674" s="8"/>
      <c r="EZ1674" s="8"/>
      <c r="FA1674" s="8"/>
      <c r="FB1674" s="8"/>
      <c r="FC1674" s="8"/>
      <c r="FD1674" s="8"/>
      <c r="FE1674" s="8"/>
      <c r="FF1674" s="8"/>
      <c r="FG1674" s="8"/>
      <c r="FH1674" s="8"/>
      <c r="FI1674" s="8"/>
      <c r="FJ1674" s="8"/>
      <c r="FK1674" s="8"/>
      <c r="FL1674" s="8"/>
      <c r="FM1674" s="8"/>
      <c r="FN1674" s="8"/>
      <c r="FO1674" s="8"/>
      <c r="FP1674" s="8"/>
      <c r="FQ1674" s="8"/>
      <c r="FR1674" s="8"/>
      <c r="FS1674" s="8"/>
      <c r="FT1674" s="8"/>
      <c r="FU1674" s="8"/>
      <c r="FV1674" s="8"/>
      <c r="FW1674" s="8"/>
      <c r="FX1674" s="8"/>
      <c r="FY1674" s="8"/>
      <c r="FZ1674" s="8"/>
      <c r="GA1674" s="8"/>
      <c r="GB1674" s="8"/>
      <c r="GC1674" s="8"/>
      <c r="GD1674" s="8"/>
      <c r="GE1674" s="8"/>
      <c r="GF1674" s="8"/>
      <c r="GG1674" s="8"/>
      <c r="GH1674" s="8"/>
      <c r="GI1674" s="8"/>
      <c r="GJ1674" s="8"/>
      <c r="GK1674" s="8"/>
      <c r="GL1674" s="8"/>
      <c r="GM1674" s="8"/>
      <c r="GN1674" s="8"/>
      <c r="GO1674" s="8"/>
      <c r="GP1674" s="8"/>
      <c r="GQ1674" s="8"/>
      <c r="GR1674" s="8"/>
      <c r="GS1674" s="8"/>
      <c r="GT1674" s="8"/>
      <c r="GU1674" s="8"/>
      <c r="GV1674" s="8"/>
      <c r="GW1674" s="8"/>
      <c r="GX1674" s="8"/>
      <c r="GY1674" s="8"/>
      <c r="GZ1674" s="8"/>
      <c r="HA1674" s="8"/>
      <c r="HB1674" s="8"/>
      <c r="HC1674" s="8"/>
      <c r="HD1674" s="8"/>
      <c r="HE1674" s="8"/>
      <c r="HF1674" s="8"/>
      <c r="HG1674" s="8"/>
      <c r="HH1674" s="8"/>
      <c r="HI1674" s="8"/>
      <c r="HJ1674" s="8"/>
      <c r="HK1674" s="8"/>
      <c r="HL1674" s="8"/>
      <c r="HM1674" s="8"/>
      <c r="HN1674" s="8"/>
      <c r="HO1674" s="8"/>
      <c r="HP1674" s="8"/>
      <c r="HQ1674" s="8"/>
      <c r="HR1674" s="8"/>
      <c r="HS1674" s="8"/>
      <c r="HT1674" s="8"/>
      <c r="HU1674" s="8"/>
      <c r="HV1674" s="8"/>
      <c r="HW1674" s="8"/>
      <c r="HX1674" s="8"/>
      <c r="HY1674" s="8"/>
      <c r="HZ1674" s="8"/>
      <c r="IA1674" s="8"/>
      <c r="IB1674" s="8"/>
      <c r="IC1674" s="8"/>
      <c r="ID1674" s="8"/>
      <c r="IE1674" s="8"/>
      <c r="IF1674" s="8"/>
      <c r="IG1674" s="8"/>
      <c r="IH1674" s="8"/>
      <c r="II1674" s="8"/>
      <c r="IJ1674" s="8"/>
      <c r="IK1674" s="8"/>
      <c r="IL1674" s="8"/>
      <c r="IM1674" s="8"/>
      <c r="IN1674" s="8"/>
      <c r="IO1674" s="8"/>
      <c r="IP1674" s="8"/>
      <c r="IQ1674" s="8"/>
      <c r="IR1674" s="8"/>
      <c r="IS1674" s="8"/>
      <c r="IT1674" s="8"/>
      <c r="IU1674" s="8"/>
      <c r="IV1674" s="8"/>
      <c r="IW1674" s="8"/>
      <c r="IX1674" s="8"/>
      <c r="IY1674" s="8"/>
      <c r="IZ1674" s="8"/>
      <c r="JA1674" s="8"/>
      <c r="JB1674" s="8"/>
      <c r="JC1674" s="8"/>
      <c r="JD1674" s="8"/>
      <c r="JE1674" s="8"/>
      <c r="JF1674" s="8"/>
      <c r="JG1674" s="8"/>
      <c r="JH1674" s="8"/>
      <c r="JI1674" s="8"/>
      <c r="JJ1674" s="8"/>
      <c r="JK1674" s="8"/>
      <c r="JL1674" s="8"/>
      <c r="JM1674" s="8"/>
      <c r="JN1674" s="8"/>
    </row>
    <row r="1675" spans="1:274" s="16" customFormat="1" x14ac:dyDescent="0.25">
      <c r="A1675" s="8">
        <v>1877</v>
      </c>
      <c r="B1675" s="8" t="s">
        <v>3136</v>
      </c>
      <c r="C1675" s="9"/>
      <c r="D1675" s="10" t="s">
        <v>3146</v>
      </c>
      <c r="E1675" s="9" t="s">
        <v>977</v>
      </c>
      <c r="F1675" s="9" t="s">
        <v>978</v>
      </c>
      <c r="G1675" s="9" t="s">
        <v>74</v>
      </c>
      <c r="H1675" s="9" t="s">
        <v>91</v>
      </c>
      <c r="I1675" s="11" t="s">
        <v>979</v>
      </c>
      <c r="J1675" s="11"/>
      <c r="K1675" s="9"/>
      <c r="L1675" s="9" t="s">
        <v>979</v>
      </c>
      <c r="M1675" s="9" t="s">
        <v>980</v>
      </c>
      <c r="N1675" s="9"/>
      <c r="O1675" s="11" t="s">
        <v>981</v>
      </c>
      <c r="P1675" s="9" t="s">
        <v>220</v>
      </c>
      <c r="Q1675" s="11" t="s">
        <v>160</v>
      </c>
      <c r="R1675" s="11" t="s">
        <v>120</v>
      </c>
      <c r="S1675" s="11" t="s">
        <v>65</v>
      </c>
      <c r="T1675" s="11"/>
      <c r="U1675" s="11" t="s">
        <v>66</v>
      </c>
      <c r="V1675" s="11" t="s">
        <v>67</v>
      </c>
      <c r="W1675" s="11" t="s">
        <v>68</v>
      </c>
      <c r="X1675" s="11" t="s">
        <v>69</v>
      </c>
      <c r="Y1675" s="9" t="s">
        <v>99</v>
      </c>
      <c r="Z1675" s="9" t="s">
        <v>71</v>
      </c>
      <c r="AA1675" s="12">
        <v>52.03</v>
      </c>
      <c r="AB1675" s="12">
        <v>-3.08</v>
      </c>
      <c r="AC1675" s="66">
        <v>52.05</v>
      </c>
      <c r="AD1675" s="66">
        <v>-3.1333333333333333</v>
      </c>
      <c r="AE1675" s="8"/>
      <c r="AF1675" s="8" t="s">
        <v>3138</v>
      </c>
      <c r="AG1675" s="8" t="s">
        <v>74</v>
      </c>
      <c r="AH1675" s="13">
        <v>273</v>
      </c>
      <c r="AI1675" s="8" t="s">
        <v>76</v>
      </c>
      <c r="AJ1675" s="14"/>
      <c r="AK1675" s="14"/>
      <c r="AL1675" s="8" t="s">
        <v>734</v>
      </c>
      <c r="AM1675" s="13">
        <v>20</v>
      </c>
      <c r="AN1675" s="13">
        <v>80</v>
      </c>
      <c r="AO1675" s="9"/>
      <c r="AP1675" s="9" t="s">
        <v>84</v>
      </c>
      <c r="AQ1675" s="15">
        <v>135.91121187449906</v>
      </c>
      <c r="AR1675" s="59">
        <v>5.1000000000000004E-3</v>
      </c>
      <c r="AS1675" s="9">
        <v>4</v>
      </c>
      <c r="AT1675" s="9"/>
      <c r="AU1675" s="9" t="s">
        <v>80</v>
      </c>
      <c r="AV1675" s="14"/>
      <c r="AW1675" s="14"/>
      <c r="AX1675" s="14">
        <v>0</v>
      </c>
      <c r="AY1675" s="14">
        <v>4</v>
      </c>
      <c r="AZ1675" s="14" t="s">
        <v>52</v>
      </c>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8"/>
      <c r="FH1675" s="8"/>
      <c r="FI1675" s="8"/>
      <c r="FJ1675" s="8"/>
      <c r="FK1675" s="8"/>
      <c r="FL1675" s="8"/>
      <c r="FM1675" s="8"/>
      <c r="FN1675" s="8"/>
      <c r="FO1675" s="8"/>
      <c r="FP1675" s="8"/>
      <c r="FQ1675" s="8"/>
      <c r="FR1675" s="8"/>
      <c r="FS1675" s="8"/>
      <c r="FT1675" s="8"/>
      <c r="FU1675" s="8"/>
      <c r="FV1675" s="8"/>
      <c r="FW1675" s="8"/>
      <c r="FX1675" s="8"/>
      <c r="FY1675" s="8"/>
      <c r="FZ1675" s="8"/>
      <c r="GA1675" s="8"/>
      <c r="GB1675" s="8"/>
      <c r="GC1675" s="8"/>
      <c r="GD1675" s="8"/>
      <c r="GE1675" s="8"/>
      <c r="GF1675" s="8"/>
      <c r="GG1675" s="8"/>
      <c r="GH1675" s="8"/>
      <c r="GI1675" s="8"/>
      <c r="GJ1675" s="8"/>
      <c r="GK1675" s="8"/>
      <c r="GL1675" s="8"/>
      <c r="GM1675" s="8"/>
      <c r="GN1675" s="8"/>
      <c r="GO1675" s="8"/>
      <c r="GP1675" s="8"/>
      <c r="GQ1675" s="8"/>
      <c r="GR1675" s="8"/>
      <c r="GS1675" s="8"/>
      <c r="GT1675" s="8"/>
      <c r="GU1675" s="8"/>
      <c r="GV1675" s="8"/>
      <c r="GW1675" s="8"/>
      <c r="GX1675" s="8"/>
      <c r="GY1675" s="8"/>
      <c r="GZ1675" s="8"/>
      <c r="HA1675" s="8"/>
      <c r="HB1675" s="8"/>
      <c r="HC1675" s="8"/>
      <c r="HD1675" s="8"/>
      <c r="HE1675" s="8"/>
      <c r="HF1675" s="8"/>
      <c r="HG1675" s="8"/>
      <c r="HH1675" s="8"/>
      <c r="HI1675" s="8"/>
      <c r="HJ1675" s="8"/>
      <c r="HK1675" s="8"/>
      <c r="HL1675" s="8"/>
      <c r="HM1675" s="8"/>
      <c r="HN1675" s="8"/>
      <c r="HO1675" s="8"/>
      <c r="HP1675" s="8"/>
      <c r="HQ1675" s="8"/>
      <c r="HR1675" s="8"/>
      <c r="HS1675" s="8"/>
      <c r="HT1675" s="8"/>
      <c r="HU1675" s="8"/>
      <c r="HV1675" s="8"/>
      <c r="HW1675" s="8"/>
      <c r="HX1675" s="8"/>
      <c r="HY1675" s="8"/>
      <c r="HZ1675" s="8"/>
      <c r="IA1675" s="8"/>
      <c r="IB1675" s="8"/>
      <c r="IC1675" s="8"/>
      <c r="ID1675" s="8"/>
      <c r="IE1675" s="8"/>
      <c r="IF1675" s="8"/>
      <c r="IG1675" s="8"/>
      <c r="IH1675" s="8"/>
      <c r="II1675" s="8"/>
      <c r="IJ1675" s="8"/>
      <c r="IK1675" s="8"/>
      <c r="IL1675" s="8"/>
      <c r="IM1675" s="8"/>
      <c r="IN1675" s="8"/>
      <c r="IO1675" s="8"/>
      <c r="IP1675" s="8"/>
      <c r="IQ1675" s="8"/>
      <c r="IR1675" s="8"/>
      <c r="IS1675" s="8"/>
      <c r="IT1675" s="8"/>
      <c r="IU1675" s="8"/>
      <c r="IV1675" s="8"/>
      <c r="IW1675" s="8"/>
      <c r="IX1675" s="8"/>
      <c r="IY1675" s="8"/>
      <c r="IZ1675" s="8"/>
      <c r="JA1675" s="8"/>
      <c r="JB1675" s="8"/>
      <c r="JC1675" s="8"/>
      <c r="JD1675" s="8"/>
      <c r="JE1675" s="8"/>
      <c r="JF1675" s="8"/>
      <c r="JG1675" s="8"/>
      <c r="JH1675" s="8"/>
      <c r="JI1675" s="8"/>
      <c r="JJ1675" s="8"/>
      <c r="JK1675" s="8"/>
      <c r="JL1675" s="8"/>
      <c r="JM1675" s="8"/>
      <c r="JN1675" s="8"/>
    </row>
    <row r="1676" spans="1:274" s="16" customFormat="1" x14ac:dyDescent="0.25">
      <c r="A1676" s="8">
        <v>1878</v>
      </c>
      <c r="B1676" s="8" t="s">
        <v>3136</v>
      </c>
      <c r="C1676" s="9"/>
      <c r="D1676" s="10" t="s">
        <v>3147</v>
      </c>
      <c r="E1676" s="9" t="s">
        <v>977</v>
      </c>
      <c r="F1676" s="9" t="s">
        <v>978</v>
      </c>
      <c r="G1676" s="9" t="s">
        <v>74</v>
      </c>
      <c r="H1676" s="9" t="s">
        <v>91</v>
      </c>
      <c r="I1676" s="11" t="s">
        <v>979</v>
      </c>
      <c r="J1676" s="11"/>
      <c r="K1676" s="9"/>
      <c r="L1676" s="9" t="s">
        <v>979</v>
      </c>
      <c r="M1676" s="9" t="s">
        <v>980</v>
      </c>
      <c r="N1676" s="9"/>
      <c r="O1676" s="11" t="s">
        <v>981</v>
      </c>
      <c r="P1676" s="9" t="s">
        <v>220</v>
      </c>
      <c r="Q1676" s="11" t="s">
        <v>160</v>
      </c>
      <c r="R1676" s="11" t="s">
        <v>120</v>
      </c>
      <c r="S1676" s="11" t="s">
        <v>65</v>
      </c>
      <c r="T1676" s="11"/>
      <c r="U1676" s="11" t="s">
        <v>66</v>
      </c>
      <c r="V1676" s="11" t="s">
        <v>67</v>
      </c>
      <c r="W1676" s="11" t="s">
        <v>68</v>
      </c>
      <c r="X1676" s="11" t="s">
        <v>69</v>
      </c>
      <c r="Y1676" s="9" t="s">
        <v>99</v>
      </c>
      <c r="Z1676" s="9" t="s">
        <v>71</v>
      </c>
      <c r="AA1676" s="12">
        <v>52.03</v>
      </c>
      <c r="AB1676" s="12">
        <v>-3.08</v>
      </c>
      <c r="AC1676" s="66">
        <v>52.05</v>
      </c>
      <c r="AD1676" s="66">
        <v>-3.1333333333333333</v>
      </c>
      <c r="AE1676" s="8"/>
      <c r="AF1676" s="8" t="s">
        <v>3138</v>
      </c>
      <c r="AG1676" s="8" t="s">
        <v>74</v>
      </c>
      <c r="AH1676" s="13">
        <v>273</v>
      </c>
      <c r="AI1676" s="8" t="s">
        <v>76</v>
      </c>
      <c r="AJ1676" s="14"/>
      <c r="AK1676" s="14"/>
      <c r="AL1676" s="8" t="s">
        <v>103</v>
      </c>
      <c r="AM1676" s="13">
        <v>20</v>
      </c>
      <c r="AN1676" s="13">
        <v>90</v>
      </c>
      <c r="AO1676" s="9"/>
      <c r="AP1676" s="9" t="s">
        <v>84</v>
      </c>
      <c r="AQ1676" s="15">
        <v>216.60849392498289</v>
      </c>
      <c r="AR1676" s="59">
        <v>3.2000000000000002E-3</v>
      </c>
      <c r="AS1676" s="9">
        <v>4</v>
      </c>
      <c r="AT1676" s="9"/>
      <c r="AU1676" s="9" t="s">
        <v>80</v>
      </c>
      <c r="AV1676" s="14"/>
      <c r="AW1676" s="14"/>
      <c r="AX1676" s="14">
        <v>0</v>
      </c>
      <c r="AY1676" s="14">
        <v>4.5</v>
      </c>
      <c r="AZ1676" s="14" t="s">
        <v>52</v>
      </c>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8"/>
      <c r="EQ1676" s="8"/>
      <c r="ER1676" s="8"/>
      <c r="ES1676" s="8"/>
      <c r="ET1676" s="8"/>
      <c r="EU1676" s="8"/>
      <c r="EV1676" s="8"/>
      <c r="EW1676" s="8"/>
      <c r="EX1676" s="8"/>
      <c r="EY1676" s="8"/>
      <c r="EZ1676" s="8"/>
      <c r="FA1676" s="8"/>
      <c r="FB1676" s="8"/>
      <c r="FC1676" s="8"/>
      <c r="FD1676" s="8"/>
      <c r="FE1676" s="8"/>
      <c r="FF1676" s="8"/>
      <c r="FG1676" s="8"/>
      <c r="FH1676" s="8"/>
      <c r="FI1676" s="8"/>
      <c r="FJ1676" s="8"/>
      <c r="FK1676" s="8"/>
      <c r="FL1676" s="8"/>
      <c r="FM1676" s="8"/>
      <c r="FN1676" s="8"/>
      <c r="FO1676" s="8"/>
      <c r="FP1676" s="8"/>
      <c r="FQ1676" s="8"/>
      <c r="FR1676" s="8"/>
      <c r="FS1676" s="8"/>
      <c r="FT1676" s="8"/>
      <c r="FU1676" s="8"/>
      <c r="FV1676" s="8"/>
      <c r="FW1676" s="8"/>
      <c r="FX1676" s="8"/>
      <c r="FY1676" s="8"/>
      <c r="FZ1676" s="8"/>
      <c r="GA1676" s="8"/>
      <c r="GB1676" s="8"/>
      <c r="GC1676" s="8"/>
      <c r="GD1676" s="8"/>
      <c r="GE1676" s="8"/>
      <c r="GF1676" s="8"/>
      <c r="GG1676" s="8"/>
      <c r="GH1676" s="8"/>
      <c r="GI1676" s="8"/>
      <c r="GJ1676" s="8"/>
      <c r="GK1676" s="8"/>
      <c r="GL1676" s="8"/>
      <c r="GM1676" s="8"/>
      <c r="GN1676" s="8"/>
      <c r="GO1676" s="8"/>
      <c r="GP1676" s="8"/>
      <c r="GQ1676" s="8"/>
      <c r="GR1676" s="8"/>
      <c r="GS1676" s="8"/>
      <c r="GT1676" s="8"/>
      <c r="GU1676" s="8"/>
      <c r="GV1676" s="8"/>
      <c r="GW1676" s="8"/>
      <c r="GX1676" s="8"/>
      <c r="GY1676" s="8"/>
      <c r="GZ1676" s="8"/>
      <c r="HA1676" s="8"/>
      <c r="HB1676" s="8"/>
      <c r="HC1676" s="8"/>
      <c r="HD1676" s="8"/>
      <c r="HE1676" s="8"/>
      <c r="HF1676" s="8"/>
      <c r="HG1676" s="8"/>
      <c r="HH1676" s="8"/>
      <c r="HI1676" s="8"/>
      <c r="HJ1676" s="8"/>
      <c r="HK1676" s="8"/>
      <c r="HL1676" s="8"/>
      <c r="HM1676" s="8"/>
      <c r="HN1676" s="8"/>
      <c r="HO1676" s="8"/>
      <c r="HP1676" s="8"/>
      <c r="HQ1676" s="8"/>
      <c r="HR1676" s="8"/>
      <c r="HS1676" s="8"/>
      <c r="HT1676" s="8"/>
      <c r="HU1676" s="8"/>
      <c r="HV1676" s="8"/>
      <c r="HW1676" s="8"/>
      <c r="HX1676" s="8"/>
      <c r="HY1676" s="8"/>
      <c r="HZ1676" s="8"/>
      <c r="IA1676" s="8"/>
      <c r="IB1676" s="8"/>
      <c r="IC1676" s="8"/>
      <c r="ID1676" s="8"/>
      <c r="IE1676" s="8"/>
      <c r="IF1676" s="8"/>
      <c r="IG1676" s="8"/>
      <c r="IH1676" s="8"/>
      <c r="II1676" s="8"/>
      <c r="IJ1676" s="8"/>
      <c r="IK1676" s="8"/>
      <c r="IL1676" s="8"/>
      <c r="IM1676" s="8"/>
      <c r="IN1676" s="8"/>
      <c r="IO1676" s="8"/>
      <c r="IP1676" s="8"/>
      <c r="IQ1676" s="8"/>
      <c r="IR1676" s="8"/>
      <c r="IS1676" s="8"/>
      <c r="IT1676" s="8"/>
      <c r="IU1676" s="8"/>
      <c r="IV1676" s="8"/>
      <c r="IW1676" s="8"/>
      <c r="IX1676" s="8"/>
      <c r="IY1676" s="8"/>
      <c r="IZ1676" s="8"/>
      <c r="JA1676" s="8"/>
      <c r="JB1676" s="8"/>
      <c r="JC1676" s="8"/>
      <c r="JD1676" s="8"/>
      <c r="JE1676" s="8"/>
      <c r="JF1676" s="8"/>
      <c r="JG1676" s="8"/>
      <c r="JH1676" s="8"/>
      <c r="JI1676" s="8"/>
      <c r="JJ1676" s="8"/>
      <c r="JK1676" s="8"/>
      <c r="JL1676" s="8"/>
      <c r="JM1676" s="8"/>
      <c r="JN1676" s="8"/>
    </row>
    <row r="1677" spans="1:274" s="16" customFormat="1" x14ac:dyDescent="0.25">
      <c r="A1677" s="8">
        <v>1879</v>
      </c>
      <c r="B1677" s="8" t="s">
        <v>3136</v>
      </c>
      <c r="C1677" s="9"/>
      <c r="D1677" s="10" t="s">
        <v>3148</v>
      </c>
      <c r="E1677" s="9" t="s">
        <v>977</v>
      </c>
      <c r="F1677" s="9" t="s">
        <v>978</v>
      </c>
      <c r="G1677" s="9" t="s">
        <v>74</v>
      </c>
      <c r="H1677" s="9" t="s">
        <v>91</v>
      </c>
      <c r="I1677" s="11" t="s">
        <v>979</v>
      </c>
      <c r="J1677" s="11"/>
      <c r="K1677" s="9"/>
      <c r="L1677" s="9" t="s">
        <v>979</v>
      </c>
      <c r="M1677" s="9" t="s">
        <v>980</v>
      </c>
      <c r="N1677" s="9"/>
      <c r="O1677" s="11" t="s">
        <v>981</v>
      </c>
      <c r="P1677" s="9" t="s">
        <v>220</v>
      </c>
      <c r="Q1677" s="11" t="s">
        <v>160</v>
      </c>
      <c r="R1677" s="11" t="s">
        <v>120</v>
      </c>
      <c r="S1677" s="11" t="s">
        <v>65</v>
      </c>
      <c r="T1677" s="11"/>
      <c r="U1677" s="11" t="s">
        <v>66</v>
      </c>
      <c r="V1677" s="11" t="s">
        <v>67</v>
      </c>
      <c r="W1677" s="11" t="s">
        <v>68</v>
      </c>
      <c r="X1677" s="11" t="s">
        <v>69</v>
      </c>
      <c r="Y1677" s="9" t="s">
        <v>99</v>
      </c>
      <c r="Z1677" s="9" t="s">
        <v>71</v>
      </c>
      <c r="AA1677" s="12">
        <v>52.03</v>
      </c>
      <c r="AB1677" s="12">
        <v>-3.08</v>
      </c>
      <c r="AC1677" s="66">
        <v>52.05</v>
      </c>
      <c r="AD1677" s="66">
        <v>-3.1333333333333333</v>
      </c>
      <c r="AE1677" s="8"/>
      <c r="AF1677" s="8" t="s">
        <v>3138</v>
      </c>
      <c r="AG1677" s="8" t="s">
        <v>74</v>
      </c>
      <c r="AH1677" s="13">
        <v>273</v>
      </c>
      <c r="AI1677" s="8" t="s">
        <v>76</v>
      </c>
      <c r="AJ1677" s="14"/>
      <c r="AK1677" s="14"/>
      <c r="AL1677" s="8" t="s">
        <v>103</v>
      </c>
      <c r="AM1677" s="13">
        <v>20</v>
      </c>
      <c r="AN1677" s="13">
        <v>90</v>
      </c>
      <c r="AO1677" s="9"/>
      <c r="AP1677" s="9" t="s">
        <v>84</v>
      </c>
      <c r="AQ1677" s="15">
        <v>407.73363562349726</v>
      </c>
      <c r="AR1677" s="59">
        <v>1.6999999999999999E-3</v>
      </c>
      <c r="AS1677" s="9">
        <v>4</v>
      </c>
      <c r="AT1677" s="9"/>
      <c r="AU1677" s="9" t="s">
        <v>80</v>
      </c>
      <c r="AV1677" s="14"/>
      <c r="AW1677" s="14"/>
      <c r="AX1677" s="14">
        <v>0</v>
      </c>
      <c r="AY1677" s="14">
        <v>4.5</v>
      </c>
      <c r="AZ1677" s="14" t="s">
        <v>52</v>
      </c>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8"/>
      <c r="EQ1677" s="8"/>
      <c r="ER1677" s="8"/>
      <c r="ES1677" s="8"/>
      <c r="ET1677" s="8"/>
      <c r="EU1677" s="8"/>
      <c r="EV1677" s="8"/>
      <c r="EW1677" s="8"/>
      <c r="EX1677" s="8"/>
      <c r="EY1677" s="8"/>
      <c r="EZ1677" s="8"/>
      <c r="FA1677" s="8"/>
      <c r="FB1677" s="8"/>
      <c r="FC1677" s="8"/>
      <c r="FD1677" s="8"/>
      <c r="FE1677" s="8"/>
      <c r="FF1677" s="8"/>
      <c r="FG1677" s="8"/>
      <c r="FH1677" s="8"/>
      <c r="FI1677" s="8"/>
      <c r="FJ1677" s="8"/>
      <c r="FK1677" s="8"/>
      <c r="FL1677" s="8"/>
      <c r="FM1677" s="8"/>
      <c r="FN1677" s="8"/>
      <c r="FO1677" s="8"/>
      <c r="FP1677" s="8"/>
      <c r="FQ1677" s="8"/>
      <c r="FR1677" s="8"/>
      <c r="FS1677" s="8"/>
      <c r="FT1677" s="8"/>
      <c r="FU1677" s="8"/>
      <c r="FV1677" s="8"/>
      <c r="FW1677" s="8"/>
      <c r="FX1677" s="8"/>
      <c r="FY1677" s="8"/>
      <c r="FZ1677" s="8"/>
      <c r="GA1677" s="8"/>
      <c r="GB1677" s="8"/>
      <c r="GC1677" s="8"/>
      <c r="GD1677" s="8"/>
      <c r="GE1677" s="8"/>
      <c r="GF1677" s="8"/>
      <c r="GG1677" s="8"/>
      <c r="GH1677" s="8"/>
      <c r="GI1677" s="8"/>
      <c r="GJ1677" s="8"/>
      <c r="GK1677" s="8"/>
      <c r="GL1677" s="8"/>
      <c r="GM1677" s="8"/>
      <c r="GN1677" s="8"/>
      <c r="GO1677" s="8"/>
      <c r="GP1677" s="8"/>
      <c r="GQ1677" s="8"/>
      <c r="GR1677" s="8"/>
      <c r="GS1677" s="8"/>
      <c r="GT1677" s="8"/>
      <c r="GU1677" s="8"/>
      <c r="GV1677" s="8"/>
      <c r="GW1677" s="8"/>
      <c r="GX1677" s="8"/>
      <c r="GY1677" s="8"/>
      <c r="GZ1677" s="8"/>
      <c r="HA1677" s="8"/>
      <c r="HB1677" s="8"/>
      <c r="HC1677" s="8"/>
      <c r="HD1677" s="8"/>
      <c r="HE1677" s="8"/>
      <c r="HF1677" s="8"/>
      <c r="HG1677" s="8"/>
      <c r="HH1677" s="8"/>
      <c r="HI1677" s="8"/>
      <c r="HJ1677" s="8"/>
      <c r="HK1677" s="8"/>
      <c r="HL1677" s="8"/>
      <c r="HM1677" s="8"/>
      <c r="HN1677" s="8"/>
      <c r="HO1677" s="8"/>
      <c r="HP1677" s="8"/>
      <c r="HQ1677" s="8"/>
      <c r="HR1677" s="8"/>
      <c r="HS1677" s="8"/>
      <c r="HT1677" s="8"/>
      <c r="HU1677" s="8"/>
      <c r="HV1677" s="8"/>
      <c r="HW1677" s="8"/>
      <c r="HX1677" s="8"/>
      <c r="HY1677" s="8"/>
      <c r="HZ1677" s="8"/>
      <c r="IA1677" s="8"/>
      <c r="IB1677" s="8"/>
      <c r="IC1677" s="8"/>
      <c r="ID1677" s="8"/>
      <c r="IE1677" s="8"/>
      <c r="IF1677" s="8"/>
      <c r="IG1677" s="8"/>
      <c r="IH1677" s="8"/>
      <c r="II1677" s="8"/>
      <c r="IJ1677" s="8"/>
      <c r="IK1677" s="8"/>
      <c r="IL1677" s="8"/>
      <c r="IM1677" s="8"/>
      <c r="IN1677" s="8"/>
      <c r="IO1677" s="8"/>
      <c r="IP1677" s="8"/>
      <c r="IQ1677" s="8"/>
      <c r="IR1677" s="8"/>
      <c r="IS1677" s="8"/>
      <c r="IT1677" s="8"/>
      <c r="IU1677" s="8"/>
      <c r="IV1677" s="8"/>
      <c r="IW1677" s="8"/>
      <c r="IX1677" s="8"/>
      <c r="IY1677" s="8"/>
      <c r="IZ1677" s="8"/>
      <c r="JA1677" s="8"/>
      <c r="JB1677" s="8"/>
      <c r="JC1677" s="8"/>
      <c r="JD1677" s="8"/>
      <c r="JE1677" s="8"/>
      <c r="JF1677" s="8"/>
      <c r="JG1677" s="8"/>
      <c r="JH1677" s="8"/>
      <c r="JI1677" s="8"/>
      <c r="JJ1677" s="8"/>
      <c r="JK1677" s="8"/>
      <c r="JL1677" s="8"/>
      <c r="JM1677" s="8"/>
      <c r="JN1677" s="8"/>
    </row>
    <row r="1678" spans="1:274" s="16" customFormat="1" x14ac:dyDescent="0.25">
      <c r="A1678" s="8">
        <v>1880</v>
      </c>
      <c r="B1678" s="8" t="s">
        <v>3136</v>
      </c>
      <c r="C1678" s="9"/>
      <c r="D1678" s="10" t="s">
        <v>3149</v>
      </c>
      <c r="E1678" s="9" t="s">
        <v>977</v>
      </c>
      <c r="F1678" s="9" t="s">
        <v>978</v>
      </c>
      <c r="G1678" s="9" t="s">
        <v>74</v>
      </c>
      <c r="H1678" s="9" t="s">
        <v>91</v>
      </c>
      <c r="I1678" s="11" t="s">
        <v>979</v>
      </c>
      <c r="J1678" s="11"/>
      <c r="K1678" s="9"/>
      <c r="L1678" s="9" t="s">
        <v>979</v>
      </c>
      <c r="M1678" s="9" t="s">
        <v>980</v>
      </c>
      <c r="N1678" s="9"/>
      <c r="O1678" s="11" t="s">
        <v>981</v>
      </c>
      <c r="P1678" s="9" t="s">
        <v>220</v>
      </c>
      <c r="Q1678" s="11" t="s">
        <v>160</v>
      </c>
      <c r="R1678" s="11" t="s">
        <v>120</v>
      </c>
      <c r="S1678" s="11" t="s">
        <v>65</v>
      </c>
      <c r="T1678" s="11"/>
      <c r="U1678" s="11" t="s">
        <v>66</v>
      </c>
      <c r="V1678" s="11" t="s">
        <v>67</v>
      </c>
      <c r="W1678" s="11" t="s">
        <v>68</v>
      </c>
      <c r="X1678" s="11" t="s">
        <v>69</v>
      </c>
      <c r="Y1678" s="9" t="s">
        <v>99</v>
      </c>
      <c r="Z1678" s="9" t="s">
        <v>71</v>
      </c>
      <c r="AA1678" s="12">
        <v>52.03</v>
      </c>
      <c r="AB1678" s="12">
        <v>-3.08</v>
      </c>
      <c r="AC1678" s="66">
        <v>52.05</v>
      </c>
      <c r="AD1678" s="66">
        <v>-3.1333333333333333</v>
      </c>
      <c r="AE1678" s="8"/>
      <c r="AF1678" s="8" t="s">
        <v>3138</v>
      </c>
      <c r="AG1678" s="8" t="s">
        <v>74</v>
      </c>
      <c r="AH1678" s="13">
        <v>273</v>
      </c>
      <c r="AI1678" s="8" t="s">
        <v>76</v>
      </c>
      <c r="AJ1678" s="14"/>
      <c r="AK1678" s="14"/>
      <c r="AL1678" s="8" t="s">
        <v>103</v>
      </c>
      <c r="AM1678" s="13">
        <v>20</v>
      </c>
      <c r="AN1678" s="13">
        <v>90</v>
      </c>
      <c r="AO1678" s="9"/>
      <c r="AP1678" s="9" t="s">
        <v>84</v>
      </c>
      <c r="AQ1678" s="15">
        <v>385.08176697774741</v>
      </c>
      <c r="AR1678" s="59">
        <v>1.8E-3</v>
      </c>
      <c r="AS1678" s="9">
        <v>4</v>
      </c>
      <c r="AT1678" s="9"/>
      <c r="AU1678" s="9" t="s">
        <v>80</v>
      </c>
      <c r="AV1678" s="14"/>
      <c r="AW1678" s="14"/>
      <c r="AX1678" s="14">
        <v>0</v>
      </c>
      <c r="AY1678" s="14">
        <v>4.5</v>
      </c>
      <c r="AZ1678" s="14" t="s">
        <v>52</v>
      </c>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8"/>
      <c r="EQ1678" s="8"/>
      <c r="ER1678" s="8"/>
      <c r="ES1678" s="8"/>
      <c r="ET1678" s="8"/>
      <c r="EU1678" s="8"/>
      <c r="EV1678" s="8"/>
      <c r="EW1678" s="8"/>
      <c r="EX1678" s="8"/>
      <c r="EY1678" s="8"/>
      <c r="EZ1678" s="8"/>
      <c r="FA1678" s="8"/>
      <c r="FB1678" s="8"/>
      <c r="FC1678" s="8"/>
      <c r="FD1678" s="8"/>
      <c r="FE1678" s="8"/>
      <c r="FF1678" s="8"/>
      <c r="FG1678" s="8"/>
      <c r="FH1678" s="8"/>
      <c r="FI1678" s="8"/>
      <c r="FJ1678" s="8"/>
      <c r="FK1678" s="8"/>
      <c r="FL1678" s="8"/>
      <c r="FM1678" s="8"/>
      <c r="FN1678" s="8"/>
      <c r="FO1678" s="8"/>
      <c r="FP1678" s="8"/>
      <c r="FQ1678" s="8"/>
      <c r="FR1678" s="8"/>
      <c r="FS1678" s="8"/>
      <c r="FT1678" s="8"/>
      <c r="FU1678" s="8"/>
      <c r="FV1678" s="8"/>
      <c r="FW1678" s="8"/>
      <c r="FX1678" s="8"/>
      <c r="FY1678" s="8"/>
      <c r="FZ1678" s="8"/>
      <c r="GA1678" s="8"/>
      <c r="GB1678" s="8"/>
      <c r="GC1678" s="8"/>
      <c r="GD1678" s="8"/>
      <c r="GE1678" s="8"/>
      <c r="GF1678" s="8"/>
      <c r="GG1678" s="8"/>
      <c r="GH1678" s="8"/>
      <c r="GI1678" s="8"/>
      <c r="GJ1678" s="8"/>
      <c r="GK1678" s="8"/>
      <c r="GL1678" s="8"/>
      <c r="GM1678" s="8"/>
      <c r="GN1678" s="8"/>
      <c r="GO1678" s="8"/>
      <c r="GP1678" s="8"/>
      <c r="GQ1678" s="8"/>
      <c r="GR1678" s="8"/>
      <c r="GS1678" s="8"/>
      <c r="GT1678" s="8"/>
      <c r="GU1678" s="8"/>
      <c r="GV1678" s="8"/>
      <c r="GW1678" s="8"/>
      <c r="GX1678" s="8"/>
      <c r="GY1678" s="8"/>
      <c r="GZ1678" s="8"/>
      <c r="HA1678" s="8"/>
      <c r="HB1678" s="8"/>
      <c r="HC1678" s="8"/>
      <c r="HD1678" s="8"/>
      <c r="HE1678" s="8"/>
      <c r="HF1678" s="8"/>
      <c r="HG1678" s="8"/>
      <c r="HH1678" s="8"/>
      <c r="HI1678" s="8"/>
      <c r="HJ1678" s="8"/>
      <c r="HK1678" s="8"/>
      <c r="HL1678" s="8"/>
      <c r="HM1678" s="8"/>
      <c r="HN1678" s="8"/>
      <c r="HO1678" s="8"/>
      <c r="HP1678" s="8"/>
      <c r="HQ1678" s="8"/>
      <c r="HR1678" s="8"/>
      <c r="HS1678" s="8"/>
      <c r="HT1678" s="8"/>
      <c r="HU1678" s="8"/>
      <c r="HV1678" s="8"/>
      <c r="HW1678" s="8"/>
      <c r="HX1678" s="8"/>
      <c r="HY1678" s="8"/>
      <c r="HZ1678" s="8"/>
      <c r="IA1678" s="8"/>
      <c r="IB1678" s="8"/>
      <c r="IC1678" s="8"/>
      <c r="ID1678" s="8"/>
      <c r="IE1678" s="8"/>
      <c r="IF1678" s="8"/>
      <c r="IG1678" s="8"/>
      <c r="IH1678" s="8"/>
      <c r="II1678" s="8"/>
      <c r="IJ1678" s="8"/>
      <c r="IK1678" s="8"/>
      <c r="IL1678" s="8"/>
      <c r="IM1678" s="8"/>
      <c r="IN1678" s="8"/>
      <c r="IO1678" s="8"/>
      <c r="IP1678" s="8"/>
      <c r="IQ1678" s="8"/>
      <c r="IR1678" s="8"/>
      <c r="IS1678" s="8"/>
      <c r="IT1678" s="8"/>
      <c r="IU1678" s="8"/>
      <c r="IV1678" s="8"/>
      <c r="IW1678" s="8"/>
      <c r="IX1678" s="8"/>
      <c r="IY1678" s="8"/>
      <c r="IZ1678" s="8"/>
      <c r="JA1678" s="8"/>
      <c r="JB1678" s="8"/>
      <c r="JC1678" s="8"/>
      <c r="JD1678" s="8"/>
      <c r="JE1678" s="8"/>
      <c r="JF1678" s="8"/>
      <c r="JG1678" s="8"/>
      <c r="JH1678" s="8"/>
      <c r="JI1678" s="8"/>
      <c r="JJ1678" s="8"/>
      <c r="JK1678" s="8"/>
      <c r="JL1678" s="8"/>
      <c r="JM1678" s="8"/>
      <c r="JN1678" s="8"/>
    </row>
    <row r="1679" spans="1:274" s="16" customFormat="1" x14ac:dyDescent="0.25">
      <c r="A1679" s="8">
        <v>1881</v>
      </c>
      <c r="B1679" s="8" t="s">
        <v>3150</v>
      </c>
      <c r="C1679" s="9"/>
      <c r="D1679" s="10" t="s">
        <v>3151</v>
      </c>
      <c r="E1679" s="9" t="s">
        <v>55</v>
      </c>
      <c r="F1679" s="9" t="s">
        <v>56</v>
      </c>
      <c r="G1679" s="9" t="s">
        <v>57</v>
      </c>
      <c r="H1679" s="9" t="s">
        <v>58</v>
      </c>
      <c r="I1679" s="11" t="s">
        <v>59</v>
      </c>
      <c r="J1679" s="11"/>
      <c r="K1679" s="9"/>
      <c r="L1679" s="9" t="s">
        <v>59</v>
      </c>
      <c r="M1679" s="9" t="s">
        <v>60</v>
      </c>
      <c r="N1679" s="9"/>
      <c r="O1679" s="11" t="s">
        <v>61</v>
      </c>
      <c r="P1679" s="9" t="s">
        <v>62</v>
      </c>
      <c r="Q1679" s="11" t="s">
        <v>63</v>
      </c>
      <c r="R1679" s="11" t="s">
        <v>64</v>
      </c>
      <c r="S1679" s="11" t="s">
        <v>65</v>
      </c>
      <c r="T1679" s="11"/>
      <c r="U1679" s="11" t="s">
        <v>66</v>
      </c>
      <c r="V1679" s="11" t="s">
        <v>67</v>
      </c>
      <c r="W1679" s="11" t="s">
        <v>68</v>
      </c>
      <c r="X1679" s="11" t="s">
        <v>69</v>
      </c>
      <c r="Y1679" s="9" t="s">
        <v>280</v>
      </c>
      <c r="Z1679" s="9" t="s">
        <v>71</v>
      </c>
      <c r="AA1679" s="12">
        <v>41.33</v>
      </c>
      <c r="AB1679" s="12">
        <v>-8.25</v>
      </c>
      <c r="AC1679" s="66">
        <v>41.55</v>
      </c>
      <c r="AD1679" s="66">
        <v>-8.4166666666666661</v>
      </c>
      <c r="AE1679" s="8"/>
      <c r="AF1679" s="8" t="s">
        <v>73</v>
      </c>
      <c r="AG1679" s="8" t="s">
        <v>74</v>
      </c>
      <c r="AH1679" s="13">
        <v>184</v>
      </c>
      <c r="AI1679" s="8" t="s">
        <v>76</v>
      </c>
      <c r="AJ1679" s="14">
        <v>2</v>
      </c>
      <c r="AK1679" s="14">
        <v>2</v>
      </c>
      <c r="AL1679" s="8" t="s">
        <v>3152</v>
      </c>
      <c r="AM1679" s="13">
        <v>84</v>
      </c>
      <c r="AN1679" s="13">
        <v>814.8</v>
      </c>
      <c r="AO1679" s="9"/>
      <c r="AP1679" s="9" t="s">
        <v>84</v>
      </c>
      <c r="AQ1679" s="15">
        <v>77.016353395549487</v>
      </c>
      <c r="AR1679" s="59">
        <v>8.9999999999999993E-3</v>
      </c>
      <c r="AS1679" s="9">
        <v>27</v>
      </c>
      <c r="AT1679" s="9"/>
      <c r="AU1679" s="9" t="s">
        <v>80</v>
      </c>
      <c r="AV1679" s="14">
        <v>6.6</v>
      </c>
      <c r="AW1679" s="14">
        <v>11.8</v>
      </c>
      <c r="AX1679" s="14">
        <v>5.2000000000000011</v>
      </c>
      <c r="AY1679" s="14">
        <v>9.6999999999999993</v>
      </c>
      <c r="AZ1679" s="14" t="s">
        <v>52</v>
      </c>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8"/>
      <c r="EQ1679" s="8"/>
      <c r="ER1679" s="8"/>
      <c r="ES1679" s="8"/>
      <c r="ET1679" s="8"/>
      <c r="EU1679" s="8"/>
      <c r="EV1679" s="8"/>
      <c r="EW1679" s="8"/>
      <c r="EX1679" s="8"/>
      <c r="EY1679" s="8"/>
      <c r="EZ1679" s="8"/>
      <c r="FA1679" s="8"/>
      <c r="FB1679" s="8"/>
      <c r="FC1679" s="8"/>
      <c r="FD1679" s="8"/>
      <c r="FE1679" s="8"/>
      <c r="FF1679" s="8"/>
      <c r="FG1679" s="8"/>
      <c r="FH1679" s="8"/>
      <c r="FI1679" s="8"/>
      <c r="FJ1679" s="8"/>
      <c r="FK1679" s="8"/>
      <c r="FL1679" s="8"/>
      <c r="FM1679" s="8"/>
      <c r="FN1679" s="8"/>
      <c r="FO1679" s="8"/>
      <c r="FP1679" s="8"/>
      <c r="FQ1679" s="8"/>
      <c r="FR1679" s="8"/>
      <c r="FS1679" s="8"/>
      <c r="FT1679" s="8"/>
      <c r="FU1679" s="8"/>
      <c r="FV1679" s="8"/>
      <c r="FW1679" s="8"/>
      <c r="FX1679" s="8"/>
      <c r="FY1679" s="8"/>
      <c r="FZ1679" s="8"/>
      <c r="GA1679" s="8"/>
      <c r="GB1679" s="8"/>
      <c r="GC1679" s="8"/>
      <c r="GD1679" s="8"/>
      <c r="GE1679" s="8"/>
      <c r="GF1679" s="8"/>
      <c r="GG1679" s="8"/>
      <c r="GH1679" s="8"/>
      <c r="GI1679" s="8"/>
      <c r="GJ1679" s="8"/>
      <c r="GK1679" s="8"/>
      <c r="GL1679" s="8"/>
      <c r="GM1679" s="8"/>
      <c r="GN1679" s="8"/>
      <c r="GO1679" s="8"/>
      <c r="GP1679" s="8"/>
      <c r="GQ1679" s="8"/>
      <c r="GR1679" s="8"/>
      <c r="GS1679" s="8"/>
      <c r="GT1679" s="8"/>
      <c r="GU1679" s="8"/>
      <c r="GV1679" s="8"/>
      <c r="GW1679" s="8"/>
      <c r="GX1679" s="8"/>
      <c r="GY1679" s="8"/>
      <c r="GZ1679" s="8"/>
      <c r="HA1679" s="8"/>
      <c r="HB1679" s="8"/>
      <c r="HC1679" s="8"/>
      <c r="HD1679" s="8"/>
      <c r="HE1679" s="8"/>
      <c r="HF1679" s="8"/>
      <c r="HG1679" s="8"/>
      <c r="HH1679" s="8"/>
      <c r="HI1679" s="8"/>
      <c r="HJ1679" s="8"/>
      <c r="HK1679" s="8"/>
      <c r="HL1679" s="8"/>
      <c r="HM1679" s="8"/>
      <c r="HN1679" s="8"/>
      <c r="HO1679" s="8"/>
      <c r="HP1679" s="8"/>
      <c r="HQ1679" s="8"/>
      <c r="HR1679" s="8"/>
      <c r="HS1679" s="8"/>
      <c r="HT1679" s="8"/>
      <c r="HU1679" s="8"/>
      <c r="HV1679" s="8"/>
      <c r="HW1679" s="8"/>
      <c r="HX1679" s="8"/>
      <c r="HY1679" s="8"/>
      <c r="HZ1679" s="8"/>
      <c r="IA1679" s="8"/>
      <c r="IB1679" s="8"/>
      <c r="IC1679" s="8"/>
      <c r="ID1679" s="8"/>
      <c r="IE1679" s="8"/>
      <c r="IF1679" s="8"/>
      <c r="IG1679" s="8"/>
      <c r="IH1679" s="8"/>
      <c r="II1679" s="8"/>
      <c r="IJ1679" s="8"/>
      <c r="IK1679" s="8"/>
      <c r="IL1679" s="8"/>
      <c r="IM1679" s="8"/>
      <c r="IN1679" s="8"/>
      <c r="IO1679" s="8"/>
      <c r="IP1679" s="8"/>
      <c r="IQ1679" s="8"/>
      <c r="IR1679" s="8"/>
      <c r="IS1679" s="8"/>
      <c r="IT1679" s="8"/>
      <c r="IU1679" s="8"/>
      <c r="IV1679" s="8"/>
      <c r="IW1679" s="8"/>
      <c r="IX1679" s="8"/>
      <c r="IY1679" s="8"/>
      <c r="IZ1679" s="8"/>
      <c r="JA1679" s="8"/>
      <c r="JB1679" s="8"/>
      <c r="JC1679" s="8"/>
      <c r="JD1679" s="8"/>
      <c r="JE1679" s="8"/>
      <c r="JF1679" s="8"/>
      <c r="JG1679" s="8"/>
      <c r="JH1679" s="8"/>
      <c r="JI1679" s="8"/>
      <c r="JJ1679" s="8"/>
      <c r="JK1679" s="8"/>
      <c r="JL1679" s="8"/>
      <c r="JM1679" s="8"/>
      <c r="JN1679" s="8"/>
    </row>
    <row r="1680" spans="1:274" s="16" customFormat="1" x14ac:dyDescent="0.25">
      <c r="A1680" s="8">
        <v>1882</v>
      </c>
      <c r="B1680" s="8" t="s">
        <v>3150</v>
      </c>
      <c r="C1680" s="9"/>
      <c r="D1680" s="10" t="s">
        <v>3153</v>
      </c>
      <c r="E1680" s="9" t="s">
        <v>55</v>
      </c>
      <c r="F1680" s="9" t="s">
        <v>56</v>
      </c>
      <c r="G1680" s="9" t="s">
        <v>57</v>
      </c>
      <c r="H1680" s="9" t="s">
        <v>58</v>
      </c>
      <c r="I1680" s="11" t="s">
        <v>59</v>
      </c>
      <c r="J1680" s="11"/>
      <c r="K1680" s="9"/>
      <c r="L1680" s="9" t="s">
        <v>59</v>
      </c>
      <c r="M1680" s="9" t="s">
        <v>60</v>
      </c>
      <c r="N1680" s="9"/>
      <c r="O1680" s="11" t="s">
        <v>61</v>
      </c>
      <c r="P1680" s="9" t="s">
        <v>62</v>
      </c>
      <c r="Q1680" s="11" t="s">
        <v>63</v>
      </c>
      <c r="R1680" s="11" t="s">
        <v>64</v>
      </c>
      <c r="S1680" s="11" t="s">
        <v>65</v>
      </c>
      <c r="T1680" s="11"/>
      <c r="U1680" s="11" t="s">
        <v>66</v>
      </c>
      <c r="V1680" s="11" t="s">
        <v>67</v>
      </c>
      <c r="W1680" s="11" t="s">
        <v>68</v>
      </c>
      <c r="X1680" s="11" t="s">
        <v>69</v>
      </c>
      <c r="Y1680" s="9" t="s">
        <v>280</v>
      </c>
      <c r="Z1680" s="9" t="s">
        <v>71</v>
      </c>
      <c r="AA1680" s="12">
        <v>41.33</v>
      </c>
      <c r="AB1680" s="12">
        <v>-8.25</v>
      </c>
      <c r="AC1680" s="66">
        <v>41.55</v>
      </c>
      <c r="AD1680" s="66">
        <v>-8.4166666666666661</v>
      </c>
      <c r="AE1680" s="8"/>
      <c r="AF1680" s="8" t="s">
        <v>73</v>
      </c>
      <c r="AG1680" s="8" t="s">
        <v>74</v>
      </c>
      <c r="AH1680" s="13">
        <v>184</v>
      </c>
      <c r="AI1680" s="8" t="s">
        <v>76</v>
      </c>
      <c r="AJ1680" s="14">
        <v>2</v>
      </c>
      <c r="AK1680" s="14">
        <v>2</v>
      </c>
      <c r="AL1680" s="8" t="s">
        <v>3152</v>
      </c>
      <c r="AM1680" s="13">
        <v>84</v>
      </c>
      <c r="AN1680" s="13">
        <v>814.8</v>
      </c>
      <c r="AO1680" s="9"/>
      <c r="AP1680" s="9" t="s">
        <v>78</v>
      </c>
      <c r="AQ1680" s="15">
        <v>63.013380050904118</v>
      </c>
      <c r="AR1680" s="59">
        <v>1.0999999999999999E-2</v>
      </c>
      <c r="AS1680" s="9">
        <v>27</v>
      </c>
      <c r="AT1680" s="9"/>
      <c r="AU1680" s="9" t="s">
        <v>80</v>
      </c>
      <c r="AV1680" s="14">
        <v>6.6</v>
      </c>
      <c r="AW1680" s="14">
        <v>11.8</v>
      </c>
      <c r="AX1680" s="14">
        <v>5.2000000000000011</v>
      </c>
      <c r="AY1680" s="14">
        <v>9.6999999999999993</v>
      </c>
      <c r="AZ1680" s="14" t="s">
        <v>52</v>
      </c>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8"/>
      <c r="EQ1680" s="8"/>
      <c r="ER1680" s="8"/>
      <c r="ES1680" s="8"/>
      <c r="ET1680" s="8"/>
      <c r="EU1680" s="8"/>
      <c r="EV1680" s="8"/>
      <c r="EW1680" s="8"/>
      <c r="EX1680" s="8"/>
      <c r="EY1680" s="8"/>
      <c r="EZ1680" s="8"/>
      <c r="FA1680" s="8"/>
      <c r="FB1680" s="8"/>
      <c r="FC1680" s="8"/>
      <c r="FD1680" s="8"/>
      <c r="FE1680" s="8"/>
      <c r="FF1680" s="8"/>
      <c r="FG1680" s="8"/>
      <c r="FH1680" s="8"/>
      <c r="FI1680" s="8"/>
      <c r="FJ1680" s="8"/>
      <c r="FK1680" s="8"/>
      <c r="FL1680" s="8"/>
      <c r="FM1680" s="8"/>
      <c r="FN1680" s="8"/>
      <c r="FO1680" s="8"/>
      <c r="FP1680" s="8"/>
      <c r="FQ1680" s="8"/>
      <c r="FR1680" s="8"/>
      <c r="FS1680" s="8"/>
      <c r="FT1680" s="8"/>
      <c r="FU1680" s="8"/>
      <c r="FV1680" s="8"/>
      <c r="FW1680" s="8"/>
      <c r="FX1680" s="8"/>
      <c r="FY1680" s="8"/>
      <c r="FZ1680" s="8"/>
      <c r="GA1680" s="8"/>
      <c r="GB1680" s="8"/>
      <c r="GC1680" s="8"/>
      <c r="GD1680" s="8"/>
      <c r="GE1680" s="8"/>
      <c r="GF1680" s="8"/>
      <c r="GG1680" s="8"/>
      <c r="GH1680" s="8"/>
      <c r="GI1680" s="8"/>
      <c r="GJ1680" s="8"/>
      <c r="GK1680" s="8"/>
      <c r="GL1680" s="8"/>
      <c r="GM1680" s="8"/>
      <c r="GN1680" s="8"/>
      <c r="GO1680" s="8"/>
      <c r="GP1680" s="8"/>
      <c r="GQ1680" s="8"/>
      <c r="GR1680" s="8"/>
      <c r="GS1680" s="8"/>
      <c r="GT1680" s="8"/>
      <c r="GU1680" s="8"/>
      <c r="GV1680" s="8"/>
      <c r="GW1680" s="8"/>
      <c r="GX1680" s="8"/>
      <c r="GY1680" s="8"/>
      <c r="GZ1680" s="8"/>
      <c r="HA1680" s="8"/>
      <c r="HB1680" s="8"/>
      <c r="HC1680" s="8"/>
      <c r="HD1680" s="8"/>
      <c r="HE1680" s="8"/>
      <c r="HF1680" s="8"/>
      <c r="HG1680" s="8"/>
      <c r="HH1680" s="8"/>
      <c r="HI1680" s="8"/>
      <c r="HJ1680" s="8"/>
      <c r="HK1680" s="8"/>
      <c r="HL1680" s="8"/>
      <c r="HM1680" s="8"/>
      <c r="HN1680" s="8"/>
      <c r="HO1680" s="8"/>
      <c r="HP1680" s="8"/>
      <c r="HQ1680" s="8"/>
      <c r="HR1680" s="8"/>
      <c r="HS1680" s="8"/>
      <c r="HT1680" s="8"/>
      <c r="HU1680" s="8"/>
      <c r="HV1680" s="8"/>
      <c r="HW1680" s="8"/>
      <c r="HX1680" s="8"/>
      <c r="HY1680" s="8"/>
      <c r="HZ1680" s="8"/>
      <c r="IA1680" s="8"/>
      <c r="IB1680" s="8"/>
      <c r="IC1680" s="8"/>
      <c r="ID1680" s="8"/>
      <c r="IE1680" s="8"/>
      <c r="IF1680" s="8"/>
      <c r="IG1680" s="8"/>
      <c r="IH1680" s="8"/>
      <c r="II1680" s="8"/>
      <c r="IJ1680" s="8"/>
      <c r="IK1680" s="8"/>
      <c r="IL1680" s="8"/>
      <c r="IM1680" s="8"/>
      <c r="IN1680" s="8"/>
      <c r="IO1680" s="8"/>
      <c r="IP1680" s="8"/>
      <c r="IQ1680" s="8"/>
      <c r="IR1680" s="8"/>
      <c r="IS1680" s="8"/>
      <c r="IT1680" s="8"/>
      <c r="IU1680" s="8"/>
      <c r="IV1680" s="8"/>
      <c r="IW1680" s="8"/>
      <c r="IX1680" s="8"/>
      <c r="IY1680" s="8"/>
      <c r="IZ1680" s="8"/>
      <c r="JA1680" s="8"/>
      <c r="JB1680" s="8"/>
      <c r="JC1680" s="8"/>
      <c r="JD1680" s="8"/>
      <c r="JE1680" s="8"/>
      <c r="JF1680" s="8"/>
      <c r="JG1680" s="8"/>
      <c r="JH1680" s="8"/>
      <c r="JI1680" s="8"/>
      <c r="JJ1680" s="8"/>
      <c r="JK1680" s="8"/>
      <c r="JL1680" s="8"/>
      <c r="JM1680" s="8"/>
      <c r="JN1680" s="8"/>
    </row>
    <row r="1681" spans="1:274" s="16" customFormat="1" x14ac:dyDescent="0.25">
      <c r="A1681" s="8">
        <v>1883</v>
      </c>
      <c r="B1681" s="8" t="s">
        <v>3150</v>
      </c>
      <c r="C1681" s="9"/>
      <c r="D1681" s="10" t="s">
        <v>3154</v>
      </c>
      <c r="E1681" s="9" t="s">
        <v>55</v>
      </c>
      <c r="F1681" s="9" t="s">
        <v>56</v>
      </c>
      <c r="G1681" s="9" t="s">
        <v>57</v>
      </c>
      <c r="H1681" s="9" t="s">
        <v>58</v>
      </c>
      <c r="I1681" s="11" t="s">
        <v>59</v>
      </c>
      <c r="J1681" s="11"/>
      <c r="K1681" s="9"/>
      <c r="L1681" s="9" t="s">
        <v>59</v>
      </c>
      <c r="M1681" s="9" t="s">
        <v>60</v>
      </c>
      <c r="N1681" s="9"/>
      <c r="O1681" s="11" t="s">
        <v>61</v>
      </c>
      <c r="P1681" s="9" t="s">
        <v>62</v>
      </c>
      <c r="Q1681" s="11" t="s">
        <v>63</v>
      </c>
      <c r="R1681" s="11" t="s">
        <v>64</v>
      </c>
      <c r="S1681" s="11" t="s">
        <v>65</v>
      </c>
      <c r="T1681" s="11"/>
      <c r="U1681" s="11" t="s">
        <v>66</v>
      </c>
      <c r="V1681" s="11" t="s">
        <v>67</v>
      </c>
      <c r="W1681" s="11" t="s">
        <v>68</v>
      </c>
      <c r="X1681" s="11" t="s">
        <v>69</v>
      </c>
      <c r="Y1681" s="9" t="s">
        <v>280</v>
      </c>
      <c r="Z1681" s="9" t="s">
        <v>71</v>
      </c>
      <c r="AA1681" s="12">
        <v>41.33</v>
      </c>
      <c r="AB1681" s="12">
        <v>-8.25</v>
      </c>
      <c r="AC1681" s="66">
        <v>41.55</v>
      </c>
      <c r="AD1681" s="66">
        <v>-8.4166666666666661</v>
      </c>
      <c r="AE1681" s="8"/>
      <c r="AF1681" s="8" t="s">
        <v>73</v>
      </c>
      <c r="AG1681" s="8" t="s">
        <v>74</v>
      </c>
      <c r="AH1681" s="13">
        <v>184</v>
      </c>
      <c r="AI1681" s="8" t="s">
        <v>76</v>
      </c>
      <c r="AJ1681" s="14">
        <v>2</v>
      </c>
      <c r="AK1681" s="14">
        <v>2</v>
      </c>
      <c r="AL1681" s="8" t="s">
        <v>3152</v>
      </c>
      <c r="AM1681" s="13">
        <v>84</v>
      </c>
      <c r="AN1681" s="13">
        <v>789.6</v>
      </c>
      <c r="AO1681" s="9"/>
      <c r="AP1681" s="9" t="s">
        <v>84</v>
      </c>
      <c r="AQ1681" s="15">
        <v>36.481430555786595</v>
      </c>
      <c r="AR1681" s="59">
        <v>1.9E-2</v>
      </c>
      <c r="AS1681" s="9">
        <v>27</v>
      </c>
      <c r="AT1681" s="9"/>
      <c r="AU1681" s="9" t="s">
        <v>80</v>
      </c>
      <c r="AV1681" s="14">
        <v>7.3</v>
      </c>
      <c r="AW1681" s="14">
        <v>11.3</v>
      </c>
      <c r="AX1681" s="14">
        <v>4.0000000000000009</v>
      </c>
      <c r="AY1681" s="14">
        <v>9.4</v>
      </c>
      <c r="AZ1681" s="14" t="s">
        <v>52</v>
      </c>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8"/>
      <c r="EQ1681" s="8"/>
      <c r="ER1681" s="8"/>
      <c r="ES1681" s="8"/>
      <c r="ET1681" s="8"/>
      <c r="EU1681" s="8"/>
      <c r="EV1681" s="8"/>
      <c r="EW1681" s="8"/>
      <c r="EX1681" s="8"/>
      <c r="EY1681" s="8"/>
      <c r="EZ1681" s="8"/>
      <c r="FA1681" s="8"/>
      <c r="FB1681" s="8"/>
      <c r="FC1681" s="8"/>
      <c r="FD1681" s="8"/>
      <c r="FE1681" s="8"/>
      <c r="FF1681" s="8"/>
      <c r="FG1681" s="8"/>
      <c r="FH1681" s="8"/>
      <c r="FI1681" s="8"/>
      <c r="FJ1681" s="8"/>
      <c r="FK1681" s="8"/>
      <c r="FL1681" s="8"/>
      <c r="FM1681" s="8"/>
      <c r="FN1681" s="8"/>
      <c r="FO1681" s="8"/>
      <c r="FP1681" s="8"/>
      <c r="FQ1681" s="8"/>
      <c r="FR1681" s="8"/>
      <c r="FS1681" s="8"/>
      <c r="FT1681" s="8"/>
      <c r="FU1681" s="8"/>
      <c r="FV1681" s="8"/>
      <c r="FW1681" s="8"/>
      <c r="FX1681" s="8"/>
      <c r="FY1681" s="8"/>
      <c r="FZ1681" s="8"/>
      <c r="GA1681" s="8"/>
      <c r="GB1681" s="8"/>
      <c r="GC1681" s="8"/>
      <c r="GD1681" s="8"/>
      <c r="GE1681" s="8"/>
      <c r="GF1681" s="8"/>
      <c r="GG1681" s="8"/>
      <c r="GH1681" s="8"/>
      <c r="GI1681" s="8"/>
      <c r="GJ1681" s="8"/>
      <c r="GK1681" s="8"/>
      <c r="GL1681" s="8"/>
      <c r="GM1681" s="8"/>
      <c r="GN1681" s="8"/>
      <c r="GO1681" s="8"/>
      <c r="GP1681" s="8"/>
      <c r="GQ1681" s="8"/>
      <c r="GR1681" s="8"/>
      <c r="GS1681" s="8"/>
      <c r="GT1681" s="8"/>
      <c r="GU1681" s="8"/>
      <c r="GV1681" s="8"/>
      <c r="GW1681" s="8"/>
      <c r="GX1681" s="8"/>
      <c r="GY1681" s="8"/>
      <c r="GZ1681" s="8"/>
      <c r="HA1681" s="8"/>
      <c r="HB1681" s="8"/>
      <c r="HC1681" s="8"/>
      <c r="HD1681" s="8"/>
      <c r="HE1681" s="8"/>
      <c r="HF1681" s="8"/>
      <c r="HG1681" s="8"/>
      <c r="HH1681" s="8"/>
      <c r="HI1681" s="8"/>
      <c r="HJ1681" s="8"/>
      <c r="HK1681" s="8"/>
      <c r="HL1681" s="8"/>
      <c r="HM1681" s="8"/>
      <c r="HN1681" s="8"/>
      <c r="HO1681" s="8"/>
      <c r="HP1681" s="8"/>
      <c r="HQ1681" s="8"/>
      <c r="HR1681" s="8"/>
      <c r="HS1681" s="8"/>
      <c r="HT1681" s="8"/>
      <c r="HU1681" s="8"/>
      <c r="HV1681" s="8"/>
      <c r="HW1681" s="8"/>
      <c r="HX1681" s="8"/>
      <c r="HY1681" s="8"/>
      <c r="HZ1681" s="8"/>
      <c r="IA1681" s="8"/>
      <c r="IB1681" s="8"/>
      <c r="IC1681" s="8"/>
      <c r="ID1681" s="8"/>
      <c r="IE1681" s="8"/>
      <c r="IF1681" s="8"/>
      <c r="IG1681" s="8"/>
      <c r="IH1681" s="8"/>
      <c r="II1681" s="8"/>
      <c r="IJ1681" s="8"/>
      <c r="IK1681" s="8"/>
      <c r="IL1681" s="8"/>
      <c r="IM1681" s="8"/>
      <c r="IN1681" s="8"/>
      <c r="IO1681" s="8"/>
      <c r="IP1681" s="8"/>
      <c r="IQ1681" s="8"/>
      <c r="IR1681" s="8"/>
      <c r="IS1681" s="8"/>
      <c r="IT1681" s="8"/>
      <c r="IU1681" s="8"/>
      <c r="IV1681" s="8"/>
      <c r="IW1681" s="8"/>
      <c r="IX1681" s="8"/>
      <c r="IY1681" s="8"/>
      <c r="IZ1681" s="8"/>
      <c r="JA1681" s="8"/>
      <c r="JB1681" s="8"/>
      <c r="JC1681" s="8"/>
      <c r="JD1681" s="8"/>
      <c r="JE1681" s="8"/>
      <c r="JF1681" s="8"/>
      <c r="JG1681" s="8"/>
      <c r="JH1681" s="8"/>
      <c r="JI1681" s="8"/>
      <c r="JJ1681" s="8"/>
      <c r="JK1681" s="8"/>
      <c r="JL1681" s="8"/>
      <c r="JM1681" s="8"/>
      <c r="JN1681" s="8"/>
    </row>
    <row r="1682" spans="1:274" s="16" customFormat="1" x14ac:dyDescent="0.25">
      <c r="A1682" s="8">
        <v>1884</v>
      </c>
      <c r="B1682" s="8" t="s">
        <v>3150</v>
      </c>
      <c r="C1682" s="9"/>
      <c r="D1682" s="10" t="s">
        <v>3155</v>
      </c>
      <c r="E1682" s="9" t="s">
        <v>55</v>
      </c>
      <c r="F1682" s="9" t="s">
        <v>56</v>
      </c>
      <c r="G1682" s="9" t="s">
        <v>57</v>
      </c>
      <c r="H1682" s="9" t="s">
        <v>58</v>
      </c>
      <c r="I1682" s="11" t="s">
        <v>59</v>
      </c>
      <c r="J1682" s="11"/>
      <c r="K1682" s="9"/>
      <c r="L1682" s="9" t="s">
        <v>59</v>
      </c>
      <c r="M1682" s="9" t="s">
        <v>60</v>
      </c>
      <c r="N1682" s="9"/>
      <c r="O1682" s="11" t="s">
        <v>61</v>
      </c>
      <c r="P1682" s="9" t="s">
        <v>62</v>
      </c>
      <c r="Q1682" s="11" t="s">
        <v>63</v>
      </c>
      <c r="R1682" s="11" t="s">
        <v>64</v>
      </c>
      <c r="S1682" s="11" t="s">
        <v>65</v>
      </c>
      <c r="T1682" s="11"/>
      <c r="U1682" s="11" t="s">
        <v>66</v>
      </c>
      <c r="V1682" s="11" t="s">
        <v>67</v>
      </c>
      <c r="W1682" s="11" t="s">
        <v>68</v>
      </c>
      <c r="X1682" s="11" t="s">
        <v>69</v>
      </c>
      <c r="Y1682" s="9" t="s">
        <v>280</v>
      </c>
      <c r="Z1682" s="9" t="s">
        <v>71</v>
      </c>
      <c r="AA1682" s="12">
        <v>41.33</v>
      </c>
      <c r="AB1682" s="12">
        <v>-8.25</v>
      </c>
      <c r="AC1682" s="66">
        <v>41.55</v>
      </c>
      <c r="AD1682" s="66">
        <v>-8.4166666666666661</v>
      </c>
      <c r="AE1682" s="8"/>
      <c r="AF1682" s="8" t="s">
        <v>73</v>
      </c>
      <c r="AG1682" s="8" t="s">
        <v>74</v>
      </c>
      <c r="AH1682" s="13">
        <v>184</v>
      </c>
      <c r="AI1682" s="8" t="s">
        <v>76</v>
      </c>
      <c r="AJ1682" s="14">
        <v>2</v>
      </c>
      <c r="AK1682" s="14">
        <v>2</v>
      </c>
      <c r="AL1682" s="8" t="s">
        <v>3152</v>
      </c>
      <c r="AM1682" s="13">
        <v>84</v>
      </c>
      <c r="AN1682" s="13">
        <v>789.6</v>
      </c>
      <c r="AO1682" s="9"/>
      <c r="AP1682" s="9" t="s">
        <v>78</v>
      </c>
      <c r="AQ1682" s="15">
        <v>23.901626915860181</v>
      </c>
      <c r="AR1682" s="59">
        <v>2.9000000000000001E-2</v>
      </c>
      <c r="AS1682" s="9">
        <v>27</v>
      </c>
      <c r="AT1682" s="9"/>
      <c r="AU1682" s="9" t="s">
        <v>80</v>
      </c>
      <c r="AV1682" s="14">
        <v>7.3</v>
      </c>
      <c r="AW1682" s="14">
        <v>11.3</v>
      </c>
      <c r="AX1682" s="14">
        <v>4.0000000000000009</v>
      </c>
      <c r="AY1682" s="14">
        <v>9.4</v>
      </c>
      <c r="AZ1682" s="14" t="s">
        <v>52</v>
      </c>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8"/>
      <c r="EQ1682" s="8"/>
      <c r="ER1682" s="8"/>
      <c r="ES1682" s="8"/>
      <c r="ET1682" s="8"/>
      <c r="EU1682" s="8"/>
      <c r="EV1682" s="8"/>
      <c r="EW1682" s="8"/>
      <c r="EX1682" s="8"/>
      <c r="EY1682" s="8"/>
      <c r="EZ1682" s="8"/>
      <c r="FA1682" s="8"/>
      <c r="FB1682" s="8"/>
      <c r="FC1682" s="8"/>
      <c r="FD1682" s="8"/>
      <c r="FE1682" s="8"/>
      <c r="FF1682" s="8"/>
      <c r="FG1682" s="8"/>
      <c r="FH1682" s="8"/>
      <c r="FI1682" s="8"/>
      <c r="FJ1682" s="8"/>
      <c r="FK1682" s="8"/>
      <c r="FL1682" s="8"/>
      <c r="FM1682" s="8"/>
      <c r="FN1682" s="8"/>
      <c r="FO1682" s="8"/>
      <c r="FP1682" s="8"/>
      <c r="FQ1682" s="8"/>
      <c r="FR1682" s="8"/>
      <c r="FS1682" s="8"/>
      <c r="FT1682" s="8"/>
      <c r="FU1682" s="8"/>
      <c r="FV1682" s="8"/>
      <c r="FW1682" s="8"/>
      <c r="FX1682" s="8"/>
      <c r="FY1682" s="8"/>
      <c r="FZ1682" s="8"/>
      <c r="GA1682" s="8"/>
      <c r="GB1682" s="8"/>
      <c r="GC1682" s="8"/>
      <c r="GD1682" s="8"/>
      <c r="GE1682" s="8"/>
      <c r="GF1682" s="8"/>
      <c r="GG1682" s="8"/>
      <c r="GH1682" s="8"/>
      <c r="GI1682" s="8"/>
      <c r="GJ1682" s="8"/>
      <c r="GK1682" s="8"/>
      <c r="GL1682" s="8"/>
      <c r="GM1682" s="8"/>
      <c r="GN1682" s="8"/>
      <c r="GO1682" s="8"/>
      <c r="GP1682" s="8"/>
      <c r="GQ1682" s="8"/>
      <c r="GR1682" s="8"/>
      <c r="GS1682" s="8"/>
      <c r="GT1682" s="8"/>
      <c r="GU1682" s="8"/>
      <c r="GV1682" s="8"/>
      <c r="GW1682" s="8"/>
      <c r="GX1682" s="8"/>
      <c r="GY1682" s="8"/>
      <c r="GZ1682" s="8"/>
      <c r="HA1682" s="8"/>
      <c r="HB1682" s="8"/>
      <c r="HC1682" s="8"/>
      <c r="HD1682" s="8"/>
      <c r="HE1682" s="8"/>
      <c r="HF1682" s="8"/>
      <c r="HG1682" s="8"/>
      <c r="HH1682" s="8"/>
      <c r="HI1682" s="8"/>
      <c r="HJ1682" s="8"/>
      <c r="HK1682" s="8"/>
      <c r="HL1682" s="8"/>
      <c r="HM1682" s="8"/>
      <c r="HN1682" s="8"/>
      <c r="HO1682" s="8"/>
      <c r="HP1682" s="8"/>
      <c r="HQ1682" s="8"/>
      <c r="HR1682" s="8"/>
      <c r="HS1682" s="8"/>
      <c r="HT1682" s="8"/>
      <c r="HU1682" s="8"/>
      <c r="HV1682" s="8"/>
      <c r="HW1682" s="8"/>
      <c r="HX1682" s="8"/>
      <c r="HY1682" s="8"/>
      <c r="HZ1682" s="8"/>
      <c r="IA1682" s="8"/>
      <c r="IB1682" s="8"/>
      <c r="IC1682" s="8"/>
      <c r="ID1682" s="8"/>
      <c r="IE1682" s="8"/>
      <c r="IF1682" s="8"/>
      <c r="IG1682" s="8"/>
      <c r="IH1682" s="8"/>
      <c r="II1682" s="8"/>
      <c r="IJ1682" s="8"/>
      <c r="IK1682" s="8"/>
      <c r="IL1682" s="8"/>
      <c r="IM1682" s="8"/>
      <c r="IN1682" s="8"/>
      <c r="IO1682" s="8"/>
      <c r="IP1682" s="8"/>
      <c r="IQ1682" s="8"/>
      <c r="IR1682" s="8"/>
      <c r="IS1682" s="8"/>
      <c r="IT1682" s="8"/>
      <c r="IU1682" s="8"/>
      <c r="IV1682" s="8"/>
      <c r="IW1682" s="8"/>
      <c r="IX1682" s="8"/>
      <c r="IY1682" s="8"/>
      <c r="IZ1682" s="8"/>
      <c r="JA1682" s="8"/>
      <c r="JB1682" s="8"/>
      <c r="JC1682" s="8"/>
      <c r="JD1682" s="8"/>
      <c r="JE1682" s="8"/>
      <c r="JF1682" s="8"/>
      <c r="JG1682" s="8"/>
      <c r="JH1682" s="8"/>
      <c r="JI1682" s="8"/>
      <c r="JJ1682" s="8"/>
      <c r="JK1682" s="8"/>
      <c r="JL1682" s="8"/>
      <c r="JM1682" s="8"/>
      <c r="JN1682" s="8"/>
    </row>
    <row r="1683" spans="1:274" s="16" customFormat="1" x14ac:dyDescent="0.25">
      <c r="A1683" s="8">
        <v>1885</v>
      </c>
      <c r="B1683" s="8" t="s">
        <v>3156</v>
      </c>
      <c r="C1683" s="9"/>
      <c r="D1683" s="10" t="s">
        <v>3157</v>
      </c>
      <c r="E1683" s="9" t="s">
        <v>396</v>
      </c>
      <c r="F1683" s="9" t="s">
        <v>397</v>
      </c>
      <c r="G1683" s="9" t="s">
        <v>74</v>
      </c>
      <c r="H1683" s="9" t="s">
        <v>398</v>
      </c>
      <c r="I1683" s="11" t="s">
        <v>399</v>
      </c>
      <c r="J1683" s="11"/>
      <c r="K1683" s="9"/>
      <c r="L1683" s="9" t="s">
        <v>399</v>
      </c>
      <c r="M1683" s="9" t="s">
        <v>400</v>
      </c>
      <c r="N1683" s="9" t="s">
        <v>95</v>
      </c>
      <c r="O1683" s="11" t="s">
        <v>401</v>
      </c>
      <c r="P1683" s="9" t="s">
        <v>220</v>
      </c>
      <c r="Q1683" s="11" t="s">
        <v>160</v>
      </c>
      <c r="R1683" s="11" t="s">
        <v>120</v>
      </c>
      <c r="S1683" s="11" t="s">
        <v>65</v>
      </c>
      <c r="T1683" s="11"/>
      <c r="U1683" s="11" t="s">
        <v>66</v>
      </c>
      <c r="V1683" s="11" t="s">
        <v>67</v>
      </c>
      <c r="W1683" s="11" t="s">
        <v>68</v>
      </c>
      <c r="X1683" s="11" t="s">
        <v>69</v>
      </c>
      <c r="Y1683" s="9" t="s">
        <v>99</v>
      </c>
      <c r="Z1683" s="9" t="s">
        <v>71</v>
      </c>
      <c r="AA1683" s="12">
        <v>43.15</v>
      </c>
      <c r="AB1683" s="12">
        <v>-2.5499999999999998</v>
      </c>
      <c r="AC1683" s="66">
        <v>43.25</v>
      </c>
      <c r="AD1683" s="66">
        <v>-2.9166666666666665</v>
      </c>
      <c r="AE1683" s="8" t="s">
        <v>3158</v>
      </c>
      <c r="AF1683" s="8" t="s">
        <v>1518</v>
      </c>
      <c r="AG1683" s="8" t="s">
        <v>74</v>
      </c>
      <c r="AH1683" s="13">
        <v>62</v>
      </c>
      <c r="AI1683" s="8" t="s">
        <v>76</v>
      </c>
      <c r="AJ1683" s="14">
        <v>1</v>
      </c>
      <c r="AK1683" s="14">
        <v>1</v>
      </c>
      <c r="AL1683" s="8" t="s">
        <v>103</v>
      </c>
      <c r="AM1683" s="13">
        <v>155</v>
      </c>
      <c r="AN1683" s="13">
        <v>1302</v>
      </c>
      <c r="AO1683" s="9"/>
      <c r="AP1683" s="9" t="s">
        <v>78</v>
      </c>
      <c r="AQ1683" s="15">
        <v>87.740149437967744</v>
      </c>
      <c r="AR1683" s="59">
        <v>7.9000000000000008E-3</v>
      </c>
      <c r="AS1683" s="17" t="s">
        <v>1809</v>
      </c>
      <c r="AT1683" s="9"/>
      <c r="AU1683" s="9" t="s">
        <v>80</v>
      </c>
      <c r="AV1683" s="14">
        <v>4.5999999999999996</v>
      </c>
      <c r="AW1683" s="14">
        <v>12.3</v>
      </c>
      <c r="AX1683" s="14">
        <v>7.7000000000000011</v>
      </c>
      <c r="AY1683" s="14">
        <v>8.4</v>
      </c>
      <c r="AZ1683" s="14" t="s">
        <v>52</v>
      </c>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8"/>
      <c r="EQ1683" s="8"/>
      <c r="ER1683" s="8"/>
      <c r="ES1683" s="8"/>
      <c r="ET1683" s="8"/>
      <c r="EU1683" s="8"/>
      <c r="EV1683" s="8"/>
      <c r="EW1683" s="8"/>
      <c r="EX1683" s="8"/>
      <c r="EY1683" s="8"/>
      <c r="EZ1683" s="8"/>
      <c r="FA1683" s="8"/>
      <c r="FB1683" s="8"/>
      <c r="FC1683" s="8"/>
      <c r="FD1683" s="8"/>
      <c r="FE1683" s="8"/>
      <c r="FF1683" s="8"/>
      <c r="FG1683" s="8"/>
      <c r="FH1683" s="8"/>
      <c r="FI1683" s="8"/>
      <c r="FJ1683" s="8"/>
      <c r="FK1683" s="8"/>
      <c r="FL1683" s="8"/>
      <c r="FM1683" s="8"/>
      <c r="FN1683" s="8"/>
      <c r="FO1683" s="8"/>
      <c r="FP1683" s="8"/>
      <c r="FQ1683" s="8"/>
      <c r="FR1683" s="8"/>
      <c r="FS1683" s="8"/>
      <c r="FT1683" s="8"/>
      <c r="FU1683" s="8"/>
      <c r="FV1683" s="8"/>
      <c r="FW1683" s="8"/>
      <c r="FX1683" s="8"/>
      <c r="FY1683" s="8"/>
      <c r="FZ1683" s="8"/>
      <c r="GA1683" s="8"/>
      <c r="GB1683" s="8"/>
      <c r="GC1683" s="8"/>
      <c r="GD1683" s="8"/>
      <c r="GE1683" s="8"/>
      <c r="GF1683" s="8"/>
      <c r="GG1683" s="8"/>
      <c r="GH1683" s="8"/>
      <c r="GI1683" s="8"/>
      <c r="GJ1683" s="8"/>
      <c r="GK1683" s="8"/>
      <c r="GL1683" s="8"/>
      <c r="GM1683" s="8"/>
      <c r="GN1683" s="8"/>
      <c r="GO1683" s="8"/>
      <c r="GP1683" s="8"/>
      <c r="GQ1683" s="8"/>
      <c r="GR1683" s="8"/>
      <c r="GS1683" s="8"/>
      <c r="GT1683" s="8"/>
      <c r="GU1683" s="8"/>
      <c r="GV1683" s="8"/>
      <c r="GW1683" s="8"/>
      <c r="GX1683" s="8"/>
      <c r="GY1683" s="8"/>
      <c r="GZ1683" s="8"/>
      <c r="HA1683" s="8"/>
      <c r="HB1683" s="8"/>
      <c r="HC1683" s="8"/>
      <c r="HD1683" s="8"/>
      <c r="HE1683" s="8"/>
      <c r="HF1683" s="8"/>
      <c r="HG1683" s="8"/>
      <c r="HH1683" s="8"/>
      <c r="HI1683" s="8"/>
      <c r="HJ1683" s="8"/>
      <c r="HK1683" s="8"/>
      <c r="HL1683" s="8"/>
      <c r="HM1683" s="8"/>
      <c r="HN1683" s="8"/>
      <c r="HO1683" s="8"/>
      <c r="HP1683" s="8"/>
      <c r="HQ1683" s="8"/>
      <c r="HR1683" s="8"/>
      <c r="HS1683" s="8"/>
      <c r="HT1683" s="8"/>
      <c r="HU1683" s="8"/>
      <c r="HV1683" s="8"/>
      <c r="HW1683" s="8"/>
      <c r="HX1683" s="8"/>
      <c r="HY1683" s="8"/>
      <c r="HZ1683" s="8"/>
      <c r="IA1683" s="8"/>
      <c r="IB1683" s="8"/>
      <c r="IC1683" s="8"/>
      <c r="ID1683" s="8"/>
      <c r="IE1683" s="8"/>
      <c r="IF1683" s="8"/>
      <c r="IG1683" s="8"/>
      <c r="IH1683" s="8"/>
      <c r="II1683" s="8"/>
      <c r="IJ1683" s="8"/>
      <c r="IK1683" s="8"/>
      <c r="IL1683" s="8"/>
      <c r="IM1683" s="8"/>
      <c r="IN1683" s="8"/>
      <c r="IO1683" s="8"/>
      <c r="IP1683" s="8"/>
      <c r="IQ1683" s="8"/>
      <c r="IR1683" s="8"/>
      <c r="IS1683" s="8"/>
      <c r="IT1683" s="8"/>
      <c r="IU1683" s="8"/>
      <c r="IV1683" s="8"/>
      <c r="IW1683" s="8"/>
      <c r="IX1683" s="8"/>
      <c r="IY1683" s="8"/>
      <c r="IZ1683" s="8"/>
      <c r="JA1683" s="8"/>
      <c r="JB1683" s="8"/>
      <c r="JC1683" s="8"/>
      <c r="JD1683" s="8"/>
      <c r="JE1683" s="8"/>
      <c r="JF1683" s="8"/>
      <c r="JG1683" s="8"/>
      <c r="JH1683" s="8"/>
      <c r="JI1683" s="8"/>
      <c r="JJ1683" s="8"/>
      <c r="JK1683" s="8"/>
      <c r="JL1683" s="8"/>
      <c r="JM1683" s="8"/>
      <c r="JN1683" s="8"/>
    </row>
    <row r="1684" spans="1:274" s="16" customFormat="1" x14ac:dyDescent="0.25">
      <c r="A1684" s="8">
        <v>1886</v>
      </c>
      <c r="B1684" s="8" t="s">
        <v>3156</v>
      </c>
      <c r="C1684" s="9"/>
      <c r="D1684" s="10" t="s">
        <v>3159</v>
      </c>
      <c r="E1684" s="9" t="s">
        <v>396</v>
      </c>
      <c r="F1684" s="9" t="s">
        <v>397</v>
      </c>
      <c r="G1684" s="9" t="s">
        <v>74</v>
      </c>
      <c r="H1684" s="9" t="s">
        <v>398</v>
      </c>
      <c r="I1684" s="11" t="s">
        <v>399</v>
      </c>
      <c r="J1684" s="11"/>
      <c r="K1684" s="9"/>
      <c r="L1684" s="9" t="s">
        <v>399</v>
      </c>
      <c r="M1684" s="9" t="s">
        <v>400</v>
      </c>
      <c r="N1684" s="9" t="s">
        <v>95</v>
      </c>
      <c r="O1684" s="11" t="s">
        <v>401</v>
      </c>
      <c r="P1684" s="9" t="s">
        <v>220</v>
      </c>
      <c r="Q1684" s="11" t="s">
        <v>160</v>
      </c>
      <c r="R1684" s="11" t="s">
        <v>120</v>
      </c>
      <c r="S1684" s="11" t="s">
        <v>65</v>
      </c>
      <c r="T1684" s="11"/>
      <c r="U1684" s="11" t="s">
        <v>66</v>
      </c>
      <c r="V1684" s="11" t="s">
        <v>67</v>
      </c>
      <c r="W1684" s="11" t="s">
        <v>68</v>
      </c>
      <c r="X1684" s="11" t="s">
        <v>69</v>
      </c>
      <c r="Y1684" s="9" t="s">
        <v>99</v>
      </c>
      <c r="Z1684" s="9" t="s">
        <v>71</v>
      </c>
      <c r="AA1684" s="12">
        <v>43.15</v>
      </c>
      <c r="AB1684" s="12">
        <v>-2.5499999999999998</v>
      </c>
      <c r="AC1684" s="66">
        <v>43.25</v>
      </c>
      <c r="AD1684" s="66">
        <v>-2.9166666666666665</v>
      </c>
      <c r="AE1684" s="8" t="s">
        <v>3158</v>
      </c>
      <c r="AF1684" s="8" t="s">
        <v>1518</v>
      </c>
      <c r="AG1684" s="8" t="s">
        <v>74</v>
      </c>
      <c r="AH1684" s="13">
        <v>62</v>
      </c>
      <c r="AI1684" s="8" t="s">
        <v>76</v>
      </c>
      <c r="AJ1684" s="14">
        <v>1</v>
      </c>
      <c r="AK1684" s="14">
        <v>1</v>
      </c>
      <c r="AL1684" s="8" t="s">
        <v>103</v>
      </c>
      <c r="AM1684" s="13">
        <v>155</v>
      </c>
      <c r="AN1684" s="13">
        <v>1379.5</v>
      </c>
      <c r="AO1684" s="9"/>
      <c r="AP1684" s="9" t="s">
        <v>78</v>
      </c>
      <c r="AQ1684" s="15">
        <v>99.02102579427789</v>
      </c>
      <c r="AR1684" s="59">
        <v>7.0000000000000001E-3</v>
      </c>
      <c r="AS1684" s="17" t="s">
        <v>1809</v>
      </c>
      <c r="AT1684" s="9"/>
      <c r="AU1684" s="9" t="s">
        <v>80</v>
      </c>
      <c r="AV1684" s="14">
        <v>5.3</v>
      </c>
      <c r="AW1684" s="14">
        <v>12.4</v>
      </c>
      <c r="AX1684" s="14">
        <v>7.1000000000000005</v>
      </c>
      <c r="AY1684" s="14">
        <v>8.9</v>
      </c>
      <c r="AZ1684" s="14" t="s">
        <v>52</v>
      </c>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8"/>
      <c r="EQ1684" s="8"/>
      <c r="ER1684" s="8"/>
      <c r="ES1684" s="8"/>
      <c r="ET1684" s="8"/>
      <c r="EU1684" s="8"/>
      <c r="EV1684" s="8"/>
      <c r="EW1684" s="8"/>
      <c r="EX1684" s="8"/>
      <c r="EY1684" s="8"/>
      <c r="EZ1684" s="8"/>
      <c r="FA1684" s="8"/>
      <c r="FB1684" s="8"/>
      <c r="FC1684" s="8"/>
      <c r="FD1684" s="8"/>
      <c r="FE1684" s="8"/>
      <c r="FF1684" s="8"/>
      <c r="FG1684" s="8"/>
      <c r="FH1684" s="8"/>
      <c r="FI1684" s="8"/>
      <c r="FJ1684" s="8"/>
      <c r="FK1684" s="8"/>
      <c r="FL1684" s="8"/>
      <c r="FM1684" s="8"/>
      <c r="FN1684" s="8"/>
      <c r="FO1684" s="8"/>
      <c r="FP1684" s="8"/>
      <c r="FQ1684" s="8"/>
      <c r="FR1684" s="8"/>
      <c r="FS1684" s="8"/>
      <c r="FT1684" s="8"/>
      <c r="FU1684" s="8"/>
      <c r="FV1684" s="8"/>
      <c r="FW1684" s="8"/>
      <c r="FX1684" s="8"/>
      <c r="FY1684" s="8"/>
      <c r="FZ1684" s="8"/>
      <c r="GA1684" s="8"/>
      <c r="GB1684" s="8"/>
      <c r="GC1684" s="8"/>
      <c r="GD1684" s="8"/>
      <c r="GE1684" s="8"/>
      <c r="GF1684" s="8"/>
      <c r="GG1684" s="8"/>
      <c r="GH1684" s="8"/>
      <c r="GI1684" s="8"/>
      <c r="GJ1684" s="8"/>
      <c r="GK1684" s="8"/>
      <c r="GL1684" s="8"/>
      <c r="GM1684" s="8"/>
      <c r="GN1684" s="8"/>
      <c r="GO1684" s="8"/>
      <c r="GP1684" s="8"/>
      <c r="GQ1684" s="8"/>
      <c r="GR1684" s="8"/>
      <c r="GS1684" s="8"/>
      <c r="GT1684" s="8"/>
      <c r="GU1684" s="8"/>
      <c r="GV1684" s="8"/>
      <c r="GW1684" s="8"/>
      <c r="GX1684" s="8"/>
      <c r="GY1684" s="8"/>
      <c r="GZ1684" s="8"/>
      <c r="HA1684" s="8"/>
      <c r="HB1684" s="8"/>
      <c r="HC1684" s="8"/>
      <c r="HD1684" s="8"/>
      <c r="HE1684" s="8"/>
      <c r="HF1684" s="8"/>
      <c r="HG1684" s="8"/>
      <c r="HH1684" s="8"/>
      <c r="HI1684" s="8"/>
      <c r="HJ1684" s="8"/>
      <c r="HK1684" s="8"/>
      <c r="HL1684" s="8"/>
      <c r="HM1684" s="8"/>
      <c r="HN1684" s="8"/>
      <c r="HO1684" s="8"/>
      <c r="HP1684" s="8"/>
      <c r="HQ1684" s="8"/>
      <c r="HR1684" s="8"/>
      <c r="HS1684" s="8"/>
      <c r="HT1684" s="8"/>
      <c r="HU1684" s="8"/>
      <c r="HV1684" s="8"/>
      <c r="HW1684" s="8"/>
      <c r="HX1684" s="8"/>
      <c r="HY1684" s="8"/>
      <c r="HZ1684" s="8"/>
      <c r="IA1684" s="8"/>
      <c r="IB1684" s="8"/>
      <c r="IC1684" s="8"/>
      <c r="ID1684" s="8"/>
      <c r="IE1684" s="8"/>
      <c r="IF1684" s="8"/>
      <c r="IG1684" s="8"/>
      <c r="IH1684" s="8"/>
      <c r="II1684" s="8"/>
      <c r="IJ1684" s="8"/>
      <c r="IK1684" s="8"/>
      <c r="IL1684" s="8"/>
      <c r="IM1684" s="8"/>
      <c r="IN1684" s="8"/>
      <c r="IO1684" s="8"/>
      <c r="IP1684" s="8"/>
      <c r="IQ1684" s="8"/>
      <c r="IR1684" s="8"/>
      <c r="IS1684" s="8"/>
      <c r="IT1684" s="8"/>
      <c r="IU1684" s="8"/>
      <c r="IV1684" s="8"/>
      <c r="IW1684" s="8"/>
      <c r="IX1684" s="8"/>
      <c r="IY1684" s="8"/>
      <c r="IZ1684" s="8"/>
      <c r="JA1684" s="8"/>
      <c r="JB1684" s="8"/>
      <c r="JC1684" s="8"/>
      <c r="JD1684" s="8"/>
      <c r="JE1684" s="8"/>
      <c r="JF1684" s="8"/>
      <c r="JG1684" s="8"/>
      <c r="JH1684" s="8"/>
      <c r="JI1684" s="8"/>
      <c r="JJ1684" s="8"/>
      <c r="JK1684" s="8"/>
      <c r="JL1684" s="8"/>
      <c r="JM1684" s="8"/>
      <c r="JN1684" s="8"/>
    </row>
    <row r="1685" spans="1:274" s="16" customFormat="1" x14ac:dyDescent="0.25">
      <c r="A1685" s="8">
        <v>1887</v>
      </c>
      <c r="B1685" s="8" t="s">
        <v>3156</v>
      </c>
      <c r="C1685" s="9"/>
      <c r="D1685" s="10" t="s">
        <v>3160</v>
      </c>
      <c r="E1685" s="9" t="s">
        <v>396</v>
      </c>
      <c r="F1685" s="9" t="s">
        <v>397</v>
      </c>
      <c r="G1685" s="9" t="s">
        <v>74</v>
      </c>
      <c r="H1685" s="9" t="s">
        <v>398</v>
      </c>
      <c r="I1685" s="11" t="s">
        <v>399</v>
      </c>
      <c r="J1685" s="11"/>
      <c r="K1685" s="9"/>
      <c r="L1685" s="9" t="s">
        <v>399</v>
      </c>
      <c r="M1685" s="9" t="s">
        <v>400</v>
      </c>
      <c r="N1685" s="9" t="s">
        <v>95</v>
      </c>
      <c r="O1685" s="11" t="s">
        <v>401</v>
      </c>
      <c r="P1685" s="9" t="s">
        <v>220</v>
      </c>
      <c r="Q1685" s="11" t="s">
        <v>160</v>
      </c>
      <c r="R1685" s="11" t="s">
        <v>120</v>
      </c>
      <c r="S1685" s="11" t="s">
        <v>65</v>
      </c>
      <c r="T1685" s="11"/>
      <c r="U1685" s="11" t="s">
        <v>66</v>
      </c>
      <c r="V1685" s="11" t="s">
        <v>67</v>
      </c>
      <c r="W1685" s="11" t="s">
        <v>68</v>
      </c>
      <c r="X1685" s="11" t="s">
        <v>69</v>
      </c>
      <c r="Y1685" s="9" t="s">
        <v>99</v>
      </c>
      <c r="Z1685" s="9" t="s">
        <v>71</v>
      </c>
      <c r="AA1685" s="12">
        <v>43.15</v>
      </c>
      <c r="AB1685" s="12">
        <v>-2.5499999999999998</v>
      </c>
      <c r="AC1685" s="66">
        <v>43.25</v>
      </c>
      <c r="AD1685" s="66">
        <v>-2.9166666666666665</v>
      </c>
      <c r="AE1685" s="8" t="s">
        <v>3158</v>
      </c>
      <c r="AF1685" s="8" t="s">
        <v>1518</v>
      </c>
      <c r="AG1685" s="8" t="s">
        <v>74</v>
      </c>
      <c r="AH1685" s="13">
        <v>62</v>
      </c>
      <c r="AI1685" s="8" t="s">
        <v>76</v>
      </c>
      <c r="AJ1685" s="14">
        <v>1</v>
      </c>
      <c r="AK1685" s="14">
        <v>1</v>
      </c>
      <c r="AL1685" s="8" t="s">
        <v>103</v>
      </c>
      <c r="AM1685" s="13">
        <v>155</v>
      </c>
      <c r="AN1685" s="13">
        <v>1550</v>
      </c>
      <c r="AO1685" s="9"/>
      <c r="AP1685" s="9" t="s">
        <v>78</v>
      </c>
      <c r="AQ1685" s="15">
        <v>86.643397569993155</v>
      </c>
      <c r="AR1685" s="59">
        <v>8.0000000000000002E-3</v>
      </c>
      <c r="AS1685" s="17" t="s">
        <v>1809</v>
      </c>
      <c r="AT1685" s="9"/>
      <c r="AU1685" s="9" t="s">
        <v>80</v>
      </c>
      <c r="AV1685" s="14">
        <v>6.2</v>
      </c>
      <c r="AW1685" s="14">
        <v>13.3</v>
      </c>
      <c r="AX1685" s="14">
        <v>7.1000000000000005</v>
      </c>
      <c r="AY1685" s="14">
        <v>10</v>
      </c>
      <c r="AZ1685" s="14" t="s">
        <v>52</v>
      </c>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8"/>
      <c r="EQ1685" s="8"/>
      <c r="ER1685" s="8"/>
      <c r="ES1685" s="8"/>
      <c r="ET1685" s="8"/>
      <c r="EU1685" s="8"/>
      <c r="EV1685" s="8"/>
      <c r="EW1685" s="8"/>
      <c r="EX1685" s="8"/>
      <c r="EY1685" s="8"/>
      <c r="EZ1685" s="8"/>
      <c r="FA1685" s="8"/>
      <c r="FB1685" s="8"/>
      <c r="FC1685" s="8"/>
      <c r="FD1685" s="8"/>
      <c r="FE1685" s="8"/>
      <c r="FF1685" s="8"/>
      <c r="FG1685" s="8"/>
      <c r="FH1685" s="8"/>
      <c r="FI1685" s="8"/>
      <c r="FJ1685" s="8"/>
      <c r="FK1685" s="8"/>
      <c r="FL1685" s="8"/>
      <c r="FM1685" s="8"/>
      <c r="FN1685" s="8"/>
      <c r="FO1685" s="8"/>
      <c r="FP1685" s="8"/>
      <c r="FQ1685" s="8"/>
      <c r="FR1685" s="8"/>
      <c r="FS1685" s="8"/>
      <c r="FT1685" s="8"/>
      <c r="FU1685" s="8"/>
      <c r="FV1685" s="8"/>
      <c r="FW1685" s="8"/>
      <c r="FX1685" s="8"/>
      <c r="FY1685" s="8"/>
      <c r="FZ1685" s="8"/>
      <c r="GA1685" s="8"/>
      <c r="GB1685" s="8"/>
      <c r="GC1685" s="8"/>
      <c r="GD1685" s="8"/>
      <c r="GE1685" s="8"/>
      <c r="GF1685" s="8"/>
      <c r="GG1685" s="8"/>
      <c r="GH1685" s="8"/>
      <c r="GI1685" s="8"/>
      <c r="GJ1685" s="8"/>
      <c r="GK1685" s="8"/>
      <c r="GL1685" s="8"/>
      <c r="GM1685" s="8"/>
      <c r="GN1685" s="8"/>
      <c r="GO1685" s="8"/>
      <c r="GP1685" s="8"/>
      <c r="GQ1685" s="8"/>
      <c r="GR1685" s="8"/>
      <c r="GS1685" s="8"/>
      <c r="GT1685" s="8"/>
      <c r="GU1685" s="8"/>
      <c r="GV1685" s="8"/>
      <c r="GW1685" s="8"/>
      <c r="GX1685" s="8"/>
      <c r="GY1685" s="8"/>
      <c r="GZ1685" s="8"/>
      <c r="HA1685" s="8"/>
      <c r="HB1685" s="8"/>
      <c r="HC1685" s="8"/>
      <c r="HD1685" s="8"/>
      <c r="HE1685" s="8"/>
      <c r="HF1685" s="8"/>
      <c r="HG1685" s="8"/>
      <c r="HH1685" s="8"/>
      <c r="HI1685" s="8"/>
      <c r="HJ1685" s="8"/>
      <c r="HK1685" s="8"/>
      <c r="HL1685" s="8"/>
      <c r="HM1685" s="8"/>
      <c r="HN1685" s="8"/>
      <c r="HO1685" s="8"/>
      <c r="HP1685" s="8"/>
      <c r="HQ1685" s="8"/>
      <c r="HR1685" s="8"/>
      <c r="HS1685" s="8"/>
      <c r="HT1685" s="8"/>
      <c r="HU1685" s="8"/>
      <c r="HV1685" s="8"/>
      <c r="HW1685" s="8"/>
      <c r="HX1685" s="8"/>
      <c r="HY1685" s="8"/>
      <c r="HZ1685" s="8"/>
      <c r="IA1685" s="8"/>
      <c r="IB1685" s="8"/>
      <c r="IC1685" s="8"/>
      <c r="ID1685" s="8"/>
      <c r="IE1685" s="8"/>
      <c r="IF1685" s="8"/>
      <c r="IG1685" s="8"/>
      <c r="IH1685" s="8"/>
      <c r="II1685" s="8"/>
      <c r="IJ1685" s="8"/>
      <c r="IK1685" s="8"/>
      <c r="IL1685" s="8"/>
      <c r="IM1685" s="8"/>
      <c r="IN1685" s="8"/>
      <c r="IO1685" s="8"/>
      <c r="IP1685" s="8"/>
      <c r="IQ1685" s="8"/>
      <c r="IR1685" s="8"/>
      <c r="IS1685" s="8"/>
      <c r="IT1685" s="8"/>
      <c r="IU1685" s="8"/>
      <c r="IV1685" s="8"/>
      <c r="IW1685" s="8"/>
      <c r="IX1685" s="8"/>
      <c r="IY1685" s="8"/>
      <c r="IZ1685" s="8"/>
      <c r="JA1685" s="8"/>
      <c r="JB1685" s="8"/>
      <c r="JC1685" s="8"/>
      <c r="JD1685" s="8"/>
      <c r="JE1685" s="8"/>
      <c r="JF1685" s="8"/>
      <c r="JG1685" s="8"/>
      <c r="JH1685" s="8"/>
      <c r="JI1685" s="8"/>
      <c r="JJ1685" s="8"/>
      <c r="JK1685" s="8"/>
      <c r="JL1685" s="8"/>
      <c r="JM1685" s="8"/>
      <c r="JN1685" s="8"/>
    </row>
    <row r="1686" spans="1:274" s="16" customFormat="1" x14ac:dyDescent="0.25">
      <c r="A1686" s="8">
        <v>1888</v>
      </c>
      <c r="B1686" s="8" t="s">
        <v>3156</v>
      </c>
      <c r="C1686" s="9"/>
      <c r="D1686" s="10" t="s">
        <v>3161</v>
      </c>
      <c r="E1686" s="9" t="s">
        <v>396</v>
      </c>
      <c r="F1686" s="9" t="s">
        <v>397</v>
      </c>
      <c r="G1686" s="9" t="s">
        <v>74</v>
      </c>
      <c r="H1686" s="9" t="s">
        <v>398</v>
      </c>
      <c r="I1686" s="11" t="s">
        <v>399</v>
      </c>
      <c r="J1686" s="11"/>
      <c r="K1686" s="9"/>
      <c r="L1686" s="9" t="s">
        <v>399</v>
      </c>
      <c r="M1686" s="9" t="s">
        <v>400</v>
      </c>
      <c r="N1686" s="9" t="s">
        <v>95</v>
      </c>
      <c r="O1686" s="11" t="s">
        <v>401</v>
      </c>
      <c r="P1686" s="9" t="s">
        <v>220</v>
      </c>
      <c r="Q1686" s="11" t="s">
        <v>160</v>
      </c>
      <c r="R1686" s="11" t="s">
        <v>120</v>
      </c>
      <c r="S1686" s="11" t="s">
        <v>65</v>
      </c>
      <c r="T1686" s="11"/>
      <c r="U1686" s="11" t="s">
        <v>66</v>
      </c>
      <c r="V1686" s="11" t="s">
        <v>67</v>
      </c>
      <c r="W1686" s="11" t="s">
        <v>68</v>
      </c>
      <c r="X1686" s="11" t="s">
        <v>69</v>
      </c>
      <c r="Y1686" s="9" t="s">
        <v>99</v>
      </c>
      <c r="Z1686" s="9" t="s">
        <v>71</v>
      </c>
      <c r="AA1686" s="12">
        <v>43.15</v>
      </c>
      <c r="AB1686" s="12">
        <v>-2.5499999999999998</v>
      </c>
      <c r="AC1686" s="66">
        <v>43.25</v>
      </c>
      <c r="AD1686" s="66">
        <v>-2.9166666666666665</v>
      </c>
      <c r="AE1686" s="8" t="s">
        <v>3158</v>
      </c>
      <c r="AF1686" s="8" t="s">
        <v>1518</v>
      </c>
      <c r="AG1686" s="8" t="s">
        <v>74</v>
      </c>
      <c r="AH1686" s="13">
        <v>62</v>
      </c>
      <c r="AI1686" s="8" t="s">
        <v>76</v>
      </c>
      <c r="AJ1686" s="14">
        <v>1</v>
      </c>
      <c r="AK1686" s="14">
        <v>1</v>
      </c>
      <c r="AL1686" s="8" t="s">
        <v>103</v>
      </c>
      <c r="AM1686" s="13">
        <v>155</v>
      </c>
      <c r="AN1686" s="13">
        <v>1674</v>
      </c>
      <c r="AO1686" s="9"/>
      <c r="AP1686" s="9" t="s">
        <v>78</v>
      </c>
      <c r="AQ1686" s="15">
        <v>119.50813457930091</v>
      </c>
      <c r="AR1686" s="59">
        <v>5.7999999999999996E-3</v>
      </c>
      <c r="AS1686" s="17" t="s">
        <v>1809</v>
      </c>
      <c r="AT1686" s="9"/>
      <c r="AU1686" s="9" t="s">
        <v>80</v>
      </c>
      <c r="AV1686" s="14">
        <v>4.5999999999999996</v>
      </c>
      <c r="AW1686" s="14">
        <v>12.3</v>
      </c>
      <c r="AX1686" s="14">
        <v>7.7000000000000011</v>
      </c>
      <c r="AY1686" s="14">
        <v>10.8</v>
      </c>
      <c r="AZ1686" s="14" t="s">
        <v>52</v>
      </c>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8"/>
      <c r="EQ1686" s="8"/>
      <c r="ER1686" s="8"/>
      <c r="ES1686" s="8"/>
      <c r="ET1686" s="8"/>
      <c r="EU1686" s="8"/>
      <c r="EV1686" s="8"/>
      <c r="EW1686" s="8"/>
      <c r="EX1686" s="8"/>
      <c r="EY1686" s="8"/>
      <c r="EZ1686" s="8"/>
      <c r="FA1686" s="8"/>
      <c r="FB1686" s="8"/>
      <c r="FC1686" s="8"/>
      <c r="FD1686" s="8"/>
      <c r="FE1686" s="8"/>
      <c r="FF1686" s="8"/>
      <c r="FG1686" s="8"/>
      <c r="FH1686" s="8"/>
      <c r="FI1686" s="8"/>
      <c r="FJ1686" s="8"/>
      <c r="FK1686" s="8"/>
      <c r="FL1686" s="8"/>
      <c r="FM1686" s="8"/>
      <c r="FN1686" s="8"/>
      <c r="FO1686" s="8"/>
      <c r="FP1686" s="8"/>
      <c r="FQ1686" s="8"/>
      <c r="FR1686" s="8"/>
      <c r="FS1686" s="8"/>
      <c r="FT1686" s="8"/>
      <c r="FU1686" s="8"/>
      <c r="FV1686" s="8"/>
      <c r="FW1686" s="8"/>
      <c r="FX1686" s="8"/>
      <c r="FY1686" s="8"/>
      <c r="FZ1686" s="8"/>
      <c r="GA1686" s="8"/>
      <c r="GB1686" s="8"/>
      <c r="GC1686" s="8"/>
      <c r="GD1686" s="8"/>
      <c r="GE1686" s="8"/>
      <c r="GF1686" s="8"/>
      <c r="GG1686" s="8"/>
      <c r="GH1686" s="8"/>
      <c r="GI1686" s="8"/>
      <c r="GJ1686" s="8"/>
      <c r="GK1686" s="8"/>
      <c r="GL1686" s="8"/>
      <c r="GM1686" s="8"/>
      <c r="GN1686" s="8"/>
      <c r="GO1686" s="8"/>
      <c r="GP1686" s="8"/>
      <c r="GQ1686" s="8"/>
      <c r="GR1686" s="8"/>
      <c r="GS1686" s="8"/>
      <c r="GT1686" s="8"/>
      <c r="GU1686" s="8"/>
      <c r="GV1686" s="8"/>
      <c r="GW1686" s="8"/>
      <c r="GX1686" s="8"/>
      <c r="GY1686" s="8"/>
      <c r="GZ1686" s="8"/>
      <c r="HA1686" s="8"/>
      <c r="HB1686" s="8"/>
      <c r="HC1686" s="8"/>
      <c r="HD1686" s="8"/>
      <c r="HE1686" s="8"/>
      <c r="HF1686" s="8"/>
      <c r="HG1686" s="8"/>
      <c r="HH1686" s="8"/>
      <c r="HI1686" s="8"/>
      <c r="HJ1686" s="8"/>
      <c r="HK1686" s="8"/>
      <c r="HL1686" s="8"/>
      <c r="HM1686" s="8"/>
      <c r="HN1686" s="8"/>
      <c r="HO1686" s="8"/>
      <c r="HP1686" s="8"/>
      <c r="HQ1686" s="8"/>
      <c r="HR1686" s="8"/>
      <c r="HS1686" s="8"/>
      <c r="HT1686" s="8"/>
      <c r="HU1686" s="8"/>
      <c r="HV1686" s="8"/>
      <c r="HW1686" s="8"/>
      <c r="HX1686" s="8"/>
      <c r="HY1686" s="8"/>
      <c r="HZ1686" s="8"/>
      <c r="IA1686" s="8"/>
      <c r="IB1686" s="8"/>
      <c r="IC1686" s="8"/>
      <c r="ID1686" s="8"/>
      <c r="IE1686" s="8"/>
      <c r="IF1686" s="8"/>
      <c r="IG1686" s="8"/>
      <c r="IH1686" s="8"/>
      <c r="II1686" s="8"/>
      <c r="IJ1686" s="8"/>
      <c r="IK1686" s="8"/>
      <c r="IL1686" s="8"/>
      <c r="IM1686" s="8"/>
      <c r="IN1686" s="8"/>
      <c r="IO1686" s="8"/>
      <c r="IP1686" s="8"/>
      <c r="IQ1686" s="8"/>
      <c r="IR1686" s="8"/>
      <c r="IS1686" s="8"/>
      <c r="IT1686" s="8"/>
      <c r="IU1686" s="8"/>
      <c r="IV1686" s="8"/>
      <c r="IW1686" s="8"/>
      <c r="IX1686" s="8"/>
      <c r="IY1686" s="8"/>
      <c r="IZ1686" s="8"/>
      <c r="JA1686" s="8"/>
      <c r="JB1686" s="8"/>
      <c r="JC1686" s="8"/>
      <c r="JD1686" s="8"/>
      <c r="JE1686" s="8"/>
      <c r="JF1686" s="8"/>
      <c r="JG1686" s="8"/>
      <c r="JH1686" s="8"/>
      <c r="JI1686" s="8"/>
      <c r="JJ1686" s="8"/>
      <c r="JK1686" s="8"/>
      <c r="JL1686" s="8"/>
      <c r="JM1686" s="8"/>
      <c r="JN1686" s="8"/>
    </row>
    <row r="1687" spans="1:274" x14ac:dyDescent="0.25">
      <c r="A1687" s="8">
        <v>1889</v>
      </c>
      <c r="B1687" s="8" t="s">
        <v>3156</v>
      </c>
      <c r="D1687" s="10" t="s">
        <v>3162</v>
      </c>
      <c r="E1687" s="9" t="s">
        <v>396</v>
      </c>
      <c r="F1687" s="9" t="s">
        <v>397</v>
      </c>
      <c r="G1687" s="9" t="s">
        <v>74</v>
      </c>
      <c r="H1687" s="9" t="s">
        <v>398</v>
      </c>
      <c r="I1687" s="11" t="s">
        <v>399</v>
      </c>
      <c r="J1687" s="11"/>
      <c r="L1687" s="9" t="s">
        <v>399</v>
      </c>
      <c r="M1687" s="9" t="s">
        <v>400</v>
      </c>
      <c r="N1687" s="9" t="s">
        <v>95</v>
      </c>
      <c r="O1687" s="11" t="s">
        <v>401</v>
      </c>
      <c r="P1687" s="9" t="s">
        <v>220</v>
      </c>
      <c r="Q1687" s="11" t="s">
        <v>160</v>
      </c>
      <c r="R1687" s="11" t="s">
        <v>120</v>
      </c>
      <c r="S1687" s="11" t="s">
        <v>65</v>
      </c>
      <c r="T1687" s="11"/>
      <c r="U1687" s="11" t="s">
        <v>66</v>
      </c>
      <c r="V1687" s="11" t="s">
        <v>67</v>
      </c>
      <c r="W1687" s="11" t="s">
        <v>68</v>
      </c>
      <c r="X1687" s="11" t="s">
        <v>69</v>
      </c>
      <c r="Y1687" s="9" t="s">
        <v>99</v>
      </c>
      <c r="Z1687" s="9" t="s">
        <v>71</v>
      </c>
      <c r="AA1687" s="12">
        <v>43.15</v>
      </c>
      <c r="AB1687" s="12">
        <v>-2.5499999999999998</v>
      </c>
      <c r="AC1687" s="66">
        <v>43.25</v>
      </c>
      <c r="AD1687" s="66">
        <v>-2.9166666666666665</v>
      </c>
      <c r="AE1687" s="8" t="s">
        <v>3158</v>
      </c>
      <c r="AF1687" s="8" t="s">
        <v>1518</v>
      </c>
      <c r="AG1687" s="8" t="s">
        <v>74</v>
      </c>
      <c r="AH1687" s="13">
        <v>62</v>
      </c>
      <c r="AI1687" s="8" t="s">
        <v>76</v>
      </c>
      <c r="AJ1687" s="14">
        <v>3</v>
      </c>
      <c r="AK1687" s="14">
        <v>3</v>
      </c>
      <c r="AL1687" s="8" t="s">
        <v>103</v>
      </c>
      <c r="AM1687" s="13">
        <v>155</v>
      </c>
      <c r="AN1687" s="13">
        <v>1674</v>
      </c>
      <c r="AO1687" s="9"/>
      <c r="AP1687" s="9" t="s">
        <v>78</v>
      </c>
      <c r="AQ1687" s="15">
        <v>154.03270679109897</v>
      </c>
      <c r="AR1687" s="59">
        <v>4.4999999999999997E-3</v>
      </c>
      <c r="AS1687" s="17" t="s">
        <v>1809</v>
      </c>
      <c r="AU1687" s="9" t="s">
        <v>80</v>
      </c>
      <c r="AV1687" s="14">
        <v>6.8</v>
      </c>
      <c r="AW1687" s="14">
        <v>14.7</v>
      </c>
      <c r="AX1687" s="14">
        <v>7.8999999999999995</v>
      </c>
      <c r="AY1687" s="14">
        <v>10.8</v>
      </c>
      <c r="AZ1687" s="14" t="s">
        <v>52</v>
      </c>
    </row>
    <row r="1688" spans="1:274" s="16" customFormat="1" x14ac:dyDescent="0.25">
      <c r="A1688" s="8">
        <v>1890</v>
      </c>
      <c r="B1688" s="8" t="s">
        <v>3156</v>
      </c>
      <c r="C1688" s="9"/>
      <c r="D1688" s="10" t="s">
        <v>3163</v>
      </c>
      <c r="E1688" s="9" t="s">
        <v>348</v>
      </c>
      <c r="F1688" s="9" t="s">
        <v>349</v>
      </c>
      <c r="G1688" s="9" t="s">
        <v>74</v>
      </c>
      <c r="H1688" s="9" t="s">
        <v>91</v>
      </c>
      <c r="I1688" s="11" t="s">
        <v>350</v>
      </c>
      <c r="J1688" s="11"/>
      <c r="K1688" s="9"/>
      <c r="L1688" s="9" t="s">
        <v>350</v>
      </c>
      <c r="M1688" s="9" t="s">
        <v>218</v>
      </c>
      <c r="N1688" s="9" t="s">
        <v>95</v>
      </c>
      <c r="O1688" s="11" t="s">
        <v>219</v>
      </c>
      <c r="P1688" s="9" t="s">
        <v>220</v>
      </c>
      <c r="Q1688" s="11" t="s">
        <v>160</v>
      </c>
      <c r="R1688" s="11" t="s">
        <v>120</v>
      </c>
      <c r="S1688" s="11" t="s">
        <v>65</v>
      </c>
      <c r="T1688" s="11"/>
      <c r="U1688" s="11" t="s">
        <v>66</v>
      </c>
      <c r="V1688" s="11" t="s">
        <v>67</v>
      </c>
      <c r="W1688" s="11" t="s">
        <v>68</v>
      </c>
      <c r="X1688" s="11" t="s">
        <v>69</v>
      </c>
      <c r="Y1688" s="9" t="s">
        <v>99</v>
      </c>
      <c r="Z1688" s="9" t="s">
        <v>71</v>
      </c>
      <c r="AA1688" s="12">
        <v>43.15</v>
      </c>
      <c r="AB1688" s="12">
        <v>-2.5499999999999998</v>
      </c>
      <c r="AC1688" s="66">
        <v>43.25</v>
      </c>
      <c r="AD1688" s="66">
        <v>-2.9166666666666665</v>
      </c>
      <c r="AE1688" s="8" t="s">
        <v>3158</v>
      </c>
      <c r="AF1688" s="8" t="s">
        <v>1518</v>
      </c>
      <c r="AG1688" s="8" t="s">
        <v>74</v>
      </c>
      <c r="AH1688" s="13">
        <v>62</v>
      </c>
      <c r="AI1688" s="8" t="s">
        <v>76</v>
      </c>
      <c r="AJ1688" s="14">
        <v>1</v>
      </c>
      <c r="AK1688" s="14">
        <v>1</v>
      </c>
      <c r="AL1688" s="8" t="s">
        <v>103</v>
      </c>
      <c r="AM1688" s="13">
        <v>155</v>
      </c>
      <c r="AN1688" s="13">
        <v>1302</v>
      </c>
      <c r="AO1688" s="9"/>
      <c r="AP1688" s="9" t="s">
        <v>78</v>
      </c>
      <c r="AQ1688" s="15">
        <v>135.91121187449906</v>
      </c>
      <c r="AR1688" s="59">
        <v>5.1000000000000004E-3</v>
      </c>
      <c r="AS1688" s="17" t="s">
        <v>1809</v>
      </c>
      <c r="AT1688" s="9"/>
      <c r="AU1688" s="9" t="s">
        <v>80</v>
      </c>
      <c r="AV1688" s="14">
        <v>4.5999999999999996</v>
      </c>
      <c r="AW1688" s="14">
        <v>12.3</v>
      </c>
      <c r="AX1688" s="14">
        <v>7.7000000000000011</v>
      </c>
      <c r="AY1688" s="14">
        <v>8.4</v>
      </c>
      <c r="AZ1688" s="14" t="s">
        <v>52</v>
      </c>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8"/>
      <c r="EQ1688" s="8"/>
      <c r="ER1688" s="8"/>
      <c r="ES1688" s="8"/>
      <c r="ET1688" s="8"/>
      <c r="EU1688" s="8"/>
      <c r="EV1688" s="8"/>
      <c r="EW1688" s="8"/>
      <c r="EX1688" s="8"/>
      <c r="EY1688" s="8"/>
      <c r="EZ1688" s="8"/>
      <c r="FA1688" s="8"/>
      <c r="FB1688" s="8"/>
      <c r="FC1688" s="8"/>
      <c r="FD1688" s="8"/>
      <c r="FE1688" s="8"/>
      <c r="FF1688" s="8"/>
      <c r="FG1688" s="8"/>
      <c r="FH1688" s="8"/>
      <c r="FI1688" s="8"/>
      <c r="FJ1688" s="8"/>
      <c r="FK1688" s="8"/>
      <c r="FL1688" s="8"/>
      <c r="FM1688" s="8"/>
      <c r="FN1688" s="8"/>
      <c r="FO1688" s="8"/>
      <c r="FP1688" s="8"/>
      <c r="FQ1688" s="8"/>
      <c r="FR1688" s="8"/>
      <c r="FS1688" s="8"/>
      <c r="FT1688" s="8"/>
      <c r="FU1688" s="8"/>
      <c r="FV1688" s="8"/>
      <c r="FW1688" s="8"/>
      <c r="FX1688" s="8"/>
      <c r="FY1688" s="8"/>
      <c r="FZ1688" s="8"/>
      <c r="GA1688" s="8"/>
      <c r="GB1688" s="8"/>
      <c r="GC1688" s="8"/>
      <c r="GD1688" s="8"/>
      <c r="GE1688" s="8"/>
      <c r="GF1688" s="8"/>
      <c r="GG1688" s="8"/>
      <c r="GH1688" s="8"/>
      <c r="GI1688" s="8"/>
      <c r="GJ1688" s="8"/>
      <c r="GK1688" s="8"/>
      <c r="GL1688" s="8"/>
      <c r="GM1688" s="8"/>
      <c r="GN1688" s="8"/>
      <c r="GO1688" s="8"/>
      <c r="GP1688" s="8"/>
      <c r="GQ1688" s="8"/>
      <c r="GR1688" s="8"/>
      <c r="GS1688" s="8"/>
      <c r="GT1688" s="8"/>
      <c r="GU1688" s="8"/>
      <c r="GV1688" s="8"/>
      <c r="GW1688" s="8"/>
      <c r="GX1688" s="8"/>
      <c r="GY1688" s="8"/>
      <c r="GZ1688" s="8"/>
      <c r="HA1688" s="8"/>
      <c r="HB1688" s="8"/>
      <c r="HC1688" s="8"/>
      <c r="HD1688" s="8"/>
      <c r="HE1688" s="8"/>
      <c r="HF1688" s="8"/>
      <c r="HG1688" s="8"/>
      <c r="HH1688" s="8"/>
      <c r="HI1688" s="8"/>
      <c r="HJ1688" s="8"/>
      <c r="HK1688" s="8"/>
      <c r="HL1688" s="8"/>
      <c r="HM1688" s="8"/>
      <c r="HN1688" s="8"/>
      <c r="HO1688" s="8"/>
      <c r="HP1688" s="8"/>
      <c r="HQ1688" s="8"/>
      <c r="HR1688" s="8"/>
      <c r="HS1688" s="8"/>
      <c r="HT1688" s="8"/>
      <c r="HU1688" s="8"/>
      <c r="HV1688" s="8"/>
      <c r="HW1688" s="8"/>
      <c r="HX1688" s="8"/>
      <c r="HY1688" s="8"/>
      <c r="HZ1688" s="8"/>
      <c r="IA1688" s="8"/>
      <c r="IB1688" s="8"/>
      <c r="IC1688" s="8"/>
      <c r="ID1688" s="8"/>
      <c r="IE1688" s="8"/>
      <c r="IF1688" s="8"/>
      <c r="IG1688" s="8"/>
      <c r="IH1688" s="8"/>
      <c r="II1688" s="8"/>
      <c r="IJ1688" s="8"/>
      <c r="IK1688" s="8"/>
      <c r="IL1688" s="8"/>
      <c r="IM1688" s="8"/>
      <c r="IN1688" s="8"/>
      <c r="IO1688" s="8"/>
      <c r="IP1688" s="8"/>
      <c r="IQ1688" s="8"/>
      <c r="IR1688" s="8"/>
      <c r="IS1688" s="8"/>
      <c r="IT1688" s="8"/>
      <c r="IU1688" s="8"/>
      <c r="IV1688" s="8"/>
      <c r="IW1688" s="8"/>
      <c r="IX1688" s="8"/>
      <c r="IY1688" s="8"/>
      <c r="IZ1688" s="8"/>
      <c r="JA1688" s="8"/>
      <c r="JB1688" s="8"/>
      <c r="JC1688" s="8"/>
      <c r="JD1688" s="8"/>
      <c r="JE1688" s="8"/>
      <c r="JF1688" s="8"/>
      <c r="JG1688" s="8"/>
      <c r="JH1688" s="8"/>
      <c r="JI1688" s="8"/>
      <c r="JJ1688" s="8"/>
      <c r="JK1688" s="8"/>
      <c r="JL1688" s="8"/>
      <c r="JM1688" s="8"/>
      <c r="JN1688" s="8"/>
    </row>
    <row r="1689" spans="1:274" s="16" customFormat="1" x14ac:dyDescent="0.25">
      <c r="A1689" s="8">
        <v>1891</v>
      </c>
      <c r="B1689" s="8" t="s">
        <v>3156</v>
      </c>
      <c r="C1689" s="9"/>
      <c r="D1689" s="10" t="s">
        <v>3164</v>
      </c>
      <c r="E1689" s="9" t="s">
        <v>348</v>
      </c>
      <c r="F1689" s="9" t="s">
        <v>349</v>
      </c>
      <c r="G1689" s="9" t="s">
        <v>74</v>
      </c>
      <c r="H1689" s="9" t="s">
        <v>91</v>
      </c>
      <c r="I1689" s="11" t="s">
        <v>350</v>
      </c>
      <c r="J1689" s="11"/>
      <c r="K1689" s="9"/>
      <c r="L1689" s="9" t="s">
        <v>350</v>
      </c>
      <c r="M1689" s="9" t="s">
        <v>218</v>
      </c>
      <c r="N1689" s="9" t="s">
        <v>95</v>
      </c>
      <c r="O1689" s="11" t="s">
        <v>219</v>
      </c>
      <c r="P1689" s="9" t="s">
        <v>220</v>
      </c>
      <c r="Q1689" s="11" t="s">
        <v>160</v>
      </c>
      <c r="R1689" s="11" t="s">
        <v>120</v>
      </c>
      <c r="S1689" s="11" t="s">
        <v>65</v>
      </c>
      <c r="T1689" s="11"/>
      <c r="U1689" s="11" t="s">
        <v>66</v>
      </c>
      <c r="V1689" s="11" t="s">
        <v>67</v>
      </c>
      <c r="W1689" s="11" t="s">
        <v>68</v>
      </c>
      <c r="X1689" s="11" t="s">
        <v>69</v>
      </c>
      <c r="Y1689" s="9" t="s">
        <v>99</v>
      </c>
      <c r="Z1689" s="9" t="s">
        <v>71</v>
      </c>
      <c r="AA1689" s="12">
        <v>43.15</v>
      </c>
      <c r="AB1689" s="12">
        <v>-2.5499999999999998</v>
      </c>
      <c r="AC1689" s="66">
        <v>43.25</v>
      </c>
      <c r="AD1689" s="66">
        <v>-2.9166666666666665</v>
      </c>
      <c r="AE1689" s="8" t="s">
        <v>3158</v>
      </c>
      <c r="AF1689" s="8" t="s">
        <v>1518</v>
      </c>
      <c r="AG1689" s="8" t="s">
        <v>74</v>
      </c>
      <c r="AH1689" s="13">
        <v>62</v>
      </c>
      <c r="AI1689" s="8" t="s">
        <v>76</v>
      </c>
      <c r="AJ1689" s="14">
        <v>1</v>
      </c>
      <c r="AK1689" s="14">
        <v>1</v>
      </c>
      <c r="AL1689" s="8" t="s">
        <v>103</v>
      </c>
      <c r="AM1689" s="13">
        <v>155</v>
      </c>
      <c r="AN1689" s="13">
        <v>1379.5</v>
      </c>
      <c r="AO1689" s="9"/>
      <c r="AP1689" s="9" t="s">
        <v>78</v>
      </c>
      <c r="AQ1689" s="15">
        <v>187.33707582701223</v>
      </c>
      <c r="AR1689" s="59">
        <v>3.7000000000000002E-3</v>
      </c>
      <c r="AS1689" s="17" t="s">
        <v>1809</v>
      </c>
      <c r="AT1689" s="9"/>
      <c r="AU1689" s="9" t="s">
        <v>80</v>
      </c>
      <c r="AV1689" s="14">
        <v>5.3</v>
      </c>
      <c r="AW1689" s="14">
        <v>12.4</v>
      </c>
      <c r="AX1689" s="14">
        <v>7.1000000000000005</v>
      </c>
      <c r="AY1689" s="14">
        <v>8.9</v>
      </c>
      <c r="AZ1689" s="14" t="s">
        <v>52</v>
      </c>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8"/>
      <c r="EQ1689" s="8"/>
      <c r="ER1689" s="8"/>
      <c r="ES1689" s="8"/>
      <c r="ET1689" s="8"/>
      <c r="EU1689" s="8"/>
      <c r="EV1689" s="8"/>
      <c r="EW1689" s="8"/>
      <c r="EX1689" s="8"/>
      <c r="EY1689" s="8"/>
      <c r="EZ1689" s="8"/>
      <c r="FA1689" s="8"/>
      <c r="FB1689" s="8"/>
      <c r="FC1689" s="8"/>
      <c r="FD1689" s="8"/>
      <c r="FE1689" s="8"/>
      <c r="FF1689" s="8"/>
      <c r="FG1689" s="8"/>
      <c r="FH1689" s="8"/>
      <c r="FI1689" s="8"/>
      <c r="FJ1689" s="8"/>
      <c r="FK1689" s="8"/>
      <c r="FL1689" s="8"/>
      <c r="FM1689" s="8"/>
      <c r="FN1689" s="8"/>
      <c r="FO1689" s="8"/>
      <c r="FP1689" s="8"/>
      <c r="FQ1689" s="8"/>
      <c r="FR1689" s="8"/>
      <c r="FS1689" s="8"/>
      <c r="FT1689" s="8"/>
      <c r="FU1689" s="8"/>
      <c r="FV1689" s="8"/>
      <c r="FW1689" s="8"/>
      <c r="FX1689" s="8"/>
      <c r="FY1689" s="8"/>
      <c r="FZ1689" s="8"/>
      <c r="GA1689" s="8"/>
      <c r="GB1689" s="8"/>
      <c r="GC1689" s="8"/>
      <c r="GD1689" s="8"/>
      <c r="GE1689" s="8"/>
      <c r="GF1689" s="8"/>
      <c r="GG1689" s="8"/>
      <c r="GH1689" s="8"/>
      <c r="GI1689" s="8"/>
      <c r="GJ1689" s="8"/>
      <c r="GK1689" s="8"/>
      <c r="GL1689" s="8"/>
      <c r="GM1689" s="8"/>
      <c r="GN1689" s="8"/>
      <c r="GO1689" s="8"/>
      <c r="GP1689" s="8"/>
      <c r="GQ1689" s="8"/>
      <c r="GR1689" s="8"/>
      <c r="GS1689" s="8"/>
      <c r="GT1689" s="8"/>
      <c r="GU1689" s="8"/>
      <c r="GV1689" s="8"/>
      <c r="GW1689" s="8"/>
      <c r="GX1689" s="8"/>
      <c r="GY1689" s="8"/>
      <c r="GZ1689" s="8"/>
      <c r="HA1689" s="8"/>
      <c r="HB1689" s="8"/>
      <c r="HC1689" s="8"/>
      <c r="HD1689" s="8"/>
      <c r="HE1689" s="8"/>
      <c r="HF1689" s="8"/>
      <c r="HG1689" s="8"/>
      <c r="HH1689" s="8"/>
      <c r="HI1689" s="8"/>
      <c r="HJ1689" s="8"/>
      <c r="HK1689" s="8"/>
      <c r="HL1689" s="8"/>
      <c r="HM1689" s="8"/>
      <c r="HN1689" s="8"/>
      <c r="HO1689" s="8"/>
      <c r="HP1689" s="8"/>
      <c r="HQ1689" s="8"/>
      <c r="HR1689" s="8"/>
      <c r="HS1689" s="8"/>
      <c r="HT1689" s="8"/>
      <c r="HU1689" s="8"/>
      <c r="HV1689" s="8"/>
      <c r="HW1689" s="8"/>
      <c r="HX1689" s="8"/>
      <c r="HY1689" s="8"/>
      <c r="HZ1689" s="8"/>
      <c r="IA1689" s="8"/>
      <c r="IB1689" s="8"/>
      <c r="IC1689" s="8"/>
      <c r="ID1689" s="8"/>
      <c r="IE1689" s="8"/>
      <c r="IF1689" s="8"/>
      <c r="IG1689" s="8"/>
      <c r="IH1689" s="8"/>
      <c r="II1689" s="8"/>
      <c r="IJ1689" s="8"/>
      <c r="IK1689" s="8"/>
      <c r="IL1689" s="8"/>
      <c r="IM1689" s="8"/>
      <c r="IN1689" s="8"/>
      <c r="IO1689" s="8"/>
      <c r="IP1689" s="8"/>
      <c r="IQ1689" s="8"/>
      <c r="IR1689" s="8"/>
      <c r="IS1689" s="8"/>
      <c r="IT1689" s="8"/>
      <c r="IU1689" s="8"/>
      <c r="IV1689" s="8"/>
      <c r="IW1689" s="8"/>
      <c r="IX1689" s="8"/>
      <c r="IY1689" s="8"/>
      <c r="IZ1689" s="8"/>
      <c r="JA1689" s="8"/>
      <c r="JB1689" s="8"/>
      <c r="JC1689" s="8"/>
      <c r="JD1689" s="8"/>
      <c r="JE1689" s="8"/>
      <c r="JF1689" s="8"/>
      <c r="JG1689" s="8"/>
      <c r="JH1689" s="8"/>
      <c r="JI1689" s="8"/>
      <c r="JJ1689" s="8"/>
      <c r="JK1689" s="8"/>
      <c r="JL1689" s="8"/>
      <c r="JM1689" s="8"/>
      <c r="JN1689" s="8"/>
    </row>
    <row r="1690" spans="1:274" s="16" customFormat="1" x14ac:dyDescent="0.25">
      <c r="A1690" s="8">
        <v>1892</v>
      </c>
      <c r="B1690" s="8" t="s">
        <v>3156</v>
      </c>
      <c r="C1690" s="9"/>
      <c r="D1690" s="10" t="s">
        <v>3165</v>
      </c>
      <c r="E1690" s="9" t="s">
        <v>348</v>
      </c>
      <c r="F1690" s="9" t="s">
        <v>349</v>
      </c>
      <c r="G1690" s="9" t="s">
        <v>74</v>
      </c>
      <c r="H1690" s="9" t="s">
        <v>91</v>
      </c>
      <c r="I1690" s="11" t="s">
        <v>350</v>
      </c>
      <c r="J1690" s="11"/>
      <c r="K1690" s="9"/>
      <c r="L1690" s="9" t="s">
        <v>350</v>
      </c>
      <c r="M1690" s="9" t="s">
        <v>218</v>
      </c>
      <c r="N1690" s="9" t="s">
        <v>95</v>
      </c>
      <c r="O1690" s="11" t="s">
        <v>219</v>
      </c>
      <c r="P1690" s="9" t="s">
        <v>220</v>
      </c>
      <c r="Q1690" s="11" t="s">
        <v>160</v>
      </c>
      <c r="R1690" s="11" t="s">
        <v>120</v>
      </c>
      <c r="S1690" s="11" t="s">
        <v>65</v>
      </c>
      <c r="T1690" s="11"/>
      <c r="U1690" s="11" t="s">
        <v>66</v>
      </c>
      <c r="V1690" s="11" t="s">
        <v>67</v>
      </c>
      <c r="W1690" s="11" t="s">
        <v>68</v>
      </c>
      <c r="X1690" s="11" t="s">
        <v>69</v>
      </c>
      <c r="Y1690" s="9" t="s">
        <v>99</v>
      </c>
      <c r="Z1690" s="9" t="s">
        <v>71</v>
      </c>
      <c r="AA1690" s="12">
        <v>43.15</v>
      </c>
      <c r="AB1690" s="12">
        <v>-2.5499999999999998</v>
      </c>
      <c r="AC1690" s="66">
        <v>43.25</v>
      </c>
      <c r="AD1690" s="66">
        <v>-2.9166666666666665</v>
      </c>
      <c r="AE1690" s="8" t="s">
        <v>3158</v>
      </c>
      <c r="AF1690" s="8" t="s">
        <v>1518</v>
      </c>
      <c r="AG1690" s="8" t="s">
        <v>74</v>
      </c>
      <c r="AH1690" s="13">
        <v>62</v>
      </c>
      <c r="AI1690" s="8" t="s">
        <v>76</v>
      </c>
      <c r="AJ1690" s="14">
        <v>1</v>
      </c>
      <c r="AK1690" s="14">
        <v>1</v>
      </c>
      <c r="AL1690" s="8" t="s">
        <v>103</v>
      </c>
      <c r="AM1690" s="13">
        <v>155</v>
      </c>
      <c r="AN1690" s="13">
        <v>1550</v>
      </c>
      <c r="AO1690" s="9"/>
      <c r="AP1690" s="9" t="s">
        <v>78</v>
      </c>
      <c r="AQ1690" s="15">
        <v>192.5408834888737</v>
      </c>
      <c r="AR1690" s="59">
        <v>3.5999999999999999E-3</v>
      </c>
      <c r="AS1690" s="17" t="s">
        <v>1809</v>
      </c>
      <c r="AT1690" s="9"/>
      <c r="AU1690" s="9" t="s">
        <v>80</v>
      </c>
      <c r="AV1690" s="14">
        <v>6.2</v>
      </c>
      <c r="AW1690" s="14">
        <v>13.3</v>
      </c>
      <c r="AX1690" s="14">
        <v>7.1000000000000005</v>
      </c>
      <c r="AY1690" s="14">
        <v>10</v>
      </c>
      <c r="AZ1690" s="14" t="s">
        <v>52</v>
      </c>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8"/>
      <c r="EQ1690" s="8"/>
      <c r="ER1690" s="8"/>
      <c r="ES1690" s="8"/>
      <c r="ET1690" s="8"/>
      <c r="EU1690" s="8"/>
      <c r="EV1690" s="8"/>
      <c r="EW1690" s="8"/>
      <c r="EX1690" s="8"/>
      <c r="EY1690" s="8"/>
      <c r="EZ1690" s="8"/>
      <c r="FA1690" s="8"/>
      <c r="FB1690" s="8"/>
      <c r="FC1690" s="8"/>
      <c r="FD1690" s="8"/>
      <c r="FE1690" s="8"/>
      <c r="FF1690" s="8"/>
      <c r="FG1690" s="8"/>
      <c r="FH1690" s="8"/>
      <c r="FI1690" s="8"/>
      <c r="FJ1690" s="8"/>
      <c r="FK1690" s="8"/>
      <c r="FL1690" s="8"/>
      <c r="FM1690" s="8"/>
      <c r="FN1690" s="8"/>
      <c r="FO1690" s="8"/>
      <c r="FP1690" s="8"/>
      <c r="FQ1690" s="8"/>
      <c r="FR1690" s="8"/>
      <c r="FS1690" s="8"/>
      <c r="FT1690" s="8"/>
      <c r="FU1690" s="8"/>
      <c r="FV1690" s="8"/>
      <c r="FW1690" s="8"/>
      <c r="FX1690" s="8"/>
      <c r="FY1690" s="8"/>
      <c r="FZ1690" s="8"/>
      <c r="GA1690" s="8"/>
      <c r="GB1690" s="8"/>
      <c r="GC1690" s="8"/>
      <c r="GD1690" s="8"/>
      <c r="GE1690" s="8"/>
      <c r="GF1690" s="8"/>
      <c r="GG1690" s="8"/>
      <c r="GH1690" s="8"/>
      <c r="GI1690" s="8"/>
      <c r="GJ1690" s="8"/>
      <c r="GK1690" s="8"/>
      <c r="GL1690" s="8"/>
      <c r="GM1690" s="8"/>
      <c r="GN1690" s="8"/>
      <c r="GO1690" s="8"/>
      <c r="GP1690" s="8"/>
      <c r="GQ1690" s="8"/>
      <c r="GR1690" s="8"/>
      <c r="GS1690" s="8"/>
      <c r="GT1690" s="8"/>
      <c r="GU1690" s="8"/>
      <c r="GV1690" s="8"/>
      <c r="GW1690" s="8"/>
      <c r="GX1690" s="8"/>
      <c r="GY1690" s="8"/>
      <c r="GZ1690" s="8"/>
      <c r="HA1690" s="8"/>
      <c r="HB1690" s="8"/>
      <c r="HC1690" s="8"/>
      <c r="HD1690" s="8"/>
      <c r="HE1690" s="8"/>
      <c r="HF1690" s="8"/>
      <c r="HG1690" s="8"/>
      <c r="HH1690" s="8"/>
      <c r="HI1690" s="8"/>
      <c r="HJ1690" s="8"/>
      <c r="HK1690" s="8"/>
      <c r="HL1690" s="8"/>
      <c r="HM1690" s="8"/>
      <c r="HN1690" s="8"/>
      <c r="HO1690" s="8"/>
      <c r="HP1690" s="8"/>
      <c r="HQ1690" s="8"/>
      <c r="HR1690" s="8"/>
      <c r="HS1690" s="8"/>
      <c r="HT1690" s="8"/>
      <c r="HU1690" s="8"/>
      <c r="HV1690" s="8"/>
      <c r="HW1690" s="8"/>
      <c r="HX1690" s="8"/>
      <c r="HY1690" s="8"/>
      <c r="HZ1690" s="8"/>
      <c r="IA1690" s="8"/>
      <c r="IB1690" s="8"/>
      <c r="IC1690" s="8"/>
      <c r="ID1690" s="8"/>
      <c r="IE1690" s="8"/>
      <c r="IF1690" s="8"/>
      <c r="IG1690" s="8"/>
      <c r="IH1690" s="8"/>
      <c r="II1690" s="8"/>
      <c r="IJ1690" s="8"/>
      <c r="IK1690" s="8"/>
      <c r="IL1690" s="8"/>
      <c r="IM1690" s="8"/>
      <c r="IN1690" s="8"/>
      <c r="IO1690" s="8"/>
      <c r="IP1690" s="8"/>
      <c r="IQ1690" s="8"/>
      <c r="IR1690" s="8"/>
      <c r="IS1690" s="8"/>
      <c r="IT1690" s="8"/>
      <c r="IU1690" s="8"/>
      <c r="IV1690" s="8"/>
      <c r="IW1690" s="8"/>
      <c r="IX1690" s="8"/>
      <c r="IY1690" s="8"/>
      <c r="IZ1690" s="8"/>
      <c r="JA1690" s="8"/>
      <c r="JB1690" s="8"/>
      <c r="JC1690" s="8"/>
      <c r="JD1690" s="8"/>
      <c r="JE1690" s="8"/>
      <c r="JF1690" s="8"/>
      <c r="JG1690" s="8"/>
      <c r="JH1690" s="8"/>
      <c r="JI1690" s="8"/>
      <c r="JJ1690" s="8"/>
      <c r="JK1690" s="8"/>
      <c r="JL1690" s="8"/>
      <c r="JM1690" s="8"/>
      <c r="JN1690" s="8"/>
    </row>
    <row r="1691" spans="1:274" s="16" customFormat="1" x14ac:dyDescent="0.25">
      <c r="A1691" s="8">
        <v>1893</v>
      </c>
      <c r="B1691" s="8" t="s">
        <v>3156</v>
      </c>
      <c r="C1691" s="9"/>
      <c r="D1691" s="10" t="s">
        <v>3166</v>
      </c>
      <c r="E1691" s="9" t="s">
        <v>348</v>
      </c>
      <c r="F1691" s="9" t="s">
        <v>349</v>
      </c>
      <c r="G1691" s="9" t="s">
        <v>74</v>
      </c>
      <c r="H1691" s="9" t="s">
        <v>91</v>
      </c>
      <c r="I1691" s="11" t="s">
        <v>350</v>
      </c>
      <c r="J1691" s="11"/>
      <c r="K1691" s="9"/>
      <c r="L1691" s="9" t="s">
        <v>350</v>
      </c>
      <c r="M1691" s="9" t="s">
        <v>218</v>
      </c>
      <c r="N1691" s="9" t="s">
        <v>95</v>
      </c>
      <c r="O1691" s="11" t="s">
        <v>219</v>
      </c>
      <c r="P1691" s="9" t="s">
        <v>220</v>
      </c>
      <c r="Q1691" s="11" t="s">
        <v>160</v>
      </c>
      <c r="R1691" s="11" t="s">
        <v>120</v>
      </c>
      <c r="S1691" s="11" t="s">
        <v>65</v>
      </c>
      <c r="T1691" s="11"/>
      <c r="U1691" s="11" t="s">
        <v>66</v>
      </c>
      <c r="V1691" s="11" t="s">
        <v>67</v>
      </c>
      <c r="W1691" s="11" t="s">
        <v>68</v>
      </c>
      <c r="X1691" s="11" t="s">
        <v>69</v>
      </c>
      <c r="Y1691" s="9" t="s">
        <v>99</v>
      </c>
      <c r="Z1691" s="9" t="s">
        <v>71</v>
      </c>
      <c r="AA1691" s="12">
        <v>43.15</v>
      </c>
      <c r="AB1691" s="12">
        <v>-2.5499999999999998</v>
      </c>
      <c r="AC1691" s="66">
        <v>43.25</v>
      </c>
      <c r="AD1691" s="66">
        <v>-2.9166666666666665</v>
      </c>
      <c r="AE1691" s="8" t="s">
        <v>3158</v>
      </c>
      <c r="AF1691" s="8" t="s">
        <v>1518</v>
      </c>
      <c r="AG1691" s="8" t="s">
        <v>74</v>
      </c>
      <c r="AH1691" s="13">
        <v>62</v>
      </c>
      <c r="AI1691" s="8" t="s">
        <v>76</v>
      </c>
      <c r="AJ1691" s="14">
        <v>1</v>
      </c>
      <c r="AK1691" s="14">
        <v>1</v>
      </c>
      <c r="AL1691" s="8" t="s">
        <v>103</v>
      </c>
      <c r="AM1691" s="13">
        <v>155</v>
      </c>
      <c r="AN1691" s="13">
        <v>1674</v>
      </c>
      <c r="AO1691" s="9"/>
      <c r="AP1691" s="9" t="s">
        <v>78</v>
      </c>
      <c r="AQ1691" s="15">
        <v>187.33707582701223</v>
      </c>
      <c r="AR1691" s="59">
        <v>3.7000000000000002E-3</v>
      </c>
      <c r="AS1691" s="17" t="s">
        <v>1809</v>
      </c>
      <c r="AT1691" s="9"/>
      <c r="AU1691" s="9" t="s">
        <v>80</v>
      </c>
      <c r="AV1691" s="14">
        <v>4.5999999999999996</v>
      </c>
      <c r="AW1691" s="14">
        <v>12.3</v>
      </c>
      <c r="AX1691" s="14">
        <v>7.7000000000000011</v>
      </c>
      <c r="AY1691" s="14">
        <v>10.8</v>
      </c>
      <c r="AZ1691" s="14" t="s">
        <v>52</v>
      </c>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8"/>
      <c r="EQ1691" s="8"/>
      <c r="ER1691" s="8"/>
      <c r="ES1691" s="8"/>
      <c r="ET1691" s="8"/>
      <c r="EU1691" s="8"/>
      <c r="EV1691" s="8"/>
      <c r="EW1691" s="8"/>
      <c r="EX1691" s="8"/>
      <c r="EY1691" s="8"/>
      <c r="EZ1691" s="8"/>
      <c r="FA1691" s="8"/>
      <c r="FB1691" s="8"/>
      <c r="FC1691" s="8"/>
      <c r="FD1691" s="8"/>
      <c r="FE1691" s="8"/>
      <c r="FF1691" s="8"/>
      <c r="FG1691" s="8"/>
      <c r="FH1691" s="8"/>
      <c r="FI1691" s="8"/>
      <c r="FJ1691" s="8"/>
      <c r="FK1691" s="8"/>
      <c r="FL1691" s="8"/>
      <c r="FM1691" s="8"/>
      <c r="FN1691" s="8"/>
      <c r="FO1691" s="8"/>
      <c r="FP1691" s="8"/>
      <c r="FQ1691" s="8"/>
      <c r="FR1691" s="8"/>
      <c r="FS1691" s="8"/>
      <c r="FT1691" s="8"/>
      <c r="FU1691" s="8"/>
      <c r="FV1691" s="8"/>
      <c r="FW1691" s="8"/>
      <c r="FX1691" s="8"/>
      <c r="FY1691" s="8"/>
      <c r="FZ1691" s="8"/>
      <c r="GA1691" s="8"/>
      <c r="GB1691" s="8"/>
      <c r="GC1691" s="8"/>
      <c r="GD1691" s="8"/>
      <c r="GE1691" s="8"/>
      <c r="GF1691" s="8"/>
      <c r="GG1691" s="8"/>
      <c r="GH1691" s="8"/>
      <c r="GI1691" s="8"/>
      <c r="GJ1691" s="8"/>
      <c r="GK1691" s="8"/>
      <c r="GL1691" s="8"/>
      <c r="GM1691" s="8"/>
      <c r="GN1691" s="8"/>
      <c r="GO1691" s="8"/>
      <c r="GP1691" s="8"/>
      <c r="GQ1691" s="8"/>
      <c r="GR1691" s="8"/>
      <c r="GS1691" s="8"/>
      <c r="GT1691" s="8"/>
      <c r="GU1691" s="8"/>
      <c r="GV1691" s="8"/>
      <c r="GW1691" s="8"/>
      <c r="GX1691" s="8"/>
      <c r="GY1691" s="8"/>
      <c r="GZ1691" s="8"/>
      <c r="HA1691" s="8"/>
      <c r="HB1691" s="8"/>
      <c r="HC1691" s="8"/>
      <c r="HD1691" s="8"/>
      <c r="HE1691" s="8"/>
      <c r="HF1691" s="8"/>
      <c r="HG1691" s="8"/>
      <c r="HH1691" s="8"/>
      <c r="HI1691" s="8"/>
      <c r="HJ1691" s="8"/>
      <c r="HK1691" s="8"/>
      <c r="HL1691" s="8"/>
      <c r="HM1691" s="8"/>
      <c r="HN1691" s="8"/>
      <c r="HO1691" s="8"/>
      <c r="HP1691" s="8"/>
      <c r="HQ1691" s="8"/>
      <c r="HR1691" s="8"/>
      <c r="HS1691" s="8"/>
      <c r="HT1691" s="8"/>
      <c r="HU1691" s="8"/>
      <c r="HV1691" s="8"/>
      <c r="HW1691" s="8"/>
      <c r="HX1691" s="8"/>
      <c r="HY1691" s="8"/>
      <c r="HZ1691" s="8"/>
      <c r="IA1691" s="8"/>
      <c r="IB1691" s="8"/>
      <c r="IC1691" s="8"/>
      <c r="ID1691" s="8"/>
      <c r="IE1691" s="8"/>
      <c r="IF1691" s="8"/>
      <c r="IG1691" s="8"/>
      <c r="IH1691" s="8"/>
      <c r="II1691" s="8"/>
      <c r="IJ1691" s="8"/>
      <c r="IK1691" s="8"/>
      <c r="IL1691" s="8"/>
      <c r="IM1691" s="8"/>
      <c r="IN1691" s="8"/>
      <c r="IO1691" s="8"/>
      <c r="IP1691" s="8"/>
      <c r="IQ1691" s="8"/>
      <c r="IR1691" s="8"/>
      <c r="IS1691" s="8"/>
      <c r="IT1691" s="8"/>
      <c r="IU1691" s="8"/>
      <c r="IV1691" s="8"/>
      <c r="IW1691" s="8"/>
      <c r="IX1691" s="8"/>
      <c r="IY1691" s="8"/>
      <c r="IZ1691" s="8"/>
      <c r="JA1691" s="8"/>
      <c r="JB1691" s="8"/>
      <c r="JC1691" s="8"/>
      <c r="JD1691" s="8"/>
      <c r="JE1691" s="8"/>
      <c r="JF1691" s="8"/>
      <c r="JG1691" s="8"/>
      <c r="JH1691" s="8"/>
      <c r="JI1691" s="8"/>
      <c r="JJ1691" s="8"/>
      <c r="JK1691" s="8"/>
      <c r="JL1691" s="8"/>
      <c r="JM1691" s="8"/>
      <c r="JN1691" s="8"/>
    </row>
    <row r="1692" spans="1:274" s="16" customFormat="1" x14ac:dyDescent="0.25">
      <c r="A1692" s="8">
        <v>1894</v>
      </c>
      <c r="B1692" s="8" t="s">
        <v>3156</v>
      </c>
      <c r="C1692" s="9"/>
      <c r="D1692" s="10" t="s">
        <v>3167</v>
      </c>
      <c r="E1692" s="9" t="s">
        <v>348</v>
      </c>
      <c r="F1692" s="9" t="s">
        <v>349</v>
      </c>
      <c r="G1692" s="9" t="s">
        <v>74</v>
      </c>
      <c r="H1692" s="9" t="s">
        <v>91</v>
      </c>
      <c r="I1692" s="11" t="s">
        <v>350</v>
      </c>
      <c r="J1692" s="11"/>
      <c r="K1692" s="9"/>
      <c r="L1692" s="9" t="s">
        <v>350</v>
      </c>
      <c r="M1692" s="9" t="s">
        <v>218</v>
      </c>
      <c r="N1692" s="9" t="s">
        <v>95</v>
      </c>
      <c r="O1692" s="11" t="s">
        <v>219</v>
      </c>
      <c r="P1692" s="9" t="s">
        <v>220</v>
      </c>
      <c r="Q1692" s="11" t="s">
        <v>160</v>
      </c>
      <c r="R1692" s="11" t="s">
        <v>120</v>
      </c>
      <c r="S1692" s="11" t="s">
        <v>65</v>
      </c>
      <c r="T1692" s="11"/>
      <c r="U1692" s="11" t="s">
        <v>66</v>
      </c>
      <c r="V1692" s="11" t="s">
        <v>67</v>
      </c>
      <c r="W1692" s="11" t="s">
        <v>68</v>
      </c>
      <c r="X1692" s="11" t="s">
        <v>69</v>
      </c>
      <c r="Y1692" s="9" t="s">
        <v>99</v>
      </c>
      <c r="Z1692" s="9" t="s">
        <v>71</v>
      </c>
      <c r="AA1692" s="12">
        <v>43.15</v>
      </c>
      <c r="AB1692" s="12">
        <v>-2.5499999999999998</v>
      </c>
      <c r="AC1692" s="66">
        <v>43.25</v>
      </c>
      <c r="AD1692" s="66">
        <v>-2.9166666666666665</v>
      </c>
      <c r="AE1692" s="8" t="s">
        <v>3158</v>
      </c>
      <c r="AF1692" s="8" t="s">
        <v>1518</v>
      </c>
      <c r="AG1692" s="8" t="s">
        <v>74</v>
      </c>
      <c r="AH1692" s="13">
        <v>62</v>
      </c>
      <c r="AI1692" s="8" t="s">
        <v>76</v>
      </c>
      <c r="AJ1692" s="14">
        <v>3</v>
      </c>
      <c r="AK1692" s="14">
        <v>3</v>
      </c>
      <c r="AL1692" s="8" t="s">
        <v>103</v>
      </c>
      <c r="AM1692" s="13">
        <v>155</v>
      </c>
      <c r="AN1692" s="13">
        <v>1674</v>
      </c>
      <c r="AO1692" s="9"/>
      <c r="AP1692" s="9" t="s">
        <v>78</v>
      </c>
      <c r="AQ1692" s="15">
        <v>177.73004629742186</v>
      </c>
      <c r="AR1692" s="59">
        <v>3.8999999999999998E-3</v>
      </c>
      <c r="AS1692" s="17" t="s">
        <v>1809</v>
      </c>
      <c r="AT1692" s="9"/>
      <c r="AU1692" s="9" t="s">
        <v>80</v>
      </c>
      <c r="AV1692" s="14">
        <v>6.8</v>
      </c>
      <c r="AW1692" s="14">
        <v>14.7</v>
      </c>
      <c r="AX1692" s="14">
        <v>7.8999999999999995</v>
      </c>
      <c r="AY1692" s="14">
        <v>10.8</v>
      </c>
      <c r="AZ1692" s="14" t="s">
        <v>52</v>
      </c>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8"/>
      <c r="EQ1692" s="8"/>
      <c r="ER1692" s="8"/>
      <c r="ES1692" s="8"/>
      <c r="ET1692" s="8"/>
      <c r="EU1692" s="8"/>
      <c r="EV1692" s="8"/>
      <c r="EW1692" s="8"/>
      <c r="EX1692" s="8"/>
      <c r="EY1692" s="8"/>
      <c r="EZ1692" s="8"/>
      <c r="FA1692" s="8"/>
      <c r="FB1692" s="8"/>
      <c r="FC1692" s="8"/>
      <c r="FD1692" s="8"/>
      <c r="FE1692" s="8"/>
      <c r="FF1692" s="8"/>
      <c r="FG1692" s="8"/>
      <c r="FH1692" s="8"/>
      <c r="FI1692" s="8"/>
      <c r="FJ1692" s="8"/>
      <c r="FK1692" s="8"/>
      <c r="FL1692" s="8"/>
      <c r="FM1692" s="8"/>
      <c r="FN1692" s="8"/>
      <c r="FO1692" s="8"/>
      <c r="FP1692" s="8"/>
      <c r="FQ1692" s="8"/>
      <c r="FR1692" s="8"/>
      <c r="FS1692" s="8"/>
      <c r="FT1692" s="8"/>
      <c r="FU1692" s="8"/>
      <c r="FV1692" s="8"/>
      <c r="FW1692" s="8"/>
      <c r="FX1692" s="8"/>
      <c r="FY1692" s="8"/>
      <c r="FZ1692" s="8"/>
      <c r="GA1692" s="8"/>
      <c r="GB1692" s="8"/>
      <c r="GC1692" s="8"/>
      <c r="GD1692" s="8"/>
      <c r="GE1692" s="8"/>
      <c r="GF1692" s="8"/>
      <c r="GG1692" s="8"/>
      <c r="GH1692" s="8"/>
      <c r="GI1692" s="8"/>
      <c r="GJ1692" s="8"/>
      <c r="GK1692" s="8"/>
      <c r="GL1692" s="8"/>
      <c r="GM1692" s="8"/>
      <c r="GN1692" s="8"/>
      <c r="GO1692" s="8"/>
      <c r="GP1692" s="8"/>
      <c r="GQ1692" s="8"/>
      <c r="GR1692" s="8"/>
      <c r="GS1692" s="8"/>
      <c r="GT1692" s="8"/>
      <c r="GU1692" s="8"/>
      <c r="GV1692" s="8"/>
      <c r="GW1692" s="8"/>
      <c r="GX1692" s="8"/>
      <c r="GY1692" s="8"/>
      <c r="GZ1692" s="8"/>
      <c r="HA1692" s="8"/>
      <c r="HB1692" s="8"/>
      <c r="HC1692" s="8"/>
      <c r="HD1692" s="8"/>
      <c r="HE1692" s="8"/>
      <c r="HF1692" s="8"/>
      <c r="HG1692" s="8"/>
      <c r="HH1692" s="8"/>
      <c r="HI1692" s="8"/>
      <c r="HJ1692" s="8"/>
      <c r="HK1692" s="8"/>
      <c r="HL1692" s="8"/>
      <c r="HM1692" s="8"/>
      <c r="HN1692" s="8"/>
      <c r="HO1692" s="8"/>
      <c r="HP1692" s="8"/>
      <c r="HQ1692" s="8"/>
      <c r="HR1692" s="8"/>
      <c r="HS1692" s="8"/>
      <c r="HT1692" s="8"/>
      <c r="HU1692" s="8"/>
      <c r="HV1692" s="8"/>
      <c r="HW1692" s="8"/>
      <c r="HX1692" s="8"/>
      <c r="HY1692" s="8"/>
      <c r="HZ1692" s="8"/>
      <c r="IA1692" s="8"/>
      <c r="IB1692" s="8"/>
      <c r="IC1692" s="8"/>
      <c r="ID1692" s="8"/>
      <c r="IE1692" s="8"/>
      <c r="IF1692" s="8"/>
      <c r="IG1692" s="8"/>
      <c r="IH1692" s="8"/>
      <c r="II1692" s="8"/>
      <c r="IJ1692" s="8"/>
      <c r="IK1692" s="8"/>
      <c r="IL1692" s="8"/>
      <c r="IM1692" s="8"/>
      <c r="IN1692" s="8"/>
      <c r="IO1692" s="8"/>
      <c r="IP1692" s="8"/>
      <c r="IQ1692" s="8"/>
      <c r="IR1692" s="8"/>
      <c r="IS1692" s="8"/>
      <c r="IT1692" s="8"/>
      <c r="IU1692" s="8"/>
      <c r="IV1692" s="8"/>
      <c r="IW1692" s="8"/>
      <c r="IX1692" s="8"/>
      <c r="IY1692" s="8"/>
      <c r="IZ1692" s="8"/>
      <c r="JA1692" s="8"/>
      <c r="JB1692" s="8"/>
      <c r="JC1692" s="8"/>
      <c r="JD1692" s="8"/>
      <c r="JE1692" s="8"/>
      <c r="JF1692" s="8"/>
      <c r="JG1692" s="8"/>
      <c r="JH1692" s="8"/>
      <c r="JI1692" s="8"/>
      <c r="JJ1692" s="8"/>
      <c r="JK1692" s="8"/>
      <c r="JL1692" s="8"/>
      <c r="JM1692" s="8"/>
      <c r="JN1692" s="8"/>
    </row>
    <row r="1693" spans="1:274" s="16" customFormat="1" x14ac:dyDescent="0.25">
      <c r="A1693" s="8">
        <v>1895</v>
      </c>
      <c r="B1693" s="8" t="s">
        <v>3156</v>
      </c>
      <c r="C1693" s="9"/>
      <c r="D1693" s="10" t="s">
        <v>3168</v>
      </c>
      <c r="E1693" s="9" t="s">
        <v>55</v>
      </c>
      <c r="F1693" s="9" t="s">
        <v>56</v>
      </c>
      <c r="G1693" s="9" t="s">
        <v>57</v>
      </c>
      <c r="H1693" s="9" t="s">
        <v>58</v>
      </c>
      <c r="I1693" s="11" t="s">
        <v>59</v>
      </c>
      <c r="J1693" s="11"/>
      <c r="K1693" s="9"/>
      <c r="L1693" s="9" t="s">
        <v>59</v>
      </c>
      <c r="M1693" s="9" t="s">
        <v>60</v>
      </c>
      <c r="N1693" s="9"/>
      <c r="O1693" s="11" t="s">
        <v>61</v>
      </c>
      <c r="P1693" s="9" t="s">
        <v>62</v>
      </c>
      <c r="Q1693" s="11" t="s">
        <v>63</v>
      </c>
      <c r="R1693" s="11" t="s">
        <v>64</v>
      </c>
      <c r="S1693" s="11" t="s">
        <v>65</v>
      </c>
      <c r="T1693" s="11"/>
      <c r="U1693" s="11" t="s">
        <v>66</v>
      </c>
      <c r="V1693" s="11" t="s">
        <v>67</v>
      </c>
      <c r="W1693" s="11" t="s">
        <v>68</v>
      </c>
      <c r="X1693" s="11" t="s">
        <v>69</v>
      </c>
      <c r="Y1693" s="9" t="s">
        <v>280</v>
      </c>
      <c r="Z1693" s="9" t="s">
        <v>71</v>
      </c>
      <c r="AA1693" s="12">
        <v>43.15</v>
      </c>
      <c r="AB1693" s="12">
        <v>-2.5499999999999998</v>
      </c>
      <c r="AC1693" s="66">
        <v>43.25</v>
      </c>
      <c r="AD1693" s="66">
        <v>-2.9166666666666665</v>
      </c>
      <c r="AE1693" s="8" t="s">
        <v>3158</v>
      </c>
      <c r="AF1693" s="8" t="s">
        <v>1518</v>
      </c>
      <c r="AG1693" s="8" t="s">
        <v>74</v>
      </c>
      <c r="AH1693" s="13">
        <v>62</v>
      </c>
      <c r="AI1693" s="8" t="s">
        <v>76</v>
      </c>
      <c r="AJ1693" s="14">
        <v>1</v>
      </c>
      <c r="AK1693" s="14">
        <v>1</v>
      </c>
      <c r="AL1693" s="8" t="s">
        <v>103</v>
      </c>
      <c r="AM1693" s="13">
        <v>155</v>
      </c>
      <c r="AN1693" s="13">
        <v>1302</v>
      </c>
      <c r="AO1693" s="9"/>
      <c r="AP1693" s="9" t="s">
        <v>78</v>
      </c>
      <c r="AQ1693" s="15">
        <v>111.79793234837828</v>
      </c>
      <c r="AR1693" s="59">
        <v>6.1999999999999998E-3</v>
      </c>
      <c r="AS1693" s="17" t="s">
        <v>1809</v>
      </c>
      <c r="AT1693" s="9"/>
      <c r="AU1693" s="9" t="s">
        <v>80</v>
      </c>
      <c r="AV1693" s="14">
        <v>4.5999999999999996</v>
      </c>
      <c r="AW1693" s="14">
        <v>12.3</v>
      </c>
      <c r="AX1693" s="14">
        <v>7.7000000000000011</v>
      </c>
      <c r="AY1693" s="14">
        <v>8.4</v>
      </c>
      <c r="AZ1693" s="14" t="s">
        <v>52</v>
      </c>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8"/>
      <c r="EQ1693" s="8"/>
      <c r="ER1693" s="8"/>
      <c r="ES1693" s="8"/>
      <c r="ET1693" s="8"/>
      <c r="EU1693" s="8"/>
      <c r="EV1693" s="8"/>
      <c r="EW1693" s="8"/>
      <c r="EX1693" s="8"/>
      <c r="EY1693" s="8"/>
      <c r="EZ1693" s="8"/>
      <c r="FA1693" s="8"/>
      <c r="FB1693" s="8"/>
      <c r="FC1693" s="8"/>
      <c r="FD1693" s="8"/>
      <c r="FE1693" s="8"/>
      <c r="FF1693" s="8"/>
      <c r="FG1693" s="8"/>
      <c r="FH1693" s="8"/>
      <c r="FI1693" s="8"/>
      <c r="FJ1693" s="8"/>
      <c r="FK1693" s="8"/>
      <c r="FL1693" s="8"/>
      <c r="FM1693" s="8"/>
      <c r="FN1693" s="8"/>
      <c r="FO1693" s="8"/>
      <c r="FP1693" s="8"/>
      <c r="FQ1693" s="8"/>
      <c r="FR1693" s="8"/>
      <c r="FS1693" s="8"/>
      <c r="FT1693" s="8"/>
      <c r="FU1693" s="8"/>
      <c r="FV1693" s="8"/>
      <c r="FW1693" s="8"/>
      <c r="FX1693" s="8"/>
      <c r="FY1693" s="8"/>
      <c r="FZ1693" s="8"/>
      <c r="GA1693" s="8"/>
      <c r="GB1693" s="8"/>
      <c r="GC1693" s="8"/>
      <c r="GD1693" s="8"/>
      <c r="GE1693" s="8"/>
      <c r="GF1693" s="8"/>
      <c r="GG1693" s="8"/>
      <c r="GH1693" s="8"/>
      <c r="GI1693" s="8"/>
      <c r="GJ1693" s="8"/>
      <c r="GK1693" s="8"/>
      <c r="GL1693" s="8"/>
      <c r="GM1693" s="8"/>
      <c r="GN1693" s="8"/>
      <c r="GO1693" s="8"/>
      <c r="GP1693" s="8"/>
      <c r="GQ1693" s="8"/>
      <c r="GR1693" s="8"/>
      <c r="GS1693" s="8"/>
      <c r="GT1693" s="8"/>
      <c r="GU1693" s="8"/>
      <c r="GV1693" s="8"/>
      <c r="GW1693" s="8"/>
      <c r="GX1693" s="8"/>
      <c r="GY1693" s="8"/>
      <c r="GZ1693" s="8"/>
      <c r="HA1693" s="8"/>
      <c r="HB1693" s="8"/>
      <c r="HC1693" s="8"/>
      <c r="HD1693" s="8"/>
      <c r="HE1693" s="8"/>
      <c r="HF1693" s="8"/>
      <c r="HG1693" s="8"/>
      <c r="HH1693" s="8"/>
      <c r="HI1693" s="8"/>
      <c r="HJ1693" s="8"/>
      <c r="HK1693" s="8"/>
      <c r="HL1693" s="8"/>
      <c r="HM1693" s="8"/>
      <c r="HN1693" s="8"/>
      <c r="HO1693" s="8"/>
      <c r="HP1693" s="8"/>
      <c r="HQ1693" s="8"/>
      <c r="HR1693" s="8"/>
      <c r="HS1693" s="8"/>
      <c r="HT1693" s="8"/>
      <c r="HU1693" s="8"/>
      <c r="HV1693" s="8"/>
      <c r="HW1693" s="8"/>
      <c r="HX1693" s="8"/>
      <c r="HY1693" s="8"/>
      <c r="HZ1693" s="8"/>
      <c r="IA1693" s="8"/>
      <c r="IB1693" s="8"/>
      <c r="IC1693" s="8"/>
      <c r="ID1693" s="8"/>
      <c r="IE1693" s="8"/>
      <c r="IF1693" s="8"/>
      <c r="IG1693" s="8"/>
      <c r="IH1693" s="8"/>
      <c r="II1693" s="8"/>
      <c r="IJ1693" s="8"/>
      <c r="IK1693" s="8"/>
      <c r="IL1693" s="8"/>
      <c r="IM1693" s="8"/>
      <c r="IN1693" s="8"/>
      <c r="IO1693" s="8"/>
      <c r="IP1693" s="8"/>
      <c r="IQ1693" s="8"/>
      <c r="IR1693" s="8"/>
      <c r="IS1693" s="8"/>
      <c r="IT1693" s="8"/>
      <c r="IU1693" s="8"/>
      <c r="IV1693" s="8"/>
      <c r="IW1693" s="8"/>
      <c r="IX1693" s="8"/>
      <c r="IY1693" s="8"/>
      <c r="IZ1693" s="8"/>
      <c r="JA1693" s="8"/>
      <c r="JB1693" s="8"/>
      <c r="JC1693" s="8"/>
      <c r="JD1693" s="8"/>
      <c r="JE1693" s="8"/>
      <c r="JF1693" s="8"/>
      <c r="JG1693" s="8"/>
      <c r="JH1693" s="8"/>
      <c r="JI1693" s="8"/>
      <c r="JJ1693" s="8"/>
      <c r="JK1693" s="8"/>
      <c r="JL1693" s="8"/>
      <c r="JM1693" s="8"/>
      <c r="JN1693" s="8"/>
    </row>
    <row r="1694" spans="1:274" s="16" customFormat="1" x14ac:dyDescent="0.25">
      <c r="A1694" s="8">
        <v>1896</v>
      </c>
      <c r="B1694" s="8" t="s">
        <v>3156</v>
      </c>
      <c r="C1694" s="9"/>
      <c r="D1694" s="10" t="s">
        <v>3169</v>
      </c>
      <c r="E1694" s="9" t="s">
        <v>55</v>
      </c>
      <c r="F1694" s="9" t="s">
        <v>56</v>
      </c>
      <c r="G1694" s="9" t="s">
        <v>57</v>
      </c>
      <c r="H1694" s="9" t="s">
        <v>58</v>
      </c>
      <c r="I1694" s="11" t="s">
        <v>59</v>
      </c>
      <c r="J1694" s="11"/>
      <c r="K1694" s="9"/>
      <c r="L1694" s="9" t="s">
        <v>59</v>
      </c>
      <c r="M1694" s="9" t="s">
        <v>60</v>
      </c>
      <c r="N1694" s="9"/>
      <c r="O1694" s="11" t="s">
        <v>61</v>
      </c>
      <c r="P1694" s="9" t="s">
        <v>62</v>
      </c>
      <c r="Q1694" s="11" t="s">
        <v>63</v>
      </c>
      <c r="R1694" s="11" t="s">
        <v>64</v>
      </c>
      <c r="S1694" s="11" t="s">
        <v>65</v>
      </c>
      <c r="T1694" s="11"/>
      <c r="U1694" s="11" t="s">
        <v>66</v>
      </c>
      <c r="V1694" s="11" t="s">
        <v>67</v>
      </c>
      <c r="W1694" s="11" t="s">
        <v>68</v>
      </c>
      <c r="X1694" s="11" t="s">
        <v>69</v>
      </c>
      <c r="Y1694" s="9" t="s">
        <v>280</v>
      </c>
      <c r="Z1694" s="9" t="s">
        <v>71</v>
      </c>
      <c r="AA1694" s="12">
        <v>43.15</v>
      </c>
      <c r="AB1694" s="12">
        <v>-2.5499999999999998</v>
      </c>
      <c r="AC1694" s="66">
        <v>43.25</v>
      </c>
      <c r="AD1694" s="66">
        <v>-2.9166666666666665</v>
      </c>
      <c r="AE1694" s="8" t="s">
        <v>3158</v>
      </c>
      <c r="AF1694" s="8" t="s">
        <v>1518</v>
      </c>
      <c r="AG1694" s="8" t="s">
        <v>74</v>
      </c>
      <c r="AH1694" s="13">
        <v>62</v>
      </c>
      <c r="AI1694" s="8" t="s">
        <v>76</v>
      </c>
      <c r="AJ1694" s="14">
        <v>1</v>
      </c>
      <c r="AK1694" s="14">
        <v>1</v>
      </c>
      <c r="AL1694" s="8" t="s">
        <v>103</v>
      </c>
      <c r="AM1694" s="13">
        <v>155</v>
      </c>
      <c r="AN1694" s="13">
        <v>1379.5</v>
      </c>
      <c r="AO1694" s="9"/>
      <c r="AP1694" s="9" t="s">
        <v>78</v>
      </c>
      <c r="AQ1694" s="15">
        <v>256.7211779851649</v>
      </c>
      <c r="AR1694" s="59">
        <v>2.7000000000000001E-3</v>
      </c>
      <c r="AS1694" s="17" t="s">
        <v>1809</v>
      </c>
      <c r="AT1694" s="9"/>
      <c r="AU1694" s="9" t="s">
        <v>80</v>
      </c>
      <c r="AV1694" s="14">
        <v>5.3</v>
      </c>
      <c r="AW1694" s="14">
        <v>12.4</v>
      </c>
      <c r="AX1694" s="14">
        <v>7.1000000000000005</v>
      </c>
      <c r="AY1694" s="14">
        <v>8.9</v>
      </c>
      <c r="AZ1694" s="14" t="s">
        <v>52</v>
      </c>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8"/>
      <c r="EQ1694" s="8"/>
      <c r="ER1694" s="8"/>
      <c r="ES1694" s="8"/>
      <c r="ET1694" s="8"/>
      <c r="EU1694" s="8"/>
      <c r="EV1694" s="8"/>
      <c r="EW1694" s="8"/>
      <c r="EX1694" s="8"/>
      <c r="EY1694" s="8"/>
      <c r="EZ1694" s="8"/>
      <c r="FA1694" s="8"/>
      <c r="FB1694" s="8"/>
      <c r="FC1694" s="8"/>
      <c r="FD1694" s="8"/>
      <c r="FE1694" s="8"/>
      <c r="FF1694" s="8"/>
      <c r="FG1694" s="8"/>
      <c r="FH1694" s="8"/>
      <c r="FI1694" s="8"/>
      <c r="FJ1694" s="8"/>
      <c r="FK1694" s="8"/>
      <c r="FL1694" s="8"/>
      <c r="FM1694" s="8"/>
      <c r="FN1694" s="8"/>
      <c r="FO1694" s="8"/>
      <c r="FP1694" s="8"/>
      <c r="FQ1694" s="8"/>
      <c r="FR1694" s="8"/>
      <c r="FS1694" s="8"/>
      <c r="FT1694" s="8"/>
      <c r="FU1694" s="8"/>
      <c r="FV1694" s="8"/>
      <c r="FW1694" s="8"/>
      <c r="FX1694" s="8"/>
      <c r="FY1694" s="8"/>
      <c r="FZ1694" s="8"/>
      <c r="GA1694" s="8"/>
      <c r="GB1694" s="8"/>
      <c r="GC1694" s="8"/>
      <c r="GD1694" s="8"/>
      <c r="GE1694" s="8"/>
      <c r="GF1694" s="8"/>
      <c r="GG1694" s="8"/>
      <c r="GH1694" s="8"/>
      <c r="GI1694" s="8"/>
      <c r="GJ1694" s="8"/>
      <c r="GK1694" s="8"/>
      <c r="GL1694" s="8"/>
      <c r="GM1694" s="8"/>
      <c r="GN1694" s="8"/>
      <c r="GO1694" s="8"/>
      <c r="GP1694" s="8"/>
      <c r="GQ1694" s="8"/>
      <c r="GR1694" s="8"/>
      <c r="GS1694" s="8"/>
      <c r="GT1694" s="8"/>
      <c r="GU1694" s="8"/>
      <c r="GV1694" s="8"/>
      <c r="GW1694" s="8"/>
      <c r="GX1694" s="8"/>
      <c r="GY1694" s="8"/>
      <c r="GZ1694" s="8"/>
      <c r="HA1694" s="8"/>
      <c r="HB1694" s="8"/>
      <c r="HC1694" s="8"/>
      <c r="HD1694" s="8"/>
      <c r="HE1694" s="8"/>
      <c r="HF1694" s="8"/>
      <c r="HG1694" s="8"/>
      <c r="HH1694" s="8"/>
      <c r="HI1694" s="8"/>
      <c r="HJ1694" s="8"/>
      <c r="HK1694" s="8"/>
      <c r="HL1694" s="8"/>
      <c r="HM1694" s="8"/>
      <c r="HN1694" s="8"/>
      <c r="HO1694" s="8"/>
      <c r="HP1694" s="8"/>
      <c r="HQ1694" s="8"/>
      <c r="HR1694" s="8"/>
      <c r="HS1694" s="8"/>
      <c r="HT1694" s="8"/>
      <c r="HU1694" s="8"/>
      <c r="HV1694" s="8"/>
      <c r="HW1694" s="8"/>
      <c r="HX1694" s="8"/>
      <c r="HY1694" s="8"/>
      <c r="HZ1694" s="8"/>
      <c r="IA1694" s="8"/>
      <c r="IB1694" s="8"/>
      <c r="IC1694" s="8"/>
      <c r="ID1694" s="8"/>
      <c r="IE1694" s="8"/>
      <c r="IF1694" s="8"/>
      <c r="IG1694" s="8"/>
      <c r="IH1694" s="8"/>
      <c r="II1694" s="8"/>
      <c r="IJ1694" s="8"/>
      <c r="IK1694" s="8"/>
      <c r="IL1694" s="8"/>
      <c r="IM1694" s="8"/>
      <c r="IN1694" s="8"/>
      <c r="IO1694" s="8"/>
      <c r="IP1694" s="8"/>
      <c r="IQ1694" s="8"/>
      <c r="IR1694" s="8"/>
      <c r="IS1694" s="8"/>
      <c r="IT1694" s="8"/>
      <c r="IU1694" s="8"/>
      <c r="IV1694" s="8"/>
      <c r="IW1694" s="8"/>
      <c r="IX1694" s="8"/>
      <c r="IY1694" s="8"/>
      <c r="IZ1694" s="8"/>
      <c r="JA1694" s="8"/>
      <c r="JB1694" s="8"/>
      <c r="JC1694" s="8"/>
      <c r="JD1694" s="8"/>
      <c r="JE1694" s="8"/>
      <c r="JF1694" s="8"/>
      <c r="JG1694" s="8"/>
      <c r="JH1694" s="8"/>
      <c r="JI1694" s="8"/>
      <c r="JJ1694" s="8"/>
      <c r="JK1694" s="8"/>
      <c r="JL1694" s="8"/>
      <c r="JM1694" s="8"/>
      <c r="JN1694" s="8"/>
    </row>
    <row r="1695" spans="1:274" s="16" customFormat="1" ht="15.75" x14ac:dyDescent="0.25">
      <c r="A1695" s="8">
        <v>1897</v>
      </c>
      <c r="B1695" s="8" t="s">
        <v>3156</v>
      </c>
      <c r="C1695" s="9"/>
      <c r="D1695" s="10" t="s">
        <v>3170</v>
      </c>
      <c r="E1695" s="9" t="s">
        <v>55</v>
      </c>
      <c r="F1695" s="9" t="s">
        <v>56</v>
      </c>
      <c r="G1695" s="9" t="s">
        <v>57</v>
      </c>
      <c r="H1695" s="9" t="s">
        <v>58</v>
      </c>
      <c r="I1695" s="11" t="s">
        <v>59</v>
      </c>
      <c r="J1695" s="11"/>
      <c r="K1695" s="9"/>
      <c r="L1695" s="9" t="s">
        <v>59</v>
      </c>
      <c r="M1695" s="9" t="s">
        <v>60</v>
      </c>
      <c r="N1695" s="9"/>
      <c r="O1695" s="11" t="s">
        <v>61</v>
      </c>
      <c r="P1695" s="9" t="s">
        <v>62</v>
      </c>
      <c r="Q1695" s="11" t="s">
        <v>63</v>
      </c>
      <c r="R1695" s="11" t="s">
        <v>64</v>
      </c>
      <c r="S1695" s="11" t="s">
        <v>65</v>
      </c>
      <c r="T1695" s="11"/>
      <c r="U1695" s="11" t="s">
        <v>66</v>
      </c>
      <c r="V1695" s="11" t="s">
        <v>67</v>
      </c>
      <c r="W1695" s="11" t="s">
        <v>68</v>
      </c>
      <c r="X1695" s="11" t="s">
        <v>69</v>
      </c>
      <c r="Y1695" s="9" t="s">
        <v>280</v>
      </c>
      <c r="Z1695" s="9" t="s">
        <v>71</v>
      </c>
      <c r="AA1695" s="12">
        <v>43.15</v>
      </c>
      <c r="AB1695" s="12">
        <v>-2.5499999999999998</v>
      </c>
      <c r="AC1695" s="66">
        <v>43.25</v>
      </c>
      <c r="AD1695" s="66">
        <v>-2.9166666666666665</v>
      </c>
      <c r="AE1695" s="8" t="s">
        <v>3158</v>
      </c>
      <c r="AF1695" s="8" t="s">
        <v>1518</v>
      </c>
      <c r="AG1695" s="8" t="s">
        <v>74</v>
      </c>
      <c r="AH1695" s="13">
        <v>62</v>
      </c>
      <c r="AI1695" s="8" t="s">
        <v>76</v>
      </c>
      <c r="AJ1695" s="14">
        <v>1</v>
      </c>
      <c r="AK1695" s="14">
        <v>1</v>
      </c>
      <c r="AL1695" s="8" t="s">
        <v>103</v>
      </c>
      <c r="AM1695" s="13">
        <v>155</v>
      </c>
      <c r="AN1695" s="13">
        <v>1550</v>
      </c>
      <c r="AO1695" s="9"/>
      <c r="AP1695" s="9" t="s">
        <v>78</v>
      </c>
      <c r="AQ1695" s="15">
        <v>203.86681781174863</v>
      </c>
      <c r="AR1695" s="59">
        <v>3.3999999999999998E-3</v>
      </c>
      <c r="AS1695" s="17" t="s">
        <v>1809</v>
      </c>
      <c r="AT1695" s="9"/>
      <c r="AU1695" s="9" t="s">
        <v>80</v>
      </c>
      <c r="AV1695" s="14">
        <v>6.2</v>
      </c>
      <c r="AW1695" s="14">
        <v>13.3</v>
      </c>
      <c r="AX1695" s="14">
        <v>7.1000000000000005</v>
      </c>
      <c r="AY1695" s="14">
        <v>10</v>
      </c>
      <c r="AZ1695" s="14" t="s">
        <v>52</v>
      </c>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8"/>
      <c r="EQ1695" s="8"/>
      <c r="ER1695" s="8"/>
      <c r="ES1695" s="8"/>
      <c r="ET1695" s="8"/>
      <c r="EU1695" s="8"/>
      <c r="EV1695" s="8"/>
      <c r="EW1695" s="8"/>
      <c r="EX1695" s="8"/>
      <c r="EY1695" s="8"/>
      <c r="EZ1695" s="8"/>
      <c r="FA1695" s="8"/>
      <c r="FB1695" s="8"/>
      <c r="FC1695" s="8"/>
      <c r="FD1695" s="8"/>
      <c r="FE1695" s="8"/>
      <c r="FF1695" s="8"/>
      <c r="FG1695" s="8"/>
      <c r="FH1695" s="8"/>
      <c r="FI1695" s="8"/>
      <c r="FJ1695" s="8"/>
      <c r="FK1695" s="8"/>
      <c r="FL1695" s="8"/>
      <c r="FM1695" s="8"/>
      <c r="FN1695" s="8"/>
      <c r="FO1695" s="8"/>
      <c r="FP1695" s="8"/>
      <c r="FQ1695" s="8"/>
      <c r="FR1695" s="8"/>
      <c r="FS1695" s="8"/>
      <c r="FT1695" s="8"/>
      <c r="FU1695" s="8"/>
      <c r="FV1695" s="8"/>
      <c r="FW1695" s="8"/>
      <c r="FX1695" s="8"/>
      <c r="FY1695" s="8"/>
      <c r="FZ1695" s="8"/>
      <c r="GA1695" s="8"/>
      <c r="GB1695" s="8"/>
      <c r="GC1695" s="8"/>
      <c r="GD1695" s="8"/>
      <c r="GE1695" s="8"/>
      <c r="GF1695" s="8"/>
      <c r="GG1695" s="8"/>
      <c r="GH1695" s="8"/>
      <c r="GI1695" s="8"/>
      <c r="GJ1695" s="8"/>
      <c r="GK1695" s="8"/>
      <c r="GL1695" s="8"/>
      <c r="GM1695" s="8"/>
      <c r="GN1695" s="8"/>
      <c r="GO1695" s="8"/>
      <c r="GP1695" s="8"/>
      <c r="GQ1695" s="8"/>
      <c r="GR1695" s="8"/>
      <c r="GS1695" s="8"/>
      <c r="GT1695" s="8"/>
      <c r="GU1695" s="8"/>
      <c r="GV1695" s="8"/>
      <c r="GW1695" s="8"/>
      <c r="GX1695" s="8"/>
      <c r="GY1695" s="8"/>
      <c r="GZ1695" s="8"/>
      <c r="HA1695" s="8"/>
      <c r="HB1695" s="8"/>
      <c r="HC1695" s="8"/>
      <c r="HD1695" s="8"/>
      <c r="HE1695" s="8"/>
      <c r="HF1695" s="8"/>
      <c r="HG1695" s="8"/>
      <c r="HH1695" s="8"/>
      <c r="HI1695" s="8"/>
      <c r="HJ1695" s="8"/>
      <c r="HK1695" s="8"/>
      <c r="HL1695" s="8"/>
      <c r="HM1695" s="8"/>
      <c r="HN1695" s="8"/>
      <c r="HO1695" s="8"/>
      <c r="HP1695" s="8"/>
      <c r="HQ1695" s="8"/>
      <c r="HR1695" s="8"/>
      <c r="HS1695" s="8"/>
      <c r="HT1695" s="8"/>
      <c r="HU1695" s="8"/>
      <c r="HV1695" s="8"/>
      <c r="HW1695" s="8"/>
      <c r="HX1695" s="8"/>
      <c r="HY1695" s="8"/>
      <c r="HZ1695" s="8"/>
      <c r="IA1695" s="8"/>
      <c r="IB1695" s="8"/>
      <c r="IC1695" s="8"/>
      <c r="ID1695" s="8"/>
      <c r="IE1695" s="8"/>
      <c r="IF1695" s="8"/>
      <c r="IG1695" s="8"/>
      <c r="IH1695" s="8"/>
      <c r="II1695" s="8"/>
      <c r="IJ1695" s="8"/>
      <c r="IK1695" s="8"/>
      <c r="IL1695" s="8"/>
      <c r="IM1695" s="8"/>
      <c r="IN1695" s="8"/>
      <c r="IO1695" s="8"/>
      <c r="IP1695" s="8"/>
      <c r="IQ1695" s="8"/>
      <c r="IR1695" s="8"/>
      <c r="IS1695" s="8"/>
      <c r="IT1695" s="8"/>
      <c r="IU1695" s="8"/>
      <c r="IV1695" s="8"/>
      <c r="IW1695" s="8"/>
      <c r="IX1695" s="8"/>
      <c r="IY1695" s="8"/>
      <c r="IZ1695" s="8"/>
      <c r="JA1695" s="8"/>
      <c r="JB1695" s="8"/>
      <c r="JC1695" s="8"/>
      <c r="JD1695" s="8"/>
      <c r="JE1695" s="8"/>
      <c r="JF1695" s="8"/>
      <c r="JG1695" s="8"/>
      <c r="JH1695" s="8"/>
      <c r="JI1695" s="8"/>
      <c r="JJ1695" s="8"/>
      <c r="JK1695" s="8"/>
      <c r="JL1695" s="8"/>
      <c r="JM1695" s="8"/>
      <c r="JN1695" s="8"/>
    </row>
    <row r="1696" spans="1:274" s="16" customFormat="1" ht="15.75" x14ac:dyDescent="0.25">
      <c r="A1696" s="8">
        <v>1898</v>
      </c>
      <c r="B1696" s="8" t="s">
        <v>3156</v>
      </c>
      <c r="C1696" s="9"/>
      <c r="D1696" s="10" t="s">
        <v>3171</v>
      </c>
      <c r="E1696" s="9" t="s">
        <v>55</v>
      </c>
      <c r="F1696" s="9" t="s">
        <v>56</v>
      </c>
      <c r="G1696" s="9" t="s">
        <v>57</v>
      </c>
      <c r="H1696" s="9" t="s">
        <v>58</v>
      </c>
      <c r="I1696" s="11" t="s">
        <v>59</v>
      </c>
      <c r="J1696" s="11"/>
      <c r="K1696" s="9"/>
      <c r="L1696" s="9" t="s">
        <v>59</v>
      </c>
      <c r="M1696" s="9" t="s">
        <v>60</v>
      </c>
      <c r="N1696" s="9"/>
      <c r="O1696" s="11" t="s">
        <v>61</v>
      </c>
      <c r="P1696" s="9" t="s">
        <v>62</v>
      </c>
      <c r="Q1696" s="11" t="s">
        <v>63</v>
      </c>
      <c r="R1696" s="11" t="s">
        <v>64</v>
      </c>
      <c r="S1696" s="11" t="s">
        <v>65</v>
      </c>
      <c r="T1696" s="11"/>
      <c r="U1696" s="11" t="s">
        <v>66</v>
      </c>
      <c r="V1696" s="11" t="s">
        <v>67</v>
      </c>
      <c r="W1696" s="11" t="s">
        <v>68</v>
      </c>
      <c r="X1696" s="11" t="s">
        <v>69</v>
      </c>
      <c r="Y1696" s="9" t="s">
        <v>280</v>
      </c>
      <c r="Z1696" s="9" t="s">
        <v>71</v>
      </c>
      <c r="AA1696" s="12">
        <v>43.15</v>
      </c>
      <c r="AB1696" s="12">
        <v>-2.5499999999999998</v>
      </c>
      <c r="AC1696" s="66">
        <v>43.25</v>
      </c>
      <c r="AD1696" s="66">
        <v>-2.9166666666666665</v>
      </c>
      <c r="AE1696" s="8" t="s">
        <v>3158</v>
      </c>
      <c r="AF1696" s="8" t="s">
        <v>1518</v>
      </c>
      <c r="AG1696" s="8" t="s">
        <v>74</v>
      </c>
      <c r="AH1696" s="13">
        <v>62</v>
      </c>
      <c r="AI1696" s="8" t="s">
        <v>76</v>
      </c>
      <c r="AJ1696" s="14">
        <v>1</v>
      </c>
      <c r="AK1696" s="14">
        <v>1</v>
      </c>
      <c r="AL1696" s="8" t="s">
        <v>103</v>
      </c>
      <c r="AM1696" s="13">
        <v>155</v>
      </c>
      <c r="AN1696" s="13">
        <v>1674</v>
      </c>
      <c r="AO1696" s="9"/>
      <c r="AP1696" s="9" t="s">
        <v>78</v>
      </c>
      <c r="AQ1696" s="15">
        <v>239.01626915860183</v>
      </c>
      <c r="AR1696" s="59">
        <v>2.8999999999999998E-3</v>
      </c>
      <c r="AS1696" s="17" t="s">
        <v>1809</v>
      </c>
      <c r="AT1696" s="9"/>
      <c r="AU1696" s="9" t="s">
        <v>80</v>
      </c>
      <c r="AV1696" s="14">
        <v>4.5999999999999996</v>
      </c>
      <c r="AW1696" s="14">
        <v>12.3</v>
      </c>
      <c r="AX1696" s="14">
        <v>7.7000000000000011</v>
      </c>
      <c r="AY1696" s="14">
        <v>10.8</v>
      </c>
      <c r="AZ1696" s="14" t="s">
        <v>52</v>
      </c>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8"/>
      <c r="EQ1696" s="8"/>
      <c r="ER1696" s="8"/>
      <c r="ES1696" s="8"/>
      <c r="ET1696" s="8"/>
      <c r="EU1696" s="8"/>
      <c r="EV1696" s="8"/>
      <c r="EW1696" s="8"/>
      <c r="EX1696" s="8"/>
      <c r="EY1696" s="8"/>
      <c r="EZ1696" s="8"/>
      <c r="FA1696" s="8"/>
      <c r="FB1696" s="8"/>
      <c r="FC1696" s="8"/>
      <c r="FD1696" s="8"/>
      <c r="FE1696" s="8"/>
      <c r="FF1696" s="8"/>
      <c r="FG1696" s="8"/>
      <c r="FH1696" s="8"/>
      <c r="FI1696" s="8"/>
      <c r="FJ1696" s="8"/>
      <c r="FK1696" s="8"/>
      <c r="FL1696" s="8"/>
      <c r="FM1696" s="8"/>
      <c r="FN1696" s="8"/>
      <c r="FO1696" s="8"/>
      <c r="FP1696" s="8"/>
      <c r="FQ1696" s="8"/>
      <c r="FR1696" s="8"/>
      <c r="FS1696" s="8"/>
      <c r="FT1696" s="8"/>
      <c r="FU1696" s="8"/>
      <c r="FV1696" s="8"/>
      <c r="FW1696" s="8"/>
      <c r="FX1696" s="8"/>
      <c r="FY1696" s="8"/>
      <c r="FZ1696" s="8"/>
      <c r="GA1696" s="8"/>
      <c r="GB1696" s="8"/>
      <c r="GC1696" s="8"/>
      <c r="GD1696" s="8"/>
      <c r="GE1696" s="8"/>
      <c r="GF1696" s="8"/>
      <c r="GG1696" s="8"/>
      <c r="GH1696" s="8"/>
      <c r="GI1696" s="8"/>
      <c r="GJ1696" s="8"/>
      <c r="GK1696" s="8"/>
      <c r="GL1696" s="8"/>
      <c r="GM1696" s="8"/>
      <c r="GN1696" s="8"/>
      <c r="GO1696" s="8"/>
      <c r="GP1696" s="8"/>
      <c r="GQ1696" s="8"/>
      <c r="GR1696" s="8"/>
      <c r="GS1696" s="8"/>
      <c r="GT1696" s="8"/>
      <c r="GU1696" s="8"/>
      <c r="GV1696" s="8"/>
      <c r="GW1696" s="8"/>
      <c r="GX1696" s="8"/>
      <c r="GY1696" s="8"/>
      <c r="GZ1696" s="8"/>
      <c r="HA1696" s="8"/>
      <c r="HB1696" s="8"/>
      <c r="HC1696" s="8"/>
      <c r="HD1696" s="8"/>
      <c r="HE1696" s="8"/>
      <c r="HF1696" s="8"/>
      <c r="HG1696" s="8"/>
      <c r="HH1696" s="8"/>
      <c r="HI1696" s="8"/>
      <c r="HJ1696" s="8"/>
      <c r="HK1696" s="8"/>
      <c r="HL1696" s="8"/>
      <c r="HM1696" s="8"/>
      <c r="HN1696" s="8"/>
      <c r="HO1696" s="8"/>
      <c r="HP1696" s="8"/>
      <c r="HQ1696" s="8"/>
      <c r="HR1696" s="8"/>
      <c r="HS1696" s="8"/>
      <c r="HT1696" s="8"/>
      <c r="HU1696" s="8"/>
      <c r="HV1696" s="8"/>
      <c r="HW1696" s="8"/>
      <c r="HX1696" s="8"/>
      <c r="HY1696" s="8"/>
      <c r="HZ1696" s="8"/>
      <c r="IA1696" s="8"/>
      <c r="IB1696" s="8"/>
      <c r="IC1696" s="8"/>
      <c r="ID1696" s="8"/>
      <c r="IE1696" s="8"/>
      <c r="IF1696" s="8"/>
      <c r="IG1696" s="8"/>
      <c r="IH1696" s="8"/>
      <c r="II1696" s="8"/>
      <c r="IJ1696" s="8"/>
      <c r="IK1696" s="8"/>
      <c r="IL1696" s="8"/>
      <c r="IM1696" s="8"/>
      <c r="IN1696" s="8"/>
      <c r="IO1696" s="8"/>
      <c r="IP1696" s="8"/>
      <c r="IQ1696" s="8"/>
      <c r="IR1696" s="8"/>
      <c r="IS1696" s="8"/>
      <c r="IT1696" s="8"/>
      <c r="IU1696" s="8"/>
      <c r="IV1696" s="8"/>
      <c r="IW1696" s="8"/>
      <c r="IX1696" s="8"/>
      <c r="IY1696" s="8"/>
      <c r="IZ1696" s="8"/>
      <c r="JA1696" s="8"/>
      <c r="JB1696" s="8"/>
      <c r="JC1696" s="8"/>
      <c r="JD1696" s="8"/>
      <c r="JE1696" s="8"/>
      <c r="JF1696" s="8"/>
      <c r="JG1696" s="8"/>
      <c r="JH1696" s="8"/>
      <c r="JI1696" s="8"/>
      <c r="JJ1696" s="8"/>
      <c r="JK1696" s="8"/>
      <c r="JL1696" s="8"/>
      <c r="JM1696" s="8"/>
      <c r="JN1696" s="8"/>
    </row>
    <row r="1697" spans="1:274" s="16" customFormat="1" ht="15.75" x14ac:dyDescent="0.25">
      <c r="A1697" s="8">
        <v>1899</v>
      </c>
      <c r="B1697" s="8" t="s">
        <v>3156</v>
      </c>
      <c r="C1697" s="9"/>
      <c r="D1697" s="10" t="s">
        <v>3172</v>
      </c>
      <c r="E1697" s="9" t="s">
        <v>55</v>
      </c>
      <c r="F1697" s="9" t="s">
        <v>56</v>
      </c>
      <c r="G1697" s="9" t="s">
        <v>57</v>
      </c>
      <c r="H1697" s="9" t="s">
        <v>58</v>
      </c>
      <c r="I1697" s="11" t="s">
        <v>59</v>
      </c>
      <c r="J1697" s="11"/>
      <c r="K1697" s="9"/>
      <c r="L1697" s="9" t="s">
        <v>59</v>
      </c>
      <c r="M1697" s="9" t="s">
        <v>60</v>
      </c>
      <c r="N1697" s="9"/>
      <c r="O1697" s="11" t="s">
        <v>61</v>
      </c>
      <c r="P1697" s="9" t="s">
        <v>62</v>
      </c>
      <c r="Q1697" s="11" t="s">
        <v>63</v>
      </c>
      <c r="R1697" s="11" t="s">
        <v>64</v>
      </c>
      <c r="S1697" s="11" t="s">
        <v>65</v>
      </c>
      <c r="T1697" s="11"/>
      <c r="U1697" s="11" t="s">
        <v>66</v>
      </c>
      <c r="V1697" s="11" t="s">
        <v>67</v>
      </c>
      <c r="W1697" s="11" t="s">
        <v>68</v>
      </c>
      <c r="X1697" s="11" t="s">
        <v>69</v>
      </c>
      <c r="Y1697" s="9" t="s">
        <v>280</v>
      </c>
      <c r="Z1697" s="9" t="s">
        <v>71</v>
      </c>
      <c r="AA1697" s="12">
        <v>43.15</v>
      </c>
      <c r="AB1697" s="12">
        <v>-2.5499999999999998</v>
      </c>
      <c r="AC1697" s="66">
        <v>43.25</v>
      </c>
      <c r="AD1697" s="66">
        <v>-2.9166666666666665</v>
      </c>
      <c r="AE1697" s="8" t="s">
        <v>3158</v>
      </c>
      <c r="AF1697" s="8" t="s">
        <v>1518</v>
      </c>
      <c r="AG1697" s="8" t="s">
        <v>74</v>
      </c>
      <c r="AH1697" s="13">
        <v>62</v>
      </c>
      <c r="AI1697" s="8" t="s">
        <v>76</v>
      </c>
      <c r="AJ1697" s="14">
        <v>3</v>
      </c>
      <c r="AK1697" s="14">
        <v>3</v>
      </c>
      <c r="AL1697" s="8" t="s">
        <v>103</v>
      </c>
      <c r="AM1697" s="13">
        <v>155</v>
      </c>
      <c r="AN1697" s="13">
        <v>1674</v>
      </c>
      <c r="AO1697" s="9"/>
      <c r="AP1697" s="9" t="s">
        <v>78</v>
      </c>
      <c r="AQ1697" s="15">
        <v>43.870074718983872</v>
      </c>
      <c r="AR1697" s="59">
        <v>1.5800000000000002E-2</v>
      </c>
      <c r="AS1697" s="17" t="s">
        <v>1809</v>
      </c>
      <c r="AT1697" s="9"/>
      <c r="AU1697" s="9" t="s">
        <v>80</v>
      </c>
      <c r="AV1697" s="14">
        <v>6.8</v>
      </c>
      <c r="AW1697" s="14">
        <v>14.7</v>
      </c>
      <c r="AX1697" s="14">
        <v>7.8999999999999995</v>
      </c>
      <c r="AY1697" s="14">
        <v>10.8</v>
      </c>
      <c r="AZ1697" s="14" t="s">
        <v>52</v>
      </c>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8"/>
      <c r="EQ1697" s="8"/>
      <c r="ER1697" s="8"/>
      <c r="ES1697" s="8"/>
      <c r="ET1697" s="8"/>
      <c r="EU1697" s="8"/>
      <c r="EV1697" s="8"/>
      <c r="EW1697" s="8"/>
      <c r="EX1697" s="8"/>
      <c r="EY1697" s="8"/>
      <c r="EZ1697" s="8"/>
      <c r="FA1697" s="8"/>
      <c r="FB1697" s="8"/>
      <c r="FC1697" s="8"/>
      <c r="FD1697" s="8"/>
      <c r="FE1697" s="8"/>
      <c r="FF1697" s="8"/>
      <c r="FG1697" s="8"/>
      <c r="FH1697" s="8"/>
      <c r="FI1697" s="8"/>
      <c r="FJ1697" s="8"/>
      <c r="FK1697" s="8"/>
      <c r="FL1697" s="8"/>
      <c r="FM1697" s="8"/>
      <c r="FN1697" s="8"/>
      <c r="FO1697" s="8"/>
      <c r="FP1697" s="8"/>
      <c r="FQ1697" s="8"/>
      <c r="FR1697" s="8"/>
      <c r="FS1697" s="8"/>
      <c r="FT1697" s="8"/>
      <c r="FU1697" s="8"/>
      <c r="FV1697" s="8"/>
      <c r="FW1697" s="8"/>
      <c r="FX1697" s="8"/>
      <c r="FY1697" s="8"/>
      <c r="FZ1697" s="8"/>
      <c r="GA1697" s="8"/>
      <c r="GB1697" s="8"/>
      <c r="GC1697" s="8"/>
      <c r="GD1697" s="8"/>
      <c r="GE1697" s="8"/>
      <c r="GF1697" s="8"/>
      <c r="GG1697" s="8"/>
      <c r="GH1697" s="8"/>
      <c r="GI1697" s="8"/>
      <c r="GJ1697" s="8"/>
      <c r="GK1697" s="8"/>
      <c r="GL1697" s="8"/>
      <c r="GM1697" s="8"/>
      <c r="GN1697" s="8"/>
      <c r="GO1697" s="8"/>
      <c r="GP1697" s="8"/>
      <c r="GQ1697" s="8"/>
      <c r="GR1697" s="8"/>
      <c r="GS1697" s="8"/>
      <c r="GT1697" s="8"/>
      <c r="GU1697" s="8"/>
      <c r="GV1697" s="8"/>
      <c r="GW1697" s="8"/>
      <c r="GX1697" s="8"/>
      <c r="GY1697" s="8"/>
      <c r="GZ1697" s="8"/>
      <c r="HA1697" s="8"/>
      <c r="HB1697" s="8"/>
      <c r="HC1697" s="8"/>
      <c r="HD1697" s="8"/>
      <c r="HE1697" s="8"/>
      <c r="HF1697" s="8"/>
      <c r="HG1697" s="8"/>
      <c r="HH1697" s="8"/>
      <c r="HI1697" s="8"/>
      <c r="HJ1697" s="8"/>
      <c r="HK1697" s="8"/>
      <c r="HL1697" s="8"/>
      <c r="HM1697" s="8"/>
      <c r="HN1697" s="8"/>
      <c r="HO1697" s="8"/>
      <c r="HP1697" s="8"/>
      <c r="HQ1697" s="8"/>
      <c r="HR1697" s="8"/>
      <c r="HS1697" s="8"/>
      <c r="HT1697" s="8"/>
      <c r="HU1697" s="8"/>
      <c r="HV1697" s="8"/>
      <c r="HW1697" s="8"/>
      <c r="HX1697" s="8"/>
      <c r="HY1697" s="8"/>
      <c r="HZ1697" s="8"/>
      <c r="IA1697" s="8"/>
      <c r="IB1697" s="8"/>
      <c r="IC1697" s="8"/>
      <c r="ID1697" s="8"/>
      <c r="IE1697" s="8"/>
      <c r="IF1697" s="8"/>
      <c r="IG1697" s="8"/>
      <c r="IH1697" s="8"/>
      <c r="II1697" s="8"/>
      <c r="IJ1697" s="8"/>
      <c r="IK1697" s="8"/>
      <c r="IL1697" s="8"/>
      <c r="IM1697" s="8"/>
      <c r="IN1697" s="8"/>
      <c r="IO1697" s="8"/>
      <c r="IP1697" s="8"/>
      <c r="IQ1697" s="8"/>
      <c r="IR1697" s="8"/>
      <c r="IS1697" s="8"/>
      <c r="IT1697" s="8"/>
      <c r="IU1697" s="8"/>
      <c r="IV1697" s="8"/>
      <c r="IW1697" s="8"/>
      <c r="IX1697" s="8"/>
      <c r="IY1697" s="8"/>
      <c r="IZ1697" s="8"/>
      <c r="JA1697" s="8"/>
      <c r="JB1697" s="8"/>
      <c r="JC1697" s="8"/>
      <c r="JD1697" s="8"/>
      <c r="JE1697" s="8"/>
      <c r="JF1697" s="8"/>
      <c r="JG1697" s="8"/>
      <c r="JH1697" s="8"/>
      <c r="JI1697" s="8"/>
      <c r="JJ1697" s="8"/>
      <c r="JK1697" s="8"/>
      <c r="JL1697" s="8"/>
      <c r="JM1697" s="8"/>
      <c r="JN1697" s="8"/>
    </row>
    <row r="1698" spans="1:274" s="16" customFormat="1" ht="15.75" x14ac:dyDescent="0.25">
      <c r="A1698" s="8">
        <v>1900</v>
      </c>
      <c r="B1698" s="8" t="s">
        <v>3173</v>
      </c>
      <c r="C1698" s="9"/>
      <c r="D1698" s="10" t="s">
        <v>3174</v>
      </c>
      <c r="E1698" s="17" t="s">
        <v>3082</v>
      </c>
      <c r="F1698" s="17"/>
      <c r="G1698" s="17" t="s">
        <v>3083</v>
      </c>
      <c r="H1698" s="17"/>
      <c r="I1698" s="22" t="s">
        <v>3084</v>
      </c>
      <c r="J1698" s="22"/>
      <c r="K1698" s="17"/>
      <c r="L1698" s="17" t="s">
        <v>3084</v>
      </c>
      <c r="M1698" s="17" t="s">
        <v>3085</v>
      </c>
      <c r="N1698" s="17" t="s">
        <v>95</v>
      </c>
      <c r="O1698" s="11" t="s">
        <v>61</v>
      </c>
      <c r="P1698" s="17" t="s">
        <v>62</v>
      </c>
      <c r="Q1698" s="22" t="s">
        <v>63</v>
      </c>
      <c r="R1698" s="11" t="s">
        <v>64</v>
      </c>
      <c r="S1698" s="22" t="s">
        <v>65</v>
      </c>
      <c r="T1698" s="22"/>
      <c r="U1698" s="22" t="s">
        <v>66</v>
      </c>
      <c r="V1698" s="11" t="s">
        <v>67</v>
      </c>
      <c r="W1698" s="11" t="s">
        <v>68</v>
      </c>
      <c r="X1698" s="11" t="s">
        <v>69</v>
      </c>
      <c r="Y1698" s="9" t="s">
        <v>99</v>
      </c>
      <c r="Z1698" s="9" t="s">
        <v>71</v>
      </c>
      <c r="AA1698" s="12">
        <v>-19.164000000000001</v>
      </c>
      <c r="AB1698" s="12">
        <v>-43.310200000000002</v>
      </c>
      <c r="AC1698" s="66">
        <v>-19.284444444444443</v>
      </c>
      <c r="AD1698" s="66">
        <v>-43.517222222222223</v>
      </c>
      <c r="AE1698" s="8" t="s">
        <v>3175</v>
      </c>
      <c r="AF1698" s="8" t="s">
        <v>147</v>
      </c>
      <c r="AG1698" s="19" t="s">
        <v>148</v>
      </c>
      <c r="AH1698" s="13">
        <v>1450</v>
      </c>
      <c r="AI1698" s="8" t="s">
        <v>149</v>
      </c>
      <c r="AJ1698" s="14">
        <v>3</v>
      </c>
      <c r="AK1698" s="14">
        <v>3</v>
      </c>
      <c r="AL1698" s="8" t="s">
        <v>103</v>
      </c>
      <c r="AM1698" s="13">
        <v>120</v>
      </c>
      <c r="AN1698" s="13">
        <v>1932.0000000000002</v>
      </c>
      <c r="AO1698" s="9">
        <v>6</v>
      </c>
      <c r="AP1698" s="9" t="s">
        <v>78</v>
      </c>
      <c r="AQ1698" s="15">
        <v>110.02336199364211</v>
      </c>
      <c r="AR1698" s="59">
        <v>6.3E-3</v>
      </c>
      <c r="AS1698" s="9">
        <v>24</v>
      </c>
      <c r="AT1698" s="9"/>
      <c r="AU1698" s="9" t="s">
        <v>80</v>
      </c>
      <c r="AV1698" s="14">
        <v>14.4</v>
      </c>
      <c r="AW1698" s="14">
        <v>18.2</v>
      </c>
      <c r="AX1698" s="14">
        <v>3.7999999999999989</v>
      </c>
      <c r="AY1698" s="14">
        <v>16.100000000000001</v>
      </c>
      <c r="AZ1698" s="14" t="s">
        <v>52</v>
      </c>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8"/>
      <c r="EQ1698" s="8"/>
      <c r="ER1698" s="8"/>
      <c r="ES1698" s="8"/>
      <c r="ET1698" s="8"/>
      <c r="EU1698" s="8"/>
      <c r="EV1698" s="8"/>
      <c r="EW1698" s="8"/>
      <c r="EX1698" s="8"/>
      <c r="EY1698" s="8"/>
      <c r="EZ1698" s="8"/>
      <c r="FA1698" s="8"/>
      <c r="FB1698" s="8"/>
      <c r="FC1698" s="8"/>
      <c r="FD1698" s="8"/>
      <c r="FE1698" s="8"/>
      <c r="FF1698" s="8"/>
      <c r="FG1698" s="8"/>
      <c r="FH1698" s="8"/>
      <c r="FI1698" s="8"/>
      <c r="FJ1698" s="8"/>
      <c r="FK1698" s="8"/>
      <c r="FL1698" s="8"/>
      <c r="FM1698" s="8"/>
      <c r="FN1698" s="8"/>
      <c r="FO1698" s="8"/>
      <c r="FP1698" s="8"/>
      <c r="FQ1698" s="8"/>
      <c r="FR1698" s="8"/>
      <c r="FS1698" s="8"/>
      <c r="FT1698" s="8"/>
      <c r="FU1698" s="8"/>
      <c r="FV1698" s="8"/>
      <c r="FW1698" s="8"/>
      <c r="FX1698" s="8"/>
      <c r="FY1698" s="8"/>
      <c r="FZ1698" s="8"/>
      <c r="GA1698" s="8"/>
      <c r="GB1698" s="8"/>
      <c r="GC1698" s="8"/>
      <c r="GD1698" s="8"/>
      <c r="GE1698" s="8"/>
      <c r="GF1698" s="8"/>
      <c r="GG1698" s="8"/>
      <c r="GH1698" s="8"/>
      <c r="GI1698" s="8"/>
      <c r="GJ1698" s="8"/>
      <c r="GK1698" s="8"/>
      <c r="GL1698" s="8"/>
      <c r="GM1698" s="8"/>
      <c r="GN1698" s="8"/>
      <c r="GO1698" s="8"/>
      <c r="GP1698" s="8"/>
      <c r="GQ1698" s="8"/>
      <c r="GR1698" s="8"/>
      <c r="GS1698" s="8"/>
      <c r="GT1698" s="8"/>
      <c r="GU1698" s="8"/>
      <c r="GV1698" s="8"/>
      <c r="GW1698" s="8"/>
      <c r="GX1698" s="8"/>
      <c r="GY1698" s="8"/>
      <c r="GZ1698" s="8"/>
      <c r="HA1698" s="8"/>
      <c r="HB1698" s="8"/>
      <c r="HC1698" s="8"/>
      <c r="HD1698" s="8"/>
      <c r="HE1698" s="8"/>
      <c r="HF1698" s="8"/>
      <c r="HG1698" s="8"/>
      <c r="HH1698" s="8"/>
      <c r="HI1698" s="8"/>
      <c r="HJ1698" s="8"/>
      <c r="HK1698" s="8"/>
      <c r="HL1698" s="8"/>
      <c r="HM1698" s="8"/>
      <c r="HN1698" s="8"/>
      <c r="HO1698" s="8"/>
      <c r="HP1698" s="8"/>
      <c r="HQ1698" s="8"/>
      <c r="HR1698" s="8"/>
      <c r="HS1698" s="8"/>
      <c r="HT1698" s="8"/>
      <c r="HU1698" s="8"/>
      <c r="HV1698" s="8"/>
      <c r="HW1698" s="8"/>
      <c r="HX1698" s="8"/>
      <c r="HY1698" s="8"/>
      <c r="HZ1698" s="8"/>
      <c r="IA1698" s="8"/>
      <c r="IB1698" s="8"/>
      <c r="IC1698" s="8"/>
      <c r="ID1698" s="8"/>
      <c r="IE1698" s="8"/>
      <c r="IF1698" s="8"/>
      <c r="IG1698" s="8"/>
      <c r="IH1698" s="8"/>
      <c r="II1698" s="8"/>
      <c r="IJ1698" s="8"/>
      <c r="IK1698" s="8"/>
      <c r="IL1698" s="8"/>
      <c r="IM1698" s="8"/>
      <c r="IN1698" s="8"/>
      <c r="IO1698" s="8"/>
      <c r="IP1698" s="8"/>
      <c r="IQ1698" s="8"/>
      <c r="IR1698" s="8"/>
      <c r="IS1698" s="8"/>
      <c r="IT1698" s="8"/>
      <c r="IU1698" s="8"/>
      <c r="IV1698" s="8"/>
      <c r="IW1698" s="8"/>
      <c r="IX1698" s="8"/>
      <c r="IY1698" s="8"/>
      <c r="IZ1698" s="8"/>
      <c r="JA1698" s="8"/>
      <c r="JB1698" s="8"/>
      <c r="JC1698" s="8"/>
      <c r="JD1698" s="8"/>
      <c r="JE1698" s="8"/>
      <c r="JF1698" s="8"/>
      <c r="JG1698" s="8"/>
      <c r="JH1698" s="8"/>
      <c r="JI1698" s="8"/>
      <c r="JJ1698" s="8"/>
      <c r="JK1698" s="8"/>
      <c r="JL1698" s="8"/>
      <c r="JM1698" s="8"/>
      <c r="JN1698" s="8"/>
    </row>
    <row r="1699" spans="1:274" s="16" customFormat="1" ht="15.75" x14ac:dyDescent="0.25">
      <c r="A1699" s="8">
        <v>1901</v>
      </c>
      <c r="B1699" s="8" t="s">
        <v>3173</v>
      </c>
      <c r="C1699" s="9"/>
      <c r="D1699" s="10" t="s">
        <v>3176</v>
      </c>
      <c r="E1699" s="17" t="s">
        <v>3077</v>
      </c>
      <c r="F1699" s="17" t="s">
        <v>3078</v>
      </c>
      <c r="G1699" s="17"/>
      <c r="H1699" s="17"/>
      <c r="I1699" s="22" t="s">
        <v>3079</v>
      </c>
      <c r="J1699" s="22"/>
      <c r="K1699" s="17"/>
      <c r="L1699" s="17" t="s">
        <v>3079</v>
      </c>
      <c r="M1699" s="17" t="s">
        <v>3080</v>
      </c>
      <c r="N1699" s="17"/>
      <c r="O1699" s="22"/>
      <c r="P1699" s="17" t="s">
        <v>309</v>
      </c>
      <c r="Q1699" s="22" t="s">
        <v>310</v>
      </c>
      <c r="R1699" s="22" t="s">
        <v>311</v>
      </c>
      <c r="S1699" s="22" t="s">
        <v>65</v>
      </c>
      <c r="T1699" s="22"/>
      <c r="U1699" s="22" t="s">
        <v>66</v>
      </c>
      <c r="V1699" s="22" t="s">
        <v>67</v>
      </c>
      <c r="W1699" s="22" t="s">
        <v>68</v>
      </c>
      <c r="X1699" s="22" t="s">
        <v>69</v>
      </c>
      <c r="Y1699" s="9" t="s">
        <v>99</v>
      </c>
      <c r="Z1699" s="9" t="s">
        <v>312</v>
      </c>
      <c r="AA1699" s="12">
        <v>-19.164000000000001</v>
      </c>
      <c r="AB1699" s="12">
        <v>-43.310200000000002</v>
      </c>
      <c r="AC1699" s="66">
        <v>-19.284444444444443</v>
      </c>
      <c r="AD1699" s="66">
        <v>-43.517222222222223</v>
      </c>
      <c r="AE1699" s="8" t="s">
        <v>3175</v>
      </c>
      <c r="AF1699" s="8" t="s">
        <v>147</v>
      </c>
      <c r="AG1699" s="19" t="s">
        <v>148</v>
      </c>
      <c r="AH1699" s="13">
        <v>1450</v>
      </c>
      <c r="AI1699" s="8" t="s">
        <v>149</v>
      </c>
      <c r="AJ1699" s="14">
        <v>3</v>
      </c>
      <c r="AK1699" s="14">
        <v>3</v>
      </c>
      <c r="AL1699" s="8" t="s">
        <v>103</v>
      </c>
      <c r="AM1699" s="13">
        <v>120</v>
      </c>
      <c r="AN1699" s="13">
        <v>1932.0000000000002</v>
      </c>
      <c r="AO1699" s="9">
        <v>6</v>
      </c>
      <c r="AP1699" s="9" t="s">
        <v>78</v>
      </c>
      <c r="AQ1699" s="15">
        <v>161.19701873487099</v>
      </c>
      <c r="AR1699" s="59">
        <v>4.3E-3</v>
      </c>
      <c r="AS1699" s="9">
        <v>24</v>
      </c>
      <c r="AT1699" s="9"/>
      <c r="AU1699" s="9" t="s">
        <v>80</v>
      </c>
      <c r="AV1699" s="14">
        <v>14.4</v>
      </c>
      <c r="AW1699" s="14">
        <v>18.2</v>
      </c>
      <c r="AX1699" s="14">
        <v>3.7999999999999989</v>
      </c>
      <c r="AY1699" s="14">
        <v>16.100000000000001</v>
      </c>
      <c r="AZ1699" s="14" t="s">
        <v>52</v>
      </c>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8"/>
      <c r="EQ1699" s="8"/>
      <c r="ER1699" s="8"/>
      <c r="ES1699" s="8"/>
      <c r="ET1699" s="8"/>
      <c r="EU1699" s="8"/>
      <c r="EV1699" s="8"/>
      <c r="EW1699" s="8"/>
      <c r="EX1699" s="8"/>
      <c r="EY1699" s="8"/>
      <c r="EZ1699" s="8"/>
      <c r="FA1699" s="8"/>
      <c r="FB1699" s="8"/>
      <c r="FC1699" s="8"/>
      <c r="FD1699" s="8"/>
      <c r="FE1699" s="8"/>
      <c r="FF1699" s="8"/>
      <c r="FG1699" s="8"/>
      <c r="FH1699" s="8"/>
      <c r="FI1699" s="8"/>
      <c r="FJ1699" s="8"/>
      <c r="FK1699" s="8"/>
      <c r="FL1699" s="8"/>
      <c r="FM1699" s="8"/>
      <c r="FN1699" s="8"/>
      <c r="FO1699" s="8"/>
      <c r="FP1699" s="8"/>
      <c r="FQ1699" s="8"/>
      <c r="FR1699" s="8"/>
      <c r="FS1699" s="8"/>
      <c r="FT1699" s="8"/>
      <c r="FU1699" s="8"/>
      <c r="FV1699" s="8"/>
      <c r="FW1699" s="8"/>
      <c r="FX1699" s="8"/>
      <c r="FY1699" s="8"/>
      <c r="FZ1699" s="8"/>
      <c r="GA1699" s="8"/>
      <c r="GB1699" s="8"/>
      <c r="GC1699" s="8"/>
      <c r="GD1699" s="8"/>
      <c r="GE1699" s="8"/>
      <c r="GF1699" s="8"/>
      <c r="GG1699" s="8"/>
      <c r="GH1699" s="8"/>
      <c r="GI1699" s="8"/>
      <c r="GJ1699" s="8"/>
      <c r="GK1699" s="8"/>
      <c r="GL1699" s="8"/>
      <c r="GM1699" s="8"/>
      <c r="GN1699" s="8"/>
      <c r="GO1699" s="8"/>
      <c r="GP1699" s="8"/>
      <c r="GQ1699" s="8"/>
      <c r="GR1699" s="8"/>
      <c r="GS1699" s="8"/>
      <c r="GT1699" s="8"/>
      <c r="GU1699" s="8"/>
      <c r="GV1699" s="8"/>
      <c r="GW1699" s="8"/>
      <c r="GX1699" s="8"/>
      <c r="GY1699" s="8"/>
      <c r="GZ1699" s="8"/>
      <c r="HA1699" s="8"/>
      <c r="HB1699" s="8"/>
      <c r="HC1699" s="8"/>
      <c r="HD1699" s="8"/>
      <c r="HE1699" s="8"/>
      <c r="HF1699" s="8"/>
      <c r="HG1699" s="8"/>
      <c r="HH1699" s="8"/>
      <c r="HI1699" s="8"/>
      <c r="HJ1699" s="8"/>
      <c r="HK1699" s="8"/>
      <c r="HL1699" s="8"/>
      <c r="HM1699" s="8"/>
      <c r="HN1699" s="8"/>
      <c r="HO1699" s="8"/>
      <c r="HP1699" s="8"/>
      <c r="HQ1699" s="8"/>
      <c r="HR1699" s="8"/>
      <c r="HS1699" s="8"/>
      <c r="HT1699" s="8"/>
      <c r="HU1699" s="8"/>
      <c r="HV1699" s="8"/>
      <c r="HW1699" s="8"/>
      <c r="HX1699" s="8"/>
      <c r="HY1699" s="8"/>
      <c r="HZ1699" s="8"/>
      <c r="IA1699" s="8"/>
      <c r="IB1699" s="8"/>
      <c r="IC1699" s="8"/>
      <c r="ID1699" s="8"/>
      <c r="IE1699" s="8"/>
      <c r="IF1699" s="8"/>
      <c r="IG1699" s="8"/>
      <c r="IH1699" s="8"/>
      <c r="II1699" s="8"/>
      <c r="IJ1699" s="8"/>
      <c r="IK1699" s="8"/>
      <c r="IL1699" s="8"/>
      <c r="IM1699" s="8"/>
      <c r="IN1699" s="8"/>
      <c r="IO1699" s="8"/>
      <c r="IP1699" s="8"/>
      <c r="IQ1699" s="8"/>
      <c r="IR1699" s="8"/>
      <c r="IS1699" s="8"/>
      <c r="IT1699" s="8"/>
      <c r="IU1699" s="8"/>
      <c r="IV1699" s="8"/>
      <c r="IW1699" s="8"/>
      <c r="IX1699" s="8"/>
      <c r="IY1699" s="8"/>
      <c r="IZ1699" s="8"/>
      <c r="JA1699" s="8"/>
      <c r="JB1699" s="8"/>
      <c r="JC1699" s="8"/>
      <c r="JD1699" s="8"/>
      <c r="JE1699" s="8"/>
      <c r="JF1699" s="8"/>
      <c r="JG1699" s="8"/>
      <c r="JH1699" s="8"/>
      <c r="JI1699" s="8"/>
      <c r="JJ1699" s="8"/>
      <c r="JK1699" s="8"/>
      <c r="JL1699" s="8"/>
      <c r="JM1699" s="8"/>
      <c r="JN1699" s="8"/>
    </row>
    <row r="1700" spans="1:274" s="16" customFormat="1" ht="15.75" x14ac:dyDescent="0.25">
      <c r="A1700" s="8">
        <v>1902</v>
      </c>
      <c r="B1700" s="8" t="s">
        <v>3173</v>
      </c>
      <c r="C1700" s="9"/>
      <c r="D1700" s="10" t="s">
        <v>3177</v>
      </c>
      <c r="E1700" s="17" t="s">
        <v>3087</v>
      </c>
      <c r="F1700" s="17"/>
      <c r="G1700" s="17"/>
      <c r="H1700" s="17" t="s">
        <v>3088</v>
      </c>
      <c r="I1700" s="22" t="s">
        <v>3089</v>
      </c>
      <c r="J1700" s="22"/>
      <c r="K1700" s="17"/>
      <c r="L1700" s="17" t="s">
        <v>3089</v>
      </c>
      <c r="M1700" s="17" t="s">
        <v>3090</v>
      </c>
      <c r="N1700" s="17" t="s">
        <v>95</v>
      </c>
      <c r="O1700" s="22"/>
      <c r="P1700" s="9" t="s">
        <v>3039</v>
      </c>
      <c r="Q1700" s="11" t="s">
        <v>63</v>
      </c>
      <c r="R1700" s="11" t="s">
        <v>64</v>
      </c>
      <c r="S1700" s="11" t="s">
        <v>65</v>
      </c>
      <c r="T1700" s="11"/>
      <c r="U1700" s="11" t="s">
        <v>66</v>
      </c>
      <c r="V1700" s="11" t="s">
        <v>67</v>
      </c>
      <c r="W1700" s="11" t="s">
        <v>68</v>
      </c>
      <c r="X1700" s="11" t="s">
        <v>69</v>
      </c>
      <c r="Y1700" s="9" t="s">
        <v>99</v>
      </c>
      <c r="Z1700" s="9" t="s">
        <v>71</v>
      </c>
      <c r="AA1700" s="12">
        <v>-19.164000000000001</v>
      </c>
      <c r="AB1700" s="12">
        <v>-43.310200000000002</v>
      </c>
      <c r="AC1700" s="66">
        <v>-19.284444444444443</v>
      </c>
      <c r="AD1700" s="66">
        <v>-43.517222222222223</v>
      </c>
      <c r="AE1700" s="8" t="s">
        <v>3175</v>
      </c>
      <c r="AF1700" s="8" t="s">
        <v>147</v>
      </c>
      <c r="AG1700" s="19" t="s">
        <v>148</v>
      </c>
      <c r="AH1700" s="13">
        <v>1450</v>
      </c>
      <c r="AI1700" s="8" t="s">
        <v>149</v>
      </c>
      <c r="AJ1700" s="14">
        <v>3</v>
      </c>
      <c r="AK1700" s="14">
        <v>3</v>
      </c>
      <c r="AL1700" s="8" t="s">
        <v>103</v>
      </c>
      <c r="AM1700" s="13">
        <v>120</v>
      </c>
      <c r="AN1700" s="13">
        <v>1932.0000000000002</v>
      </c>
      <c r="AO1700" s="9">
        <v>6</v>
      </c>
      <c r="AP1700" s="9" t="s">
        <v>78</v>
      </c>
      <c r="AQ1700" s="15">
        <v>210.04460016968039</v>
      </c>
      <c r="AR1700" s="59">
        <v>3.3E-3</v>
      </c>
      <c r="AS1700" s="9">
        <v>24</v>
      </c>
      <c r="AT1700" s="9"/>
      <c r="AU1700" s="9" t="s">
        <v>80</v>
      </c>
      <c r="AV1700" s="14">
        <v>14.4</v>
      </c>
      <c r="AW1700" s="14">
        <v>18.2</v>
      </c>
      <c r="AX1700" s="14">
        <v>3.7999999999999989</v>
      </c>
      <c r="AY1700" s="14">
        <v>16.100000000000001</v>
      </c>
      <c r="AZ1700" s="14" t="s">
        <v>52</v>
      </c>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8"/>
      <c r="EQ1700" s="8"/>
      <c r="ER1700" s="8"/>
      <c r="ES1700" s="8"/>
      <c r="ET1700" s="8"/>
      <c r="EU1700" s="8"/>
      <c r="EV1700" s="8"/>
      <c r="EW1700" s="8"/>
      <c r="EX1700" s="8"/>
      <c r="EY1700" s="8"/>
      <c r="EZ1700" s="8"/>
      <c r="FA1700" s="8"/>
      <c r="FB1700" s="8"/>
      <c r="FC1700" s="8"/>
      <c r="FD1700" s="8"/>
      <c r="FE1700" s="8"/>
      <c r="FF1700" s="8"/>
      <c r="FG1700" s="8"/>
      <c r="FH1700" s="8"/>
      <c r="FI1700" s="8"/>
      <c r="FJ1700" s="8"/>
      <c r="FK1700" s="8"/>
      <c r="FL1700" s="8"/>
      <c r="FM1700" s="8"/>
      <c r="FN1700" s="8"/>
      <c r="FO1700" s="8"/>
      <c r="FP1700" s="8"/>
      <c r="FQ1700" s="8"/>
      <c r="FR1700" s="8"/>
      <c r="FS1700" s="8"/>
      <c r="FT1700" s="8"/>
      <c r="FU1700" s="8"/>
      <c r="FV1700" s="8"/>
      <c r="FW1700" s="8"/>
      <c r="FX1700" s="8"/>
      <c r="FY1700" s="8"/>
      <c r="FZ1700" s="8"/>
      <c r="GA1700" s="8"/>
      <c r="GB1700" s="8"/>
      <c r="GC1700" s="8"/>
      <c r="GD1700" s="8"/>
      <c r="GE1700" s="8"/>
      <c r="GF1700" s="8"/>
      <c r="GG1700" s="8"/>
      <c r="GH1700" s="8"/>
      <c r="GI1700" s="8"/>
      <c r="GJ1700" s="8"/>
      <c r="GK1700" s="8"/>
      <c r="GL1700" s="8"/>
      <c r="GM1700" s="8"/>
      <c r="GN1700" s="8"/>
      <c r="GO1700" s="8"/>
      <c r="GP1700" s="8"/>
      <c r="GQ1700" s="8"/>
      <c r="GR1700" s="8"/>
      <c r="GS1700" s="8"/>
      <c r="GT1700" s="8"/>
      <c r="GU1700" s="8"/>
      <c r="GV1700" s="8"/>
      <c r="GW1700" s="8"/>
      <c r="GX1700" s="8"/>
      <c r="GY1700" s="8"/>
      <c r="GZ1700" s="8"/>
      <c r="HA1700" s="8"/>
      <c r="HB1700" s="8"/>
      <c r="HC1700" s="8"/>
      <c r="HD1700" s="8"/>
      <c r="HE1700" s="8"/>
      <c r="HF1700" s="8"/>
      <c r="HG1700" s="8"/>
      <c r="HH1700" s="8"/>
      <c r="HI1700" s="8"/>
      <c r="HJ1700" s="8"/>
      <c r="HK1700" s="8"/>
      <c r="HL1700" s="8"/>
      <c r="HM1700" s="8"/>
      <c r="HN1700" s="8"/>
      <c r="HO1700" s="8"/>
      <c r="HP1700" s="8"/>
      <c r="HQ1700" s="8"/>
      <c r="HR1700" s="8"/>
      <c r="HS1700" s="8"/>
      <c r="HT1700" s="8"/>
      <c r="HU1700" s="8"/>
      <c r="HV1700" s="8"/>
      <c r="HW1700" s="8"/>
      <c r="HX1700" s="8"/>
      <c r="HY1700" s="8"/>
      <c r="HZ1700" s="8"/>
      <c r="IA1700" s="8"/>
      <c r="IB1700" s="8"/>
      <c r="IC1700" s="8"/>
      <c r="ID1700" s="8"/>
      <c r="IE1700" s="8"/>
      <c r="IF1700" s="8"/>
      <c r="IG1700" s="8"/>
      <c r="IH1700" s="8"/>
      <c r="II1700" s="8"/>
      <c r="IJ1700" s="8"/>
      <c r="IK1700" s="8"/>
      <c r="IL1700" s="8"/>
      <c r="IM1700" s="8"/>
      <c r="IN1700" s="8"/>
      <c r="IO1700" s="8"/>
      <c r="IP1700" s="8"/>
      <c r="IQ1700" s="8"/>
      <c r="IR1700" s="8"/>
      <c r="IS1700" s="8"/>
      <c r="IT1700" s="8"/>
      <c r="IU1700" s="8"/>
      <c r="IV1700" s="8"/>
      <c r="IW1700" s="8"/>
      <c r="IX1700" s="8"/>
      <c r="IY1700" s="8"/>
      <c r="IZ1700" s="8"/>
      <c r="JA1700" s="8"/>
      <c r="JB1700" s="8"/>
      <c r="JC1700" s="8"/>
      <c r="JD1700" s="8"/>
      <c r="JE1700" s="8"/>
      <c r="JF1700" s="8"/>
      <c r="JG1700" s="8"/>
      <c r="JH1700" s="8"/>
      <c r="JI1700" s="8"/>
      <c r="JJ1700" s="8"/>
      <c r="JK1700" s="8"/>
      <c r="JL1700" s="8"/>
      <c r="JM1700" s="8"/>
      <c r="JN1700" s="8"/>
    </row>
    <row r="1701" spans="1:274" ht="15.75" x14ac:dyDescent="0.25">
      <c r="A1701" s="8">
        <v>1903</v>
      </c>
      <c r="B1701" s="8" t="s">
        <v>3173</v>
      </c>
      <c r="D1701" s="10" t="s">
        <v>3178</v>
      </c>
      <c r="E1701" s="17" t="s">
        <v>173</v>
      </c>
      <c r="F1701" s="17"/>
      <c r="G1701" s="17"/>
      <c r="H1701" s="17" t="s">
        <v>174</v>
      </c>
      <c r="I1701" s="22" t="s">
        <v>175</v>
      </c>
      <c r="J1701" s="22"/>
      <c r="K1701" s="17"/>
      <c r="L1701" s="17" t="s">
        <v>175</v>
      </c>
      <c r="M1701" s="17" t="s">
        <v>176</v>
      </c>
      <c r="N1701" s="17" t="s">
        <v>95</v>
      </c>
      <c r="O1701" s="22"/>
      <c r="P1701" s="17" t="s">
        <v>177</v>
      </c>
      <c r="Q1701" s="22" t="s">
        <v>135</v>
      </c>
      <c r="R1701" s="22" t="s">
        <v>64</v>
      </c>
      <c r="S1701" s="22" t="s">
        <v>65</v>
      </c>
      <c r="T1701" s="22"/>
      <c r="U1701" s="22" t="s">
        <v>66</v>
      </c>
      <c r="V1701" s="22" t="s">
        <v>67</v>
      </c>
      <c r="W1701" s="22" t="s">
        <v>68</v>
      </c>
      <c r="X1701" s="22" t="s">
        <v>69</v>
      </c>
      <c r="Y1701" s="9" t="s">
        <v>99</v>
      </c>
      <c r="Z1701" s="9" t="s">
        <v>71</v>
      </c>
      <c r="AA1701" s="12">
        <v>-19.164000000000001</v>
      </c>
      <c r="AB1701" s="12">
        <v>-43.310200000000002</v>
      </c>
      <c r="AC1701" s="66">
        <v>-19.284444444444443</v>
      </c>
      <c r="AD1701" s="66">
        <v>-43.517222222222223</v>
      </c>
      <c r="AE1701" s="8" t="s">
        <v>3175</v>
      </c>
      <c r="AF1701" s="8" t="s">
        <v>147</v>
      </c>
      <c r="AG1701" s="19" t="s">
        <v>148</v>
      </c>
      <c r="AH1701" s="13">
        <v>1450</v>
      </c>
      <c r="AI1701" s="8" t="s">
        <v>149</v>
      </c>
      <c r="AJ1701" s="14">
        <v>3</v>
      </c>
      <c r="AK1701" s="14">
        <v>3</v>
      </c>
      <c r="AL1701" s="8" t="s">
        <v>103</v>
      </c>
      <c r="AM1701" s="13">
        <v>120</v>
      </c>
      <c r="AN1701" s="13">
        <v>1932.0000000000002</v>
      </c>
      <c r="AO1701" s="9">
        <v>6</v>
      </c>
      <c r="AP1701" s="9" t="s">
        <v>78</v>
      </c>
      <c r="AQ1701" s="15">
        <v>346.57359027997262</v>
      </c>
      <c r="AR1701" s="59">
        <v>2E-3</v>
      </c>
      <c r="AS1701" s="9">
        <v>24</v>
      </c>
      <c r="AU1701" s="9" t="s">
        <v>80</v>
      </c>
      <c r="AV1701" s="14">
        <v>14.4</v>
      </c>
      <c r="AW1701" s="14">
        <v>18.2</v>
      </c>
      <c r="AX1701" s="14">
        <v>3.7999999999999989</v>
      </c>
      <c r="AY1701" s="14">
        <v>16.100000000000001</v>
      </c>
      <c r="AZ1701" s="14" t="s">
        <v>52</v>
      </c>
    </row>
    <row r="1702" spans="1:274" ht="15.75" x14ac:dyDescent="0.25">
      <c r="A1702" s="8">
        <v>1904</v>
      </c>
      <c r="B1702" s="8" t="s">
        <v>3173</v>
      </c>
      <c r="D1702" s="10" t="s">
        <v>3179</v>
      </c>
      <c r="E1702" s="17" t="s">
        <v>3071</v>
      </c>
      <c r="F1702" s="17"/>
      <c r="G1702" s="17"/>
      <c r="H1702" s="17" t="s">
        <v>3072</v>
      </c>
      <c r="I1702" s="22" t="s">
        <v>3073</v>
      </c>
      <c r="J1702" s="22"/>
      <c r="K1702" s="17"/>
      <c r="L1702" s="17" t="s">
        <v>3073</v>
      </c>
      <c r="M1702" s="17" t="s">
        <v>176</v>
      </c>
      <c r="N1702" s="17" t="s">
        <v>95</v>
      </c>
      <c r="O1702" s="22"/>
      <c r="P1702" s="17" t="s">
        <v>177</v>
      </c>
      <c r="Q1702" s="22" t="s">
        <v>135</v>
      </c>
      <c r="R1702" s="22" t="s">
        <v>64</v>
      </c>
      <c r="S1702" s="22" t="s">
        <v>65</v>
      </c>
      <c r="T1702" s="22"/>
      <c r="U1702" s="22" t="s">
        <v>66</v>
      </c>
      <c r="V1702" s="22" t="s">
        <v>67</v>
      </c>
      <c r="W1702" s="22" t="s">
        <v>68</v>
      </c>
      <c r="X1702" s="22" t="s">
        <v>69</v>
      </c>
      <c r="Y1702" s="9" t="s">
        <v>99</v>
      </c>
      <c r="Z1702" s="9" t="s">
        <v>71</v>
      </c>
      <c r="AA1702" s="12">
        <v>-19.164000000000001</v>
      </c>
      <c r="AB1702" s="12">
        <v>-43.310200000000002</v>
      </c>
      <c r="AC1702" s="66">
        <v>-19.284444444444443</v>
      </c>
      <c r="AD1702" s="66">
        <v>-43.517222222222223</v>
      </c>
      <c r="AE1702" s="8" t="s">
        <v>3175</v>
      </c>
      <c r="AF1702" s="8" t="s">
        <v>147</v>
      </c>
      <c r="AG1702" s="19" t="s">
        <v>148</v>
      </c>
      <c r="AH1702" s="13">
        <v>1450</v>
      </c>
      <c r="AI1702" s="8" t="s">
        <v>149</v>
      </c>
      <c r="AJ1702" s="14">
        <v>3</v>
      </c>
      <c r="AK1702" s="14">
        <v>3</v>
      </c>
      <c r="AL1702" s="8" t="s">
        <v>103</v>
      </c>
      <c r="AM1702" s="13">
        <v>120</v>
      </c>
      <c r="AN1702" s="13">
        <v>1932.0000000000002</v>
      </c>
      <c r="AO1702" s="9">
        <v>6</v>
      </c>
      <c r="AP1702" s="9" t="s">
        <v>78</v>
      </c>
      <c r="AQ1702" s="15">
        <v>364.81430555786596</v>
      </c>
      <c r="AR1702" s="59">
        <v>1.9E-3</v>
      </c>
      <c r="AS1702" s="9">
        <v>24</v>
      </c>
      <c r="AU1702" s="9" t="s">
        <v>80</v>
      </c>
      <c r="AV1702" s="14">
        <v>14.4</v>
      </c>
      <c r="AW1702" s="14">
        <v>18.2</v>
      </c>
      <c r="AX1702" s="14">
        <v>3.7999999999999989</v>
      </c>
      <c r="AY1702" s="14">
        <v>16.100000000000001</v>
      </c>
      <c r="AZ1702" s="14" t="s">
        <v>52</v>
      </c>
    </row>
    <row r="1703" spans="1:274" ht="15.75" x14ac:dyDescent="0.25">
      <c r="A1703" s="8">
        <v>1905</v>
      </c>
      <c r="B1703" s="8" t="s">
        <v>3180</v>
      </c>
      <c r="D1703" s="10" t="s">
        <v>3181</v>
      </c>
      <c r="E1703" s="17" t="s">
        <v>3082</v>
      </c>
      <c r="F1703" s="17"/>
      <c r="G1703" s="17" t="s">
        <v>3083</v>
      </c>
      <c r="H1703" s="17"/>
      <c r="I1703" s="22" t="s">
        <v>3084</v>
      </c>
      <c r="J1703" s="22"/>
      <c r="K1703" s="17"/>
      <c r="L1703" s="17" t="s">
        <v>3084</v>
      </c>
      <c r="M1703" s="17" t="s">
        <v>3085</v>
      </c>
      <c r="N1703" s="17" t="s">
        <v>95</v>
      </c>
      <c r="O1703" s="11" t="s">
        <v>61</v>
      </c>
      <c r="P1703" s="17" t="s">
        <v>62</v>
      </c>
      <c r="Q1703" s="22" t="s">
        <v>63</v>
      </c>
      <c r="R1703" s="11" t="s">
        <v>64</v>
      </c>
      <c r="S1703" s="22" t="s">
        <v>65</v>
      </c>
      <c r="T1703" s="22"/>
      <c r="U1703" s="22" t="s">
        <v>66</v>
      </c>
      <c r="V1703" s="11" t="s">
        <v>67</v>
      </c>
      <c r="W1703" s="11" t="s">
        <v>68</v>
      </c>
      <c r="X1703" s="11" t="s">
        <v>69</v>
      </c>
      <c r="Y1703" s="9" t="s">
        <v>99</v>
      </c>
      <c r="Z1703" s="9" t="s">
        <v>71</v>
      </c>
      <c r="AA1703" s="12">
        <v>-20.21</v>
      </c>
      <c r="AB1703" s="12">
        <v>-43.41</v>
      </c>
      <c r="AC1703" s="66">
        <v>-20.355833333333333</v>
      </c>
      <c r="AD1703" s="66">
        <v>-43.694722222222218</v>
      </c>
      <c r="AE1703" s="8" t="s">
        <v>3175</v>
      </c>
      <c r="AF1703" s="8" t="s">
        <v>147</v>
      </c>
      <c r="AG1703" s="19" t="s">
        <v>148</v>
      </c>
      <c r="AH1703" s="13">
        <v>1300</v>
      </c>
      <c r="AI1703" s="8" t="s">
        <v>149</v>
      </c>
      <c r="AJ1703" s="14">
        <v>3</v>
      </c>
      <c r="AK1703" s="14">
        <v>3</v>
      </c>
      <c r="AL1703" s="8" t="s">
        <v>3182</v>
      </c>
      <c r="AM1703" s="13">
        <v>120</v>
      </c>
      <c r="AN1703" s="13">
        <v>1980</v>
      </c>
      <c r="AO1703" s="9">
        <v>6</v>
      </c>
      <c r="AP1703" s="9" t="s">
        <v>78</v>
      </c>
      <c r="AQ1703" s="15">
        <v>130.78248689810289</v>
      </c>
      <c r="AR1703" s="59">
        <v>5.3E-3</v>
      </c>
      <c r="AS1703" s="9">
        <v>24</v>
      </c>
      <c r="AU1703" s="9" t="s">
        <v>80</v>
      </c>
      <c r="AV1703" s="14">
        <v>13.8</v>
      </c>
      <c r="AW1703" s="14">
        <v>19</v>
      </c>
      <c r="AX1703" s="14">
        <v>5.1999999999999993</v>
      </c>
      <c r="AY1703" s="14">
        <v>16.5</v>
      </c>
      <c r="AZ1703" s="14" t="s">
        <v>52</v>
      </c>
    </row>
    <row r="1704" spans="1:274" ht="15.75" x14ac:dyDescent="0.25">
      <c r="A1704" s="8">
        <v>1906</v>
      </c>
      <c r="B1704" s="8" t="s">
        <v>3180</v>
      </c>
      <c r="D1704" s="10" t="s">
        <v>3183</v>
      </c>
      <c r="E1704" s="17" t="s">
        <v>3077</v>
      </c>
      <c r="F1704" s="17" t="s">
        <v>3078</v>
      </c>
      <c r="G1704" s="17"/>
      <c r="H1704" s="17"/>
      <c r="I1704" s="22" t="s">
        <v>3079</v>
      </c>
      <c r="J1704" s="22"/>
      <c r="K1704" s="17"/>
      <c r="L1704" s="17" t="s">
        <v>3079</v>
      </c>
      <c r="M1704" s="17" t="s">
        <v>3080</v>
      </c>
      <c r="N1704" s="17"/>
      <c r="O1704" s="22"/>
      <c r="P1704" s="17" t="s">
        <v>309</v>
      </c>
      <c r="Q1704" s="22" t="s">
        <v>310</v>
      </c>
      <c r="R1704" s="22" t="s">
        <v>311</v>
      </c>
      <c r="S1704" s="22" t="s">
        <v>65</v>
      </c>
      <c r="T1704" s="22"/>
      <c r="U1704" s="22" t="s">
        <v>66</v>
      </c>
      <c r="V1704" s="22" t="s">
        <v>67</v>
      </c>
      <c r="W1704" s="22" t="s">
        <v>68</v>
      </c>
      <c r="X1704" s="22" t="s">
        <v>69</v>
      </c>
      <c r="Y1704" s="9" t="s">
        <v>99</v>
      </c>
      <c r="Z1704" s="9" t="s">
        <v>312</v>
      </c>
      <c r="AA1704" s="12">
        <v>-20.21</v>
      </c>
      <c r="AB1704" s="12">
        <v>-43.41</v>
      </c>
      <c r="AC1704" s="66">
        <v>-20.355833333333333</v>
      </c>
      <c r="AD1704" s="66">
        <v>-43.694722222222218</v>
      </c>
      <c r="AE1704" s="8" t="s">
        <v>3175</v>
      </c>
      <c r="AF1704" s="8" t="s">
        <v>147</v>
      </c>
      <c r="AG1704" s="19" t="s">
        <v>148</v>
      </c>
      <c r="AH1704" s="13">
        <v>1300</v>
      </c>
      <c r="AI1704" s="8" t="s">
        <v>149</v>
      </c>
      <c r="AJ1704" s="14">
        <v>3</v>
      </c>
      <c r="AK1704" s="14">
        <v>3</v>
      </c>
      <c r="AL1704" s="8" t="s">
        <v>3182</v>
      </c>
      <c r="AM1704" s="13">
        <v>120</v>
      </c>
      <c r="AN1704" s="13">
        <v>1980</v>
      </c>
      <c r="AO1704" s="9">
        <v>6</v>
      </c>
      <c r="AP1704" s="9" t="s">
        <v>78</v>
      </c>
      <c r="AQ1704" s="15">
        <v>78.766725063630147</v>
      </c>
      <c r="AR1704" s="59">
        <v>8.8000000000000005E-3</v>
      </c>
      <c r="AS1704" s="9">
        <v>24</v>
      </c>
      <c r="AU1704" s="9" t="s">
        <v>80</v>
      </c>
      <c r="AV1704" s="14">
        <v>13.8</v>
      </c>
      <c r="AW1704" s="14">
        <v>19</v>
      </c>
      <c r="AX1704" s="14">
        <v>5.1999999999999993</v>
      </c>
      <c r="AY1704" s="14">
        <v>16.5</v>
      </c>
      <c r="AZ1704" s="14" t="s">
        <v>52</v>
      </c>
    </row>
    <row r="1705" spans="1:274" ht="15.75" x14ac:dyDescent="0.25">
      <c r="A1705" s="8">
        <v>1907</v>
      </c>
      <c r="B1705" s="8" t="s">
        <v>3180</v>
      </c>
      <c r="D1705" s="10" t="s">
        <v>3184</v>
      </c>
      <c r="E1705" s="17" t="s">
        <v>3087</v>
      </c>
      <c r="F1705" s="17"/>
      <c r="G1705" s="17"/>
      <c r="H1705" s="17" t="s">
        <v>3088</v>
      </c>
      <c r="I1705" s="22" t="s">
        <v>3089</v>
      </c>
      <c r="J1705" s="22"/>
      <c r="K1705" s="17"/>
      <c r="L1705" s="17" t="s">
        <v>3089</v>
      </c>
      <c r="M1705" s="17" t="s">
        <v>3090</v>
      </c>
      <c r="N1705" s="17" t="s">
        <v>95</v>
      </c>
      <c r="O1705" s="22"/>
      <c r="P1705" s="9" t="s">
        <v>3039</v>
      </c>
      <c r="Q1705" s="11" t="s">
        <v>63</v>
      </c>
      <c r="R1705" s="11" t="s">
        <v>64</v>
      </c>
      <c r="S1705" s="11" t="s">
        <v>65</v>
      </c>
      <c r="T1705" s="11"/>
      <c r="U1705" s="11" t="s">
        <v>66</v>
      </c>
      <c r="V1705" s="11" t="s">
        <v>67</v>
      </c>
      <c r="W1705" s="11" t="s">
        <v>68</v>
      </c>
      <c r="X1705" s="11" t="s">
        <v>69</v>
      </c>
      <c r="Y1705" s="9" t="s">
        <v>99</v>
      </c>
      <c r="Z1705" s="9" t="s">
        <v>71</v>
      </c>
      <c r="AA1705" s="12">
        <v>-20.21</v>
      </c>
      <c r="AB1705" s="12">
        <v>-43.41</v>
      </c>
      <c r="AC1705" s="66">
        <v>-20.355833333333333</v>
      </c>
      <c r="AD1705" s="66">
        <v>-43.694722222222218</v>
      </c>
      <c r="AE1705" s="8" t="s">
        <v>3175</v>
      </c>
      <c r="AF1705" s="8" t="s">
        <v>147</v>
      </c>
      <c r="AG1705" s="19" t="s">
        <v>148</v>
      </c>
      <c r="AH1705" s="13">
        <v>1300</v>
      </c>
      <c r="AI1705" s="8" t="s">
        <v>149</v>
      </c>
      <c r="AJ1705" s="14">
        <v>3</v>
      </c>
      <c r="AK1705" s="14">
        <v>3</v>
      </c>
      <c r="AL1705" s="8" t="s">
        <v>3182</v>
      </c>
      <c r="AM1705" s="13">
        <v>120</v>
      </c>
      <c r="AN1705" s="13">
        <v>1980</v>
      </c>
      <c r="AO1705" s="9">
        <v>6</v>
      </c>
      <c r="AP1705" s="9" t="s">
        <v>78</v>
      </c>
      <c r="AQ1705" s="15">
        <v>135.91121187449906</v>
      </c>
      <c r="AR1705" s="59">
        <v>5.1000000000000004E-3</v>
      </c>
      <c r="AS1705" s="9">
        <v>24</v>
      </c>
      <c r="AU1705" s="9" t="s">
        <v>80</v>
      </c>
      <c r="AV1705" s="14">
        <v>13.8</v>
      </c>
      <c r="AW1705" s="14">
        <v>19</v>
      </c>
      <c r="AX1705" s="14">
        <v>5.1999999999999993</v>
      </c>
      <c r="AY1705" s="14">
        <v>16.5</v>
      </c>
      <c r="AZ1705" s="14" t="s">
        <v>52</v>
      </c>
    </row>
    <row r="1706" spans="1:274" ht="15.75" x14ac:dyDescent="0.25">
      <c r="A1706" s="8">
        <v>1908</v>
      </c>
      <c r="B1706" s="8" t="s">
        <v>3180</v>
      </c>
      <c r="D1706" s="10" t="s">
        <v>3185</v>
      </c>
      <c r="E1706" s="17" t="s">
        <v>173</v>
      </c>
      <c r="F1706" s="17"/>
      <c r="G1706" s="17"/>
      <c r="H1706" s="17" t="s">
        <v>174</v>
      </c>
      <c r="I1706" s="22" t="s">
        <v>175</v>
      </c>
      <c r="J1706" s="22"/>
      <c r="K1706" s="17"/>
      <c r="L1706" s="17" t="s">
        <v>175</v>
      </c>
      <c r="M1706" s="17" t="s">
        <v>176</v>
      </c>
      <c r="N1706" s="17" t="s">
        <v>95</v>
      </c>
      <c r="O1706" s="22"/>
      <c r="P1706" s="17" t="s">
        <v>177</v>
      </c>
      <c r="Q1706" s="22" t="s">
        <v>135</v>
      </c>
      <c r="R1706" s="22" t="s">
        <v>64</v>
      </c>
      <c r="S1706" s="22" t="s">
        <v>65</v>
      </c>
      <c r="T1706" s="22"/>
      <c r="U1706" s="22" t="s">
        <v>66</v>
      </c>
      <c r="V1706" s="22" t="s">
        <v>67</v>
      </c>
      <c r="W1706" s="22" t="s">
        <v>68</v>
      </c>
      <c r="X1706" s="22" t="s">
        <v>69</v>
      </c>
      <c r="Y1706" s="9" t="s">
        <v>99</v>
      </c>
      <c r="Z1706" s="9" t="s">
        <v>71</v>
      </c>
      <c r="AA1706" s="12">
        <v>-20.21</v>
      </c>
      <c r="AB1706" s="12">
        <v>-43.41</v>
      </c>
      <c r="AC1706" s="66">
        <v>-20.355833333333333</v>
      </c>
      <c r="AD1706" s="66">
        <v>-43.694722222222218</v>
      </c>
      <c r="AE1706" s="8" t="s">
        <v>3175</v>
      </c>
      <c r="AF1706" s="8" t="s">
        <v>147</v>
      </c>
      <c r="AG1706" s="19" t="s">
        <v>148</v>
      </c>
      <c r="AH1706" s="13">
        <v>1300</v>
      </c>
      <c r="AI1706" s="8" t="s">
        <v>149</v>
      </c>
      <c r="AJ1706" s="14">
        <v>3</v>
      </c>
      <c r="AK1706" s="14">
        <v>3</v>
      </c>
      <c r="AL1706" s="8" t="s">
        <v>3182</v>
      </c>
      <c r="AM1706" s="13">
        <v>120</v>
      </c>
      <c r="AN1706" s="13">
        <v>1980</v>
      </c>
      <c r="AO1706" s="9">
        <v>6</v>
      </c>
      <c r="AP1706" s="9" t="s">
        <v>78</v>
      </c>
      <c r="AQ1706" s="15">
        <v>165.03504299046318</v>
      </c>
      <c r="AR1706" s="59">
        <v>4.1999999999999997E-3</v>
      </c>
      <c r="AS1706" s="9">
        <v>24</v>
      </c>
      <c r="AU1706" s="9" t="s">
        <v>80</v>
      </c>
      <c r="AV1706" s="14">
        <v>13.8</v>
      </c>
      <c r="AW1706" s="14">
        <v>19</v>
      </c>
      <c r="AX1706" s="14">
        <v>5.1999999999999993</v>
      </c>
      <c r="AY1706" s="14">
        <v>16.5</v>
      </c>
      <c r="AZ1706" s="14" t="s">
        <v>52</v>
      </c>
      <c r="BA1706" s="16"/>
      <c r="BB1706" s="16"/>
      <c r="BC1706" s="16"/>
      <c r="BD1706" s="16"/>
      <c r="BE1706" s="16"/>
      <c r="BF1706" s="16"/>
      <c r="BG1706" s="16"/>
      <c r="BH1706" s="16"/>
      <c r="BI1706" s="16"/>
      <c r="BJ1706" s="16"/>
      <c r="BK1706" s="16"/>
      <c r="BL1706" s="16"/>
      <c r="BM1706" s="16"/>
      <c r="BN1706" s="16"/>
      <c r="BO1706" s="16"/>
      <c r="BP1706" s="16"/>
      <c r="BQ1706" s="16"/>
      <c r="BR1706" s="16"/>
      <c r="BS1706" s="16"/>
      <c r="BT1706" s="16"/>
      <c r="BU1706" s="16"/>
      <c r="BV1706" s="16"/>
      <c r="BW1706" s="16"/>
      <c r="BX1706" s="16"/>
      <c r="BY1706" s="16"/>
      <c r="BZ1706" s="16"/>
      <c r="CA1706" s="16"/>
      <c r="CB1706" s="16"/>
      <c r="CC1706" s="16"/>
      <c r="CD1706" s="16"/>
      <c r="CE1706" s="16"/>
      <c r="CF1706" s="16"/>
      <c r="CG1706" s="16"/>
      <c r="CH1706" s="16"/>
      <c r="CI1706" s="16"/>
      <c r="CJ1706" s="16"/>
      <c r="CK1706" s="16"/>
      <c r="CL1706" s="16"/>
      <c r="CM1706" s="16"/>
      <c r="CN1706" s="16"/>
      <c r="CO1706" s="16"/>
      <c r="CP1706" s="16"/>
      <c r="CQ1706" s="16"/>
      <c r="CR1706" s="16"/>
      <c r="CS1706" s="16"/>
      <c r="CT1706" s="16"/>
      <c r="CU1706" s="16"/>
      <c r="CV1706" s="16"/>
      <c r="CW1706" s="16"/>
      <c r="CX1706" s="16"/>
      <c r="CY1706" s="16"/>
      <c r="CZ1706" s="16"/>
      <c r="DA1706" s="16"/>
      <c r="DB1706" s="16"/>
      <c r="DC1706" s="16"/>
      <c r="DD1706" s="16"/>
      <c r="DE1706" s="16"/>
      <c r="DF1706" s="16"/>
      <c r="DG1706" s="16"/>
      <c r="DH1706" s="16"/>
      <c r="DI1706" s="16"/>
      <c r="DJ1706" s="16"/>
      <c r="DK1706" s="16"/>
      <c r="DL1706" s="16"/>
      <c r="DM1706" s="16"/>
      <c r="DN1706" s="16"/>
      <c r="DO1706" s="16"/>
      <c r="DP1706" s="16"/>
      <c r="DQ1706" s="16"/>
      <c r="DR1706" s="16"/>
      <c r="DS1706" s="16"/>
      <c r="DT1706" s="16"/>
      <c r="DU1706" s="16"/>
      <c r="DV1706" s="16"/>
      <c r="DW1706" s="16"/>
      <c r="DX1706" s="16"/>
      <c r="DY1706" s="16"/>
      <c r="DZ1706" s="16"/>
      <c r="EA1706" s="16"/>
      <c r="EB1706" s="16"/>
      <c r="EC1706" s="16"/>
      <c r="ED1706" s="16"/>
      <c r="EE1706" s="16"/>
      <c r="EF1706" s="16"/>
      <c r="EG1706" s="16"/>
      <c r="EH1706" s="16"/>
      <c r="EI1706" s="16"/>
      <c r="EJ1706" s="16"/>
      <c r="EK1706" s="16"/>
      <c r="EL1706" s="16"/>
      <c r="EM1706" s="16"/>
      <c r="EN1706" s="16"/>
      <c r="EO1706" s="16"/>
      <c r="EP1706" s="16"/>
      <c r="EQ1706" s="16"/>
      <c r="ER1706" s="16"/>
      <c r="ES1706" s="16"/>
      <c r="ET1706" s="16"/>
      <c r="EU1706" s="16"/>
      <c r="EV1706" s="16"/>
      <c r="EW1706" s="16"/>
      <c r="EX1706" s="16"/>
      <c r="EY1706" s="16"/>
      <c r="EZ1706" s="16"/>
      <c r="FA1706" s="16"/>
      <c r="FB1706" s="16"/>
      <c r="FC1706" s="16"/>
      <c r="FD1706" s="16"/>
      <c r="FE1706" s="16"/>
      <c r="FF1706" s="16"/>
      <c r="FG1706" s="16"/>
      <c r="FH1706" s="16"/>
      <c r="FI1706" s="16"/>
      <c r="FJ1706" s="16"/>
      <c r="FK1706" s="16"/>
      <c r="FL1706" s="16"/>
      <c r="FM1706" s="16"/>
      <c r="FN1706" s="16"/>
      <c r="FO1706" s="16"/>
      <c r="FP1706" s="16"/>
      <c r="FQ1706" s="16"/>
      <c r="FR1706" s="16"/>
      <c r="FS1706" s="16"/>
      <c r="FT1706" s="16"/>
      <c r="FU1706" s="16"/>
      <c r="FV1706" s="16"/>
      <c r="FW1706" s="16"/>
      <c r="FX1706" s="16"/>
      <c r="FY1706" s="16"/>
      <c r="FZ1706" s="16"/>
      <c r="GA1706" s="16"/>
      <c r="GB1706" s="16"/>
      <c r="GC1706" s="16"/>
      <c r="GD1706" s="16"/>
      <c r="GE1706" s="16"/>
      <c r="GF1706" s="16"/>
      <c r="GG1706" s="16"/>
      <c r="GH1706" s="16"/>
      <c r="GI1706" s="16"/>
      <c r="GJ1706" s="16"/>
      <c r="GK1706" s="16"/>
      <c r="GL1706" s="16"/>
      <c r="GM1706" s="16"/>
      <c r="GN1706" s="16"/>
      <c r="GO1706" s="16"/>
      <c r="GP1706" s="16"/>
      <c r="GQ1706" s="16"/>
      <c r="GR1706" s="16"/>
      <c r="GS1706" s="16"/>
      <c r="GT1706" s="16"/>
      <c r="GU1706" s="16"/>
      <c r="GV1706" s="16"/>
      <c r="GW1706" s="16"/>
      <c r="GX1706" s="16"/>
      <c r="GY1706" s="16"/>
      <c r="GZ1706" s="16"/>
      <c r="HA1706" s="16"/>
      <c r="HB1706" s="16"/>
      <c r="HC1706" s="16"/>
      <c r="HD1706" s="16"/>
      <c r="HE1706" s="16"/>
      <c r="HF1706" s="16"/>
      <c r="HG1706" s="16"/>
      <c r="HH1706" s="16"/>
      <c r="HI1706" s="16"/>
      <c r="HJ1706" s="16"/>
      <c r="HK1706" s="16"/>
      <c r="HL1706" s="16"/>
      <c r="HM1706" s="16"/>
      <c r="HN1706" s="16"/>
      <c r="HO1706" s="16"/>
      <c r="HP1706" s="16"/>
      <c r="HQ1706" s="16"/>
      <c r="HR1706" s="16"/>
      <c r="HS1706" s="16"/>
      <c r="HT1706" s="16"/>
      <c r="HU1706" s="16"/>
      <c r="HV1706" s="16"/>
      <c r="HW1706" s="16"/>
      <c r="HX1706" s="16"/>
      <c r="HY1706" s="16"/>
      <c r="HZ1706" s="16"/>
      <c r="IA1706" s="16"/>
      <c r="IB1706" s="16"/>
      <c r="IC1706" s="16"/>
      <c r="ID1706" s="16"/>
      <c r="IE1706" s="16"/>
      <c r="IF1706" s="16"/>
      <c r="IG1706" s="16"/>
      <c r="IH1706" s="16"/>
      <c r="II1706" s="16"/>
      <c r="IJ1706" s="16"/>
      <c r="IK1706" s="16"/>
      <c r="IL1706" s="16"/>
      <c r="IM1706" s="16"/>
      <c r="IN1706" s="16"/>
      <c r="IO1706" s="16"/>
      <c r="IP1706" s="16"/>
      <c r="IQ1706" s="16"/>
      <c r="IR1706" s="16"/>
      <c r="IS1706" s="16"/>
      <c r="IT1706" s="16"/>
      <c r="IU1706" s="16"/>
      <c r="IV1706" s="16"/>
      <c r="IW1706" s="16"/>
      <c r="IX1706" s="16"/>
      <c r="IY1706" s="16"/>
      <c r="IZ1706" s="16"/>
      <c r="JA1706" s="16"/>
      <c r="JB1706" s="16"/>
      <c r="JC1706" s="16"/>
      <c r="JD1706" s="16"/>
      <c r="JE1706" s="16"/>
      <c r="JF1706" s="16"/>
      <c r="JG1706" s="16"/>
      <c r="JH1706" s="16"/>
      <c r="JI1706" s="16"/>
      <c r="JJ1706" s="16"/>
      <c r="JK1706" s="16"/>
      <c r="JL1706" s="16"/>
      <c r="JM1706" s="16"/>
      <c r="JN1706" s="16"/>
    </row>
    <row r="1707" spans="1:274" ht="15.75" x14ac:dyDescent="0.25">
      <c r="A1707" s="8">
        <v>1909</v>
      </c>
      <c r="B1707" s="8" t="s">
        <v>3180</v>
      </c>
      <c r="D1707" s="10" t="s">
        <v>3186</v>
      </c>
      <c r="E1707" s="17" t="s">
        <v>3071</v>
      </c>
      <c r="F1707" s="17"/>
      <c r="G1707" s="17"/>
      <c r="H1707" s="17" t="s">
        <v>3072</v>
      </c>
      <c r="I1707" s="22" t="s">
        <v>3073</v>
      </c>
      <c r="J1707" s="22"/>
      <c r="K1707" s="17"/>
      <c r="L1707" s="17" t="s">
        <v>3073</v>
      </c>
      <c r="M1707" s="17" t="s">
        <v>176</v>
      </c>
      <c r="N1707" s="17" t="s">
        <v>95</v>
      </c>
      <c r="O1707" s="22"/>
      <c r="P1707" s="17" t="s">
        <v>177</v>
      </c>
      <c r="Q1707" s="22" t="s">
        <v>135</v>
      </c>
      <c r="R1707" s="22" t="s">
        <v>64</v>
      </c>
      <c r="S1707" s="22" t="s">
        <v>65</v>
      </c>
      <c r="T1707" s="22"/>
      <c r="U1707" s="22" t="s">
        <v>66</v>
      </c>
      <c r="V1707" s="22" t="s">
        <v>67</v>
      </c>
      <c r="W1707" s="22" t="s">
        <v>68</v>
      </c>
      <c r="X1707" s="22" t="s">
        <v>69</v>
      </c>
      <c r="Y1707" s="9" t="s">
        <v>99</v>
      </c>
      <c r="Z1707" s="9" t="s">
        <v>71</v>
      </c>
      <c r="AA1707" s="12">
        <v>-20.21</v>
      </c>
      <c r="AB1707" s="12">
        <v>-43.41</v>
      </c>
      <c r="AC1707" s="66">
        <v>-20.355833333333333</v>
      </c>
      <c r="AD1707" s="66">
        <v>-43.694722222222218</v>
      </c>
      <c r="AE1707" s="8" t="s">
        <v>3175</v>
      </c>
      <c r="AF1707" s="8" t="s">
        <v>147</v>
      </c>
      <c r="AG1707" s="19" t="s">
        <v>148</v>
      </c>
      <c r="AH1707" s="13">
        <v>1300</v>
      </c>
      <c r="AI1707" s="8" t="s">
        <v>149</v>
      </c>
      <c r="AJ1707" s="14">
        <v>3</v>
      </c>
      <c r="AK1707" s="14">
        <v>3</v>
      </c>
      <c r="AL1707" s="8" t="s">
        <v>3182</v>
      </c>
      <c r="AM1707" s="13">
        <v>120</v>
      </c>
      <c r="AN1707" s="13">
        <v>1980</v>
      </c>
      <c r="AO1707" s="9">
        <v>6</v>
      </c>
      <c r="AP1707" s="9" t="s">
        <v>78</v>
      </c>
      <c r="AQ1707" s="15">
        <v>173.28679513998631</v>
      </c>
      <c r="AR1707" s="59">
        <v>4.0000000000000001E-3</v>
      </c>
      <c r="AS1707" s="9">
        <v>24</v>
      </c>
      <c r="AU1707" s="9" t="s">
        <v>80</v>
      </c>
      <c r="AV1707" s="14">
        <v>13.8</v>
      </c>
      <c r="AW1707" s="14">
        <v>19</v>
      </c>
      <c r="AX1707" s="14">
        <v>5.1999999999999993</v>
      </c>
      <c r="AY1707" s="14">
        <v>16.5</v>
      </c>
      <c r="AZ1707" s="14" t="s">
        <v>52</v>
      </c>
      <c r="BA1707" s="16"/>
      <c r="BB1707" s="16"/>
      <c r="BC1707" s="16"/>
      <c r="BD1707" s="16"/>
      <c r="BE1707" s="16"/>
      <c r="BF1707" s="16"/>
      <c r="BG1707" s="16"/>
      <c r="BH1707" s="16"/>
      <c r="BI1707" s="16"/>
      <c r="BJ1707" s="16"/>
      <c r="BK1707" s="16"/>
      <c r="BL1707" s="16"/>
      <c r="BM1707" s="16"/>
      <c r="BN1707" s="16"/>
      <c r="BO1707" s="16"/>
      <c r="BP1707" s="16"/>
      <c r="BQ1707" s="16"/>
      <c r="BR1707" s="16"/>
      <c r="BS1707" s="16"/>
      <c r="BT1707" s="16"/>
      <c r="BU1707" s="16"/>
      <c r="BV1707" s="16"/>
      <c r="BW1707" s="16"/>
      <c r="BX1707" s="16"/>
      <c r="BY1707" s="16"/>
      <c r="BZ1707" s="16"/>
      <c r="CA1707" s="16"/>
      <c r="CB1707" s="16"/>
      <c r="CC1707" s="16"/>
      <c r="CD1707" s="16"/>
      <c r="CE1707" s="16"/>
      <c r="CF1707" s="16"/>
      <c r="CG1707" s="16"/>
      <c r="CH1707" s="16"/>
      <c r="CI1707" s="16"/>
      <c r="CJ1707" s="16"/>
      <c r="CK1707" s="16"/>
      <c r="CL1707" s="16"/>
      <c r="CM1707" s="16"/>
      <c r="CN1707" s="16"/>
      <c r="CO1707" s="16"/>
      <c r="CP1707" s="16"/>
      <c r="CQ1707" s="16"/>
      <c r="CR1707" s="16"/>
      <c r="CS1707" s="16"/>
      <c r="CT1707" s="16"/>
      <c r="CU1707" s="16"/>
      <c r="CV1707" s="16"/>
      <c r="CW1707" s="16"/>
      <c r="CX1707" s="16"/>
      <c r="CY1707" s="16"/>
      <c r="CZ1707" s="16"/>
      <c r="DA1707" s="16"/>
      <c r="DB1707" s="16"/>
      <c r="DC1707" s="16"/>
      <c r="DD1707" s="16"/>
      <c r="DE1707" s="16"/>
      <c r="DF1707" s="16"/>
      <c r="DG1707" s="16"/>
      <c r="DH1707" s="16"/>
      <c r="DI1707" s="16"/>
      <c r="DJ1707" s="16"/>
      <c r="DK1707" s="16"/>
      <c r="DL1707" s="16"/>
      <c r="DM1707" s="16"/>
      <c r="DN1707" s="16"/>
      <c r="DO1707" s="16"/>
      <c r="DP1707" s="16"/>
      <c r="DQ1707" s="16"/>
      <c r="DR1707" s="16"/>
      <c r="DS1707" s="16"/>
      <c r="DT1707" s="16"/>
      <c r="DU1707" s="16"/>
      <c r="DV1707" s="16"/>
      <c r="DW1707" s="16"/>
      <c r="DX1707" s="16"/>
      <c r="DY1707" s="16"/>
      <c r="DZ1707" s="16"/>
      <c r="EA1707" s="16"/>
      <c r="EB1707" s="16"/>
      <c r="EC1707" s="16"/>
      <c r="ED1707" s="16"/>
      <c r="EE1707" s="16"/>
      <c r="EF1707" s="16"/>
      <c r="EG1707" s="16"/>
      <c r="EH1707" s="16"/>
      <c r="EI1707" s="16"/>
      <c r="EJ1707" s="16"/>
      <c r="EK1707" s="16"/>
      <c r="EL1707" s="16"/>
      <c r="EM1707" s="16"/>
      <c r="EN1707" s="16"/>
      <c r="EO1707" s="16"/>
      <c r="EP1707" s="16"/>
      <c r="EQ1707" s="16"/>
      <c r="ER1707" s="16"/>
      <c r="ES1707" s="16"/>
      <c r="ET1707" s="16"/>
      <c r="EU1707" s="16"/>
      <c r="EV1707" s="16"/>
      <c r="EW1707" s="16"/>
      <c r="EX1707" s="16"/>
      <c r="EY1707" s="16"/>
      <c r="EZ1707" s="16"/>
      <c r="FA1707" s="16"/>
      <c r="FB1707" s="16"/>
      <c r="FC1707" s="16"/>
      <c r="FD1707" s="16"/>
      <c r="FE1707" s="16"/>
      <c r="FF1707" s="16"/>
      <c r="FG1707" s="16"/>
      <c r="FH1707" s="16"/>
      <c r="FI1707" s="16"/>
      <c r="FJ1707" s="16"/>
      <c r="FK1707" s="16"/>
      <c r="FL1707" s="16"/>
      <c r="FM1707" s="16"/>
      <c r="FN1707" s="16"/>
      <c r="FO1707" s="16"/>
      <c r="FP1707" s="16"/>
      <c r="FQ1707" s="16"/>
      <c r="FR1707" s="16"/>
      <c r="FS1707" s="16"/>
      <c r="FT1707" s="16"/>
      <c r="FU1707" s="16"/>
      <c r="FV1707" s="16"/>
      <c r="FW1707" s="16"/>
      <c r="FX1707" s="16"/>
      <c r="FY1707" s="16"/>
      <c r="FZ1707" s="16"/>
      <c r="GA1707" s="16"/>
      <c r="GB1707" s="16"/>
      <c r="GC1707" s="16"/>
      <c r="GD1707" s="16"/>
      <c r="GE1707" s="16"/>
      <c r="GF1707" s="16"/>
      <c r="GG1707" s="16"/>
      <c r="GH1707" s="16"/>
      <c r="GI1707" s="16"/>
      <c r="GJ1707" s="16"/>
      <c r="GK1707" s="16"/>
      <c r="GL1707" s="16"/>
      <c r="GM1707" s="16"/>
      <c r="GN1707" s="16"/>
      <c r="GO1707" s="16"/>
      <c r="GP1707" s="16"/>
      <c r="GQ1707" s="16"/>
      <c r="GR1707" s="16"/>
      <c r="GS1707" s="16"/>
      <c r="GT1707" s="16"/>
      <c r="GU1707" s="16"/>
      <c r="GV1707" s="16"/>
      <c r="GW1707" s="16"/>
      <c r="GX1707" s="16"/>
      <c r="GY1707" s="16"/>
      <c r="GZ1707" s="16"/>
      <c r="HA1707" s="16"/>
      <c r="HB1707" s="16"/>
      <c r="HC1707" s="16"/>
      <c r="HD1707" s="16"/>
      <c r="HE1707" s="16"/>
      <c r="HF1707" s="16"/>
      <c r="HG1707" s="16"/>
      <c r="HH1707" s="16"/>
      <c r="HI1707" s="16"/>
      <c r="HJ1707" s="16"/>
      <c r="HK1707" s="16"/>
      <c r="HL1707" s="16"/>
      <c r="HM1707" s="16"/>
      <c r="HN1707" s="16"/>
      <c r="HO1707" s="16"/>
      <c r="HP1707" s="16"/>
      <c r="HQ1707" s="16"/>
      <c r="HR1707" s="16"/>
      <c r="HS1707" s="16"/>
      <c r="HT1707" s="16"/>
      <c r="HU1707" s="16"/>
      <c r="HV1707" s="16"/>
      <c r="HW1707" s="16"/>
      <c r="HX1707" s="16"/>
      <c r="HY1707" s="16"/>
      <c r="HZ1707" s="16"/>
      <c r="IA1707" s="16"/>
      <c r="IB1707" s="16"/>
      <c r="IC1707" s="16"/>
      <c r="ID1707" s="16"/>
      <c r="IE1707" s="16"/>
      <c r="IF1707" s="16"/>
      <c r="IG1707" s="16"/>
      <c r="IH1707" s="16"/>
      <c r="II1707" s="16"/>
      <c r="IJ1707" s="16"/>
      <c r="IK1707" s="16"/>
      <c r="IL1707" s="16"/>
      <c r="IM1707" s="16"/>
      <c r="IN1707" s="16"/>
      <c r="IO1707" s="16"/>
      <c r="IP1707" s="16"/>
      <c r="IQ1707" s="16"/>
      <c r="IR1707" s="16"/>
      <c r="IS1707" s="16"/>
      <c r="IT1707" s="16"/>
      <c r="IU1707" s="16"/>
      <c r="IV1707" s="16"/>
      <c r="IW1707" s="16"/>
      <c r="IX1707" s="16"/>
      <c r="IY1707" s="16"/>
      <c r="IZ1707" s="16"/>
      <c r="JA1707" s="16"/>
      <c r="JB1707" s="16"/>
      <c r="JC1707" s="16"/>
      <c r="JD1707" s="16"/>
      <c r="JE1707" s="16"/>
      <c r="JF1707" s="16"/>
      <c r="JG1707" s="16"/>
      <c r="JH1707" s="16"/>
      <c r="JI1707" s="16"/>
      <c r="JJ1707" s="16"/>
      <c r="JK1707" s="16"/>
      <c r="JL1707" s="16"/>
      <c r="JM1707" s="16"/>
      <c r="JN1707" s="16"/>
    </row>
    <row r="1708" spans="1:274" ht="15.75" x14ac:dyDescent="0.25">
      <c r="A1708" s="8">
        <v>1920</v>
      </c>
      <c r="B1708" s="8" t="s">
        <v>3187</v>
      </c>
      <c r="D1708" s="10" t="s">
        <v>3188</v>
      </c>
      <c r="E1708" s="17" t="s">
        <v>3189</v>
      </c>
      <c r="F1708" s="17"/>
      <c r="G1708" s="17" t="s">
        <v>3190</v>
      </c>
      <c r="H1708" s="17" t="s">
        <v>3191</v>
      </c>
      <c r="I1708" s="22" t="s">
        <v>3192</v>
      </c>
      <c r="J1708" s="22"/>
      <c r="K1708" s="17"/>
      <c r="L1708" s="17" t="s">
        <v>3192</v>
      </c>
      <c r="M1708" s="17" t="s">
        <v>3085</v>
      </c>
      <c r="N1708" s="17" t="s">
        <v>95</v>
      </c>
      <c r="O1708" s="11" t="s">
        <v>61</v>
      </c>
      <c r="P1708" s="17" t="s">
        <v>62</v>
      </c>
      <c r="Q1708" s="22" t="s">
        <v>63</v>
      </c>
      <c r="R1708" s="11" t="s">
        <v>64</v>
      </c>
      <c r="S1708" s="22" t="s">
        <v>65</v>
      </c>
      <c r="T1708" s="22"/>
      <c r="U1708" s="22" t="s">
        <v>66</v>
      </c>
      <c r="V1708" s="11" t="s">
        <v>67</v>
      </c>
      <c r="W1708" s="11" t="s">
        <v>68</v>
      </c>
      <c r="X1708" s="11" t="s">
        <v>69</v>
      </c>
      <c r="Y1708" s="9" t="s">
        <v>99</v>
      </c>
      <c r="Z1708" s="9" t="s">
        <v>71</v>
      </c>
      <c r="AA1708" s="12">
        <v>-23.52</v>
      </c>
      <c r="AB1708" s="12">
        <v>-43.23</v>
      </c>
      <c r="AC1708" s="66">
        <v>-23.866666666666667</v>
      </c>
      <c r="AD1708" s="66">
        <v>-43.383333333333333</v>
      </c>
      <c r="AE1708" s="8" t="s">
        <v>3193</v>
      </c>
      <c r="AF1708" s="8" t="s">
        <v>147</v>
      </c>
      <c r="AG1708" s="19" t="s">
        <v>148</v>
      </c>
      <c r="AH1708" s="13">
        <v>0</v>
      </c>
      <c r="AI1708" s="8" t="s">
        <v>76</v>
      </c>
      <c r="AJ1708" s="14">
        <v>3</v>
      </c>
      <c r="AK1708" s="14">
        <v>3</v>
      </c>
      <c r="AL1708" s="8" t="s">
        <v>2420</v>
      </c>
      <c r="AM1708" s="13">
        <v>48</v>
      </c>
      <c r="AN1708" s="13">
        <v>960</v>
      </c>
      <c r="AO1708" s="9">
        <v>6</v>
      </c>
      <c r="AP1708" s="9" t="s">
        <v>84</v>
      </c>
      <c r="AQ1708" s="15">
        <v>69.314718055994533</v>
      </c>
      <c r="AR1708" s="59">
        <v>0.01</v>
      </c>
      <c r="AS1708" s="9">
        <v>24</v>
      </c>
      <c r="AU1708" s="9" t="s">
        <v>80</v>
      </c>
      <c r="AX1708" s="14">
        <v>0</v>
      </c>
      <c r="AY1708" s="14">
        <v>20</v>
      </c>
      <c r="AZ1708" s="14" t="s">
        <v>52</v>
      </c>
      <c r="BA1708" s="16"/>
      <c r="BB1708" s="16"/>
      <c r="BC1708" s="16"/>
      <c r="BD1708" s="16"/>
      <c r="BE1708" s="16"/>
      <c r="BF1708" s="16"/>
      <c r="BG1708" s="16"/>
      <c r="BH1708" s="16"/>
      <c r="BI1708" s="16"/>
      <c r="BJ1708" s="16"/>
      <c r="BK1708" s="16"/>
      <c r="BL1708" s="16"/>
      <c r="BM1708" s="16"/>
      <c r="BN1708" s="16"/>
      <c r="BO1708" s="16"/>
      <c r="BP1708" s="16"/>
      <c r="BQ1708" s="16"/>
      <c r="BR1708" s="16"/>
      <c r="BS1708" s="16"/>
      <c r="BT1708" s="16"/>
      <c r="BU1708" s="16"/>
      <c r="BV1708" s="16"/>
      <c r="BW1708" s="16"/>
      <c r="BX1708" s="16"/>
      <c r="BY1708" s="16"/>
      <c r="BZ1708" s="16"/>
      <c r="CA1708" s="16"/>
      <c r="CB1708" s="16"/>
      <c r="CC1708" s="16"/>
      <c r="CD1708" s="16"/>
      <c r="CE1708" s="16"/>
      <c r="CF1708" s="16"/>
      <c r="CG1708" s="16"/>
      <c r="CH1708" s="16"/>
      <c r="CI1708" s="16"/>
      <c r="CJ1708" s="16"/>
      <c r="CK1708" s="16"/>
      <c r="CL1708" s="16"/>
      <c r="CM1708" s="16"/>
      <c r="CN1708" s="16"/>
      <c r="CO1708" s="16"/>
      <c r="CP1708" s="16"/>
      <c r="CQ1708" s="16"/>
      <c r="CR1708" s="16"/>
      <c r="CS1708" s="16"/>
      <c r="CT1708" s="16"/>
      <c r="CU1708" s="16"/>
      <c r="CV1708" s="16"/>
      <c r="CW1708" s="16"/>
      <c r="CX1708" s="16"/>
      <c r="CY1708" s="16"/>
      <c r="CZ1708" s="16"/>
      <c r="DA1708" s="16"/>
      <c r="DB1708" s="16"/>
      <c r="DC1708" s="16"/>
      <c r="DD1708" s="16"/>
      <c r="DE1708" s="16"/>
      <c r="DF1708" s="16"/>
      <c r="DG1708" s="16"/>
      <c r="DH1708" s="16"/>
      <c r="DI1708" s="16"/>
      <c r="DJ1708" s="16"/>
      <c r="DK1708" s="16"/>
      <c r="DL1708" s="16"/>
      <c r="DM1708" s="16"/>
      <c r="DN1708" s="16"/>
      <c r="DO1708" s="16"/>
      <c r="DP1708" s="16"/>
      <c r="DQ1708" s="16"/>
      <c r="DR1708" s="16"/>
      <c r="DS1708" s="16"/>
      <c r="DT1708" s="16"/>
      <c r="DU1708" s="16"/>
      <c r="DV1708" s="16"/>
      <c r="DW1708" s="16"/>
      <c r="DX1708" s="16"/>
      <c r="DY1708" s="16"/>
      <c r="DZ1708" s="16"/>
      <c r="EA1708" s="16"/>
      <c r="EB1708" s="16"/>
      <c r="EC1708" s="16"/>
      <c r="ED1708" s="16"/>
      <c r="EE1708" s="16"/>
      <c r="EF1708" s="16"/>
      <c r="EG1708" s="16"/>
      <c r="EH1708" s="16"/>
      <c r="EI1708" s="16"/>
      <c r="EJ1708" s="16"/>
      <c r="EK1708" s="16"/>
      <c r="EL1708" s="16"/>
      <c r="EM1708" s="16"/>
      <c r="EN1708" s="16"/>
      <c r="EO1708" s="16"/>
      <c r="EP1708" s="16"/>
      <c r="EQ1708" s="16"/>
      <c r="ER1708" s="16"/>
      <c r="ES1708" s="16"/>
      <c r="ET1708" s="16"/>
      <c r="EU1708" s="16"/>
      <c r="EV1708" s="16"/>
      <c r="EW1708" s="16"/>
      <c r="EX1708" s="16"/>
      <c r="EY1708" s="16"/>
      <c r="EZ1708" s="16"/>
      <c r="FA1708" s="16"/>
      <c r="FB1708" s="16"/>
      <c r="FC1708" s="16"/>
      <c r="FD1708" s="16"/>
      <c r="FE1708" s="16"/>
      <c r="FF1708" s="16"/>
      <c r="FG1708" s="16"/>
      <c r="FH1708" s="16"/>
      <c r="FI1708" s="16"/>
      <c r="FJ1708" s="16"/>
      <c r="FK1708" s="16"/>
      <c r="FL1708" s="16"/>
      <c r="FM1708" s="16"/>
      <c r="FN1708" s="16"/>
      <c r="FO1708" s="16"/>
      <c r="FP1708" s="16"/>
      <c r="FQ1708" s="16"/>
      <c r="FR1708" s="16"/>
      <c r="FS1708" s="16"/>
      <c r="FT1708" s="16"/>
      <c r="FU1708" s="16"/>
      <c r="FV1708" s="16"/>
      <c r="FW1708" s="16"/>
      <c r="FX1708" s="16"/>
      <c r="FY1708" s="16"/>
      <c r="FZ1708" s="16"/>
      <c r="GA1708" s="16"/>
      <c r="GB1708" s="16"/>
      <c r="GC1708" s="16"/>
      <c r="GD1708" s="16"/>
      <c r="GE1708" s="16"/>
      <c r="GF1708" s="16"/>
      <c r="GG1708" s="16"/>
      <c r="GH1708" s="16"/>
      <c r="GI1708" s="16"/>
      <c r="GJ1708" s="16"/>
      <c r="GK1708" s="16"/>
      <c r="GL1708" s="16"/>
      <c r="GM1708" s="16"/>
      <c r="GN1708" s="16"/>
      <c r="GO1708" s="16"/>
      <c r="GP1708" s="16"/>
      <c r="GQ1708" s="16"/>
      <c r="GR1708" s="16"/>
      <c r="GS1708" s="16"/>
      <c r="GT1708" s="16"/>
      <c r="GU1708" s="16"/>
      <c r="GV1708" s="16"/>
      <c r="GW1708" s="16"/>
      <c r="GX1708" s="16"/>
      <c r="GY1708" s="16"/>
      <c r="GZ1708" s="16"/>
      <c r="HA1708" s="16"/>
      <c r="HB1708" s="16"/>
      <c r="HC1708" s="16"/>
      <c r="HD1708" s="16"/>
      <c r="HE1708" s="16"/>
      <c r="HF1708" s="16"/>
      <c r="HG1708" s="16"/>
      <c r="HH1708" s="16"/>
      <c r="HI1708" s="16"/>
      <c r="HJ1708" s="16"/>
      <c r="HK1708" s="16"/>
      <c r="HL1708" s="16"/>
      <c r="HM1708" s="16"/>
      <c r="HN1708" s="16"/>
      <c r="HO1708" s="16"/>
      <c r="HP1708" s="16"/>
      <c r="HQ1708" s="16"/>
      <c r="HR1708" s="16"/>
      <c r="HS1708" s="16"/>
      <c r="HT1708" s="16"/>
      <c r="HU1708" s="16"/>
      <c r="HV1708" s="16"/>
      <c r="HW1708" s="16"/>
      <c r="HX1708" s="16"/>
      <c r="HY1708" s="16"/>
      <c r="HZ1708" s="16"/>
      <c r="IA1708" s="16"/>
      <c r="IB1708" s="16"/>
      <c r="IC1708" s="16"/>
      <c r="ID1708" s="16"/>
      <c r="IE1708" s="16"/>
      <c r="IF1708" s="16"/>
      <c r="IG1708" s="16"/>
      <c r="IH1708" s="16"/>
      <c r="II1708" s="16"/>
      <c r="IJ1708" s="16"/>
      <c r="IK1708" s="16"/>
      <c r="IL1708" s="16"/>
      <c r="IM1708" s="16"/>
      <c r="IN1708" s="16"/>
      <c r="IO1708" s="16"/>
      <c r="IP1708" s="16"/>
      <c r="IQ1708" s="16"/>
      <c r="IR1708" s="16"/>
      <c r="IS1708" s="16"/>
      <c r="IT1708" s="16"/>
      <c r="IU1708" s="16"/>
      <c r="IV1708" s="16"/>
      <c r="IW1708" s="16"/>
      <c r="IX1708" s="16"/>
      <c r="IY1708" s="16"/>
      <c r="IZ1708" s="16"/>
      <c r="JA1708" s="16"/>
      <c r="JB1708" s="16"/>
      <c r="JC1708" s="16"/>
      <c r="JD1708" s="16"/>
      <c r="JE1708" s="16"/>
      <c r="JF1708" s="16"/>
      <c r="JG1708" s="16"/>
      <c r="JH1708" s="16"/>
      <c r="JI1708" s="16"/>
      <c r="JJ1708" s="16"/>
      <c r="JK1708" s="16"/>
      <c r="JL1708" s="16"/>
      <c r="JM1708" s="16"/>
      <c r="JN1708" s="16"/>
    </row>
    <row r="1709" spans="1:274" ht="15.75" x14ac:dyDescent="0.25">
      <c r="A1709" s="8">
        <v>1921</v>
      </c>
      <c r="B1709" s="8" t="s">
        <v>3187</v>
      </c>
      <c r="D1709" s="10" t="s">
        <v>3194</v>
      </c>
      <c r="E1709" s="17" t="s">
        <v>3189</v>
      </c>
      <c r="F1709" s="17"/>
      <c r="G1709" s="17" t="s">
        <v>3190</v>
      </c>
      <c r="H1709" s="17" t="s">
        <v>3191</v>
      </c>
      <c r="I1709" s="22" t="s">
        <v>3192</v>
      </c>
      <c r="J1709" s="22"/>
      <c r="K1709" s="17"/>
      <c r="L1709" s="17" t="s">
        <v>3192</v>
      </c>
      <c r="M1709" s="17" t="s">
        <v>3085</v>
      </c>
      <c r="N1709" s="17" t="s">
        <v>95</v>
      </c>
      <c r="O1709" s="11" t="s">
        <v>61</v>
      </c>
      <c r="P1709" s="17" t="s">
        <v>62</v>
      </c>
      <c r="Q1709" s="22" t="s">
        <v>63</v>
      </c>
      <c r="R1709" s="11" t="s">
        <v>64</v>
      </c>
      <c r="S1709" s="22" t="s">
        <v>65</v>
      </c>
      <c r="T1709" s="22"/>
      <c r="U1709" s="22" t="s">
        <v>66</v>
      </c>
      <c r="V1709" s="11" t="s">
        <v>67</v>
      </c>
      <c r="W1709" s="11" t="s">
        <v>68</v>
      </c>
      <c r="X1709" s="11" t="s">
        <v>69</v>
      </c>
      <c r="Y1709" s="9" t="s">
        <v>99</v>
      </c>
      <c r="Z1709" s="9" t="s">
        <v>71</v>
      </c>
      <c r="AA1709" s="12">
        <v>-23.52</v>
      </c>
      <c r="AB1709" s="12">
        <v>-43.23</v>
      </c>
      <c r="AC1709" s="66">
        <v>-23.866666666666667</v>
      </c>
      <c r="AD1709" s="66">
        <v>-43.383333333333333</v>
      </c>
      <c r="AE1709" s="8" t="s">
        <v>3193</v>
      </c>
      <c r="AF1709" s="8" t="s">
        <v>147</v>
      </c>
      <c r="AG1709" s="19" t="s">
        <v>148</v>
      </c>
      <c r="AH1709" s="13">
        <v>0</v>
      </c>
      <c r="AI1709" s="8" t="s">
        <v>76</v>
      </c>
      <c r="AJ1709" s="14">
        <v>3</v>
      </c>
      <c r="AK1709" s="14">
        <v>3</v>
      </c>
      <c r="AL1709" s="8" t="s">
        <v>2420</v>
      </c>
      <c r="AM1709" s="13">
        <v>48</v>
      </c>
      <c r="AN1709" s="13">
        <v>960</v>
      </c>
      <c r="AO1709" s="9">
        <v>6</v>
      </c>
      <c r="AP1709" s="9" t="s">
        <v>78</v>
      </c>
      <c r="AQ1709" s="15">
        <v>77.016353395549487</v>
      </c>
      <c r="AR1709" s="59">
        <v>8.9999999999999993E-3</v>
      </c>
      <c r="AS1709" s="9">
        <v>24</v>
      </c>
      <c r="AU1709" s="9" t="s">
        <v>80</v>
      </c>
      <c r="AX1709" s="14">
        <v>0</v>
      </c>
      <c r="AY1709" s="14">
        <v>20</v>
      </c>
      <c r="AZ1709" s="14" t="s">
        <v>52</v>
      </c>
      <c r="BA1709" s="16"/>
      <c r="BB1709" s="16"/>
      <c r="BC1709" s="16"/>
      <c r="BD1709" s="16"/>
      <c r="BE1709" s="16"/>
      <c r="BF1709" s="16"/>
      <c r="BG1709" s="16"/>
      <c r="BH1709" s="16"/>
      <c r="BI1709" s="16"/>
      <c r="BJ1709" s="16"/>
      <c r="BK1709" s="16"/>
      <c r="BL1709" s="16"/>
      <c r="BM1709" s="16"/>
      <c r="BN1709" s="16"/>
      <c r="BO1709" s="16"/>
      <c r="BP1709" s="16"/>
      <c r="BQ1709" s="16"/>
      <c r="BR1709" s="16"/>
      <c r="BS1709" s="16"/>
      <c r="BT1709" s="16"/>
      <c r="BU1709" s="16"/>
      <c r="BV1709" s="16"/>
      <c r="BW1709" s="16"/>
      <c r="BX1709" s="16"/>
      <c r="BY1709" s="16"/>
      <c r="BZ1709" s="16"/>
      <c r="CA1709" s="16"/>
      <c r="CB1709" s="16"/>
      <c r="CC1709" s="16"/>
      <c r="CD1709" s="16"/>
      <c r="CE1709" s="16"/>
      <c r="CF1709" s="16"/>
      <c r="CG1709" s="16"/>
      <c r="CH1709" s="16"/>
      <c r="CI1709" s="16"/>
      <c r="CJ1709" s="16"/>
      <c r="CK1709" s="16"/>
      <c r="CL1709" s="16"/>
      <c r="CM1709" s="16"/>
      <c r="CN1709" s="16"/>
      <c r="CO1709" s="16"/>
      <c r="CP1709" s="16"/>
      <c r="CQ1709" s="16"/>
      <c r="CR1709" s="16"/>
      <c r="CS1709" s="16"/>
      <c r="CT1709" s="16"/>
      <c r="CU1709" s="16"/>
      <c r="CV1709" s="16"/>
      <c r="CW1709" s="16"/>
      <c r="CX1709" s="16"/>
      <c r="CY1709" s="16"/>
      <c r="CZ1709" s="16"/>
      <c r="DA1709" s="16"/>
      <c r="DB1709" s="16"/>
      <c r="DC1709" s="16"/>
      <c r="DD1709" s="16"/>
      <c r="DE1709" s="16"/>
      <c r="DF1709" s="16"/>
      <c r="DG1709" s="16"/>
      <c r="DH1709" s="16"/>
      <c r="DI1709" s="16"/>
      <c r="DJ1709" s="16"/>
      <c r="DK1709" s="16"/>
      <c r="DL1709" s="16"/>
      <c r="DM1709" s="16"/>
      <c r="DN1709" s="16"/>
      <c r="DO1709" s="16"/>
      <c r="DP1709" s="16"/>
      <c r="DQ1709" s="16"/>
      <c r="DR1709" s="16"/>
      <c r="DS1709" s="16"/>
      <c r="DT1709" s="16"/>
      <c r="DU1709" s="16"/>
      <c r="DV1709" s="16"/>
      <c r="DW1709" s="16"/>
      <c r="DX1709" s="16"/>
      <c r="DY1709" s="16"/>
      <c r="DZ1709" s="16"/>
      <c r="EA1709" s="16"/>
      <c r="EB1709" s="16"/>
      <c r="EC1709" s="16"/>
      <c r="ED1709" s="16"/>
      <c r="EE1709" s="16"/>
      <c r="EF1709" s="16"/>
      <c r="EG1709" s="16"/>
      <c r="EH1709" s="16"/>
      <c r="EI1709" s="16"/>
      <c r="EJ1709" s="16"/>
      <c r="EK1709" s="16"/>
      <c r="EL1709" s="16"/>
      <c r="EM1709" s="16"/>
      <c r="EN1709" s="16"/>
      <c r="EO1709" s="16"/>
      <c r="EP1709" s="16"/>
      <c r="EQ1709" s="16"/>
      <c r="ER1709" s="16"/>
      <c r="ES1709" s="16"/>
      <c r="ET1709" s="16"/>
      <c r="EU1709" s="16"/>
      <c r="EV1709" s="16"/>
      <c r="EW1709" s="16"/>
      <c r="EX1709" s="16"/>
      <c r="EY1709" s="16"/>
      <c r="EZ1709" s="16"/>
      <c r="FA1709" s="16"/>
      <c r="FB1709" s="16"/>
      <c r="FC1709" s="16"/>
      <c r="FD1709" s="16"/>
      <c r="FE1709" s="16"/>
      <c r="FF1709" s="16"/>
      <c r="FG1709" s="16"/>
      <c r="FH1709" s="16"/>
      <c r="FI1709" s="16"/>
      <c r="FJ1709" s="16"/>
      <c r="FK1709" s="16"/>
      <c r="FL1709" s="16"/>
      <c r="FM1709" s="16"/>
      <c r="FN1709" s="16"/>
      <c r="FO1709" s="16"/>
      <c r="FP1709" s="16"/>
      <c r="FQ1709" s="16"/>
      <c r="FR1709" s="16"/>
      <c r="FS1709" s="16"/>
      <c r="FT1709" s="16"/>
      <c r="FU1709" s="16"/>
      <c r="FV1709" s="16"/>
      <c r="FW1709" s="16"/>
      <c r="FX1709" s="16"/>
      <c r="FY1709" s="16"/>
      <c r="FZ1709" s="16"/>
      <c r="GA1709" s="16"/>
      <c r="GB1709" s="16"/>
      <c r="GC1709" s="16"/>
      <c r="GD1709" s="16"/>
      <c r="GE1709" s="16"/>
      <c r="GF1709" s="16"/>
      <c r="GG1709" s="16"/>
      <c r="GH1709" s="16"/>
      <c r="GI1709" s="16"/>
      <c r="GJ1709" s="16"/>
      <c r="GK1709" s="16"/>
      <c r="GL1709" s="16"/>
      <c r="GM1709" s="16"/>
      <c r="GN1709" s="16"/>
      <c r="GO1709" s="16"/>
      <c r="GP1709" s="16"/>
      <c r="GQ1709" s="16"/>
      <c r="GR1709" s="16"/>
      <c r="GS1709" s="16"/>
      <c r="GT1709" s="16"/>
      <c r="GU1709" s="16"/>
      <c r="GV1709" s="16"/>
      <c r="GW1709" s="16"/>
      <c r="GX1709" s="16"/>
      <c r="GY1709" s="16"/>
      <c r="GZ1709" s="16"/>
      <c r="HA1709" s="16"/>
      <c r="HB1709" s="16"/>
      <c r="HC1709" s="16"/>
      <c r="HD1709" s="16"/>
      <c r="HE1709" s="16"/>
      <c r="HF1709" s="16"/>
      <c r="HG1709" s="16"/>
      <c r="HH1709" s="16"/>
      <c r="HI1709" s="16"/>
      <c r="HJ1709" s="16"/>
      <c r="HK1709" s="16"/>
      <c r="HL1709" s="16"/>
      <c r="HM1709" s="16"/>
      <c r="HN1709" s="16"/>
      <c r="HO1709" s="16"/>
      <c r="HP1709" s="16"/>
      <c r="HQ1709" s="16"/>
      <c r="HR1709" s="16"/>
      <c r="HS1709" s="16"/>
      <c r="HT1709" s="16"/>
      <c r="HU1709" s="16"/>
      <c r="HV1709" s="16"/>
      <c r="HW1709" s="16"/>
      <c r="HX1709" s="16"/>
      <c r="HY1709" s="16"/>
      <c r="HZ1709" s="16"/>
      <c r="IA1709" s="16"/>
      <c r="IB1709" s="16"/>
      <c r="IC1709" s="16"/>
      <c r="ID1709" s="16"/>
      <c r="IE1709" s="16"/>
      <c r="IF1709" s="16"/>
      <c r="IG1709" s="16"/>
      <c r="IH1709" s="16"/>
      <c r="II1709" s="16"/>
      <c r="IJ1709" s="16"/>
      <c r="IK1709" s="16"/>
      <c r="IL1709" s="16"/>
      <c r="IM1709" s="16"/>
      <c r="IN1709" s="16"/>
      <c r="IO1709" s="16"/>
      <c r="IP1709" s="16"/>
      <c r="IQ1709" s="16"/>
      <c r="IR1709" s="16"/>
      <c r="IS1709" s="16"/>
      <c r="IT1709" s="16"/>
      <c r="IU1709" s="16"/>
      <c r="IV1709" s="16"/>
      <c r="IW1709" s="16"/>
      <c r="IX1709" s="16"/>
      <c r="IY1709" s="16"/>
      <c r="IZ1709" s="16"/>
      <c r="JA1709" s="16"/>
      <c r="JB1709" s="16"/>
      <c r="JC1709" s="16"/>
      <c r="JD1709" s="16"/>
      <c r="JE1709" s="16"/>
      <c r="JF1709" s="16"/>
      <c r="JG1709" s="16"/>
      <c r="JH1709" s="16"/>
      <c r="JI1709" s="16"/>
      <c r="JJ1709" s="16"/>
      <c r="JK1709" s="16"/>
      <c r="JL1709" s="16"/>
      <c r="JM1709" s="16"/>
      <c r="JN1709" s="16"/>
    </row>
    <row r="1710" spans="1:274" ht="15.75" x14ac:dyDescent="0.25">
      <c r="A1710" s="8">
        <v>1922</v>
      </c>
      <c r="B1710" s="8" t="s">
        <v>3187</v>
      </c>
      <c r="D1710" s="10" t="s">
        <v>3195</v>
      </c>
      <c r="E1710" s="17" t="s">
        <v>3189</v>
      </c>
      <c r="F1710" s="17"/>
      <c r="G1710" s="17" t="s">
        <v>3190</v>
      </c>
      <c r="H1710" s="17" t="s">
        <v>3191</v>
      </c>
      <c r="I1710" s="22" t="s">
        <v>3192</v>
      </c>
      <c r="J1710" s="22"/>
      <c r="K1710" s="17"/>
      <c r="L1710" s="17" t="s">
        <v>3192</v>
      </c>
      <c r="M1710" s="17" t="s">
        <v>3085</v>
      </c>
      <c r="N1710" s="17" t="s">
        <v>95</v>
      </c>
      <c r="O1710" s="11" t="s">
        <v>61</v>
      </c>
      <c r="P1710" s="17" t="s">
        <v>62</v>
      </c>
      <c r="Q1710" s="22" t="s">
        <v>63</v>
      </c>
      <c r="R1710" s="11" t="s">
        <v>64</v>
      </c>
      <c r="S1710" s="22" t="s">
        <v>65</v>
      </c>
      <c r="T1710" s="22"/>
      <c r="U1710" s="22" t="s">
        <v>66</v>
      </c>
      <c r="V1710" s="11" t="s">
        <v>67</v>
      </c>
      <c r="W1710" s="11" t="s">
        <v>68</v>
      </c>
      <c r="X1710" s="11" t="s">
        <v>69</v>
      </c>
      <c r="Y1710" s="9" t="s">
        <v>99</v>
      </c>
      <c r="Z1710" s="9" t="s">
        <v>71</v>
      </c>
      <c r="AA1710" s="12">
        <v>-23.52</v>
      </c>
      <c r="AB1710" s="12">
        <v>-43.23</v>
      </c>
      <c r="AC1710" s="66">
        <v>-23.866666666666667</v>
      </c>
      <c r="AD1710" s="66">
        <v>-43.383333333333333</v>
      </c>
      <c r="AE1710" s="8" t="s">
        <v>3193</v>
      </c>
      <c r="AF1710" s="8" t="s">
        <v>147</v>
      </c>
      <c r="AG1710" s="19" t="s">
        <v>148</v>
      </c>
      <c r="AH1710" s="13">
        <v>0</v>
      </c>
      <c r="AI1710" s="8" t="s">
        <v>76</v>
      </c>
      <c r="AJ1710" s="14">
        <v>3</v>
      </c>
      <c r="AK1710" s="14">
        <v>3</v>
      </c>
      <c r="AL1710" s="8" t="s">
        <v>2420</v>
      </c>
      <c r="AM1710" s="13">
        <v>48</v>
      </c>
      <c r="AN1710" s="13">
        <v>960</v>
      </c>
      <c r="AO1710" s="9">
        <v>6</v>
      </c>
      <c r="AP1710" s="9" t="s">
        <v>78</v>
      </c>
      <c r="AQ1710" s="15">
        <v>40.773363562349722</v>
      </c>
      <c r="AR1710" s="59">
        <v>1.7000000000000001E-2</v>
      </c>
      <c r="AS1710" s="9">
        <v>24</v>
      </c>
      <c r="AU1710" s="9" t="s">
        <v>80</v>
      </c>
      <c r="AX1710" s="14">
        <v>0</v>
      </c>
      <c r="AY1710" s="14">
        <v>20</v>
      </c>
      <c r="AZ1710" s="14" t="s">
        <v>52</v>
      </c>
      <c r="BA1710" s="16"/>
      <c r="BB1710" s="16"/>
      <c r="BC1710" s="16"/>
      <c r="BD1710" s="16"/>
      <c r="BE1710" s="16"/>
      <c r="BF1710" s="16"/>
      <c r="BG1710" s="16"/>
      <c r="BH1710" s="16"/>
      <c r="BI1710" s="16"/>
      <c r="BJ1710" s="16"/>
      <c r="BK1710" s="16"/>
      <c r="BL1710" s="16"/>
      <c r="BM1710" s="16"/>
      <c r="BN1710" s="16"/>
      <c r="BO1710" s="16"/>
      <c r="BP1710" s="16"/>
      <c r="BQ1710" s="16"/>
      <c r="BR1710" s="16"/>
      <c r="BS1710" s="16"/>
      <c r="BT1710" s="16"/>
      <c r="BU1710" s="16"/>
      <c r="BV1710" s="16"/>
      <c r="BW1710" s="16"/>
      <c r="BX1710" s="16"/>
      <c r="BY1710" s="16"/>
      <c r="BZ1710" s="16"/>
      <c r="CA1710" s="16"/>
      <c r="CB1710" s="16"/>
      <c r="CC1710" s="16"/>
      <c r="CD1710" s="16"/>
      <c r="CE1710" s="16"/>
      <c r="CF1710" s="16"/>
      <c r="CG1710" s="16"/>
      <c r="CH1710" s="16"/>
      <c r="CI1710" s="16"/>
      <c r="CJ1710" s="16"/>
      <c r="CK1710" s="16"/>
      <c r="CL1710" s="16"/>
      <c r="CM1710" s="16"/>
      <c r="CN1710" s="16"/>
      <c r="CO1710" s="16"/>
      <c r="CP1710" s="16"/>
      <c r="CQ1710" s="16"/>
      <c r="CR1710" s="16"/>
      <c r="CS1710" s="16"/>
      <c r="CT1710" s="16"/>
      <c r="CU1710" s="16"/>
      <c r="CV1710" s="16"/>
      <c r="CW1710" s="16"/>
      <c r="CX1710" s="16"/>
      <c r="CY1710" s="16"/>
      <c r="CZ1710" s="16"/>
      <c r="DA1710" s="16"/>
      <c r="DB1710" s="16"/>
      <c r="DC1710" s="16"/>
      <c r="DD1710" s="16"/>
      <c r="DE1710" s="16"/>
      <c r="DF1710" s="16"/>
      <c r="DG1710" s="16"/>
      <c r="DH1710" s="16"/>
      <c r="DI1710" s="16"/>
      <c r="DJ1710" s="16"/>
      <c r="DK1710" s="16"/>
      <c r="DL1710" s="16"/>
      <c r="DM1710" s="16"/>
      <c r="DN1710" s="16"/>
      <c r="DO1710" s="16"/>
      <c r="DP1710" s="16"/>
      <c r="DQ1710" s="16"/>
      <c r="DR1710" s="16"/>
      <c r="DS1710" s="16"/>
      <c r="DT1710" s="16"/>
      <c r="DU1710" s="16"/>
      <c r="DV1710" s="16"/>
      <c r="DW1710" s="16"/>
      <c r="DX1710" s="16"/>
      <c r="DY1710" s="16"/>
      <c r="DZ1710" s="16"/>
      <c r="EA1710" s="16"/>
      <c r="EB1710" s="16"/>
      <c r="EC1710" s="16"/>
      <c r="ED1710" s="16"/>
      <c r="EE1710" s="16"/>
      <c r="EF1710" s="16"/>
      <c r="EG1710" s="16"/>
      <c r="EH1710" s="16"/>
      <c r="EI1710" s="16"/>
      <c r="EJ1710" s="16"/>
      <c r="EK1710" s="16"/>
      <c r="EL1710" s="16"/>
      <c r="EM1710" s="16"/>
      <c r="EN1710" s="16"/>
      <c r="EO1710" s="16"/>
      <c r="EP1710" s="16"/>
      <c r="EQ1710" s="16"/>
      <c r="ER1710" s="16"/>
      <c r="ES1710" s="16"/>
      <c r="ET1710" s="16"/>
      <c r="EU1710" s="16"/>
      <c r="EV1710" s="16"/>
      <c r="EW1710" s="16"/>
      <c r="EX1710" s="16"/>
      <c r="EY1710" s="16"/>
      <c r="EZ1710" s="16"/>
      <c r="FA1710" s="16"/>
      <c r="FB1710" s="16"/>
      <c r="FC1710" s="16"/>
      <c r="FD1710" s="16"/>
      <c r="FE1710" s="16"/>
      <c r="FF1710" s="16"/>
      <c r="FG1710" s="16"/>
      <c r="FH1710" s="16"/>
      <c r="FI1710" s="16"/>
      <c r="FJ1710" s="16"/>
      <c r="FK1710" s="16"/>
      <c r="FL1710" s="16"/>
      <c r="FM1710" s="16"/>
      <c r="FN1710" s="16"/>
      <c r="FO1710" s="16"/>
      <c r="FP1710" s="16"/>
      <c r="FQ1710" s="16"/>
      <c r="FR1710" s="16"/>
      <c r="FS1710" s="16"/>
      <c r="FT1710" s="16"/>
      <c r="FU1710" s="16"/>
      <c r="FV1710" s="16"/>
      <c r="FW1710" s="16"/>
      <c r="FX1710" s="16"/>
      <c r="FY1710" s="16"/>
      <c r="FZ1710" s="16"/>
      <c r="GA1710" s="16"/>
      <c r="GB1710" s="16"/>
      <c r="GC1710" s="16"/>
      <c r="GD1710" s="16"/>
      <c r="GE1710" s="16"/>
      <c r="GF1710" s="16"/>
      <c r="GG1710" s="16"/>
      <c r="GH1710" s="16"/>
      <c r="GI1710" s="16"/>
      <c r="GJ1710" s="16"/>
      <c r="GK1710" s="16"/>
      <c r="GL1710" s="16"/>
      <c r="GM1710" s="16"/>
      <c r="GN1710" s="16"/>
      <c r="GO1710" s="16"/>
      <c r="GP1710" s="16"/>
      <c r="GQ1710" s="16"/>
      <c r="GR1710" s="16"/>
      <c r="GS1710" s="16"/>
      <c r="GT1710" s="16"/>
      <c r="GU1710" s="16"/>
      <c r="GV1710" s="16"/>
      <c r="GW1710" s="16"/>
      <c r="GX1710" s="16"/>
      <c r="GY1710" s="16"/>
      <c r="GZ1710" s="16"/>
      <c r="HA1710" s="16"/>
      <c r="HB1710" s="16"/>
      <c r="HC1710" s="16"/>
      <c r="HD1710" s="16"/>
      <c r="HE1710" s="16"/>
      <c r="HF1710" s="16"/>
      <c r="HG1710" s="16"/>
      <c r="HH1710" s="16"/>
      <c r="HI1710" s="16"/>
      <c r="HJ1710" s="16"/>
      <c r="HK1710" s="16"/>
      <c r="HL1710" s="16"/>
      <c r="HM1710" s="16"/>
      <c r="HN1710" s="16"/>
      <c r="HO1710" s="16"/>
      <c r="HP1710" s="16"/>
      <c r="HQ1710" s="16"/>
      <c r="HR1710" s="16"/>
      <c r="HS1710" s="16"/>
      <c r="HT1710" s="16"/>
      <c r="HU1710" s="16"/>
      <c r="HV1710" s="16"/>
      <c r="HW1710" s="16"/>
      <c r="HX1710" s="16"/>
      <c r="HY1710" s="16"/>
      <c r="HZ1710" s="16"/>
      <c r="IA1710" s="16"/>
      <c r="IB1710" s="16"/>
      <c r="IC1710" s="16"/>
      <c r="ID1710" s="16"/>
      <c r="IE1710" s="16"/>
      <c r="IF1710" s="16"/>
      <c r="IG1710" s="16"/>
      <c r="IH1710" s="16"/>
      <c r="II1710" s="16"/>
      <c r="IJ1710" s="16"/>
      <c r="IK1710" s="16"/>
      <c r="IL1710" s="16"/>
      <c r="IM1710" s="16"/>
      <c r="IN1710" s="16"/>
      <c r="IO1710" s="16"/>
      <c r="IP1710" s="16"/>
      <c r="IQ1710" s="16"/>
      <c r="IR1710" s="16"/>
      <c r="IS1710" s="16"/>
      <c r="IT1710" s="16"/>
      <c r="IU1710" s="16"/>
      <c r="IV1710" s="16"/>
      <c r="IW1710" s="16"/>
      <c r="IX1710" s="16"/>
      <c r="IY1710" s="16"/>
      <c r="IZ1710" s="16"/>
      <c r="JA1710" s="16"/>
      <c r="JB1710" s="16"/>
      <c r="JC1710" s="16"/>
      <c r="JD1710" s="16"/>
      <c r="JE1710" s="16"/>
      <c r="JF1710" s="16"/>
      <c r="JG1710" s="16"/>
      <c r="JH1710" s="16"/>
      <c r="JI1710" s="16"/>
      <c r="JJ1710" s="16"/>
      <c r="JK1710" s="16"/>
      <c r="JL1710" s="16"/>
      <c r="JM1710" s="16"/>
      <c r="JN1710" s="16"/>
    </row>
    <row r="1711" spans="1:274" ht="15.75" x14ac:dyDescent="0.25">
      <c r="A1711" s="8">
        <v>1923</v>
      </c>
      <c r="B1711" s="8" t="s">
        <v>3187</v>
      </c>
      <c r="D1711" s="10" t="s">
        <v>3196</v>
      </c>
      <c r="E1711" s="17" t="s">
        <v>3189</v>
      </c>
      <c r="F1711" s="17"/>
      <c r="G1711" s="17" t="s">
        <v>3190</v>
      </c>
      <c r="H1711" s="17" t="s">
        <v>3191</v>
      </c>
      <c r="I1711" s="22" t="s">
        <v>3192</v>
      </c>
      <c r="J1711" s="22"/>
      <c r="K1711" s="17"/>
      <c r="L1711" s="17" t="s">
        <v>3192</v>
      </c>
      <c r="M1711" s="17" t="s">
        <v>3085</v>
      </c>
      <c r="N1711" s="17" t="s">
        <v>95</v>
      </c>
      <c r="O1711" s="11" t="s">
        <v>61</v>
      </c>
      <c r="P1711" s="17" t="s">
        <v>62</v>
      </c>
      <c r="Q1711" s="22" t="s">
        <v>63</v>
      </c>
      <c r="R1711" s="11" t="s">
        <v>64</v>
      </c>
      <c r="S1711" s="22" t="s">
        <v>65</v>
      </c>
      <c r="T1711" s="22"/>
      <c r="U1711" s="22" t="s">
        <v>66</v>
      </c>
      <c r="V1711" s="11" t="s">
        <v>67</v>
      </c>
      <c r="W1711" s="11" t="s">
        <v>68</v>
      </c>
      <c r="X1711" s="11" t="s">
        <v>69</v>
      </c>
      <c r="Y1711" s="9" t="s">
        <v>99</v>
      </c>
      <c r="Z1711" s="9" t="s">
        <v>71</v>
      </c>
      <c r="AA1711" s="12">
        <v>-23.52</v>
      </c>
      <c r="AB1711" s="12">
        <v>-43.23</v>
      </c>
      <c r="AC1711" s="66">
        <v>-23.866666666666667</v>
      </c>
      <c r="AD1711" s="66">
        <v>-43.383333333333333</v>
      </c>
      <c r="AE1711" s="8" t="s">
        <v>3193</v>
      </c>
      <c r="AF1711" s="8" t="s">
        <v>147</v>
      </c>
      <c r="AG1711" s="19" t="s">
        <v>148</v>
      </c>
      <c r="AH1711" s="13">
        <v>0</v>
      </c>
      <c r="AI1711" s="8" t="s">
        <v>76</v>
      </c>
      <c r="AJ1711" s="14">
        <v>3</v>
      </c>
      <c r="AK1711" s="14">
        <v>3</v>
      </c>
      <c r="AL1711" s="8" t="s">
        <v>2420</v>
      </c>
      <c r="AM1711" s="13">
        <v>48</v>
      </c>
      <c r="AN1711" s="13">
        <v>988.80000000000007</v>
      </c>
      <c r="AO1711" s="9">
        <v>6</v>
      </c>
      <c r="AP1711" s="9" t="s">
        <v>84</v>
      </c>
      <c r="AQ1711" s="15">
        <v>115.52453009332422</v>
      </c>
      <c r="AR1711" s="59">
        <v>6.0000000000000001E-3</v>
      </c>
      <c r="AS1711" s="9">
        <v>24</v>
      </c>
      <c r="AU1711" s="9" t="s">
        <v>80</v>
      </c>
      <c r="AX1711" s="14">
        <v>0</v>
      </c>
      <c r="AY1711" s="14">
        <v>20.6</v>
      </c>
      <c r="AZ1711" s="14" t="s">
        <v>52</v>
      </c>
      <c r="BA1711" s="16"/>
      <c r="BB1711" s="16"/>
      <c r="BC1711" s="16"/>
      <c r="BD1711" s="16"/>
      <c r="BE1711" s="16"/>
      <c r="BF1711" s="16"/>
      <c r="BG1711" s="16"/>
      <c r="BH1711" s="16"/>
      <c r="BI1711" s="16"/>
      <c r="BJ1711" s="16"/>
      <c r="BK1711" s="16"/>
      <c r="BL1711" s="16"/>
      <c r="BM1711" s="16"/>
      <c r="BN1711" s="16"/>
      <c r="BO1711" s="16"/>
      <c r="BP1711" s="16"/>
      <c r="BQ1711" s="16"/>
      <c r="BR1711" s="16"/>
      <c r="BS1711" s="16"/>
      <c r="BT1711" s="16"/>
      <c r="BU1711" s="16"/>
      <c r="BV1711" s="16"/>
      <c r="BW1711" s="16"/>
      <c r="BX1711" s="16"/>
      <c r="BY1711" s="16"/>
      <c r="BZ1711" s="16"/>
      <c r="CA1711" s="16"/>
      <c r="CB1711" s="16"/>
      <c r="CC1711" s="16"/>
      <c r="CD1711" s="16"/>
      <c r="CE1711" s="16"/>
      <c r="CF1711" s="16"/>
      <c r="CG1711" s="16"/>
      <c r="CH1711" s="16"/>
      <c r="CI1711" s="16"/>
      <c r="CJ1711" s="16"/>
      <c r="CK1711" s="16"/>
      <c r="CL1711" s="16"/>
      <c r="CM1711" s="16"/>
      <c r="CN1711" s="16"/>
      <c r="CO1711" s="16"/>
      <c r="CP1711" s="16"/>
      <c r="CQ1711" s="16"/>
      <c r="CR1711" s="16"/>
      <c r="CS1711" s="16"/>
      <c r="CT1711" s="16"/>
      <c r="CU1711" s="16"/>
      <c r="CV1711" s="16"/>
      <c r="CW1711" s="16"/>
      <c r="CX1711" s="16"/>
      <c r="CY1711" s="16"/>
      <c r="CZ1711" s="16"/>
      <c r="DA1711" s="16"/>
      <c r="DB1711" s="16"/>
      <c r="DC1711" s="16"/>
      <c r="DD1711" s="16"/>
      <c r="DE1711" s="16"/>
      <c r="DF1711" s="16"/>
      <c r="DG1711" s="16"/>
      <c r="DH1711" s="16"/>
      <c r="DI1711" s="16"/>
      <c r="DJ1711" s="16"/>
      <c r="DK1711" s="16"/>
      <c r="DL1711" s="16"/>
      <c r="DM1711" s="16"/>
      <c r="DN1711" s="16"/>
      <c r="DO1711" s="16"/>
      <c r="DP1711" s="16"/>
      <c r="DQ1711" s="16"/>
      <c r="DR1711" s="16"/>
      <c r="DS1711" s="16"/>
      <c r="DT1711" s="16"/>
      <c r="DU1711" s="16"/>
      <c r="DV1711" s="16"/>
      <c r="DW1711" s="16"/>
      <c r="DX1711" s="16"/>
      <c r="DY1711" s="16"/>
      <c r="DZ1711" s="16"/>
      <c r="EA1711" s="16"/>
      <c r="EB1711" s="16"/>
      <c r="EC1711" s="16"/>
      <c r="ED1711" s="16"/>
      <c r="EE1711" s="16"/>
      <c r="EF1711" s="16"/>
      <c r="EG1711" s="16"/>
      <c r="EH1711" s="16"/>
      <c r="EI1711" s="16"/>
      <c r="EJ1711" s="16"/>
      <c r="EK1711" s="16"/>
      <c r="EL1711" s="16"/>
      <c r="EM1711" s="16"/>
      <c r="EN1711" s="16"/>
      <c r="EO1711" s="16"/>
      <c r="EP1711" s="16"/>
      <c r="EQ1711" s="16"/>
      <c r="ER1711" s="16"/>
      <c r="ES1711" s="16"/>
      <c r="ET1711" s="16"/>
      <c r="EU1711" s="16"/>
      <c r="EV1711" s="16"/>
      <c r="EW1711" s="16"/>
      <c r="EX1711" s="16"/>
      <c r="EY1711" s="16"/>
      <c r="EZ1711" s="16"/>
      <c r="FA1711" s="16"/>
      <c r="FB1711" s="16"/>
      <c r="FC1711" s="16"/>
      <c r="FD1711" s="16"/>
      <c r="FE1711" s="16"/>
      <c r="FF1711" s="16"/>
      <c r="FG1711" s="16"/>
      <c r="FH1711" s="16"/>
      <c r="FI1711" s="16"/>
      <c r="FJ1711" s="16"/>
      <c r="FK1711" s="16"/>
      <c r="FL1711" s="16"/>
      <c r="FM1711" s="16"/>
      <c r="FN1711" s="16"/>
      <c r="FO1711" s="16"/>
      <c r="FP1711" s="16"/>
      <c r="FQ1711" s="16"/>
      <c r="FR1711" s="16"/>
      <c r="FS1711" s="16"/>
      <c r="FT1711" s="16"/>
      <c r="FU1711" s="16"/>
      <c r="FV1711" s="16"/>
      <c r="FW1711" s="16"/>
      <c r="FX1711" s="16"/>
      <c r="FY1711" s="16"/>
      <c r="FZ1711" s="16"/>
      <c r="GA1711" s="16"/>
      <c r="GB1711" s="16"/>
      <c r="GC1711" s="16"/>
      <c r="GD1711" s="16"/>
      <c r="GE1711" s="16"/>
      <c r="GF1711" s="16"/>
      <c r="GG1711" s="16"/>
      <c r="GH1711" s="16"/>
      <c r="GI1711" s="16"/>
      <c r="GJ1711" s="16"/>
      <c r="GK1711" s="16"/>
      <c r="GL1711" s="16"/>
      <c r="GM1711" s="16"/>
      <c r="GN1711" s="16"/>
      <c r="GO1711" s="16"/>
      <c r="GP1711" s="16"/>
      <c r="GQ1711" s="16"/>
      <c r="GR1711" s="16"/>
      <c r="GS1711" s="16"/>
      <c r="GT1711" s="16"/>
      <c r="GU1711" s="16"/>
      <c r="GV1711" s="16"/>
      <c r="GW1711" s="16"/>
      <c r="GX1711" s="16"/>
      <c r="GY1711" s="16"/>
      <c r="GZ1711" s="16"/>
      <c r="HA1711" s="16"/>
      <c r="HB1711" s="16"/>
      <c r="HC1711" s="16"/>
      <c r="HD1711" s="16"/>
      <c r="HE1711" s="16"/>
      <c r="HF1711" s="16"/>
      <c r="HG1711" s="16"/>
      <c r="HH1711" s="16"/>
      <c r="HI1711" s="16"/>
      <c r="HJ1711" s="16"/>
      <c r="HK1711" s="16"/>
      <c r="HL1711" s="16"/>
      <c r="HM1711" s="16"/>
      <c r="HN1711" s="16"/>
      <c r="HO1711" s="16"/>
      <c r="HP1711" s="16"/>
      <c r="HQ1711" s="16"/>
      <c r="HR1711" s="16"/>
      <c r="HS1711" s="16"/>
      <c r="HT1711" s="16"/>
      <c r="HU1711" s="16"/>
      <c r="HV1711" s="16"/>
      <c r="HW1711" s="16"/>
      <c r="HX1711" s="16"/>
      <c r="HY1711" s="16"/>
      <c r="HZ1711" s="16"/>
      <c r="IA1711" s="16"/>
      <c r="IB1711" s="16"/>
      <c r="IC1711" s="16"/>
      <c r="ID1711" s="16"/>
      <c r="IE1711" s="16"/>
      <c r="IF1711" s="16"/>
      <c r="IG1711" s="16"/>
      <c r="IH1711" s="16"/>
      <c r="II1711" s="16"/>
      <c r="IJ1711" s="16"/>
      <c r="IK1711" s="16"/>
      <c r="IL1711" s="16"/>
      <c r="IM1711" s="16"/>
      <c r="IN1711" s="16"/>
      <c r="IO1711" s="16"/>
      <c r="IP1711" s="16"/>
      <c r="IQ1711" s="16"/>
      <c r="IR1711" s="16"/>
      <c r="IS1711" s="16"/>
      <c r="IT1711" s="16"/>
      <c r="IU1711" s="16"/>
      <c r="IV1711" s="16"/>
      <c r="IW1711" s="16"/>
      <c r="IX1711" s="16"/>
      <c r="IY1711" s="16"/>
      <c r="IZ1711" s="16"/>
      <c r="JA1711" s="16"/>
      <c r="JB1711" s="16"/>
      <c r="JC1711" s="16"/>
      <c r="JD1711" s="16"/>
      <c r="JE1711" s="16"/>
      <c r="JF1711" s="16"/>
      <c r="JG1711" s="16"/>
      <c r="JH1711" s="16"/>
      <c r="JI1711" s="16"/>
      <c r="JJ1711" s="16"/>
      <c r="JK1711" s="16"/>
      <c r="JL1711" s="16"/>
      <c r="JM1711" s="16"/>
      <c r="JN1711" s="16"/>
    </row>
    <row r="1712" spans="1:274" ht="15.75" x14ac:dyDescent="0.25">
      <c r="A1712" s="8">
        <v>1924</v>
      </c>
      <c r="B1712" s="8" t="s">
        <v>3187</v>
      </c>
      <c r="D1712" s="10" t="s">
        <v>3197</v>
      </c>
      <c r="E1712" s="17" t="s">
        <v>3189</v>
      </c>
      <c r="F1712" s="17"/>
      <c r="G1712" s="17" t="s">
        <v>3190</v>
      </c>
      <c r="H1712" s="17" t="s">
        <v>3191</v>
      </c>
      <c r="I1712" s="22" t="s">
        <v>3192</v>
      </c>
      <c r="J1712" s="22"/>
      <c r="K1712" s="17"/>
      <c r="L1712" s="17" t="s">
        <v>3192</v>
      </c>
      <c r="M1712" s="17" t="s">
        <v>3085</v>
      </c>
      <c r="N1712" s="17" t="s">
        <v>95</v>
      </c>
      <c r="O1712" s="11" t="s">
        <v>61</v>
      </c>
      <c r="P1712" s="17" t="s">
        <v>62</v>
      </c>
      <c r="Q1712" s="22" t="s">
        <v>63</v>
      </c>
      <c r="R1712" s="11" t="s">
        <v>64</v>
      </c>
      <c r="S1712" s="22" t="s">
        <v>65</v>
      </c>
      <c r="T1712" s="22"/>
      <c r="U1712" s="22" t="s">
        <v>66</v>
      </c>
      <c r="V1712" s="11" t="s">
        <v>67</v>
      </c>
      <c r="W1712" s="11" t="s">
        <v>68</v>
      </c>
      <c r="X1712" s="11" t="s">
        <v>69</v>
      </c>
      <c r="Y1712" s="9" t="s">
        <v>99</v>
      </c>
      <c r="Z1712" s="9" t="s">
        <v>71</v>
      </c>
      <c r="AA1712" s="12">
        <v>-23.52</v>
      </c>
      <c r="AB1712" s="12">
        <v>-43.23</v>
      </c>
      <c r="AC1712" s="66">
        <v>-23.866666666666667</v>
      </c>
      <c r="AD1712" s="66">
        <v>-43.383333333333333</v>
      </c>
      <c r="AE1712" s="8" t="s">
        <v>3193</v>
      </c>
      <c r="AF1712" s="8" t="s">
        <v>147</v>
      </c>
      <c r="AG1712" s="19" t="s">
        <v>148</v>
      </c>
      <c r="AH1712" s="13">
        <v>0</v>
      </c>
      <c r="AI1712" s="8" t="s">
        <v>76</v>
      </c>
      <c r="AJ1712" s="14">
        <v>3</v>
      </c>
      <c r="AK1712" s="14">
        <v>3</v>
      </c>
      <c r="AL1712" s="8" t="s">
        <v>2420</v>
      </c>
      <c r="AM1712" s="13">
        <v>48</v>
      </c>
      <c r="AN1712" s="13">
        <v>988.80000000000007</v>
      </c>
      <c r="AO1712" s="9">
        <v>6</v>
      </c>
      <c r="AP1712" s="9" t="s">
        <v>78</v>
      </c>
      <c r="AQ1712" s="15">
        <v>115.52453009332422</v>
      </c>
      <c r="AR1712" s="59">
        <v>6.0000000000000001E-3</v>
      </c>
      <c r="AS1712" s="9">
        <v>24</v>
      </c>
      <c r="AU1712" s="9" t="s">
        <v>80</v>
      </c>
      <c r="AX1712" s="14">
        <v>0</v>
      </c>
      <c r="AY1712" s="14">
        <v>20.6</v>
      </c>
      <c r="AZ1712" s="14" t="s">
        <v>52</v>
      </c>
      <c r="BA1712" s="16"/>
      <c r="BB1712" s="16"/>
      <c r="BC1712" s="16"/>
      <c r="BD1712" s="16"/>
      <c r="BE1712" s="16"/>
      <c r="BF1712" s="16"/>
      <c r="BG1712" s="16"/>
      <c r="BH1712" s="16"/>
      <c r="BI1712" s="16"/>
      <c r="BJ1712" s="16"/>
      <c r="BK1712" s="16"/>
      <c r="BL1712" s="16"/>
      <c r="BM1712" s="16"/>
      <c r="BN1712" s="16"/>
      <c r="BO1712" s="16"/>
      <c r="BP1712" s="16"/>
      <c r="BQ1712" s="16"/>
      <c r="BR1712" s="16"/>
      <c r="BS1712" s="16"/>
      <c r="BT1712" s="16"/>
      <c r="BU1712" s="16"/>
      <c r="BV1712" s="16"/>
      <c r="BW1712" s="16"/>
      <c r="BX1712" s="16"/>
      <c r="BY1712" s="16"/>
      <c r="BZ1712" s="16"/>
      <c r="CA1712" s="16"/>
      <c r="CB1712" s="16"/>
      <c r="CC1712" s="16"/>
      <c r="CD1712" s="16"/>
      <c r="CE1712" s="16"/>
      <c r="CF1712" s="16"/>
      <c r="CG1712" s="16"/>
      <c r="CH1712" s="16"/>
      <c r="CI1712" s="16"/>
      <c r="CJ1712" s="16"/>
      <c r="CK1712" s="16"/>
      <c r="CL1712" s="16"/>
      <c r="CM1712" s="16"/>
      <c r="CN1712" s="16"/>
      <c r="CO1712" s="16"/>
      <c r="CP1712" s="16"/>
      <c r="CQ1712" s="16"/>
      <c r="CR1712" s="16"/>
      <c r="CS1712" s="16"/>
      <c r="CT1712" s="16"/>
      <c r="CU1712" s="16"/>
      <c r="CV1712" s="16"/>
      <c r="CW1712" s="16"/>
      <c r="CX1712" s="16"/>
      <c r="CY1712" s="16"/>
      <c r="CZ1712" s="16"/>
      <c r="DA1712" s="16"/>
      <c r="DB1712" s="16"/>
      <c r="DC1712" s="16"/>
      <c r="DD1712" s="16"/>
      <c r="DE1712" s="16"/>
      <c r="DF1712" s="16"/>
      <c r="DG1712" s="16"/>
      <c r="DH1712" s="16"/>
      <c r="DI1712" s="16"/>
      <c r="DJ1712" s="16"/>
      <c r="DK1712" s="16"/>
      <c r="DL1712" s="16"/>
      <c r="DM1712" s="16"/>
      <c r="DN1712" s="16"/>
      <c r="DO1712" s="16"/>
      <c r="DP1712" s="16"/>
      <c r="DQ1712" s="16"/>
      <c r="DR1712" s="16"/>
      <c r="DS1712" s="16"/>
      <c r="DT1712" s="16"/>
      <c r="DU1712" s="16"/>
      <c r="DV1712" s="16"/>
      <c r="DW1712" s="16"/>
      <c r="DX1712" s="16"/>
      <c r="DY1712" s="16"/>
      <c r="DZ1712" s="16"/>
      <c r="EA1712" s="16"/>
      <c r="EB1712" s="16"/>
      <c r="EC1712" s="16"/>
      <c r="ED1712" s="16"/>
      <c r="EE1712" s="16"/>
      <c r="EF1712" s="16"/>
      <c r="EG1712" s="16"/>
      <c r="EH1712" s="16"/>
      <c r="EI1712" s="16"/>
      <c r="EJ1712" s="16"/>
      <c r="EK1712" s="16"/>
      <c r="EL1712" s="16"/>
      <c r="EM1712" s="16"/>
      <c r="EN1712" s="16"/>
      <c r="EO1712" s="16"/>
      <c r="EP1712" s="16"/>
      <c r="EQ1712" s="16"/>
      <c r="ER1712" s="16"/>
      <c r="ES1712" s="16"/>
      <c r="ET1712" s="16"/>
      <c r="EU1712" s="16"/>
      <c r="EV1712" s="16"/>
      <c r="EW1712" s="16"/>
      <c r="EX1712" s="16"/>
      <c r="EY1712" s="16"/>
      <c r="EZ1712" s="16"/>
      <c r="FA1712" s="16"/>
      <c r="FB1712" s="16"/>
      <c r="FC1712" s="16"/>
      <c r="FD1712" s="16"/>
      <c r="FE1712" s="16"/>
      <c r="FF1712" s="16"/>
      <c r="FG1712" s="16"/>
      <c r="FH1712" s="16"/>
      <c r="FI1712" s="16"/>
      <c r="FJ1712" s="16"/>
      <c r="FK1712" s="16"/>
      <c r="FL1712" s="16"/>
      <c r="FM1712" s="16"/>
      <c r="FN1712" s="16"/>
      <c r="FO1712" s="16"/>
      <c r="FP1712" s="16"/>
      <c r="FQ1712" s="16"/>
      <c r="FR1712" s="16"/>
      <c r="FS1712" s="16"/>
      <c r="FT1712" s="16"/>
      <c r="FU1712" s="16"/>
      <c r="FV1712" s="16"/>
      <c r="FW1712" s="16"/>
      <c r="FX1712" s="16"/>
      <c r="FY1712" s="16"/>
      <c r="FZ1712" s="16"/>
      <c r="GA1712" s="16"/>
      <c r="GB1712" s="16"/>
      <c r="GC1712" s="16"/>
      <c r="GD1712" s="16"/>
      <c r="GE1712" s="16"/>
      <c r="GF1712" s="16"/>
      <c r="GG1712" s="16"/>
      <c r="GH1712" s="16"/>
      <c r="GI1712" s="16"/>
      <c r="GJ1712" s="16"/>
      <c r="GK1712" s="16"/>
      <c r="GL1712" s="16"/>
      <c r="GM1712" s="16"/>
      <c r="GN1712" s="16"/>
      <c r="GO1712" s="16"/>
      <c r="GP1712" s="16"/>
      <c r="GQ1712" s="16"/>
      <c r="GR1712" s="16"/>
      <c r="GS1712" s="16"/>
      <c r="GT1712" s="16"/>
      <c r="GU1712" s="16"/>
      <c r="GV1712" s="16"/>
      <c r="GW1712" s="16"/>
      <c r="GX1712" s="16"/>
      <c r="GY1712" s="16"/>
      <c r="GZ1712" s="16"/>
      <c r="HA1712" s="16"/>
      <c r="HB1712" s="16"/>
      <c r="HC1712" s="16"/>
      <c r="HD1712" s="16"/>
      <c r="HE1712" s="16"/>
      <c r="HF1712" s="16"/>
      <c r="HG1712" s="16"/>
      <c r="HH1712" s="16"/>
      <c r="HI1712" s="16"/>
      <c r="HJ1712" s="16"/>
      <c r="HK1712" s="16"/>
      <c r="HL1712" s="16"/>
      <c r="HM1712" s="16"/>
      <c r="HN1712" s="16"/>
      <c r="HO1712" s="16"/>
      <c r="HP1712" s="16"/>
      <c r="HQ1712" s="16"/>
      <c r="HR1712" s="16"/>
      <c r="HS1712" s="16"/>
      <c r="HT1712" s="16"/>
      <c r="HU1712" s="16"/>
      <c r="HV1712" s="16"/>
      <c r="HW1712" s="16"/>
      <c r="HX1712" s="16"/>
      <c r="HY1712" s="16"/>
      <c r="HZ1712" s="16"/>
      <c r="IA1712" s="16"/>
      <c r="IB1712" s="16"/>
      <c r="IC1712" s="16"/>
      <c r="ID1712" s="16"/>
      <c r="IE1712" s="16"/>
      <c r="IF1712" s="16"/>
      <c r="IG1712" s="16"/>
      <c r="IH1712" s="16"/>
      <c r="II1712" s="16"/>
      <c r="IJ1712" s="16"/>
      <c r="IK1712" s="16"/>
      <c r="IL1712" s="16"/>
      <c r="IM1712" s="16"/>
      <c r="IN1712" s="16"/>
      <c r="IO1712" s="16"/>
      <c r="IP1712" s="16"/>
      <c r="IQ1712" s="16"/>
      <c r="IR1712" s="16"/>
      <c r="IS1712" s="16"/>
      <c r="IT1712" s="16"/>
      <c r="IU1712" s="16"/>
      <c r="IV1712" s="16"/>
      <c r="IW1712" s="16"/>
      <c r="IX1712" s="16"/>
      <c r="IY1712" s="16"/>
      <c r="IZ1712" s="16"/>
      <c r="JA1712" s="16"/>
      <c r="JB1712" s="16"/>
      <c r="JC1712" s="16"/>
      <c r="JD1712" s="16"/>
      <c r="JE1712" s="16"/>
      <c r="JF1712" s="16"/>
      <c r="JG1712" s="16"/>
      <c r="JH1712" s="16"/>
      <c r="JI1712" s="16"/>
      <c r="JJ1712" s="16"/>
      <c r="JK1712" s="16"/>
      <c r="JL1712" s="16"/>
      <c r="JM1712" s="16"/>
      <c r="JN1712" s="16"/>
    </row>
    <row r="1713" spans="1:274" ht="15.75" x14ac:dyDescent="0.25">
      <c r="A1713" s="8">
        <v>1925</v>
      </c>
      <c r="B1713" s="8" t="s">
        <v>3187</v>
      </c>
      <c r="D1713" s="10" t="s">
        <v>3198</v>
      </c>
      <c r="E1713" s="17" t="s">
        <v>3189</v>
      </c>
      <c r="F1713" s="17"/>
      <c r="G1713" s="17" t="s">
        <v>3190</v>
      </c>
      <c r="H1713" s="17" t="s">
        <v>3191</v>
      </c>
      <c r="I1713" s="22" t="s">
        <v>3192</v>
      </c>
      <c r="J1713" s="22"/>
      <c r="K1713" s="17"/>
      <c r="L1713" s="17" t="s">
        <v>3192</v>
      </c>
      <c r="M1713" s="17" t="s">
        <v>3085</v>
      </c>
      <c r="N1713" s="17" t="s">
        <v>95</v>
      </c>
      <c r="O1713" s="11" t="s">
        <v>61</v>
      </c>
      <c r="P1713" s="17" t="s">
        <v>62</v>
      </c>
      <c r="Q1713" s="22" t="s">
        <v>63</v>
      </c>
      <c r="R1713" s="11" t="s">
        <v>64</v>
      </c>
      <c r="S1713" s="22" t="s">
        <v>65</v>
      </c>
      <c r="T1713" s="22"/>
      <c r="U1713" s="22" t="s">
        <v>66</v>
      </c>
      <c r="V1713" s="11" t="s">
        <v>67</v>
      </c>
      <c r="W1713" s="11" t="s">
        <v>68</v>
      </c>
      <c r="X1713" s="11" t="s">
        <v>69</v>
      </c>
      <c r="Y1713" s="9" t="s">
        <v>99</v>
      </c>
      <c r="Z1713" s="9" t="s">
        <v>71</v>
      </c>
      <c r="AA1713" s="12">
        <v>-23.52</v>
      </c>
      <c r="AB1713" s="12">
        <v>-43.23</v>
      </c>
      <c r="AC1713" s="66">
        <v>-23.866666666666667</v>
      </c>
      <c r="AD1713" s="66">
        <v>-43.383333333333333</v>
      </c>
      <c r="AE1713" s="8" t="s">
        <v>3193</v>
      </c>
      <c r="AF1713" s="8" t="s">
        <v>147</v>
      </c>
      <c r="AG1713" s="19" t="s">
        <v>148</v>
      </c>
      <c r="AH1713" s="13">
        <v>0</v>
      </c>
      <c r="AI1713" s="8" t="s">
        <v>76</v>
      </c>
      <c r="AJ1713" s="14">
        <v>3</v>
      </c>
      <c r="AK1713" s="14">
        <v>3</v>
      </c>
      <c r="AL1713" s="8" t="s">
        <v>2420</v>
      </c>
      <c r="AM1713" s="13">
        <v>48</v>
      </c>
      <c r="AN1713" s="13">
        <v>988.80000000000007</v>
      </c>
      <c r="AO1713" s="9">
        <v>6</v>
      </c>
      <c r="AP1713" s="9" t="s">
        <v>78</v>
      </c>
      <c r="AQ1713" s="15">
        <v>46.209812037329691</v>
      </c>
      <c r="AR1713" s="59">
        <v>1.4999999999999999E-2</v>
      </c>
      <c r="AS1713" s="9">
        <v>24</v>
      </c>
      <c r="AU1713" s="9" t="s">
        <v>80</v>
      </c>
      <c r="AX1713" s="14">
        <v>0</v>
      </c>
      <c r="AY1713" s="14">
        <v>20.6</v>
      </c>
      <c r="AZ1713" s="14" t="s">
        <v>52</v>
      </c>
      <c r="BA1713" s="16"/>
      <c r="BB1713" s="16"/>
      <c r="BC1713" s="16"/>
      <c r="BD1713" s="16"/>
      <c r="BE1713" s="16"/>
      <c r="BF1713" s="16"/>
      <c r="BG1713" s="16"/>
      <c r="BH1713" s="16"/>
      <c r="BI1713" s="16"/>
      <c r="BJ1713" s="16"/>
      <c r="BK1713" s="16"/>
      <c r="BL1713" s="16"/>
      <c r="BM1713" s="16"/>
      <c r="BN1713" s="16"/>
      <c r="BO1713" s="16"/>
      <c r="BP1713" s="16"/>
      <c r="BQ1713" s="16"/>
      <c r="BR1713" s="16"/>
      <c r="BS1713" s="16"/>
      <c r="BT1713" s="16"/>
      <c r="BU1713" s="16"/>
      <c r="BV1713" s="16"/>
      <c r="BW1713" s="16"/>
      <c r="BX1713" s="16"/>
      <c r="BY1713" s="16"/>
      <c r="BZ1713" s="16"/>
      <c r="CA1713" s="16"/>
      <c r="CB1713" s="16"/>
      <c r="CC1713" s="16"/>
      <c r="CD1713" s="16"/>
      <c r="CE1713" s="16"/>
      <c r="CF1713" s="16"/>
      <c r="CG1713" s="16"/>
      <c r="CH1713" s="16"/>
      <c r="CI1713" s="16"/>
      <c r="CJ1713" s="16"/>
      <c r="CK1713" s="16"/>
      <c r="CL1713" s="16"/>
      <c r="CM1713" s="16"/>
      <c r="CN1713" s="16"/>
      <c r="CO1713" s="16"/>
      <c r="CP1713" s="16"/>
      <c r="CQ1713" s="16"/>
      <c r="CR1713" s="16"/>
      <c r="CS1713" s="16"/>
      <c r="CT1713" s="16"/>
      <c r="CU1713" s="16"/>
      <c r="CV1713" s="16"/>
      <c r="CW1713" s="16"/>
      <c r="CX1713" s="16"/>
      <c r="CY1713" s="16"/>
      <c r="CZ1713" s="16"/>
      <c r="DA1713" s="16"/>
      <c r="DB1713" s="16"/>
      <c r="DC1713" s="16"/>
      <c r="DD1713" s="16"/>
      <c r="DE1713" s="16"/>
      <c r="DF1713" s="16"/>
      <c r="DG1713" s="16"/>
      <c r="DH1713" s="16"/>
      <c r="DI1713" s="16"/>
      <c r="DJ1713" s="16"/>
      <c r="DK1713" s="16"/>
      <c r="DL1713" s="16"/>
      <c r="DM1713" s="16"/>
      <c r="DN1713" s="16"/>
      <c r="DO1713" s="16"/>
      <c r="DP1713" s="16"/>
      <c r="DQ1713" s="16"/>
      <c r="DR1713" s="16"/>
      <c r="DS1713" s="16"/>
      <c r="DT1713" s="16"/>
      <c r="DU1713" s="16"/>
      <c r="DV1713" s="16"/>
      <c r="DW1713" s="16"/>
      <c r="DX1713" s="16"/>
      <c r="DY1713" s="16"/>
      <c r="DZ1713" s="16"/>
      <c r="EA1713" s="16"/>
      <c r="EB1713" s="16"/>
      <c r="EC1713" s="16"/>
      <c r="ED1713" s="16"/>
      <c r="EE1713" s="16"/>
      <c r="EF1713" s="16"/>
      <c r="EG1713" s="16"/>
      <c r="EH1713" s="16"/>
      <c r="EI1713" s="16"/>
      <c r="EJ1713" s="16"/>
      <c r="EK1713" s="16"/>
      <c r="EL1713" s="16"/>
      <c r="EM1713" s="16"/>
      <c r="EN1713" s="16"/>
      <c r="EO1713" s="16"/>
      <c r="EP1713" s="16"/>
      <c r="EQ1713" s="16"/>
      <c r="ER1713" s="16"/>
      <c r="ES1713" s="16"/>
      <c r="ET1713" s="16"/>
      <c r="EU1713" s="16"/>
      <c r="EV1713" s="16"/>
      <c r="EW1713" s="16"/>
      <c r="EX1713" s="16"/>
      <c r="EY1713" s="16"/>
      <c r="EZ1713" s="16"/>
      <c r="FA1713" s="16"/>
      <c r="FB1713" s="16"/>
      <c r="FC1713" s="16"/>
      <c r="FD1713" s="16"/>
      <c r="FE1713" s="16"/>
      <c r="FF1713" s="16"/>
      <c r="FG1713" s="16"/>
      <c r="FH1713" s="16"/>
      <c r="FI1713" s="16"/>
      <c r="FJ1713" s="16"/>
      <c r="FK1713" s="16"/>
      <c r="FL1713" s="16"/>
      <c r="FM1713" s="16"/>
      <c r="FN1713" s="16"/>
      <c r="FO1713" s="16"/>
      <c r="FP1713" s="16"/>
      <c r="FQ1713" s="16"/>
      <c r="FR1713" s="16"/>
      <c r="FS1713" s="16"/>
      <c r="FT1713" s="16"/>
      <c r="FU1713" s="16"/>
      <c r="FV1713" s="16"/>
      <c r="FW1713" s="16"/>
      <c r="FX1713" s="16"/>
      <c r="FY1713" s="16"/>
      <c r="FZ1713" s="16"/>
      <c r="GA1713" s="16"/>
      <c r="GB1713" s="16"/>
      <c r="GC1713" s="16"/>
      <c r="GD1713" s="16"/>
      <c r="GE1713" s="16"/>
      <c r="GF1713" s="16"/>
      <c r="GG1713" s="16"/>
      <c r="GH1713" s="16"/>
      <c r="GI1713" s="16"/>
      <c r="GJ1713" s="16"/>
      <c r="GK1713" s="16"/>
      <c r="GL1713" s="16"/>
      <c r="GM1713" s="16"/>
      <c r="GN1713" s="16"/>
      <c r="GO1713" s="16"/>
      <c r="GP1713" s="16"/>
      <c r="GQ1713" s="16"/>
      <c r="GR1713" s="16"/>
      <c r="GS1713" s="16"/>
      <c r="GT1713" s="16"/>
      <c r="GU1713" s="16"/>
      <c r="GV1713" s="16"/>
      <c r="GW1713" s="16"/>
      <c r="GX1713" s="16"/>
      <c r="GY1713" s="16"/>
      <c r="GZ1713" s="16"/>
      <c r="HA1713" s="16"/>
      <c r="HB1713" s="16"/>
      <c r="HC1713" s="16"/>
      <c r="HD1713" s="16"/>
      <c r="HE1713" s="16"/>
      <c r="HF1713" s="16"/>
      <c r="HG1713" s="16"/>
      <c r="HH1713" s="16"/>
      <c r="HI1713" s="16"/>
      <c r="HJ1713" s="16"/>
      <c r="HK1713" s="16"/>
      <c r="HL1713" s="16"/>
      <c r="HM1713" s="16"/>
      <c r="HN1713" s="16"/>
      <c r="HO1713" s="16"/>
      <c r="HP1713" s="16"/>
      <c r="HQ1713" s="16"/>
      <c r="HR1713" s="16"/>
      <c r="HS1713" s="16"/>
      <c r="HT1713" s="16"/>
      <c r="HU1713" s="16"/>
      <c r="HV1713" s="16"/>
      <c r="HW1713" s="16"/>
      <c r="HX1713" s="16"/>
      <c r="HY1713" s="16"/>
      <c r="HZ1713" s="16"/>
      <c r="IA1713" s="16"/>
      <c r="IB1713" s="16"/>
      <c r="IC1713" s="16"/>
      <c r="ID1713" s="16"/>
      <c r="IE1713" s="16"/>
      <c r="IF1713" s="16"/>
      <c r="IG1713" s="16"/>
      <c r="IH1713" s="16"/>
      <c r="II1713" s="16"/>
      <c r="IJ1713" s="16"/>
      <c r="IK1713" s="16"/>
      <c r="IL1713" s="16"/>
      <c r="IM1713" s="16"/>
      <c r="IN1713" s="16"/>
      <c r="IO1713" s="16"/>
      <c r="IP1713" s="16"/>
      <c r="IQ1713" s="16"/>
      <c r="IR1713" s="16"/>
      <c r="IS1713" s="16"/>
      <c r="IT1713" s="16"/>
      <c r="IU1713" s="16"/>
      <c r="IV1713" s="16"/>
      <c r="IW1713" s="16"/>
      <c r="IX1713" s="16"/>
      <c r="IY1713" s="16"/>
      <c r="IZ1713" s="16"/>
      <c r="JA1713" s="16"/>
      <c r="JB1713" s="16"/>
      <c r="JC1713" s="16"/>
      <c r="JD1713" s="16"/>
      <c r="JE1713" s="16"/>
      <c r="JF1713" s="16"/>
      <c r="JG1713" s="16"/>
      <c r="JH1713" s="16"/>
      <c r="JI1713" s="16"/>
      <c r="JJ1713" s="16"/>
      <c r="JK1713" s="16"/>
      <c r="JL1713" s="16"/>
      <c r="JM1713" s="16"/>
      <c r="JN1713" s="16"/>
    </row>
    <row r="1714" spans="1:274" ht="15.75" x14ac:dyDescent="0.25">
      <c r="A1714" s="8">
        <v>1926</v>
      </c>
      <c r="B1714" s="8" t="s">
        <v>3187</v>
      </c>
      <c r="D1714" s="10" t="s">
        <v>3199</v>
      </c>
      <c r="E1714" s="17" t="s">
        <v>3189</v>
      </c>
      <c r="F1714" s="17"/>
      <c r="G1714" s="17" t="s">
        <v>3190</v>
      </c>
      <c r="H1714" s="17" t="s">
        <v>3191</v>
      </c>
      <c r="I1714" s="22" t="s">
        <v>3192</v>
      </c>
      <c r="J1714" s="22"/>
      <c r="K1714" s="17"/>
      <c r="L1714" s="17" t="s">
        <v>3192</v>
      </c>
      <c r="M1714" s="17" t="s">
        <v>3085</v>
      </c>
      <c r="N1714" s="17" t="s">
        <v>95</v>
      </c>
      <c r="O1714" s="11" t="s">
        <v>61</v>
      </c>
      <c r="P1714" s="17" t="s">
        <v>62</v>
      </c>
      <c r="Q1714" s="22" t="s">
        <v>63</v>
      </c>
      <c r="R1714" s="11" t="s">
        <v>64</v>
      </c>
      <c r="S1714" s="22" t="s">
        <v>65</v>
      </c>
      <c r="T1714" s="22"/>
      <c r="U1714" s="22" t="s">
        <v>66</v>
      </c>
      <c r="V1714" s="11" t="s">
        <v>67</v>
      </c>
      <c r="W1714" s="11" t="s">
        <v>68</v>
      </c>
      <c r="X1714" s="11" t="s">
        <v>69</v>
      </c>
      <c r="Y1714" s="9" t="s">
        <v>99</v>
      </c>
      <c r="Z1714" s="9" t="s">
        <v>71</v>
      </c>
      <c r="AA1714" s="12">
        <v>-23.52</v>
      </c>
      <c r="AB1714" s="12">
        <v>-43.23</v>
      </c>
      <c r="AC1714" s="66">
        <v>-23.866666666666667</v>
      </c>
      <c r="AD1714" s="66">
        <v>-43.383333333333333</v>
      </c>
      <c r="AE1714" s="8" t="s">
        <v>3193</v>
      </c>
      <c r="AF1714" s="8" t="s">
        <v>147</v>
      </c>
      <c r="AG1714" s="19" t="s">
        <v>148</v>
      </c>
      <c r="AH1714" s="13">
        <v>0</v>
      </c>
      <c r="AI1714" s="8" t="s">
        <v>76</v>
      </c>
      <c r="AJ1714" s="14">
        <v>3</v>
      </c>
      <c r="AK1714" s="14">
        <v>3</v>
      </c>
      <c r="AL1714" s="8" t="s">
        <v>2420</v>
      </c>
      <c r="AM1714" s="13">
        <v>48</v>
      </c>
      <c r="AN1714" s="13">
        <v>988.80000000000007</v>
      </c>
      <c r="AO1714" s="9">
        <v>6</v>
      </c>
      <c r="AP1714" s="9" t="s">
        <v>84</v>
      </c>
      <c r="AQ1714" s="15">
        <v>115.52453009332422</v>
      </c>
      <c r="AR1714" s="59">
        <v>6.0000000000000001E-3</v>
      </c>
      <c r="AS1714" s="9">
        <v>24</v>
      </c>
      <c r="AU1714" s="9" t="s">
        <v>80</v>
      </c>
      <c r="AX1714" s="14">
        <v>0</v>
      </c>
      <c r="AY1714" s="14">
        <v>20.6</v>
      </c>
      <c r="AZ1714" s="14" t="s">
        <v>52</v>
      </c>
      <c r="BA1714" s="16"/>
      <c r="BB1714" s="16"/>
      <c r="BC1714" s="16"/>
      <c r="BD1714" s="16"/>
      <c r="BE1714" s="16"/>
      <c r="BF1714" s="16"/>
      <c r="BG1714" s="16"/>
      <c r="BH1714" s="16"/>
      <c r="BI1714" s="16"/>
      <c r="BJ1714" s="16"/>
      <c r="BK1714" s="16"/>
      <c r="BL1714" s="16"/>
      <c r="BM1714" s="16"/>
      <c r="BN1714" s="16"/>
      <c r="BO1714" s="16"/>
      <c r="BP1714" s="16"/>
      <c r="BQ1714" s="16"/>
      <c r="BR1714" s="16"/>
      <c r="BS1714" s="16"/>
      <c r="BT1714" s="16"/>
      <c r="BU1714" s="16"/>
      <c r="BV1714" s="16"/>
      <c r="BW1714" s="16"/>
      <c r="BX1714" s="16"/>
      <c r="BY1714" s="16"/>
      <c r="BZ1714" s="16"/>
      <c r="CA1714" s="16"/>
      <c r="CB1714" s="16"/>
      <c r="CC1714" s="16"/>
      <c r="CD1714" s="16"/>
      <c r="CE1714" s="16"/>
      <c r="CF1714" s="16"/>
      <c r="CG1714" s="16"/>
      <c r="CH1714" s="16"/>
      <c r="CI1714" s="16"/>
      <c r="CJ1714" s="16"/>
      <c r="CK1714" s="16"/>
      <c r="CL1714" s="16"/>
      <c r="CM1714" s="16"/>
      <c r="CN1714" s="16"/>
      <c r="CO1714" s="16"/>
      <c r="CP1714" s="16"/>
      <c r="CQ1714" s="16"/>
      <c r="CR1714" s="16"/>
      <c r="CS1714" s="16"/>
      <c r="CT1714" s="16"/>
      <c r="CU1714" s="16"/>
      <c r="CV1714" s="16"/>
      <c r="CW1714" s="16"/>
      <c r="CX1714" s="16"/>
      <c r="CY1714" s="16"/>
      <c r="CZ1714" s="16"/>
      <c r="DA1714" s="16"/>
      <c r="DB1714" s="16"/>
      <c r="DC1714" s="16"/>
      <c r="DD1714" s="16"/>
      <c r="DE1714" s="16"/>
      <c r="DF1714" s="16"/>
      <c r="DG1714" s="16"/>
      <c r="DH1714" s="16"/>
      <c r="DI1714" s="16"/>
      <c r="DJ1714" s="16"/>
      <c r="DK1714" s="16"/>
      <c r="DL1714" s="16"/>
      <c r="DM1714" s="16"/>
      <c r="DN1714" s="16"/>
      <c r="DO1714" s="16"/>
      <c r="DP1714" s="16"/>
      <c r="DQ1714" s="16"/>
      <c r="DR1714" s="16"/>
      <c r="DS1714" s="16"/>
      <c r="DT1714" s="16"/>
      <c r="DU1714" s="16"/>
      <c r="DV1714" s="16"/>
      <c r="DW1714" s="16"/>
      <c r="DX1714" s="16"/>
      <c r="DY1714" s="16"/>
      <c r="DZ1714" s="16"/>
      <c r="EA1714" s="16"/>
      <c r="EB1714" s="16"/>
      <c r="EC1714" s="16"/>
      <c r="ED1714" s="16"/>
      <c r="EE1714" s="16"/>
      <c r="EF1714" s="16"/>
      <c r="EG1714" s="16"/>
      <c r="EH1714" s="16"/>
      <c r="EI1714" s="16"/>
      <c r="EJ1714" s="16"/>
      <c r="EK1714" s="16"/>
      <c r="EL1714" s="16"/>
      <c r="EM1714" s="16"/>
      <c r="EN1714" s="16"/>
      <c r="EO1714" s="16"/>
      <c r="EP1714" s="16"/>
      <c r="EQ1714" s="16"/>
      <c r="ER1714" s="16"/>
      <c r="ES1714" s="16"/>
      <c r="ET1714" s="16"/>
      <c r="EU1714" s="16"/>
      <c r="EV1714" s="16"/>
      <c r="EW1714" s="16"/>
      <c r="EX1714" s="16"/>
      <c r="EY1714" s="16"/>
      <c r="EZ1714" s="16"/>
      <c r="FA1714" s="16"/>
      <c r="FB1714" s="16"/>
      <c r="FC1714" s="16"/>
      <c r="FD1714" s="16"/>
      <c r="FE1714" s="16"/>
      <c r="FF1714" s="16"/>
      <c r="FG1714" s="16"/>
      <c r="FH1714" s="16"/>
      <c r="FI1714" s="16"/>
      <c r="FJ1714" s="16"/>
      <c r="FK1714" s="16"/>
      <c r="FL1714" s="16"/>
      <c r="FM1714" s="16"/>
      <c r="FN1714" s="16"/>
      <c r="FO1714" s="16"/>
      <c r="FP1714" s="16"/>
      <c r="FQ1714" s="16"/>
      <c r="FR1714" s="16"/>
      <c r="FS1714" s="16"/>
      <c r="FT1714" s="16"/>
      <c r="FU1714" s="16"/>
      <c r="FV1714" s="16"/>
      <c r="FW1714" s="16"/>
      <c r="FX1714" s="16"/>
      <c r="FY1714" s="16"/>
      <c r="FZ1714" s="16"/>
      <c r="GA1714" s="16"/>
      <c r="GB1714" s="16"/>
      <c r="GC1714" s="16"/>
      <c r="GD1714" s="16"/>
      <c r="GE1714" s="16"/>
      <c r="GF1714" s="16"/>
      <c r="GG1714" s="16"/>
      <c r="GH1714" s="16"/>
      <c r="GI1714" s="16"/>
      <c r="GJ1714" s="16"/>
      <c r="GK1714" s="16"/>
      <c r="GL1714" s="16"/>
      <c r="GM1714" s="16"/>
      <c r="GN1714" s="16"/>
      <c r="GO1714" s="16"/>
      <c r="GP1714" s="16"/>
      <c r="GQ1714" s="16"/>
      <c r="GR1714" s="16"/>
      <c r="GS1714" s="16"/>
      <c r="GT1714" s="16"/>
      <c r="GU1714" s="16"/>
      <c r="GV1714" s="16"/>
      <c r="GW1714" s="16"/>
      <c r="GX1714" s="16"/>
      <c r="GY1714" s="16"/>
      <c r="GZ1714" s="16"/>
      <c r="HA1714" s="16"/>
      <c r="HB1714" s="16"/>
      <c r="HC1714" s="16"/>
      <c r="HD1714" s="16"/>
      <c r="HE1714" s="16"/>
      <c r="HF1714" s="16"/>
      <c r="HG1714" s="16"/>
      <c r="HH1714" s="16"/>
      <c r="HI1714" s="16"/>
      <c r="HJ1714" s="16"/>
      <c r="HK1714" s="16"/>
      <c r="HL1714" s="16"/>
      <c r="HM1714" s="16"/>
      <c r="HN1714" s="16"/>
      <c r="HO1714" s="16"/>
      <c r="HP1714" s="16"/>
      <c r="HQ1714" s="16"/>
      <c r="HR1714" s="16"/>
      <c r="HS1714" s="16"/>
      <c r="HT1714" s="16"/>
      <c r="HU1714" s="16"/>
      <c r="HV1714" s="16"/>
      <c r="HW1714" s="16"/>
      <c r="HX1714" s="16"/>
      <c r="HY1714" s="16"/>
      <c r="HZ1714" s="16"/>
      <c r="IA1714" s="16"/>
      <c r="IB1714" s="16"/>
      <c r="IC1714" s="16"/>
      <c r="ID1714" s="16"/>
      <c r="IE1714" s="16"/>
      <c r="IF1714" s="16"/>
      <c r="IG1714" s="16"/>
      <c r="IH1714" s="16"/>
      <c r="II1714" s="16"/>
      <c r="IJ1714" s="16"/>
      <c r="IK1714" s="16"/>
      <c r="IL1714" s="16"/>
      <c r="IM1714" s="16"/>
      <c r="IN1714" s="16"/>
      <c r="IO1714" s="16"/>
      <c r="IP1714" s="16"/>
      <c r="IQ1714" s="16"/>
      <c r="IR1714" s="16"/>
      <c r="IS1714" s="16"/>
      <c r="IT1714" s="16"/>
      <c r="IU1714" s="16"/>
      <c r="IV1714" s="16"/>
      <c r="IW1714" s="16"/>
      <c r="IX1714" s="16"/>
      <c r="IY1714" s="16"/>
      <c r="IZ1714" s="16"/>
      <c r="JA1714" s="16"/>
      <c r="JB1714" s="16"/>
      <c r="JC1714" s="16"/>
      <c r="JD1714" s="16"/>
      <c r="JE1714" s="16"/>
      <c r="JF1714" s="16"/>
      <c r="JG1714" s="16"/>
      <c r="JH1714" s="16"/>
      <c r="JI1714" s="16"/>
      <c r="JJ1714" s="16"/>
      <c r="JK1714" s="16"/>
      <c r="JL1714" s="16"/>
      <c r="JM1714" s="16"/>
      <c r="JN1714" s="16"/>
    </row>
    <row r="1715" spans="1:274" ht="15.75" x14ac:dyDescent="0.25">
      <c r="A1715" s="8">
        <v>1927</v>
      </c>
      <c r="B1715" s="8" t="s">
        <v>3187</v>
      </c>
      <c r="D1715" s="10" t="s">
        <v>3200</v>
      </c>
      <c r="E1715" s="17" t="s">
        <v>3189</v>
      </c>
      <c r="F1715" s="17"/>
      <c r="G1715" s="17" t="s">
        <v>3190</v>
      </c>
      <c r="H1715" s="17" t="s">
        <v>3191</v>
      </c>
      <c r="I1715" s="22" t="s">
        <v>3192</v>
      </c>
      <c r="J1715" s="22"/>
      <c r="K1715" s="17"/>
      <c r="L1715" s="17" t="s">
        <v>3192</v>
      </c>
      <c r="M1715" s="17" t="s">
        <v>3085</v>
      </c>
      <c r="N1715" s="17" t="s">
        <v>95</v>
      </c>
      <c r="O1715" s="11" t="s">
        <v>61</v>
      </c>
      <c r="P1715" s="17" t="s">
        <v>62</v>
      </c>
      <c r="Q1715" s="22" t="s">
        <v>63</v>
      </c>
      <c r="R1715" s="11" t="s">
        <v>64</v>
      </c>
      <c r="S1715" s="22" t="s">
        <v>65</v>
      </c>
      <c r="T1715" s="22"/>
      <c r="U1715" s="22" t="s">
        <v>66</v>
      </c>
      <c r="V1715" s="11" t="s">
        <v>67</v>
      </c>
      <c r="W1715" s="11" t="s">
        <v>68</v>
      </c>
      <c r="X1715" s="11" t="s">
        <v>69</v>
      </c>
      <c r="Y1715" s="9" t="s">
        <v>99</v>
      </c>
      <c r="Z1715" s="9" t="s">
        <v>71</v>
      </c>
      <c r="AA1715" s="12">
        <v>-23.52</v>
      </c>
      <c r="AB1715" s="12">
        <v>-43.23</v>
      </c>
      <c r="AC1715" s="66">
        <v>-23.866666666666667</v>
      </c>
      <c r="AD1715" s="66">
        <v>-43.383333333333333</v>
      </c>
      <c r="AE1715" s="8" t="s">
        <v>3193</v>
      </c>
      <c r="AF1715" s="8" t="s">
        <v>147</v>
      </c>
      <c r="AG1715" s="19" t="s">
        <v>148</v>
      </c>
      <c r="AH1715" s="13">
        <v>0</v>
      </c>
      <c r="AI1715" s="8" t="s">
        <v>76</v>
      </c>
      <c r="AJ1715" s="14">
        <v>3</v>
      </c>
      <c r="AK1715" s="14">
        <v>3</v>
      </c>
      <c r="AL1715" s="8" t="s">
        <v>2420</v>
      </c>
      <c r="AM1715" s="13">
        <v>48</v>
      </c>
      <c r="AN1715" s="13">
        <v>988.80000000000007</v>
      </c>
      <c r="AO1715" s="9">
        <v>6</v>
      </c>
      <c r="AP1715" s="9" t="s">
        <v>78</v>
      </c>
      <c r="AQ1715" s="15">
        <v>138.62943611198907</v>
      </c>
      <c r="AR1715" s="59">
        <v>5.0000000000000001E-3</v>
      </c>
      <c r="AS1715" s="9">
        <v>24</v>
      </c>
      <c r="AU1715" s="9" t="s">
        <v>80</v>
      </c>
      <c r="AX1715" s="14">
        <v>0</v>
      </c>
      <c r="AY1715" s="14">
        <v>20.6</v>
      </c>
      <c r="AZ1715" s="14" t="s">
        <v>52</v>
      </c>
      <c r="BA1715" s="16"/>
      <c r="BB1715" s="16"/>
      <c r="BC1715" s="16"/>
      <c r="BD1715" s="16"/>
      <c r="BE1715" s="16"/>
      <c r="BF1715" s="16"/>
      <c r="BG1715" s="16"/>
      <c r="BH1715" s="16"/>
      <c r="BI1715" s="16"/>
      <c r="BJ1715" s="16"/>
      <c r="BK1715" s="16"/>
      <c r="BL1715" s="16"/>
      <c r="BM1715" s="16"/>
      <c r="BN1715" s="16"/>
      <c r="BO1715" s="16"/>
      <c r="BP1715" s="16"/>
      <c r="BQ1715" s="16"/>
      <c r="BR1715" s="16"/>
      <c r="BS1715" s="16"/>
      <c r="BT1715" s="16"/>
      <c r="BU1715" s="16"/>
      <c r="BV1715" s="16"/>
      <c r="BW1715" s="16"/>
      <c r="BX1715" s="16"/>
      <c r="BY1715" s="16"/>
      <c r="BZ1715" s="16"/>
      <c r="CA1715" s="16"/>
      <c r="CB1715" s="16"/>
      <c r="CC1715" s="16"/>
      <c r="CD1715" s="16"/>
      <c r="CE1715" s="16"/>
      <c r="CF1715" s="16"/>
      <c r="CG1715" s="16"/>
      <c r="CH1715" s="16"/>
      <c r="CI1715" s="16"/>
      <c r="CJ1715" s="16"/>
      <c r="CK1715" s="16"/>
      <c r="CL1715" s="16"/>
      <c r="CM1715" s="16"/>
      <c r="CN1715" s="16"/>
      <c r="CO1715" s="16"/>
      <c r="CP1715" s="16"/>
      <c r="CQ1715" s="16"/>
      <c r="CR1715" s="16"/>
      <c r="CS1715" s="16"/>
      <c r="CT1715" s="16"/>
      <c r="CU1715" s="16"/>
      <c r="CV1715" s="16"/>
      <c r="CW1715" s="16"/>
      <c r="CX1715" s="16"/>
      <c r="CY1715" s="16"/>
      <c r="CZ1715" s="16"/>
      <c r="DA1715" s="16"/>
      <c r="DB1715" s="16"/>
      <c r="DC1715" s="16"/>
      <c r="DD1715" s="16"/>
      <c r="DE1715" s="16"/>
      <c r="DF1715" s="16"/>
      <c r="DG1715" s="16"/>
      <c r="DH1715" s="16"/>
      <c r="DI1715" s="16"/>
      <c r="DJ1715" s="16"/>
      <c r="DK1715" s="16"/>
      <c r="DL1715" s="16"/>
      <c r="DM1715" s="16"/>
      <c r="DN1715" s="16"/>
      <c r="DO1715" s="16"/>
      <c r="DP1715" s="16"/>
      <c r="DQ1715" s="16"/>
      <c r="DR1715" s="16"/>
      <c r="DS1715" s="16"/>
      <c r="DT1715" s="16"/>
      <c r="DU1715" s="16"/>
      <c r="DV1715" s="16"/>
      <c r="DW1715" s="16"/>
      <c r="DX1715" s="16"/>
      <c r="DY1715" s="16"/>
      <c r="DZ1715" s="16"/>
      <c r="EA1715" s="16"/>
      <c r="EB1715" s="16"/>
      <c r="EC1715" s="16"/>
      <c r="ED1715" s="16"/>
      <c r="EE1715" s="16"/>
      <c r="EF1715" s="16"/>
      <c r="EG1715" s="16"/>
      <c r="EH1715" s="16"/>
      <c r="EI1715" s="16"/>
      <c r="EJ1715" s="16"/>
      <c r="EK1715" s="16"/>
      <c r="EL1715" s="16"/>
      <c r="EM1715" s="16"/>
      <c r="EN1715" s="16"/>
      <c r="EO1715" s="16"/>
      <c r="EP1715" s="16"/>
      <c r="EQ1715" s="16"/>
      <c r="ER1715" s="16"/>
      <c r="ES1715" s="16"/>
      <c r="ET1715" s="16"/>
      <c r="EU1715" s="16"/>
      <c r="EV1715" s="16"/>
      <c r="EW1715" s="16"/>
      <c r="EX1715" s="16"/>
      <c r="EY1715" s="16"/>
      <c r="EZ1715" s="16"/>
      <c r="FA1715" s="16"/>
      <c r="FB1715" s="16"/>
      <c r="FC1715" s="16"/>
      <c r="FD1715" s="16"/>
      <c r="FE1715" s="16"/>
      <c r="FF1715" s="16"/>
      <c r="FG1715" s="16"/>
      <c r="FH1715" s="16"/>
      <c r="FI1715" s="16"/>
      <c r="FJ1715" s="16"/>
      <c r="FK1715" s="16"/>
      <c r="FL1715" s="16"/>
      <c r="FM1715" s="16"/>
      <c r="FN1715" s="16"/>
      <c r="FO1715" s="16"/>
      <c r="FP1715" s="16"/>
      <c r="FQ1715" s="16"/>
      <c r="FR1715" s="16"/>
      <c r="FS1715" s="16"/>
      <c r="FT1715" s="16"/>
      <c r="FU1715" s="16"/>
      <c r="FV1715" s="16"/>
      <c r="FW1715" s="16"/>
      <c r="FX1715" s="16"/>
      <c r="FY1715" s="16"/>
      <c r="FZ1715" s="16"/>
      <c r="GA1715" s="16"/>
      <c r="GB1715" s="16"/>
      <c r="GC1715" s="16"/>
      <c r="GD1715" s="16"/>
      <c r="GE1715" s="16"/>
      <c r="GF1715" s="16"/>
      <c r="GG1715" s="16"/>
      <c r="GH1715" s="16"/>
      <c r="GI1715" s="16"/>
      <c r="GJ1715" s="16"/>
      <c r="GK1715" s="16"/>
      <c r="GL1715" s="16"/>
      <c r="GM1715" s="16"/>
      <c r="GN1715" s="16"/>
      <c r="GO1715" s="16"/>
      <c r="GP1715" s="16"/>
      <c r="GQ1715" s="16"/>
      <c r="GR1715" s="16"/>
      <c r="GS1715" s="16"/>
      <c r="GT1715" s="16"/>
      <c r="GU1715" s="16"/>
      <c r="GV1715" s="16"/>
      <c r="GW1715" s="16"/>
      <c r="GX1715" s="16"/>
      <c r="GY1715" s="16"/>
      <c r="GZ1715" s="16"/>
      <c r="HA1715" s="16"/>
      <c r="HB1715" s="16"/>
      <c r="HC1715" s="16"/>
      <c r="HD1715" s="16"/>
      <c r="HE1715" s="16"/>
      <c r="HF1715" s="16"/>
      <c r="HG1715" s="16"/>
      <c r="HH1715" s="16"/>
      <c r="HI1715" s="16"/>
      <c r="HJ1715" s="16"/>
      <c r="HK1715" s="16"/>
      <c r="HL1715" s="16"/>
      <c r="HM1715" s="16"/>
      <c r="HN1715" s="16"/>
      <c r="HO1715" s="16"/>
      <c r="HP1715" s="16"/>
      <c r="HQ1715" s="16"/>
      <c r="HR1715" s="16"/>
      <c r="HS1715" s="16"/>
      <c r="HT1715" s="16"/>
      <c r="HU1715" s="16"/>
      <c r="HV1715" s="16"/>
      <c r="HW1715" s="16"/>
      <c r="HX1715" s="16"/>
      <c r="HY1715" s="16"/>
      <c r="HZ1715" s="16"/>
      <c r="IA1715" s="16"/>
      <c r="IB1715" s="16"/>
      <c r="IC1715" s="16"/>
      <c r="ID1715" s="16"/>
      <c r="IE1715" s="16"/>
      <c r="IF1715" s="16"/>
      <c r="IG1715" s="16"/>
      <c r="IH1715" s="16"/>
      <c r="II1715" s="16"/>
      <c r="IJ1715" s="16"/>
      <c r="IK1715" s="16"/>
      <c r="IL1715" s="16"/>
      <c r="IM1715" s="16"/>
      <c r="IN1715" s="16"/>
      <c r="IO1715" s="16"/>
      <c r="IP1715" s="16"/>
      <c r="IQ1715" s="16"/>
      <c r="IR1715" s="16"/>
      <c r="IS1715" s="16"/>
      <c r="IT1715" s="16"/>
      <c r="IU1715" s="16"/>
      <c r="IV1715" s="16"/>
      <c r="IW1715" s="16"/>
      <c r="IX1715" s="16"/>
      <c r="IY1715" s="16"/>
      <c r="IZ1715" s="16"/>
      <c r="JA1715" s="16"/>
      <c r="JB1715" s="16"/>
      <c r="JC1715" s="16"/>
      <c r="JD1715" s="16"/>
      <c r="JE1715" s="16"/>
      <c r="JF1715" s="16"/>
      <c r="JG1715" s="16"/>
      <c r="JH1715" s="16"/>
      <c r="JI1715" s="16"/>
      <c r="JJ1715" s="16"/>
      <c r="JK1715" s="16"/>
      <c r="JL1715" s="16"/>
      <c r="JM1715" s="16"/>
      <c r="JN1715" s="16"/>
    </row>
    <row r="1716" spans="1:274" ht="15.75" x14ac:dyDescent="0.25">
      <c r="A1716" s="8">
        <v>1928</v>
      </c>
      <c r="B1716" s="8" t="s">
        <v>3187</v>
      </c>
      <c r="D1716" s="10" t="s">
        <v>3201</v>
      </c>
      <c r="E1716" s="17" t="s">
        <v>3189</v>
      </c>
      <c r="F1716" s="17"/>
      <c r="G1716" s="17" t="s">
        <v>3190</v>
      </c>
      <c r="H1716" s="17" t="s">
        <v>3191</v>
      </c>
      <c r="I1716" s="22" t="s">
        <v>3192</v>
      </c>
      <c r="J1716" s="22"/>
      <c r="K1716" s="17"/>
      <c r="L1716" s="17" t="s">
        <v>3192</v>
      </c>
      <c r="M1716" s="17" t="s">
        <v>3085</v>
      </c>
      <c r="N1716" s="17" t="s">
        <v>95</v>
      </c>
      <c r="O1716" s="11" t="s">
        <v>61</v>
      </c>
      <c r="P1716" s="17" t="s">
        <v>62</v>
      </c>
      <c r="Q1716" s="22" t="s">
        <v>63</v>
      </c>
      <c r="R1716" s="11" t="s">
        <v>64</v>
      </c>
      <c r="S1716" s="22" t="s">
        <v>65</v>
      </c>
      <c r="T1716" s="22"/>
      <c r="U1716" s="22" t="s">
        <v>66</v>
      </c>
      <c r="V1716" s="11" t="s">
        <v>67</v>
      </c>
      <c r="W1716" s="11" t="s">
        <v>68</v>
      </c>
      <c r="X1716" s="11" t="s">
        <v>69</v>
      </c>
      <c r="Y1716" s="9" t="s">
        <v>99</v>
      </c>
      <c r="Z1716" s="9" t="s">
        <v>71</v>
      </c>
      <c r="AA1716" s="12">
        <v>-23.52</v>
      </c>
      <c r="AB1716" s="12">
        <v>-43.23</v>
      </c>
      <c r="AC1716" s="66">
        <v>-23.866666666666667</v>
      </c>
      <c r="AD1716" s="66">
        <v>-43.383333333333333</v>
      </c>
      <c r="AE1716" s="8" t="s">
        <v>3193</v>
      </c>
      <c r="AF1716" s="8" t="s">
        <v>147</v>
      </c>
      <c r="AG1716" s="19" t="s">
        <v>148</v>
      </c>
      <c r="AH1716" s="13">
        <v>0</v>
      </c>
      <c r="AI1716" s="8" t="s">
        <v>76</v>
      </c>
      <c r="AJ1716" s="14">
        <v>3</v>
      </c>
      <c r="AK1716" s="14">
        <v>3</v>
      </c>
      <c r="AL1716" s="8" t="s">
        <v>2420</v>
      </c>
      <c r="AM1716" s="13">
        <v>48</v>
      </c>
      <c r="AN1716" s="13">
        <v>988.80000000000007</v>
      </c>
      <c r="AO1716" s="9">
        <v>6</v>
      </c>
      <c r="AP1716" s="9" t="s">
        <v>78</v>
      </c>
      <c r="AQ1716" s="15">
        <v>36.481430555786595</v>
      </c>
      <c r="AR1716" s="59">
        <v>1.9E-2</v>
      </c>
      <c r="AS1716" s="9">
        <v>24</v>
      </c>
      <c r="AU1716" s="9" t="s">
        <v>80</v>
      </c>
      <c r="AX1716" s="14">
        <v>0</v>
      </c>
      <c r="AY1716" s="14">
        <v>20.6</v>
      </c>
      <c r="AZ1716" s="14" t="s">
        <v>52</v>
      </c>
      <c r="BA1716" s="16"/>
      <c r="BB1716" s="16"/>
      <c r="BC1716" s="16"/>
      <c r="BD1716" s="16"/>
      <c r="BE1716" s="16"/>
      <c r="BF1716" s="16"/>
      <c r="BG1716" s="16"/>
      <c r="BH1716" s="16"/>
      <c r="BI1716" s="16"/>
      <c r="BJ1716" s="16"/>
      <c r="BK1716" s="16"/>
      <c r="BL1716" s="16"/>
      <c r="BM1716" s="16"/>
      <c r="BN1716" s="16"/>
      <c r="BO1716" s="16"/>
      <c r="BP1716" s="16"/>
      <c r="BQ1716" s="16"/>
      <c r="BR1716" s="16"/>
      <c r="BS1716" s="16"/>
      <c r="BT1716" s="16"/>
      <c r="BU1716" s="16"/>
      <c r="BV1716" s="16"/>
      <c r="BW1716" s="16"/>
      <c r="BX1716" s="16"/>
      <c r="BY1716" s="16"/>
      <c r="BZ1716" s="16"/>
      <c r="CA1716" s="16"/>
      <c r="CB1716" s="16"/>
      <c r="CC1716" s="16"/>
      <c r="CD1716" s="16"/>
      <c r="CE1716" s="16"/>
      <c r="CF1716" s="16"/>
      <c r="CG1716" s="16"/>
      <c r="CH1716" s="16"/>
      <c r="CI1716" s="16"/>
      <c r="CJ1716" s="16"/>
      <c r="CK1716" s="16"/>
      <c r="CL1716" s="16"/>
      <c r="CM1716" s="16"/>
      <c r="CN1716" s="16"/>
      <c r="CO1716" s="16"/>
      <c r="CP1716" s="16"/>
      <c r="CQ1716" s="16"/>
      <c r="CR1716" s="16"/>
      <c r="CS1716" s="16"/>
      <c r="CT1716" s="16"/>
      <c r="CU1716" s="16"/>
      <c r="CV1716" s="16"/>
      <c r="CW1716" s="16"/>
      <c r="CX1716" s="16"/>
      <c r="CY1716" s="16"/>
      <c r="CZ1716" s="16"/>
      <c r="DA1716" s="16"/>
      <c r="DB1716" s="16"/>
      <c r="DC1716" s="16"/>
      <c r="DD1716" s="16"/>
      <c r="DE1716" s="16"/>
      <c r="DF1716" s="16"/>
      <c r="DG1716" s="16"/>
      <c r="DH1716" s="16"/>
      <c r="DI1716" s="16"/>
      <c r="DJ1716" s="16"/>
      <c r="DK1716" s="16"/>
      <c r="DL1716" s="16"/>
      <c r="DM1716" s="16"/>
      <c r="DN1716" s="16"/>
      <c r="DO1716" s="16"/>
      <c r="DP1716" s="16"/>
      <c r="DQ1716" s="16"/>
      <c r="DR1716" s="16"/>
      <c r="DS1716" s="16"/>
      <c r="DT1716" s="16"/>
      <c r="DU1716" s="16"/>
      <c r="DV1716" s="16"/>
      <c r="DW1716" s="16"/>
      <c r="DX1716" s="16"/>
      <c r="DY1716" s="16"/>
      <c r="DZ1716" s="16"/>
      <c r="EA1716" s="16"/>
      <c r="EB1716" s="16"/>
      <c r="EC1716" s="16"/>
      <c r="ED1716" s="16"/>
      <c r="EE1716" s="16"/>
      <c r="EF1716" s="16"/>
      <c r="EG1716" s="16"/>
      <c r="EH1716" s="16"/>
      <c r="EI1716" s="16"/>
      <c r="EJ1716" s="16"/>
      <c r="EK1716" s="16"/>
      <c r="EL1716" s="16"/>
      <c r="EM1716" s="16"/>
      <c r="EN1716" s="16"/>
      <c r="EO1716" s="16"/>
      <c r="EP1716" s="16"/>
      <c r="EQ1716" s="16"/>
      <c r="ER1716" s="16"/>
      <c r="ES1716" s="16"/>
      <c r="ET1716" s="16"/>
      <c r="EU1716" s="16"/>
      <c r="EV1716" s="16"/>
      <c r="EW1716" s="16"/>
      <c r="EX1716" s="16"/>
      <c r="EY1716" s="16"/>
      <c r="EZ1716" s="16"/>
      <c r="FA1716" s="16"/>
      <c r="FB1716" s="16"/>
      <c r="FC1716" s="16"/>
      <c r="FD1716" s="16"/>
      <c r="FE1716" s="16"/>
      <c r="FF1716" s="16"/>
      <c r="FG1716" s="16"/>
      <c r="FH1716" s="16"/>
      <c r="FI1716" s="16"/>
      <c r="FJ1716" s="16"/>
      <c r="FK1716" s="16"/>
      <c r="FL1716" s="16"/>
      <c r="FM1716" s="16"/>
      <c r="FN1716" s="16"/>
      <c r="FO1716" s="16"/>
      <c r="FP1716" s="16"/>
      <c r="FQ1716" s="16"/>
      <c r="FR1716" s="16"/>
      <c r="FS1716" s="16"/>
      <c r="FT1716" s="16"/>
      <c r="FU1716" s="16"/>
      <c r="FV1716" s="16"/>
      <c r="FW1716" s="16"/>
      <c r="FX1716" s="16"/>
      <c r="FY1716" s="16"/>
      <c r="FZ1716" s="16"/>
      <c r="GA1716" s="16"/>
      <c r="GB1716" s="16"/>
      <c r="GC1716" s="16"/>
      <c r="GD1716" s="16"/>
      <c r="GE1716" s="16"/>
      <c r="GF1716" s="16"/>
      <c r="GG1716" s="16"/>
      <c r="GH1716" s="16"/>
      <c r="GI1716" s="16"/>
      <c r="GJ1716" s="16"/>
      <c r="GK1716" s="16"/>
      <c r="GL1716" s="16"/>
      <c r="GM1716" s="16"/>
      <c r="GN1716" s="16"/>
      <c r="GO1716" s="16"/>
      <c r="GP1716" s="16"/>
      <c r="GQ1716" s="16"/>
      <c r="GR1716" s="16"/>
      <c r="GS1716" s="16"/>
      <c r="GT1716" s="16"/>
      <c r="GU1716" s="16"/>
      <c r="GV1716" s="16"/>
      <c r="GW1716" s="16"/>
      <c r="GX1716" s="16"/>
      <c r="GY1716" s="16"/>
      <c r="GZ1716" s="16"/>
      <c r="HA1716" s="16"/>
      <c r="HB1716" s="16"/>
      <c r="HC1716" s="16"/>
      <c r="HD1716" s="16"/>
      <c r="HE1716" s="16"/>
      <c r="HF1716" s="16"/>
      <c r="HG1716" s="16"/>
      <c r="HH1716" s="16"/>
      <c r="HI1716" s="16"/>
      <c r="HJ1716" s="16"/>
      <c r="HK1716" s="16"/>
      <c r="HL1716" s="16"/>
      <c r="HM1716" s="16"/>
      <c r="HN1716" s="16"/>
      <c r="HO1716" s="16"/>
      <c r="HP1716" s="16"/>
      <c r="HQ1716" s="16"/>
      <c r="HR1716" s="16"/>
      <c r="HS1716" s="16"/>
      <c r="HT1716" s="16"/>
      <c r="HU1716" s="16"/>
      <c r="HV1716" s="16"/>
      <c r="HW1716" s="16"/>
      <c r="HX1716" s="16"/>
      <c r="HY1716" s="16"/>
      <c r="HZ1716" s="16"/>
      <c r="IA1716" s="16"/>
      <c r="IB1716" s="16"/>
      <c r="IC1716" s="16"/>
      <c r="ID1716" s="16"/>
      <c r="IE1716" s="16"/>
      <c r="IF1716" s="16"/>
      <c r="IG1716" s="16"/>
      <c r="IH1716" s="16"/>
      <c r="II1716" s="16"/>
      <c r="IJ1716" s="16"/>
      <c r="IK1716" s="16"/>
      <c r="IL1716" s="16"/>
      <c r="IM1716" s="16"/>
      <c r="IN1716" s="16"/>
      <c r="IO1716" s="16"/>
      <c r="IP1716" s="16"/>
      <c r="IQ1716" s="16"/>
      <c r="IR1716" s="16"/>
      <c r="IS1716" s="16"/>
      <c r="IT1716" s="16"/>
      <c r="IU1716" s="16"/>
      <c r="IV1716" s="16"/>
      <c r="IW1716" s="16"/>
      <c r="IX1716" s="16"/>
      <c r="IY1716" s="16"/>
      <c r="IZ1716" s="16"/>
      <c r="JA1716" s="16"/>
      <c r="JB1716" s="16"/>
      <c r="JC1716" s="16"/>
      <c r="JD1716" s="16"/>
      <c r="JE1716" s="16"/>
      <c r="JF1716" s="16"/>
      <c r="JG1716" s="16"/>
      <c r="JH1716" s="16"/>
      <c r="JI1716" s="16"/>
      <c r="JJ1716" s="16"/>
      <c r="JK1716" s="16"/>
      <c r="JL1716" s="16"/>
      <c r="JM1716" s="16"/>
      <c r="JN1716" s="16"/>
    </row>
    <row r="1717" spans="1:274" ht="15.75" x14ac:dyDescent="0.25">
      <c r="A1717" s="8">
        <v>1929</v>
      </c>
      <c r="B1717" s="8" t="s">
        <v>3187</v>
      </c>
      <c r="D1717" s="10" t="s">
        <v>3202</v>
      </c>
      <c r="E1717" s="17" t="s">
        <v>3189</v>
      </c>
      <c r="F1717" s="17"/>
      <c r="G1717" s="17" t="s">
        <v>3190</v>
      </c>
      <c r="H1717" s="17" t="s">
        <v>3191</v>
      </c>
      <c r="I1717" s="22" t="s">
        <v>3192</v>
      </c>
      <c r="J1717" s="22"/>
      <c r="K1717" s="17"/>
      <c r="L1717" s="17" t="s">
        <v>3192</v>
      </c>
      <c r="M1717" s="17" t="s">
        <v>3085</v>
      </c>
      <c r="N1717" s="17" t="s">
        <v>95</v>
      </c>
      <c r="O1717" s="11" t="s">
        <v>61</v>
      </c>
      <c r="P1717" s="17" t="s">
        <v>62</v>
      </c>
      <c r="Q1717" s="22" t="s">
        <v>63</v>
      </c>
      <c r="R1717" s="11" t="s">
        <v>64</v>
      </c>
      <c r="S1717" s="22" t="s">
        <v>65</v>
      </c>
      <c r="T1717" s="22"/>
      <c r="U1717" s="22" t="s">
        <v>66</v>
      </c>
      <c r="V1717" s="11" t="s">
        <v>67</v>
      </c>
      <c r="W1717" s="11" t="s">
        <v>68</v>
      </c>
      <c r="X1717" s="11" t="s">
        <v>69</v>
      </c>
      <c r="Y1717" s="9" t="s">
        <v>99</v>
      </c>
      <c r="Z1717" s="9" t="s">
        <v>71</v>
      </c>
      <c r="AA1717" s="12">
        <v>-23.52</v>
      </c>
      <c r="AB1717" s="12">
        <v>-43.23</v>
      </c>
      <c r="AC1717" s="66">
        <v>-23.866666666666667</v>
      </c>
      <c r="AD1717" s="66">
        <v>-43.383333333333333</v>
      </c>
      <c r="AE1717" s="8" t="s">
        <v>3193</v>
      </c>
      <c r="AF1717" s="8" t="s">
        <v>147</v>
      </c>
      <c r="AG1717" s="19" t="s">
        <v>148</v>
      </c>
      <c r="AH1717" s="13">
        <v>0</v>
      </c>
      <c r="AI1717" s="8" t="s">
        <v>76</v>
      </c>
      <c r="AJ1717" s="14">
        <v>3</v>
      </c>
      <c r="AK1717" s="14">
        <v>3</v>
      </c>
      <c r="AL1717" s="8" t="s">
        <v>2420</v>
      </c>
      <c r="AM1717" s="13">
        <v>64</v>
      </c>
      <c r="AN1717" s="13">
        <v>1465.6</v>
      </c>
      <c r="AO1717" s="9">
        <v>6</v>
      </c>
      <c r="AP1717" s="9" t="s">
        <v>84</v>
      </c>
      <c r="AQ1717" s="15">
        <v>346.57359027997262</v>
      </c>
      <c r="AR1717" s="59">
        <v>2E-3</v>
      </c>
      <c r="AS1717" s="9">
        <v>24</v>
      </c>
      <c r="AU1717" s="9" t="s">
        <v>80</v>
      </c>
      <c r="AX1717" s="14">
        <v>0</v>
      </c>
      <c r="AY1717" s="14">
        <v>22.9</v>
      </c>
      <c r="AZ1717" s="14" t="s">
        <v>52</v>
      </c>
      <c r="BA1717" s="16"/>
      <c r="BB1717" s="16"/>
      <c r="BC1717" s="16"/>
      <c r="BD1717" s="16"/>
      <c r="BE1717" s="16"/>
      <c r="BF1717" s="16"/>
      <c r="BG1717" s="16"/>
      <c r="BH1717" s="16"/>
      <c r="BI1717" s="16"/>
      <c r="BJ1717" s="16"/>
      <c r="BK1717" s="16"/>
      <c r="BL1717" s="16"/>
      <c r="BM1717" s="16"/>
      <c r="BN1717" s="16"/>
      <c r="BO1717" s="16"/>
      <c r="BP1717" s="16"/>
      <c r="BQ1717" s="16"/>
      <c r="BR1717" s="16"/>
      <c r="BS1717" s="16"/>
      <c r="BT1717" s="16"/>
      <c r="BU1717" s="16"/>
      <c r="BV1717" s="16"/>
      <c r="BW1717" s="16"/>
      <c r="BX1717" s="16"/>
      <c r="BY1717" s="16"/>
      <c r="BZ1717" s="16"/>
      <c r="CA1717" s="16"/>
      <c r="CB1717" s="16"/>
      <c r="CC1717" s="16"/>
      <c r="CD1717" s="16"/>
      <c r="CE1717" s="16"/>
      <c r="CF1717" s="16"/>
      <c r="CG1717" s="16"/>
      <c r="CH1717" s="16"/>
      <c r="CI1717" s="16"/>
      <c r="CJ1717" s="16"/>
      <c r="CK1717" s="16"/>
      <c r="CL1717" s="16"/>
      <c r="CM1717" s="16"/>
      <c r="CN1717" s="16"/>
      <c r="CO1717" s="16"/>
      <c r="CP1717" s="16"/>
      <c r="CQ1717" s="16"/>
      <c r="CR1717" s="16"/>
      <c r="CS1717" s="16"/>
      <c r="CT1717" s="16"/>
      <c r="CU1717" s="16"/>
      <c r="CV1717" s="16"/>
      <c r="CW1717" s="16"/>
      <c r="CX1717" s="16"/>
      <c r="CY1717" s="16"/>
      <c r="CZ1717" s="16"/>
      <c r="DA1717" s="16"/>
      <c r="DB1717" s="16"/>
      <c r="DC1717" s="16"/>
      <c r="DD1717" s="16"/>
      <c r="DE1717" s="16"/>
      <c r="DF1717" s="16"/>
      <c r="DG1717" s="16"/>
      <c r="DH1717" s="16"/>
      <c r="DI1717" s="16"/>
      <c r="DJ1717" s="16"/>
      <c r="DK1717" s="16"/>
      <c r="DL1717" s="16"/>
      <c r="DM1717" s="16"/>
      <c r="DN1717" s="16"/>
      <c r="DO1717" s="16"/>
      <c r="DP1717" s="16"/>
      <c r="DQ1717" s="16"/>
      <c r="DR1717" s="16"/>
      <c r="DS1717" s="16"/>
      <c r="DT1717" s="16"/>
      <c r="DU1717" s="16"/>
      <c r="DV1717" s="16"/>
      <c r="DW1717" s="16"/>
      <c r="DX1717" s="16"/>
      <c r="DY1717" s="16"/>
      <c r="DZ1717" s="16"/>
      <c r="EA1717" s="16"/>
      <c r="EB1717" s="16"/>
      <c r="EC1717" s="16"/>
      <c r="ED1717" s="16"/>
      <c r="EE1717" s="16"/>
      <c r="EF1717" s="16"/>
      <c r="EG1717" s="16"/>
      <c r="EH1717" s="16"/>
      <c r="EI1717" s="16"/>
      <c r="EJ1717" s="16"/>
      <c r="EK1717" s="16"/>
      <c r="EL1717" s="16"/>
      <c r="EM1717" s="16"/>
      <c r="EN1717" s="16"/>
      <c r="EO1717" s="16"/>
      <c r="EP1717" s="16"/>
      <c r="EQ1717" s="16"/>
      <c r="ER1717" s="16"/>
      <c r="ES1717" s="16"/>
      <c r="ET1717" s="16"/>
      <c r="EU1717" s="16"/>
      <c r="EV1717" s="16"/>
      <c r="EW1717" s="16"/>
      <c r="EX1717" s="16"/>
      <c r="EY1717" s="16"/>
      <c r="EZ1717" s="16"/>
      <c r="FA1717" s="16"/>
      <c r="FB1717" s="16"/>
      <c r="FC1717" s="16"/>
      <c r="FD1717" s="16"/>
      <c r="FE1717" s="16"/>
      <c r="FF1717" s="16"/>
      <c r="FG1717" s="16"/>
      <c r="FH1717" s="16"/>
      <c r="FI1717" s="16"/>
      <c r="FJ1717" s="16"/>
      <c r="FK1717" s="16"/>
      <c r="FL1717" s="16"/>
      <c r="FM1717" s="16"/>
      <c r="FN1717" s="16"/>
      <c r="FO1717" s="16"/>
      <c r="FP1717" s="16"/>
      <c r="FQ1717" s="16"/>
      <c r="FR1717" s="16"/>
      <c r="FS1717" s="16"/>
      <c r="FT1717" s="16"/>
      <c r="FU1717" s="16"/>
      <c r="FV1717" s="16"/>
      <c r="FW1717" s="16"/>
      <c r="FX1717" s="16"/>
      <c r="FY1717" s="16"/>
      <c r="FZ1717" s="16"/>
      <c r="GA1717" s="16"/>
      <c r="GB1717" s="16"/>
      <c r="GC1717" s="16"/>
      <c r="GD1717" s="16"/>
      <c r="GE1717" s="16"/>
      <c r="GF1717" s="16"/>
      <c r="GG1717" s="16"/>
      <c r="GH1717" s="16"/>
      <c r="GI1717" s="16"/>
      <c r="GJ1717" s="16"/>
      <c r="GK1717" s="16"/>
      <c r="GL1717" s="16"/>
      <c r="GM1717" s="16"/>
      <c r="GN1717" s="16"/>
      <c r="GO1717" s="16"/>
      <c r="GP1717" s="16"/>
      <c r="GQ1717" s="16"/>
      <c r="GR1717" s="16"/>
      <c r="GS1717" s="16"/>
      <c r="GT1717" s="16"/>
      <c r="GU1717" s="16"/>
      <c r="GV1717" s="16"/>
      <c r="GW1717" s="16"/>
      <c r="GX1717" s="16"/>
      <c r="GY1717" s="16"/>
      <c r="GZ1717" s="16"/>
      <c r="HA1717" s="16"/>
      <c r="HB1717" s="16"/>
      <c r="HC1717" s="16"/>
      <c r="HD1717" s="16"/>
      <c r="HE1717" s="16"/>
      <c r="HF1717" s="16"/>
      <c r="HG1717" s="16"/>
      <c r="HH1717" s="16"/>
      <c r="HI1717" s="16"/>
      <c r="HJ1717" s="16"/>
      <c r="HK1717" s="16"/>
      <c r="HL1717" s="16"/>
      <c r="HM1717" s="16"/>
      <c r="HN1717" s="16"/>
      <c r="HO1717" s="16"/>
      <c r="HP1717" s="16"/>
      <c r="HQ1717" s="16"/>
      <c r="HR1717" s="16"/>
      <c r="HS1717" s="16"/>
      <c r="HT1717" s="16"/>
      <c r="HU1717" s="16"/>
      <c r="HV1717" s="16"/>
      <c r="HW1717" s="16"/>
      <c r="HX1717" s="16"/>
      <c r="HY1717" s="16"/>
      <c r="HZ1717" s="16"/>
      <c r="IA1717" s="16"/>
      <c r="IB1717" s="16"/>
      <c r="IC1717" s="16"/>
      <c r="ID1717" s="16"/>
      <c r="IE1717" s="16"/>
      <c r="IF1717" s="16"/>
      <c r="IG1717" s="16"/>
      <c r="IH1717" s="16"/>
      <c r="II1717" s="16"/>
      <c r="IJ1717" s="16"/>
      <c r="IK1717" s="16"/>
      <c r="IL1717" s="16"/>
      <c r="IM1717" s="16"/>
      <c r="IN1717" s="16"/>
      <c r="IO1717" s="16"/>
      <c r="IP1717" s="16"/>
      <c r="IQ1717" s="16"/>
      <c r="IR1717" s="16"/>
      <c r="IS1717" s="16"/>
      <c r="IT1717" s="16"/>
      <c r="IU1717" s="16"/>
      <c r="IV1717" s="16"/>
      <c r="IW1717" s="16"/>
      <c r="IX1717" s="16"/>
      <c r="IY1717" s="16"/>
      <c r="IZ1717" s="16"/>
      <c r="JA1717" s="16"/>
      <c r="JB1717" s="16"/>
      <c r="JC1717" s="16"/>
      <c r="JD1717" s="16"/>
      <c r="JE1717" s="16"/>
      <c r="JF1717" s="16"/>
      <c r="JG1717" s="16"/>
      <c r="JH1717" s="16"/>
      <c r="JI1717" s="16"/>
      <c r="JJ1717" s="16"/>
      <c r="JK1717" s="16"/>
      <c r="JL1717" s="16"/>
      <c r="JM1717" s="16"/>
      <c r="JN1717" s="16"/>
    </row>
    <row r="1718" spans="1:274" ht="15.75" x14ac:dyDescent="0.25">
      <c r="A1718" s="8">
        <v>1930</v>
      </c>
      <c r="B1718" s="8" t="s">
        <v>3187</v>
      </c>
      <c r="D1718" s="10" t="s">
        <v>3203</v>
      </c>
      <c r="E1718" s="17" t="s">
        <v>3189</v>
      </c>
      <c r="F1718" s="17"/>
      <c r="G1718" s="17" t="s">
        <v>3190</v>
      </c>
      <c r="H1718" s="17" t="s">
        <v>3191</v>
      </c>
      <c r="I1718" s="22" t="s">
        <v>3192</v>
      </c>
      <c r="J1718" s="22"/>
      <c r="K1718" s="17"/>
      <c r="L1718" s="17" t="s">
        <v>3192</v>
      </c>
      <c r="M1718" s="17" t="s">
        <v>3085</v>
      </c>
      <c r="N1718" s="17" t="s">
        <v>95</v>
      </c>
      <c r="O1718" s="11" t="s">
        <v>61</v>
      </c>
      <c r="P1718" s="17" t="s">
        <v>62</v>
      </c>
      <c r="Q1718" s="22" t="s">
        <v>63</v>
      </c>
      <c r="R1718" s="11" t="s">
        <v>64</v>
      </c>
      <c r="S1718" s="22" t="s">
        <v>65</v>
      </c>
      <c r="T1718" s="22"/>
      <c r="U1718" s="22" t="s">
        <v>66</v>
      </c>
      <c r="V1718" s="11" t="s">
        <v>67</v>
      </c>
      <c r="W1718" s="11" t="s">
        <v>68</v>
      </c>
      <c r="X1718" s="11" t="s">
        <v>69</v>
      </c>
      <c r="Y1718" s="9" t="s">
        <v>99</v>
      </c>
      <c r="Z1718" s="9" t="s">
        <v>71</v>
      </c>
      <c r="AA1718" s="12">
        <v>-23.52</v>
      </c>
      <c r="AB1718" s="12">
        <v>-43.23</v>
      </c>
      <c r="AC1718" s="66">
        <v>-23.866666666666667</v>
      </c>
      <c r="AD1718" s="66">
        <v>-43.383333333333333</v>
      </c>
      <c r="AE1718" s="8" t="s">
        <v>3193</v>
      </c>
      <c r="AF1718" s="8" t="s">
        <v>147</v>
      </c>
      <c r="AG1718" s="19" t="s">
        <v>148</v>
      </c>
      <c r="AH1718" s="13">
        <v>0</v>
      </c>
      <c r="AI1718" s="8" t="s">
        <v>76</v>
      </c>
      <c r="AJ1718" s="14">
        <v>3</v>
      </c>
      <c r="AK1718" s="14">
        <v>3</v>
      </c>
      <c r="AL1718" s="8" t="s">
        <v>2420</v>
      </c>
      <c r="AM1718" s="13">
        <v>64</v>
      </c>
      <c r="AN1718" s="13">
        <v>1465.6</v>
      </c>
      <c r="AO1718" s="9">
        <v>6</v>
      </c>
      <c r="AP1718" s="9" t="s">
        <v>78</v>
      </c>
      <c r="AQ1718" s="15">
        <v>173.28679513998631</v>
      </c>
      <c r="AR1718" s="59">
        <v>4.0000000000000001E-3</v>
      </c>
      <c r="AS1718" s="9">
        <v>24</v>
      </c>
      <c r="AU1718" s="9" t="s">
        <v>80</v>
      </c>
      <c r="AX1718" s="14">
        <v>0</v>
      </c>
      <c r="AY1718" s="14">
        <v>22.9</v>
      </c>
      <c r="AZ1718" s="14" t="s">
        <v>52</v>
      </c>
      <c r="BA1718" s="16"/>
      <c r="BB1718" s="16"/>
      <c r="BC1718" s="16"/>
      <c r="BD1718" s="16"/>
      <c r="BE1718" s="16"/>
      <c r="BF1718" s="16"/>
      <c r="BG1718" s="16"/>
      <c r="BH1718" s="16"/>
      <c r="BI1718" s="16"/>
      <c r="BJ1718" s="16"/>
      <c r="BK1718" s="16"/>
      <c r="BL1718" s="16"/>
      <c r="BM1718" s="16"/>
      <c r="BN1718" s="16"/>
      <c r="BO1718" s="16"/>
      <c r="BP1718" s="16"/>
      <c r="BQ1718" s="16"/>
      <c r="BR1718" s="16"/>
      <c r="BS1718" s="16"/>
      <c r="BT1718" s="16"/>
      <c r="BU1718" s="16"/>
      <c r="BV1718" s="16"/>
      <c r="BW1718" s="16"/>
      <c r="BX1718" s="16"/>
      <c r="BY1718" s="16"/>
      <c r="BZ1718" s="16"/>
      <c r="CA1718" s="16"/>
      <c r="CB1718" s="16"/>
      <c r="CC1718" s="16"/>
      <c r="CD1718" s="16"/>
      <c r="CE1718" s="16"/>
      <c r="CF1718" s="16"/>
      <c r="CG1718" s="16"/>
      <c r="CH1718" s="16"/>
      <c r="CI1718" s="16"/>
      <c r="CJ1718" s="16"/>
      <c r="CK1718" s="16"/>
      <c r="CL1718" s="16"/>
      <c r="CM1718" s="16"/>
      <c r="CN1718" s="16"/>
      <c r="CO1718" s="16"/>
      <c r="CP1718" s="16"/>
      <c r="CQ1718" s="16"/>
      <c r="CR1718" s="16"/>
      <c r="CS1718" s="16"/>
      <c r="CT1718" s="16"/>
      <c r="CU1718" s="16"/>
      <c r="CV1718" s="16"/>
      <c r="CW1718" s="16"/>
      <c r="CX1718" s="16"/>
      <c r="CY1718" s="16"/>
      <c r="CZ1718" s="16"/>
      <c r="DA1718" s="16"/>
      <c r="DB1718" s="16"/>
      <c r="DC1718" s="16"/>
      <c r="DD1718" s="16"/>
      <c r="DE1718" s="16"/>
      <c r="DF1718" s="16"/>
      <c r="DG1718" s="16"/>
      <c r="DH1718" s="16"/>
      <c r="DI1718" s="16"/>
      <c r="DJ1718" s="16"/>
      <c r="DK1718" s="16"/>
      <c r="DL1718" s="16"/>
      <c r="DM1718" s="16"/>
      <c r="DN1718" s="16"/>
      <c r="DO1718" s="16"/>
      <c r="DP1718" s="16"/>
      <c r="DQ1718" s="16"/>
      <c r="DR1718" s="16"/>
      <c r="DS1718" s="16"/>
      <c r="DT1718" s="16"/>
      <c r="DU1718" s="16"/>
      <c r="DV1718" s="16"/>
      <c r="DW1718" s="16"/>
      <c r="DX1718" s="16"/>
      <c r="DY1718" s="16"/>
      <c r="DZ1718" s="16"/>
      <c r="EA1718" s="16"/>
      <c r="EB1718" s="16"/>
      <c r="EC1718" s="16"/>
      <c r="ED1718" s="16"/>
      <c r="EE1718" s="16"/>
      <c r="EF1718" s="16"/>
      <c r="EG1718" s="16"/>
      <c r="EH1718" s="16"/>
      <c r="EI1718" s="16"/>
      <c r="EJ1718" s="16"/>
      <c r="EK1718" s="16"/>
      <c r="EL1718" s="16"/>
      <c r="EM1718" s="16"/>
      <c r="EN1718" s="16"/>
      <c r="EO1718" s="16"/>
      <c r="EP1718" s="16"/>
      <c r="EQ1718" s="16"/>
      <c r="ER1718" s="16"/>
      <c r="ES1718" s="16"/>
      <c r="ET1718" s="16"/>
      <c r="EU1718" s="16"/>
      <c r="EV1718" s="16"/>
      <c r="EW1718" s="16"/>
      <c r="EX1718" s="16"/>
      <c r="EY1718" s="16"/>
      <c r="EZ1718" s="16"/>
      <c r="FA1718" s="16"/>
      <c r="FB1718" s="16"/>
      <c r="FC1718" s="16"/>
      <c r="FD1718" s="16"/>
      <c r="FE1718" s="16"/>
      <c r="FF1718" s="16"/>
      <c r="FG1718" s="16"/>
      <c r="FH1718" s="16"/>
      <c r="FI1718" s="16"/>
      <c r="FJ1718" s="16"/>
      <c r="FK1718" s="16"/>
      <c r="FL1718" s="16"/>
      <c r="FM1718" s="16"/>
      <c r="FN1718" s="16"/>
      <c r="FO1718" s="16"/>
      <c r="FP1718" s="16"/>
      <c r="FQ1718" s="16"/>
      <c r="FR1718" s="16"/>
      <c r="FS1718" s="16"/>
      <c r="FT1718" s="16"/>
      <c r="FU1718" s="16"/>
      <c r="FV1718" s="16"/>
      <c r="FW1718" s="16"/>
      <c r="FX1718" s="16"/>
      <c r="FY1718" s="16"/>
      <c r="FZ1718" s="16"/>
      <c r="GA1718" s="16"/>
      <c r="GB1718" s="16"/>
      <c r="GC1718" s="16"/>
      <c r="GD1718" s="16"/>
      <c r="GE1718" s="16"/>
      <c r="GF1718" s="16"/>
      <c r="GG1718" s="16"/>
      <c r="GH1718" s="16"/>
      <c r="GI1718" s="16"/>
      <c r="GJ1718" s="16"/>
      <c r="GK1718" s="16"/>
      <c r="GL1718" s="16"/>
      <c r="GM1718" s="16"/>
      <c r="GN1718" s="16"/>
      <c r="GO1718" s="16"/>
      <c r="GP1718" s="16"/>
      <c r="GQ1718" s="16"/>
      <c r="GR1718" s="16"/>
      <c r="GS1718" s="16"/>
      <c r="GT1718" s="16"/>
      <c r="GU1718" s="16"/>
      <c r="GV1718" s="16"/>
      <c r="GW1718" s="16"/>
      <c r="GX1718" s="16"/>
      <c r="GY1718" s="16"/>
      <c r="GZ1718" s="16"/>
      <c r="HA1718" s="16"/>
      <c r="HB1718" s="16"/>
      <c r="HC1718" s="16"/>
      <c r="HD1718" s="16"/>
      <c r="HE1718" s="16"/>
      <c r="HF1718" s="16"/>
      <c r="HG1718" s="16"/>
      <c r="HH1718" s="16"/>
      <c r="HI1718" s="16"/>
      <c r="HJ1718" s="16"/>
      <c r="HK1718" s="16"/>
      <c r="HL1718" s="16"/>
      <c r="HM1718" s="16"/>
      <c r="HN1718" s="16"/>
      <c r="HO1718" s="16"/>
      <c r="HP1718" s="16"/>
      <c r="HQ1718" s="16"/>
      <c r="HR1718" s="16"/>
      <c r="HS1718" s="16"/>
      <c r="HT1718" s="16"/>
      <c r="HU1718" s="16"/>
      <c r="HV1718" s="16"/>
      <c r="HW1718" s="16"/>
      <c r="HX1718" s="16"/>
      <c r="HY1718" s="16"/>
      <c r="HZ1718" s="16"/>
      <c r="IA1718" s="16"/>
      <c r="IB1718" s="16"/>
      <c r="IC1718" s="16"/>
      <c r="ID1718" s="16"/>
      <c r="IE1718" s="16"/>
      <c r="IF1718" s="16"/>
      <c r="IG1718" s="16"/>
      <c r="IH1718" s="16"/>
      <c r="II1718" s="16"/>
      <c r="IJ1718" s="16"/>
      <c r="IK1718" s="16"/>
      <c r="IL1718" s="16"/>
      <c r="IM1718" s="16"/>
      <c r="IN1718" s="16"/>
      <c r="IO1718" s="16"/>
      <c r="IP1718" s="16"/>
      <c r="IQ1718" s="16"/>
      <c r="IR1718" s="16"/>
      <c r="IS1718" s="16"/>
      <c r="IT1718" s="16"/>
      <c r="IU1718" s="16"/>
      <c r="IV1718" s="16"/>
      <c r="IW1718" s="16"/>
      <c r="IX1718" s="16"/>
      <c r="IY1718" s="16"/>
      <c r="IZ1718" s="16"/>
      <c r="JA1718" s="16"/>
      <c r="JB1718" s="16"/>
      <c r="JC1718" s="16"/>
      <c r="JD1718" s="16"/>
      <c r="JE1718" s="16"/>
      <c r="JF1718" s="16"/>
      <c r="JG1718" s="16"/>
      <c r="JH1718" s="16"/>
      <c r="JI1718" s="16"/>
      <c r="JJ1718" s="16"/>
      <c r="JK1718" s="16"/>
      <c r="JL1718" s="16"/>
      <c r="JM1718" s="16"/>
      <c r="JN1718" s="16"/>
    </row>
    <row r="1719" spans="1:274" s="16" customFormat="1" ht="15.75" x14ac:dyDescent="0.25">
      <c r="A1719" s="8">
        <v>1931</v>
      </c>
      <c r="B1719" s="8" t="s">
        <v>3187</v>
      </c>
      <c r="C1719" s="9"/>
      <c r="D1719" s="10" t="s">
        <v>3204</v>
      </c>
      <c r="E1719" s="17" t="s">
        <v>3189</v>
      </c>
      <c r="F1719" s="17"/>
      <c r="G1719" s="17" t="s">
        <v>3190</v>
      </c>
      <c r="H1719" s="17" t="s">
        <v>3191</v>
      </c>
      <c r="I1719" s="22" t="s">
        <v>3192</v>
      </c>
      <c r="J1719" s="22"/>
      <c r="K1719" s="17"/>
      <c r="L1719" s="17" t="s">
        <v>3192</v>
      </c>
      <c r="M1719" s="17" t="s">
        <v>3085</v>
      </c>
      <c r="N1719" s="17" t="s">
        <v>95</v>
      </c>
      <c r="O1719" s="11" t="s">
        <v>61</v>
      </c>
      <c r="P1719" s="17" t="s">
        <v>62</v>
      </c>
      <c r="Q1719" s="22" t="s">
        <v>63</v>
      </c>
      <c r="R1719" s="11" t="s">
        <v>64</v>
      </c>
      <c r="S1719" s="22" t="s">
        <v>65</v>
      </c>
      <c r="T1719" s="22"/>
      <c r="U1719" s="22" t="s">
        <v>66</v>
      </c>
      <c r="V1719" s="11" t="s">
        <v>67</v>
      </c>
      <c r="W1719" s="11" t="s">
        <v>68</v>
      </c>
      <c r="X1719" s="11" t="s">
        <v>69</v>
      </c>
      <c r="Y1719" s="9" t="s">
        <v>99</v>
      </c>
      <c r="Z1719" s="9" t="s">
        <v>71</v>
      </c>
      <c r="AA1719" s="12">
        <v>-23.52</v>
      </c>
      <c r="AB1719" s="12">
        <v>-43.23</v>
      </c>
      <c r="AC1719" s="66">
        <v>-23.866666666666667</v>
      </c>
      <c r="AD1719" s="66">
        <v>-43.383333333333333</v>
      </c>
      <c r="AE1719" s="8" t="s">
        <v>3193</v>
      </c>
      <c r="AF1719" s="8" t="s">
        <v>147</v>
      </c>
      <c r="AG1719" s="19" t="s">
        <v>148</v>
      </c>
      <c r="AH1719" s="13">
        <v>0</v>
      </c>
      <c r="AI1719" s="8" t="s">
        <v>76</v>
      </c>
      <c r="AJ1719" s="14">
        <v>3</v>
      </c>
      <c r="AK1719" s="14">
        <v>3</v>
      </c>
      <c r="AL1719" s="8" t="s">
        <v>2420</v>
      </c>
      <c r="AM1719" s="13">
        <v>64</v>
      </c>
      <c r="AN1719" s="13">
        <v>1465.6</v>
      </c>
      <c r="AO1719" s="9">
        <v>6</v>
      </c>
      <c r="AP1719" s="9" t="s">
        <v>78</v>
      </c>
      <c r="AQ1719" s="15">
        <v>86.643397569993155</v>
      </c>
      <c r="AR1719" s="59">
        <v>8.0000000000000002E-3</v>
      </c>
      <c r="AS1719" s="9">
        <v>24</v>
      </c>
      <c r="AT1719" s="9"/>
      <c r="AU1719" s="9" t="s">
        <v>80</v>
      </c>
      <c r="AV1719" s="14"/>
      <c r="AW1719" s="14"/>
      <c r="AX1719" s="14">
        <v>0</v>
      </c>
      <c r="AY1719" s="14">
        <v>22.9</v>
      </c>
      <c r="AZ1719" s="14" t="s">
        <v>52</v>
      </c>
    </row>
    <row r="1720" spans="1:274" s="16" customFormat="1" ht="15.75" x14ac:dyDescent="0.25">
      <c r="A1720" s="8">
        <v>1932</v>
      </c>
      <c r="B1720" s="8" t="s">
        <v>3187</v>
      </c>
      <c r="C1720" s="9"/>
      <c r="D1720" s="10" t="s">
        <v>3205</v>
      </c>
      <c r="E1720" s="17" t="s">
        <v>3189</v>
      </c>
      <c r="F1720" s="17"/>
      <c r="G1720" s="17" t="s">
        <v>3190</v>
      </c>
      <c r="H1720" s="17" t="s">
        <v>3191</v>
      </c>
      <c r="I1720" s="22" t="s">
        <v>3192</v>
      </c>
      <c r="J1720" s="22"/>
      <c r="K1720" s="17"/>
      <c r="L1720" s="17" t="s">
        <v>3192</v>
      </c>
      <c r="M1720" s="17" t="s">
        <v>3085</v>
      </c>
      <c r="N1720" s="17" t="s">
        <v>95</v>
      </c>
      <c r="O1720" s="11" t="s">
        <v>61</v>
      </c>
      <c r="P1720" s="17" t="s">
        <v>62</v>
      </c>
      <c r="Q1720" s="22" t="s">
        <v>63</v>
      </c>
      <c r="R1720" s="11" t="s">
        <v>64</v>
      </c>
      <c r="S1720" s="22" t="s">
        <v>65</v>
      </c>
      <c r="T1720" s="22"/>
      <c r="U1720" s="22" t="s">
        <v>66</v>
      </c>
      <c r="V1720" s="11" t="s">
        <v>67</v>
      </c>
      <c r="W1720" s="11" t="s">
        <v>68</v>
      </c>
      <c r="X1720" s="11" t="s">
        <v>69</v>
      </c>
      <c r="Y1720" s="9" t="s">
        <v>99</v>
      </c>
      <c r="Z1720" s="9" t="s">
        <v>71</v>
      </c>
      <c r="AA1720" s="12">
        <v>-23.52</v>
      </c>
      <c r="AB1720" s="12">
        <v>-43.23</v>
      </c>
      <c r="AC1720" s="66">
        <v>-23.866666666666667</v>
      </c>
      <c r="AD1720" s="66">
        <v>-43.383333333333333</v>
      </c>
      <c r="AE1720" s="8" t="s">
        <v>3193</v>
      </c>
      <c r="AF1720" s="8" t="s">
        <v>147</v>
      </c>
      <c r="AG1720" s="19" t="s">
        <v>148</v>
      </c>
      <c r="AH1720" s="13">
        <v>0</v>
      </c>
      <c r="AI1720" s="8" t="s">
        <v>76</v>
      </c>
      <c r="AJ1720" s="14">
        <v>3</v>
      </c>
      <c r="AK1720" s="14">
        <v>3</v>
      </c>
      <c r="AL1720" s="8" t="s">
        <v>2420</v>
      </c>
      <c r="AM1720" s="13">
        <v>64</v>
      </c>
      <c r="AN1720" s="13">
        <v>1472</v>
      </c>
      <c r="AO1720" s="9">
        <v>6</v>
      </c>
      <c r="AP1720" s="9" t="s">
        <v>84</v>
      </c>
      <c r="AQ1720" s="15">
        <v>173.28679513998631</v>
      </c>
      <c r="AR1720" s="59">
        <v>4.0000000000000001E-3</v>
      </c>
      <c r="AS1720" s="9">
        <v>24</v>
      </c>
      <c r="AT1720" s="9"/>
      <c r="AU1720" s="9" t="s">
        <v>80</v>
      </c>
      <c r="AV1720" s="14"/>
      <c r="AW1720" s="14"/>
      <c r="AX1720" s="14">
        <v>0</v>
      </c>
      <c r="AY1720" s="14">
        <v>23</v>
      </c>
      <c r="AZ1720" s="14" t="s">
        <v>52</v>
      </c>
    </row>
    <row r="1721" spans="1:274" s="16" customFormat="1" ht="15.75" x14ac:dyDescent="0.25">
      <c r="A1721" s="8">
        <v>1933</v>
      </c>
      <c r="B1721" s="8" t="s">
        <v>3187</v>
      </c>
      <c r="C1721" s="9"/>
      <c r="D1721" s="10" t="s">
        <v>3206</v>
      </c>
      <c r="E1721" s="17" t="s">
        <v>3189</v>
      </c>
      <c r="F1721" s="17"/>
      <c r="G1721" s="17" t="s">
        <v>3190</v>
      </c>
      <c r="H1721" s="17" t="s">
        <v>3191</v>
      </c>
      <c r="I1721" s="22" t="s">
        <v>3192</v>
      </c>
      <c r="J1721" s="22"/>
      <c r="K1721" s="17"/>
      <c r="L1721" s="17" t="s">
        <v>3192</v>
      </c>
      <c r="M1721" s="17" t="s">
        <v>3085</v>
      </c>
      <c r="N1721" s="17" t="s">
        <v>95</v>
      </c>
      <c r="O1721" s="11" t="s">
        <v>61</v>
      </c>
      <c r="P1721" s="17" t="s">
        <v>62</v>
      </c>
      <c r="Q1721" s="22" t="s">
        <v>63</v>
      </c>
      <c r="R1721" s="11" t="s">
        <v>64</v>
      </c>
      <c r="S1721" s="22" t="s">
        <v>65</v>
      </c>
      <c r="T1721" s="22"/>
      <c r="U1721" s="22" t="s">
        <v>66</v>
      </c>
      <c r="V1721" s="11" t="s">
        <v>67</v>
      </c>
      <c r="W1721" s="11" t="s">
        <v>68</v>
      </c>
      <c r="X1721" s="11" t="s">
        <v>69</v>
      </c>
      <c r="Y1721" s="9" t="s">
        <v>99</v>
      </c>
      <c r="Z1721" s="9" t="s">
        <v>71</v>
      </c>
      <c r="AA1721" s="12">
        <v>-23.52</v>
      </c>
      <c r="AB1721" s="12">
        <v>-43.23</v>
      </c>
      <c r="AC1721" s="66">
        <v>-23.866666666666667</v>
      </c>
      <c r="AD1721" s="66">
        <v>-43.383333333333333</v>
      </c>
      <c r="AE1721" s="8" t="s">
        <v>3193</v>
      </c>
      <c r="AF1721" s="8" t="s">
        <v>147</v>
      </c>
      <c r="AG1721" s="19" t="s">
        <v>148</v>
      </c>
      <c r="AH1721" s="13">
        <v>0</v>
      </c>
      <c r="AI1721" s="8" t="s">
        <v>76</v>
      </c>
      <c r="AJ1721" s="14">
        <v>3</v>
      </c>
      <c r="AK1721" s="14">
        <v>3</v>
      </c>
      <c r="AL1721" s="8" t="s">
        <v>2420</v>
      </c>
      <c r="AM1721" s="13">
        <v>64</v>
      </c>
      <c r="AN1721" s="13">
        <v>1472</v>
      </c>
      <c r="AO1721" s="9">
        <v>6</v>
      </c>
      <c r="AP1721" s="9" t="s">
        <v>78</v>
      </c>
      <c r="AQ1721" s="15">
        <v>173.28679513998631</v>
      </c>
      <c r="AR1721" s="59">
        <v>4.0000000000000001E-3</v>
      </c>
      <c r="AS1721" s="9">
        <v>24</v>
      </c>
      <c r="AT1721" s="9"/>
      <c r="AU1721" s="9" t="s">
        <v>80</v>
      </c>
      <c r="AV1721" s="14"/>
      <c r="AW1721" s="14"/>
      <c r="AX1721" s="14">
        <v>0</v>
      </c>
      <c r="AY1721" s="14">
        <v>23</v>
      </c>
      <c r="AZ1721" s="14" t="s">
        <v>52</v>
      </c>
    </row>
    <row r="1722" spans="1:274" s="16" customFormat="1" ht="15.75" x14ac:dyDescent="0.25">
      <c r="A1722" s="8">
        <v>1934</v>
      </c>
      <c r="B1722" s="8" t="s">
        <v>3187</v>
      </c>
      <c r="C1722" s="9"/>
      <c r="D1722" s="10" t="s">
        <v>3207</v>
      </c>
      <c r="E1722" s="17" t="s">
        <v>3189</v>
      </c>
      <c r="F1722" s="17"/>
      <c r="G1722" s="17" t="s">
        <v>3190</v>
      </c>
      <c r="H1722" s="17" t="s">
        <v>3191</v>
      </c>
      <c r="I1722" s="22" t="s">
        <v>3192</v>
      </c>
      <c r="J1722" s="22"/>
      <c r="K1722" s="17"/>
      <c r="L1722" s="17" t="s">
        <v>3192</v>
      </c>
      <c r="M1722" s="17" t="s">
        <v>3085</v>
      </c>
      <c r="N1722" s="17" t="s">
        <v>95</v>
      </c>
      <c r="O1722" s="11" t="s">
        <v>61</v>
      </c>
      <c r="P1722" s="17" t="s">
        <v>62</v>
      </c>
      <c r="Q1722" s="22" t="s">
        <v>63</v>
      </c>
      <c r="R1722" s="11" t="s">
        <v>64</v>
      </c>
      <c r="S1722" s="22" t="s">
        <v>65</v>
      </c>
      <c r="T1722" s="22"/>
      <c r="U1722" s="22" t="s">
        <v>66</v>
      </c>
      <c r="V1722" s="11" t="s">
        <v>67</v>
      </c>
      <c r="W1722" s="11" t="s">
        <v>68</v>
      </c>
      <c r="X1722" s="11" t="s">
        <v>69</v>
      </c>
      <c r="Y1722" s="9" t="s">
        <v>99</v>
      </c>
      <c r="Z1722" s="9" t="s">
        <v>71</v>
      </c>
      <c r="AA1722" s="12">
        <v>-23.52</v>
      </c>
      <c r="AB1722" s="12">
        <v>-43.23</v>
      </c>
      <c r="AC1722" s="66">
        <v>-23.866666666666667</v>
      </c>
      <c r="AD1722" s="66">
        <v>-43.383333333333333</v>
      </c>
      <c r="AE1722" s="8" t="s">
        <v>3193</v>
      </c>
      <c r="AF1722" s="8" t="s">
        <v>147</v>
      </c>
      <c r="AG1722" s="19" t="s">
        <v>148</v>
      </c>
      <c r="AH1722" s="13">
        <v>0</v>
      </c>
      <c r="AI1722" s="8" t="s">
        <v>76</v>
      </c>
      <c r="AJ1722" s="14">
        <v>3</v>
      </c>
      <c r="AK1722" s="14">
        <v>3</v>
      </c>
      <c r="AL1722" s="8" t="s">
        <v>2420</v>
      </c>
      <c r="AM1722" s="13">
        <v>64</v>
      </c>
      <c r="AN1722" s="13">
        <v>1472</v>
      </c>
      <c r="AO1722" s="9">
        <v>6</v>
      </c>
      <c r="AP1722" s="9" t="s">
        <v>78</v>
      </c>
      <c r="AQ1722" s="15">
        <v>99.02102579427789</v>
      </c>
      <c r="AR1722" s="59">
        <v>7.0000000000000001E-3</v>
      </c>
      <c r="AS1722" s="9">
        <v>24</v>
      </c>
      <c r="AT1722" s="9"/>
      <c r="AU1722" s="9" t="s">
        <v>80</v>
      </c>
      <c r="AV1722" s="14"/>
      <c r="AW1722" s="14"/>
      <c r="AX1722" s="14">
        <v>0</v>
      </c>
      <c r="AY1722" s="14">
        <v>23</v>
      </c>
      <c r="AZ1722" s="14" t="s">
        <v>52</v>
      </c>
    </row>
    <row r="1723" spans="1:274" s="16" customFormat="1" ht="15.75" x14ac:dyDescent="0.25">
      <c r="A1723" s="8">
        <v>1935</v>
      </c>
      <c r="B1723" s="8" t="s">
        <v>3187</v>
      </c>
      <c r="C1723" s="9"/>
      <c r="D1723" s="10" t="s">
        <v>3208</v>
      </c>
      <c r="E1723" s="17" t="s">
        <v>3189</v>
      </c>
      <c r="F1723" s="17"/>
      <c r="G1723" s="17" t="s">
        <v>3190</v>
      </c>
      <c r="H1723" s="17" t="s">
        <v>3191</v>
      </c>
      <c r="I1723" s="22" t="s">
        <v>3192</v>
      </c>
      <c r="J1723" s="22"/>
      <c r="K1723" s="17"/>
      <c r="L1723" s="17" t="s">
        <v>3192</v>
      </c>
      <c r="M1723" s="17" t="s">
        <v>3085</v>
      </c>
      <c r="N1723" s="17" t="s">
        <v>95</v>
      </c>
      <c r="O1723" s="11" t="s">
        <v>61</v>
      </c>
      <c r="P1723" s="17" t="s">
        <v>62</v>
      </c>
      <c r="Q1723" s="22" t="s">
        <v>63</v>
      </c>
      <c r="R1723" s="11" t="s">
        <v>64</v>
      </c>
      <c r="S1723" s="22" t="s">
        <v>65</v>
      </c>
      <c r="T1723" s="22"/>
      <c r="U1723" s="22" t="s">
        <v>66</v>
      </c>
      <c r="V1723" s="11" t="s">
        <v>67</v>
      </c>
      <c r="W1723" s="11" t="s">
        <v>68</v>
      </c>
      <c r="X1723" s="11" t="s">
        <v>69</v>
      </c>
      <c r="Y1723" s="9" t="s">
        <v>99</v>
      </c>
      <c r="Z1723" s="9" t="s">
        <v>71</v>
      </c>
      <c r="AA1723" s="12">
        <v>-23.52</v>
      </c>
      <c r="AB1723" s="12">
        <v>-43.23</v>
      </c>
      <c r="AC1723" s="66">
        <v>-23.866666666666667</v>
      </c>
      <c r="AD1723" s="66">
        <v>-43.383333333333333</v>
      </c>
      <c r="AE1723" s="8" t="s">
        <v>3193</v>
      </c>
      <c r="AF1723" s="8" t="s">
        <v>147</v>
      </c>
      <c r="AG1723" s="19" t="s">
        <v>148</v>
      </c>
      <c r="AH1723" s="13">
        <v>0</v>
      </c>
      <c r="AI1723" s="8" t="s">
        <v>76</v>
      </c>
      <c r="AJ1723" s="14">
        <v>3</v>
      </c>
      <c r="AK1723" s="14">
        <v>3</v>
      </c>
      <c r="AL1723" s="8" t="s">
        <v>2420</v>
      </c>
      <c r="AM1723" s="13">
        <v>64</v>
      </c>
      <c r="AN1723" s="13">
        <v>1497.6</v>
      </c>
      <c r="AO1723" s="9">
        <v>6</v>
      </c>
      <c r="AP1723" s="9" t="s">
        <v>84</v>
      </c>
      <c r="AQ1723" s="15">
        <v>86.643397569993155</v>
      </c>
      <c r="AR1723" s="59">
        <v>8.0000000000000002E-3</v>
      </c>
      <c r="AS1723" s="9">
        <v>24</v>
      </c>
      <c r="AT1723" s="9"/>
      <c r="AU1723" s="9" t="s">
        <v>80</v>
      </c>
      <c r="AV1723" s="14"/>
      <c r="AW1723" s="14"/>
      <c r="AX1723" s="14">
        <v>0</v>
      </c>
      <c r="AY1723" s="14">
        <v>23.4</v>
      </c>
      <c r="AZ1723" s="14" t="s">
        <v>52</v>
      </c>
    </row>
    <row r="1724" spans="1:274" ht="15.75" x14ac:dyDescent="0.25">
      <c r="A1724" s="8">
        <v>1936</v>
      </c>
      <c r="B1724" s="8" t="s">
        <v>3187</v>
      </c>
      <c r="D1724" s="10" t="s">
        <v>3209</v>
      </c>
      <c r="E1724" s="17" t="s">
        <v>3189</v>
      </c>
      <c r="F1724" s="17"/>
      <c r="G1724" s="17" t="s">
        <v>3190</v>
      </c>
      <c r="H1724" s="17" t="s">
        <v>3191</v>
      </c>
      <c r="I1724" s="22" t="s">
        <v>3192</v>
      </c>
      <c r="J1724" s="22"/>
      <c r="K1724" s="17"/>
      <c r="L1724" s="17" t="s">
        <v>3192</v>
      </c>
      <c r="M1724" s="17" t="s">
        <v>3085</v>
      </c>
      <c r="N1724" s="17" t="s">
        <v>95</v>
      </c>
      <c r="O1724" s="11" t="s">
        <v>61</v>
      </c>
      <c r="P1724" s="17" t="s">
        <v>62</v>
      </c>
      <c r="Q1724" s="22" t="s">
        <v>63</v>
      </c>
      <c r="R1724" s="11" t="s">
        <v>64</v>
      </c>
      <c r="S1724" s="22" t="s">
        <v>65</v>
      </c>
      <c r="T1724" s="22"/>
      <c r="U1724" s="22" t="s">
        <v>66</v>
      </c>
      <c r="V1724" s="11" t="s">
        <v>67</v>
      </c>
      <c r="W1724" s="11" t="s">
        <v>68</v>
      </c>
      <c r="X1724" s="11" t="s">
        <v>69</v>
      </c>
      <c r="Y1724" s="9" t="s">
        <v>99</v>
      </c>
      <c r="Z1724" s="9" t="s">
        <v>71</v>
      </c>
      <c r="AA1724" s="12">
        <v>-23.52</v>
      </c>
      <c r="AB1724" s="12">
        <v>-43.23</v>
      </c>
      <c r="AC1724" s="66">
        <v>-23.866666666666667</v>
      </c>
      <c r="AD1724" s="66">
        <v>-43.383333333333333</v>
      </c>
      <c r="AE1724" s="8" t="s">
        <v>3193</v>
      </c>
      <c r="AF1724" s="8" t="s">
        <v>147</v>
      </c>
      <c r="AG1724" s="19" t="s">
        <v>148</v>
      </c>
      <c r="AH1724" s="13">
        <v>0</v>
      </c>
      <c r="AI1724" s="8" t="s">
        <v>76</v>
      </c>
      <c r="AJ1724" s="14">
        <v>3</v>
      </c>
      <c r="AK1724" s="14">
        <v>3</v>
      </c>
      <c r="AL1724" s="8" t="s">
        <v>2420</v>
      </c>
      <c r="AM1724" s="13">
        <v>64</v>
      </c>
      <c r="AN1724" s="13">
        <v>1497.6</v>
      </c>
      <c r="AO1724" s="9">
        <v>6</v>
      </c>
      <c r="AP1724" s="9" t="s">
        <v>78</v>
      </c>
      <c r="AQ1724" s="15">
        <v>77.016353395549487</v>
      </c>
      <c r="AR1724" s="59">
        <v>8.9999999999999993E-3</v>
      </c>
      <c r="AS1724" s="9">
        <v>24</v>
      </c>
      <c r="AU1724" s="9" t="s">
        <v>80</v>
      </c>
      <c r="AX1724" s="14">
        <v>0</v>
      </c>
      <c r="AY1724" s="14">
        <v>23.4</v>
      </c>
      <c r="AZ1724" s="14" t="s">
        <v>52</v>
      </c>
      <c r="BA1724" s="16"/>
      <c r="BB1724" s="16"/>
      <c r="BC1724" s="16"/>
      <c r="BD1724" s="16"/>
      <c r="BE1724" s="16"/>
      <c r="BF1724" s="16"/>
      <c r="BG1724" s="16"/>
      <c r="BH1724" s="16"/>
      <c r="BI1724" s="16"/>
      <c r="BJ1724" s="16"/>
      <c r="BK1724" s="16"/>
      <c r="BL1724" s="16"/>
      <c r="BM1724" s="16"/>
      <c r="BN1724" s="16"/>
      <c r="BO1724" s="16"/>
      <c r="BP1724" s="16"/>
      <c r="BQ1724" s="16"/>
      <c r="BR1724" s="16"/>
      <c r="BS1724" s="16"/>
      <c r="BT1724" s="16"/>
      <c r="BU1724" s="16"/>
      <c r="BV1724" s="16"/>
      <c r="BW1724" s="16"/>
      <c r="BX1724" s="16"/>
      <c r="BY1724" s="16"/>
      <c r="BZ1724" s="16"/>
      <c r="CA1724" s="16"/>
      <c r="CB1724" s="16"/>
      <c r="CC1724" s="16"/>
      <c r="CD1724" s="16"/>
      <c r="CE1724" s="16"/>
      <c r="CF1724" s="16"/>
      <c r="CG1724" s="16"/>
      <c r="CH1724" s="16"/>
      <c r="CI1724" s="16"/>
      <c r="CJ1724" s="16"/>
      <c r="CK1724" s="16"/>
      <c r="CL1724" s="16"/>
      <c r="CM1724" s="16"/>
      <c r="CN1724" s="16"/>
      <c r="CO1724" s="16"/>
      <c r="CP1724" s="16"/>
      <c r="CQ1724" s="16"/>
      <c r="CR1724" s="16"/>
      <c r="CS1724" s="16"/>
      <c r="CT1724" s="16"/>
      <c r="CU1724" s="16"/>
      <c r="CV1724" s="16"/>
      <c r="CW1724" s="16"/>
      <c r="CX1724" s="16"/>
      <c r="CY1724" s="16"/>
      <c r="CZ1724" s="16"/>
      <c r="DA1724" s="16"/>
      <c r="DB1724" s="16"/>
      <c r="DC1724" s="16"/>
      <c r="DD1724" s="16"/>
      <c r="DE1724" s="16"/>
      <c r="DF1724" s="16"/>
      <c r="DG1724" s="16"/>
      <c r="DH1724" s="16"/>
      <c r="DI1724" s="16"/>
      <c r="DJ1724" s="16"/>
      <c r="DK1724" s="16"/>
      <c r="DL1724" s="16"/>
      <c r="DM1724" s="16"/>
      <c r="DN1724" s="16"/>
      <c r="DO1724" s="16"/>
      <c r="DP1724" s="16"/>
      <c r="DQ1724" s="16"/>
      <c r="DR1724" s="16"/>
      <c r="DS1724" s="16"/>
      <c r="DT1724" s="16"/>
      <c r="DU1724" s="16"/>
      <c r="DV1724" s="16"/>
      <c r="DW1724" s="16"/>
      <c r="DX1724" s="16"/>
      <c r="DY1724" s="16"/>
      <c r="DZ1724" s="16"/>
      <c r="EA1724" s="16"/>
      <c r="EB1724" s="16"/>
      <c r="EC1724" s="16"/>
      <c r="ED1724" s="16"/>
      <c r="EE1724" s="16"/>
      <c r="EF1724" s="16"/>
      <c r="EG1724" s="16"/>
      <c r="EH1724" s="16"/>
      <c r="EI1724" s="16"/>
      <c r="EJ1724" s="16"/>
      <c r="EK1724" s="16"/>
      <c r="EL1724" s="16"/>
      <c r="EM1724" s="16"/>
      <c r="EN1724" s="16"/>
      <c r="EO1724" s="16"/>
      <c r="EP1724" s="16"/>
      <c r="EQ1724" s="16"/>
      <c r="ER1724" s="16"/>
      <c r="ES1724" s="16"/>
      <c r="ET1724" s="16"/>
      <c r="EU1724" s="16"/>
      <c r="EV1724" s="16"/>
      <c r="EW1724" s="16"/>
      <c r="EX1724" s="16"/>
      <c r="EY1724" s="16"/>
      <c r="EZ1724" s="16"/>
      <c r="FA1724" s="16"/>
      <c r="FB1724" s="16"/>
      <c r="FC1724" s="16"/>
      <c r="FD1724" s="16"/>
      <c r="FE1724" s="16"/>
      <c r="FF1724" s="16"/>
      <c r="FG1724" s="16"/>
      <c r="FH1724" s="16"/>
      <c r="FI1724" s="16"/>
      <c r="FJ1724" s="16"/>
      <c r="FK1724" s="16"/>
      <c r="FL1724" s="16"/>
      <c r="FM1724" s="16"/>
      <c r="FN1724" s="16"/>
      <c r="FO1724" s="16"/>
      <c r="FP1724" s="16"/>
      <c r="FQ1724" s="16"/>
      <c r="FR1724" s="16"/>
      <c r="FS1724" s="16"/>
      <c r="FT1724" s="16"/>
      <c r="FU1724" s="16"/>
      <c r="FV1724" s="16"/>
      <c r="FW1724" s="16"/>
      <c r="FX1724" s="16"/>
      <c r="FY1724" s="16"/>
      <c r="FZ1724" s="16"/>
      <c r="GA1724" s="16"/>
      <c r="GB1724" s="16"/>
      <c r="GC1724" s="16"/>
      <c r="GD1724" s="16"/>
      <c r="GE1724" s="16"/>
      <c r="GF1724" s="16"/>
      <c r="GG1724" s="16"/>
      <c r="GH1724" s="16"/>
      <c r="GI1724" s="16"/>
      <c r="GJ1724" s="16"/>
      <c r="GK1724" s="16"/>
      <c r="GL1724" s="16"/>
      <c r="GM1724" s="16"/>
      <c r="GN1724" s="16"/>
      <c r="GO1724" s="16"/>
      <c r="GP1724" s="16"/>
      <c r="GQ1724" s="16"/>
      <c r="GR1724" s="16"/>
      <c r="GS1724" s="16"/>
      <c r="GT1724" s="16"/>
      <c r="GU1724" s="16"/>
      <c r="GV1724" s="16"/>
      <c r="GW1724" s="16"/>
      <c r="GX1724" s="16"/>
      <c r="GY1724" s="16"/>
      <c r="GZ1724" s="16"/>
      <c r="HA1724" s="16"/>
      <c r="HB1724" s="16"/>
      <c r="HC1724" s="16"/>
      <c r="HD1724" s="16"/>
      <c r="HE1724" s="16"/>
      <c r="HF1724" s="16"/>
      <c r="HG1724" s="16"/>
      <c r="HH1724" s="16"/>
      <c r="HI1724" s="16"/>
      <c r="HJ1724" s="16"/>
      <c r="HK1724" s="16"/>
      <c r="HL1724" s="16"/>
      <c r="HM1724" s="16"/>
      <c r="HN1724" s="16"/>
      <c r="HO1724" s="16"/>
      <c r="HP1724" s="16"/>
      <c r="HQ1724" s="16"/>
      <c r="HR1724" s="16"/>
      <c r="HS1724" s="16"/>
      <c r="HT1724" s="16"/>
      <c r="HU1724" s="16"/>
      <c r="HV1724" s="16"/>
      <c r="HW1724" s="16"/>
      <c r="HX1724" s="16"/>
      <c r="HY1724" s="16"/>
      <c r="HZ1724" s="16"/>
      <c r="IA1724" s="16"/>
      <c r="IB1724" s="16"/>
      <c r="IC1724" s="16"/>
      <c r="ID1724" s="16"/>
      <c r="IE1724" s="16"/>
      <c r="IF1724" s="16"/>
      <c r="IG1724" s="16"/>
      <c r="IH1724" s="16"/>
      <c r="II1724" s="16"/>
      <c r="IJ1724" s="16"/>
      <c r="IK1724" s="16"/>
      <c r="IL1724" s="16"/>
      <c r="IM1724" s="16"/>
      <c r="IN1724" s="16"/>
      <c r="IO1724" s="16"/>
      <c r="IP1724" s="16"/>
      <c r="IQ1724" s="16"/>
      <c r="IR1724" s="16"/>
      <c r="IS1724" s="16"/>
      <c r="IT1724" s="16"/>
      <c r="IU1724" s="16"/>
      <c r="IV1724" s="16"/>
      <c r="IW1724" s="16"/>
      <c r="IX1724" s="16"/>
      <c r="IY1724" s="16"/>
      <c r="IZ1724" s="16"/>
      <c r="JA1724" s="16"/>
      <c r="JB1724" s="16"/>
      <c r="JC1724" s="16"/>
      <c r="JD1724" s="16"/>
      <c r="JE1724" s="16"/>
      <c r="JF1724" s="16"/>
      <c r="JG1724" s="16"/>
      <c r="JH1724" s="16"/>
      <c r="JI1724" s="16"/>
      <c r="JJ1724" s="16"/>
      <c r="JK1724" s="16"/>
      <c r="JL1724" s="16"/>
      <c r="JM1724" s="16"/>
      <c r="JN1724" s="16"/>
    </row>
    <row r="1725" spans="1:274" ht="15.75" x14ac:dyDescent="0.25">
      <c r="A1725" s="8">
        <v>1937</v>
      </c>
      <c r="B1725" s="8" t="s">
        <v>3187</v>
      </c>
      <c r="D1725" s="10" t="s">
        <v>3210</v>
      </c>
      <c r="E1725" s="17" t="s">
        <v>3189</v>
      </c>
      <c r="F1725" s="17"/>
      <c r="G1725" s="17" t="s">
        <v>3190</v>
      </c>
      <c r="H1725" s="17" t="s">
        <v>3191</v>
      </c>
      <c r="I1725" s="22" t="s">
        <v>3192</v>
      </c>
      <c r="J1725" s="22"/>
      <c r="K1725" s="17"/>
      <c r="L1725" s="17" t="s">
        <v>3192</v>
      </c>
      <c r="M1725" s="17" t="s">
        <v>3085</v>
      </c>
      <c r="N1725" s="17" t="s">
        <v>95</v>
      </c>
      <c r="O1725" s="11" t="s">
        <v>61</v>
      </c>
      <c r="P1725" s="17" t="s">
        <v>62</v>
      </c>
      <c r="Q1725" s="22" t="s">
        <v>63</v>
      </c>
      <c r="R1725" s="11" t="s">
        <v>64</v>
      </c>
      <c r="S1725" s="22" t="s">
        <v>65</v>
      </c>
      <c r="T1725" s="22"/>
      <c r="U1725" s="22" t="s">
        <v>66</v>
      </c>
      <c r="V1725" s="11" t="s">
        <v>67</v>
      </c>
      <c r="W1725" s="11" t="s">
        <v>68</v>
      </c>
      <c r="X1725" s="11" t="s">
        <v>69</v>
      </c>
      <c r="Y1725" s="9" t="s">
        <v>99</v>
      </c>
      <c r="Z1725" s="9" t="s">
        <v>71</v>
      </c>
      <c r="AA1725" s="12">
        <v>-23.52</v>
      </c>
      <c r="AB1725" s="12">
        <v>-43.23</v>
      </c>
      <c r="AC1725" s="66">
        <v>-23.866666666666667</v>
      </c>
      <c r="AD1725" s="66">
        <v>-43.383333333333333</v>
      </c>
      <c r="AE1725" s="8" t="s">
        <v>3193</v>
      </c>
      <c r="AF1725" s="8" t="s">
        <v>147</v>
      </c>
      <c r="AG1725" s="19" t="s">
        <v>148</v>
      </c>
      <c r="AH1725" s="13">
        <v>0</v>
      </c>
      <c r="AI1725" s="8" t="s">
        <v>76</v>
      </c>
      <c r="AJ1725" s="14">
        <v>3</v>
      </c>
      <c r="AK1725" s="14">
        <v>3</v>
      </c>
      <c r="AL1725" s="8" t="s">
        <v>2420</v>
      </c>
      <c r="AM1725" s="13">
        <v>64</v>
      </c>
      <c r="AN1725" s="13">
        <v>1497.6</v>
      </c>
      <c r="AO1725" s="9">
        <v>6</v>
      </c>
      <c r="AP1725" s="9" t="s">
        <v>78</v>
      </c>
      <c r="AQ1725" s="15">
        <v>69.314718055994533</v>
      </c>
      <c r="AR1725" s="59">
        <v>0.01</v>
      </c>
      <c r="AS1725" s="9">
        <v>24</v>
      </c>
      <c r="AU1725" s="9" t="s">
        <v>80</v>
      </c>
      <c r="AX1725" s="14">
        <v>0</v>
      </c>
      <c r="AY1725" s="14">
        <v>23.4</v>
      </c>
      <c r="AZ1725" s="14" t="s">
        <v>52</v>
      </c>
      <c r="BA1725" s="16"/>
      <c r="BB1725" s="16"/>
      <c r="BC1725" s="16"/>
      <c r="BD1725" s="16"/>
      <c r="BE1725" s="16"/>
      <c r="BF1725" s="16"/>
      <c r="BG1725" s="16"/>
      <c r="BH1725" s="16"/>
      <c r="BI1725" s="16"/>
      <c r="BJ1725" s="16"/>
      <c r="BK1725" s="16"/>
      <c r="BL1725" s="16"/>
      <c r="BM1725" s="16"/>
      <c r="BN1725" s="16"/>
      <c r="BO1725" s="16"/>
      <c r="BP1725" s="16"/>
      <c r="BQ1725" s="16"/>
      <c r="BR1725" s="16"/>
      <c r="BS1725" s="16"/>
      <c r="BT1725" s="16"/>
      <c r="BU1725" s="16"/>
      <c r="BV1725" s="16"/>
      <c r="BW1725" s="16"/>
      <c r="BX1725" s="16"/>
      <c r="BY1725" s="16"/>
      <c r="BZ1725" s="16"/>
      <c r="CA1725" s="16"/>
      <c r="CB1725" s="16"/>
      <c r="CC1725" s="16"/>
      <c r="CD1725" s="16"/>
      <c r="CE1725" s="16"/>
      <c r="CF1725" s="16"/>
      <c r="CG1725" s="16"/>
      <c r="CH1725" s="16"/>
      <c r="CI1725" s="16"/>
      <c r="CJ1725" s="16"/>
      <c r="CK1725" s="16"/>
      <c r="CL1725" s="16"/>
      <c r="CM1725" s="16"/>
      <c r="CN1725" s="16"/>
      <c r="CO1725" s="16"/>
      <c r="CP1725" s="16"/>
      <c r="CQ1725" s="16"/>
      <c r="CR1725" s="16"/>
      <c r="CS1725" s="16"/>
      <c r="CT1725" s="16"/>
      <c r="CU1725" s="16"/>
      <c r="CV1725" s="16"/>
      <c r="CW1725" s="16"/>
      <c r="CX1725" s="16"/>
      <c r="CY1725" s="16"/>
      <c r="CZ1725" s="16"/>
      <c r="DA1725" s="16"/>
      <c r="DB1725" s="16"/>
      <c r="DC1725" s="16"/>
      <c r="DD1725" s="16"/>
      <c r="DE1725" s="16"/>
      <c r="DF1725" s="16"/>
      <c r="DG1725" s="16"/>
      <c r="DH1725" s="16"/>
      <c r="DI1725" s="16"/>
      <c r="DJ1725" s="16"/>
      <c r="DK1725" s="16"/>
      <c r="DL1725" s="16"/>
      <c r="DM1725" s="16"/>
      <c r="DN1725" s="16"/>
      <c r="DO1725" s="16"/>
      <c r="DP1725" s="16"/>
      <c r="DQ1725" s="16"/>
      <c r="DR1725" s="16"/>
      <c r="DS1725" s="16"/>
      <c r="DT1725" s="16"/>
      <c r="DU1725" s="16"/>
      <c r="DV1725" s="16"/>
      <c r="DW1725" s="16"/>
      <c r="DX1725" s="16"/>
      <c r="DY1725" s="16"/>
      <c r="DZ1725" s="16"/>
      <c r="EA1725" s="16"/>
      <c r="EB1725" s="16"/>
      <c r="EC1725" s="16"/>
      <c r="ED1725" s="16"/>
      <c r="EE1725" s="16"/>
      <c r="EF1725" s="16"/>
      <c r="EG1725" s="16"/>
      <c r="EH1725" s="16"/>
      <c r="EI1725" s="16"/>
      <c r="EJ1725" s="16"/>
      <c r="EK1725" s="16"/>
      <c r="EL1725" s="16"/>
      <c r="EM1725" s="16"/>
      <c r="EN1725" s="16"/>
      <c r="EO1725" s="16"/>
      <c r="EP1725" s="16"/>
      <c r="EQ1725" s="16"/>
      <c r="ER1725" s="16"/>
      <c r="ES1725" s="16"/>
      <c r="ET1725" s="16"/>
      <c r="EU1725" s="16"/>
      <c r="EV1725" s="16"/>
      <c r="EW1725" s="16"/>
      <c r="EX1725" s="16"/>
      <c r="EY1725" s="16"/>
      <c r="EZ1725" s="16"/>
      <c r="FA1725" s="16"/>
      <c r="FB1725" s="16"/>
      <c r="FC1725" s="16"/>
      <c r="FD1725" s="16"/>
      <c r="FE1725" s="16"/>
      <c r="FF1725" s="16"/>
      <c r="FG1725" s="16"/>
      <c r="FH1725" s="16"/>
      <c r="FI1725" s="16"/>
      <c r="FJ1725" s="16"/>
      <c r="FK1725" s="16"/>
      <c r="FL1725" s="16"/>
      <c r="FM1725" s="16"/>
      <c r="FN1725" s="16"/>
      <c r="FO1725" s="16"/>
      <c r="FP1725" s="16"/>
      <c r="FQ1725" s="16"/>
      <c r="FR1725" s="16"/>
      <c r="FS1725" s="16"/>
      <c r="FT1725" s="16"/>
      <c r="FU1725" s="16"/>
      <c r="FV1725" s="16"/>
      <c r="FW1725" s="16"/>
      <c r="FX1725" s="16"/>
      <c r="FY1725" s="16"/>
      <c r="FZ1725" s="16"/>
      <c r="GA1725" s="16"/>
      <c r="GB1725" s="16"/>
      <c r="GC1725" s="16"/>
      <c r="GD1725" s="16"/>
      <c r="GE1725" s="16"/>
      <c r="GF1725" s="16"/>
      <c r="GG1725" s="16"/>
      <c r="GH1725" s="16"/>
      <c r="GI1725" s="16"/>
      <c r="GJ1725" s="16"/>
      <c r="GK1725" s="16"/>
      <c r="GL1725" s="16"/>
      <c r="GM1725" s="16"/>
      <c r="GN1725" s="16"/>
      <c r="GO1725" s="16"/>
      <c r="GP1725" s="16"/>
      <c r="GQ1725" s="16"/>
      <c r="GR1725" s="16"/>
      <c r="GS1725" s="16"/>
      <c r="GT1725" s="16"/>
      <c r="GU1725" s="16"/>
      <c r="GV1725" s="16"/>
      <c r="GW1725" s="16"/>
      <c r="GX1725" s="16"/>
      <c r="GY1725" s="16"/>
      <c r="GZ1725" s="16"/>
      <c r="HA1725" s="16"/>
      <c r="HB1725" s="16"/>
      <c r="HC1725" s="16"/>
      <c r="HD1725" s="16"/>
      <c r="HE1725" s="16"/>
      <c r="HF1725" s="16"/>
      <c r="HG1725" s="16"/>
      <c r="HH1725" s="16"/>
      <c r="HI1725" s="16"/>
      <c r="HJ1725" s="16"/>
      <c r="HK1725" s="16"/>
      <c r="HL1725" s="16"/>
      <c r="HM1725" s="16"/>
      <c r="HN1725" s="16"/>
      <c r="HO1725" s="16"/>
      <c r="HP1725" s="16"/>
      <c r="HQ1725" s="16"/>
      <c r="HR1725" s="16"/>
      <c r="HS1725" s="16"/>
      <c r="HT1725" s="16"/>
      <c r="HU1725" s="16"/>
      <c r="HV1725" s="16"/>
      <c r="HW1725" s="16"/>
      <c r="HX1725" s="16"/>
      <c r="HY1725" s="16"/>
      <c r="HZ1725" s="16"/>
      <c r="IA1725" s="16"/>
      <c r="IB1725" s="16"/>
      <c r="IC1725" s="16"/>
      <c r="ID1725" s="16"/>
      <c r="IE1725" s="16"/>
      <c r="IF1725" s="16"/>
      <c r="IG1725" s="16"/>
      <c r="IH1725" s="16"/>
      <c r="II1725" s="16"/>
      <c r="IJ1725" s="16"/>
      <c r="IK1725" s="16"/>
      <c r="IL1725" s="16"/>
      <c r="IM1725" s="16"/>
      <c r="IN1725" s="16"/>
      <c r="IO1725" s="16"/>
      <c r="IP1725" s="16"/>
      <c r="IQ1725" s="16"/>
      <c r="IR1725" s="16"/>
      <c r="IS1725" s="16"/>
      <c r="IT1725" s="16"/>
      <c r="IU1725" s="16"/>
      <c r="IV1725" s="16"/>
      <c r="IW1725" s="16"/>
      <c r="IX1725" s="16"/>
      <c r="IY1725" s="16"/>
      <c r="IZ1725" s="16"/>
      <c r="JA1725" s="16"/>
      <c r="JB1725" s="16"/>
      <c r="JC1725" s="16"/>
      <c r="JD1725" s="16"/>
      <c r="JE1725" s="16"/>
      <c r="JF1725" s="16"/>
      <c r="JG1725" s="16"/>
      <c r="JH1725" s="16"/>
      <c r="JI1725" s="16"/>
      <c r="JJ1725" s="16"/>
      <c r="JK1725" s="16"/>
      <c r="JL1725" s="16"/>
      <c r="JM1725" s="16"/>
      <c r="JN1725" s="16"/>
    </row>
    <row r="1726" spans="1:274" ht="15.75" x14ac:dyDescent="0.25">
      <c r="A1726" s="8">
        <v>1938</v>
      </c>
      <c r="B1726" s="8" t="s">
        <v>3211</v>
      </c>
      <c r="D1726" s="10" t="s">
        <v>3212</v>
      </c>
      <c r="E1726" s="9" t="s">
        <v>479</v>
      </c>
      <c r="F1726" s="9" t="s">
        <v>480</v>
      </c>
      <c r="G1726" s="9" t="s">
        <v>90</v>
      </c>
      <c r="H1726" s="9" t="s">
        <v>471</v>
      </c>
      <c r="I1726" s="11" t="s">
        <v>481</v>
      </c>
      <c r="J1726" s="11"/>
      <c r="L1726" s="9" t="s">
        <v>481</v>
      </c>
      <c r="M1726" s="9" t="s">
        <v>94</v>
      </c>
      <c r="N1726" s="17" t="s">
        <v>95</v>
      </c>
      <c r="O1726" s="11"/>
      <c r="P1726" s="9" t="s">
        <v>96</v>
      </c>
      <c r="Q1726" s="18" t="s">
        <v>97</v>
      </c>
      <c r="R1726" s="18" t="s">
        <v>98</v>
      </c>
      <c r="S1726" s="11" t="s">
        <v>65</v>
      </c>
      <c r="T1726" s="11"/>
      <c r="U1726" s="11" t="s">
        <v>66</v>
      </c>
      <c r="V1726" s="11" t="s">
        <v>67</v>
      </c>
      <c r="W1726" s="11" t="s">
        <v>68</v>
      </c>
      <c r="X1726" s="11" t="s">
        <v>69</v>
      </c>
      <c r="Y1726" s="9" t="s">
        <v>99</v>
      </c>
      <c r="Z1726" s="9" t="s">
        <v>71</v>
      </c>
      <c r="AA1726" s="26">
        <v>34.24</v>
      </c>
      <c r="AB1726" s="26">
        <v>-111.38</v>
      </c>
      <c r="AC1726" s="46">
        <v>34.4</v>
      </c>
      <c r="AD1726" s="66">
        <v>-111.63333333333334</v>
      </c>
      <c r="AE1726" s="8" t="s">
        <v>454</v>
      </c>
      <c r="AF1726" s="8" t="s">
        <v>142</v>
      </c>
      <c r="AG1726" s="8" t="s">
        <v>102</v>
      </c>
      <c r="AH1726" s="13">
        <v>2212</v>
      </c>
      <c r="AI1726" s="8" t="s">
        <v>149</v>
      </c>
      <c r="AL1726" s="8" t="s">
        <v>103</v>
      </c>
      <c r="AM1726" s="13">
        <v>75</v>
      </c>
      <c r="AN1726" s="13">
        <v>1584.75</v>
      </c>
      <c r="AO1726" s="9"/>
      <c r="AP1726" s="9" t="s">
        <v>78</v>
      </c>
      <c r="AQ1726" s="15">
        <v>30.136833937388925</v>
      </c>
      <c r="AR1726" s="59">
        <v>2.3E-2</v>
      </c>
      <c r="AS1726" s="9">
        <v>8</v>
      </c>
      <c r="AU1726" s="9" t="s">
        <v>80</v>
      </c>
      <c r="AX1726" s="14">
        <v>0</v>
      </c>
      <c r="AY1726" s="14">
        <v>21.13</v>
      </c>
      <c r="AZ1726" s="14" t="s">
        <v>52</v>
      </c>
    </row>
    <row r="1727" spans="1:274" ht="15.75" x14ac:dyDescent="0.25">
      <c r="A1727" s="8">
        <v>1939</v>
      </c>
      <c r="B1727" s="8" t="s">
        <v>3211</v>
      </c>
      <c r="D1727" s="10" t="s">
        <v>3213</v>
      </c>
      <c r="E1727" s="9" t="s">
        <v>450</v>
      </c>
      <c r="F1727" s="9" t="s">
        <v>451</v>
      </c>
      <c r="G1727" s="9" t="s">
        <v>90</v>
      </c>
      <c r="H1727" s="9" t="s">
        <v>452</v>
      </c>
      <c r="I1727" s="11" t="s">
        <v>453</v>
      </c>
      <c r="J1727" s="11"/>
      <c r="L1727" s="9" t="s">
        <v>453</v>
      </c>
      <c r="M1727" s="9" t="s">
        <v>157</v>
      </c>
      <c r="N1727" s="9" t="s">
        <v>95</v>
      </c>
      <c r="O1727" s="11" t="s">
        <v>158</v>
      </c>
      <c r="P1727" s="9" t="s">
        <v>159</v>
      </c>
      <c r="Q1727" s="11" t="s">
        <v>160</v>
      </c>
      <c r="R1727" s="11" t="s">
        <v>120</v>
      </c>
      <c r="S1727" s="11" t="s">
        <v>65</v>
      </c>
      <c r="T1727" s="11"/>
      <c r="U1727" s="11" t="s">
        <v>66</v>
      </c>
      <c r="V1727" s="11" t="s">
        <v>67</v>
      </c>
      <c r="W1727" s="11" t="s">
        <v>68</v>
      </c>
      <c r="X1727" s="11" t="s">
        <v>69</v>
      </c>
      <c r="Y1727" s="9" t="s">
        <v>99</v>
      </c>
      <c r="Z1727" s="9" t="s">
        <v>71</v>
      </c>
      <c r="AA1727" s="26">
        <v>34.24</v>
      </c>
      <c r="AB1727" s="26">
        <v>-111.38</v>
      </c>
      <c r="AC1727" s="46">
        <v>34.4</v>
      </c>
      <c r="AD1727" s="66">
        <v>-111.63333333333334</v>
      </c>
      <c r="AE1727" s="8" t="s">
        <v>454</v>
      </c>
      <c r="AF1727" s="8" t="s">
        <v>142</v>
      </c>
      <c r="AG1727" s="8" t="s">
        <v>102</v>
      </c>
      <c r="AH1727" s="13">
        <v>2212</v>
      </c>
      <c r="AI1727" s="8" t="s">
        <v>149</v>
      </c>
      <c r="AL1727" s="8" t="s">
        <v>103</v>
      </c>
      <c r="AM1727" s="13">
        <v>75</v>
      </c>
      <c r="AN1727" s="13">
        <v>1584.75</v>
      </c>
      <c r="AO1727" s="9"/>
      <c r="AP1727" s="9" t="s">
        <v>78</v>
      </c>
      <c r="AQ1727" s="15">
        <v>30.136833937388925</v>
      </c>
      <c r="AR1727" s="59">
        <v>2.3E-2</v>
      </c>
      <c r="AS1727" s="9">
        <v>8</v>
      </c>
      <c r="AU1727" s="9" t="s">
        <v>80</v>
      </c>
      <c r="AX1727" s="14">
        <v>0</v>
      </c>
      <c r="AY1727" s="14">
        <v>21.13</v>
      </c>
      <c r="AZ1727" s="14" t="s">
        <v>52</v>
      </c>
    </row>
    <row r="1728" spans="1:274" ht="15.75" x14ac:dyDescent="0.25">
      <c r="A1728" s="8">
        <v>1940</v>
      </c>
      <c r="B1728" s="8" t="s">
        <v>3211</v>
      </c>
      <c r="D1728" s="10" t="s">
        <v>3214</v>
      </c>
      <c r="E1728" s="9" t="s">
        <v>479</v>
      </c>
      <c r="F1728" s="9" t="s">
        <v>480</v>
      </c>
      <c r="G1728" s="9" t="s">
        <v>90</v>
      </c>
      <c r="H1728" s="9" t="s">
        <v>471</v>
      </c>
      <c r="I1728" s="11" t="s">
        <v>481</v>
      </c>
      <c r="J1728" s="11"/>
      <c r="L1728" s="9" t="s">
        <v>481</v>
      </c>
      <c r="M1728" s="9" t="s">
        <v>94</v>
      </c>
      <c r="N1728" s="17" t="s">
        <v>95</v>
      </c>
      <c r="O1728" s="11"/>
      <c r="P1728" s="9" t="s">
        <v>96</v>
      </c>
      <c r="Q1728" s="18" t="s">
        <v>97</v>
      </c>
      <c r="R1728" s="18" t="s">
        <v>98</v>
      </c>
      <c r="S1728" s="11" t="s">
        <v>65</v>
      </c>
      <c r="T1728" s="11"/>
      <c r="U1728" s="11" t="s">
        <v>66</v>
      </c>
      <c r="V1728" s="11" t="s">
        <v>67</v>
      </c>
      <c r="W1728" s="11" t="s">
        <v>68</v>
      </c>
      <c r="X1728" s="11" t="s">
        <v>69</v>
      </c>
      <c r="Y1728" s="9" t="s">
        <v>99</v>
      </c>
      <c r="Z1728" s="9" t="s">
        <v>71</v>
      </c>
      <c r="AA1728" s="26">
        <v>34.24</v>
      </c>
      <c r="AB1728" s="26">
        <v>-111.38</v>
      </c>
      <c r="AC1728" s="46">
        <v>34.4</v>
      </c>
      <c r="AD1728" s="66">
        <v>-111.63333333333334</v>
      </c>
      <c r="AE1728" s="8" t="s">
        <v>454</v>
      </c>
      <c r="AF1728" s="8" t="s">
        <v>142</v>
      </c>
      <c r="AG1728" s="8" t="s">
        <v>102</v>
      </c>
      <c r="AH1728" s="13">
        <v>2212</v>
      </c>
      <c r="AI1728" s="8" t="s">
        <v>149</v>
      </c>
      <c r="AL1728" s="8" t="s">
        <v>103</v>
      </c>
      <c r="AM1728" s="13">
        <v>75</v>
      </c>
      <c r="AN1728" s="13">
        <v>870.75</v>
      </c>
      <c r="AO1728" s="9"/>
      <c r="AP1728" s="9" t="s">
        <v>78</v>
      </c>
      <c r="AQ1728" s="15">
        <v>38.508176697774744</v>
      </c>
      <c r="AR1728" s="59">
        <v>1.7999999999999999E-2</v>
      </c>
      <c r="AS1728" s="9">
        <v>8</v>
      </c>
      <c r="AU1728" s="9" t="s">
        <v>80</v>
      </c>
      <c r="AX1728" s="14">
        <v>0</v>
      </c>
      <c r="AY1728" s="14">
        <v>11.61</v>
      </c>
      <c r="AZ1728" s="14" t="s">
        <v>52</v>
      </c>
    </row>
    <row r="1729" spans="1:274" ht="15.75" x14ac:dyDescent="0.25">
      <c r="A1729" s="8">
        <v>1941</v>
      </c>
      <c r="B1729" s="8" t="s">
        <v>3211</v>
      </c>
      <c r="D1729" s="10" t="s">
        <v>3215</v>
      </c>
      <c r="E1729" s="9" t="s">
        <v>450</v>
      </c>
      <c r="F1729" s="9" t="s">
        <v>451</v>
      </c>
      <c r="G1729" s="9" t="s">
        <v>90</v>
      </c>
      <c r="H1729" s="9" t="s">
        <v>452</v>
      </c>
      <c r="I1729" s="11" t="s">
        <v>453</v>
      </c>
      <c r="J1729" s="11"/>
      <c r="L1729" s="9" t="s">
        <v>453</v>
      </c>
      <c r="M1729" s="9" t="s">
        <v>157</v>
      </c>
      <c r="N1729" s="9" t="s">
        <v>95</v>
      </c>
      <c r="O1729" s="11" t="s">
        <v>158</v>
      </c>
      <c r="P1729" s="9" t="s">
        <v>159</v>
      </c>
      <c r="Q1729" s="11" t="s">
        <v>160</v>
      </c>
      <c r="R1729" s="11" t="s">
        <v>120</v>
      </c>
      <c r="S1729" s="11" t="s">
        <v>65</v>
      </c>
      <c r="T1729" s="11"/>
      <c r="U1729" s="11" t="s">
        <v>66</v>
      </c>
      <c r="V1729" s="11" t="s">
        <v>67</v>
      </c>
      <c r="W1729" s="11" t="s">
        <v>68</v>
      </c>
      <c r="X1729" s="11" t="s">
        <v>69</v>
      </c>
      <c r="Y1729" s="9" t="s">
        <v>99</v>
      </c>
      <c r="Z1729" s="9" t="s">
        <v>71</v>
      </c>
      <c r="AA1729" s="26">
        <v>34.24</v>
      </c>
      <c r="AB1729" s="26">
        <v>-111.38</v>
      </c>
      <c r="AC1729" s="46">
        <v>34.4</v>
      </c>
      <c r="AD1729" s="66">
        <v>-111.63333333333334</v>
      </c>
      <c r="AE1729" s="8" t="s">
        <v>454</v>
      </c>
      <c r="AF1729" s="8" t="s">
        <v>142</v>
      </c>
      <c r="AG1729" s="8" t="s">
        <v>102</v>
      </c>
      <c r="AH1729" s="13">
        <v>2212</v>
      </c>
      <c r="AI1729" s="8" t="s">
        <v>149</v>
      </c>
      <c r="AL1729" s="8" t="s">
        <v>103</v>
      </c>
      <c r="AM1729" s="13">
        <v>75</v>
      </c>
      <c r="AN1729" s="13">
        <v>870.75</v>
      </c>
      <c r="AO1729" s="9"/>
      <c r="AP1729" s="9" t="s">
        <v>78</v>
      </c>
      <c r="AQ1729" s="15">
        <v>38.508176697774744</v>
      </c>
      <c r="AR1729" s="59">
        <v>1.7999999999999999E-2</v>
      </c>
      <c r="AS1729" s="9">
        <v>8</v>
      </c>
      <c r="AU1729" s="9" t="s">
        <v>80</v>
      </c>
      <c r="AX1729" s="14">
        <v>0</v>
      </c>
      <c r="AY1729" s="14">
        <v>11.61</v>
      </c>
      <c r="AZ1729" s="14" t="s">
        <v>52</v>
      </c>
    </row>
    <row r="1730" spans="1:274" ht="15.75" x14ac:dyDescent="0.25">
      <c r="A1730" s="8">
        <v>1942</v>
      </c>
      <c r="B1730" s="8" t="s">
        <v>3211</v>
      </c>
      <c r="D1730" s="10" t="s">
        <v>3216</v>
      </c>
      <c r="E1730" s="9" t="s">
        <v>479</v>
      </c>
      <c r="F1730" s="9" t="s">
        <v>480</v>
      </c>
      <c r="G1730" s="9" t="s">
        <v>90</v>
      </c>
      <c r="H1730" s="9" t="s">
        <v>471</v>
      </c>
      <c r="I1730" s="11" t="s">
        <v>481</v>
      </c>
      <c r="J1730" s="11"/>
      <c r="L1730" s="9" t="s">
        <v>481</v>
      </c>
      <c r="M1730" s="9" t="s">
        <v>94</v>
      </c>
      <c r="N1730" s="17" t="s">
        <v>95</v>
      </c>
      <c r="O1730" s="11"/>
      <c r="P1730" s="9" t="s">
        <v>96</v>
      </c>
      <c r="Q1730" s="18" t="s">
        <v>97</v>
      </c>
      <c r="R1730" s="18" t="s">
        <v>98</v>
      </c>
      <c r="S1730" s="11" t="s">
        <v>65</v>
      </c>
      <c r="T1730" s="11"/>
      <c r="U1730" s="11" t="s">
        <v>66</v>
      </c>
      <c r="V1730" s="11" t="s">
        <v>67</v>
      </c>
      <c r="W1730" s="11" t="s">
        <v>68</v>
      </c>
      <c r="X1730" s="11" t="s">
        <v>69</v>
      </c>
      <c r="Y1730" s="9" t="s">
        <v>99</v>
      </c>
      <c r="Z1730" s="9" t="s">
        <v>71</v>
      </c>
      <c r="AA1730" s="26">
        <v>34.24</v>
      </c>
      <c r="AB1730" s="26">
        <v>-111.38</v>
      </c>
      <c r="AC1730" s="46">
        <v>34.4</v>
      </c>
      <c r="AD1730" s="66">
        <v>-111.63333333333334</v>
      </c>
      <c r="AE1730" s="8" t="s">
        <v>454</v>
      </c>
      <c r="AF1730" s="8" t="s">
        <v>142</v>
      </c>
      <c r="AG1730" s="8" t="s">
        <v>102</v>
      </c>
      <c r="AH1730" s="13">
        <v>2212</v>
      </c>
      <c r="AI1730" s="8" t="s">
        <v>149</v>
      </c>
      <c r="AL1730" s="8" t="s">
        <v>103</v>
      </c>
      <c r="AM1730" s="13">
        <v>75</v>
      </c>
      <c r="AN1730" s="13">
        <v>1585.5</v>
      </c>
      <c r="AO1730" s="9"/>
      <c r="AP1730" s="9" t="s">
        <v>78</v>
      </c>
      <c r="AQ1730" s="15">
        <v>31.506690025452059</v>
      </c>
      <c r="AR1730" s="59">
        <v>2.1999999999999999E-2</v>
      </c>
      <c r="AS1730" s="9">
        <v>8</v>
      </c>
      <c r="AU1730" s="9" t="s">
        <v>80</v>
      </c>
      <c r="AX1730" s="14">
        <v>0</v>
      </c>
      <c r="AY1730" s="14">
        <v>21.14</v>
      </c>
      <c r="AZ1730" s="14" t="s">
        <v>52</v>
      </c>
    </row>
    <row r="1731" spans="1:274" ht="15.75" x14ac:dyDescent="0.25">
      <c r="A1731" s="8">
        <v>1943</v>
      </c>
      <c r="B1731" s="8" t="s">
        <v>3211</v>
      </c>
      <c r="D1731" s="10" t="s">
        <v>3217</v>
      </c>
      <c r="E1731" s="9" t="s">
        <v>450</v>
      </c>
      <c r="F1731" s="9" t="s">
        <v>451</v>
      </c>
      <c r="G1731" s="9" t="s">
        <v>90</v>
      </c>
      <c r="H1731" s="9" t="s">
        <v>452</v>
      </c>
      <c r="I1731" s="11" t="s">
        <v>453</v>
      </c>
      <c r="J1731" s="11"/>
      <c r="L1731" s="9" t="s">
        <v>453</v>
      </c>
      <c r="M1731" s="9" t="s">
        <v>157</v>
      </c>
      <c r="N1731" s="9" t="s">
        <v>95</v>
      </c>
      <c r="O1731" s="11" t="s">
        <v>158</v>
      </c>
      <c r="P1731" s="9" t="s">
        <v>159</v>
      </c>
      <c r="Q1731" s="11" t="s">
        <v>160</v>
      </c>
      <c r="R1731" s="11" t="s">
        <v>120</v>
      </c>
      <c r="S1731" s="11" t="s">
        <v>65</v>
      </c>
      <c r="T1731" s="11"/>
      <c r="U1731" s="11" t="s">
        <v>66</v>
      </c>
      <c r="V1731" s="11" t="s">
        <v>67</v>
      </c>
      <c r="W1731" s="11" t="s">
        <v>68</v>
      </c>
      <c r="X1731" s="11" t="s">
        <v>69</v>
      </c>
      <c r="Y1731" s="9" t="s">
        <v>99</v>
      </c>
      <c r="Z1731" s="9" t="s">
        <v>71</v>
      </c>
      <c r="AA1731" s="26">
        <v>34.24</v>
      </c>
      <c r="AB1731" s="26">
        <v>-111.38</v>
      </c>
      <c r="AC1731" s="46">
        <v>34.4</v>
      </c>
      <c r="AD1731" s="66">
        <v>-111.63333333333334</v>
      </c>
      <c r="AE1731" s="8" t="s">
        <v>454</v>
      </c>
      <c r="AF1731" s="8" t="s">
        <v>142</v>
      </c>
      <c r="AG1731" s="8" t="s">
        <v>102</v>
      </c>
      <c r="AH1731" s="13">
        <v>2212</v>
      </c>
      <c r="AI1731" s="8" t="s">
        <v>149</v>
      </c>
      <c r="AL1731" s="8" t="s">
        <v>103</v>
      </c>
      <c r="AM1731" s="13">
        <v>75</v>
      </c>
      <c r="AN1731" s="13">
        <v>1585.5</v>
      </c>
      <c r="AO1731" s="9"/>
      <c r="AP1731" s="9" t="s">
        <v>78</v>
      </c>
      <c r="AQ1731" s="15">
        <v>31.506690025452059</v>
      </c>
      <c r="AR1731" s="59">
        <v>2.1999999999999999E-2</v>
      </c>
      <c r="AS1731" s="9">
        <v>8</v>
      </c>
      <c r="AU1731" s="9" t="s">
        <v>80</v>
      </c>
      <c r="AX1731" s="14">
        <v>0</v>
      </c>
      <c r="AY1731" s="14">
        <v>21.14</v>
      </c>
      <c r="AZ1731" s="14" t="s">
        <v>52</v>
      </c>
    </row>
    <row r="1732" spans="1:274" ht="15.75" x14ac:dyDescent="0.25">
      <c r="A1732" s="8">
        <v>1944</v>
      </c>
      <c r="B1732" s="8" t="s">
        <v>3211</v>
      </c>
      <c r="D1732" s="10" t="s">
        <v>3218</v>
      </c>
      <c r="E1732" s="9" t="s">
        <v>479</v>
      </c>
      <c r="F1732" s="9" t="s">
        <v>480</v>
      </c>
      <c r="G1732" s="9" t="s">
        <v>90</v>
      </c>
      <c r="H1732" s="9" t="s">
        <v>471</v>
      </c>
      <c r="I1732" s="11" t="s">
        <v>481</v>
      </c>
      <c r="J1732" s="11"/>
      <c r="L1732" s="9" t="s">
        <v>481</v>
      </c>
      <c r="M1732" s="9" t="s">
        <v>94</v>
      </c>
      <c r="N1732" s="17" t="s">
        <v>95</v>
      </c>
      <c r="O1732" s="11"/>
      <c r="P1732" s="9" t="s">
        <v>96</v>
      </c>
      <c r="Q1732" s="18" t="s">
        <v>97</v>
      </c>
      <c r="R1732" s="18" t="s">
        <v>98</v>
      </c>
      <c r="S1732" s="11" t="s">
        <v>65</v>
      </c>
      <c r="T1732" s="11"/>
      <c r="U1732" s="11" t="s">
        <v>66</v>
      </c>
      <c r="V1732" s="11" t="s">
        <v>67</v>
      </c>
      <c r="W1732" s="11" t="s">
        <v>68</v>
      </c>
      <c r="X1732" s="11" t="s">
        <v>69</v>
      </c>
      <c r="Y1732" s="9" t="s">
        <v>99</v>
      </c>
      <c r="Z1732" s="9" t="s">
        <v>71</v>
      </c>
      <c r="AA1732" s="26">
        <v>34.24</v>
      </c>
      <c r="AB1732" s="26">
        <v>-111.38</v>
      </c>
      <c r="AC1732" s="46">
        <v>34.4</v>
      </c>
      <c r="AD1732" s="66">
        <v>-111.63333333333334</v>
      </c>
      <c r="AE1732" s="8" t="s">
        <v>454</v>
      </c>
      <c r="AF1732" s="8" t="s">
        <v>142</v>
      </c>
      <c r="AG1732" s="8" t="s">
        <v>102</v>
      </c>
      <c r="AH1732" s="13">
        <v>2212</v>
      </c>
      <c r="AI1732" s="8" t="s">
        <v>149</v>
      </c>
      <c r="AL1732" s="8" t="s">
        <v>103</v>
      </c>
      <c r="AM1732" s="13">
        <v>75</v>
      </c>
      <c r="AN1732" s="13">
        <v>1543.4999999999998</v>
      </c>
      <c r="AO1732" s="9"/>
      <c r="AP1732" s="9" t="s">
        <v>78</v>
      </c>
      <c r="AQ1732" s="15">
        <v>36.481430555786595</v>
      </c>
      <c r="AR1732" s="59">
        <v>1.9E-2</v>
      </c>
      <c r="AS1732" s="9">
        <v>8</v>
      </c>
      <c r="AU1732" s="9" t="s">
        <v>80</v>
      </c>
      <c r="AX1732" s="14">
        <v>0</v>
      </c>
      <c r="AY1732" s="14">
        <v>20.58</v>
      </c>
      <c r="AZ1732" s="14" t="s">
        <v>52</v>
      </c>
    </row>
    <row r="1733" spans="1:274" ht="15.75" x14ac:dyDescent="0.25">
      <c r="A1733" s="8">
        <v>1945</v>
      </c>
      <c r="B1733" s="8" t="s">
        <v>3211</v>
      </c>
      <c r="D1733" s="10" t="s">
        <v>3219</v>
      </c>
      <c r="E1733" s="9" t="s">
        <v>450</v>
      </c>
      <c r="F1733" s="9" t="s">
        <v>451</v>
      </c>
      <c r="G1733" s="9" t="s">
        <v>90</v>
      </c>
      <c r="H1733" s="9" t="s">
        <v>452</v>
      </c>
      <c r="I1733" s="11" t="s">
        <v>453</v>
      </c>
      <c r="J1733" s="11"/>
      <c r="L1733" s="9" t="s">
        <v>453</v>
      </c>
      <c r="M1733" s="9" t="s">
        <v>157</v>
      </c>
      <c r="N1733" s="9" t="s">
        <v>95</v>
      </c>
      <c r="O1733" s="11" t="s">
        <v>158</v>
      </c>
      <c r="P1733" s="9" t="s">
        <v>159</v>
      </c>
      <c r="Q1733" s="11" t="s">
        <v>160</v>
      </c>
      <c r="R1733" s="11" t="s">
        <v>120</v>
      </c>
      <c r="S1733" s="11" t="s">
        <v>65</v>
      </c>
      <c r="T1733" s="11"/>
      <c r="U1733" s="11" t="s">
        <v>66</v>
      </c>
      <c r="V1733" s="11" t="s">
        <v>67</v>
      </c>
      <c r="W1733" s="11" t="s">
        <v>68</v>
      </c>
      <c r="X1733" s="11" t="s">
        <v>69</v>
      </c>
      <c r="Y1733" s="9" t="s">
        <v>99</v>
      </c>
      <c r="Z1733" s="9" t="s">
        <v>71</v>
      </c>
      <c r="AA1733" s="26">
        <v>34.24</v>
      </c>
      <c r="AB1733" s="26">
        <v>-111.38</v>
      </c>
      <c r="AC1733" s="46">
        <v>34.4</v>
      </c>
      <c r="AD1733" s="66">
        <v>-111.63333333333334</v>
      </c>
      <c r="AE1733" s="8" t="s">
        <v>454</v>
      </c>
      <c r="AF1733" s="8" t="s">
        <v>142</v>
      </c>
      <c r="AG1733" s="8" t="s">
        <v>102</v>
      </c>
      <c r="AH1733" s="13">
        <v>2212</v>
      </c>
      <c r="AI1733" s="8" t="s">
        <v>149</v>
      </c>
      <c r="AL1733" s="8" t="s">
        <v>103</v>
      </c>
      <c r="AM1733" s="13">
        <v>75</v>
      </c>
      <c r="AN1733" s="13">
        <v>1521</v>
      </c>
      <c r="AO1733" s="9"/>
      <c r="AP1733" s="9" t="s">
        <v>78</v>
      </c>
      <c r="AQ1733" s="15">
        <v>36.481430555786595</v>
      </c>
      <c r="AR1733" s="59">
        <v>1.9E-2</v>
      </c>
      <c r="AS1733" s="9">
        <v>8</v>
      </c>
      <c r="AU1733" s="9" t="s">
        <v>80</v>
      </c>
      <c r="AX1733" s="14">
        <v>0</v>
      </c>
      <c r="AY1733" s="14">
        <v>20.28</v>
      </c>
      <c r="AZ1733" s="14" t="s">
        <v>52</v>
      </c>
    </row>
    <row r="1734" spans="1:274" ht="15.75" x14ac:dyDescent="0.25">
      <c r="A1734" s="8">
        <v>1946</v>
      </c>
      <c r="B1734" s="8" t="s">
        <v>3220</v>
      </c>
      <c r="D1734" s="10" t="s">
        <v>3221</v>
      </c>
      <c r="E1734" s="9" t="s">
        <v>361</v>
      </c>
      <c r="F1734" s="9" t="s">
        <v>362</v>
      </c>
      <c r="G1734" s="9" t="s">
        <v>90</v>
      </c>
      <c r="H1734" s="9" t="s">
        <v>91</v>
      </c>
      <c r="I1734" s="11" t="s">
        <v>363</v>
      </c>
      <c r="J1734" s="11"/>
      <c r="L1734" s="9" t="s">
        <v>363</v>
      </c>
      <c r="M1734" s="9" t="s">
        <v>364</v>
      </c>
      <c r="O1734" s="11"/>
      <c r="P1734" s="9" t="s">
        <v>365</v>
      </c>
      <c r="Q1734" s="11" t="s">
        <v>366</v>
      </c>
      <c r="R1734" s="11" t="s">
        <v>311</v>
      </c>
      <c r="S1734" s="11" t="s">
        <v>65</v>
      </c>
      <c r="T1734" s="11"/>
      <c r="U1734" s="11" t="s">
        <v>66</v>
      </c>
      <c r="V1734" s="11" t="s">
        <v>67</v>
      </c>
      <c r="W1734" s="11" t="s">
        <v>68</v>
      </c>
      <c r="X1734" s="11" t="s">
        <v>69</v>
      </c>
      <c r="Y1734" s="9" t="s">
        <v>99</v>
      </c>
      <c r="Z1734" s="9" t="s">
        <v>312</v>
      </c>
      <c r="AA1734" s="12">
        <v>35</v>
      </c>
      <c r="AB1734" s="12">
        <v>-83.3</v>
      </c>
      <c r="AC1734" s="46">
        <v>35</v>
      </c>
      <c r="AD1734" s="66">
        <v>-83.05</v>
      </c>
      <c r="AE1734" s="8" t="s">
        <v>625</v>
      </c>
      <c r="AF1734" s="8" t="s">
        <v>142</v>
      </c>
      <c r="AG1734" s="8" t="s">
        <v>102</v>
      </c>
      <c r="AH1734" s="13">
        <v>868</v>
      </c>
      <c r="AI1734" s="8" t="s">
        <v>149</v>
      </c>
      <c r="AJ1734" s="14">
        <v>2</v>
      </c>
      <c r="AK1734" s="14">
        <v>2</v>
      </c>
      <c r="AL1734" s="8" t="s">
        <v>103</v>
      </c>
      <c r="AM1734" s="13">
        <v>190</v>
      </c>
      <c r="AN1734" s="13">
        <v>1700.5000000000002</v>
      </c>
      <c r="AO1734" s="9">
        <v>8</v>
      </c>
      <c r="AP1734" s="9" t="s">
        <v>78</v>
      </c>
      <c r="AQ1734" s="15">
        <v>50.228056562314876</v>
      </c>
      <c r="AR1734" s="59">
        <v>1.38E-2</v>
      </c>
      <c r="AS1734" s="9">
        <v>311</v>
      </c>
      <c r="AU1734" s="9" t="s">
        <v>80</v>
      </c>
      <c r="AV1734" s="14">
        <v>1.3</v>
      </c>
      <c r="AW1734" s="14">
        <v>16.600000000000001</v>
      </c>
      <c r="AX1734" s="14">
        <v>15.3</v>
      </c>
      <c r="AY1734" s="14">
        <v>8.9500000000000011</v>
      </c>
      <c r="AZ1734" s="14" t="s">
        <v>81</v>
      </c>
      <c r="BA1734" s="16"/>
      <c r="BB1734" s="16"/>
      <c r="BC1734" s="16"/>
      <c r="BD1734" s="16"/>
      <c r="BE1734" s="16"/>
      <c r="BF1734" s="16"/>
      <c r="BG1734" s="16"/>
      <c r="BH1734" s="16"/>
      <c r="BI1734" s="16"/>
      <c r="BJ1734" s="16"/>
      <c r="BK1734" s="16"/>
      <c r="BL1734" s="16"/>
      <c r="BM1734" s="16"/>
      <c r="BN1734" s="16"/>
      <c r="BO1734" s="16"/>
      <c r="BP1734" s="16"/>
      <c r="BQ1734" s="16"/>
      <c r="BR1734" s="16"/>
      <c r="BS1734" s="16"/>
      <c r="BT1734" s="16"/>
      <c r="BU1734" s="16"/>
      <c r="BV1734" s="16"/>
      <c r="BW1734" s="16"/>
      <c r="BX1734" s="16"/>
      <c r="BY1734" s="16"/>
      <c r="BZ1734" s="16"/>
      <c r="CA1734" s="16"/>
      <c r="CB1734" s="16"/>
      <c r="CC1734" s="16"/>
      <c r="CD1734" s="16"/>
      <c r="CE1734" s="16"/>
      <c r="CF1734" s="16"/>
      <c r="CG1734" s="16"/>
      <c r="CH1734" s="16"/>
      <c r="CI1734" s="16"/>
      <c r="CJ1734" s="16"/>
      <c r="CK1734" s="16"/>
      <c r="CL1734" s="16"/>
      <c r="CM1734" s="16"/>
      <c r="CN1734" s="16"/>
      <c r="CO1734" s="16"/>
      <c r="CP1734" s="16"/>
      <c r="CQ1734" s="16"/>
      <c r="CR1734" s="16"/>
      <c r="CS1734" s="16"/>
      <c r="CT1734" s="16"/>
      <c r="CU1734" s="16"/>
      <c r="CV1734" s="16"/>
      <c r="CW1734" s="16"/>
      <c r="CX1734" s="16"/>
      <c r="CY1734" s="16"/>
      <c r="CZ1734" s="16"/>
      <c r="DA1734" s="16"/>
      <c r="DB1734" s="16"/>
      <c r="DC1734" s="16"/>
      <c r="DD1734" s="16"/>
      <c r="DE1734" s="16"/>
      <c r="DF1734" s="16"/>
      <c r="DG1734" s="16"/>
      <c r="DH1734" s="16"/>
      <c r="DI1734" s="16"/>
      <c r="DJ1734" s="16"/>
      <c r="DK1734" s="16"/>
      <c r="DL1734" s="16"/>
      <c r="DM1734" s="16"/>
      <c r="DN1734" s="16"/>
      <c r="DO1734" s="16"/>
      <c r="DP1734" s="16"/>
      <c r="DQ1734" s="16"/>
      <c r="DR1734" s="16"/>
      <c r="DS1734" s="16"/>
      <c r="DT1734" s="16"/>
      <c r="DU1734" s="16"/>
      <c r="DV1734" s="16"/>
      <c r="DW1734" s="16"/>
      <c r="DX1734" s="16"/>
      <c r="DY1734" s="16"/>
      <c r="DZ1734" s="16"/>
      <c r="EA1734" s="16"/>
      <c r="EB1734" s="16"/>
      <c r="EC1734" s="16"/>
      <c r="ED1734" s="16"/>
      <c r="EE1734" s="16"/>
      <c r="EF1734" s="16"/>
      <c r="EG1734" s="16"/>
      <c r="EH1734" s="16"/>
      <c r="EI1734" s="16"/>
      <c r="EJ1734" s="16"/>
      <c r="EK1734" s="16"/>
      <c r="EL1734" s="16"/>
      <c r="EM1734" s="16"/>
      <c r="EN1734" s="16"/>
      <c r="EO1734" s="16"/>
      <c r="EP1734" s="16"/>
      <c r="EQ1734" s="16"/>
      <c r="ER1734" s="16"/>
      <c r="ES1734" s="16"/>
      <c r="ET1734" s="16"/>
      <c r="EU1734" s="16"/>
      <c r="EV1734" s="16"/>
      <c r="EW1734" s="16"/>
      <c r="EX1734" s="16"/>
      <c r="EY1734" s="16"/>
      <c r="EZ1734" s="16"/>
      <c r="FA1734" s="16"/>
      <c r="FB1734" s="16"/>
      <c r="FC1734" s="16"/>
      <c r="FD1734" s="16"/>
      <c r="FE1734" s="16"/>
      <c r="FF1734" s="16"/>
      <c r="FG1734" s="16"/>
      <c r="FH1734" s="16"/>
      <c r="FI1734" s="16"/>
      <c r="FJ1734" s="16"/>
      <c r="FK1734" s="16"/>
      <c r="FL1734" s="16"/>
      <c r="FM1734" s="16"/>
      <c r="FN1734" s="16"/>
      <c r="FO1734" s="16"/>
      <c r="FP1734" s="16"/>
      <c r="FQ1734" s="16"/>
      <c r="FR1734" s="16"/>
      <c r="FS1734" s="16"/>
      <c r="FT1734" s="16"/>
      <c r="FU1734" s="16"/>
      <c r="FV1734" s="16"/>
      <c r="FW1734" s="16"/>
      <c r="FX1734" s="16"/>
      <c r="FY1734" s="16"/>
      <c r="FZ1734" s="16"/>
      <c r="GA1734" s="16"/>
      <c r="GB1734" s="16"/>
      <c r="GC1734" s="16"/>
      <c r="GD1734" s="16"/>
      <c r="GE1734" s="16"/>
      <c r="GF1734" s="16"/>
      <c r="GG1734" s="16"/>
      <c r="GH1734" s="16"/>
      <c r="GI1734" s="16"/>
      <c r="GJ1734" s="16"/>
      <c r="GK1734" s="16"/>
      <c r="GL1734" s="16"/>
      <c r="GM1734" s="16"/>
      <c r="GN1734" s="16"/>
      <c r="GO1734" s="16"/>
      <c r="GP1734" s="16"/>
      <c r="GQ1734" s="16"/>
      <c r="GR1734" s="16"/>
      <c r="GS1734" s="16"/>
      <c r="GT1734" s="16"/>
      <c r="GU1734" s="16"/>
      <c r="GV1734" s="16"/>
      <c r="GW1734" s="16"/>
      <c r="GX1734" s="16"/>
      <c r="GY1734" s="16"/>
      <c r="GZ1734" s="16"/>
      <c r="HA1734" s="16"/>
      <c r="HB1734" s="16"/>
      <c r="HC1734" s="16"/>
      <c r="HD1734" s="16"/>
      <c r="HE1734" s="16"/>
      <c r="HF1734" s="16"/>
      <c r="HG1734" s="16"/>
      <c r="HH1734" s="16"/>
      <c r="HI1734" s="16"/>
      <c r="HJ1734" s="16"/>
      <c r="HK1734" s="16"/>
      <c r="HL1734" s="16"/>
      <c r="HM1734" s="16"/>
      <c r="HN1734" s="16"/>
      <c r="HO1734" s="16"/>
      <c r="HP1734" s="16"/>
      <c r="HQ1734" s="16"/>
      <c r="HR1734" s="16"/>
      <c r="HS1734" s="16"/>
      <c r="HT1734" s="16"/>
      <c r="HU1734" s="16"/>
      <c r="HV1734" s="16"/>
      <c r="HW1734" s="16"/>
      <c r="HX1734" s="16"/>
      <c r="HY1734" s="16"/>
      <c r="HZ1734" s="16"/>
      <c r="IA1734" s="16"/>
      <c r="IB1734" s="16"/>
      <c r="IC1734" s="16"/>
      <c r="ID1734" s="16"/>
      <c r="IE1734" s="16"/>
      <c r="IF1734" s="16"/>
      <c r="IG1734" s="16"/>
      <c r="IH1734" s="16"/>
      <c r="II1734" s="16"/>
      <c r="IJ1734" s="16"/>
      <c r="IK1734" s="16"/>
      <c r="IL1734" s="16"/>
      <c r="IM1734" s="16"/>
      <c r="IN1734" s="16"/>
      <c r="IO1734" s="16"/>
      <c r="IP1734" s="16"/>
      <c r="IQ1734" s="16"/>
      <c r="IR1734" s="16"/>
      <c r="IS1734" s="16"/>
      <c r="IT1734" s="16"/>
      <c r="IU1734" s="16"/>
      <c r="IV1734" s="16"/>
      <c r="IW1734" s="16"/>
      <c r="IX1734" s="16"/>
      <c r="IY1734" s="16"/>
      <c r="IZ1734" s="16"/>
      <c r="JA1734" s="16"/>
      <c r="JB1734" s="16"/>
      <c r="JC1734" s="16"/>
      <c r="JD1734" s="16"/>
      <c r="JE1734" s="16"/>
      <c r="JF1734" s="16"/>
      <c r="JG1734" s="16"/>
      <c r="JH1734" s="16"/>
      <c r="JI1734" s="16"/>
      <c r="JJ1734" s="16"/>
      <c r="JK1734" s="16"/>
      <c r="JL1734" s="16"/>
      <c r="JM1734" s="16"/>
      <c r="JN1734" s="16"/>
    </row>
    <row r="1735" spans="1:274" ht="15.75" x14ac:dyDescent="0.25">
      <c r="A1735" s="19">
        <v>1947</v>
      </c>
      <c r="B1735" s="19" t="s">
        <v>3220</v>
      </c>
      <c r="C1735" s="25"/>
      <c r="D1735" s="67" t="s">
        <v>3222</v>
      </c>
      <c r="E1735" s="25" t="s">
        <v>137</v>
      </c>
      <c r="F1735" s="25" t="s">
        <v>138</v>
      </c>
      <c r="G1735" s="25" t="s">
        <v>90</v>
      </c>
      <c r="H1735" s="25" t="s">
        <v>91</v>
      </c>
      <c r="I1735" s="68" t="s">
        <v>139</v>
      </c>
      <c r="J1735" s="68"/>
      <c r="K1735" s="25"/>
      <c r="L1735" s="25" t="s">
        <v>139</v>
      </c>
      <c r="M1735" s="25" t="s">
        <v>133</v>
      </c>
      <c r="N1735" s="25" t="s">
        <v>95</v>
      </c>
      <c r="O1735" s="68"/>
      <c r="P1735" s="25" t="s">
        <v>134</v>
      </c>
      <c r="Q1735" s="68" t="s">
        <v>135</v>
      </c>
      <c r="R1735" s="68" t="s">
        <v>64</v>
      </c>
      <c r="S1735" s="68" t="s">
        <v>65</v>
      </c>
      <c r="T1735" s="68"/>
      <c r="U1735" s="68" t="s">
        <v>66</v>
      </c>
      <c r="V1735" s="68" t="s">
        <v>67</v>
      </c>
      <c r="W1735" s="68" t="s">
        <v>68</v>
      </c>
      <c r="X1735" s="68" t="s">
        <v>69</v>
      </c>
      <c r="Y1735" s="25" t="s">
        <v>99</v>
      </c>
      <c r="Z1735" s="25" t="s">
        <v>71</v>
      </c>
      <c r="AA1735" s="26">
        <v>35</v>
      </c>
      <c r="AB1735" s="26">
        <v>-83.3</v>
      </c>
      <c r="AC1735" s="46">
        <v>35</v>
      </c>
      <c r="AD1735" s="66">
        <v>-83.05</v>
      </c>
      <c r="AE1735" s="19" t="s">
        <v>625</v>
      </c>
      <c r="AF1735" s="19" t="s">
        <v>142</v>
      </c>
      <c r="AG1735" s="19" t="s">
        <v>102</v>
      </c>
      <c r="AH1735" s="27">
        <v>868</v>
      </c>
      <c r="AI1735" s="8" t="s">
        <v>149</v>
      </c>
      <c r="AJ1735" s="20">
        <v>2</v>
      </c>
      <c r="AK1735" s="20">
        <v>2</v>
      </c>
      <c r="AL1735" s="19" t="s">
        <v>103</v>
      </c>
      <c r="AM1735" s="27">
        <v>190</v>
      </c>
      <c r="AN1735" s="13">
        <v>1700.5000000000002</v>
      </c>
      <c r="AO1735" s="25">
        <v>8</v>
      </c>
      <c r="AP1735" s="25" t="s">
        <v>78</v>
      </c>
      <c r="AQ1735" s="21">
        <v>67.295842772810218</v>
      </c>
      <c r="AR1735" s="55">
        <v>1.03E-2</v>
      </c>
      <c r="AS1735" s="25">
        <v>307</v>
      </c>
      <c r="AT1735" s="25"/>
      <c r="AU1735" s="25" t="s">
        <v>80</v>
      </c>
      <c r="AV1735" s="20">
        <v>1.3</v>
      </c>
      <c r="AW1735" s="20">
        <v>16.600000000000001</v>
      </c>
      <c r="AX1735" s="20">
        <v>15.3</v>
      </c>
      <c r="AY1735" s="20">
        <v>8.9500000000000011</v>
      </c>
      <c r="AZ1735" s="20" t="s">
        <v>81</v>
      </c>
      <c r="BA1735" s="69"/>
      <c r="BB1735" s="69"/>
      <c r="BC1735" s="69"/>
      <c r="BD1735" s="69"/>
      <c r="BE1735" s="69"/>
      <c r="BF1735" s="69"/>
      <c r="BG1735" s="69"/>
      <c r="BH1735" s="69"/>
      <c r="BI1735" s="69"/>
      <c r="BJ1735" s="69"/>
      <c r="BK1735" s="69"/>
      <c r="BL1735" s="69"/>
      <c r="BM1735" s="69"/>
      <c r="BN1735" s="69"/>
      <c r="BO1735" s="69"/>
      <c r="BP1735" s="69"/>
      <c r="BQ1735" s="69"/>
      <c r="BR1735" s="69"/>
      <c r="BS1735" s="69"/>
      <c r="BT1735" s="69"/>
      <c r="BU1735" s="69"/>
      <c r="BV1735" s="69"/>
      <c r="BW1735" s="69"/>
      <c r="BX1735" s="69"/>
      <c r="BY1735" s="69"/>
      <c r="BZ1735" s="69"/>
      <c r="CA1735" s="69"/>
      <c r="CB1735" s="69"/>
      <c r="CC1735" s="69"/>
      <c r="CD1735" s="69"/>
      <c r="CE1735" s="69"/>
      <c r="CF1735" s="69"/>
      <c r="CG1735" s="69"/>
      <c r="CH1735" s="69"/>
      <c r="CI1735" s="69"/>
      <c r="CJ1735" s="69"/>
      <c r="CK1735" s="69"/>
      <c r="CL1735" s="69"/>
      <c r="CM1735" s="69"/>
      <c r="CN1735" s="69"/>
      <c r="CO1735" s="69"/>
      <c r="CP1735" s="69"/>
      <c r="CQ1735" s="69"/>
      <c r="CR1735" s="69"/>
      <c r="CS1735" s="69"/>
      <c r="CT1735" s="69"/>
      <c r="CU1735" s="69"/>
      <c r="CV1735" s="69"/>
      <c r="CW1735" s="69"/>
      <c r="CX1735" s="69"/>
      <c r="CY1735" s="69"/>
      <c r="CZ1735" s="69"/>
      <c r="DA1735" s="69"/>
      <c r="DB1735" s="69"/>
      <c r="DC1735" s="69"/>
      <c r="DD1735" s="69"/>
      <c r="DE1735" s="69"/>
      <c r="DF1735" s="69"/>
      <c r="DG1735" s="69"/>
      <c r="DH1735" s="69"/>
      <c r="DI1735" s="69"/>
      <c r="DJ1735" s="69"/>
      <c r="DK1735" s="69"/>
      <c r="DL1735" s="69"/>
      <c r="DM1735" s="69"/>
      <c r="DN1735" s="69"/>
      <c r="DO1735" s="69"/>
      <c r="DP1735" s="69"/>
      <c r="DQ1735" s="69"/>
      <c r="DR1735" s="69"/>
      <c r="DS1735" s="69"/>
      <c r="DT1735" s="69"/>
      <c r="DU1735" s="69"/>
      <c r="DV1735" s="69"/>
      <c r="DW1735" s="69"/>
      <c r="DX1735" s="69"/>
      <c r="DY1735" s="69"/>
      <c r="DZ1735" s="69"/>
      <c r="EA1735" s="69"/>
      <c r="EB1735" s="69"/>
      <c r="EC1735" s="69"/>
      <c r="ED1735" s="69"/>
      <c r="EE1735" s="69"/>
      <c r="EF1735" s="69"/>
      <c r="EG1735" s="69"/>
      <c r="EH1735" s="69"/>
      <c r="EI1735" s="69"/>
      <c r="EJ1735" s="69"/>
      <c r="EK1735" s="69"/>
      <c r="EL1735" s="69"/>
      <c r="EM1735" s="69"/>
      <c r="EN1735" s="69"/>
      <c r="EO1735" s="69"/>
      <c r="EP1735" s="69"/>
      <c r="EQ1735" s="69"/>
      <c r="ER1735" s="69"/>
      <c r="ES1735" s="69"/>
      <c r="ET1735" s="69"/>
      <c r="EU1735" s="69"/>
      <c r="EV1735" s="69"/>
      <c r="EW1735" s="69"/>
      <c r="EX1735" s="69"/>
      <c r="EY1735" s="69"/>
      <c r="EZ1735" s="69"/>
      <c r="FA1735" s="69"/>
      <c r="FB1735" s="69"/>
      <c r="FC1735" s="69"/>
      <c r="FD1735" s="69"/>
      <c r="FE1735" s="69"/>
      <c r="FF1735" s="69"/>
      <c r="FG1735" s="69"/>
      <c r="FH1735" s="69"/>
      <c r="FI1735" s="69"/>
      <c r="FJ1735" s="69"/>
      <c r="FK1735" s="69"/>
      <c r="FL1735" s="69"/>
      <c r="FM1735" s="69"/>
      <c r="FN1735" s="69"/>
      <c r="FO1735" s="69"/>
      <c r="FP1735" s="69"/>
      <c r="FQ1735" s="69"/>
      <c r="FR1735" s="69"/>
      <c r="FS1735" s="69"/>
      <c r="FT1735" s="69"/>
      <c r="FU1735" s="69"/>
      <c r="FV1735" s="69"/>
      <c r="FW1735" s="69"/>
      <c r="FX1735" s="69"/>
      <c r="FY1735" s="69"/>
      <c r="FZ1735" s="69"/>
      <c r="GA1735" s="69"/>
      <c r="GB1735" s="69"/>
      <c r="GC1735" s="69"/>
      <c r="GD1735" s="69"/>
      <c r="GE1735" s="69"/>
      <c r="GF1735" s="69"/>
      <c r="GG1735" s="69"/>
      <c r="GH1735" s="69"/>
      <c r="GI1735" s="69"/>
      <c r="GJ1735" s="69"/>
      <c r="GK1735" s="69"/>
      <c r="GL1735" s="69"/>
      <c r="GM1735" s="69"/>
      <c r="GN1735" s="69"/>
      <c r="GO1735" s="69"/>
      <c r="GP1735" s="69"/>
      <c r="GQ1735" s="69"/>
      <c r="GR1735" s="69"/>
      <c r="GS1735" s="69"/>
      <c r="GT1735" s="69"/>
      <c r="GU1735" s="69"/>
      <c r="GV1735" s="69"/>
      <c r="GW1735" s="69"/>
      <c r="GX1735" s="69"/>
      <c r="GY1735" s="69"/>
      <c r="GZ1735" s="69"/>
      <c r="HA1735" s="69"/>
      <c r="HB1735" s="69"/>
      <c r="HC1735" s="69"/>
      <c r="HD1735" s="69"/>
      <c r="HE1735" s="69"/>
      <c r="HF1735" s="69"/>
      <c r="HG1735" s="69"/>
      <c r="HH1735" s="69"/>
      <c r="HI1735" s="69"/>
      <c r="HJ1735" s="69"/>
      <c r="HK1735" s="69"/>
      <c r="HL1735" s="69"/>
      <c r="HM1735" s="69"/>
      <c r="HN1735" s="69"/>
      <c r="HO1735" s="69"/>
      <c r="HP1735" s="69"/>
      <c r="HQ1735" s="69"/>
      <c r="HR1735" s="69"/>
      <c r="HS1735" s="69"/>
      <c r="HT1735" s="69"/>
      <c r="HU1735" s="69"/>
      <c r="HV1735" s="69"/>
      <c r="HW1735" s="69"/>
      <c r="HX1735" s="69"/>
      <c r="HY1735" s="69"/>
      <c r="HZ1735" s="69"/>
      <c r="IA1735" s="69"/>
      <c r="IB1735" s="69"/>
      <c r="IC1735" s="69"/>
      <c r="ID1735" s="69"/>
      <c r="IE1735" s="69"/>
      <c r="IF1735" s="69"/>
      <c r="IG1735" s="69"/>
      <c r="IH1735" s="69"/>
      <c r="II1735" s="69"/>
      <c r="IJ1735" s="69"/>
      <c r="IK1735" s="69"/>
      <c r="IL1735" s="69"/>
      <c r="IM1735" s="69"/>
      <c r="IN1735" s="69"/>
      <c r="IO1735" s="69"/>
      <c r="IP1735" s="69"/>
      <c r="IQ1735" s="69"/>
      <c r="IR1735" s="69"/>
      <c r="IS1735" s="69"/>
      <c r="IT1735" s="69"/>
      <c r="IU1735" s="69"/>
      <c r="IV1735" s="69"/>
      <c r="IW1735" s="69"/>
      <c r="IX1735" s="69"/>
      <c r="IY1735" s="69"/>
      <c r="IZ1735" s="69"/>
      <c r="JA1735" s="69"/>
      <c r="JB1735" s="69"/>
      <c r="JC1735" s="69"/>
      <c r="JD1735" s="69"/>
      <c r="JE1735" s="69"/>
      <c r="JF1735" s="69"/>
      <c r="JG1735" s="69"/>
      <c r="JH1735" s="69"/>
      <c r="JI1735" s="69"/>
      <c r="JJ1735" s="69"/>
      <c r="JK1735" s="69"/>
      <c r="JL1735" s="69"/>
      <c r="JM1735" s="69"/>
      <c r="JN1735" s="69"/>
    </row>
    <row r="1736" spans="1:274" ht="15.75" x14ac:dyDescent="0.25">
      <c r="A1736" s="8">
        <v>1948</v>
      </c>
      <c r="B1736" s="8" t="s">
        <v>3220</v>
      </c>
      <c r="D1736" s="10" t="s">
        <v>3223</v>
      </c>
      <c r="E1736" s="9" t="s">
        <v>2582</v>
      </c>
      <c r="F1736" s="9" t="s">
        <v>2583</v>
      </c>
      <c r="G1736" s="9" t="s">
        <v>90</v>
      </c>
      <c r="H1736" s="9" t="s">
        <v>91</v>
      </c>
      <c r="I1736" s="11" t="s">
        <v>2584</v>
      </c>
      <c r="J1736" s="11"/>
      <c r="L1736" s="9" t="s">
        <v>2584</v>
      </c>
      <c r="M1736" s="9" t="s">
        <v>218</v>
      </c>
      <c r="N1736" s="9" t="s">
        <v>95</v>
      </c>
      <c r="O1736" s="11" t="s">
        <v>219</v>
      </c>
      <c r="P1736" s="9" t="s">
        <v>220</v>
      </c>
      <c r="Q1736" s="11" t="s">
        <v>160</v>
      </c>
      <c r="R1736" s="11" t="s">
        <v>120</v>
      </c>
      <c r="S1736" s="11" t="s">
        <v>65</v>
      </c>
      <c r="T1736" s="11"/>
      <c r="U1736" s="11" t="s">
        <v>66</v>
      </c>
      <c r="V1736" s="11" t="s">
        <v>67</v>
      </c>
      <c r="W1736" s="11" t="s">
        <v>68</v>
      </c>
      <c r="X1736" s="11" t="s">
        <v>69</v>
      </c>
      <c r="Y1736" s="9" t="s">
        <v>99</v>
      </c>
      <c r="Z1736" s="9" t="s">
        <v>71</v>
      </c>
      <c r="AA1736" s="12">
        <v>35</v>
      </c>
      <c r="AB1736" s="12">
        <v>-83.3</v>
      </c>
      <c r="AC1736" s="46">
        <v>35</v>
      </c>
      <c r="AD1736" s="66">
        <v>-83.05</v>
      </c>
      <c r="AE1736" s="8" t="s">
        <v>625</v>
      </c>
      <c r="AF1736" s="8" t="s">
        <v>142</v>
      </c>
      <c r="AG1736" s="8" t="s">
        <v>102</v>
      </c>
      <c r="AH1736" s="13">
        <v>868</v>
      </c>
      <c r="AI1736" s="8" t="s">
        <v>149</v>
      </c>
      <c r="AJ1736" s="14">
        <v>2</v>
      </c>
      <c r="AK1736" s="14">
        <v>2</v>
      </c>
      <c r="AL1736" s="8" t="s">
        <v>103</v>
      </c>
      <c r="AM1736" s="13">
        <v>190</v>
      </c>
      <c r="AN1736" s="13">
        <v>1700.5000000000002</v>
      </c>
      <c r="AO1736" s="9">
        <v>8</v>
      </c>
      <c r="AP1736" s="9" t="s">
        <v>78</v>
      </c>
      <c r="AQ1736" s="15">
        <v>91.203576389466491</v>
      </c>
      <c r="AR1736" s="59">
        <v>7.6E-3</v>
      </c>
      <c r="AS1736" s="9">
        <v>311</v>
      </c>
      <c r="AU1736" s="9" t="s">
        <v>80</v>
      </c>
      <c r="AV1736" s="14">
        <v>1.3</v>
      </c>
      <c r="AW1736" s="14">
        <v>16.600000000000001</v>
      </c>
      <c r="AX1736" s="14">
        <v>15.3</v>
      </c>
      <c r="AY1736" s="14">
        <v>8.9500000000000011</v>
      </c>
      <c r="AZ1736" s="14" t="s">
        <v>81</v>
      </c>
      <c r="BA1736" s="16"/>
      <c r="BB1736" s="16"/>
      <c r="BC1736" s="16"/>
      <c r="BD1736" s="16"/>
      <c r="BE1736" s="16"/>
      <c r="BF1736" s="16"/>
      <c r="BG1736" s="16"/>
      <c r="BH1736" s="16"/>
      <c r="BI1736" s="16"/>
      <c r="BJ1736" s="16"/>
      <c r="BK1736" s="16"/>
      <c r="BL1736" s="16"/>
      <c r="BM1736" s="16"/>
      <c r="BN1736" s="16"/>
      <c r="BO1736" s="16"/>
      <c r="BP1736" s="16"/>
      <c r="BQ1736" s="16"/>
      <c r="BR1736" s="16"/>
      <c r="BS1736" s="16"/>
      <c r="BT1736" s="16"/>
      <c r="BU1736" s="16"/>
      <c r="BV1736" s="16"/>
      <c r="BW1736" s="16"/>
      <c r="BX1736" s="16"/>
      <c r="BY1736" s="16"/>
      <c r="BZ1736" s="16"/>
      <c r="CA1736" s="16"/>
      <c r="CB1736" s="16"/>
      <c r="CC1736" s="16"/>
      <c r="CD1736" s="16"/>
      <c r="CE1736" s="16"/>
      <c r="CF1736" s="16"/>
      <c r="CG1736" s="16"/>
      <c r="CH1736" s="16"/>
      <c r="CI1736" s="16"/>
      <c r="CJ1736" s="16"/>
      <c r="CK1736" s="16"/>
      <c r="CL1736" s="16"/>
      <c r="CM1736" s="16"/>
      <c r="CN1736" s="16"/>
      <c r="CO1736" s="16"/>
      <c r="CP1736" s="16"/>
      <c r="CQ1736" s="16"/>
      <c r="CR1736" s="16"/>
      <c r="CS1736" s="16"/>
      <c r="CT1736" s="16"/>
      <c r="CU1736" s="16"/>
      <c r="CV1736" s="16"/>
      <c r="CW1736" s="16"/>
      <c r="CX1736" s="16"/>
      <c r="CY1736" s="16"/>
      <c r="CZ1736" s="16"/>
      <c r="DA1736" s="16"/>
      <c r="DB1736" s="16"/>
      <c r="DC1736" s="16"/>
      <c r="DD1736" s="16"/>
      <c r="DE1736" s="16"/>
      <c r="DF1736" s="16"/>
      <c r="DG1736" s="16"/>
      <c r="DH1736" s="16"/>
      <c r="DI1736" s="16"/>
      <c r="DJ1736" s="16"/>
      <c r="DK1736" s="16"/>
      <c r="DL1736" s="16"/>
      <c r="DM1736" s="16"/>
      <c r="DN1736" s="16"/>
      <c r="DO1736" s="16"/>
      <c r="DP1736" s="16"/>
      <c r="DQ1736" s="16"/>
      <c r="DR1736" s="16"/>
      <c r="DS1736" s="16"/>
      <c r="DT1736" s="16"/>
      <c r="DU1736" s="16"/>
      <c r="DV1736" s="16"/>
      <c r="DW1736" s="16"/>
      <c r="DX1736" s="16"/>
      <c r="DY1736" s="16"/>
      <c r="DZ1736" s="16"/>
      <c r="EA1736" s="16"/>
      <c r="EB1736" s="16"/>
      <c r="EC1736" s="16"/>
      <c r="ED1736" s="16"/>
      <c r="EE1736" s="16"/>
      <c r="EF1736" s="16"/>
      <c r="EG1736" s="16"/>
      <c r="EH1736" s="16"/>
      <c r="EI1736" s="16"/>
      <c r="EJ1736" s="16"/>
      <c r="EK1736" s="16"/>
      <c r="EL1736" s="16"/>
      <c r="EM1736" s="16"/>
      <c r="EN1736" s="16"/>
      <c r="EO1736" s="16"/>
      <c r="EP1736" s="16"/>
      <c r="EQ1736" s="16"/>
      <c r="ER1736" s="16"/>
      <c r="ES1736" s="16"/>
      <c r="ET1736" s="16"/>
      <c r="EU1736" s="16"/>
      <c r="EV1736" s="16"/>
      <c r="EW1736" s="16"/>
      <c r="EX1736" s="16"/>
      <c r="EY1736" s="16"/>
      <c r="EZ1736" s="16"/>
      <c r="FA1736" s="16"/>
      <c r="FB1736" s="16"/>
      <c r="FC1736" s="16"/>
      <c r="FD1736" s="16"/>
      <c r="FE1736" s="16"/>
      <c r="FF1736" s="16"/>
      <c r="FG1736" s="16"/>
      <c r="FH1736" s="16"/>
      <c r="FI1736" s="16"/>
      <c r="FJ1736" s="16"/>
      <c r="FK1736" s="16"/>
      <c r="FL1736" s="16"/>
      <c r="FM1736" s="16"/>
      <c r="FN1736" s="16"/>
      <c r="FO1736" s="16"/>
      <c r="FP1736" s="16"/>
      <c r="FQ1736" s="16"/>
      <c r="FR1736" s="16"/>
      <c r="FS1736" s="16"/>
      <c r="FT1736" s="16"/>
      <c r="FU1736" s="16"/>
      <c r="FV1736" s="16"/>
      <c r="FW1736" s="16"/>
      <c r="FX1736" s="16"/>
      <c r="FY1736" s="16"/>
      <c r="FZ1736" s="16"/>
      <c r="GA1736" s="16"/>
      <c r="GB1736" s="16"/>
      <c r="GC1736" s="16"/>
      <c r="GD1736" s="16"/>
      <c r="GE1736" s="16"/>
      <c r="GF1736" s="16"/>
      <c r="GG1736" s="16"/>
      <c r="GH1736" s="16"/>
      <c r="GI1736" s="16"/>
      <c r="GJ1736" s="16"/>
      <c r="GK1736" s="16"/>
      <c r="GL1736" s="16"/>
      <c r="GM1736" s="16"/>
      <c r="GN1736" s="16"/>
      <c r="GO1736" s="16"/>
      <c r="GP1736" s="16"/>
      <c r="GQ1736" s="16"/>
      <c r="GR1736" s="16"/>
      <c r="GS1736" s="16"/>
      <c r="GT1736" s="16"/>
      <c r="GU1736" s="16"/>
      <c r="GV1736" s="16"/>
      <c r="GW1736" s="16"/>
      <c r="GX1736" s="16"/>
      <c r="GY1736" s="16"/>
      <c r="GZ1736" s="16"/>
      <c r="HA1736" s="16"/>
      <c r="HB1736" s="16"/>
      <c r="HC1736" s="16"/>
      <c r="HD1736" s="16"/>
      <c r="HE1736" s="16"/>
      <c r="HF1736" s="16"/>
      <c r="HG1736" s="16"/>
      <c r="HH1736" s="16"/>
      <c r="HI1736" s="16"/>
      <c r="HJ1736" s="16"/>
      <c r="HK1736" s="16"/>
      <c r="HL1736" s="16"/>
      <c r="HM1736" s="16"/>
      <c r="HN1736" s="16"/>
      <c r="HO1736" s="16"/>
      <c r="HP1736" s="16"/>
      <c r="HQ1736" s="16"/>
      <c r="HR1736" s="16"/>
      <c r="HS1736" s="16"/>
      <c r="HT1736" s="16"/>
      <c r="HU1736" s="16"/>
      <c r="HV1736" s="16"/>
      <c r="HW1736" s="16"/>
      <c r="HX1736" s="16"/>
      <c r="HY1736" s="16"/>
      <c r="HZ1736" s="16"/>
      <c r="IA1736" s="16"/>
      <c r="IB1736" s="16"/>
      <c r="IC1736" s="16"/>
      <c r="ID1736" s="16"/>
      <c r="IE1736" s="16"/>
      <c r="IF1736" s="16"/>
      <c r="IG1736" s="16"/>
      <c r="IH1736" s="16"/>
      <c r="II1736" s="16"/>
      <c r="IJ1736" s="16"/>
      <c r="IK1736" s="16"/>
      <c r="IL1736" s="16"/>
      <c r="IM1736" s="16"/>
      <c r="IN1736" s="16"/>
      <c r="IO1736" s="16"/>
      <c r="IP1736" s="16"/>
      <c r="IQ1736" s="16"/>
      <c r="IR1736" s="16"/>
      <c r="IS1736" s="16"/>
      <c r="IT1736" s="16"/>
      <c r="IU1736" s="16"/>
      <c r="IV1736" s="16"/>
      <c r="IW1736" s="16"/>
      <c r="IX1736" s="16"/>
      <c r="IY1736" s="16"/>
      <c r="IZ1736" s="16"/>
      <c r="JA1736" s="16"/>
      <c r="JB1736" s="16"/>
      <c r="JC1736" s="16"/>
      <c r="JD1736" s="16"/>
      <c r="JE1736" s="16"/>
      <c r="JF1736" s="16"/>
      <c r="JG1736" s="16"/>
      <c r="JH1736" s="16"/>
      <c r="JI1736" s="16"/>
      <c r="JJ1736" s="16"/>
      <c r="JK1736" s="16"/>
      <c r="JL1736" s="16"/>
      <c r="JM1736" s="16"/>
      <c r="JN1736" s="16"/>
    </row>
    <row r="1737" spans="1:274" s="16" customFormat="1" ht="15.75" x14ac:dyDescent="0.25">
      <c r="A1737" s="19">
        <v>1949</v>
      </c>
      <c r="B1737" s="19" t="s">
        <v>3220</v>
      </c>
      <c r="C1737" s="25"/>
      <c r="D1737" s="67" t="s">
        <v>3224</v>
      </c>
      <c r="E1737" s="25" t="s">
        <v>635</v>
      </c>
      <c r="F1737" s="25" t="s">
        <v>636</v>
      </c>
      <c r="G1737" s="25" t="s">
        <v>90</v>
      </c>
      <c r="H1737" s="25" t="s">
        <v>91</v>
      </c>
      <c r="I1737" s="68" t="s">
        <v>637</v>
      </c>
      <c r="J1737" s="68"/>
      <c r="K1737" s="25"/>
      <c r="L1737" s="25" t="s">
        <v>637</v>
      </c>
      <c r="M1737" s="25" t="s">
        <v>354</v>
      </c>
      <c r="N1737" s="25" t="s">
        <v>355</v>
      </c>
      <c r="O1737" s="68" t="s">
        <v>356</v>
      </c>
      <c r="P1737" s="25" t="s">
        <v>357</v>
      </c>
      <c r="Q1737" s="68" t="s">
        <v>358</v>
      </c>
      <c r="R1737" s="68" t="s">
        <v>98</v>
      </c>
      <c r="S1737" s="68" t="s">
        <v>65</v>
      </c>
      <c r="T1737" s="68"/>
      <c r="U1737" s="68" t="s">
        <v>66</v>
      </c>
      <c r="V1737" s="68" t="s">
        <v>67</v>
      </c>
      <c r="W1737" s="68" t="s">
        <v>68</v>
      </c>
      <c r="X1737" s="68" t="s">
        <v>69</v>
      </c>
      <c r="Y1737" s="25" t="s">
        <v>280</v>
      </c>
      <c r="Z1737" s="25" t="s">
        <v>71</v>
      </c>
      <c r="AA1737" s="26">
        <v>35</v>
      </c>
      <c r="AB1737" s="26">
        <v>-83.3</v>
      </c>
      <c r="AC1737" s="46">
        <v>35</v>
      </c>
      <c r="AD1737" s="66">
        <v>-83.05</v>
      </c>
      <c r="AE1737" s="19" t="s">
        <v>625</v>
      </c>
      <c r="AF1737" s="19" t="s">
        <v>142</v>
      </c>
      <c r="AG1737" s="19" t="s">
        <v>102</v>
      </c>
      <c r="AH1737" s="27">
        <v>868</v>
      </c>
      <c r="AI1737" s="8" t="s">
        <v>149</v>
      </c>
      <c r="AJ1737" s="20">
        <v>2</v>
      </c>
      <c r="AK1737" s="20">
        <v>2</v>
      </c>
      <c r="AL1737" s="19" t="s">
        <v>103</v>
      </c>
      <c r="AM1737" s="27">
        <v>190</v>
      </c>
      <c r="AN1737" s="13">
        <v>1700.5000000000002</v>
      </c>
      <c r="AO1737" s="25">
        <v>8</v>
      </c>
      <c r="AP1737" s="25" t="s">
        <v>78</v>
      </c>
      <c r="AQ1737" s="21">
        <v>147.47812352339261</v>
      </c>
      <c r="AR1737" s="55">
        <v>4.7000000000000002E-3</v>
      </c>
      <c r="AS1737" s="25">
        <v>307</v>
      </c>
      <c r="AT1737" s="25"/>
      <c r="AU1737" s="25" t="s">
        <v>80</v>
      </c>
      <c r="AV1737" s="20">
        <v>1.3</v>
      </c>
      <c r="AW1737" s="20">
        <v>16.600000000000001</v>
      </c>
      <c r="AX1737" s="20">
        <v>15.3</v>
      </c>
      <c r="AY1737" s="20">
        <v>8.9500000000000011</v>
      </c>
      <c r="AZ1737" s="20" t="s">
        <v>81</v>
      </c>
      <c r="BA1737" s="69"/>
      <c r="BB1737" s="69"/>
      <c r="BC1737" s="69"/>
      <c r="BD1737" s="69"/>
      <c r="BE1737" s="69"/>
      <c r="BF1737" s="69"/>
      <c r="BG1737" s="69"/>
      <c r="BH1737" s="69"/>
      <c r="BI1737" s="69"/>
      <c r="BJ1737" s="69"/>
      <c r="BK1737" s="69"/>
      <c r="BL1737" s="69"/>
      <c r="BM1737" s="69"/>
      <c r="BN1737" s="69"/>
      <c r="BO1737" s="69"/>
      <c r="BP1737" s="69"/>
      <c r="BQ1737" s="69"/>
      <c r="BR1737" s="69"/>
      <c r="BS1737" s="69"/>
      <c r="BT1737" s="69"/>
      <c r="BU1737" s="69"/>
      <c r="BV1737" s="69"/>
      <c r="BW1737" s="69"/>
      <c r="BX1737" s="69"/>
      <c r="BY1737" s="69"/>
      <c r="BZ1737" s="69"/>
      <c r="CA1737" s="69"/>
      <c r="CB1737" s="69"/>
      <c r="CC1737" s="69"/>
      <c r="CD1737" s="69"/>
      <c r="CE1737" s="69"/>
      <c r="CF1737" s="69"/>
      <c r="CG1737" s="69"/>
      <c r="CH1737" s="69"/>
      <c r="CI1737" s="69"/>
      <c r="CJ1737" s="69"/>
      <c r="CK1737" s="69"/>
      <c r="CL1737" s="69"/>
      <c r="CM1737" s="69"/>
      <c r="CN1737" s="69"/>
      <c r="CO1737" s="69"/>
      <c r="CP1737" s="69"/>
      <c r="CQ1737" s="69"/>
      <c r="CR1737" s="69"/>
      <c r="CS1737" s="69"/>
      <c r="CT1737" s="69"/>
      <c r="CU1737" s="69"/>
      <c r="CV1737" s="69"/>
      <c r="CW1737" s="69"/>
      <c r="CX1737" s="69"/>
      <c r="CY1737" s="69"/>
      <c r="CZ1737" s="69"/>
      <c r="DA1737" s="69"/>
      <c r="DB1737" s="69"/>
      <c r="DC1737" s="69"/>
      <c r="DD1737" s="69"/>
      <c r="DE1737" s="69"/>
      <c r="DF1737" s="69"/>
      <c r="DG1737" s="69"/>
      <c r="DH1737" s="69"/>
      <c r="DI1737" s="69"/>
      <c r="DJ1737" s="69"/>
      <c r="DK1737" s="69"/>
      <c r="DL1737" s="69"/>
      <c r="DM1737" s="69"/>
      <c r="DN1737" s="69"/>
      <c r="DO1737" s="69"/>
      <c r="DP1737" s="69"/>
      <c r="DQ1737" s="69"/>
      <c r="DR1737" s="69"/>
      <c r="DS1737" s="69"/>
      <c r="DT1737" s="69"/>
      <c r="DU1737" s="69"/>
      <c r="DV1737" s="69"/>
      <c r="DW1737" s="69"/>
      <c r="DX1737" s="69"/>
      <c r="DY1737" s="69"/>
      <c r="DZ1737" s="69"/>
      <c r="EA1737" s="69"/>
      <c r="EB1737" s="69"/>
      <c r="EC1737" s="69"/>
      <c r="ED1737" s="69"/>
      <c r="EE1737" s="69"/>
      <c r="EF1737" s="69"/>
      <c r="EG1737" s="69"/>
      <c r="EH1737" s="69"/>
      <c r="EI1737" s="69"/>
      <c r="EJ1737" s="69"/>
      <c r="EK1737" s="69"/>
      <c r="EL1737" s="69"/>
      <c r="EM1737" s="69"/>
      <c r="EN1737" s="69"/>
      <c r="EO1737" s="69"/>
      <c r="EP1737" s="69"/>
      <c r="EQ1737" s="69"/>
      <c r="ER1737" s="69"/>
      <c r="ES1737" s="69"/>
      <c r="ET1737" s="69"/>
      <c r="EU1737" s="69"/>
      <c r="EV1737" s="69"/>
      <c r="EW1737" s="69"/>
      <c r="EX1737" s="69"/>
      <c r="EY1737" s="69"/>
      <c r="EZ1737" s="69"/>
      <c r="FA1737" s="69"/>
      <c r="FB1737" s="69"/>
      <c r="FC1737" s="69"/>
      <c r="FD1737" s="69"/>
      <c r="FE1737" s="69"/>
      <c r="FF1737" s="69"/>
      <c r="FG1737" s="69"/>
      <c r="FH1737" s="69"/>
      <c r="FI1737" s="69"/>
      <c r="FJ1737" s="69"/>
      <c r="FK1737" s="69"/>
      <c r="FL1737" s="69"/>
      <c r="FM1737" s="69"/>
      <c r="FN1737" s="69"/>
      <c r="FO1737" s="69"/>
      <c r="FP1737" s="69"/>
      <c r="FQ1737" s="69"/>
      <c r="FR1737" s="69"/>
      <c r="FS1737" s="69"/>
      <c r="FT1737" s="69"/>
      <c r="FU1737" s="69"/>
      <c r="FV1737" s="69"/>
      <c r="FW1737" s="69"/>
      <c r="FX1737" s="69"/>
      <c r="FY1737" s="69"/>
      <c r="FZ1737" s="69"/>
      <c r="GA1737" s="69"/>
      <c r="GB1737" s="69"/>
      <c r="GC1737" s="69"/>
      <c r="GD1737" s="69"/>
      <c r="GE1737" s="69"/>
      <c r="GF1737" s="69"/>
      <c r="GG1737" s="69"/>
      <c r="GH1737" s="69"/>
      <c r="GI1737" s="69"/>
      <c r="GJ1737" s="69"/>
      <c r="GK1737" s="69"/>
      <c r="GL1737" s="69"/>
      <c r="GM1737" s="69"/>
      <c r="GN1737" s="69"/>
      <c r="GO1737" s="69"/>
      <c r="GP1737" s="69"/>
      <c r="GQ1737" s="69"/>
      <c r="GR1737" s="69"/>
      <c r="GS1737" s="69"/>
      <c r="GT1737" s="69"/>
      <c r="GU1737" s="69"/>
      <c r="GV1737" s="69"/>
      <c r="GW1737" s="69"/>
      <c r="GX1737" s="69"/>
      <c r="GY1737" s="69"/>
      <c r="GZ1737" s="69"/>
      <c r="HA1737" s="69"/>
      <c r="HB1737" s="69"/>
      <c r="HC1737" s="69"/>
      <c r="HD1737" s="69"/>
      <c r="HE1737" s="69"/>
      <c r="HF1737" s="69"/>
      <c r="HG1737" s="69"/>
      <c r="HH1737" s="69"/>
      <c r="HI1737" s="69"/>
      <c r="HJ1737" s="69"/>
      <c r="HK1737" s="69"/>
      <c r="HL1737" s="69"/>
      <c r="HM1737" s="69"/>
      <c r="HN1737" s="69"/>
      <c r="HO1737" s="69"/>
      <c r="HP1737" s="69"/>
      <c r="HQ1737" s="69"/>
      <c r="HR1737" s="69"/>
      <c r="HS1737" s="69"/>
      <c r="HT1737" s="69"/>
      <c r="HU1737" s="69"/>
      <c r="HV1737" s="69"/>
      <c r="HW1737" s="69"/>
      <c r="HX1737" s="69"/>
      <c r="HY1737" s="69"/>
      <c r="HZ1737" s="69"/>
      <c r="IA1737" s="69"/>
      <c r="IB1737" s="69"/>
      <c r="IC1737" s="69"/>
      <c r="ID1737" s="69"/>
      <c r="IE1737" s="69"/>
      <c r="IF1737" s="69"/>
      <c r="IG1737" s="69"/>
      <c r="IH1737" s="69"/>
      <c r="II1737" s="69"/>
      <c r="IJ1737" s="69"/>
      <c r="IK1737" s="69"/>
      <c r="IL1737" s="69"/>
      <c r="IM1737" s="69"/>
      <c r="IN1737" s="69"/>
      <c r="IO1737" s="69"/>
      <c r="IP1737" s="69"/>
      <c r="IQ1737" s="69"/>
      <c r="IR1737" s="69"/>
      <c r="IS1737" s="69"/>
      <c r="IT1737" s="69"/>
      <c r="IU1737" s="69"/>
      <c r="IV1737" s="69"/>
      <c r="IW1737" s="69"/>
      <c r="IX1737" s="69"/>
      <c r="IY1737" s="69"/>
      <c r="IZ1737" s="69"/>
      <c r="JA1737" s="69"/>
      <c r="JB1737" s="69"/>
      <c r="JC1737" s="69"/>
      <c r="JD1737" s="69"/>
      <c r="JE1737" s="69"/>
      <c r="JF1737" s="69"/>
      <c r="JG1737" s="69"/>
      <c r="JH1737" s="69"/>
      <c r="JI1737" s="69"/>
      <c r="JJ1737" s="69"/>
      <c r="JK1737" s="69"/>
      <c r="JL1737" s="69"/>
      <c r="JM1737" s="69"/>
      <c r="JN1737" s="69"/>
    </row>
    <row r="1738" spans="1:274" s="16" customFormat="1" ht="15.75" x14ac:dyDescent="0.25">
      <c r="A1738" s="19">
        <v>1955</v>
      </c>
      <c r="B1738" s="19" t="s">
        <v>3220</v>
      </c>
      <c r="C1738" s="25"/>
      <c r="D1738" s="67" t="s">
        <v>3225</v>
      </c>
      <c r="E1738" s="25" t="s">
        <v>984</v>
      </c>
      <c r="F1738" s="25" t="s">
        <v>985</v>
      </c>
      <c r="G1738" s="25" t="s">
        <v>90</v>
      </c>
      <c r="H1738" s="25" t="s">
        <v>91</v>
      </c>
      <c r="I1738" s="68" t="s">
        <v>986</v>
      </c>
      <c r="J1738" s="68"/>
      <c r="K1738" s="25"/>
      <c r="L1738" s="25" t="s">
        <v>922</v>
      </c>
      <c r="M1738" s="25" t="s">
        <v>218</v>
      </c>
      <c r="N1738" s="25" t="s">
        <v>95</v>
      </c>
      <c r="O1738" s="68" t="s">
        <v>219</v>
      </c>
      <c r="P1738" s="25" t="s">
        <v>220</v>
      </c>
      <c r="Q1738" s="68" t="s">
        <v>160</v>
      </c>
      <c r="R1738" s="68" t="s">
        <v>120</v>
      </c>
      <c r="S1738" s="68" t="s">
        <v>65</v>
      </c>
      <c r="T1738" s="68"/>
      <c r="U1738" s="68" t="s">
        <v>66</v>
      </c>
      <c r="V1738" s="68" t="s">
        <v>67</v>
      </c>
      <c r="W1738" s="68" t="s">
        <v>68</v>
      </c>
      <c r="X1738" s="68" t="s">
        <v>69</v>
      </c>
      <c r="Y1738" s="25" t="s">
        <v>146</v>
      </c>
      <c r="Z1738" s="25"/>
      <c r="AA1738" s="26">
        <v>35</v>
      </c>
      <c r="AB1738" s="26">
        <v>-83.3</v>
      </c>
      <c r="AC1738" s="46">
        <v>35</v>
      </c>
      <c r="AD1738" s="46">
        <v>-83.05</v>
      </c>
      <c r="AE1738" s="19" t="s">
        <v>625</v>
      </c>
      <c r="AF1738" s="19" t="s">
        <v>142</v>
      </c>
      <c r="AG1738" s="19" t="s">
        <v>102</v>
      </c>
      <c r="AH1738" s="27">
        <v>868</v>
      </c>
      <c r="AI1738" s="8" t="s">
        <v>149</v>
      </c>
      <c r="AJ1738" s="20">
        <v>2</v>
      </c>
      <c r="AK1738" s="20">
        <v>2</v>
      </c>
      <c r="AL1738" s="19" t="s">
        <v>103</v>
      </c>
      <c r="AM1738" s="27">
        <v>190</v>
      </c>
      <c r="AN1738" s="13">
        <v>1700.5000000000002</v>
      </c>
      <c r="AO1738" s="25">
        <v>8</v>
      </c>
      <c r="AP1738" s="25" t="s">
        <v>78</v>
      </c>
      <c r="AQ1738" s="21">
        <v>111.79793234837828</v>
      </c>
      <c r="AR1738" s="55">
        <v>6.1999999999999998E-3</v>
      </c>
      <c r="AS1738" s="25">
        <v>310</v>
      </c>
      <c r="AT1738" s="25"/>
      <c r="AU1738" s="25" t="s">
        <v>80</v>
      </c>
      <c r="AV1738" s="20">
        <v>1.3</v>
      </c>
      <c r="AW1738" s="20">
        <v>16.600000000000001</v>
      </c>
      <c r="AX1738" s="20">
        <v>15.3</v>
      </c>
      <c r="AY1738" s="20">
        <v>8.9500000000000011</v>
      </c>
      <c r="AZ1738" s="20" t="s">
        <v>81</v>
      </c>
      <c r="BA1738" s="69"/>
      <c r="BB1738" s="69"/>
      <c r="BC1738" s="69"/>
      <c r="BD1738" s="69"/>
      <c r="BE1738" s="69"/>
      <c r="BF1738" s="69"/>
      <c r="BG1738" s="69"/>
      <c r="BH1738" s="69"/>
      <c r="BI1738" s="69"/>
      <c r="BJ1738" s="69"/>
      <c r="BK1738" s="69"/>
      <c r="BL1738" s="69"/>
      <c r="BM1738" s="69"/>
      <c r="BN1738" s="69"/>
      <c r="BO1738" s="69"/>
      <c r="BP1738" s="69"/>
      <c r="BQ1738" s="69"/>
      <c r="BR1738" s="69"/>
      <c r="BS1738" s="69"/>
      <c r="BT1738" s="69"/>
      <c r="BU1738" s="69"/>
      <c r="BV1738" s="69"/>
      <c r="BW1738" s="69"/>
      <c r="BX1738" s="69"/>
      <c r="BY1738" s="69"/>
      <c r="BZ1738" s="69"/>
      <c r="CA1738" s="69"/>
      <c r="CB1738" s="69"/>
      <c r="CC1738" s="69"/>
      <c r="CD1738" s="69"/>
      <c r="CE1738" s="69"/>
      <c r="CF1738" s="69"/>
      <c r="CG1738" s="69"/>
      <c r="CH1738" s="69"/>
      <c r="CI1738" s="69"/>
      <c r="CJ1738" s="69"/>
      <c r="CK1738" s="69"/>
      <c r="CL1738" s="69"/>
      <c r="CM1738" s="69"/>
      <c r="CN1738" s="69"/>
      <c r="CO1738" s="69"/>
      <c r="CP1738" s="69"/>
      <c r="CQ1738" s="69"/>
      <c r="CR1738" s="69"/>
      <c r="CS1738" s="69"/>
      <c r="CT1738" s="69"/>
      <c r="CU1738" s="69"/>
      <c r="CV1738" s="69"/>
      <c r="CW1738" s="69"/>
      <c r="CX1738" s="69"/>
      <c r="CY1738" s="69"/>
      <c r="CZ1738" s="69"/>
      <c r="DA1738" s="69"/>
      <c r="DB1738" s="69"/>
      <c r="DC1738" s="69"/>
      <c r="DD1738" s="69"/>
      <c r="DE1738" s="69"/>
      <c r="DF1738" s="69"/>
      <c r="DG1738" s="69"/>
      <c r="DH1738" s="69"/>
      <c r="DI1738" s="69"/>
      <c r="DJ1738" s="69"/>
      <c r="DK1738" s="69"/>
      <c r="DL1738" s="69"/>
      <c r="DM1738" s="69"/>
      <c r="DN1738" s="69"/>
      <c r="DO1738" s="69"/>
      <c r="DP1738" s="69"/>
      <c r="DQ1738" s="69"/>
      <c r="DR1738" s="69"/>
      <c r="DS1738" s="69"/>
      <c r="DT1738" s="69"/>
      <c r="DU1738" s="69"/>
      <c r="DV1738" s="69"/>
      <c r="DW1738" s="69"/>
      <c r="DX1738" s="69"/>
      <c r="DY1738" s="69"/>
      <c r="DZ1738" s="69"/>
      <c r="EA1738" s="69"/>
      <c r="EB1738" s="69"/>
      <c r="EC1738" s="69"/>
      <c r="ED1738" s="69"/>
      <c r="EE1738" s="69"/>
      <c r="EF1738" s="69"/>
      <c r="EG1738" s="69"/>
      <c r="EH1738" s="69"/>
      <c r="EI1738" s="69"/>
      <c r="EJ1738" s="69"/>
      <c r="EK1738" s="69"/>
      <c r="EL1738" s="69"/>
      <c r="EM1738" s="69"/>
      <c r="EN1738" s="69"/>
      <c r="EO1738" s="69"/>
      <c r="EP1738" s="69"/>
      <c r="EQ1738" s="69"/>
      <c r="ER1738" s="69"/>
      <c r="ES1738" s="69"/>
      <c r="ET1738" s="69"/>
      <c r="EU1738" s="69"/>
      <c r="EV1738" s="69"/>
      <c r="EW1738" s="69"/>
      <c r="EX1738" s="69"/>
      <c r="EY1738" s="69"/>
      <c r="EZ1738" s="69"/>
      <c r="FA1738" s="69"/>
      <c r="FB1738" s="69"/>
      <c r="FC1738" s="69"/>
      <c r="FD1738" s="69"/>
      <c r="FE1738" s="69"/>
      <c r="FF1738" s="69"/>
      <c r="FG1738" s="69"/>
      <c r="FH1738" s="69"/>
      <c r="FI1738" s="69"/>
      <c r="FJ1738" s="69"/>
      <c r="FK1738" s="69"/>
      <c r="FL1738" s="69"/>
      <c r="FM1738" s="69"/>
      <c r="FN1738" s="69"/>
      <c r="FO1738" s="69"/>
      <c r="FP1738" s="69"/>
      <c r="FQ1738" s="69"/>
      <c r="FR1738" s="69"/>
      <c r="FS1738" s="69"/>
      <c r="FT1738" s="69"/>
      <c r="FU1738" s="69"/>
      <c r="FV1738" s="69"/>
      <c r="FW1738" s="69"/>
      <c r="FX1738" s="69"/>
      <c r="FY1738" s="69"/>
      <c r="FZ1738" s="69"/>
      <c r="GA1738" s="69"/>
      <c r="GB1738" s="69"/>
      <c r="GC1738" s="69"/>
      <c r="GD1738" s="69"/>
      <c r="GE1738" s="69"/>
      <c r="GF1738" s="69"/>
      <c r="GG1738" s="69"/>
      <c r="GH1738" s="69"/>
      <c r="GI1738" s="69"/>
      <c r="GJ1738" s="69"/>
      <c r="GK1738" s="69"/>
      <c r="GL1738" s="69"/>
      <c r="GM1738" s="69"/>
      <c r="GN1738" s="69"/>
      <c r="GO1738" s="69"/>
      <c r="GP1738" s="69"/>
      <c r="GQ1738" s="69"/>
      <c r="GR1738" s="69"/>
      <c r="GS1738" s="69"/>
      <c r="GT1738" s="69"/>
      <c r="GU1738" s="69"/>
      <c r="GV1738" s="69"/>
      <c r="GW1738" s="69"/>
      <c r="GX1738" s="69"/>
      <c r="GY1738" s="69"/>
      <c r="GZ1738" s="69"/>
      <c r="HA1738" s="69"/>
      <c r="HB1738" s="69"/>
      <c r="HC1738" s="69"/>
      <c r="HD1738" s="69"/>
      <c r="HE1738" s="69"/>
      <c r="HF1738" s="69"/>
      <c r="HG1738" s="69"/>
      <c r="HH1738" s="69"/>
      <c r="HI1738" s="69"/>
      <c r="HJ1738" s="69"/>
      <c r="HK1738" s="69"/>
      <c r="HL1738" s="69"/>
      <c r="HM1738" s="69"/>
      <c r="HN1738" s="69"/>
      <c r="HO1738" s="69"/>
      <c r="HP1738" s="69"/>
      <c r="HQ1738" s="69"/>
      <c r="HR1738" s="69"/>
      <c r="HS1738" s="69"/>
      <c r="HT1738" s="69"/>
      <c r="HU1738" s="69"/>
      <c r="HV1738" s="69"/>
      <c r="HW1738" s="69"/>
      <c r="HX1738" s="69"/>
      <c r="HY1738" s="69"/>
      <c r="HZ1738" s="69"/>
      <c r="IA1738" s="69"/>
      <c r="IB1738" s="69"/>
      <c r="IC1738" s="69"/>
      <c r="ID1738" s="69"/>
      <c r="IE1738" s="69"/>
      <c r="IF1738" s="69"/>
      <c r="IG1738" s="69"/>
      <c r="IH1738" s="69"/>
      <c r="II1738" s="69"/>
      <c r="IJ1738" s="69"/>
      <c r="IK1738" s="69"/>
      <c r="IL1738" s="69"/>
      <c r="IM1738" s="69"/>
      <c r="IN1738" s="69"/>
      <c r="IO1738" s="69"/>
      <c r="IP1738" s="69"/>
      <c r="IQ1738" s="69"/>
      <c r="IR1738" s="69"/>
      <c r="IS1738" s="69"/>
      <c r="IT1738" s="69"/>
      <c r="IU1738" s="69"/>
      <c r="IV1738" s="69"/>
      <c r="IW1738" s="69"/>
      <c r="IX1738" s="69"/>
      <c r="IY1738" s="69"/>
      <c r="IZ1738" s="69"/>
      <c r="JA1738" s="69"/>
      <c r="JB1738" s="69"/>
      <c r="JC1738" s="69"/>
      <c r="JD1738" s="69"/>
      <c r="JE1738" s="69"/>
      <c r="JF1738" s="69"/>
      <c r="JG1738" s="69"/>
      <c r="JH1738" s="69"/>
      <c r="JI1738" s="69"/>
      <c r="JJ1738" s="69"/>
      <c r="JK1738" s="69"/>
      <c r="JL1738" s="69"/>
      <c r="JM1738" s="69"/>
      <c r="JN1738" s="69"/>
    </row>
    <row r="1739" spans="1:274" ht="15.75" x14ac:dyDescent="0.25">
      <c r="A1739" s="8">
        <v>1961</v>
      </c>
      <c r="B1739" s="8" t="s">
        <v>3226</v>
      </c>
      <c r="D1739" s="10" t="s">
        <v>3227</v>
      </c>
      <c r="E1739" s="9" t="s">
        <v>137</v>
      </c>
      <c r="F1739" s="9" t="s">
        <v>138</v>
      </c>
      <c r="G1739" s="9" t="s">
        <v>90</v>
      </c>
      <c r="H1739" s="9" t="s">
        <v>91</v>
      </c>
      <c r="I1739" s="11" t="s">
        <v>139</v>
      </c>
      <c r="J1739" s="11"/>
      <c r="L1739" s="9" t="s">
        <v>139</v>
      </c>
      <c r="M1739" s="9" t="s">
        <v>133</v>
      </c>
      <c r="N1739" s="9" t="s">
        <v>95</v>
      </c>
      <c r="O1739" s="11"/>
      <c r="P1739" s="9" t="s">
        <v>134</v>
      </c>
      <c r="Q1739" s="11" t="s">
        <v>135</v>
      </c>
      <c r="R1739" s="11" t="s">
        <v>64</v>
      </c>
      <c r="S1739" s="11" t="s">
        <v>65</v>
      </c>
      <c r="T1739" s="11"/>
      <c r="U1739" s="11" t="s">
        <v>66</v>
      </c>
      <c r="V1739" s="11" t="s">
        <v>67</v>
      </c>
      <c r="W1739" s="11" t="s">
        <v>68</v>
      </c>
      <c r="X1739" s="11" t="s">
        <v>69</v>
      </c>
      <c r="Y1739" s="9" t="s">
        <v>99</v>
      </c>
      <c r="Z1739" s="9" t="s">
        <v>71</v>
      </c>
      <c r="AA1739" s="12">
        <v>35</v>
      </c>
      <c r="AB1739" s="12">
        <v>-83.3</v>
      </c>
      <c r="AC1739" s="46">
        <v>35</v>
      </c>
      <c r="AD1739" s="46">
        <v>-83.05</v>
      </c>
      <c r="AE1739" s="8" t="s">
        <v>625</v>
      </c>
      <c r="AF1739" s="8" t="s">
        <v>142</v>
      </c>
      <c r="AG1739" s="8" t="s">
        <v>102</v>
      </c>
      <c r="AH1739" s="13">
        <v>868</v>
      </c>
      <c r="AI1739" s="8" t="s">
        <v>149</v>
      </c>
      <c r="AJ1739" s="14">
        <v>2</v>
      </c>
      <c r="AK1739" s="14">
        <v>2</v>
      </c>
      <c r="AL1739" s="8" t="s">
        <v>103</v>
      </c>
      <c r="AM1739" s="13">
        <v>50</v>
      </c>
      <c r="AN1739" s="13">
        <v>484.99999999999994</v>
      </c>
      <c r="AO1739" s="9">
        <v>1</v>
      </c>
      <c r="AP1739" s="9" t="s">
        <v>78</v>
      </c>
      <c r="AQ1739" s="15">
        <v>24.286315698185643</v>
      </c>
      <c r="AR1739" s="59">
        <v>2.8540647711819384E-2</v>
      </c>
      <c r="AT1739" s="9" t="s">
        <v>775</v>
      </c>
      <c r="AU1739" s="9" t="s">
        <v>80</v>
      </c>
      <c r="AV1739" s="14">
        <v>4.7</v>
      </c>
      <c r="AW1739" s="14">
        <v>16.399999999999999</v>
      </c>
      <c r="AX1739" s="14">
        <v>11.7</v>
      </c>
      <c r="AY1739" s="14">
        <v>9.6999999999999993</v>
      </c>
      <c r="AZ1739" s="14" t="s">
        <v>52</v>
      </c>
      <c r="BA1739" s="16"/>
      <c r="BB1739" s="16"/>
      <c r="BC1739" s="16"/>
      <c r="BD1739" s="16"/>
      <c r="BE1739" s="16"/>
      <c r="BF1739" s="16"/>
      <c r="BG1739" s="16"/>
      <c r="BH1739" s="16"/>
      <c r="BI1739" s="16"/>
      <c r="BJ1739" s="16"/>
      <c r="BK1739" s="16"/>
      <c r="BL1739" s="16"/>
      <c r="BM1739" s="16"/>
      <c r="BN1739" s="16"/>
      <c r="BO1739" s="16"/>
      <c r="BP1739" s="16"/>
      <c r="BQ1739" s="16"/>
      <c r="BR1739" s="16"/>
      <c r="BS1739" s="16"/>
      <c r="BT1739" s="16"/>
      <c r="BU1739" s="16"/>
      <c r="BV1739" s="16"/>
      <c r="BW1739" s="16"/>
      <c r="BX1739" s="16"/>
      <c r="BY1739" s="16"/>
      <c r="BZ1739" s="16"/>
      <c r="CA1739" s="16"/>
      <c r="CB1739" s="16"/>
      <c r="CC1739" s="16"/>
      <c r="CD1739" s="16"/>
      <c r="CE1739" s="16"/>
      <c r="CF1739" s="16"/>
      <c r="CG1739" s="16"/>
      <c r="CH1739" s="16"/>
      <c r="CI1739" s="16"/>
      <c r="CJ1739" s="16"/>
      <c r="CK1739" s="16"/>
      <c r="CL1739" s="16"/>
      <c r="CM1739" s="16"/>
      <c r="CN1739" s="16"/>
      <c r="CO1739" s="16"/>
      <c r="CP1739" s="16"/>
      <c r="CQ1739" s="16"/>
      <c r="CR1739" s="16"/>
      <c r="CS1739" s="16"/>
      <c r="CT1739" s="16"/>
      <c r="CU1739" s="16"/>
      <c r="CV1739" s="16"/>
      <c r="CW1739" s="16"/>
      <c r="CX1739" s="16"/>
      <c r="CY1739" s="16"/>
      <c r="CZ1739" s="16"/>
      <c r="DA1739" s="16"/>
      <c r="DB1739" s="16"/>
      <c r="DC1739" s="16"/>
      <c r="DD1739" s="16"/>
      <c r="DE1739" s="16"/>
      <c r="DF1739" s="16"/>
      <c r="DG1739" s="16"/>
      <c r="DH1739" s="16"/>
      <c r="DI1739" s="16"/>
      <c r="DJ1739" s="16"/>
      <c r="DK1739" s="16"/>
      <c r="DL1739" s="16"/>
      <c r="DM1739" s="16"/>
      <c r="DN1739" s="16"/>
      <c r="DO1739" s="16"/>
      <c r="DP1739" s="16"/>
      <c r="DQ1739" s="16"/>
      <c r="DR1739" s="16"/>
      <c r="DS1739" s="16"/>
      <c r="DT1739" s="16"/>
      <c r="DU1739" s="16"/>
      <c r="DV1739" s="16"/>
      <c r="DW1739" s="16"/>
      <c r="DX1739" s="16"/>
      <c r="DY1739" s="16"/>
      <c r="DZ1739" s="16"/>
      <c r="EA1739" s="16"/>
      <c r="EB1739" s="16"/>
      <c r="EC1739" s="16"/>
      <c r="ED1739" s="16"/>
      <c r="EE1739" s="16"/>
      <c r="EF1739" s="16"/>
      <c r="EG1739" s="16"/>
      <c r="EH1739" s="16"/>
      <c r="EI1739" s="16"/>
      <c r="EJ1739" s="16"/>
      <c r="EK1739" s="16"/>
      <c r="EL1739" s="16"/>
      <c r="EM1739" s="16"/>
      <c r="EN1739" s="16"/>
      <c r="EO1739" s="16"/>
      <c r="EP1739" s="16"/>
      <c r="EQ1739" s="16"/>
      <c r="ER1739" s="16"/>
      <c r="ES1739" s="16"/>
      <c r="ET1739" s="16"/>
      <c r="EU1739" s="16"/>
      <c r="EV1739" s="16"/>
      <c r="EW1739" s="16"/>
      <c r="EX1739" s="16"/>
      <c r="EY1739" s="16"/>
      <c r="EZ1739" s="16"/>
      <c r="FA1739" s="16"/>
      <c r="FB1739" s="16"/>
      <c r="FC1739" s="16"/>
      <c r="FD1739" s="16"/>
      <c r="FE1739" s="16"/>
      <c r="FF1739" s="16"/>
      <c r="FG1739" s="16"/>
      <c r="FH1739" s="16"/>
      <c r="FI1739" s="16"/>
      <c r="FJ1739" s="16"/>
      <c r="FK1739" s="16"/>
      <c r="FL1739" s="16"/>
      <c r="FM1739" s="16"/>
      <c r="FN1739" s="16"/>
      <c r="FO1739" s="16"/>
      <c r="FP1739" s="16"/>
      <c r="FQ1739" s="16"/>
      <c r="FR1739" s="16"/>
      <c r="FS1739" s="16"/>
      <c r="FT1739" s="16"/>
      <c r="FU1739" s="16"/>
      <c r="FV1739" s="16"/>
      <c r="FW1739" s="16"/>
      <c r="FX1739" s="16"/>
      <c r="FY1739" s="16"/>
      <c r="FZ1739" s="16"/>
      <c r="GA1739" s="16"/>
      <c r="GB1739" s="16"/>
      <c r="GC1739" s="16"/>
      <c r="GD1739" s="16"/>
      <c r="GE1739" s="16"/>
      <c r="GF1739" s="16"/>
      <c r="GG1739" s="16"/>
      <c r="GH1739" s="16"/>
      <c r="GI1739" s="16"/>
      <c r="GJ1739" s="16"/>
      <c r="GK1739" s="16"/>
      <c r="GL1739" s="16"/>
      <c r="GM1739" s="16"/>
      <c r="GN1739" s="16"/>
      <c r="GO1739" s="16"/>
      <c r="GP1739" s="16"/>
      <c r="GQ1739" s="16"/>
      <c r="GR1739" s="16"/>
      <c r="GS1739" s="16"/>
      <c r="GT1739" s="16"/>
      <c r="GU1739" s="16"/>
      <c r="GV1739" s="16"/>
      <c r="GW1739" s="16"/>
      <c r="GX1739" s="16"/>
      <c r="GY1739" s="16"/>
      <c r="GZ1739" s="16"/>
      <c r="HA1739" s="16"/>
      <c r="HB1739" s="16"/>
      <c r="HC1739" s="16"/>
      <c r="HD1739" s="16"/>
      <c r="HE1739" s="16"/>
      <c r="HF1739" s="16"/>
      <c r="HG1739" s="16"/>
      <c r="HH1739" s="16"/>
      <c r="HI1739" s="16"/>
      <c r="HJ1739" s="16"/>
      <c r="HK1739" s="16"/>
      <c r="HL1739" s="16"/>
      <c r="HM1739" s="16"/>
      <c r="HN1739" s="16"/>
      <c r="HO1739" s="16"/>
      <c r="HP1739" s="16"/>
      <c r="HQ1739" s="16"/>
      <c r="HR1739" s="16"/>
      <c r="HS1739" s="16"/>
      <c r="HT1739" s="16"/>
      <c r="HU1739" s="16"/>
      <c r="HV1739" s="16"/>
      <c r="HW1739" s="16"/>
      <c r="HX1739" s="16"/>
      <c r="HY1739" s="16"/>
      <c r="HZ1739" s="16"/>
      <c r="IA1739" s="16"/>
      <c r="IB1739" s="16"/>
      <c r="IC1739" s="16"/>
      <c r="ID1739" s="16"/>
      <c r="IE1739" s="16"/>
      <c r="IF1739" s="16"/>
      <c r="IG1739" s="16"/>
      <c r="IH1739" s="16"/>
      <c r="II1739" s="16"/>
      <c r="IJ1739" s="16"/>
      <c r="IK1739" s="16"/>
      <c r="IL1739" s="16"/>
      <c r="IM1739" s="16"/>
      <c r="IN1739" s="16"/>
      <c r="IO1739" s="16"/>
      <c r="IP1739" s="16"/>
      <c r="IQ1739" s="16"/>
      <c r="IR1739" s="16"/>
      <c r="IS1739" s="16"/>
      <c r="IT1739" s="16"/>
      <c r="IU1739" s="16"/>
      <c r="IV1739" s="16"/>
      <c r="IW1739" s="16"/>
      <c r="IX1739" s="16"/>
      <c r="IY1739" s="16"/>
      <c r="IZ1739" s="16"/>
      <c r="JA1739" s="16"/>
      <c r="JB1739" s="16"/>
      <c r="JC1739" s="16"/>
      <c r="JD1739" s="16"/>
      <c r="JE1739" s="16"/>
      <c r="JF1739" s="16"/>
      <c r="JG1739" s="16"/>
      <c r="JH1739" s="16"/>
      <c r="JI1739" s="16"/>
      <c r="JJ1739" s="16"/>
      <c r="JK1739" s="16"/>
      <c r="JL1739" s="16"/>
      <c r="JM1739" s="16"/>
      <c r="JN1739" s="16"/>
    </row>
    <row r="1740" spans="1:274" ht="15.75" x14ac:dyDescent="0.25">
      <c r="A1740" s="8">
        <v>1962</v>
      </c>
      <c r="B1740" s="8" t="s">
        <v>3226</v>
      </c>
      <c r="D1740" s="10" t="s">
        <v>3228</v>
      </c>
      <c r="E1740" s="9" t="s">
        <v>361</v>
      </c>
      <c r="F1740" s="9" t="s">
        <v>362</v>
      </c>
      <c r="G1740" s="9" t="s">
        <v>90</v>
      </c>
      <c r="H1740" s="9" t="s">
        <v>91</v>
      </c>
      <c r="I1740" s="11" t="s">
        <v>363</v>
      </c>
      <c r="J1740" s="11"/>
      <c r="L1740" s="9" t="s">
        <v>363</v>
      </c>
      <c r="M1740" s="9" t="s">
        <v>364</v>
      </c>
      <c r="O1740" s="11"/>
      <c r="P1740" s="9" t="s">
        <v>365</v>
      </c>
      <c r="Q1740" s="11" t="s">
        <v>366</v>
      </c>
      <c r="R1740" s="11" t="s">
        <v>311</v>
      </c>
      <c r="S1740" s="11" t="s">
        <v>65</v>
      </c>
      <c r="T1740" s="11"/>
      <c r="U1740" s="11" t="s">
        <v>66</v>
      </c>
      <c r="V1740" s="11" t="s">
        <v>67</v>
      </c>
      <c r="W1740" s="11" t="s">
        <v>68</v>
      </c>
      <c r="X1740" s="11" t="s">
        <v>69</v>
      </c>
      <c r="Y1740" s="9" t="s">
        <v>99</v>
      </c>
      <c r="Z1740" s="9" t="s">
        <v>312</v>
      </c>
      <c r="AA1740" s="12">
        <v>35</v>
      </c>
      <c r="AB1740" s="12">
        <v>-83.3</v>
      </c>
      <c r="AC1740" s="46">
        <v>35</v>
      </c>
      <c r="AD1740" s="46">
        <v>-83.05</v>
      </c>
      <c r="AE1740" s="8" t="s">
        <v>625</v>
      </c>
      <c r="AF1740" s="8" t="s">
        <v>142</v>
      </c>
      <c r="AG1740" s="8" t="s">
        <v>102</v>
      </c>
      <c r="AH1740" s="13">
        <v>868</v>
      </c>
      <c r="AI1740" s="8" t="s">
        <v>149</v>
      </c>
      <c r="AJ1740" s="14">
        <v>2</v>
      </c>
      <c r="AK1740" s="14">
        <v>2</v>
      </c>
      <c r="AL1740" s="8" t="s">
        <v>103</v>
      </c>
      <c r="AM1740" s="13">
        <v>50</v>
      </c>
      <c r="AN1740" s="13">
        <v>484.99999999999994</v>
      </c>
      <c r="AO1740" s="9">
        <v>1</v>
      </c>
      <c r="AP1740" s="9" t="s">
        <v>78</v>
      </c>
      <c r="AQ1740" s="15">
        <v>26.78482346802598</v>
      </c>
      <c r="AR1740" s="59">
        <v>2.5878355382382128E-2</v>
      </c>
      <c r="AT1740" s="9" t="s">
        <v>775</v>
      </c>
      <c r="AU1740" s="9" t="s">
        <v>80</v>
      </c>
      <c r="AV1740" s="14">
        <v>4.7</v>
      </c>
      <c r="AW1740" s="14">
        <v>16.399999999999999</v>
      </c>
      <c r="AX1740" s="14">
        <v>11.7</v>
      </c>
      <c r="AY1740" s="14">
        <v>9.6999999999999993</v>
      </c>
      <c r="AZ1740" s="14" t="s">
        <v>52</v>
      </c>
      <c r="BA1740" s="16"/>
      <c r="BB1740" s="16"/>
      <c r="BC1740" s="16"/>
      <c r="BD1740" s="16"/>
      <c r="BE1740" s="16"/>
      <c r="BF1740" s="16"/>
      <c r="BG1740" s="16"/>
      <c r="BH1740" s="16"/>
      <c r="BI1740" s="16"/>
      <c r="BJ1740" s="16"/>
      <c r="BK1740" s="16"/>
      <c r="BL1740" s="16"/>
      <c r="BM1740" s="16"/>
      <c r="BN1740" s="16"/>
      <c r="BO1740" s="16"/>
      <c r="BP1740" s="16"/>
      <c r="BQ1740" s="16"/>
      <c r="BR1740" s="16"/>
      <c r="BS1740" s="16"/>
      <c r="BT1740" s="16"/>
      <c r="BU1740" s="16"/>
      <c r="BV1740" s="16"/>
      <c r="BW1740" s="16"/>
      <c r="BX1740" s="16"/>
      <c r="BY1740" s="16"/>
      <c r="BZ1740" s="16"/>
      <c r="CA1740" s="16"/>
      <c r="CB1740" s="16"/>
      <c r="CC1740" s="16"/>
      <c r="CD1740" s="16"/>
      <c r="CE1740" s="16"/>
      <c r="CF1740" s="16"/>
      <c r="CG1740" s="16"/>
      <c r="CH1740" s="16"/>
      <c r="CI1740" s="16"/>
      <c r="CJ1740" s="16"/>
      <c r="CK1740" s="16"/>
      <c r="CL1740" s="16"/>
      <c r="CM1740" s="16"/>
      <c r="CN1740" s="16"/>
      <c r="CO1740" s="16"/>
      <c r="CP1740" s="16"/>
      <c r="CQ1740" s="16"/>
      <c r="CR1740" s="16"/>
      <c r="CS1740" s="16"/>
      <c r="CT1740" s="16"/>
      <c r="CU1740" s="16"/>
      <c r="CV1740" s="16"/>
      <c r="CW1740" s="16"/>
      <c r="CX1740" s="16"/>
      <c r="CY1740" s="16"/>
      <c r="CZ1740" s="16"/>
      <c r="DA1740" s="16"/>
      <c r="DB1740" s="16"/>
      <c r="DC1740" s="16"/>
      <c r="DD1740" s="16"/>
      <c r="DE1740" s="16"/>
      <c r="DF1740" s="16"/>
      <c r="DG1740" s="16"/>
      <c r="DH1740" s="16"/>
      <c r="DI1740" s="16"/>
      <c r="DJ1740" s="16"/>
      <c r="DK1740" s="16"/>
      <c r="DL1740" s="16"/>
      <c r="DM1740" s="16"/>
      <c r="DN1740" s="16"/>
      <c r="DO1740" s="16"/>
      <c r="DP1740" s="16"/>
      <c r="DQ1740" s="16"/>
      <c r="DR1740" s="16"/>
      <c r="DS1740" s="16"/>
      <c r="DT1740" s="16"/>
      <c r="DU1740" s="16"/>
      <c r="DV1740" s="16"/>
      <c r="DW1740" s="16"/>
      <c r="DX1740" s="16"/>
      <c r="DY1740" s="16"/>
      <c r="DZ1740" s="16"/>
      <c r="EA1740" s="16"/>
      <c r="EB1740" s="16"/>
      <c r="EC1740" s="16"/>
      <c r="ED1740" s="16"/>
      <c r="EE1740" s="16"/>
      <c r="EF1740" s="16"/>
      <c r="EG1740" s="16"/>
      <c r="EH1740" s="16"/>
      <c r="EI1740" s="16"/>
      <c r="EJ1740" s="16"/>
      <c r="EK1740" s="16"/>
      <c r="EL1740" s="16"/>
      <c r="EM1740" s="16"/>
      <c r="EN1740" s="16"/>
      <c r="EO1740" s="16"/>
      <c r="EP1740" s="16"/>
      <c r="EQ1740" s="16"/>
      <c r="ER1740" s="16"/>
      <c r="ES1740" s="16"/>
      <c r="ET1740" s="16"/>
      <c r="EU1740" s="16"/>
      <c r="EV1740" s="16"/>
      <c r="EW1740" s="16"/>
      <c r="EX1740" s="16"/>
      <c r="EY1740" s="16"/>
      <c r="EZ1740" s="16"/>
      <c r="FA1740" s="16"/>
      <c r="FB1740" s="16"/>
      <c r="FC1740" s="16"/>
      <c r="FD1740" s="16"/>
      <c r="FE1740" s="16"/>
      <c r="FF1740" s="16"/>
      <c r="FG1740" s="16"/>
      <c r="FH1740" s="16"/>
      <c r="FI1740" s="16"/>
      <c r="FJ1740" s="16"/>
      <c r="FK1740" s="16"/>
      <c r="FL1740" s="16"/>
      <c r="FM1740" s="16"/>
      <c r="FN1740" s="16"/>
      <c r="FO1740" s="16"/>
      <c r="FP1740" s="16"/>
      <c r="FQ1740" s="16"/>
      <c r="FR1740" s="16"/>
      <c r="FS1740" s="16"/>
      <c r="FT1740" s="16"/>
      <c r="FU1740" s="16"/>
      <c r="FV1740" s="16"/>
      <c r="FW1740" s="16"/>
      <c r="FX1740" s="16"/>
      <c r="FY1740" s="16"/>
      <c r="FZ1740" s="16"/>
      <c r="GA1740" s="16"/>
      <c r="GB1740" s="16"/>
      <c r="GC1740" s="16"/>
      <c r="GD1740" s="16"/>
      <c r="GE1740" s="16"/>
      <c r="GF1740" s="16"/>
      <c r="GG1740" s="16"/>
      <c r="GH1740" s="16"/>
      <c r="GI1740" s="16"/>
      <c r="GJ1740" s="16"/>
      <c r="GK1740" s="16"/>
      <c r="GL1740" s="16"/>
      <c r="GM1740" s="16"/>
      <c r="GN1740" s="16"/>
      <c r="GO1740" s="16"/>
      <c r="GP1740" s="16"/>
      <c r="GQ1740" s="16"/>
      <c r="GR1740" s="16"/>
      <c r="GS1740" s="16"/>
      <c r="GT1740" s="16"/>
      <c r="GU1740" s="16"/>
      <c r="GV1740" s="16"/>
      <c r="GW1740" s="16"/>
      <c r="GX1740" s="16"/>
      <c r="GY1740" s="16"/>
      <c r="GZ1740" s="16"/>
      <c r="HA1740" s="16"/>
      <c r="HB1740" s="16"/>
      <c r="HC1740" s="16"/>
      <c r="HD1740" s="16"/>
      <c r="HE1740" s="16"/>
      <c r="HF1740" s="16"/>
      <c r="HG1740" s="16"/>
      <c r="HH1740" s="16"/>
      <c r="HI1740" s="16"/>
      <c r="HJ1740" s="16"/>
      <c r="HK1740" s="16"/>
      <c r="HL1740" s="16"/>
      <c r="HM1740" s="16"/>
      <c r="HN1740" s="16"/>
      <c r="HO1740" s="16"/>
      <c r="HP1740" s="16"/>
      <c r="HQ1740" s="16"/>
      <c r="HR1740" s="16"/>
      <c r="HS1740" s="16"/>
      <c r="HT1740" s="16"/>
      <c r="HU1740" s="16"/>
      <c r="HV1740" s="16"/>
      <c r="HW1740" s="16"/>
      <c r="HX1740" s="16"/>
      <c r="HY1740" s="16"/>
      <c r="HZ1740" s="16"/>
      <c r="IA1740" s="16"/>
      <c r="IB1740" s="16"/>
      <c r="IC1740" s="16"/>
      <c r="ID1740" s="16"/>
      <c r="IE1740" s="16"/>
      <c r="IF1740" s="16"/>
      <c r="IG1740" s="16"/>
      <c r="IH1740" s="16"/>
      <c r="II1740" s="16"/>
      <c r="IJ1740" s="16"/>
      <c r="IK1740" s="16"/>
      <c r="IL1740" s="16"/>
      <c r="IM1740" s="16"/>
      <c r="IN1740" s="16"/>
      <c r="IO1740" s="16"/>
      <c r="IP1740" s="16"/>
      <c r="IQ1740" s="16"/>
      <c r="IR1740" s="16"/>
      <c r="IS1740" s="16"/>
      <c r="IT1740" s="16"/>
      <c r="IU1740" s="16"/>
      <c r="IV1740" s="16"/>
      <c r="IW1740" s="16"/>
      <c r="IX1740" s="16"/>
      <c r="IY1740" s="16"/>
      <c r="IZ1740" s="16"/>
      <c r="JA1740" s="16"/>
      <c r="JB1740" s="16"/>
      <c r="JC1740" s="16"/>
      <c r="JD1740" s="16"/>
      <c r="JE1740" s="16"/>
      <c r="JF1740" s="16"/>
      <c r="JG1740" s="16"/>
      <c r="JH1740" s="16"/>
      <c r="JI1740" s="16"/>
      <c r="JJ1740" s="16"/>
      <c r="JK1740" s="16"/>
      <c r="JL1740" s="16"/>
      <c r="JM1740" s="16"/>
      <c r="JN1740" s="16"/>
    </row>
    <row r="1741" spans="1:274" ht="15.75" x14ac:dyDescent="0.25">
      <c r="A1741" s="8">
        <v>1963</v>
      </c>
      <c r="B1741" s="8" t="s">
        <v>3226</v>
      </c>
      <c r="D1741" s="10" t="s">
        <v>3229</v>
      </c>
      <c r="E1741" s="9" t="s">
        <v>2582</v>
      </c>
      <c r="F1741" s="9" t="s">
        <v>2583</v>
      </c>
      <c r="G1741" s="9" t="s">
        <v>90</v>
      </c>
      <c r="H1741" s="9" t="s">
        <v>91</v>
      </c>
      <c r="I1741" s="11" t="s">
        <v>2584</v>
      </c>
      <c r="J1741" s="11"/>
      <c r="L1741" s="9" t="s">
        <v>2584</v>
      </c>
      <c r="M1741" s="9" t="s">
        <v>218</v>
      </c>
      <c r="N1741" s="9" t="s">
        <v>95</v>
      </c>
      <c r="O1741" s="11" t="s">
        <v>219</v>
      </c>
      <c r="P1741" s="9" t="s">
        <v>220</v>
      </c>
      <c r="Q1741" s="11" t="s">
        <v>160</v>
      </c>
      <c r="R1741" s="11" t="s">
        <v>120</v>
      </c>
      <c r="S1741" s="11" t="s">
        <v>65</v>
      </c>
      <c r="T1741" s="11"/>
      <c r="U1741" s="11" t="s">
        <v>66</v>
      </c>
      <c r="V1741" s="11" t="s">
        <v>67</v>
      </c>
      <c r="W1741" s="11" t="s">
        <v>68</v>
      </c>
      <c r="X1741" s="11" t="s">
        <v>69</v>
      </c>
      <c r="Y1741" s="9" t="s">
        <v>99</v>
      </c>
      <c r="Z1741" s="9" t="s">
        <v>71</v>
      </c>
      <c r="AA1741" s="12">
        <v>35</v>
      </c>
      <c r="AB1741" s="12">
        <v>-83.3</v>
      </c>
      <c r="AC1741" s="46">
        <v>35</v>
      </c>
      <c r="AD1741" s="46">
        <v>-83.05</v>
      </c>
      <c r="AE1741" s="8" t="s">
        <v>625</v>
      </c>
      <c r="AF1741" s="8" t="s">
        <v>142</v>
      </c>
      <c r="AG1741" s="8" t="s">
        <v>102</v>
      </c>
      <c r="AH1741" s="13">
        <v>868</v>
      </c>
      <c r="AI1741" s="8" t="s">
        <v>149</v>
      </c>
      <c r="AJ1741" s="14">
        <v>2</v>
      </c>
      <c r="AK1741" s="14">
        <v>2</v>
      </c>
      <c r="AL1741" s="8" t="s">
        <v>103</v>
      </c>
      <c r="AM1741" s="13">
        <v>50</v>
      </c>
      <c r="AN1741" s="13">
        <v>484.99999999999994</v>
      </c>
      <c r="AO1741" s="9">
        <v>1</v>
      </c>
      <c r="AP1741" s="9" t="s">
        <v>78</v>
      </c>
      <c r="AQ1741" s="15">
        <v>95.572460282621037</v>
      </c>
      <c r="AR1741" s="59">
        <v>7.2525827891236957E-3</v>
      </c>
      <c r="AT1741" s="9" t="s">
        <v>775</v>
      </c>
      <c r="AU1741" s="9" t="s">
        <v>80</v>
      </c>
      <c r="AV1741" s="14">
        <v>4.7</v>
      </c>
      <c r="AW1741" s="14">
        <v>16.399999999999999</v>
      </c>
      <c r="AX1741" s="14">
        <v>11.7</v>
      </c>
      <c r="AY1741" s="14">
        <v>9.6999999999999993</v>
      </c>
      <c r="AZ1741" s="14" t="s">
        <v>52</v>
      </c>
      <c r="BA1741" s="16"/>
      <c r="BB1741" s="16"/>
      <c r="BC1741" s="16"/>
      <c r="BD1741" s="16"/>
      <c r="BE1741" s="16"/>
      <c r="BF1741" s="16"/>
      <c r="BG1741" s="16"/>
      <c r="BH1741" s="16"/>
      <c r="BI1741" s="16"/>
      <c r="BJ1741" s="16"/>
      <c r="BK1741" s="16"/>
      <c r="BL1741" s="16"/>
      <c r="BM1741" s="16"/>
      <c r="BN1741" s="16"/>
      <c r="BO1741" s="16"/>
      <c r="BP1741" s="16"/>
      <c r="BQ1741" s="16"/>
      <c r="BR1741" s="16"/>
      <c r="BS1741" s="16"/>
      <c r="BT1741" s="16"/>
      <c r="BU1741" s="16"/>
      <c r="BV1741" s="16"/>
      <c r="BW1741" s="16"/>
      <c r="BX1741" s="16"/>
      <c r="BY1741" s="16"/>
      <c r="BZ1741" s="16"/>
      <c r="CA1741" s="16"/>
      <c r="CB1741" s="16"/>
      <c r="CC1741" s="16"/>
      <c r="CD1741" s="16"/>
      <c r="CE1741" s="16"/>
      <c r="CF1741" s="16"/>
      <c r="CG1741" s="16"/>
      <c r="CH1741" s="16"/>
      <c r="CI1741" s="16"/>
      <c r="CJ1741" s="16"/>
      <c r="CK1741" s="16"/>
      <c r="CL1741" s="16"/>
      <c r="CM1741" s="16"/>
      <c r="CN1741" s="16"/>
      <c r="CO1741" s="16"/>
      <c r="CP1741" s="16"/>
      <c r="CQ1741" s="16"/>
      <c r="CR1741" s="16"/>
      <c r="CS1741" s="16"/>
      <c r="CT1741" s="16"/>
      <c r="CU1741" s="16"/>
      <c r="CV1741" s="16"/>
      <c r="CW1741" s="16"/>
      <c r="CX1741" s="16"/>
      <c r="CY1741" s="16"/>
      <c r="CZ1741" s="16"/>
      <c r="DA1741" s="16"/>
      <c r="DB1741" s="16"/>
      <c r="DC1741" s="16"/>
      <c r="DD1741" s="16"/>
      <c r="DE1741" s="16"/>
      <c r="DF1741" s="16"/>
      <c r="DG1741" s="16"/>
      <c r="DH1741" s="16"/>
      <c r="DI1741" s="16"/>
      <c r="DJ1741" s="16"/>
      <c r="DK1741" s="16"/>
      <c r="DL1741" s="16"/>
      <c r="DM1741" s="16"/>
      <c r="DN1741" s="16"/>
      <c r="DO1741" s="16"/>
      <c r="DP1741" s="16"/>
      <c r="DQ1741" s="16"/>
      <c r="DR1741" s="16"/>
      <c r="DS1741" s="16"/>
      <c r="DT1741" s="16"/>
      <c r="DU1741" s="16"/>
      <c r="DV1741" s="16"/>
      <c r="DW1741" s="16"/>
      <c r="DX1741" s="16"/>
      <c r="DY1741" s="16"/>
      <c r="DZ1741" s="16"/>
      <c r="EA1741" s="16"/>
      <c r="EB1741" s="16"/>
      <c r="EC1741" s="16"/>
      <c r="ED1741" s="16"/>
      <c r="EE1741" s="16"/>
      <c r="EF1741" s="16"/>
      <c r="EG1741" s="16"/>
      <c r="EH1741" s="16"/>
      <c r="EI1741" s="16"/>
      <c r="EJ1741" s="16"/>
      <c r="EK1741" s="16"/>
      <c r="EL1741" s="16"/>
      <c r="EM1741" s="16"/>
      <c r="EN1741" s="16"/>
      <c r="EO1741" s="16"/>
      <c r="EP1741" s="16"/>
      <c r="EQ1741" s="16"/>
      <c r="ER1741" s="16"/>
      <c r="ES1741" s="16"/>
      <c r="ET1741" s="16"/>
      <c r="EU1741" s="16"/>
      <c r="EV1741" s="16"/>
      <c r="EW1741" s="16"/>
      <c r="EX1741" s="16"/>
      <c r="EY1741" s="16"/>
      <c r="EZ1741" s="16"/>
      <c r="FA1741" s="16"/>
      <c r="FB1741" s="16"/>
      <c r="FC1741" s="16"/>
      <c r="FD1741" s="16"/>
      <c r="FE1741" s="16"/>
      <c r="FF1741" s="16"/>
      <c r="FG1741" s="16"/>
      <c r="FH1741" s="16"/>
      <c r="FI1741" s="16"/>
      <c r="FJ1741" s="16"/>
      <c r="FK1741" s="16"/>
      <c r="FL1741" s="16"/>
      <c r="FM1741" s="16"/>
      <c r="FN1741" s="16"/>
      <c r="FO1741" s="16"/>
      <c r="FP1741" s="16"/>
      <c r="FQ1741" s="16"/>
      <c r="FR1741" s="16"/>
      <c r="FS1741" s="16"/>
      <c r="FT1741" s="16"/>
      <c r="FU1741" s="16"/>
      <c r="FV1741" s="16"/>
      <c r="FW1741" s="16"/>
      <c r="FX1741" s="16"/>
      <c r="FY1741" s="16"/>
      <c r="FZ1741" s="16"/>
      <c r="GA1741" s="16"/>
      <c r="GB1741" s="16"/>
      <c r="GC1741" s="16"/>
      <c r="GD1741" s="16"/>
      <c r="GE1741" s="16"/>
      <c r="GF1741" s="16"/>
      <c r="GG1741" s="16"/>
      <c r="GH1741" s="16"/>
      <c r="GI1741" s="16"/>
      <c r="GJ1741" s="16"/>
      <c r="GK1741" s="16"/>
      <c r="GL1741" s="16"/>
      <c r="GM1741" s="16"/>
      <c r="GN1741" s="16"/>
      <c r="GO1741" s="16"/>
      <c r="GP1741" s="16"/>
      <c r="GQ1741" s="16"/>
      <c r="GR1741" s="16"/>
      <c r="GS1741" s="16"/>
      <c r="GT1741" s="16"/>
      <c r="GU1741" s="16"/>
      <c r="GV1741" s="16"/>
      <c r="GW1741" s="16"/>
      <c r="GX1741" s="16"/>
      <c r="GY1741" s="16"/>
      <c r="GZ1741" s="16"/>
      <c r="HA1741" s="16"/>
      <c r="HB1741" s="16"/>
      <c r="HC1741" s="16"/>
      <c r="HD1741" s="16"/>
      <c r="HE1741" s="16"/>
      <c r="HF1741" s="16"/>
      <c r="HG1741" s="16"/>
      <c r="HH1741" s="16"/>
      <c r="HI1741" s="16"/>
      <c r="HJ1741" s="16"/>
      <c r="HK1741" s="16"/>
      <c r="HL1741" s="16"/>
      <c r="HM1741" s="16"/>
      <c r="HN1741" s="16"/>
      <c r="HO1741" s="16"/>
      <c r="HP1741" s="16"/>
      <c r="HQ1741" s="16"/>
      <c r="HR1741" s="16"/>
      <c r="HS1741" s="16"/>
      <c r="HT1741" s="16"/>
      <c r="HU1741" s="16"/>
      <c r="HV1741" s="16"/>
      <c r="HW1741" s="16"/>
      <c r="HX1741" s="16"/>
      <c r="HY1741" s="16"/>
      <c r="HZ1741" s="16"/>
      <c r="IA1741" s="16"/>
      <c r="IB1741" s="16"/>
      <c r="IC1741" s="16"/>
      <c r="ID1741" s="16"/>
      <c r="IE1741" s="16"/>
      <c r="IF1741" s="16"/>
      <c r="IG1741" s="16"/>
      <c r="IH1741" s="16"/>
      <c r="II1741" s="16"/>
      <c r="IJ1741" s="16"/>
      <c r="IK1741" s="16"/>
      <c r="IL1741" s="16"/>
      <c r="IM1741" s="16"/>
      <c r="IN1741" s="16"/>
      <c r="IO1741" s="16"/>
      <c r="IP1741" s="16"/>
      <c r="IQ1741" s="16"/>
      <c r="IR1741" s="16"/>
      <c r="IS1741" s="16"/>
      <c r="IT1741" s="16"/>
      <c r="IU1741" s="16"/>
      <c r="IV1741" s="16"/>
      <c r="IW1741" s="16"/>
      <c r="IX1741" s="16"/>
      <c r="IY1741" s="16"/>
      <c r="IZ1741" s="16"/>
      <c r="JA1741" s="16"/>
      <c r="JB1741" s="16"/>
      <c r="JC1741" s="16"/>
      <c r="JD1741" s="16"/>
      <c r="JE1741" s="16"/>
      <c r="JF1741" s="16"/>
      <c r="JG1741" s="16"/>
      <c r="JH1741" s="16"/>
      <c r="JI1741" s="16"/>
      <c r="JJ1741" s="16"/>
      <c r="JK1741" s="16"/>
      <c r="JL1741" s="16"/>
      <c r="JM1741" s="16"/>
      <c r="JN1741" s="16"/>
    </row>
    <row r="1742" spans="1:274" s="16" customFormat="1" ht="15.75" x14ac:dyDescent="0.25">
      <c r="A1742" s="8">
        <v>1964</v>
      </c>
      <c r="B1742" s="8" t="s">
        <v>3226</v>
      </c>
      <c r="C1742" s="9"/>
      <c r="D1742" s="10" t="s">
        <v>3230</v>
      </c>
      <c r="E1742" s="9" t="s">
        <v>635</v>
      </c>
      <c r="F1742" s="9" t="s">
        <v>636</v>
      </c>
      <c r="G1742" s="9" t="s">
        <v>90</v>
      </c>
      <c r="H1742" s="9" t="s">
        <v>91</v>
      </c>
      <c r="I1742" s="11" t="s">
        <v>637</v>
      </c>
      <c r="J1742" s="11"/>
      <c r="K1742" s="9"/>
      <c r="L1742" s="9" t="s">
        <v>637</v>
      </c>
      <c r="M1742" s="9" t="s">
        <v>354</v>
      </c>
      <c r="N1742" s="9" t="s">
        <v>355</v>
      </c>
      <c r="O1742" s="11" t="s">
        <v>356</v>
      </c>
      <c r="P1742" s="9" t="s">
        <v>357</v>
      </c>
      <c r="Q1742" s="11" t="s">
        <v>358</v>
      </c>
      <c r="R1742" s="11" t="s">
        <v>98</v>
      </c>
      <c r="S1742" s="11" t="s">
        <v>65</v>
      </c>
      <c r="T1742" s="11"/>
      <c r="U1742" s="11" t="s">
        <v>66</v>
      </c>
      <c r="V1742" s="11" t="s">
        <v>67</v>
      </c>
      <c r="W1742" s="11" t="s">
        <v>68</v>
      </c>
      <c r="X1742" s="11" t="s">
        <v>69</v>
      </c>
      <c r="Y1742" s="9" t="s">
        <v>280</v>
      </c>
      <c r="Z1742" s="9" t="s">
        <v>71</v>
      </c>
      <c r="AA1742" s="12">
        <v>35</v>
      </c>
      <c r="AB1742" s="12">
        <v>-83.3</v>
      </c>
      <c r="AC1742" s="46">
        <v>35</v>
      </c>
      <c r="AD1742" s="46">
        <v>-83.05</v>
      </c>
      <c r="AE1742" s="8" t="s">
        <v>625</v>
      </c>
      <c r="AF1742" s="8" t="s">
        <v>142</v>
      </c>
      <c r="AG1742" s="8" t="s">
        <v>102</v>
      </c>
      <c r="AH1742" s="13">
        <v>868</v>
      </c>
      <c r="AI1742" s="8" t="s">
        <v>149</v>
      </c>
      <c r="AJ1742" s="14">
        <v>2</v>
      </c>
      <c r="AK1742" s="14">
        <v>2</v>
      </c>
      <c r="AL1742" s="8" t="s">
        <v>103</v>
      </c>
      <c r="AM1742" s="13">
        <v>50</v>
      </c>
      <c r="AN1742" s="13">
        <v>484.99999999999994</v>
      </c>
      <c r="AO1742" s="9">
        <v>1</v>
      </c>
      <c r="AP1742" s="9" t="s">
        <v>78</v>
      </c>
      <c r="AQ1742" s="15">
        <v>155.0463159967951</v>
      </c>
      <c r="AR1742" s="59">
        <v>4.4705814266123743E-3</v>
      </c>
      <c r="AS1742" s="9"/>
      <c r="AT1742" s="9" t="s">
        <v>775</v>
      </c>
      <c r="AU1742" s="9" t="s">
        <v>80</v>
      </c>
      <c r="AV1742" s="14">
        <v>4.7</v>
      </c>
      <c r="AW1742" s="14">
        <v>16.399999999999999</v>
      </c>
      <c r="AX1742" s="14">
        <v>11.7</v>
      </c>
      <c r="AY1742" s="14">
        <v>9.6999999999999993</v>
      </c>
      <c r="AZ1742" s="14" t="s">
        <v>52</v>
      </c>
    </row>
    <row r="1743" spans="1:274" s="16" customFormat="1" ht="15.75" x14ac:dyDescent="0.25">
      <c r="A1743" s="8">
        <v>1971</v>
      </c>
      <c r="B1743" s="8" t="s">
        <v>3231</v>
      </c>
      <c r="C1743" s="9"/>
      <c r="D1743" s="10" t="s">
        <v>3232</v>
      </c>
      <c r="E1743" s="17" t="s">
        <v>3233</v>
      </c>
      <c r="F1743" s="17" t="s">
        <v>3234</v>
      </c>
      <c r="G1743" s="17" t="s">
        <v>102</v>
      </c>
      <c r="H1743" s="17" t="s">
        <v>3235</v>
      </c>
      <c r="I1743" s="22" t="s">
        <v>3236</v>
      </c>
      <c r="J1743" s="22"/>
      <c r="K1743" s="17"/>
      <c r="L1743" s="17" t="s">
        <v>3236</v>
      </c>
      <c r="M1743" s="17" t="s">
        <v>3023</v>
      </c>
      <c r="N1743" s="17" t="s">
        <v>95</v>
      </c>
      <c r="O1743" s="22"/>
      <c r="P1743" s="17" t="s">
        <v>190</v>
      </c>
      <c r="Q1743" s="22" t="s">
        <v>191</v>
      </c>
      <c r="R1743" s="11" t="s">
        <v>192</v>
      </c>
      <c r="S1743" s="22" t="s">
        <v>193</v>
      </c>
      <c r="T1743" s="22"/>
      <c r="U1743" s="22" t="s">
        <v>195</v>
      </c>
      <c r="V1743" s="22" t="s">
        <v>67</v>
      </c>
      <c r="W1743" s="22" t="s">
        <v>68</v>
      </c>
      <c r="X1743" s="22" t="s">
        <v>69</v>
      </c>
      <c r="Y1743" s="9" t="s">
        <v>196</v>
      </c>
      <c r="Z1743" s="9" t="s">
        <v>197</v>
      </c>
      <c r="AA1743" s="12">
        <v>49.183999999999997</v>
      </c>
      <c r="AB1743" s="12">
        <v>-122.324</v>
      </c>
      <c r="AC1743" s="46">
        <v>49.323333300000002</v>
      </c>
      <c r="AD1743" s="46">
        <v>-122.53999999999999</v>
      </c>
      <c r="AE1743" s="8" t="s">
        <v>923</v>
      </c>
      <c r="AF1743" s="8" t="s">
        <v>101</v>
      </c>
      <c r="AG1743" s="19" t="s">
        <v>102</v>
      </c>
      <c r="AH1743" s="13">
        <v>120</v>
      </c>
      <c r="AI1743" s="8" t="s">
        <v>149</v>
      </c>
      <c r="AJ1743" s="14">
        <v>2</v>
      </c>
      <c r="AK1743" s="14">
        <v>2</v>
      </c>
      <c r="AL1743" s="8" t="s">
        <v>103</v>
      </c>
      <c r="AM1743" s="13">
        <v>60</v>
      </c>
      <c r="AN1743" s="13">
        <v>840.60369426751402</v>
      </c>
      <c r="AO1743" s="9">
        <v>4</v>
      </c>
      <c r="AP1743" s="9" t="s">
        <v>78</v>
      </c>
      <c r="AQ1743" s="15">
        <v>59.243348765807291</v>
      </c>
      <c r="AR1743" s="59">
        <v>1.17E-2</v>
      </c>
      <c r="AS1743" s="9">
        <v>12</v>
      </c>
      <c r="AT1743" s="9"/>
      <c r="AU1743" s="9" t="s">
        <v>80</v>
      </c>
      <c r="AV1743" s="14"/>
      <c r="AW1743" s="14"/>
      <c r="AX1743" s="14">
        <v>0</v>
      </c>
      <c r="AY1743" s="14">
        <v>14.010061571125233</v>
      </c>
      <c r="AZ1743" s="14" t="s">
        <v>52</v>
      </c>
    </row>
    <row r="1744" spans="1:274" ht="15.75" x14ac:dyDescent="0.25">
      <c r="A1744" s="8">
        <v>1972</v>
      </c>
      <c r="B1744" s="8" t="s">
        <v>3231</v>
      </c>
      <c r="D1744" s="10" t="s">
        <v>3237</v>
      </c>
      <c r="E1744" s="17" t="s">
        <v>3233</v>
      </c>
      <c r="F1744" s="17" t="s">
        <v>3234</v>
      </c>
      <c r="G1744" s="17" t="s">
        <v>102</v>
      </c>
      <c r="H1744" s="17" t="s">
        <v>3235</v>
      </c>
      <c r="I1744" s="22" t="s">
        <v>3236</v>
      </c>
      <c r="J1744" s="22"/>
      <c r="K1744" s="17"/>
      <c r="L1744" s="17" t="s">
        <v>3236</v>
      </c>
      <c r="M1744" s="17" t="s">
        <v>3023</v>
      </c>
      <c r="N1744" s="17" t="s">
        <v>95</v>
      </c>
      <c r="O1744" s="22"/>
      <c r="P1744" s="17" t="s">
        <v>190</v>
      </c>
      <c r="Q1744" s="22" t="s">
        <v>191</v>
      </c>
      <c r="R1744" s="11" t="s">
        <v>192</v>
      </c>
      <c r="S1744" s="22" t="s">
        <v>193</v>
      </c>
      <c r="T1744" s="22"/>
      <c r="U1744" s="22" t="s">
        <v>195</v>
      </c>
      <c r="V1744" s="22" t="s">
        <v>67</v>
      </c>
      <c r="W1744" s="22" t="s">
        <v>68</v>
      </c>
      <c r="X1744" s="22" t="s">
        <v>69</v>
      </c>
      <c r="Y1744" s="9" t="s">
        <v>196</v>
      </c>
      <c r="Z1744" s="9" t="s">
        <v>197</v>
      </c>
      <c r="AA1744" s="12">
        <v>49.183999999999997</v>
      </c>
      <c r="AB1744" s="12">
        <v>-122.324</v>
      </c>
      <c r="AC1744" s="46">
        <v>49.323333300000002</v>
      </c>
      <c r="AD1744" s="46">
        <v>-122.53999999999999</v>
      </c>
      <c r="AE1744" s="8" t="s">
        <v>923</v>
      </c>
      <c r="AF1744" s="8" t="s">
        <v>101</v>
      </c>
      <c r="AG1744" s="19" t="s">
        <v>102</v>
      </c>
      <c r="AH1744" s="13">
        <v>400</v>
      </c>
      <c r="AI1744" s="8" t="s">
        <v>149</v>
      </c>
      <c r="AJ1744" s="14">
        <v>2</v>
      </c>
      <c r="AK1744" s="14">
        <v>2</v>
      </c>
      <c r="AL1744" s="8" t="s">
        <v>103</v>
      </c>
      <c r="AM1744" s="13">
        <v>60</v>
      </c>
      <c r="AN1744" s="13">
        <v>774.79394067796363</v>
      </c>
      <c r="AO1744" s="9">
        <v>4</v>
      </c>
      <c r="AP1744" s="9" t="s">
        <v>78</v>
      </c>
      <c r="AQ1744" s="15">
        <v>126.02676010180824</v>
      </c>
      <c r="AR1744" s="59">
        <v>5.4999999999999997E-3</v>
      </c>
      <c r="AS1744" s="9">
        <v>12</v>
      </c>
      <c r="AU1744" s="9" t="s">
        <v>80</v>
      </c>
      <c r="AX1744" s="14">
        <v>0</v>
      </c>
      <c r="AY1744" s="14">
        <v>12.913232344632727</v>
      </c>
      <c r="AZ1744" s="14" t="s">
        <v>52</v>
      </c>
      <c r="BA1744" s="16"/>
      <c r="BB1744" s="16"/>
      <c r="BC1744" s="16"/>
      <c r="BD1744" s="16"/>
      <c r="BE1744" s="16"/>
      <c r="BF1744" s="16"/>
      <c r="BG1744" s="16"/>
      <c r="BH1744" s="16"/>
      <c r="BI1744" s="16"/>
      <c r="BJ1744" s="16"/>
      <c r="BK1744" s="16"/>
      <c r="BL1744" s="16"/>
      <c r="BM1744" s="16"/>
      <c r="BN1744" s="16"/>
      <c r="BO1744" s="16"/>
      <c r="BP1744" s="16"/>
      <c r="BQ1744" s="16"/>
      <c r="BR1744" s="16"/>
      <c r="BS1744" s="16"/>
      <c r="BT1744" s="16"/>
      <c r="BU1744" s="16"/>
      <c r="BV1744" s="16"/>
      <c r="BW1744" s="16"/>
      <c r="BX1744" s="16"/>
      <c r="BY1744" s="16"/>
      <c r="BZ1744" s="16"/>
      <c r="CA1744" s="16"/>
      <c r="CB1744" s="16"/>
      <c r="CC1744" s="16"/>
      <c r="CD1744" s="16"/>
      <c r="CE1744" s="16"/>
      <c r="CF1744" s="16"/>
      <c r="CG1744" s="16"/>
      <c r="CH1744" s="16"/>
      <c r="CI1744" s="16"/>
      <c r="CJ1744" s="16"/>
      <c r="CK1744" s="16"/>
      <c r="CL1744" s="16"/>
      <c r="CM1744" s="16"/>
      <c r="CN1744" s="16"/>
      <c r="CO1744" s="16"/>
      <c r="CP1744" s="16"/>
      <c r="CQ1744" s="16"/>
      <c r="CR1744" s="16"/>
      <c r="CS1744" s="16"/>
      <c r="CT1744" s="16"/>
      <c r="CU1744" s="16"/>
      <c r="CV1744" s="16"/>
      <c r="CW1744" s="16"/>
      <c r="CX1744" s="16"/>
      <c r="CY1744" s="16"/>
      <c r="CZ1744" s="16"/>
      <c r="DA1744" s="16"/>
      <c r="DB1744" s="16"/>
      <c r="DC1744" s="16"/>
      <c r="DD1744" s="16"/>
      <c r="DE1744" s="16"/>
      <c r="DF1744" s="16"/>
      <c r="DG1744" s="16"/>
      <c r="DH1744" s="16"/>
      <c r="DI1744" s="16"/>
      <c r="DJ1744" s="16"/>
      <c r="DK1744" s="16"/>
      <c r="DL1744" s="16"/>
      <c r="DM1744" s="16"/>
      <c r="DN1744" s="16"/>
      <c r="DO1744" s="16"/>
      <c r="DP1744" s="16"/>
      <c r="DQ1744" s="16"/>
      <c r="DR1744" s="16"/>
      <c r="DS1744" s="16"/>
      <c r="DT1744" s="16"/>
      <c r="DU1744" s="16"/>
      <c r="DV1744" s="16"/>
      <c r="DW1744" s="16"/>
      <c r="DX1744" s="16"/>
      <c r="DY1744" s="16"/>
      <c r="DZ1744" s="16"/>
      <c r="EA1744" s="16"/>
      <c r="EB1744" s="16"/>
      <c r="EC1744" s="16"/>
      <c r="ED1744" s="16"/>
      <c r="EE1744" s="16"/>
      <c r="EF1744" s="16"/>
      <c r="EG1744" s="16"/>
      <c r="EH1744" s="16"/>
      <c r="EI1744" s="16"/>
      <c r="EJ1744" s="16"/>
      <c r="EK1744" s="16"/>
      <c r="EL1744" s="16"/>
      <c r="EM1744" s="16"/>
      <c r="EN1744" s="16"/>
      <c r="EO1744" s="16"/>
      <c r="EP1744" s="16"/>
      <c r="EQ1744" s="16"/>
      <c r="ER1744" s="16"/>
      <c r="ES1744" s="16"/>
      <c r="ET1744" s="16"/>
      <c r="EU1744" s="16"/>
      <c r="EV1744" s="16"/>
      <c r="EW1744" s="16"/>
      <c r="EX1744" s="16"/>
      <c r="EY1744" s="16"/>
      <c r="EZ1744" s="16"/>
      <c r="FA1744" s="16"/>
      <c r="FB1744" s="16"/>
      <c r="FC1744" s="16"/>
      <c r="FD1744" s="16"/>
      <c r="FE1744" s="16"/>
      <c r="FF1744" s="16"/>
      <c r="FG1744" s="16"/>
      <c r="FH1744" s="16"/>
      <c r="FI1744" s="16"/>
      <c r="FJ1744" s="16"/>
      <c r="FK1744" s="16"/>
      <c r="FL1744" s="16"/>
      <c r="FM1744" s="16"/>
      <c r="FN1744" s="16"/>
      <c r="FO1744" s="16"/>
      <c r="FP1744" s="16"/>
      <c r="FQ1744" s="16"/>
      <c r="FR1744" s="16"/>
      <c r="FS1744" s="16"/>
      <c r="FT1744" s="16"/>
      <c r="FU1744" s="16"/>
      <c r="FV1744" s="16"/>
      <c r="FW1744" s="16"/>
      <c r="FX1744" s="16"/>
      <c r="FY1744" s="16"/>
      <c r="FZ1744" s="16"/>
      <c r="GA1744" s="16"/>
      <c r="GB1744" s="16"/>
      <c r="GC1744" s="16"/>
      <c r="GD1744" s="16"/>
      <c r="GE1744" s="16"/>
      <c r="GF1744" s="16"/>
      <c r="GG1744" s="16"/>
      <c r="GH1744" s="16"/>
      <c r="GI1744" s="16"/>
      <c r="GJ1744" s="16"/>
      <c r="GK1744" s="16"/>
      <c r="GL1744" s="16"/>
      <c r="GM1744" s="16"/>
      <c r="GN1744" s="16"/>
      <c r="GO1744" s="16"/>
      <c r="GP1744" s="16"/>
      <c r="GQ1744" s="16"/>
      <c r="GR1744" s="16"/>
      <c r="GS1744" s="16"/>
      <c r="GT1744" s="16"/>
      <c r="GU1744" s="16"/>
      <c r="GV1744" s="16"/>
      <c r="GW1744" s="16"/>
      <c r="GX1744" s="16"/>
      <c r="GY1744" s="16"/>
      <c r="GZ1744" s="16"/>
      <c r="HA1744" s="16"/>
      <c r="HB1744" s="16"/>
      <c r="HC1744" s="16"/>
      <c r="HD1744" s="16"/>
      <c r="HE1744" s="16"/>
      <c r="HF1744" s="16"/>
      <c r="HG1744" s="16"/>
      <c r="HH1744" s="16"/>
      <c r="HI1744" s="16"/>
      <c r="HJ1744" s="16"/>
      <c r="HK1744" s="16"/>
      <c r="HL1744" s="16"/>
      <c r="HM1744" s="16"/>
      <c r="HN1744" s="16"/>
      <c r="HO1744" s="16"/>
      <c r="HP1744" s="16"/>
      <c r="HQ1744" s="16"/>
      <c r="HR1744" s="16"/>
      <c r="HS1744" s="16"/>
      <c r="HT1744" s="16"/>
      <c r="HU1744" s="16"/>
      <c r="HV1744" s="16"/>
      <c r="HW1744" s="16"/>
      <c r="HX1744" s="16"/>
      <c r="HY1744" s="16"/>
      <c r="HZ1744" s="16"/>
      <c r="IA1744" s="16"/>
      <c r="IB1744" s="16"/>
      <c r="IC1744" s="16"/>
      <c r="ID1744" s="16"/>
      <c r="IE1744" s="16"/>
      <c r="IF1744" s="16"/>
      <c r="IG1744" s="16"/>
      <c r="IH1744" s="16"/>
      <c r="II1744" s="16"/>
      <c r="IJ1744" s="16"/>
      <c r="IK1744" s="16"/>
      <c r="IL1744" s="16"/>
      <c r="IM1744" s="16"/>
      <c r="IN1744" s="16"/>
      <c r="IO1744" s="16"/>
      <c r="IP1744" s="16"/>
      <c r="IQ1744" s="16"/>
      <c r="IR1744" s="16"/>
      <c r="IS1744" s="16"/>
      <c r="IT1744" s="16"/>
      <c r="IU1744" s="16"/>
      <c r="IV1744" s="16"/>
      <c r="IW1744" s="16"/>
      <c r="IX1744" s="16"/>
      <c r="IY1744" s="16"/>
      <c r="IZ1744" s="16"/>
      <c r="JA1744" s="16"/>
      <c r="JB1744" s="16"/>
      <c r="JC1744" s="16"/>
      <c r="JD1744" s="16"/>
      <c r="JE1744" s="16"/>
      <c r="JF1744" s="16"/>
      <c r="JG1744" s="16"/>
      <c r="JH1744" s="16"/>
      <c r="JI1744" s="16"/>
      <c r="JJ1744" s="16"/>
      <c r="JK1744" s="16"/>
      <c r="JL1744" s="16"/>
      <c r="JM1744" s="16"/>
      <c r="JN1744" s="16"/>
    </row>
    <row r="1745" spans="1:274" ht="15.75" x14ac:dyDescent="0.25">
      <c r="A1745" s="8">
        <v>1973</v>
      </c>
      <c r="B1745" s="8" t="s">
        <v>3231</v>
      </c>
      <c r="D1745" s="10" t="s">
        <v>3238</v>
      </c>
      <c r="E1745" s="17" t="s">
        <v>3233</v>
      </c>
      <c r="F1745" s="17" t="s">
        <v>3234</v>
      </c>
      <c r="G1745" s="17" t="s">
        <v>102</v>
      </c>
      <c r="H1745" s="17" t="s">
        <v>3235</v>
      </c>
      <c r="I1745" s="22" t="s">
        <v>3236</v>
      </c>
      <c r="J1745" s="22"/>
      <c r="K1745" s="17"/>
      <c r="L1745" s="17" t="s">
        <v>3236</v>
      </c>
      <c r="M1745" s="17" t="s">
        <v>3023</v>
      </c>
      <c r="N1745" s="17" t="s">
        <v>95</v>
      </c>
      <c r="O1745" s="22"/>
      <c r="P1745" s="17" t="s">
        <v>190</v>
      </c>
      <c r="Q1745" s="22" t="s">
        <v>191</v>
      </c>
      <c r="R1745" s="11" t="s">
        <v>192</v>
      </c>
      <c r="S1745" s="22" t="s">
        <v>193</v>
      </c>
      <c r="T1745" s="22"/>
      <c r="U1745" s="22" t="s">
        <v>195</v>
      </c>
      <c r="V1745" s="22" t="s">
        <v>67</v>
      </c>
      <c r="W1745" s="22" t="s">
        <v>68</v>
      </c>
      <c r="X1745" s="22" t="s">
        <v>69</v>
      </c>
      <c r="Y1745" s="9" t="s">
        <v>196</v>
      </c>
      <c r="Z1745" s="9" t="s">
        <v>197</v>
      </c>
      <c r="AA1745" s="12">
        <v>49.183999999999997</v>
      </c>
      <c r="AB1745" s="12">
        <v>-122.324</v>
      </c>
      <c r="AC1745" s="46">
        <v>49.323333300000002</v>
      </c>
      <c r="AD1745" s="46">
        <v>-122.53999999999999</v>
      </c>
      <c r="AE1745" s="8" t="s">
        <v>923</v>
      </c>
      <c r="AF1745" s="8" t="s">
        <v>101</v>
      </c>
      <c r="AG1745" s="19" t="s">
        <v>102</v>
      </c>
      <c r="AH1745" s="13">
        <v>150</v>
      </c>
      <c r="AI1745" s="8" t="s">
        <v>149</v>
      </c>
      <c r="AJ1745" s="14">
        <v>2</v>
      </c>
      <c r="AK1745" s="14">
        <v>2</v>
      </c>
      <c r="AL1745" s="8" t="s">
        <v>103</v>
      </c>
      <c r="AM1745" s="13">
        <v>60</v>
      </c>
      <c r="AN1745" s="13">
        <v>826.22090651558187</v>
      </c>
      <c r="AO1745" s="9">
        <v>4</v>
      </c>
      <c r="AP1745" s="9" t="s">
        <v>78</v>
      </c>
      <c r="AQ1745" s="15">
        <v>54.578518154326403</v>
      </c>
      <c r="AR1745" s="59">
        <v>1.2699999999999999E-2</v>
      </c>
      <c r="AS1745" s="9">
        <v>12</v>
      </c>
      <c r="AU1745" s="9" t="s">
        <v>80</v>
      </c>
      <c r="AX1745" s="14">
        <v>0</v>
      </c>
      <c r="AY1745" s="14">
        <v>13.770348441926364</v>
      </c>
      <c r="AZ1745" s="14" t="s">
        <v>52</v>
      </c>
      <c r="BA1745" s="16"/>
      <c r="BB1745" s="16"/>
      <c r="BC1745" s="16"/>
      <c r="BD1745" s="16"/>
      <c r="BE1745" s="16"/>
      <c r="BF1745" s="16"/>
      <c r="BG1745" s="16"/>
      <c r="BH1745" s="16"/>
      <c r="BI1745" s="16"/>
      <c r="BJ1745" s="16"/>
      <c r="BK1745" s="16"/>
      <c r="BL1745" s="16"/>
      <c r="BM1745" s="16"/>
      <c r="BN1745" s="16"/>
      <c r="BO1745" s="16"/>
      <c r="BP1745" s="16"/>
      <c r="BQ1745" s="16"/>
      <c r="BR1745" s="16"/>
      <c r="BS1745" s="16"/>
      <c r="BT1745" s="16"/>
      <c r="BU1745" s="16"/>
      <c r="BV1745" s="16"/>
      <c r="BW1745" s="16"/>
      <c r="BX1745" s="16"/>
      <c r="BY1745" s="16"/>
      <c r="BZ1745" s="16"/>
      <c r="CA1745" s="16"/>
      <c r="CB1745" s="16"/>
      <c r="CC1745" s="16"/>
      <c r="CD1745" s="16"/>
      <c r="CE1745" s="16"/>
      <c r="CF1745" s="16"/>
      <c r="CG1745" s="16"/>
      <c r="CH1745" s="16"/>
      <c r="CI1745" s="16"/>
      <c r="CJ1745" s="16"/>
      <c r="CK1745" s="16"/>
      <c r="CL1745" s="16"/>
      <c r="CM1745" s="16"/>
      <c r="CN1745" s="16"/>
      <c r="CO1745" s="16"/>
      <c r="CP1745" s="16"/>
      <c r="CQ1745" s="16"/>
      <c r="CR1745" s="16"/>
      <c r="CS1745" s="16"/>
      <c r="CT1745" s="16"/>
      <c r="CU1745" s="16"/>
      <c r="CV1745" s="16"/>
      <c r="CW1745" s="16"/>
      <c r="CX1745" s="16"/>
      <c r="CY1745" s="16"/>
      <c r="CZ1745" s="16"/>
      <c r="DA1745" s="16"/>
      <c r="DB1745" s="16"/>
      <c r="DC1745" s="16"/>
      <c r="DD1745" s="16"/>
      <c r="DE1745" s="16"/>
      <c r="DF1745" s="16"/>
      <c r="DG1745" s="16"/>
      <c r="DH1745" s="16"/>
      <c r="DI1745" s="16"/>
      <c r="DJ1745" s="16"/>
      <c r="DK1745" s="16"/>
      <c r="DL1745" s="16"/>
      <c r="DM1745" s="16"/>
      <c r="DN1745" s="16"/>
      <c r="DO1745" s="16"/>
      <c r="DP1745" s="16"/>
      <c r="DQ1745" s="16"/>
      <c r="DR1745" s="16"/>
      <c r="DS1745" s="16"/>
      <c r="DT1745" s="16"/>
      <c r="DU1745" s="16"/>
      <c r="DV1745" s="16"/>
      <c r="DW1745" s="16"/>
      <c r="DX1745" s="16"/>
      <c r="DY1745" s="16"/>
      <c r="DZ1745" s="16"/>
      <c r="EA1745" s="16"/>
      <c r="EB1745" s="16"/>
      <c r="EC1745" s="16"/>
      <c r="ED1745" s="16"/>
      <c r="EE1745" s="16"/>
      <c r="EF1745" s="16"/>
      <c r="EG1745" s="16"/>
      <c r="EH1745" s="16"/>
      <c r="EI1745" s="16"/>
      <c r="EJ1745" s="16"/>
      <c r="EK1745" s="16"/>
      <c r="EL1745" s="16"/>
      <c r="EM1745" s="16"/>
      <c r="EN1745" s="16"/>
      <c r="EO1745" s="16"/>
      <c r="EP1745" s="16"/>
      <c r="EQ1745" s="16"/>
      <c r="ER1745" s="16"/>
      <c r="ES1745" s="16"/>
      <c r="ET1745" s="16"/>
      <c r="EU1745" s="16"/>
      <c r="EV1745" s="16"/>
      <c r="EW1745" s="16"/>
      <c r="EX1745" s="16"/>
      <c r="EY1745" s="16"/>
      <c r="EZ1745" s="16"/>
      <c r="FA1745" s="16"/>
      <c r="FB1745" s="16"/>
      <c r="FC1745" s="16"/>
      <c r="FD1745" s="16"/>
      <c r="FE1745" s="16"/>
      <c r="FF1745" s="16"/>
      <c r="FG1745" s="16"/>
      <c r="FH1745" s="16"/>
      <c r="FI1745" s="16"/>
      <c r="FJ1745" s="16"/>
      <c r="FK1745" s="16"/>
      <c r="FL1745" s="16"/>
      <c r="FM1745" s="16"/>
      <c r="FN1745" s="16"/>
      <c r="FO1745" s="16"/>
      <c r="FP1745" s="16"/>
      <c r="FQ1745" s="16"/>
      <c r="FR1745" s="16"/>
      <c r="FS1745" s="16"/>
      <c r="FT1745" s="16"/>
      <c r="FU1745" s="16"/>
      <c r="FV1745" s="16"/>
      <c r="FW1745" s="16"/>
      <c r="FX1745" s="16"/>
      <c r="FY1745" s="16"/>
      <c r="FZ1745" s="16"/>
      <c r="GA1745" s="16"/>
      <c r="GB1745" s="16"/>
      <c r="GC1745" s="16"/>
      <c r="GD1745" s="16"/>
      <c r="GE1745" s="16"/>
      <c r="GF1745" s="16"/>
      <c r="GG1745" s="16"/>
      <c r="GH1745" s="16"/>
      <c r="GI1745" s="16"/>
      <c r="GJ1745" s="16"/>
      <c r="GK1745" s="16"/>
      <c r="GL1745" s="16"/>
      <c r="GM1745" s="16"/>
      <c r="GN1745" s="16"/>
      <c r="GO1745" s="16"/>
      <c r="GP1745" s="16"/>
      <c r="GQ1745" s="16"/>
      <c r="GR1745" s="16"/>
      <c r="GS1745" s="16"/>
      <c r="GT1745" s="16"/>
      <c r="GU1745" s="16"/>
      <c r="GV1745" s="16"/>
      <c r="GW1745" s="16"/>
      <c r="GX1745" s="16"/>
      <c r="GY1745" s="16"/>
      <c r="GZ1745" s="16"/>
      <c r="HA1745" s="16"/>
      <c r="HB1745" s="16"/>
      <c r="HC1745" s="16"/>
      <c r="HD1745" s="16"/>
      <c r="HE1745" s="16"/>
      <c r="HF1745" s="16"/>
      <c r="HG1745" s="16"/>
      <c r="HH1745" s="16"/>
      <c r="HI1745" s="16"/>
      <c r="HJ1745" s="16"/>
      <c r="HK1745" s="16"/>
      <c r="HL1745" s="16"/>
      <c r="HM1745" s="16"/>
      <c r="HN1745" s="16"/>
      <c r="HO1745" s="16"/>
      <c r="HP1745" s="16"/>
      <c r="HQ1745" s="16"/>
      <c r="HR1745" s="16"/>
      <c r="HS1745" s="16"/>
      <c r="HT1745" s="16"/>
      <c r="HU1745" s="16"/>
      <c r="HV1745" s="16"/>
      <c r="HW1745" s="16"/>
      <c r="HX1745" s="16"/>
      <c r="HY1745" s="16"/>
      <c r="HZ1745" s="16"/>
      <c r="IA1745" s="16"/>
      <c r="IB1745" s="16"/>
      <c r="IC1745" s="16"/>
      <c r="ID1745" s="16"/>
      <c r="IE1745" s="16"/>
      <c r="IF1745" s="16"/>
      <c r="IG1745" s="16"/>
      <c r="IH1745" s="16"/>
      <c r="II1745" s="16"/>
      <c r="IJ1745" s="16"/>
      <c r="IK1745" s="16"/>
      <c r="IL1745" s="16"/>
      <c r="IM1745" s="16"/>
      <c r="IN1745" s="16"/>
      <c r="IO1745" s="16"/>
      <c r="IP1745" s="16"/>
      <c r="IQ1745" s="16"/>
      <c r="IR1745" s="16"/>
      <c r="IS1745" s="16"/>
      <c r="IT1745" s="16"/>
      <c r="IU1745" s="16"/>
      <c r="IV1745" s="16"/>
      <c r="IW1745" s="16"/>
      <c r="IX1745" s="16"/>
      <c r="IY1745" s="16"/>
      <c r="IZ1745" s="16"/>
      <c r="JA1745" s="16"/>
      <c r="JB1745" s="16"/>
      <c r="JC1745" s="16"/>
      <c r="JD1745" s="16"/>
      <c r="JE1745" s="16"/>
      <c r="JF1745" s="16"/>
      <c r="JG1745" s="16"/>
      <c r="JH1745" s="16"/>
      <c r="JI1745" s="16"/>
      <c r="JJ1745" s="16"/>
      <c r="JK1745" s="16"/>
      <c r="JL1745" s="16"/>
      <c r="JM1745" s="16"/>
      <c r="JN1745" s="16"/>
    </row>
    <row r="1746" spans="1:274" ht="15.75" x14ac:dyDescent="0.25">
      <c r="A1746" s="8">
        <v>1974</v>
      </c>
      <c r="B1746" s="8" t="s">
        <v>3231</v>
      </c>
      <c r="D1746" s="10" t="s">
        <v>3239</v>
      </c>
      <c r="E1746" s="17" t="s">
        <v>3233</v>
      </c>
      <c r="F1746" s="17" t="s">
        <v>3234</v>
      </c>
      <c r="G1746" s="17" t="s">
        <v>102</v>
      </c>
      <c r="H1746" s="17" t="s">
        <v>3235</v>
      </c>
      <c r="I1746" s="22" t="s">
        <v>3236</v>
      </c>
      <c r="J1746" s="22"/>
      <c r="K1746" s="17"/>
      <c r="L1746" s="17" t="s">
        <v>3236</v>
      </c>
      <c r="M1746" s="17" t="s">
        <v>3023</v>
      </c>
      <c r="N1746" s="17" t="s">
        <v>95</v>
      </c>
      <c r="O1746" s="22"/>
      <c r="P1746" s="17" t="s">
        <v>190</v>
      </c>
      <c r="Q1746" s="22" t="s">
        <v>191</v>
      </c>
      <c r="R1746" s="11" t="s">
        <v>192</v>
      </c>
      <c r="S1746" s="22" t="s">
        <v>193</v>
      </c>
      <c r="T1746" s="22"/>
      <c r="U1746" s="22" t="s">
        <v>195</v>
      </c>
      <c r="V1746" s="22" t="s">
        <v>67</v>
      </c>
      <c r="W1746" s="22" t="s">
        <v>68</v>
      </c>
      <c r="X1746" s="22" t="s">
        <v>69</v>
      </c>
      <c r="Y1746" s="9" t="s">
        <v>196</v>
      </c>
      <c r="Z1746" s="9" t="s">
        <v>197</v>
      </c>
      <c r="AA1746" s="12">
        <v>49.183999999999997</v>
      </c>
      <c r="AB1746" s="12">
        <v>-122.324</v>
      </c>
      <c r="AC1746" s="46">
        <v>49.323333300000002</v>
      </c>
      <c r="AD1746" s="46">
        <v>-122.53999999999999</v>
      </c>
      <c r="AE1746" s="8" t="s">
        <v>923</v>
      </c>
      <c r="AF1746" s="8" t="s">
        <v>101</v>
      </c>
      <c r="AG1746" s="19" t="s">
        <v>102</v>
      </c>
      <c r="AH1746" s="13">
        <v>100</v>
      </c>
      <c r="AI1746" s="8" t="s">
        <v>149</v>
      </c>
      <c r="AJ1746" s="14">
        <v>2</v>
      </c>
      <c r="AK1746" s="14">
        <v>2</v>
      </c>
      <c r="AL1746" s="8" t="s">
        <v>103</v>
      </c>
      <c r="AM1746" s="13">
        <v>60</v>
      </c>
      <c r="AN1746" s="13">
        <v>845.08806794054885</v>
      </c>
      <c r="AO1746" s="9">
        <v>4</v>
      </c>
      <c r="AP1746" s="9" t="s">
        <v>78</v>
      </c>
      <c r="AQ1746" s="15">
        <v>54.578518154326403</v>
      </c>
      <c r="AR1746" s="59">
        <v>1.2699999999999999E-2</v>
      </c>
      <c r="AS1746" s="9">
        <v>12</v>
      </c>
      <c r="AU1746" s="9" t="s">
        <v>80</v>
      </c>
      <c r="AX1746" s="14">
        <v>0</v>
      </c>
      <c r="AY1746" s="14">
        <v>14.084801132342481</v>
      </c>
      <c r="AZ1746" s="14" t="s">
        <v>52</v>
      </c>
      <c r="BA1746" s="16"/>
      <c r="BB1746" s="16"/>
      <c r="BC1746" s="16"/>
      <c r="BD1746" s="16"/>
      <c r="BE1746" s="16"/>
      <c r="BF1746" s="16"/>
      <c r="BG1746" s="16"/>
      <c r="BH1746" s="16"/>
      <c r="BI1746" s="16"/>
      <c r="BJ1746" s="16"/>
      <c r="BK1746" s="16"/>
      <c r="BL1746" s="16"/>
      <c r="BM1746" s="16"/>
      <c r="BN1746" s="16"/>
      <c r="BO1746" s="16"/>
      <c r="BP1746" s="16"/>
      <c r="BQ1746" s="16"/>
      <c r="BR1746" s="16"/>
      <c r="BS1746" s="16"/>
      <c r="BT1746" s="16"/>
      <c r="BU1746" s="16"/>
      <c r="BV1746" s="16"/>
      <c r="BW1746" s="16"/>
      <c r="BX1746" s="16"/>
      <c r="BY1746" s="16"/>
      <c r="BZ1746" s="16"/>
      <c r="CA1746" s="16"/>
      <c r="CB1746" s="16"/>
      <c r="CC1746" s="16"/>
      <c r="CD1746" s="16"/>
      <c r="CE1746" s="16"/>
      <c r="CF1746" s="16"/>
      <c r="CG1746" s="16"/>
      <c r="CH1746" s="16"/>
      <c r="CI1746" s="16"/>
      <c r="CJ1746" s="16"/>
      <c r="CK1746" s="16"/>
      <c r="CL1746" s="16"/>
      <c r="CM1746" s="16"/>
      <c r="CN1746" s="16"/>
      <c r="CO1746" s="16"/>
      <c r="CP1746" s="16"/>
      <c r="CQ1746" s="16"/>
      <c r="CR1746" s="16"/>
      <c r="CS1746" s="16"/>
      <c r="CT1746" s="16"/>
      <c r="CU1746" s="16"/>
      <c r="CV1746" s="16"/>
      <c r="CW1746" s="16"/>
      <c r="CX1746" s="16"/>
      <c r="CY1746" s="16"/>
      <c r="CZ1746" s="16"/>
      <c r="DA1746" s="16"/>
      <c r="DB1746" s="16"/>
      <c r="DC1746" s="16"/>
      <c r="DD1746" s="16"/>
      <c r="DE1746" s="16"/>
      <c r="DF1746" s="16"/>
      <c r="DG1746" s="16"/>
      <c r="DH1746" s="16"/>
      <c r="DI1746" s="16"/>
      <c r="DJ1746" s="16"/>
      <c r="DK1746" s="16"/>
      <c r="DL1746" s="16"/>
      <c r="DM1746" s="16"/>
      <c r="DN1746" s="16"/>
      <c r="DO1746" s="16"/>
      <c r="DP1746" s="16"/>
      <c r="DQ1746" s="16"/>
      <c r="DR1746" s="16"/>
      <c r="DS1746" s="16"/>
      <c r="DT1746" s="16"/>
      <c r="DU1746" s="16"/>
      <c r="DV1746" s="16"/>
      <c r="DW1746" s="16"/>
      <c r="DX1746" s="16"/>
      <c r="DY1746" s="16"/>
      <c r="DZ1746" s="16"/>
      <c r="EA1746" s="16"/>
      <c r="EB1746" s="16"/>
      <c r="EC1746" s="16"/>
      <c r="ED1746" s="16"/>
      <c r="EE1746" s="16"/>
      <c r="EF1746" s="16"/>
      <c r="EG1746" s="16"/>
      <c r="EH1746" s="16"/>
      <c r="EI1746" s="16"/>
      <c r="EJ1746" s="16"/>
      <c r="EK1746" s="16"/>
      <c r="EL1746" s="16"/>
      <c r="EM1746" s="16"/>
      <c r="EN1746" s="16"/>
      <c r="EO1746" s="16"/>
      <c r="EP1746" s="16"/>
      <c r="EQ1746" s="16"/>
      <c r="ER1746" s="16"/>
      <c r="ES1746" s="16"/>
      <c r="ET1746" s="16"/>
      <c r="EU1746" s="16"/>
      <c r="EV1746" s="16"/>
      <c r="EW1746" s="16"/>
      <c r="EX1746" s="16"/>
      <c r="EY1746" s="16"/>
      <c r="EZ1746" s="16"/>
      <c r="FA1746" s="16"/>
      <c r="FB1746" s="16"/>
      <c r="FC1746" s="16"/>
      <c r="FD1746" s="16"/>
      <c r="FE1746" s="16"/>
      <c r="FF1746" s="16"/>
      <c r="FG1746" s="16"/>
      <c r="FH1746" s="16"/>
      <c r="FI1746" s="16"/>
      <c r="FJ1746" s="16"/>
      <c r="FK1746" s="16"/>
      <c r="FL1746" s="16"/>
      <c r="FM1746" s="16"/>
      <c r="FN1746" s="16"/>
      <c r="FO1746" s="16"/>
      <c r="FP1746" s="16"/>
      <c r="FQ1746" s="16"/>
      <c r="FR1746" s="16"/>
      <c r="FS1746" s="16"/>
      <c r="FT1746" s="16"/>
      <c r="FU1746" s="16"/>
      <c r="FV1746" s="16"/>
      <c r="FW1746" s="16"/>
      <c r="FX1746" s="16"/>
      <c r="FY1746" s="16"/>
      <c r="FZ1746" s="16"/>
      <c r="GA1746" s="16"/>
      <c r="GB1746" s="16"/>
      <c r="GC1746" s="16"/>
      <c r="GD1746" s="16"/>
      <c r="GE1746" s="16"/>
      <c r="GF1746" s="16"/>
      <c r="GG1746" s="16"/>
      <c r="GH1746" s="16"/>
      <c r="GI1746" s="16"/>
      <c r="GJ1746" s="16"/>
      <c r="GK1746" s="16"/>
      <c r="GL1746" s="16"/>
      <c r="GM1746" s="16"/>
      <c r="GN1746" s="16"/>
      <c r="GO1746" s="16"/>
      <c r="GP1746" s="16"/>
      <c r="GQ1746" s="16"/>
      <c r="GR1746" s="16"/>
      <c r="GS1746" s="16"/>
      <c r="GT1746" s="16"/>
      <c r="GU1746" s="16"/>
      <c r="GV1746" s="16"/>
      <c r="GW1746" s="16"/>
      <c r="GX1746" s="16"/>
      <c r="GY1746" s="16"/>
      <c r="GZ1746" s="16"/>
      <c r="HA1746" s="16"/>
      <c r="HB1746" s="16"/>
      <c r="HC1746" s="16"/>
      <c r="HD1746" s="16"/>
      <c r="HE1746" s="16"/>
      <c r="HF1746" s="16"/>
      <c r="HG1746" s="16"/>
      <c r="HH1746" s="16"/>
      <c r="HI1746" s="16"/>
      <c r="HJ1746" s="16"/>
      <c r="HK1746" s="16"/>
      <c r="HL1746" s="16"/>
      <c r="HM1746" s="16"/>
      <c r="HN1746" s="16"/>
      <c r="HO1746" s="16"/>
      <c r="HP1746" s="16"/>
      <c r="HQ1746" s="16"/>
      <c r="HR1746" s="16"/>
      <c r="HS1746" s="16"/>
      <c r="HT1746" s="16"/>
      <c r="HU1746" s="16"/>
      <c r="HV1746" s="16"/>
      <c r="HW1746" s="16"/>
      <c r="HX1746" s="16"/>
      <c r="HY1746" s="16"/>
      <c r="HZ1746" s="16"/>
      <c r="IA1746" s="16"/>
      <c r="IB1746" s="16"/>
      <c r="IC1746" s="16"/>
      <c r="ID1746" s="16"/>
      <c r="IE1746" s="16"/>
      <c r="IF1746" s="16"/>
      <c r="IG1746" s="16"/>
      <c r="IH1746" s="16"/>
      <c r="II1746" s="16"/>
      <c r="IJ1746" s="16"/>
      <c r="IK1746" s="16"/>
      <c r="IL1746" s="16"/>
      <c r="IM1746" s="16"/>
      <c r="IN1746" s="16"/>
      <c r="IO1746" s="16"/>
      <c r="IP1746" s="16"/>
      <c r="IQ1746" s="16"/>
      <c r="IR1746" s="16"/>
      <c r="IS1746" s="16"/>
      <c r="IT1746" s="16"/>
      <c r="IU1746" s="16"/>
      <c r="IV1746" s="16"/>
      <c r="IW1746" s="16"/>
      <c r="IX1746" s="16"/>
      <c r="IY1746" s="16"/>
      <c r="IZ1746" s="16"/>
      <c r="JA1746" s="16"/>
      <c r="JB1746" s="16"/>
      <c r="JC1746" s="16"/>
      <c r="JD1746" s="16"/>
      <c r="JE1746" s="16"/>
      <c r="JF1746" s="16"/>
      <c r="JG1746" s="16"/>
      <c r="JH1746" s="16"/>
      <c r="JI1746" s="16"/>
      <c r="JJ1746" s="16"/>
      <c r="JK1746" s="16"/>
      <c r="JL1746" s="16"/>
      <c r="JM1746" s="16"/>
      <c r="JN1746" s="16"/>
    </row>
    <row r="1747" spans="1:274" s="16" customFormat="1" ht="15.75" x14ac:dyDescent="0.25">
      <c r="A1747" s="8">
        <v>1975</v>
      </c>
      <c r="B1747" s="8" t="s">
        <v>3231</v>
      </c>
      <c r="C1747" s="9"/>
      <c r="D1747" s="10" t="s">
        <v>3240</v>
      </c>
      <c r="E1747" s="17" t="s">
        <v>3233</v>
      </c>
      <c r="F1747" s="17" t="s">
        <v>3234</v>
      </c>
      <c r="G1747" s="17" t="s">
        <v>102</v>
      </c>
      <c r="H1747" s="17" t="s">
        <v>3235</v>
      </c>
      <c r="I1747" s="22" t="s">
        <v>3236</v>
      </c>
      <c r="J1747" s="22"/>
      <c r="K1747" s="17"/>
      <c r="L1747" s="17" t="s">
        <v>3236</v>
      </c>
      <c r="M1747" s="17" t="s">
        <v>3023</v>
      </c>
      <c r="N1747" s="17" t="s">
        <v>95</v>
      </c>
      <c r="O1747" s="22"/>
      <c r="P1747" s="17" t="s">
        <v>190</v>
      </c>
      <c r="Q1747" s="22" t="s">
        <v>191</v>
      </c>
      <c r="R1747" s="11" t="s">
        <v>192</v>
      </c>
      <c r="S1747" s="22" t="s">
        <v>193</v>
      </c>
      <c r="T1747" s="22"/>
      <c r="U1747" s="22" t="s">
        <v>195</v>
      </c>
      <c r="V1747" s="22" t="s">
        <v>67</v>
      </c>
      <c r="W1747" s="22" t="s">
        <v>68</v>
      </c>
      <c r="X1747" s="22" t="s">
        <v>69</v>
      </c>
      <c r="Y1747" s="9" t="s">
        <v>196</v>
      </c>
      <c r="Z1747" s="9" t="s">
        <v>197</v>
      </c>
      <c r="AA1747" s="12">
        <v>49.183999999999997</v>
      </c>
      <c r="AB1747" s="12">
        <v>-122.324</v>
      </c>
      <c r="AC1747" s="46">
        <v>49.323333300000002</v>
      </c>
      <c r="AD1747" s="46">
        <v>-122.53999999999999</v>
      </c>
      <c r="AE1747" s="8" t="s">
        <v>923</v>
      </c>
      <c r="AF1747" s="8" t="s">
        <v>101</v>
      </c>
      <c r="AG1747" s="19" t="s">
        <v>102</v>
      </c>
      <c r="AH1747" s="13">
        <v>200</v>
      </c>
      <c r="AI1747" s="8" t="s">
        <v>149</v>
      </c>
      <c r="AJ1747" s="14">
        <v>2</v>
      </c>
      <c r="AK1747" s="14">
        <v>2</v>
      </c>
      <c r="AL1747" s="8" t="s">
        <v>103</v>
      </c>
      <c r="AM1747" s="13">
        <v>60</v>
      </c>
      <c r="AN1747" s="13">
        <v>867.08121640735067</v>
      </c>
      <c r="AO1747" s="9">
        <v>4</v>
      </c>
      <c r="AP1747" s="9" t="s">
        <v>78</v>
      </c>
      <c r="AQ1747" s="15">
        <v>77.881705680892736</v>
      </c>
      <c r="AR1747" s="59">
        <v>8.8999999999999999E-3</v>
      </c>
      <c r="AS1747" s="9">
        <v>12</v>
      </c>
      <c r="AT1747" s="9"/>
      <c r="AU1747" s="9" t="s">
        <v>80</v>
      </c>
      <c r="AV1747" s="14"/>
      <c r="AW1747" s="14"/>
      <c r="AX1747" s="14">
        <v>0</v>
      </c>
      <c r="AY1747" s="14">
        <v>14.451353606789178</v>
      </c>
      <c r="AZ1747" s="14" t="s">
        <v>52</v>
      </c>
    </row>
    <row r="1748" spans="1:274" s="16" customFormat="1" ht="15.75" x14ac:dyDescent="0.25">
      <c r="A1748" s="8">
        <v>1976</v>
      </c>
      <c r="B1748" s="8" t="s">
        <v>3231</v>
      </c>
      <c r="C1748" s="9"/>
      <c r="D1748" s="10" t="s">
        <v>3241</v>
      </c>
      <c r="E1748" s="17" t="s">
        <v>3233</v>
      </c>
      <c r="F1748" s="17" t="s">
        <v>3234</v>
      </c>
      <c r="G1748" s="17" t="s">
        <v>102</v>
      </c>
      <c r="H1748" s="17" t="s">
        <v>3235</v>
      </c>
      <c r="I1748" s="22" t="s">
        <v>3236</v>
      </c>
      <c r="J1748" s="22"/>
      <c r="K1748" s="17"/>
      <c r="L1748" s="17" t="s">
        <v>3236</v>
      </c>
      <c r="M1748" s="17" t="s">
        <v>3023</v>
      </c>
      <c r="N1748" s="17" t="s">
        <v>95</v>
      </c>
      <c r="O1748" s="22"/>
      <c r="P1748" s="17" t="s">
        <v>190</v>
      </c>
      <c r="Q1748" s="22" t="s">
        <v>191</v>
      </c>
      <c r="R1748" s="11" t="s">
        <v>192</v>
      </c>
      <c r="S1748" s="22" t="s">
        <v>193</v>
      </c>
      <c r="T1748" s="22"/>
      <c r="U1748" s="22" t="s">
        <v>195</v>
      </c>
      <c r="V1748" s="22" t="s">
        <v>67</v>
      </c>
      <c r="W1748" s="22" t="s">
        <v>68</v>
      </c>
      <c r="X1748" s="22" t="s">
        <v>69</v>
      </c>
      <c r="Y1748" s="9" t="s">
        <v>196</v>
      </c>
      <c r="Z1748" s="9" t="s">
        <v>197</v>
      </c>
      <c r="AA1748" s="12">
        <v>49.183999999999997</v>
      </c>
      <c r="AB1748" s="12">
        <v>-122.324</v>
      </c>
      <c r="AC1748" s="46">
        <v>49.323333300000002</v>
      </c>
      <c r="AD1748" s="46">
        <v>-122.53999999999999</v>
      </c>
      <c r="AE1748" s="8" t="s">
        <v>923</v>
      </c>
      <c r="AF1748" s="8" t="s">
        <v>101</v>
      </c>
      <c r="AG1748" s="19" t="s">
        <v>102</v>
      </c>
      <c r="AH1748" s="13">
        <v>240</v>
      </c>
      <c r="AI1748" s="8" t="s">
        <v>149</v>
      </c>
      <c r="AJ1748" s="14">
        <v>2</v>
      </c>
      <c r="AK1748" s="14">
        <v>2</v>
      </c>
      <c r="AL1748" s="8" t="s">
        <v>103</v>
      </c>
      <c r="AM1748" s="13">
        <v>60</v>
      </c>
      <c r="AN1748" s="13">
        <v>894.20639321074998</v>
      </c>
      <c r="AO1748" s="9">
        <v>4</v>
      </c>
      <c r="AP1748" s="9" t="s">
        <v>78</v>
      </c>
      <c r="AQ1748" s="15">
        <v>144.40566261665529</v>
      </c>
      <c r="AR1748" s="59">
        <v>4.7999999999999996E-3</v>
      </c>
      <c r="AS1748" s="9">
        <v>12</v>
      </c>
      <c r="AT1748" s="9"/>
      <c r="AU1748" s="9" t="s">
        <v>80</v>
      </c>
      <c r="AV1748" s="14"/>
      <c r="AW1748" s="14"/>
      <c r="AX1748" s="14">
        <v>0</v>
      </c>
      <c r="AY1748" s="14">
        <v>14.903439886845833</v>
      </c>
      <c r="AZ1748" s="14" t="s">
        <v>52</v>
      </c>
    </row>
    <row r="1749" spans="1:274" ht="15.75" x14ac:dyDescent="0.25">
      <c r="A1749" s="8">
        <v>1977</v>
      </c>
      <c r="B1749" s="8" t="s">
        <v>3231</v>
      </c>
      <c r="D1749" s="10" t="s">
        <v>3242</v>
      </c>
      <c r="E1749" s="17" t="s">
        <v>3233</v>
      </c>
      <c r="F1749" s="17" t="s">
        <v>3234</v>
      </c>
      <c r="G1749" s="17" t="s">
        <v>102</v>
      </c>
      <c r="H1749" s="17" t="s">
        <v>3235</v>
      </c>
      <c r="I1749" s="22" t="s">
        <v>3236</v>
      </c>
      <c r="J1749" s="22"/>
      <c r="K1749" s="17"/>
      <c r="L1749" s="17" t="s">
        <v>3236</v>
      </c>
      <c r="M1749" s="17" t="s">
        <v>3023</v>
      </c>
      <c r="N1749" s="17" t="s">
        <v>95</v>
      </c>
      <c r="O1749" s="22"/>
      <c r="P1749" s="17" t="s">
        <v>190</v>
      </c>
      <c r="Q1749" s="22" t="s">
        <v>191</v>
      </c>
      <c r="R1749" s="11" t="s">
        <v>192</v>
      </c>
      <c r="S1749" s="22" t="s">
        <v>193</v>
      </c>
      <c r="T1749" s="22"/>
      <c r="U1749" s="22" t="s">
        <v>195</v>
      </c>
      <c r="V1749" s="22" t="s">
        <v>67</v>
      </c>
      <c r="W1749" s="22" t="s">
        <v>68</v>
      </c>
      <c r="X1749" s="22" t="s">
        <v>69</v>
      </c>
      <c r="Y1749" s="9" t="s">
        <v>196</v>
      </c>
      <c r="Z1749" s="9" t="s">
        <v>197</v>
      </c>
      <c r="AA1749" s="12">
        <v>49.183999999999997</v>
      </c>
      <c r="AB1749" s="12">
        <v>-122.324</v>
      </c>
      <c r="AC1749" s="46">
        <v>49.323333300000002</v>
      </c>
      <c r="AD1749" s="46">
        <v>-122.53999999999999</v>
      </c>
      <c r="AE1749" s="8" t="s">
        <v>923</v>
      </c>
      <c r="AF1749" s="8" t="s">
        <v>101</v>
      </c>
      <c r="AG1749" s="19" t="s">
        <v>102</v>
      </c>
      <c r="AH1749" s="13">
        <v>360</v>
      </c>
      <c r="AI1749" s="8" t="s">
        <v>149</v>
      </c>
      <c r="AJ1749" s="14">
        <v>2</v>
      </c>
      <c r="AK1749" s="14">
        <v>2</v>
      </c>
      <c r="AL1749" s="8" t="s">
        <v>103</v>
      </c>
      <c r="AM1749" s="13">
        <v>60</v>
      </c>
      <c r="AN1749" s="13">
        <v>785.06101694915094</v>
      </c>
      <c r="AO1749" s="9">
        <v>4</v>
      </c>
      <c r="AP1749" s="9" t="s">
        <v>78</v>
      </c>
      <c r="AQ1749" s="15">
        <v>29.001974082006079</v>
      </c>
      <c r="AR1749" s="59">
        <v>2.3900000000000001E-2</v>
      </c>
      <c r="AS1749" s="9">
        <v>12</v>
      </c>
      <c r="AU1749" s="9" t="s">
        <v>80</v>
      </c>
      <c r="AX1749" s="14">
        <v>0</v>
      </c>
      <c r="AY1749" s="14">
        <v>13.084350282485849</v>
      </c>
      <c r="AZ1749" s="14" t="s">
        <v>52</v>
      </c>
      <c r="BA1749" s="16"/>
      <c r="BB1749" s="16"/>
      <c r="BC1749" s="16"/>
      <c r="BD1749" s="16"/>
      <c r="BE1749" s="16"/>
      <c r="BF1749" s="16"/>
      <c r="BG1749" s="16"/>
      <c r="BH1749" s="16"/>
      <c r="BI1749" s="16"/>
      <c r="BJ1749" s="16"/>
      <c r="BK1749" s="16"/>
      <c r="BL1749" s="16"/>
      <c r="BM1749" s="16"/>
      <c r="BN1749" s="16"/>
      <c r="BO1749" s="16"/>
      <c r="BP1749" s="16"/>
      <c r="BQ1749" s="16"/>
      <c r="BR1749" s="16"/>
      <c r="BS1749" s="16"/>
      <c r="BT1749" s="16"/>
      <c r="BU1749" s="16"/>
      <c r="BV1749" s="16"/>
      <c r="BW1749" s="16"/>
      <c r="BX1749" s="16"/>
      <c r="BY1749" s="16"/>
      <c r="BZ1749" s="16"/>
      <c r="CA1749" s="16"/>
      <c r="CB1749" s="16"/>
      <c r="CC1749" s="16"/>
      <c r="CD1749" s="16"/>
      <c r="CE1749" s="16"/>
      <c r="CF1749" s="16"/>
      <c r="CG1749" s="16"/>
      <c r="CH1749" s="16"/>
      <c r="CI1749" s="16"/>
      <c r="CJ1749" s="16"/>
      <c r="CK1749" s="16"/>
      <c r="CL1749" s="16"/>
      <c r="CM1749" s="16"/>
      <c r="CN1749" s="16"/>
      <c r="CO1749" s="16"/>
      <c r="CP1749" s="16"/>
      <c r="CQ1749" s="16"/>
      <c r="CR1749" s="16"/>
      <c r="CS1749" s="16"/>
      <c r="CT1749" s="16"/>
      <c r="CU1749" s="16"/>
      <c r="CV1749" s="16"/>
      <c r="CW1749" s="16"/>
      <c r="CX1749" s="16"/>
      <c r="CY1749" s="16"/>
      <c r="CZ1749" s="16"/>
      <c r="DA1749" s="16"/>
      <c r="DB1749" s="16"/>
      <c r="DC1749" s="16"/>
      <c r="DD1749" s="16"/>
      <c r="DE1749" s="16"/>
      <c r="DF1749" s="16"/>
      <c r="DG1749" s="16"/>
      <c r="DH1749" s="16"/>
      <c r="DI1749" s="16"/>
      <c r="DJ1749" s="16"/>
      <c r="DK1749" s="16"/>
      <c r="DL1749" s="16"/>
      <c r="DM1749" s="16"/>
      <c r="DN1749" s="16"/>
      <c r="DO1749" s="16"/>
      <c r="DP1749" s="16"/>
      <c r="DQ1749" s="16"/>
      <c r="DR1749" s="16"/>
      <c r="DS1749" s="16"/>
      <c r="DT1749" s="16"/>
      <c r="DU1749" s="16"/>
      <c r="DV1749" s="16"/>
      <c r="DW1749" s="16"/>
      <c r="DX1749" s="16"/>
      <c r="DY1749" s="16"/>
      <c r="DZ1749" s="16"/>
      <c r="EA1749" s="16"/>
      <c r="EB1749" s="16"/>
      <c r="EC1749" s="16"/>
      <c r="ED1749" s="16"/>
      <c r="EE1749" s="16"/>
      <c r="EF1749" s="16"/>
      <c r="EG1749" s="16"/>
      <c r="EH1749" s="16"/>
      <c r="EI1749" s="16"/>
      <c r="EJ1749" s="16"/>
      <c r="EK1749" s="16"/>
      <c r="EL1749" s="16"/>
      <c r="EM1749" s="16"/>
      <c r="EN1749" s="16"/>
      <c r="EO1749" s="16"/>
      <c r="EP1749" s="16"/>
      <c r="EQ1749" s="16"/>
      <c r="ER1749" s="16"/>
      <c r="ES1749" s="16"/>
      <c r="ET1749" s="16"/>
      <c r="EU1749" s="16"/>
      <c r="EV1749" s="16"/>
      <c r="EW1749" s="16"/>
      <c r="EX1749" s="16"/>
      <c r="EY1749" s="16"/>
      <c r="EZ1749" s="16"/>
      <c r="FA1749" s="16"/>
      <c r="FB1749" s="16"/>
      <c r="FC1749" s="16"/>
      <c r="FD1749" s="16"/>
      <c r="FE1749" s="16"/>
      <c r="FF1749" s="16"/>
      <c r="FG1749" s="16"/>
      <c r="FH1749" s="16"/>
      <c r="FI1749" s="16"/>
      <c r="FJ1749" s="16"/>
      <c r="FK1749" s="16"/>
      <c r="FL1749" s="16"/>
      <c r="FM1749" s="16"/>
      <c r="FN1749" s="16"/>
      <c r="FO1749" s="16"/>
      <c r="FP1749" s="16"/>
      <c r="FQ1749" s="16"/>
      <c r="FR1749" s="16"/>
      <c r="FS1749" s="16"/>
      <c r="FT1749" s="16"/>
      <c r="FU1749" s="16"/>
      <c r="FV1749" s="16"/>
      <c r="FW1749" s="16"/>
      <c r="FX1749" s="16"/>
      <c r="FY1749" s="16"/>
      <c r="FZ1749" s="16"/>
      <c r="GA1749" s="16"/>
      <c r="GB1749" s="16"/>
      <c r="GC1749" s="16"/>
      <c r="GD1749" s="16"/>
      <c r="GE1749" s="16"/>
      <c r="GF1749" s="16"/>
      <c r="GG1749" s="16"/>
      <c r="GH1749" s="16"/>
      <c r="GI1749" s="16"/>
      <c r="GJ1749" s="16"/>
      <c r="GK1749" s="16"/>
      <c r="GL1749" s="16"/>
      <c r="GM1749" s="16"/>
      <c r="GN1749" s="16"/>
      <c r="GO1749" s="16"/>
      <c r="GP1749" s="16"/>
      <c r="GQ1749" s="16"/>
      <c r="GR1749" s="16"/>
      <c r="GS1749" s="16"/>
      <c r="GT1749" s="16"/>
      <c r="GU1749" s="16"/>
      <c r="GV1749" s="16"/>
      <c r="GW1749" s="16"/>
      <c r="GX1749" s="16"/>
      <c r="GY1749" s="16"/>
      <c r="GZ1749" s="16"/>
      <c r="HA1749" s="16"/>
      <c r="HB1749" s="16"/>
      <c r="HC1749" s="16"/>
      <c r="HD1749" s="16"/>
      <c r="HE1749" s="16"/>
      <c r="HF1749" s="16"/>
      <c r="HG1749" s="16"/>
      <c r="HH1749" s="16"/>
      <c r="HI1749" s="16"/>
      <c r="HJ1749" s="16"/>
      <c r="HK1749" s="16"/>
      <c r="HL1749" s="16"/>
      <c r="HM1749" s="16"/>
      <c r="HN1749" s="16"/>
      <c r="HO1749" s="16"/>
      <c r="HP1749" s="16"/>
      <c r="HQ1749" s="16"/>
      <c r="HR1749" s="16"/>
      <c r="HS1749" s="16"/>
      <c r="HT1749" s="16"/>
      <c r="HU1749" s="16"/>
      <c r="HV1749" s="16"/>
      <c r="HW1749" s="16"/>
      <c r="HX1749" s="16"/>
      <c r="HY1749" s="16"/>
      <c r="HZ1749" s="16"/>
      <c r="IA1749" s="16"/>
      <c r="IB1749" s="16"/>
      <c r="IC1749" s="16"/>
      <c r="ID1749" s="16"/>
      <c r="IE1749" s="16"/>
      <c r="IF1749" s="16"/>
      <c r="IG1749" s="16"/>
      <c r="IH1749" s="16"/>
      <c r="II1749" s="16"/>
      <c r="IJ1749" s="16"/>
      <c r="IK1749" s="16"/>
      <c r="IL1749" s="16"/>
      <c r="IM1749" s="16"/>
      <c r="IN1749" s="16"/>
      <c r="IO1749" s="16"/>
      <c r="IP1749" s="16"/>
      <c r="IQ1749" s="16"/>
      <c r="IR1749" s="16"/>
      <c r="IS1749" s="16"/>
      <c r="IT1749" s="16"/>
      <c r="IU1749" s="16"/>
      <c r="IV1749" s="16"/>
      <c r="IW1749" s="16"/>
      <c r="IX1749" s="16"/>
      <c r="IY1749" s="16"/>
      <c r="IZ1749" s="16"/>
      <c r="JA1749" s="16"/>
      <c r="JB1749" s="16"/>
      <c r="JC1749" s="16"/>
      <c r="JD1749" s="16"/>
      <c r="JE1749" s="16"/>
      <c r="JF1749" s="16"/>
      <c r="JG1749" s="16"/>
      <c r="JH1749" s="16"/>
      <c r="JI1749" s="16"/>
      <c r="JJ1749" s="16"/>
      <c r="JK1749" s="16"/>
      <c r="JL1749" s="16"/>
      <c r="JM1749" s="16"/>
      <c r="JN1749" s="16"/>
    </row>
    <row r="1750" spans="1:274" s="16" customFormat="1" ht="15.75" x14ac:dyDescent="0.25">
      <c r="A1750" s="8">
        <v>1978</v>
      </c>
      <c r="B1750" s="8" t="s">
        <v>3231</v>
      </c>
      <c r="C1750" s="9"/>
      <c r="D1750" s="10" t="s">
        <v>3243</v>
      </c>
      <c r="E1750" s="17" t="s">
        <v>3233</v>
      </c>
      <c r="F1750" s="17" t="s">
        <v>3234</v>
      </c>
      <c r="G1750" s="17" t="s">
        <v>102</v>
      </c>
      <c r="H1750" s="17" t="s">
        <v>3235</v>
      </c>
      <c r="I1750" s="22" t="s">
        <v>3236</v>
      </c>
      <c r="J1750" s="22"/>
      <c r="K1750" s="17"/>
      <c r="L1750" s="17" t="s">
        <v>3236</v>
      </c>
      <c r="M1750" s="17" t="s">
        <v>3023</v>
      </c>
      <c r="N1750" s="17" t="s">
        <v>95</v>
      </c>
      <c r="O1750" s="22"/>
      <c r="P1750" s="17" t="s">
        <v>190</v>
      </c>
      <c r="Q1750" s="22" t="s">
        <v>191</v>
      </c>
      <c r="R1750" s="11" t="s">
        <v>192</v>
      </c>
      <c r="S1750" s="22" t="s">
        <v>193</v>
      </c>
      <c r="T1750" s="22"/>
      <c r="U1750" s="22" t="s">
        <v>195</v>
      </c>
      <c r="V1750" s="22" t="s">
        <v>67</v>
      </c>
      <c r="W1750" s="22" t="s">
        <v>68</v>
      </c>
      <c r="X1750" s="22" t="s">
        <v>69</v>
      </c>
      <c r="Y1750" s="9" t="s">
        <v>196</v>
      </c>
      <c r="Z1750" s="9" t="s">
        <v>197</v>
      </c>
      <c r="AA1750" s="12">
        <v>49.183999999999997</v>
      </c>
      <c r="AB1750" s="12">
        <v>-122.324</v>
      </c>
      <c r="AC1750" s="46">
        <v>49.323333300000002</v>
      </c>
      <c r="AD1750" s="46">
        <v>-122.53999999999999</v>
      </c>
      <c r="AE1750" s="8" t="s">
        <v>923</v>
      </c>
      <c r="AF1750" s="8" t="s">
        <v>101</v>
      </c>
      <c r="AG1750" s="19" t="s">
        <v>102</v>
      </c>
      <c r="AH1750" s="13">
        <v>200</v>
      </c>
      <c r="AI1750" s="8" t="s">
        <v>149</v>
      </c>
      <c r="AJ1750" s="14">
        <v>2</v>
      </c>
      <c r="AK1750" s="14">
        <v>2</v>
      </c>
      <c r="AL1750" s="8" t="s">
        <v>103</v>
      </c>
      <c r="AM1750" s="13">
        <v>60</v>
      </c>
      <c r="AN1750" s="13">
        <v>796.8418091872777</v>
      </c>
      <c r="AO1750" s="9">
        <v>4</v>
      </c>
      <c r="AP1750" s="9" t="s">
        <v>78</v>
      </c>
      <c r="AQ1750" s="15">
        <v>94.951668569855514</v>
      </c>
      <c r="AR1750" s="59">
        <v>7.3000000000000001E-3</v>
      </c>
      <c r="AS1750" s="9">
        <v>12</v>
      </c>
      <c r="AT1750" s="9"/>
      <c r="AU1750" s="9" t="s">
        <v>80</v>
      </c>
      <c r="AV1750" s="14"/>
      <c r="AW1750" s="14"/>
      <c r="AX1750" s="14">
        <v>0</v>
      </c>
      <c r="AY1750" s="14">
        <v>13.280696819787961</v>
      </c>
      <c r="AZ1750" s="14" t="s">
        <v>52</v>
      </c>
    </row>
    <row r="1751" spans="1:274" ht="15.75" x14ac:dyDescent="0.25">
      <c r="A1751" s="8">
        <v>1979</v>
      </c>
      <c r="B1751" s="8" t="s">
        <v>3231</v>
      </c>
      <c r="D1751" s="10" t="s">
        <v>3244</v>
      </c>
      <c r="E1751" s="17" t="s">
        <v>3233</v>
      </c>
      <c r="F1751" s="17" t="s">
        <v>3234</v>
      </c>
      <c r="G1751" s="17" t="s">
        <v>102</v>
      </c>
      <c r="H1751" s="17" t="s">
        <v>3235</v>
      </c>
      <c r="I1751" s="22" t="s">
        <v>3236</v>
      </c>
      <c r="J1751" s="22"/>
      <c r="K1751" s="17"/>
      <c r="L1751" s="17" t="s">
        <v>3236</v>
      </c>
      <c r="M1751" s="17" t="s">
        <v>3023</v>
      </c>
      <c r="N1751" s="17" t="s">
        <v>95</v>
      </c>
      <c r="O1751" s="22"/>
      <c r="P1751" s="17" t="s">
        <v>190</v>
      </c>
      <c r="Q1751" s="22" t="s">
        <v>191</v>
      </c>
      <c r="R1751" s="11" t="s">
        <v>192</v>
      </c>
      <c r="S1751" s="22" t="s">
        <v>193</v>
      </c>
      <c r="T1751" s="22"/>
      <c r="U1751" s="22" t="s">
        <v>195</v>
      </c>
      <c r="V1751" s="22" t="s">
        <v>67</v>
      </c>
      <c r="W1751" s="22" t="s">
        <v>68</v>
      </c>
      <c r="X1751" s="22" t="s">
        <v>69</v>
      </c>
      <c r="Y1751" s="9" t="s">
        <v>196</v>
      </c>
      <c r="Z1751" s="9" t="s">
        <v>197</v>
      </c>
      <c r="AA1751" s="12">
        <v>49.183999999999997</v>
      </c>
      <c r="AB1751" s="12">
        <v>-122.324</v>
      </c>
      <c r="AC1751" s="46">
        <v>49.323333300000002</v>
      </c>
      <c r="AD1751" s="46">
        <v>-122.53999999999999</v>
      </c>
      <c r="AE1751" s="8" t="s">
        <v>923</v>
      </c>
      <c r="AF1751" s="8" t="s">
        <v>101</v>
      </c>
      <c r="AG1751" s="19" t="s">
        <v>102</v>
      </c>
      <c r="AH1751" s="13">
        <v>140</v>
      </c>
      <c r="AI1751" s="8" t="s">
        <v>149</v>
      </c>
      <c r="AJ1751" s="14">
        <v>2</v>
      </c>
      <c r="AK1751" s="14">
        <v>2</v>
      </c>
      <c r="AL1751" s="8" t="s">
        <v>103</v>
      </c>
      <c r="AM1751" s="13">
        <v>60</v>
      </c>
      <c r="AN1751" s="13">
        <v>897.87441926345468</v>
      </c>
      <c r="AO1751" s="9">
        <v>4</v>
      </c>
      <c r="AP1751" s="9" t="s">
        <v>78</v>
      </c>
      <c r="AQ1751" s="15">
        <v>64.180294496291225</v>
      </c>
      <c r="AR1751" s="59">
        <v>1.0800000000000001E-2</v>
      </c>
      <c r="AS1751" s="9">
        <v>12</v>
      </c>
      <c r="AU1751" s="9" t="s">
        <v>80</v>
      </c>
      <c r="AX1751" s="14">
        <v>0</v>
      </c>
      <c r="AY1751" s="14">
        <v>14.964573654390911</v>
      </c>
      <c r="AZ1751" s="14" t="s">
        <v>52</v>
      </c>
      <c r="BA1751" s="16"/>
      <c r="BB1751" s="16"/>
      <c r="BC1751" s="16"/>
      <c r="BD1751" s="16"/>
      <c r="BE1751" s="16"/>
      <c r="BF1751" s="16"/>
      <c r="BG1751" s="16"/>
      <c r="BH1751" s="16"/>
      <c r="BI1751" s="16"/>
      <c r="BJ1751" s="16"/>
      <c r="BK1751" s="16"/>
      <c r="BL1751" s="16"/>
      <c r="BM1751" s="16"/>
      <c r="BN1751" s="16"/>
      <c r="BO1751" s="16"/>
      <c r="BP1751" s="16"/>
      <c r="BQ1751" s="16"/>
      <c r="BR1751" s="16"/>
      <c r="BS1751" s="16"/>
      <c r="BT1751" s="16"/>
      <c r="BU1751" s="16"/>
      <c r="BV1751" s="16"/>
      <c r="BW1751" s="16"/>
      <c r="BX1751" s="16"/>
      <c r="BY1751" s="16"/>
      <c r="BZ1751" s="16"/>
      <c r="CA1751" s="16"/>
      <c r="CB1751" s="16"/>
      <c r="CC1751" s="16"/>
      <c r="CD1751" s="16"/>
      <c r="CE1751" s="16"/>
      <c r="CF1751" s="16"/>
      <c r="CG1751" s="16"/>
      <c r="CH1751" s="16"/>
      <c r="CI1751" s="16"/>
      <c r="CJ1751" s="16"/>
      <c r="CK1751" s="16"/>
      <c r="CL1751" s="16"/>
      <c r="CM1751" s="16"/>
      <c r="CN1751" s="16"/>
      <c r="CO1751" s="16"/>
      <c r="CP1751" s="16"/>
      <c r="CQ1751" s="16"/>
      <c r="CR1751" s="16"/>
      <c r="CS1751" s="16"/>
      <c r="CT1751" s="16"/>
      <c r="CU1751" s="16"/>
      <c r="CV1751" s="16"/>
      <c r="CW1751" s="16"/>
      <c r="CX1751" s="16"/>
      <c r="CY1751" s="16"/>
      <c r="CZ1751" s="16"/>
      <c r="DA1751" s="16"/>
      <c r="DB1751" s="16"/>
      <c r="DC1751" s="16"/>
      <c r="DD1751" s="16"/>
      <c r="DE1751" s="16"/>
      <c r="DF1751" s="16"/>
      <c r="DG1751" s="16"/>
      <c r="DH1751" s="16"/>
      <c r="DI1751" s="16"/>
      <c r="DJ1751" s="16"/>
      <c r="DK1751" s="16"/>
      <c r="DL1751" s="16"/>
      <c r="DM1751" s="16"/>
      <c r="DN1751" s="16"/>
      <c r="DO1751" s="16"/>
      <c r="DP1751" s="16"/>
      <c r="DQ1751" s="16"/>
      <c r="DR1751" s="16"/>
      <c r="DS1751" s="16"/>
      <c r="DT1751" s="16"/>
      <c r="DU1751" s="16"/>
      <c r="DV1751" s="16"/>
      <c r="DW1751" s="16"/>
      <c r="DX1751" s="16"/>
      <c r="DY1751" s="16"/>
      <c r="DZ1751" s="16"/>
      <c r="EA1751" s="16"/>
      <c r="EB1751" s="16"/>
      <c r="EC1751" s="16"/>
      <c r="ED1751" s="16"/>
      <c r="EE1751" s="16"/>
      <c r="EF1751" s="16"/>
      <c r="EG1751" s="16"/>
      <c r="EH1751" s="16"/>
      <c r="EI1751" s="16"/>
      <c r="EJ1751" s="16"/>
      <c r="EK1751" s="16"/>
      <c r="EL1751" s="16"/>
      <c r="EM1751" s="16"/>
      <c r="EN1751" s="16"/>
      <c r="EO1751" s="16"/>
      <c r="EP1751" s="16"/>
      <c r="EQ1751" s="16"/>
      <c r="ER1751" s="16"/>
      <c r="ES1751" s="16"/>
      <c r="ET1751" s="16"/>
      <c r="EU1751" s="16"/>
      <c r="EV1751" s="16"/>
      <c r="EW1751" s="16"/>
      <c r="EX1751" s="16"/>
      <c r="EY1751" s="16"/>
      <c r="EZ1751" s="16"/>
      <c r="FA1751" s="16"/>
      <c r="FB1751" s="16"/>
      <c r="FC1751" s="16"/>
      <c r="FD1751" s="16"/>
      <c r="FE1751" s="16"/>
      <c r="FF1751" s="16"/>
      <c r="FG1751" s="16"/>
      <c r="FH1751" s="16"/>
      <c r="FI1751" s="16"/>
      <c r="FJ1751" s="16"/>
      <c r="FK1751" s="16"/>
      <c r="FL1751" s="16"/>
      <c r="FM1751" s="16"/>
      <c r="FN1751" s="16"/>
      <c r="FO1751" s="16"/>
      <c r="FP1751" s="16"/>
      <c r="FQ1751" s="16"/>
      <c r="FR1751" s="16"/>
      <c r="FS1751" s="16"/>
      <c r="FT1751" s="16"/>
      <c r="FU1751" s="16"/>
      <c r="FV1751" s="16"/>
      <c r="FW1751" s="16"/>
      <c r="FX1751" s="16"/>
      <c r="FY1751" s="16"/>
      <c r="FZ1751" s="16"/>
      <c r="GA1751" s="16"/>
      <c r="GB1751" s="16"/>
      <c r="GC1751" s="16"/>
      <c r="GD1751" s="16"/>
      <c r="GE1751" s="16"/>
      <c r="GF1751" s="16"/>
      <c r="GG1751" s="16"/>
      <c r="GH1751" s="16"/>
      <c r="GI1751" s="16"/>
      <c r="GJ1751" s="16"/>
      <c r="GK1751" s="16"/>
      <c r="GL1751" s="16"/>
      <c r="GM1751" s="16"/>
      <c r="GN1751" s="16"/>
      <c r="GO1751" s="16"/>
      <c r="GP1751" s="16"/>
      <c r="GQ1751" s="16"/>
      <c r="GR1751" s="16"/>
      <c r="GS1751" s="16"/>
      <c r="GT1751" s="16"/>
      <c r="GU1751" s="16"/>
      <c r="GV1751" s="16"/>
      <c r="GW1751" s="16"/>
      <c r="GX1751" s="16"/>
      <c r="GY1751" s="16"/>
      <c r="GZ1751" s="16"/>
      <c r="HA1751" s="16"/>
      <c r="HB1751" s="16"/>
      <c r="HC1751" s="16"/>
      <c r="HD1751" s="16"/>
      <c r="HE1751" s="16"/>
      <c r="HF1751" s="16"/>
      <c r="HG1751" s="16"/>
      <c r="HH1751" s="16"/>
      <c r="HI1751" s="16"/>
      <c r="HJ1751" s="16"/>
      <c r="HK1751" s="16"/>
      <c r="HL1751" s="16"/>
      <c r="HM1751" s="16"/>
      <c r="HN1751" s="16"/>
      <c r="HO1751" s="16"/>
      <c r="HP1751" s="16"/>
      <c r="HQ1751" s="16"/>
      <c r="HR1751" s="16"/>
      <c r="HS1751" s="16"/>
      <c r="HT1751" s="16"/>
      <c r="HU1751" s="16"/>
      <c r="HV1751" s="16"/>
      <c r="HW1751" s="16"/>
      <c r="HX1751" s="16"/>
      <c r="HY1751" s="16"/>
      <c r="HZ1751" s="16"/>
      <c r="IA1751" s="16"/>
      <c r="IB1751" s="16"/>
      <c r="IC1751" s="16"/>
      <c r="ID1751" s="16"/>
      <c r="IE1751" s="16"/>
      <c r="IF1751" s="16"/>
      <c r="IG1751" s="16"/>
      <c r="IH1751" s="16"/>
      <c r="II1751" s="16"/>
      <c r="IJ1751" s="16"/>
      <c r="IK1751" s="16"/>
      <c r="IL1751" s="16"/>
      <c r="IM1751" s="16"/>
      <c r="IN1751" s="16"/>
      <c r="IO1751" s="16"/>
      <c r="IP1751" s="16"/>
      <c r="IQ1751" s="16"/>
      <c r="IR1751" s="16"/>
      <c r="IS1751" s="16"/>
      <c r="IT1751" s="16"/>
      <c r="IU1751" s="16"/>
      <c r="IV1751" s="16"/>
      <c r="IW1751" s="16"/>
      <c r="IX1751" s="16"/>
      <c r="IY1751" s="16"/>
      <c r="IZ1751" s="16"/>
      <c r="JA1751" s="16"/>
      <c r="JB1751" s="16"/>
      <c r="JC1751" s="16"/>
      <c r="JD1751" s="16"/>
      <c r="JE1751" s="16"/>
      <c r="JF1751" s="16"/>
      <c r="JG1751" s="16"/>
      <c r="JH1751" s="16"/>
      <c r="JI1751" s="16"/>
      <c r="JJ1751" s="16"/>
      <c r="JK1751" s="16"/>
      <c r="JL1751" s="16"/>
      <c r="JM1751" s="16"/>
      <c r="JN1751" s="16"/>
    </row>
    <row r="1752" spans="1:274" s="16" customFormat="1" ht="15.75" x14ac:dyDescent="0.25">
      <c r="A1752" s="8">
        <v>1980</v>
      </c>
      <c r="B1752" s="8" t="s">
        <v>3231</v>
      </c>
      <c r="C1752" s="9"/>
      <c r="D1752" s="10" t="s">
        <v>3245</v>
      </c>
      <c r="E1752" s="17" t="s">
        <v>3233</v>
      </c>
      <c r="F1752" s="17" t="s">
        <v>3234</v>
      </c>
      <c r="G1752" s="17" t="s">
        <v>102</v>
      </c>
      <c r="H1752" s="17" t="s">
        <v>3235</v>
      </c>
      <c r="I1752" s="22" t="s">
        <v>3236</v>
      </c>
      <c r="J1752" s="22"/>
      <c r="K1752" s="17"/>
      <c r="L1752" s="17" t="s">
        <v>3236</v>
      </c>
      <c r="M1752" s="17" t="s">
        <v>3023</v>
      </c>
      <c r="N1752" s="17" t="s">
        <v>95</v>
      </c>
      <c r="O1752" s="22"/>
      <c r="P1752" s="17" t="s">
        <v>190</v>
      </c>
      <c r="Q1752" s="22" t="s">
        <v>191</v>
      </c>
      <c r="R1752" s="11" t="s">
        <v>192</v>
      </c>
      <c r="S1752" s="22" t="s">
        <v>193</v>
      </c>
      <c r="T1752" s="22"/>
      <c r="U1752" s="22" t="s">
        <v>195</v>
      </c>
      <c r="V1752" s="22" t="s">
        <v>67</v>
      </c>
      <c r="W1752" s="22" t="s">
        <v>68</v>
      </c>
      <c r="X1752" s="22" t="s">
        <v>69</v>
      </c>
      <c r="Y1752" s="9" t="s">
        <v>196</v>
      </c>
      <c r="Z1752" s="9" t="s">
        <v>197</v>
      </c>
      <c r="AA1752" s="12">
        <v>49.183999999999997</v>
      </c>
      <c r="AB1752" s="12">
        <v>-122.324</v>
      </c>
      <c r="AC1752" s="46">
        <v>49.323333300000002</v>
      </c>
      <c r="AD1752" s="46">
        <v>-122.53999999999999</v>
      </c>
      <c r="AE1752" s="8" t="s">
        <v>923</v>
      </c>
      <c r="AF1752" s="8" t="s">
        <v>101</v>
      </c>
      <c r="AG1752" s="19" t="s">
        <v>102</v>
      </c>
      <c r="AH1752" s="13">
        <v>240</v>
      </c>
      <c r="AI1752" s="8" t="s">
        <v>149</v>
      </c>
      <c r="AJ1752" s="14">
        <v>2</v>
      </c>
      <c r="AK1752" s="14">
        <v>2</v>
      </c>
      <c r="AL1752" s="8" t="s">
        <v>103</v>
      </c>
      <c r="AM1752" s="13">
        <v>60</v>
      </c>
      <c r="AN1752" s="13">
        <v>913.15828854313793</v>
      </c>
      <c r="AO1752" s="9">
        <v>4</v>
      </c>
      <c r="AP1752" s="9" t="s">
        <v>78</v>
      </c>
      <c r="AQ1752" s="15">
        <v>105.0223000848402</v>
      </c>
      <c r="AR1752" s="59">
        <v>6.6E-3</v>
      </c>
      <c r="AS1752" s="9">
        <v>12</v>
      </c>
      <c r="AT1752" s="9"/>
      <c r="AU1752" s="9" t="s">
        <v>80</v>
      </c>
      <c r="AV1752" s="14"/>
      <c r="AW1752" s="14"/>
      <c r="AX1752" s="14">
        <v>0</v>
      </c>
      <c r="AY1752" s="14">
        <v>15.219304809052298</v>
      </c>
      <c r="AZ1752" s="14" t="s">
        <v>52</v>
      </c>
    </row>
    <row r="1753" spans="1:274" ht="15.75" x14ac:dyDescent="0.25">
      <c r="A1753" s="8">
        <v>1981</v>
      </c>
      <c r="B1753" s="8" t="s">
        <v>3231</v>
      </c>
      <c r="D1753" s="10" t="s">
        <v>3246</v>
      </c>
      <c r="E1753" s="9" t="s">
        <v>919</v>
      </c>
      <c r="F1753" s="9" t="s">
        <v>920</v>
      </c>
      <c r="G1753" s="9" t="s">
        <v>90</v>
      </c>
      <c r="H1753" s="9" t="s">
        <v>921</v>
      </c>
      <c r="I1753" s="11" t="s">
        <v>922</v>
      </c>
      <c r="J1753" s="11"/>
      <c r="L1753" s="9" t="s">
        <v>922</v>
      </c>
      <c r="M1753" s="9" t="s">
        <v>157</v>
      </c>
      <c r="N1753" s="9" t="s">
        <v>95</v>
      </c>
      <c r="O1753" s="11" t="s">
        <v>158</v>
      </c>
      <c r="P1753" s="9" t="s">
        <v>159</v>
      </c>
      <c r="Q1753" s="11" t="s">
        <v>160</v>
      </c>
      <c r="R1753" s="11" t="s">
        <v>120</v>
      </c>
      <c r="S1753" s="11" t="s">
        <v>65</v>
      </c>
      <c r="T1753" s="11"/>
      <c r="U1753" s="11" t="s">
        <v>66</v>
      </c>
      <c r="V1753" s="11" t="s">
        <v>67</v>
      </c>
      <c r="W1753" s="11" t="s">
        <v>68</v>
      </c>
      <c r="X1753" s="11" t="s">
        <v>69</v>
      </c>
      <c r="Y1753" s="9" t="s">
        <v>99</v>
      </c>
      <c r="Z1753" s="9" t="s">
        <v>71</v>
      </c>
      <c r="AA1753" s="12">
        <v>49.183999999999997</v>
      </c>
      <c r="AB1753" s="12">
        <v>-122.324</v>
      </c>
      <c r="AC1753" s="46">
        <v>49.323333300000002</v>
      </c>
      <c r="AD1753" s="46">
        <v>-122.53999999999999</v>
      </c>
      <c r="AE1753" s="8" t="s">
        <v>923</v>
      </c>
      <c r="AF1753" s="8" t="s">
        <v>101</v>
      </c>
      <c r="AG1753" s="19" t="s">
        <v>102</v>
      </c>
      <c r="AH1753" s="13">
        <v>120</v>
      </c>
      <c r="AI1753" s="8" t="s">
        <v>149</v>
      </c>
      <c r="AJ1753" s="14">
        <v>2</v>
      </c>
      <c r="AK1753" s="14">
        <v>2</v>
      </c>
      <c r="AL1753" s="8" t="s">
        <v>103</v>
      </c>
      <c r="AM1753" s="13">
        <v>45</v>
      </c>
      <c r="AN1753" s="13">
        <v>630.45277070063548</v>
      </c>
      <c r="AO1753" s="9">
        <v>3</v>
      </c>
      <c r="AP1753" s="9" t="s">
        <v>78</v>
      </c>
      <c r="AQ1753" s="15">
        <v>9.9590112149417429</v>
      </c>
      <c r="AR1753" s="59">
        <v>6.9599999999999995E-2</v>
      </c>
      <c r="AS1753" s="9">
        <v>9</v>
      </c>
      <c r="AU1753" s="9" t="s">
        <v>80</v>
      </c>
      <c r="AX1753" s="14">
        <v>0</v>
      </c>
      <c r="AY1753" s="14">
        <v>14.010061571125233</v>
      </c>
      <c r="AZ1753" s="14" t="s">
        <v>52</v>
      </c>
      <c r="BA1753" s="16"/>
      <c r="BB1753" s="16"/>
      <c r="BC1753" s="16"/>
      <c r="BD1753" s="16"/>
      <c r="BE1753" s="16"/>
      <c r="BF1753" s="16"/>
      <c r="BG1753" s="16"/>
      <c r="BH1753" s="16"/>
      <c r="BI1753" s="16"/>
      <c r="BJ1753" s="16"/>
      <c r="BK1753" s="16"/>
      <c r="BL1753" s="16"/>
      <c r="BM1753" s="16"/>
      <c r="BN1753" s="16"/>
      <c r="BO1753" s="16"/>
      <c r="BP1753" s="16"/>
      <c r="BQ1753" s="16"/>
      <c r="BR1753" s="16"/>
      <c r="BS1753" s="16"/>
      <c r="BT1753" s="16"/>
      <c r="BU1753" s="16"/>
      <c r="BV1753" s="16"/>
      <c r="BW1753" s="16"/>
      <c r="BX1753" s="16"/>
      <c r="BY1753" s="16"/>
      <c r="BZ1753" s="16"/>
      <c r="CA1753" s="16"/>
      <c r="CB1753" s="16"/>
      <c r="CC1753" s="16"/>
      <c r="CD1753" s="16"/>
      <c r="CE1753" s="16"/>
      <c r="CF1753" s="16"/>
      <c r="CG1753" s="16"/>
      <c r="CH1753" s="16"/>
      <c r="CI1753" s="16"/>
      <c r="CJ1753" s="16"/>
      <c r="CK1753" s="16"/>
      <c r="CL1753" s="16"/>
      <c r="CM1753" s="16"/>
      <c r="CN1753" s="16"/>
      <c r="CO1753" s="16"/>
      <c r="CP1753" s="16"/>
      <c r="CQ1753" s="16"/>
      <c r="CR1753" s="16"/>
      <c r="CS1753" s="16"/>
      <c r="CT1753" s="16"/>
      <c r="CU1753" s="16"/>
      <c r="CV1753" s="16"/>
      <c r="CW1753" s="16"/>
      <c r="CX1753" s="16"/>
      <c r="CY1753" s="16"/>
      <c r="CZ1753" s="16"/>
      <c r="DA1753" s="16"/>
      <c r="DB1753" s="16"/>
      <c r="DC1753" s="16"/>
      <c r="DD1753" s="16"/>
      <c r="DE1753" s="16"/>
      <c r="DF1753" s="16"/>
      <c r="DG1753" s="16"/>
      <c r="DH1753" s="16"/>
      <c r="DI1753" s="16"/>
      <c r="DJ1753" s="16"/>
      <c r="DK1753" s="16"/>
      <c r="DL1753" s="16"/>
      <c r="DM1753" s="16"/>
      <c r="DN1753" s="16"/>
      <c r="DO1753" s="16"/>
      <c r="DP1753" s="16"/>
      <c r="DQ1753" s="16"/>
      <c r="DR1753" s="16"/>
      <c r="DS1753" s="16"/>
      <c r="DT1753" s="16"/>
      <c r="DU1753" s="16"/>
      <c r="DV1753" s="16"/>
      <c r="DW1753" s="16"/>
      <c r="DX1753" s="16"/>
      <c r="DY1753" s="16"/>
      <c r="DZ1753" s="16"/>
      <c r="EA1753" s="16"/>
      <c r="EB1753" s="16"/>
      <c r="EC1753" s="16"/>
      <c r="ED1753" s="16"/>
      <c r="EE1753" s="16"/>
      <c r="EF1753" s="16"/>
      <c r="EG1753" s="16"/>
      <c r="EH1753" s="16"/>
      <c r="EI1753" s="16"/>
      <c r="EJ1753" s="16"/>
      <c r="EK1753" s="16"/>
      <c r="EL1753" s="16"/>
      <c r="EM1753" s="16"/>
      <c r="EN1753" s="16"/>
      <c r="EO1753" s="16"/>
      <c r="EP1753" s="16"/>
      <c r="EQ1753" s="16"/>
      <c r="ER1753" s="16"/>
      <c r="ES1753" s="16"/>
      <c r="ET1753" s="16"/>
      <c r="EU1753" s="16"/>
      <c r="EV1753" s="16"/>
      <c r="EW1753" s="16"/>
      <c r="EX1753" s="16"/>
      <c r="EY1753" s="16"/>
      <c r="EZ1753" s="16"/>
      <c r="FA1753" s="16"/>
      <c r="FB1753" s="16"/>
      <c r="FC1753" s="16"/>
      <c r="FD1753" s="16"/>
      <c r="FE1753" s="16"/>
      <c r="FF1753" s="16"/>
      <c r="FG1753" s="16"/>
      <c r="FH1753" s="16"/>
      <c r="FI1753" s="16"/>
      <c r="FJ1753" s="16"/>
      <c r="FK1753" s="16"/>
      <c r="FL1753" s="16"/>
      <c r="FM1753" s="16"/>
      <c r="FN1753" s="16"/>
      <c r="FO1753" s="16"/>
      <c r="FP1753" s="16"/>
      <c r="FQ1753" s="16"/>
      <c r="FR1753" s="16"/>
      <c r="FS1753" s="16"/>
      <c r="FT1753" s="16"/>
      <c r="FU1753" s="16"/>
      <c r="FV1753" s="16"/>
      <c r="FW1753" s="16"/>
      <c r="FX1753" s="16"/>
      <c r="FY1753" s="16"/>
      <c r="FZ1753" s="16"/>
      <c r="GA1753" s="16"/>
      <c r="GB1753" s="16"/>
      <c r="GC1753" s="16"/>
      <c r="GD1753" s="16"/>
      <c r="GE1753" s="16"/>
      <c r="GF1753" s="16"/>
      <c r="GG1753" s="16"/>
      <c r="GH1753" s="16"/>
      <c r="GI1753" s="16"/>
      <c r="GJ1753" s="16"/>
      <c r="GK1753" s="16"/>
      <c r="GL1753" s="16"/>
      <c r="GM1753" s="16"/>
      <c r="GN1753" s="16"/>
      <c r="GO1753" s="16"/>
      <c r="GP1753" s="16"/>
      <c r="GQ1753" s="16"/>
      <c r="GR1753" s="16"/>
      <c r="GS1753" s="16"/>
      <c r="GT1753" s="16"/>
      <c r="GU1753" s="16"/>
      <c r="GV1753" s="16"/>
      <c r="GW1753" s="16"/>
      <c r="GX1753" s="16"/>
      <c r="GY1753" s="16"/>
      <c r="GZ1753" s="16"/>
      <c r="HA1753" s="16"/>
      <c r="HB1753" s="16"/>
      <c r="HC1753" s="16"/>
      <c r="HD1753" s="16"/>
      <c r="HE1753" s="16"/>
      <c r="HF1753" s="16"/>
      <c r="HG1753" s="16"/>
      <c r="HH1753" s="16"/>
      <c r="HI1753" s="16"/>
      <c r="HJ1753" s="16"/>
      <c r="HK1753" s="16"/>
      <c r="HL1753" s="16"/>
      <c r="HM1753" s="16"/>
      <c r="HN1753" s="16"/>
      <c r="HO1753" s="16"/>
      <c r="HP1753" s="16"/>
      <c r="HQ1753" s="16"/>
      <c r="HR1753" s="16"/>
      <c r="HS1753" s="16"/>
      <c r="HT1753" s="16"/>
      <c r="HU1753" s="16"/>
      <c r="HV1753" s="16"/>
      <c r="HW1753" s="16"/>
      <c r="HX1753" s="16"/>
      <c r="HY1753" s="16"/>
      <c r="HZ1753" s="16"/>
      <c r="IA1753" s="16"/>
      <c r="IB1753" s="16"/>
      <c r="IC1753" s="16"/>
      <c r="ID1753" s="16"/>
      <c r="IE1753" s="16"/>
      <c r="IF1753" s="16"/>
      <c r="IG1753" s="16"/>
      <c r="IH1753" s="16"/>
      <c r="II1753" s="16"/>
      <c r="IJ1753" s="16"/>
      <c r="IK1753" s="16"/>
      <c r="IL1753" s="16"/>
      <c r="IM1753" s="16"/>
      <c r="IN1753" s="16"/>
      <c r="IO1753" s="16"/>
      <c r="IP1753" s="16"/>
      <c r="IQ1753" s="16"/>
      <c r="IR1753" s="16"/>
      <c r="IS1753" s="16"/>
      <c r="IT1753" s="16"/>
      <c r="IU1753" s="16"/>
      <c r="IV1753" s="16"/>
      <c r="IW1753" s="16"/>
      <c r="IX1753" s="16"/>
      <c r="IY1753" s="16"/>
      <c r="IZ1753" s="16"/>
      <c r="JA1753" s="16"/>
      <c r="JB1753" s="16"/>
      <c r="JC1753" s="16"/>
      <c r="JD1753" s="16"/>
      <c r="JE1753" s="16"/>
      <c r="JF1753" s="16"/>
      <c r="JG1753" s="16"/>
      <c r="JH1753" s="16"/>
      <c r="JI1753" s="16"/>
      <c r="JJ1753" s="16"/>
      <c r="JK1753" s="16"/>
      <c r="JL1753" s="16"/>
      <c r="JM1753" s="16"/>
      <c r="JN1753" s="16"/>
    </row>
    <row r="1754" spans="1:274" s="16" customFormat="1" ht="15.75" x14ac:dyDescent="0.25">
      <c r="A1754" s="8">
        <v>1982</v>
      </c>
      <c r="B1754" s="8" t="s">
        <v>3231</v>
      </c>
      <c r="C1754" s="9"/>
      <c r="D1754" s="10" t="s">
        <v>3247</v>
      </c>
      <c r="E1754" s="9" t="s">
        <v>919</v>
      </c>
      <c r="F1754" s="9" t="s">
        <v>920</v>
      </c>
      <c r="G1754" s="9" t="s">
        <v>90</v>
      </c>
      <c r="H1754" s="9" t="s">
        <v>921</v>
      </c>
      <c r="I1754" s="11" t="s">
        <v>922</v>
      </c>
      <c r="J1754" s="11"/>
      <c r="K1754" s="9"/>
      <c r="L1754" s="9" t="s">
        <v>922</v>
      </c>
      <c r="M1754" s="9" t="s">
        <v>157</v>
      </c>
      <c r="N1754" s="9" t="s">
        <v>95</v>
      </c>
      <c r="O1754" s="11" t="s">
        <v>158</v>
      </c>
      <c r="P1754" s="9" t="s">
        <v>159</v>
      </c>
      <c r="Q1754" s="11" t="s">
        <v>160</v>
      </c>
      <c r="R1754" s="11" t="s">
        <v>120</v>
      </c>
      <c r="S1754" s="11" t="s">
        <v>65</v>
      </c>
      <c r="T1754" s="11"/>
      <c r="U1754" s="11" t="s">
        <v>66</v>
      </c>
      <c r="V1754" s="11" t="s">
        <v>67</v>
      </c>
      <c r="W1754" s="11" t="s">
        <v>68</v>
      </c>
      <c r="X1754" s="11" t="s">
        <v>69</v>
      </c>
      <c r="Y1754" s="9" t="s">
        <v>99</v>
      </c>
      <c r="Z1754" s="9" t="s">
        <v>71</v>
      </c>
      <c r="AA1754" s="12">
        <v>49.183999999999997</v>
      </c>
      <c r="AB1754" s="12">
        <v>-122.324</v>
      </c>
      <c r="AC1754" s="46">
        <v>49.323333300000002</v>
      </c>
      <c r="AD1754" s="46">
        <v>-122.53999999999999</v>
      </c>
      <c r="AE1754" s="8" t="s">
        <v>923</v>
      </c>
      <c r="AF1754" s="8" t="s">
        <v>101</v>
      </c>
      <c r="AG1754" s="19" t="s">
        <v>102</v>
      </c>
      <c r="AH1754" s="13">
        <v>400</v>
      </c>
      <c r="AI1754" s="8" t="s">
        <v>149</v>
      </c>
      <c r="AJ1754" s="14">
        <v>2</v>
      </c>
      <c r="AK1754" s="14">
        <v>2</v>
      </c>
      <c r="AL1754" s="8" t="s">
        <v>103</v>
      </c>
      <c r="AM1754" s="13">
        <v>45</v>
      </c>
      <c r="AN1754" s="13">
        <v>581.0954555084727</v>
      </c>
      <c r="AO1754" s="9">
        <v>3</v>
      </c>
      <c r="AP1754" s="9" t="s">
        <v>78</v>
      </c>
      <c r="AQ1754" s="15">
        <v>40.773363562349722</v>
      </c>
      <c r="AR1754" s="59">
        <v>1.7000000000000001E-2</v>
      </c>
      <c r="AS1754" s="9">
        <v>9</v>
      </c>
      <c r="AT1754" s="9"/>
      <c r="AU1754" s="9" t="s">
        <v>80</v>
      </c>
      <c r="AV1754" s="14"/>
      <c r="AW1754" s="14"/>
      <c r="AX1754" s="14">
        <v>0</v>
      </c>
      <c r="AY1754" s="14">
        <v>12.913232344632727</v>
      </c>
      <c r="AZ1754" s="14" t="s">
        <v>52</v>
      </c>
    </row>
    <row r="1755" spans="1:274" ht="15.75" x14ac:dyDescent="0.25">
      <c r="A1755" s="8">
        <v>1983</v>
      </c>
      <c r="B1755" s="8" t="s">
        <v>3231</v>
      </c>
      <c r="D1755" s="10" t="s">
        <v>3248</v>
      </c>
      <c r="E1755" s="9" t="s">
        <v>919</v>
      </c>
      <c r="F1755" s="9" t="s">
        <v>920</v>
      </c>
      <c r="G1755" s="9" t="s">
        <v>90</v>
      </c>
      <c r="H1755" s="9" t="s">
        <v>921</v>
      </c>
      <c r="I1755" s="11" t="s">
        <v>922</v>
      </c>
      <c r="J1755" s="11"/>
      <c r="L1755" s="9" t="s">
        <v>922</v>
      </c>
      <c r="M1755" s="9" t="s">
        <v>157</v>
      </c>
      <c r="N1755" s="9" t="s">
        <v>95</v>
      </c>
      <c r="O1755" s="11" t="s">
        <v>158</v>
      </c>
      <c r="P1755" s="9" t="s">
        <v>159</v>
      </c>
      <c r="Q1755" s="11" t="s">
        <v>160</v>
      </c>
      <c r="R1755" s="11" t="s">
        <v>120</v>
      </c>
      <c r="S1755" s="11" t="s">
        <v>65</v>
      </c>
      <c r="T1755" s="11"/>
      <c r="U1755" s="11" t="s">
        <v>66</v>
      </c>
      <c r="V1755" s="11" t="s">
        <v>67</v>
      </c>
      <c r="W1755" s="11" t="s">
        <v>68</v>
      </c>
      <c r="X1755" s="11" t="s">
        <v>69</v>
      </c>
      <c r="Y1755" s="9" t="s">
        <v>99</v>
      </c>
      <c r="Z1755" s="9" t="s">
        <v>71</v>
      </c>
      <c r="AA1755" s="12">
        <v>49.183999999999997</v>
      </c>
      <c r="AB1755" s="12">
        <v>-122.324</v>
      </c>
      <c r="AC1755" s="46">
        <v>49.323333300000002</v>
      </c>
      <c r="AD1755" s="46">
        <v>-122.53999999999999</v>
      </c>
      <c r="AE1755" s="8" t="s">
        <v>923</v>
      </c>
      <c r="AF1755" s="8" t="s">
        <v>101</v>
      </c>
      <c r="AG1755" s="19" t="s">
        <v>102</v>
      </c>
      <c r="AH1755" s="13">
        <v>150</v>
      </c>
      <c r="AI1755" s="8" t="s">
        <v>149</v>
      </c>
      <c r="AJ1755" s="14">
        <v>2</v>
      </c>
      <c r="AK1755" s="14">
        <v>2</v>
      </c>
      <c r="AL1755" s="8" t="s">
        <v>103</v>
      </c>
      <c r="AM1755" s="13">
        <v>45</v>
      </c>
      <c r="AN1755" s="13">
        <v>619.66567988668635</v>
      </c>
      <c r="AO1755" s="9">
        <v>3</v>
      </c>
      <c r="AP1755" s="9" t="s">
        <v>78</v>
      </c>
      <c r="AQ1755" s="15">
        <v>11.748257297626193</v>
      </c>
      <c r="AR1755" s="59">
        <v>5.8999999999999997E-2</v>
      </c>
      <c r="AS1755" s="9">
        <v>9</v>
      </c>
      <c r="AU1755" s="9" t="s">
        <v>80</v>
      </c>
      <c r="AX1755" s="14">
        <v>0</v>
      </c>
      <c r="AY1755" s="14">
        <v>13.770348441926364</v>
      </c>
      <c r="AZ1755" s="14" t="s">
        <v>52</v>
      </c>
      <c r="BA1755" s="16"/>
      <c r="BB1755" s="16"/>
      <c r="BC1755" s="16"/>
      <c r="BD1755" s="16"/>
      <c r="BE1755" s="16"/>
      <c r="BF1755" s="16"/>
      <c r="BG1755" s="16"/>
      <c r="BH1755" s="16"/>
      <c r="BI1755" s="16"/>
      <c r="BJ1755" s="16"/>
      <c r="BK1755" s="16"/>
      <c r="BL1755" s="16"/>
      <c r="BM1755" s="16"/>
      <c r="BN1755" s="16"/>
      <c r="BO1755" s="16"/>
      <c r="BP1755" s="16"/>
      <c r="BQ1755" s="16"/>
      <c r="BR1755" s="16"/>
      <c r="BS1755" s="16"/>
      <c r="BT1755" s="16"/>
      <c r="BU1755" s="16"/>
      <c r="BV1755" s="16"/>
      <c r="BW1755" s="16"/>
      <c r="BX1755" s="16"/>
      <c r="BY1755" s="16"/>
      <c r="BZ1755" s="16"/>
      <c r="CA1755" s="16"/>
      <c r="CB1755" s="16"/>
      <c r="CC1755" s="16"/>
      <c r="CD1755" s="16"/>
      <c r="CE1755" s="16"/>
      <c r="CF1755" s="16"/>
      <c r="CG1755" s="16"/>
      <c r="CH1755" s="16"/>
      <c r="CI1755" s="16"/>
      <c r="CJ1755" s="16"/>
      <c r="CK1755" s="16"/>
      <c r="CL1755" s="16"/>
      <c r="CM1755" s="16"/>
      <c r="CN1755" s="16"/>
      <c r="CO1755" s="16"/>
      <c r="CP1755" s="16"/>
      <c r="CQ1755" s="16"/>
      <c r="CR1755" s="16"/>
      <c r="CS1755" s="16"/>
      <c r="CT1755" s="16"/>
      <c r="CU1755" s="16"/>
      <c r="CV1755" s="16"/>
      <c r="CW1755" s="16"/>
      <c r="CX1755" s="16"/>
      <c r="CY1755" s="16"/>
      <c r="CZ1755" s="16"/>
      <c r="DA1755" s="16"/>
      <c r="DB1755" s="16"/>
      <c r="DC1755" s="16"/>
      <c r="DD1755" s="16"/>
      <c r="DE1755" s="16"/>
      <c r="DF1755" s="16"/>
      <c r="DG1755" s="16"/>
      <c r="DH1755" s="16"/>
      <c r="DI1755" s="16"/>
      <c r="DJ1755" s="16"/>
      <c r="DK1755" s="16"/>
      <c r="DL1755" s="16"/>
      <c r="DM1755" s="16"/>
      <c r="DN1755" s="16"/>
      <c r="DO1755" s="16"/>
      <c r="DP1755" s="16"/>
      <c r="DQ1755" s="16"/>
      <c r="DR1755" s="16"/>
      <c r="DS1755" s="16"/>
      <c r="DT1755" s="16"/>
      <c r="DU1755" s="16"/>
      <c r="DV1755" s="16"/>
      <c r="DW1755" s="16"/>
      <c r="DX1755" s="16"/>
      <c r="DY1755" s="16"/>
      <c r="DZ1755" s="16"/>
      <c r="EA1755" s="16"/>
      <c r="EB1755" s="16"/>
      <c r="EC1755" s="16"/>
      <c r="ED1755" s="16"/>
      <c r="EE1755" s="16"/>
      <c r="EF1755" s="16"/>
      <c r="EG1755" s="16"/>
      <c r="EH1755" s="16"/>
      <c r="EI1755" s="16"/>
      <c r="EJ1755" s="16"/>
      <c r="EK1755" s="16"/>
      <c r="EL1755" s="16"/>
      <c r="EM1755" s="16"/>
      <c r="EN1755" s="16"/>
      <c r="EO1755" s="16"/>
      <c r="EP1755" s="16"/>
      <c r="EQ1755" s="16"/>
      <c r="ER1755" s="16"/>
      <c r="ES1755" s="16"/>
      <c r="ET1755" s="16"/>
      <c r="EU1755" s="16"/>
      <c r="EV1755" s="16"/>
      <c r="EW1755" s="16"/>
      <c r="EX1755" s="16"/>
      <c r="EY1755" s="16"/>
      <c r="EZ1755" s="16"/>
      <c r="FA1755" s="16"/>
      <c r="FB1755" s="16"/>
      <c r="FC1755" s="16"/>
      <c r="FD1755" s="16"/>
      <c r="FE1755" s="16"/>
      <c r="FF1755" s="16"/>
      <c r="FG1755" s="16"/>
      <c r="FH1755" s="16"/>
      <c r="FI1755" s="16"/>
      <c r="FJ1755" s="16"/>
      <c r="FK1755" s="16"/>
      <c r="FL1755" s="16"/>
      <c r="FM1755" s="16"/>
      <c r="FN1755" s="16"/>
      <c r="FO1755" s="16"/>
      <c r="FP1755" s="16"/>
      <c r="FQ1755" s="16"/>
      <c r="FR1755" s="16"/>
      <c r="FS1755" s="16"/>
      <c r="FT1755" s="16"/>
      <c r="FU1755" s="16"/>
      <c r="FV1755" s="16"/>
      <c r="FW1755" s="16"/>
      <c r="FX1755" s="16"/>
      <c r="FY1755" s="16"/>
      <c r="FZ1755" s="16"/>
      <c r="GA1755" s="16"/>
      <c r="GB1755" s="16"/>
      <c r="GC1755" s="16"/>
      <c r="GD1755" s="16"/>
      <c r="GE1755" s="16"/>
      <c r="GF1755" s="16"/>
      <c r="GG1755" s="16"/>
      <c r="GH1755" s="16"/>
      <c r="GI1755" s="16"/>
      <c r="GJ1755" s="16"/>
      <c r="GK1755" s="16"/>
      <c r="GL1755" s="16"/>
      <c r="GM1755" s="16"/>
      <c r="GN1755" s="16"/>
      <c r="GO1755" s="16"/>
      <c r="GP1755" s="16"/>
      <c r="GQ1755" s="16"/>
      <c r="GR1755" s="16"/>
      <c r="GS1755" s="16"/>
      <c r="GT1755" s="16"/>
      <c r="GU1755" s="16"/>
      <c r="GV1755" s="16"/>
      <c r="GW1755" s="16"/>
      <c r="GX1755" s="16"/>
      <c r="GY1755" s="16"/>
      <c r="GZ1755" s="16"/>
      <c r="HA1755" s="16"/>
      <c r="HB1755" s="16"/>
      <c r="HC1755" s="16"/>
      <c r="HD1755" s="16"/>
      <c r="HE1755" s="16"/>
      <c r="HF1755" s="16"/>
      <c r="HG1755" s="16"/>
      <c r="HH1755" s="16"/>
      <c r="HI1755" s="16"/>
      <c r="HJ1755" s="16"/>
      <c r="HK1755" s="16"/>
      <c r="HL1755" s="16"/>
      <c r="HM1755" s="16"/>
      <c r="HN1755" s="16"/>
      <c r="HO1755" s="16"/>
      <c r="HP1755" s="16"/>
      <c r="HQ1755" s="16"/>
      <c r="HR1755" s="16"/>
      <c r="HS1755" s="16"/>
      <c r="HT1755" s="16"/>
      <c r="HU1755" s="16"/>
      <c r="HV1755" s="16"/>
      <c r="HW1755" s="16"/>
      <c r="HX1755" s="16"/>
      <c r="HY1755" s="16"/>
      <c r="HZ1755" s="16"/>
      <c r="IA1755" s="16"/>
      <c r="IB1755" s="16"/>
      <c r="IC1755" s="16"/>
      <c r="ID1755" s="16"/>
      <c r="IE1755" s="16"/>
      <c r="IF1755" s="16"/>
      <c r="IG1755" s="16"/>
      <c r="IH1755" s="16"/>
      <c r="II1755" s="16"/>
      <c r="IJ1755" s="16"/>
      <c r="IK1755" s="16"/>
      <c r="IL1755" s="16"/>
      <c r="IM1755" s="16"/>
      <c r="IN1755" s="16"/>
      <c r="IO1755" s="16"/>
      <c r="IP1755" s="16"/>
      <c r="IQ1755" s="16"/>
      <c r="IR1755" s="16"/>
      <c r="IS1755" s="16"/>
      <c r="IT1755" s="16"/>
      <c r="IU1755" s="16"/>
      <c r="IV1755" s="16"/>
      <c r="IW1755" s="16"/>
      <c r="IX1755" s="16"/>
      <c r="IY1755" s="16"/>
      <c r="IZ1755" s="16"/>
      <c r="JA1755" s="16"/>
      <c r="JB1755" s="16"/>
      <c r="JC1755" s="16"/>
      <c r="JD1755" s="16"/>
      <c r="JE1755" s="16"/>
      <c r="JF1755" s="16"/>
      <c r="JG1755" s="16"/>
      <c r="JH1755" s="16"/>
      <c r="JI1755" s="16"/>
      <c r="JJ1755" s="16"/>
      <c r="JK1755" s="16"/>
      <c r="JL1755" s="16"/>
      <c r="JM1755" s="16"/>
      <c r="JN1755" s="16"/>
    </row>
    <row r="1756" spans="1:274" s="16" customFormat="1" ht="15.75" x14ac:dyDescent="0.25">
      <c r="A1756" s="8">
        <v>1984</v>
      </c>
      <c r="B1756" s="8" t="s">
        <v>3231</v>
      </c>
      <c r="C1756" s="9"/>
      <c r="D1756" s="10" t="s">
        <v>3249</v>
      </c>
      <c r="E1756" s="9" t="s">
        <v>919</v>
      </c>
      <c r="F1756" s="9" t="s">
        <v>920</v>
      </c>
      <c r="G1756" s="9" t="s">
        <v>90</v>
      </c>
      <c r="H1756" s="9" t="s">
        <v>921</v>
      </c>
      <c r="I1756" s="11" t="s">
        <v>922</v>
      </c>
      <c r="J1756" s="11"/>
      <c r="K1756" s="9"/>
      <c r="L1756" s="9" t="s">
        <v>922</v>
      </c>
      <c r="M1756" s="9" t="s">
        <v>157</v>
      </c>
      <c r="N1756" s="9" t="s">
        <v>95</v>
      </c>
      <c r="O1756" s="11" t="s">
        <v>158</v>
      </c>
      <c r="P1756" s="9" t="s">
        <v>159</v>
      </c>
      <c r="Q1756" s="11" t="s">
        <v>160</v>
      </c>
      <c r="R1756" s="11" t="s">
        <v>120</v>
      </c>
      <c r="S1756" s="11" t="s">
        <v>65</v>
      </c>
      <c r="T1756" s="11"/>
      <c r="U1756" s="11" t="s">
        <v>66</v>
      </c>
      <c r="V1756" s="11" t="s">
        <v>67</v>
      </c>
      <c r="W1756" s="11" t="s">
        <v>68</v>
      </c>
      <c r="X1756" s="11" t="s">
        <v>69</v>
      </c>
      <c r="Y1756" s="9" t="s">
        <v>99</v>
      </c>
      <c r="Z1756" s="9" t="s">
        <v>71</v>
      </c>
      <c r="AA1756" s="12">
        <v>49.183999999999997</v>
      </c>
      <c r="AB1756" s="12">
        <v>-122.324</v>
      </c>
      <c r="AC1756" s="46">
        <v>49.323333300000002</v>
      </c>
      <c r="AD1756" s="46">
        <v>-122.53999999999999</v>
      </c>
      <c r="AE1756" s="8" t="s">
        <v>923</v>
      </c>
      <c r="AF1756" s="8" t="s">
        <v>101</v>
      </c>
      <c r="AG1756" s="19" t="s">
        <v>102</v>
      </c>
      <c r="AH1756" s="13">
        <v>100</v>
      </c>
      <c r="AI1756" s="8" t="s">
        <v>149</v>
      </c>
      <c r="AJ1756" s="14">
        <v>2</v>
      </c>
      <c r="AK1756" s="14">
        <v>2</v>
      </c>
      <c r="AL1756" s="8" t="s">
        <v>103</v>
      </c>
      <c r="AM1756" s="13">
        <v>45</v>
      </c>
      <c r="AN1756" s="13">
        <v>633.81605095541158</v>
      </c>
      <c r="AO1756" s="9">
        <v>3</v>
      </c>
      <c r="AP1756" s="9" t="s">
        <v>78</v>
      </c>
      <c r="AQ1756" s="15">
        <v>6.4598991664486975</v>
      </c>
      <c r="AR1756" s="59">
        <v>0.10730000000000001</v>
      </c>
      <c r="AS1756" s="9">
        <v>9</v>
      </c>
      <c r="AT1756" s="9"/>
      <c r="AU1756" s="9" t="s">
        <v>80</v>
      </c>
      <c r="AV1756" s="14"/>
      <c r="AW1756" s="14"/>
      <c r="AX1756" s="14">
        <v>0</v>
      </c>
      <c r="AY1756" s="14">
        <v>14.084801132342481</v>
      </c>
      <c r="AZ1756" s="14" t="s">
        <v>52</v>
      </c>
    </row>
    <row r="1757" spans="1:274" ht="15.75" x14ac:dyDescent="0.25">
      <c r="A1757" s="8">
        <v>1985</v>
      </c>
      <c r="B1757" s="8" t="s">
        <v>3231</v>
      </c>
      <c r="D1757" s="10" t="s">
        <v>3250</v>
      </c>
      <c r="E1757" s="9" t="s">
        <v>919</v>
      </c>
      <c r="F1757" s="9" t="s">
        <v>920</v>
      </c>
      <c r="G1757" s="9" t="s">
        <v>90</v>
      </c>
      <c r="H1757" s="9" t="s">
        <v>921</v>
      </c>
      <c r="I1757" s="11" t="s">
        <v>922</v>
      </c>
      <c r="J1757" s="11"/>
      <c r="L1757" s="9" t="s">
        <v>922</v>
      </c>
      <c r="M1757" s="9" t="s">
        <v>157</v>
      </c>
      <c r="N1757" s="9" t="s">
        <v>95</v>
      </c>
      <c r="O1757" s="11" t="s">
        <v>158</v>
      </c>
      <c r="P1757" s="9" t="s">
        <v>159</v>
      </c>
      <c r="Q1757" s="11" t="s">
        <v>160</v>
      </c>
      <c r="R1757" s="11" t="s">
        <v>120</v>
      </c>
      <c r="S1757" s="11" t="s">
        <v>65</v>
      </c>
      <c r="T1757" s="11"/>
      <c r="U1757" s="11" t="s">
        <v>66</v>
      </c>
      <c r="V1757" s="11" t="s">
        <v>67</v>
      </c>
      <c r="W1757" s="11" t="s">
        <v>68</v>
      </c>
      <c r="X1757" s="11" t="s">
        <v>69</v>
      </c>
      <c r="Y1757" s="9" t="s">
        <v>99</v>
      </c>
      <c r="Z1757" s="9" t="s">
        <v>71</v>
      </c>
      <c r="AA1757" s="12">
        <v>49.183999999999997</v>
      </c>
      <c r="AB1757" s="12">
        <v>-122.324</v>
      </c>
      <c r="AC1757" s="46">
        <v>49.323333300000002</v>
      </c>
      <c r="AD1757" s="46">
        <v>-122.53999999999999</v>
      </c>
      <c r="AE1757" s="8" t="s">
        <v>923</v>
      </c>
      <c r="AF1757" s="8" t="s">
        <v>101</v>
      </c>
      <c r="AG1757" s="19" t="s">
        <v>102</v>
      </c>
      <c r="AH1757" s="13">
        <v>200</v>
      </c>
      <c r="AI1757" s="8" t="s">
        <v>149</v>
      </c>
      <c r="AJ1757" s="14">
        <v>2</v>
      </c>
      <c r="AK1757" s="14">
        <v>2</v>
      </c>
      <c r="AL1757" s="8" t="s">
        <v>103</v>
      </c>
      <c r="AM1757" s="13">
        <v>45</v>
      </c>
      <c r="AN1757" s="13">
        <v>650.31091230551306</v>
      </c>
      <c r="AO1757" s="9">
        <v>3</v>
      </c>
      <c r="AP1757" s="9" t="s">
        <v>78</v>
      </c>
      <c r="AQ1757" s="15">
        <v>11.571739241401424</v>
      </c>
      <c r="AR1757" s="59">
        <v>5.9900000000000002E-2</v>
      </c>
      <c r="AS1757" s="9">
        <v>9</v>
      </c>
      <c r="AU1757" s="9" t="s">
        <v>80</v>
      </c>
      <c r="AX1757" s="14">
        <v>0</v>
      </c>
      <c r="AY1757" s="14">
        <v>14.451353606789178</v>
      </c>
      <c r="AZ1757" s="14" t="s">
        <v>52</v>
      </c>
      <c r="BA1757" s="16"/>
      <c r="BB1757" s="16"/>
      <c r="BC1757" s="16"/>
      <c r="BD1757" s="16"/>
      <c r="BE1757" s="16"/>
      <c r="BF1757" s="16"/>
      <c r="BG1757" s="16"/>
      <c r="BH1757" s="16"/>
      <c r="BI1757" s="16"/>
      <c r="BJ1757" s="16"/>
      <c r="BK1757" s="16"/>
      <c r="BL1757" s="16"/>
      <c r="BM1757" s="16"/>
      <c r="BN1757" s="16"/>
      <c r="BO1757" s="16"/>
      <c r="BP1757" s="16"/>
      <c r="BQ1757" s="16"/>
      <c r="BR1757" s="16"/>
      <c r="BS1757" s="16"/>
      <c r="BT1757" s="16"/>
      <c r="BU1757" s="16"/>
      <c r="BV1757" s="16"/>
      <c r="BW1757" s="16"/>
      <c r="BX1757" s="16"/>
      <c r="BY1757" s="16"/>
      <c r="BZ1757" s="16"/>
      <c r="CA1757" s="16"/>
      <c r="CB1757" s="16"/>
      <c r="CC1757" s="16"/>
      <c r="CD1757" s="16"/>
      <c r="CE1757" s="16"/>
      <c r="CF1757" s="16"/>
      <c r="CG1757" s="16"/>
      <c r="CH1757" s="16"/>
      <c r="CI1757" s="16"/>
      <c r="CJ1757" s="16"/>
      <c r="CK1757" s="16"/>
      <c r="CL1757" s="16"/>
      <c r="CM1757" s="16"/>
      <c r="CN1757" s="16"/>
      <c r="CO1757" s="16"/>
      <c r="CP1757" s="16"/>
      <c r="CQ1757" s="16"/>
      <c r="CR1757" s="16"/>
      <c r="CS1757" s="16"/>
      <c r="CT1757" s="16"/>
      <c r="CU1757" s="16"/>
      <c r="CV1757" s="16"/>
      <c r="CW1757" s="16"/>
      <c r="CX1757" s="16"/>
      <c r="CY1757" s="16"/>
      <c r="CZ1757" s="16"/>
      <c r="DA1757" s="16"/>
      <c r="DB1757" s="16"/>
      <c r="DC1757" s="16"/>
      <c r="DD1757" s="16"/>
      <c r="DE1757" s="16"/>
      <c r="DF1757" s="16"/>
      <c r="DG1757" s="16"/>
      <c r="DH1757" s="16"/>
      <c r="DI1757" s="16"/>
      <c r="DJ1757" s="16"/>
      <c r="DK1757" s="16"/>
      <c r="DL1757" s="16"/>
      <c r="DM1757" s="16"/>
      <c r="DN1757" s="16"/>
      <c r="DO1757" s="16"/>
      <c r="DP1757" s="16"/>
      <c r="DQ1757" s="16"/>
      <c r="DR1757" s="16"/>
      <c r="DS1757" s="16"/>
      <c r="DT1757" s="16"/>
      <c r="DU1757" s="16"/>
      <c r="DV1757" s="16"/>
      <c r="DW1757" s="16"/>
      <c r="DX1757" s="16"/>
      <c r="DY1757" s="16"/>
      <c r="DZ1757" s="16"/>
      <c r="EA1757" s="16"/>
      <c r="EB1757" s="16"/>
      <c r="EC1757" s="16"/>
      <c r="ED1757" s="16"/>
      <c r="EE1757" s="16"/>
      <c r="EF1757" s="16"/>
      <c r="EG1757" s="16"/>
      <c r="EH1757" s="16"/>
      <c r="EI1757" s="16"/>
      <c r="EJ1757" s="16"/>
      <c r="EK1757" s="16"/>
      <c r="EL1757" s="16"/>
      <c r="EM1757" s="16"/>
      <c r="EN1757" s="16"/>
      <c r="EO1757" s="16"/>
      <c r="EP1757" s="16"/>
      <c r="EQ1757" s="16"/>
      <c r="ER1757" s="16"/>
      <c r="ES1757" s="16"/>
      <c r="ET1757" s="16"/>
      <c r="EU1757" s="16"/>
      <c r="EV1757" s="16"/>
      <c r="EW1757" s="16"/>
      <c r="EX1757" s="16"/>
      <c r="EY1757" s="16"/>
      <c r="EZ1757" s="16"/>
      <c r="FA1757" s="16"/>
      <c r="FB1757" s="16"/>
      <c r="FC1757" s="16"/>
      <c r="FD1757" s="16"/>
      <c r="FE1757" s="16"/>
      <c r="FF1757" s="16"/>
      <c r="FG1757" s="16"/>
      <c r="FH1757" s="16"/>
      <c r="FI1757" s="16"/>
      <c r="FJ1757" s="16"/>
      <c r="FK1757" s="16"/>
      <c r="FL1757" s="16"/>
      <c r="FM1757" s="16"/>
      <c r="FN1757" s="16"/>
      <c r="FO1757" s="16"/>
      <c r="FP1757" s="16"/>
      <c r="FQ1757" s="16"/>
      <c r="FR1757" s="16"/>
      <c r="FS1757" s="16"/>
      <c r="FT1757" s="16"/>
      <c r="FU1757" s="16"/>
      <c r="FV1757" s="16"/>
      <c r="FW1757" s="16"/>
      <c r="FX1757" s="16"/>
      <c r="FY1757" s="16"/>
      <c r="FZ1757" s="16"/>
      <c r="GA1757" s="16"/>
      <c r="GB1757" s="16"/>
      <c r="GC1757" s="16"/>
      <c r="GD1757" s="16"/>
      <c r="GE1757" s="16"/>
      <c r="GF1757" s="16"/>
      <c r="GG1757" s="16"/>
      <c r="GH1757" s="16"/>
      <c r="GI1757" s="16"/>
      <c r="GJ1757" s="16"/>
      <c r="GK1757" s="16"/>
      <c r="GL1757" s="16"/>
      <c r="GM1757" s="16"/>
      <c r="GN1757" s="16"/>
      <c r="GO1757" s="16"/>
      <c r="GP1757" s="16"/>
      <c r="GQ1757" s="16"/>
      <c r="GR1757" s="16"/>
      <c r="GS1757" s="16"/>
      <c r="GT1757" s="16"/>
      <c r="GU1757" s="16"/>
      <c r="GV1757" s="16"/>
      <c r="GW1757" s="16"/>
      <c r="GX1757" s="16"/>
      <c r="GY1757" s="16"/>
      <c r="GZ1757" s="16"/>
      <c r="HA1757" s="16"/>
      <c r="HB1757" s="16"/>
      <c r="HC1757" s="16"/>
      <c r="HD1757" s="16"/>
      <c r="HE1757" s="16"/>
      <c r="HF1757" s="16"/>
      <c r="HG1757" s="16"/>
      <c r="HH1757" s="16"/>
      <c r="HI1757" s="16"/>
      <c r="HJ1757" s="16"/>
      <c r="HK1757" s="16"/>
      <c r="HL1757" s="16"/>
      <c r="HM1757" s="16"/>
      <c r="HN1757" s="16"/>
      <c r="HO1757" s="16"/>
      <c r="HP1757" s="16"/>
      <c r="HQ1757" s="16"/>
      <c r="HR1757" s="16"/>
      <c r="HS1757" s="16"/>
      <c r="HT1757" s="16"/>
      <c r="HU1757" s="16"/>
      <c r="HV1757" s="16"/>
      <c r="HW1757" s="16"/>
      <c r="HX1757" s="16"/>
      <c r="HY1757" s="16"/>
      <c r="HZ1757" s="16"/>
      <c r="IA1757" s="16"/>
      <c r="IB1757" s="16"/>
      <c r="IC1757" s="16"/>
      <c r="ID1757" s="16"/>
      <c r="IE1757" s="16"/>
      <c r="IF1757" s="16"/>
      <c r="IG1757" s="16"/>
      <c r="IH1757" s="16"/>
      <c r="II1757" s="16"/>
      <c r="IJ1757" s="16"/>
      <c r="IK1757" s="16"/>
      <c r="IL1757" s="16"/>
      <c r="IM1757" s="16"/>
      <c r="IN1757" s="16"/>
      <c r="IO1757" s="16"/>
      <c r="IP1757" s="16"/>
      <c r="IQ1757" s="16"/>
      <c r="IR1757" s="16"/>
      <c r="IS1757" s="16"/>
      <c r="IT1757" s="16"/>
      <c r="IU1757" s="16"/>
      <c r="IV1757" s="16"/>
      <c r="IW1757" s="16"/>
      <c r="IX1757" s="16"/>
      <c r="IY1757" s="16"/>
      <c r="IZ1757" s="16"/>
      <c r="JA1757" s="16"/>
      <c r="JB1757" s="16"/>
      <c r="JC1757" s="16"/>
      <c r="JD1757" s="16"/>
      <c r="JE1757" s="16"/>
      <c r="JF1757" s="16"/>
      <c r="JG1757" s="16"/>
      <c r="JH1757" s="16"/>
      <c r="JI1757" s="16"/>
      <c r="JJ1757" s="16"/>
      <c r="JK1757" s="16"/>
      <c r="JL1757" s="16"/>
      <c r="JM1757" s="16"/>
      <c r="JN1757" s="16"/>
    </row>
    <row r="1758" spans="1:274" ht="15.75" x14ac:dyDescent="0.25">
      <c r="A1758" s="8">
        <v>1986</v>
      </c>
      <c r="B1758" s="8" t="s">
        <v>3231</v>
      </c>
      <c r="D1758" s="10" t="s">
        <v>3251</v>
      </c>
      <c r="E1758" s="9" t="s">
        <v>919</v>
      </c>
      <c r="F1758" s="9" t="s">
        <v>920</v>
      </c>
      <c r="G1758" s="9" t="s">
        <v>90</v>
      </c>
      <c r="H1758" s="9" t="s">
        <v>921</v>
      </c>
      <c r="I1758" s="11" t="s">
        <v>922</v>
      </c>
      <c r="J1758" s="11"/>
      <c r="L1758" s="9" t="s">
        <v>922</v>
      </c>
      <c r="M1758" s="9" t="s">
        <v>157</v>
      </c>
      <c r="N1758" s="9" t="s">
        <v>95</v>
      </c>
      <c r="O1758" s="11" t="s">
        <v>158</v>
      </c>
      <c r="P1758" s="9" t="s">
        <v>159</v>
      </c>
      <c r="Q1758" s="11" t="s">
        <v>160</v>
      </c>
      <c r="R1758" s="11" t="s">
        <v>120</v>
      </c>
      <c r="S1758" s="11" t="s">
        <v>65</v>
      </c>
      <c r="T1758" s="11"/>
      <c r="U1758" s="11" t="s">
        <v>66</v>
      </c>
      <c r="V1758" s="11" t="s">
        <v>67</v>
      </c>
      <c r="W1758" s="11" t="s">
        <v>68</v>
      </c>
      <c r="X1758" s="11" t="s">
        <v>69</v>
      </c>
      <c r="Y1758" s="9" t="s">
        <v>99</v>
      </c>
      <c r="Z1758" s="9" t="s">
        <v>71</v>
      </c>
      <c r="AA1758" s="12">
        <v>49.183999999999997</v>
      </c>
      <c r="AB1758" s="12">
        <v>-122.324</v>
      </c>
      <c r="AC1758" s="46">
        <v>49.323333300000002</v>
      </c>
      <c r="AD1758" s="46">
        <v>-122.53999999999999</v>
      </c>
      <c r="AE1758" s="8" t="s">
        <v>923</v>
      </c>
      <c r="AF1758" s="8" t="s">
        <v>101</v>
      </c>
      <c r="AG1758" s="19" t="s">
        <v>102</v>
      </c>
      <c r="AH1758" s="13">
        <v>240</v>
      </c>
      <c r="AI1758" s="8" t="s">
        <v>149</v>
      </c>
      <c r="AJ1758" s="14">
        <v>2</v>
      </c>
      <c r="AK1758" s="14">
        <v>2</v>
      </c>
      <c r="AL1758" s="8" t="s">
        <v>103</v>
      </c>
      <c r="AM1758" s="13">
        <v>45</v>
      </c>
      <c r="AN1758" s="13">
        <v>670.65479490806251</v>
      </c>
      <c r="AO1758" s="9">
        <v>3</v>
      </c>
      <c r="AP1758" s="9" t="s">
        <v>78</v>
      </c>
      <c r="AQ1758" s="15">
        <v>35.546009259484372</v>
      </c>
      <c r="AR1758" s="59">
        <v>1.95E-2</v>
      </c>
      <c r="AS1758" s="9">
        <v>9</v>
      </c>
      <c r="AU1758" s="9" t="s">
        <v>80</v>
      </c>
      <c r="AX1758" s="14">
        <v>0</v>
      </c>
      <c r="AY1758" s="14">
        <v>14.903439886845833</v>
      </c>
      <c r="AZ1758" s="14" t="s">
        <v>52</v>
      </c>
      <c r="BA1758" s="16"/>
      <c r="BB1758" s="16"/>
      <c r="BC1758" s="16"/>
      <c r="BD1758" s="16"/>
      <c r="BE1758" s="16"/>
      <c r="BF1758" s="16"/>
      <c r="BG1758" s="16"/>
      <c r="BH1758" s="16"/>
      <c r="BI1758" s="16"/>
      <c r="BJ1758" s="16"/>
      <c r="BK1758" s="16"/>
      <c r="BL1758" s="16"/>
      <c r="BM1758" s="16"/>
      <c r="BN1758" s="16"/>
      <c r="BO1758" s="16"/>
      <c r="BP1758" s="16"/>
      <c r="BQ1758" s="16"/>
      <c r="BR1758" s="16"/>
      <c r="BS1758" s="16"/>
      <c r="BT1758" s="16"/>
      <c r="BU1758" s="16"/>
      <c r="BV1758" s="16"/>
      <c r="BW1758" s="16"/>
      <c r="BX1758" s="16"/>
      <c r="BY1758" s="16"/>
      <c r="BZ1758" s="16"/>
      <c r="CA1758" s="16"/>
      <c r="CB1758" s="16"/>
      <c r="CC1758" s="16"/>
      <c r="CD1758" s="16"/>
      <c r="CE1758" s="16"/>
      <c r="CF1758" s="16"/>
      <c r="CG1758" s="16"/>
      <c r="CH1758" s="16"/>
      <c r="CI1758" s="16"/>
      <c r="CJ1758" s="16"/>
      <c r="CK1758" s="16"/>
      <c r="CL1758" s="16"/>
      <c r="CM1758" s="16"/>
      <c r="CN1758" s="16"/>
      <c r="CO1758" s="16"/>
      <c r="CP1758" s="16"/>
      <c r="CQ1758" s="16"/>
      <c r="CR1758" s="16"/>
      <c r="CS1758" s="16"/>
      <c r="CT1758" s="16"/>
      <c r="CU1758" s="16"/>
      <c r="CV1758" s="16"/>
      <c r="CW1758" s="16"/>
      <c r="CX1758" s="16"/>
      <c r="CY1758" s="16"/>
      <c r="CZ1758" s="16"/>
      <c r="DA1758" s="16"/>
      <c r="DB1758" s="16"/>
      <c r="DC1758" s="16"/>
      <c r="DD1758" s="16"/>
      <c r="DE1758" s="16"/>
      <c r="DF1758" s="16"/>
      <c r="DG1758" s="16"/>
      <c r="DH1758" s="16"/>
      <c r="DI1758" s="16"/>
      <c r="DJ1758" s="16"/>
      <c r="DK1758" s="16"/>
      <c r="DL1758" s="16"/>
      <c r="DM1758" s="16"/>
      <c r="DN1758" s="16"/>
      <c r="DO1758" s="16"/>
      <c r="DP1758" s="16"/>
      <c r="DQ1758" s="16"/>
      <c r="DR1758" s="16"/>
      <c r="DS1758" s="16"/>
      <c r="DT1758" s="16"/>
      <c r="DU1758" s="16"/>
      <c r="DV1758" s="16"/>
      <c r="DW1758" s="16"/>
      <c r="DX1758" s="16"/>
      <c r="DY1758" s="16"/>
      <c r="DZ1758" s="16"/>
      <c r="EA1758" s="16"/>
      <c r="EB1758" s="16"/>
      <c r="EC1758" s="16"/>
      <c r="ED1758" s="16"/>
      <c r="EE1758" s="16"/>
      <c r="EF1758" s="16"/>
      <c r="EG1758" s="16"/>
      <c r="EH1758" s="16"/>
      <c r="EI1758" s="16"/>
      <c r="EJ1758" s="16"/>
      <c r="EK1758" s="16"/>
      <c r="EL1758" s="16"/>
      <c r="EM1758" s="16"/>
      <c r="EN1758" s="16"/>
      <c r="EO1758" s="16"/>
      <c r="EP1758" s="16"/>
      <c r="EQ1758" s="16"/>
      <c r="ER1758" s="16"/>
      <c r="ES1758" s="16"/>
      <c r="ET1758" s="16"/>
      <c r="EU1758" s="16"/>
      <c r="EV1758" s="16"/>
      <c r="EW1758" s="16"/>
      <c r="EX1758" s="16"/>
      <c r="EY1758" s="16"/>
      <c r="EZ1758" s="16"/>
      <c r="FA1758" s="16"/>
      <c r="FB1758" s="16"/>
      <c r="FC1758" s="16"/>
      <c r="FD1758" s="16"/>
      <c r="FE1758" s="16"/>
      <c r="FF1758" s="16"/>
      <c r="FG1758" s="16"/>
      <c r="FH1758" s="16"/>
      <c r="FI1758" s="16"/>
      <c r="FJ1758" s="16"/>
      <c r="FK1758" s="16"/>
      <c r="FL1758" s="16"/>
      <c r="FM1758" s="16"/>
      <c r="FN1758" s="16"/>
      <c r="FO1758" s="16"/>
      <c r="FP1758" s="16"/>
      <c r="FQ1758" s="16"/>
      <c r="FR1758" s="16"/>
      <c r="FS1758" s="16"/>
      <c r="FT1758" s="16"/>
      <c r="FU1758" s="16"/>
      <c r="FV1758" s="16"/>
      <c r="FW1758" s="16"/>
      <c r="FX1758" s="16"/>
      <c r="FY1758" s="16"/>
      <c r="FZ1758" s="16"/>
      <c r="GA1758" s="16"/>
      <c r="GB1758" s="16"/>
      <c r="GC1758" s="16"/>
      <c r="GD1758" s="16"/>
      <c r="GE1758" s="16"/>
      <c r="GF1758" s="16"/>
      <c r="GG1758" s="16"/>
      <c r="GH1758" s="16"/>
      <c r="GI1758" s="16"/>
      <c r="GJ1758" s="16"/>
      <c r="GK1758" s="16"/>
      <c r="GL1758" s="16"/>
      <c r="GM1758" s="16"/>
      <c r="GN1758" s="16"/>
      <c r="GO1758" s="16"/>
      <c r="GP1758" s="16"/>
      <c r="GQ1758" s="16"/>
      <c r="GR1758" s="16"/>
      <c r="GS1758" s="16"/>
      <c r="GT1758" s="16"/>
      <c r="GU1758" s="16"/>
      <c r="GV1758" s="16"/>
      <c r="GW1758" s="16"/>
      <c r="GX1758" s="16"/>
      <c r="GY1758" s="16"/>
      <c r="GZ1758" s="16"/>
      <c r="HA1758" s="16"/>
      <c r="HB1758" s="16"/>
      <c r="HC1758" s="16"/>
      <c r="HD1758" s="16"/>
      <c r="HE1758" s="16"/>
      <c r="HF1758" s="16"/>
      <c r="HG1758" s="16"/>
      <c r="HH1758" s="16"/>
      <c r="HI1758" s="16"/>
      <c r="HJ1758" s="16"/>
      <c r="HK1758" s="16"/>
      <c r="HL1758" s="16"/>
      <c r="HM1758" s="16"/>
      <c r="HN1758" s="16"/>
      <c r="HO1758" s="16"/>
      <c r="HP1758" s="16"/>
      <c r="HQ1758" s="16"/>
      <c r="HR1758" s="16"/>
      <c r="HS1758" s="16"/>
      <c r="HT1758" s="16"/>
      <c r="HU1758" s="16"/>
      <c r="HV1758" s="16"/>
      <c r="HW1758" s="16"/>
      <c r="HX1758" s="16"/>
      <c r="HY1758" s="16"/>
      <c r="HZ1758" s="16"/>
      <c r="IA1758" s="16"/>
      <c r="IB1758" s="16"/>
      <c r="IC1758" s="16"/>
      <c r="ID1758" s="16"/>
      <c r="IE1758" s="16"/>
      <c r="IF1758" s="16"/>
      <c r="IG1758" s="16"/>
      <c r="IH1758" s="16"/>
      <c r="II1758" s="16"/>
      <c r="IJ1758" s="16"/>
      <c r="IK1758" s="16"/>
      <c r="IL1758" s="16"/>
      <c r="IM1758" s="16"/>
      <c r="IN1758" s="16"/>
      <c r="IO1758" s="16"/>
      <c r="IP1758" s="16"/>
      <c r="IQ1758" s="16"/>
      <c r="IR1758" s="16"/>
      <c r="IS1758" s="16"/>
      <c r="IT1758" s="16"/>
      <c r="IU1758" s="16"/>
      <c r="IV1758" s="16"/>
      <c r="IW1758" s="16"/>
      <c r="IX1758" s="16"/>
      <c r="IY1758" s="16"/>
      <c r="IZ1758" s="16"/>
      <c r="JA1758" s="16"/>
      <c r="JB1758" s="16"/>
      <c r="JC1758" s="16"/>
      <c r="JD1758" s="16"/>
      <c r="JE1758" s="16"/>
      <c r="JF1758" s="16"/>
      <c r="JG1758" s="16"/>
      <c r="JH1758" s="16"/>
      <c r="JI1758" s="16"/>
      <c r="JJ1758" s="16"/>
      <c r="JK1758" s="16"/>
      <c r="JL1758" s="16"/>
      <c r="JM1758" s="16"/>
      <c r="JN1758" s="16"/>
    </row>
    <row r="1759" spans="1:274" ht="15.75" x14ac:dyDescent="0.25">
      <c r="A1759" s="8">
        <v>1987</v>
      </c>
      <c r="B1759" s="8" t="s">
        <v>3231</v>
      </c>
      <c r="D1759" s="10" t="s">
        <v>3252</v>
      </c>
      <c r="E1759" s="9" t="s">
        <v>919</v>
      </c>
      <c r="F1759" s="9" t="s">
        <v>920</v>
      </c>
      <c r="G1759" s="9" t="s">
        <v>90</v>
      </c>
      <c r="H1759" s="9" t="s">
        <v>921</v>
      </c>
      <c r="I1759" s="11" t="s">
        <v>922</v>
      </c>
      <c r="J1759" s="11"/>
      <c r="L1759" s="9" t="s">
        <v>922</v>
      </c>
      <c r="M1759" s="9" t="s">
        <v>157</v>
      </c>
      <c r="N1759" s="9" t="s">
        <v>95</v>
      </c>
      <c r="O1759" s="11" t="s">
        <v>158</v>
      </c>
      <c r="P1759" s="9" t="s">
        <v>159</v>
      </c>
      <c r="Q1759" s="11" t="s">
        <v>160</v>
      </c>
      <c r="R1759" s="11" t="s">
        <v>120</v>
      </c>
      <c r="S1759" s="11" t="s">
        <v>65</v>
      </c>
      <c r="T1759" s="11"/>
      <c r="U1759" s="11" t="s">
        <v>66</v>
      </c>
      <c r="V1759" s="11" t="s">
        <v>67</v>
      </c>
      <c r="W1759" s="11" t="s">
        <v>68</v>
      </c>
      <c r="X1759" s="11" t="s">
        <v>69</v>
      </c>
      <c r="Y1759" s="9" t="s">
        <v>99</v>
      </c>
      <c r="Z1759" s="9" t="s">
        <v>71</v>
      </c>
      <c r="AA1759" s="12">
        <v>49.183999999999997</v>
      </c>
      <c r="AB1759" s="12">
        <v>-122.324</v>
      </c>
      <c r="AC1759" s="46">
        <v>49.323333300000002</v>
      </c>
      <c r="AD1759" s="46">
        <v>-122.53999999999999</v>
      </c>
      <c r="AE1759" s="8" t="s">
        <v>923</v>
      </c>
      <c r="AF1759" s="8" t="s">
        <v>101</v>
      </c>
      <c r="AG1759" s="19" t="s">
        <v>102</v>
      </c>
      <c r="AH1759" s="13">
        <v>360</v>
      </c>
      <c r="AI1759" s="8" t="s">
        <v>149</v>
      </c>
      <c r="AJ1759" s="14">
        <v>2</v>
      </c>
      <c r="AK1759" s="14">
        <v>2</v>
      </c>
      <c r="AL1759" s="8" t="s">
        <v>103</v>
      </c>
      <c r="AM1759" s="13">
        <v>45</v>
      </c>
      <c r="AN1759" s="13">
        <v>588.79576271186318</v>
      </c>
      <c r="AO1759" s="9">
        <v>3</v>
      </c>
      <c r="AP1759" s="9" t="s">
        <v>78</v>
      </c>
      <c r="AQ1759" s="15">
        <v>12.268091691326465</v>
      </c>
      <c r="AR1759" s="59">
        <v>5.6500000000000002E-2</v>
      </c>
      <c r="AS1759" s="9">
        <v>9</v>
      </c>
      <c r="AU1759" s="9" t="s">
        <v>80</v>
      </c>
      <c r="AX1759" s="14">
        <v>0</v>
      </c>
      <c r="AY1759" s="14">
        <v>13.084350282485849</v>
      </c>
      <c r="AZ1759" s="14" t="s">
        <v>52</v>
      </c>
      <c r="BA1759" s="16"/>
      <c r="BB1759" s="16"/>
      <c r="BC1759" s="16"/>
      <c r="BD1759" s="16"/>
      <c r="BE1759" s="16"/>
      <c r="BF1759" s="16"/>
      <c r="BG1759" s="16"/>
      <c r="BH1759" s="16"/>
      <c r="BI1759" s="16"/>
      <c r="BJ1759" s="16"/>
      <c r="BK1759" s="16"/>
      <c r="BL1759" s="16"/>
      <c r="BM1759" s="16"/>
      <c r="BN1759" s="16"/>
      <c r="BO1759" s="16"/>
      <c r="BP1759" s="16"/>
      <c r="BQ1759" s="16"/>
      <c r="BR1759" s="16"/>
      <c r="BS1759" s="16"/>
      <c r="BT1759" s="16"/>
      <c r="BU1759" s="16"/>
      <c r="BV1759" s="16"/>
      <c r="BW1759" s="16"/>
      <c r="BX1759" s="16"/>
      <c r="BY1759" s="16"/>
      <c r="BZ1759" s="16"/>
      <c r="CA1759" s="16"/>
      <c r="CB1759" s="16"/>
      <c r="CC1759" s="16"/>
      <c r="CD1759" s="16"/>
      <c r="CE1759" s="16"/>
      <c r="CF1759" s="16"/>
      <c r="CG1759" s="16"/>
      <c r="CH1759" s="16"/>
      <c r="CI1759" s="16"/>
      <c r="CJ1759" s="16"/>
      <c r="CK1759" s="16"/>
      <c r="CL1759" s="16"/>
      <c r="CM1759" s="16"/>
      <c r="CN1759" s="16"/>
      <c r="CO1759" s="16"/>
      <c r="CP1759" s="16"/>
      <c r="CQ1759" s="16"/>
      <c r="CR1759" s="16"/>
      <c r="CS1759" s="16"/>
      <c r="CT1759" s="16"/>
      <c r="CU1759" s="16"/>
      <c r="CV1759" s="16"/>
      <c r="CW1759" s="16"/>
      <c r="CX1759" s="16"/>
      <c r="CY1759" s="16"/>
      <c r="CZ1759" s="16"/>
      <c r="DA1759" s="16"/>
      <c r="DB1759" s="16"/>
      <c r="DC1759" s="16"/>
      <c r="DD1759" s="16"/>
      <c r="DE1759" s="16"/>
      <c r="DF1759" s="16"/>
      <c r="DG1759" s="16"/>
      <c r="DH1759" s="16"/>
      <c r="DI1759" s="16"/>
      <c r="DJ1759" s="16"/>
      <c r="DK1759" s="16"/>
      <c r="DL1759" s="16"/>
      <c r="DM1759" s="16"/>
      <c r="DN1759" s="16"/>
      <c r="DO1759" s="16"/>
      <c r="DP1759" s="16"/>
      <c r="DQ1759" s="16"/>
      <c r="DR1759" s="16"/>
      <c r="DS1759" s="16"/>
      <c r="DT1759" s="16"/>
      <c r="DU1759" s="16"/>
      <c r="DV1759" s="16"/>
      <c r="DW1759" s="16"/>
      <c r="DX1759" s="16"/>
      <c r="DY1759" s="16"/>
      <c r="DZ1759" s="16"/>
      <c r="EA1759" s="16"/>
      <c r="EB1759" s="16"/>
      <c r="EC1759" s="16"/>
      <c r="ED1759" s="16"/>
      <c r="EE1759" s="16"/>
      <c r="EF1759" s="16"/>
      <c r="EG1759" s="16"/>
      <c r="EH1759" s="16"/>
      <c r="EI1759" s="16"/>
      <c r="EJ1759" s="16"/>
      <c r="EK1759" s="16"/>
      <c r="EL1759" s="16"/>
      <c r="EM1759" s="16"/>
      <c r="EN1759" s="16"/>
      <c r="EO1759" s="16"/>
      <c r="EP1759" s="16"/>
      <c r="EQ1759" s="16"/>
      <c r="ER1759" s="16"/>
      <c r="ES1759" s="16"/>
      <c r="ET1759" s="16"/>
      <c r="EU1759" s="16"/>
      <c r="EV1759" s="16"/>
      <c r="EW1759" s="16"/>
      <c r="EX1759" s="16"/>
      <c r="EY1759" s="16"/>
      <c r="EZ1759" s="16"/>
      <c r="FA1759" s="16"/>
      <c r="FB1759" s="16"/>
      <c r="FC1759" s="16"/>
      <c r="FD1759" s="16"/>
      <c r="FE1759" s="16"/>
      <c r="FF1759" s="16"/>
      <c r="FG1759" s="16"/>
      <c r="FH1759" s="16"/>
      <c r="FI1759" s="16"/>
      <c r="FJ1759" s="16"/>
      <c r="FK1759" s="16"/>
      <c r="FL1759" s="16"/>
      <c r="FM1759" s="16"/>
      <c r="FN1759" s="16"/>
      <c r="FO1759" s="16"/>
      <c r="FP1759" s="16"/>
      <c r="FQ1759" s="16"/>
      <c r="FR1759" s="16"/>
      <c r="FS1759" s="16"/>
      <c r="FT1759" s="16"/>
      <c r="FU1759" s="16"/>
      <c r="FV1759" s="16"/>
      <c r="FW1759" s="16"/>
      <c r="FX1759" s="16"/>
      <c r="FY1759" s="16"/>
      <c r="FZ1759" s="16"/>
      <c r="GA1759" s="16"/>
      <c r="GB1759" s="16"/>
      <c r="GC1759" s="16"/>
      <c r="GD1759" s="16"/>
      <c r="GE1759" s="16"/>
      <c r="GF1759" s="16"/>
      <c r="GG1759" s="16"/>
      <c r="GH1759" s="16"/>
      <c r="GI1759" s="16"/>
      <c r="GJ1759" s="16"/>
      <c r="GK1759" s="16"/>
      <c r="GL1759" s="16"/>
      <c r="GM1759" s="16"/>
      <c r="GN1759" s="16"/>
      <c r="GO1759" s="16"/>
      <c r="GP1759" s="16"/>
      <c r="GQ1759" s="16"/>
      <c r="GR1759" s="16"/>
      <c r="GS1759" s="16"/>
      <c r="GT1759" s="16"/>
      <c r="GU1759" s="16"/>
      <c r="GV1759" s="16"/>
      <c r="GW1759" s="16"/>
      <c r="GX1759" s="16"/>
      <c r="GY1759" s="16"/>
      <c r="GZ1759" s="16"/>
      <c r="HA1759" s="16"/>
      <c r="HB1759" s="16"/>
      <c r="HC1759" s="16"/>
      <c r="HD1759" s="16"/>
      <c r="HE1759" s="16"/>
      <c r="HF1759" s="16"/>
      <c r="HG1759" s="16"/>
      <c r="HH1759" s="16"/>
      <c r="HI1759" s="16"/>
      <c r="HJ1759" s="16"/>
      <c r="HK1759" s="16"/>
      <c r="HL1759" s="16"/>
      <c r="HM1759" s="16"/>
      <c r="HN1759" s="16"/>
      <c r="HO1759" s="16"/>
      <c r="HP1759" s="16"/>
      <c r="HQ1759" s="16"/>
      <c r="HR1759" s="16"/>
      <c r="HS1759" s="16"/>
      <c r="HT1759" s="16"/>
      <c r="HU1759" s="16"/>
      <c r="HV1759" s="16"/>
      <c r="HW1759" s="16"/>
      <c r="HX1759" s="16"/>
      <c r="HY1759" s="16"/>
      <c r="HZ1759" s="16"/>
      <c r="IA1759" s="16"/>
      <c r="IB1759" s="16"/>
      <c r="IC1759" s="16"/>
      <c r="ID1759" s="16"/>
      <c r="IE1759" s="16"/>
      <c r="IF1759" s="16"/>
      <c r="IG1759" s="16"/>
      <c r="IH1759" s="16"/>
      <c r="II1759" s="16"/>
      <c r="IJ1759" s="16"/>
      <c r="IK1759" s="16"/>
      <c r="IL1759" s="16"/>
      <c r="IM1759" s="16"/>
      <c r="IN1759" s="16"/>
      <c r="IO1759" s="16"/>
      <c r="IP1759" s="16"/>
      <c r="IQ1759" s="16"/>
      <c r="IR1759" s="16"/>
      <c r="IS1759" s="16"/>
      <c r="IT1759" s="16"/>
      <c r="IU1759" s="16"/>
      <c r="IV1759" s="16"/>
      <c r="IW1759" s="16"/>
      <c r="IX1759" s="16"/>
      <c r="IY1759" s="16"/>
      <c r="IZ1759" s="16"/>
      <c r="JA1759" s="16"/>
      <c r="JB1759" s="16"/>
      <c r="JC1759" s="16"/>
      <c r="JD1759" s="16"/>
      <c r="JE1759" s="16"/>
      <c r="JF1759" s="16"/>
      <c r="JG1759" s="16"/>
      <c r="JH1759" s="16"/>
      <c r="JI1759" s="16"/>
      <c r="JJ1759" s="16"/>
      <c r="JK1759" s="16"/>
      <c r="JL1759" s="16"/>
      <c r="JM1759" s="16"/>
      <c r="JN1759" s="16"/>
    </row>
    <row r="1760" spans="1:274" ht="15.75" x14ac:dyDescent="0.25">
      <c r="A1760" s="8">
        <v>1988</v>
      </c>
      <c r="B1760" s="8" t="s">
        <v>3231</v>
      </c>
      <c r="D1760" s="10" t="s">
        <v>3253</v>
      </c>
      <c r="E1760" s="9" t="s">
        <v>919</v>
      </c>
      <c r="F1760" s="9" t="s">
        <v>920</v>
      </c>
      <c r="G1760" s="9" t="s">
        <v>90</v>
      </c>
      <c r="H1760" s="9" t="s">
        <v>921</v>
      </c>
      <c r="I1760" s="11" t="s">
        <v>922</v>
      </c>
      <c r="J1760" s="11"/>
      <c r="L1760" s="9" t="s">
        <v>922</v>
      </c>
      <c r="M1760" s="9" t="s">
        <v>157</v>
      </c>
      <c r="N1760" s="9" t="s">
        <v>95</v>
      </c>
      <c r="O1760" s="11" t="s">
        <v>158</v>
      </c>
      <c r="P1760" s="9" t="s">
        <v>159</v>
      </c>
      <c r="Q1760" s="11" t="s">
        <v>160</v>
      </c>
      <c r="R1760" s="11" t="s">
        <v>120</v>
      </c>
      <c r="S1760" s="11" t="s">
        <v>65</v>
      </c>
      <c r="T1760" s="11"/>
      <c r="U1760" s="11" t="s">
        <v>66</v>
      </c>
      <c r="V1760" s="11" t="s">
        <v>67</v>
      </c>
      <c r="W1760" s="11" t="s">
        <v>68</v>
      </c>
      <c r="X1760" s="11" t="s">
        <v>69</v>
      </c>
      <c r="Y1760" s="9" t="s">
        <v>99</v>
      </c>
      <c r="Z1760" s="9" t="s">
        <v>71</v>
      </c>
      <c r="AA1760" s="12">
        <v>49.183999999999997</v>
      </c>
      <c r="AB1760" s="12">
        <v>-122.324</v>
      </c>
      <c r="AC1760" s="46">
        <v>49.323333300000002</v>
      </c>
      <c r="AD1760" s="46">
        <v>-122.53999999999999</v>
      </c>
      <c r="AE1760" s="8" t="s">
        <v>923</v>
      </c>
      <c r="AF1760" s="8" t="s">
        <v>101</v>
      </c>
      <c r="AG1760" s="19" t="s">
        <v>102</v>
      </c>
      <c r="AH1760" s="13">
        <v>200</v>
      </c>
      <c r="AI1760" s="8" t="s">
        <v>149</v>
      </c>
      <c r="AJ1760" s="14">
        <v>2</v>
      </c>
      <c r="AK1760" s="14">
        <v>2</v>
      </c>
      <c r="AL1760" s="8" t="s">
        <v>103</v>
      </c>
      <c r="AM1760" s="13">
        <v>45</v>
      </c>
      <c r="AN1760" s="13">
        <v>597.63135689045828</v>
      </c>
      <c r="AO1760" s="9">
        <v>3</v>
      </c>
      <c r="AP1760" s="9" t="s">
        <v>78</v>
      </c>
      <c r="AQ1760" s="15">
        <v>9.5870979330559507</v>
      </c>
      <c r="AR1760" s="59">
        <v>7.2300000000000003E-2</v>
      </c>
      <c r="AS1760" s="9">
        <v>9</v>
      </c>
      <c r="AU1760" s="9" t="s">
        <v>80</v>
      </c>
      <c r="AX1760" s="14">
        <v>0</v>
      </c>
      <c r="AY1760" s="14">
        <v>13.280696819787961</v>
      </c>
      <c r="AZ1760" s="14" t="s">
        <v>52</v>
      </c>
      <c r="BA1760" s="16"/>
      <c r="BB1760" s="16"/>
      <c r="BC1760" s="16"/>
      <c r="BD1760" s="16"/>
      <c r="BE1760" s="16"/>
      <c r="BF1760" s="16"/>
      <c r="BG1760" s="16"/>
      <c r="BH1760" s="16"/>
      <c r="BI1760" s="16"/>
      <c r="BJ1760" s="16"/>
      <c r="BK1760" s="16"/>
      <c r="BL1760" s="16"/>
      <c r="BM1760" s="16"/>
      <c r="BN1760" s="16"/>
      <c r="BO1760" s="16"/>
      <c r="BP1760" s="16"/>
      <c r="BQ1760" s="16"/>
      <c r="BR1760" s="16"/>
      <c r="BS1760" s="16"/>
      <c r="BT1760" s="16"/>
      <c r="BU1760" s="16"/>
      <c r="BV1760" s="16"/>
      <c r="BW1760" s="16"/>
      <c r="BX1760" s="16"/>
      <c r="BY1760" s="16"/>
      <c r="BZ1760" s="16"/>
      <c r="CA1760" s="16"/>
      <c r="CB1760" s="16"/>
      <c r="CC1760" s="16"/>
      <c r="CD1760" s="16"/>
      <c r="CE1760" s="16"/>
      <c r="CF1760" s="16"/>
      <c r="CG1760" s="16"/>
      <c r="CH1760" s="16"/>
      <c r="CI1760" s="16"/>
      <c r="CJ1760" s="16"/>
      <c r="CK1760" s="16"/>
      <c r="CL1760" s="16"/>
      <c r="CM1760" s="16"/>
      <c r="CN1760" s="16"/>
      <c r="CO1760" s="16"/>
      <c r="CP1760" s="16"/>
      <c r="CQ1760" s="16"/>
      <c r="CR1760" s="16"/>
      <c r="CS1760" s="16"/>
      <c r="CT1760" s="16"/>
      <c r="CU1760" s="16"/>
      <c r="CV1760" s="16"/>
      <c r="CW1760" s="16"/>
      <c r="CX1760" s="16"/>
      <c r="CY1760" s="16"/>
      <c r="CZ1760" s="16"/>
      <c r="DA1760" s="16"/>
      <c r="DB1760" s="16"/>
      <c r="DC1760" s="16"/>
      <c r="DD1760" s="16"/>
      <c r="DE1760" s="16"/>
      <c r="DF1760" s="16"/>
      <c r="DG1760" s="16"/>
      <c r="DH1760" s="16"/>
      <c r="DI1760" s="16"/>
      <c r="DJ1760" s="16"/>
      <c r="DK1760" s="16"/>
      <c r="DL1760" s="16"/>
      <c r="DM1760" s="16"/>
      <c r="DN1760" s="16"/>
      <c r="DO1760" s="16"/>
      <c r="DP1760" s="16"/>
      <c r="DQ1760" s="16"/>
      <c r="DR1760" s="16"/>
      <c r="DS1760" s="16"/>
      <c r="DT1760" s="16"/>
      <c r="DU1760" s="16"/>
      <c r="DV1760" s="16"/>
      <c r="DW1760" s="16"/>
      <c r="DX1760" s="16"/>
      <c r="DY1760" s="16"/>
      <c r="DZ1760" s="16"/>
      <c r="EA1760" s="16"/>
      <c r="EB1760" s="16"/>
      <c r="EC1760" s="16"/>
      <c r="ED1760" s="16"/>
      <c r="EE1760" s="16"/>
      <c r="EF1760" s="16"/>
      <c r="EG1760" s="16"/>
      <c r="EH1760" s="16"/>
      <c r="EI1760" s="16"/>
      <c r="EJ1760" s="16"/>
      <c r="EK1760" s="16"/>
      <c r="EL1760" s="16"/>
      <c r="EM1760" s="16"/>
      <c r="EN1760" s="16"/>
      <c r="EO1760" s="16"/>
      <c r="EP1760" s="16"/>
      <c r="EQ1760" s="16"/>
      <c r="ER1760" s="16"/>
      <c r="ES1760" s="16"/>
      <c r="ET1760" s="16"/>
      <c r="EU1760" s="16"/>
      <c r="EV1760" s="16"/>
      <c r="EW1760" s="16"/>
      <c r="EX1760" s="16"/>
      <c r="EY1760" s="16"/>
      <c r="EZ1760" s="16"/>
      <c r="FA1760" s="16"/>
      <c r="FB1760" s="16"/>
      <c r="FC1760" s="16"/>
      <c r="FD1760" s="16"/>
      <c r="FE1760" s="16"/>
      <c r="FF1760" s="16"/>
      <c r="FG1760" s="16"/>
      <c r="FH1760" s="16"/>
      <c r="FI1760" s="16"/>
      <c r="FJ1760" s="16"/>
      <c r="FK1760" s="16"/>
      <c r="FL1760" s="16"/>
      <c r="FM1760" s="16"/>
      <c r="FN1760" s="16"/>
      <c r="FO1760" s="16"/>
      <c r="FP1760" s="16"/>
      <c r="FQ1760" s="16"/>
      <c r="FR1760" s="16"/>
      <c r="FS1760" s="16"/>
      <c r="FT1760" s="16"/>
      <c r="FU1760" s="16"/>
      <c r="FV1760" s="16"/>
      <c r="FW1760" s="16"/>
      <c r="FX1760" s="16"/>
      <c r="FY1760" s="16"/>
      <c r="FZ1760" s="16"/>
      <c r="GA1760" s="16"/>
      <c r="GB1760" s="16"/>
      <c r="GC1760" s="16"/>
      <c r="GD1760" s="16"/>
      <c r="GE1760" s="16"/>
      <c r="GF1760" s="16"/>
      <c r="GG1760" s="16"/>
      <c r="GH1760" s="16"/>
      <c r="GI1760" s="16"/>
      <c r="GJ1760" s="16"/>
      <c r="GK1760" s="16"/>
      <c r="GL1760" s="16"/>
      <c r="GM1760" s="16"/>
      <c r="GN1760" s="16"/>
      <c r="GO1760" s="16"/>
      <c r="GP1760" s="16"/>
      <c r="GQ1760" s="16"/>
      <c r="GR1760" s="16"/>
      <c r="GS1760" s="16"/>
      <c r="GT1760" s="16"/>
      <c r="GU1760" s="16"/>
      <c r="GV1760" s="16"/>
      <c r="GW1760" s="16"/>
      <c r="GX1760" s="16"/>
      <c r="GY1760" s="16"/>
      <c r="GZ1760" s="16"/>
      <c r="HA1760" s="16"/>
      <c r="HB1760" s="16"/>
      <c r="HC1760" s="16"/>
      <c r="HD1760" s="16"/>
      <c r="HE1760" s="16"/>
      <c r="HF1760" s="16"/>
      <c r="HG1760" s="16"/>
      <c r="HH1760" s="16"/>
      <c r="HI1760" s="16"/>
      <c r="HJ1760" s="16"/>
      <c r="HK1760" s="16"/>
      <c r="HL1760" s="16"/>
      <c r="HM1760" s="16"/>
      <c r="HN1760" s="16"/>
      <c r="HO1760" s="16"/>
      <c r="HP1760" s="16"/>
      <c r="HQ1760" s="16"/>
      <c r="HR1760" s="16"/>
      <c r="HS1760" s="16"/>
      <c r="HT1760" s="16"/>
      <c r="HU1760" s="16"/>
      <c r="HV1760" s="16"/>
      <c r="HW1760" s="16"/>
      <c r="HX1760" s="16"/>
      <c r="HY1760" s="16"/>
      <c r="HZ1760" s="16"/>
      <c r="IA1760" s="16"/>
      <c r="IB1760" s="16"/>
      <c r="IC1760" s="16"/>
      <c r="ID1760" s="16"/>
      <c r="IE1760" s="16"/>
      <c r="IF1760" s="16"/>
      <c r="IG1760" s="16"/>
      <c r="IH1760" s="16"/>
      <c r="II1760" s="16"/>
      <c r="IJ1760" s="16"/>
      <c r="IK1760" s="16"/>
      <c r="IL1760" s="16"/>
      <c r="IM1760" s="16"/>
      <c r="IN1760" s="16"/>
      <c r="IO1760" s="16"/>
      <c r="IP1760" s="16"/>
      <c r="IQ1760" s="16"/>
      <c r="IR1760" s="16"/>
      <c r="IS1760" s="16"/>
      <c r="IT1760" s="16"/>
      <c r="IU1760" s="16"/>
      <c r="IV1760" s="16"/>
      <c r="IW1760" s="16"/>
      <c r="IX1760" s="16"/>
      <c r="IY1760" s="16"/>
      <c r="IZ1760" s="16"/>
      <c r="JA1760" s="16"/>
      <c r="JB1760" s="16"/>
      <c r="JC1760" s="16"/>
      <c r="JD1760" s="16"/>
      <c r="JE1760" s="16"/>
      <c r="JF1760" s="16"/>
      <c r="JG1760" s="16"/>
      <c r="JH1760" s="16"/>
      <c r="JI1760" s="16"/>
      <c r="JJ1760" s="16"/>
      <c r="JK1760" s="16"/>
      <c r="JL1760" s="16"/>
      <c r="JM1760" s="16"/>
      <c r="JN1760" s="16"/>
    </row>
    <row r="1761" spans="1:274" ht="15.75" x14ac:dyDescent="0.25">
      <c r="A1761" s="8">
        <v>1989</v>
      </c>
      <c r="B1761" s="8" t="s">
        <v>3231</v>
      </c>
      <c r="D1761" s="10" t="s">
        <v>3254</v>
      </c>
      <c r="E1761" s="9" t="s">
        <v>919</v>
      </c>
      <c r="F1761" s="9" t="s">
        <v>920</v>
      </c>
      <c r="G1761" s="9" t="s">
        <v>90</v>
      </c>
      <c r="H1761" s="9" t="s">
        <v>921</v>
      </c>
      <c r="I1761" s="11" t="s">
        <v>922</v>
      </c>
      <c r="J1761" s="11"/>
      <c r="L1761" s="9" t="s">
        <v>922</v>
      </c>
      <c r="M1761" s="9" t="s">
        <v>157</v>
      </c>
      <c r="N1761" s="9" t="s">
        <v>95</v>
      </c>
      <c r="O1761" s="11" t="s">
        <v>158</v>
      </c>
      <c r="P1761" s="9" t="s">
        <v>159</v>
      </c>
      <c r="Q1761" s="11" t="s">
        <v>160</v>
      </c>
      <c r="R1761" s="11" t="s">
        <v>120</v>
      </c>
      <c r="S1761" s="11" t="s">
        <v>65</v>
      </c>
      <c r="T1761" s="11"/>
      <c r="U1761" s="11" t="s">
        <v>66</v>
      </c>
      <c r="V1761" s="11" t="s">
        <v>67</v>
      </c>
      <c r="W1761" s="11" t="s">
        <v>68</v>
      </c>
      <c r="X1761" s="11" t="s">
        <v>69</v>
      </c>
      <c r="Y1761" s="9" t="s">
        <v>99</v>
      </c>
      <c r="Z1761" s="9" t="s">
        <v>71</v>
      </c>
      <c r="AA1761" s="12">
        <v>49.183999999999997</v>
      </c>
      <c r="AB1761" s="12">
        <v>-122.324</v>
      </c>
      <c r="AC1761" s="46">
        <v>49.323333300000002</v>
      </c>
      <c r="AD1761" s="46">
        <v>-122.53999999999999</v>
      </c>
      <c r="AE1761" s="8" t="s">
        <v>923</v>
      </c>
      <c r="AF1761" s="8" t="s">
        <v>101</v>
      </c>
      <c r="AG1761" s="19" t="s">
        <v>102</v>
      </c>
      <c r="AH1761" s="13">
        <v>140</v>
      </c>
      <c r="AI1761" s="8" t="s">
        <v>149</v>
      </c>
      <c r="AJ1761" s="14">
        <v>2</v>
      </c>
      <c r="AK1761" s="14">
        <v>2</v>
      </c>
      <c r="AL1761" s="8" t="s">
        <v>103</v>
      </c>
      <c r="AM1761" s="13">
        <v>45</v>
      </c>
      <c r="AN1761" s="13">
        <v>673.40581444759096</v>
      </c>
      <c r="AO1761" s="9">
        <v>3</v>
      </c>
      <c r="AP1761" s="9" t="s">
        <v>78</v>
      </c>
      <c r="AQ1761" s="15">
        <v>7.6170019841752232</v>
      </c>
      <c r="AR1761" s="59">
        <v>9.0999999999999998E-2</v>
      </c>
      <c r="AS1761" s="9">
        <v>9</v>
      </c>
      <c r="AU1761" s="9" t="s">
        <v>80</v>
      </c>
      <c r="AX1761" s="14">
        <v>0</v>
      </c>
      <c r="AY1761" s="14">
        <v>14.964573654390911</v>
      </c>
      <c r="AZ1761" s="14" t="s">
        <v>52</v>
      </c>
      <c r="BA1761" s="16"/>
      <c r="BB1761" s="16"/>
      <c r="BC1761" s="16"/>
      <c r="BD1761" s="16"/>
      <c r="BE1761" s="16"/>
      <c r="BF1761" s="16"/>
      <c r="BG1761" s="16"/>
      <c r="BH1761" s="16"/>
      <c r="BI1761" s="16"/>
      <c r="BJ1761" s="16"/>
      <c r="BK1761" s="16"/>
      <c r="BL1761" s="16"/>
      <c r="BM1761" s="16"/>
      <c r="BN1761" s="16"/>
      <c r="BO1761" s="16"/>
      <c r="BP1761" s="16"/>
      <c r="BQ1761" s="16"/>
      <c r="BR1761" s="16"/>
      <c r="BS1761" s="16"/>
      <c r="BT1761" s="16"/>
      <c r="BU1761" s="16"/>
      <c r="BV1761" s="16"/>
      <c r="BW1761" s="16"/>
      <c r="BX1761" s="16"/>
      <c r="BY1761" s="16"/>
      <c r="BZ1761" s="16"/>
      <c r="CA1761" s="16"/>
      <c r="CB1761" s="16"/>
      <c r="CC1761" s="16"/>
      <c r="CD1761" s="16"/>
      <c r="CE1761" s="16"/>
      <c r="CF1761" s="16"/>
      <c r="CG1761" s="16"/>
      <c r="CH1761" s="16"/>
      <c r="CI1761" s="16"/>
      <c r="CJ1761" s="16"/>
      <c r="CK1761" s="16"/>
      <c r="CL1761" s="16"/>
      <c r="CM1761" s="16"/>
      <c r="CN1761" s="16"/>
      <c r="CO1761" s="16"/>
      <c r="CP1761" s="16"/>
      <c r="CQ1761" s="16"/>
      <c r="CR1761" s="16"/>
      <c r="CS1761" s="16"/>
      <c r="CT1761" s="16"/>
      <c r="CU1761" s="16"/>
      <c r="CV1761" s="16"/>
      <c r="CW1761" s="16"/>
      <c r="CX1761" s="16"/>
      <c r="CY1761" s="16"/>
      <c r="CZ1761" s="16"/>
      <c r="DA1761" s="16"/>
      <c r="DB1761" s="16"/>
      <c r="DC1761" s="16"/>
      <c r="DD1761" s="16"/>
      <c r="DE1761" s="16"/>
      <c r="DF1761" s="16"/>
      <c r="DG1761" s="16"/>
      <c r="DH1761" s="16"/>
      <c r="DI1761" s="16"/>
      <c r="DJ1761" s="16"/>
      <c r="DK1761" s="16"/>
      <c r="DL1761" s="16"/>
      <c r="DM1761" s="16"/>
      <c r="DN1761" s="16"/>
      <c r="DO1761" s="16"/>
      <c r="DP1761" s="16"/>
      <c r="DQ1761" s="16"/>
      <c r="DR1761" s="16"/>
      <c r="DS1761" s="16"/>
      <c r="DT1761" s="16"/>
      <c r="DU1761" s="16"/>
      <c r="DV1761" s="16"/>
      <c r="DW1761" s="16"/>
      <c r="DX1761" s="16"/>
      <c r="DY1761" s="16"/>
      <c r="DZ1761" s="16"/>
      <c r="EA1761" s="16"/>
      <c r="EB1761" s="16"/>
      <c r="EC1761" s="16"/>
      <c r="ED1761" s="16"/>
      <c r="EE1761" s="16"/>
      <c r="EF1761" s="16"/>
      <c r="EG1761" s="16"/>
      <c r="EH1761" s="16"/>
      <c r="EI1761" s="16"/>
      <c r="EJ1761" s="16"/>
      <c r="EK1761" s="16"/>
      <c r="EL1761" s="16"/>
      <c r="EM1761" s="16"/>
      <c r="EN1761" s="16"/>
      <c r="EO1761" s="16"/>
      <c r="EP1761" s="16"/>
      <c r="EQ1761" s="16"/>
      <c r="ER1761" s="16"/>
      <c r="ES1761" s="16"/>
      <c r="ET1761" s="16"/>
      <c r="EU1761" s="16"/>
      <c r="EV1761" s="16"/>
      <c r="EW1761" s="16"/>
      <c r="EX1761" s="16"/>
      <c r="EY1761" s="16"/>
      <c r="EZ1761" s="16"/>
      <c r="FA1761" s="16"/>
      <c r="FB1761" s="16"/>
      <c r="FC1761" s="16"/>
      <c r="FD1761" s="16"/>
      <c r="FE1761" s="16"/>
      <c r="FF1761" s="16"/>
      <c r="FG1761" s="16"/>
      <c r="FH1761" s="16"/>
      <c r="FI1761" s="16"/>
      <c r="FJ1761" s="16"/>
      <c r="FK1761" s="16"/>
      <c r="FL1761" s="16"/>
      <c r="FM1761" s="16"/>
      <c r="FN1761" s="16"/>
      <c r="FO1761" s="16"/>
      <c r="FP1761" s="16"/>
      <c r="FQ1761" s="16"/>
      <c r="FR1761" s="16"/>
      <c r="FS1761" s="16"/>
      <c r="FT1761" s="16"/>
      <c r="FU1761" s="16"/>
      <c r="FV1761" s="16"/>
      <c r="FW1761" s="16"/>
      <c r="FX1761" s="16"/>
      <c r="FY1761" s="16"/>
      <c r="FZ1761" s="16"/>
      <c r="GA1761" s="16"/>
      <c r="GB1761" s="16"/>
      <c r="GC1761" s="16"/>
      <c r="GD1761" s="16"/>
      <c r="GE1761" s="16"/>
      <c r="GF1761" s="16"/>
      <c r="GG1761" s="16"/>
      <c r="GH1761" s="16"/>
      <c r="GI1761" s="16"/>
      <c r="GJ1761" s="16"/>
      <c r="GK1761" s="16"/>
      <c r="GL1761" s="16"/>
      <c r="GM1761" s="16"/>
      <c r="GN1761" s="16"/>
      <c r="GO1761" s="16"/>
      <c r="GP1761" s="16"/>
      <c r="GQ1761" s="16"/>
      <c r="GR1761" s="16"/>
      <c r="GS1761" s="16"/>
      <c r="GT1761" s="16"/>
      <c r="GU1761" s="16"/>
      <c r="GV1761" s="16"/>
      <c r="GW1761" s="16"/>
      <c r="GX1761" s="16"/>
      <c r="GY1761" s="16"/>
      <c r="GZ1761" s="16"/>
      <c r="HA1761" s="16"/>
      <c r="HB1761" s="16"/>
      <c r="HC1761" s="16"/>
      <c r="HD1761" s="16"/>
      <c r="HE1761" s="16"/>
      <c r="HF1761" s="16"/>
      <c r="HG1761" s="16"/>
      <c r="HH1761" s="16"/>
      <c r="HI1761" s="16"/>
      <c r="HJ1761" s="16"/>
      <c r="HK1761" s="16"/>
      <c r="HL1761" s="16"/>
      <c r="HM1761" s="16"/>
      <c r="HN1761" s="16"/>
      <c r="HO1761" s="16"/>
      <c r="HP1761" s="16"/>
      <c r="HQ1761" s="16"/>
      <c r="HR1761" s="16"/>
      <c r="HS1761" s="16"/>
      <c r="HT1761" s="16"/>
      <c r="HU1761" s="16"/>
      <c r="HV1761" s="16"/>
      <c r="HW1761" s="16"/>
      <c r="HX1761" s="16"/>
      <c r="HY1761" s="16"/>
      <c r="HZ1761" s="16"/>
      <c r="IA1761" s="16"/>
      <c r="IB1761" s="16"/>
      <c r="IC1761" s="16"/>
      <c r="ID1761" s="16"/>
      <c r="IE1761" s="16"/>
      <c r="IF1761" s="16"/>
      <c r="IG1761" s="16"/>
      <c r="IH1761" s="16"/>
      <c r="II1761" s="16"/>
      <c r="IJ1761" s="16"/>
      <c r="IK1761" s="16"/>
      <c r="IL1761" s="16"/>
      <c r="IM1761" s="16"/>
      <c r="IN1761" s="16"/>
      <c r="IO1761" s="16"/>
      <c r="IP1761" s="16"/>
      <c r="IQ1761" s="16"/>
      <c r="IR1761" s="16"/>
      <c r="IS1761" s="16"/>
      <c r="IT1761" s="16"/>
      <c r="IU1761" s="16"/>
      <c r="IV1761" s="16"/>
      <c r="IW1761" s="16"/>
      <c r="IX1761" s="16"/>
      <c r="IY1761" s="16"/>
      <c r="IZ1761" s="16"/>
      <c r="JA1761" s="16"/>
      <c r="JB1761" s="16"/>
      <c r="JC1761" s="16"/>
      <c r="JD1761" s="16"/>
      <c r="JE1761" s="16"/>
      <c r="JF1761" s="16"/>
      <c r="JG1761" s="16"/>
      <c r="JH1761" s="16"/>
      <c r="JI1761" s="16"/>
      <c r="JJ1761" s="16"/>
      <c r="JK1761" s="16"/>
      <c r="JL1761" s="16"/>
      <c r="JM1761" s="16"/>
      <c r="JN1761" s="16"/>
    </row>
    <row r="1762" spans="1:274" ht="15.75" x14ac:dyDescent="0.25">
      <c r="A1762" s="8">
        <v>1990</v>
      </c>
      <c r="B1762" s="8" t="s">
        <v>3231</v>
      </c>
      <c r="D1762" s="10" t="s">
        <v>3255</v>
      </c>
      <c r="E1762" s="9" t="s">
        <v>919</v>
      </c>
      <c r="F1762" s="9" t="s">
        <v>920</v>
      </c>
      <c r="G1762" s="9" t="s">
        <v>90</v>
      </c>
      <c r="H1762" s="9" t="s">
        <v>921</v>
      </c>
      <c r="I1762" s="11" t="s">
        <v>922</v>
      </c>
      <c r="J1762" s="11"/>
      <c r="L1762" s="9" t="s">
        <v>922</v>
      </c>
      <c r="M1762" s="9" t="s">
        <v>157</v>
      </c>
      <c r="N1762" s="9" t="s">
        <v>95</v>
      </c>
      <c r="O1762" s="11" t="s">
        <v>158</v>
      </c>
      <c r="P1762" s="9" t="s">
        <v>159</v>
      </c>
      <c r="Q1762" s="11" t="s">
        <v>160</v>
      </c>
      <c r="R1762" s="11" t="s">
        <v>120</v>
      </c>
      <c r="S1762" s="11" t="s">
        <v>65</v>
      </c>
      <c r="T1762" s="11"/>
      <c r="U1762" s="11" t="s">
        <v>66</v>
      </c>
      <c r="V1762" s="11" t="s">
        <v>67</v>
      </c>
      <c r="W1762" s="11" t="s">
        <v>68</v>
      </c>
      <c r="X1762" s="11" t="s">
        <v>69</v>
      </c>
      <c r="Y1762" s="9" t="s">
        <v>99</v>
      </c>
      <c r="Z1762" s="9" t="s">
        <v>71</v>
      </c>
      <c r="AA1762" s="12">
        <v>49.183999999999997</v>
      </c>
      <c r="AB1762" s="12">
        <v>-122.324</v>
      </c>
      <c r="AC1762" s="46">
        <v>49.323333300000002</v>
      </c>
      <c r="AD1762" s="46">
        <v>-122.53999999999999</v>
      </c>
      <c r="AE1762" s="8" t="s">
        <v>923</v>
      </c>
      <c r="AF1762" s="8" t="s">
        <v>101</v>
      </c>
      <c r="AG1762" s="19" t="s">
        <v>102</v>
      </c>
      <c r="AH1762" s="13">
        <v>240</v>
      </c>
      <c r="AI1762" s="8" t="s">
        <v>149</v>
      </c>
      <c r="AJ1762" s="14">
        <v>2</v>
      </c>
      <c r="AK1762" s="14">
        <v>2</v>
      </c>
      <c r="AL1762" s="8" t="s">
        <v>103</v>
      </c>
      <c r="AM1762" s="13">
        <v>45</v>
      </c>
      <c r="AN1762" s="13">
        <v>684.86871640735342</v>
      </c>
      <c r="AO1762" s="9">
        <v>3</v>
      </c>
      <c r="AP1762" s="9" t="s">
        <v>78</v>
      </c>
      <c r="AQ1762" s="15">
        <v>42.265071985362511</v>
      </c>
      <c r="AR1762" s="59">
        <v>1.6400000000000001E-2</v>
      </c>
      <c r="AS1762" s="9">
        <v>9</v>
      </c>
      <c r="AU1762" s="9" t="s">
        <v>80</v>
      </c>
      <c r="AX1762" s="14">
        <v>0</v>
      </c>
      <c r="AY1762" s="14">
        <v>15.219304809052298</v>
      </c>
      <c r="AZ1762" s="14" t="s">
        <v>52</v>
      </c>
      <c r="BA1762" s="16"/>
      <c r="BB1762" s="16"/>
      <c r="BC1762" s="16"/>
      <c r="BD1762" s="16"/>
      <c r="BE1762" s="16"/>
      <c r="BF1762" s="16"/>
      <c r="BG1762" s="16"/>
      <c r="BH1762" s="16"/>
      <c r="BI1762" s="16"/>
      <c r="BJ1762" s="16"/>
      <c r="BK1762" s="16"/>
      <c r="BL1762" s="16"/>
      <c r="BM1762" s="16"/>
      <c r="BN1762" s="16"/>
      <c r="BO1762" s="16"/>
      <c r="BP1762" s="16"/>
      <c r="BQ1762" s="16"/>
      <c r="BR1762" s="16"/>
      <c r="BS1762" s="16"/>
      <c r="BT1762" s="16"/>
      <c r="BU1762" s="16"/>
      <c r="BV1762" s="16"/>
      <c r="BW1762" s="16"/>
      <c r="BX1762" s="16"/>
      <c r="BY1762" s="16"/>
      <c r="BZ1762" s="16"/>
      <c r="CA1762" s="16"/>
      <c r="CB1762" s="16"/>
      <c r="CC1762" s="16"/>
      <c r="CD1762" s="16"/>
      <c r="CE1762" s="16"/>
      <c r="CF1762" s="16"/>
      <c r="CG1762" s="16"/>
      <c r="CH1762" s="16"/>
      <c r="CI1762" s="16"/>
      <c r="CJ1762" s="16"/>
      <c r="CK1762" s="16"/>
      <c r="CL1762" s="16"/>
      <c r="CM1762" s="16"/>
      <c r="CN1762" s="16"/>
      <c r="CO1762" s="16"/>
      <c r="CP1762" s="16"/>
      <c r="CQ1762" s="16"/>
      <c r="CR1762" s="16"/>
      <c r="CS1762" s="16"/>
      <c r="CT1762" s="16"/>
      <c r="CU1762" s="16"/>
      <c r="CV1762" s="16"/>
      <c r="CW1762" s="16"/>
      <c r="CX1762" s="16"/>
      <c r="CY1762" s="16"/>
      <c r="CZ1762" s="16"/>
      <c r="DA1762" s="16"/>
      <c r="DB1762" s="16"/>
      <c r="DC1762" s="16"/>
      <c r="DD1762" s="16"/>
      <c r="DE1762" s="16"/>
      <c r="DF1762" s="16"/>
      <c r="DG1762" s="16"/>
      <c r="DH1762" s="16"/>
      <c r="DI1762" s="16"/>
      <c r="DJ1762" s="16"/>
      <c r="DK1762" s="16"/>
      <c r="DL1762" s="16"/>
      <c r="DM1762" s="16"/>
      <c r="DN1762" s="16"/>
      <c r="DO1762" s="16"/>
      <c r="DP1762" s="16"/>
      <c r="DQ1762" s="16"/>
      <c r="DR1762" s="16"/>
      <c r="DS1762" s="16"/>
      <c r="DT1762" s="16"/>
      <c r="DU1762" s="16"/>
      <c r="DV1762" s="16"/>
      <c r="DW1762" s="16"/>
      <c r="DX1762" s="16"/>
      <c r="DY1762" s="16"/>
      <c r="DZ1762" s="16"/>
      <c r="EA1762" s="16"/>
      <c r="EB1762" s="16"/>
      <c r="EC1762" s="16"/>
      <c r="ED1762" s="16"/>
      <c r="EE1762" s="16"/>
      <c r="EF1762" s="16"/>
      <c r="EG1762" s="16"/>
      <c r="EH1762" s="16"/>
      <c r="EI1762" s="16"/>
      <c r="EJ1762" s="16"/>
      <c r="EK1762" s="16"/>
      <c r="EL1762" s="16"/>
      <c r="EM1762" s="16"/>
      <c r="EN1762" s="16"/>
      <c r="EO1762" s="16"/>
      <c r="EP1762" s="16"/>
      <c r="EQ1762" s="16"/>
      <c r="ER1762" s="16"/>
      <c r="ES1762" s="16"/>
      <c r="ET1762" s="16"/>
      <c r="EU1762" s="16"/>
      <c r="EV1762" s="16"/>
      <c r="EW1762" s="16"/>
      <c r="EX1762" s="16"/>
      <c r="EY1762" s="16"/>
      <c r="EZ1762" s="16"/>
      <c r="FA1762" s="16"/>
      <c r="FB1762" s="16"/>
      <c r="FC1762" s="16"/>
      <c r="FD1762" s="16"/>
      <c r="FE1762" s="16"/>
      <c r="FF1762" s="16"/>
      <c r="FG1762" s="16"/>
      <c r="FH1762" s="16"/>
      <c r="FI1762" s="16"/>
      <c r="FJ1762" s="16"/>
      <c r="FK1762" s="16"/>
      <c r="FL1762" s="16"/>
      <c r="FM1762" s="16"/>
      <c r="FN1762" s="16"/>
      <c r="FO1762" s="16"/>
      <c r="FP1762" s="16"/>
      <c r="FQ1762" s="16"/>
      <c r="FR1762" s="16"/>
      <c r="FS1762" s="16"/>
      <c r="FT1762" s="16"/>
      <c r="FU1762" s="16"/>
      <c r="FV1762" s="16"/>
      <c r="FW1762" s="16"/>
      <c r="FX1762" s="16"/>
      <c r="FY1762" s="16"/>
      <c r="FZ1762" s="16"/>
      <c r="GA1762" s="16"/>
      <c r="GB1762" s="16"/>
      <c r="GC1762" s="16"/>
      <c r="GD1762" s="16"/>
      <c r="GE1762" s="16"/>
      <c r="GF1762" s="16"/>
      <c r="GG1762" s="16"/>
      <c r="GH1762" s="16"/>
      <c r="GI1762" s="16"/>
      <c r="GJ1762" s="16"/>
      <c r="GK1762" s="16"/>
      <c r="GL1762" s="16"/>
      <c r="GM1762" s="16"/>
      <c r="GN1762" s="16"/>
      <c r="GO1762" s="16"/>
      <c r="GP1762" s="16"/>
      <c r="GQ1762" s="16"/>
      <c r="GR1762" s="16"/>
      <c r="GS1762" s="16"/>
      <c r="GT1762" s="16"/>
      <c r="GU1762" s="16"/>
      <c r="GV1762" s="16"/>
      <c r="GW1762" s="16"/>
      <c r="GX1762" s="16"/>
      <c r="GY1762" s="16"/>
      <c r="GZ1762" s="16"/>
      <c r="HA1762" s="16"/>
      <c r="HB1762" s="16"/>
      <c r="HC1762" s="16"/>
      <c r="HD1762" s="16"/>
      <c r="HE1762" s="16"/>
      <c r="HF1762" s="16"/>
      <c r="HG1762" s="16"/>
      <c r="HH1762" s="16"/>
      <c r="HI1762" s="16"/>
      <c r="HJ1762" s="16"/>
      <c r="HK1762" s="16"/>
      <c r="HL1762" s="16"/>
      <c r="HM1762" s="16"/>
      <c r="HN1762" s="16"/>
      <c r="HO1762" s="16"/>
      <c r="HP1762" s="16"/>
      <c r="HQ1762" s="16"/>
      <c r="HR1762" s="16"/>
      <c r="HS1762" s="16"/>
      <c r="HT1762" s="16"/>
      <c r="HU1762" s="16"/>
      <c r="HV1762" s="16"/>
      <c r="HW1762" s="16"/>
      <c r="HX1762" s="16"/>
      <c r="HY1762" s="16"/>
      <c r="HZ1762" s="16"/>
      <c r="IA1762" s="16"/>
      <c r="IB1762" s="16"/>
      <c r="IC1762" s="16"/>
      <c r="ID1762" s="16"/>
      <c r="IE1762" s="16"/>
      <c r="IF1762" s="16"/>
      <c r="IG1762" s="16"/>
      <c r="IH1762" s="16"/>
      <c r="II1762" s="16"/>
      <c r="IJ1762" s="16"/>
      <c r="IK1762" s="16"/>
      <c r="IL1762" s="16"/>
      <c r="IM1762" s="16"/>
      <c r="IN1762" s="16"/>
      <c r="IO1762" s="16"/>
      <c r="IP1762" s="16"/>
      <c r="IQ1762" s="16"/>
      <c r="IR1762" s="16"/>
      <c r="IS1762" s="16"/>
      <c r="IT1762" s="16"/>
      <c r="IU1762" s="16"/>
      <c r="IV1762" s="16"/>
      <c r="IW1762" s="16"/>
      <c r="IX1762" s="16"/>
      <c r="IY1762" s="16"/>
      <c r="IZ1762" s="16"/>
      <c r="JA1762" s="16"/>
      <c r="JB1762" s="16"/>
      <c r="JC1762" s="16"/>
      <c r="JD1762" s="16"/>
      <c r="JE1762" s="16"/>
      <c r="JF1762" s="16"/>
      <c r="JG1762" s="16"/>
      <c r="JH1762" s="16"/>
      <c r="JI1762" s="16"/>
      <c r="JJ1762" s="16"/>
      <c r="JK1762" s="16"/>
      <c r="JL1762" s="16"/>
      <c r="JM1762" s="16"/>
      <c r="JN1762" s="16"/>
    </row>
    <row r="1763" spans="1:274" ht="15.75" x14ac:dyDescent="0.25">
      <c r="A1763" s="8">
        <v>1991</v>
      </c>
      <c r="B1763" s="8" t="s">
        <v>3256</v>
      </c>
      <c r="D1763" s="10" t="s">
        <v>3257</v>
      </c>
      <c r="E1763" s="9" t="s">
        <v>403</v>
      </c>
      <c r="F1763" s="9" t="s">
        <v>404</v>
      </c>
      <c r="G1763" s="9" t="s">
        <v>74</v>
      </c>
      <c r="H1763" s="9" t="s">
        <v>91</v>
      </c>
      <c r="I1763" s="11" t="s">
        <v>405</v>
      </c>
      <c r="J1763" s="11"/>
      <c r="L1763" s="9" t="s">
        <v>405</v>
      </c>
      <c r="M1763" s="9" t="s">
        <v>218</v>
      </c>
      <c r="N1763" s="9" t="s">
        <v>95</v>
      </c>
      <c r="O1763" s="11" t="s">
        <v>219</v>
      </c>
      <c r="P1763" s="9" t="s">
        <v>220</v>
      </c>
      <c r="Q1763" s="11" t="s">
        <v>160</v>
      </c>
      <c r="R1763" s="11" t="s">
        <v>120</v>
      </c>
      <c r="S1763" s="11" t="s">
        <v>65</v>
      </c>
      <c r="T1763" s="11"/>
      <c r="U1763" s="11" t="s">
        <v>66</v>
      </c>
      <c r="V1763" s="11" t="s">
        <v>67</v>
      </c>
      <c r="W1763" s="11" t="s">
        <v>68</v>
      </c>
      <c r="X1763" s="11" t="s">
        <v>69</v>
      </c>
      <c r="Y1763" s="9" t="s">
        <v>99</v>
      </c>
      <c r="Z1763" s="9" t="s">
        <v>71</v>
      </c>
      <c r="AA1763" s="12">
        <v>34.049999999999997</v>
      </c>
      <c r="AB1763" s="12">
        <v>-5.31</v>
      </c>
      <c r="AC1763" s="46">
        <v>34.0833333</v>
      </c>
      <c r="AD1763" s="46">
        <v>-5.5166666666666666</v>
      </c>
      <c r="AE1763" s="8" t="s">
        <v>3258</v>
      </c>
      <c r="AF1763" s="8" t="s">
        <v>2355</v>
      </c>
      <c r="AG1763" s="8" t="s">
        <v>2094</v>
      </c>
      <c r="AH1763" s="13">
        <v>594</v>
      </c>
      <c r="AI1763" s="8" t="s">
        <v>76</v>
      </c>
      <c r="AL1763" s="8" t="s">
        <v>103</v>
      </c>
      <c r="AM1763" s="13">
        <v>150</v>
      </c>
      <c r="AN1763" s="13">
        <v>3180</v>
      </c>
      <c r="AO1763" s="9">
        <v>7</v>
      </c>
      <c r="AP1763" s="9" t="s">
        <v>78</v>
      </c>
      <c r="AQ1763" s="15">
        <v>192.5408834888737</v>
      </c>
      <c r="AR1763" s="59">
        <v>3.5999999999999999E-3</v>
      </c>
      <c r="AS1763" s="9">
        <v>42</v>
      </c>
      <c r="AT1763" s="9" t="s">
        <v>79</v>
      </c>
      <c r="AU1763" s="9" t="s">
        <v>80</v>
      </c>
      <c r="AV1763" s="14">
        <v>18</v>
      </c>
      <c r="AW1763" s="14">
        <v>24.6</v>
      </c>
      <c r="AX1763" s="14">
        <v>6.6000000000000014</v>
      </c>
      <c r="AY1763" s="14">
        <v>21.2</v>
      </c>
      <c r="AZ1763" s="14" t="s">
        <v>52</v>
      </c>
    </row>
    <row r="1764" spans="1:274" ht="15.75" x14ac:dyDescent="0.25">
      <c r="A1764" s="8">
        <v>1992</v>
      </c>
      <c r="B1764" s="8" t="s">
        <v>3256</v>
      </c>
      <c r="D1764" s="10" t="s">
        <v>3259</v>
      </c>
      <c r="E1764" s="9" t="s">
        <v>403</v>
      </c>
      <c r="F1764" s="9" t="s">
        <v>404</v>
      </c>
      <c r="G1764" s="9" t="s">
        <v>74</v>
      </c>
      <c r="H1764" s="9" t="s">
        <v>91</v>
      </c>
      <c r="I1764" s="11" t="s">
        <v>405</v>
      </c>
      <c r="J1764" s="11"/>
      <c r="L1764" s="9" t="s">
        <v>405</v>
      </c>
      <c r="M1764" s="9" t="s">
        <v>218</v>
      </c>
      <c r="N1764" s="9" t="s">
        <v>95</v>
      </c>
      <c r="O1764" s="11" t="s">
        <v>219</v>
      </c>
      <c r="P1764" s="9" t="s">
        <v>220</v>
      </c>
      <c r="Q1764" s="11" t="s">
        <v>160</v>
      </c>
      <c r="R1764" s="11" t="s">
        <v>120</v>
      </c>
      <c r="S1764" s="11" t="s">
        <v>65</v>
      </c>
      <c r="T1764" s="11"/>
      <c r="U1764" s="11" t="s">
        <v>66</v>
      </c>
      <c r="V1764" s="11" t="s">
        <v>67</v>
      </c>
      <c r="W1764" s="11" t="s">
        <v>68</v>
      </c>
      <c r="X1764" s="11" t="s">
        <v>69</v>
      </c>
      <c r="Y1764" s="9" t="s">
        <v>99</v>
      </c>
      <c r="Z1764" s="9" t="s">
        <v>71</v>
      </c>
      <c r="AA1764" s="12">
        <v>34.049999999999997</v>
      </c>
      <c r="AB1764" s="12">
        <v>-5.31</v>
      </c>
      <c r="AC1764" s="46">
        <v>34.0833333</v>
      </c>
      <c r="AD1764" s="46">
        <v>-5.5166666666666666</v>
      </c>
      <c r="AE1764" s="8" t="s">
        <v>3258</v>
      </c>
      <c r="AF1764" s="8" t="s">
        <v>2355</v>
      </c>
      <c r="AG1764" s="8" t="s">
        <v>2094</v>
      </c>
      <c r="AH1764" s="13">
        <v>594</v>
      </c>
      <c r="AI1764" s="8" t="s">
        <v>76</v>
      </c>
      <c r="AL1764" s="8" t="s">
        <v>103</v>
      </c>
      <c r="AM1764" s="13">
        <v>150</v>
      </c>
      <c r="AN1764" s="13">
        <v>4110</v>
      </c>
      <c r="AO1764" s="9">
        <v>7</v>
      </c>
      <c r="AP1764" s="9" t="s">
        <v>78</v>
      </c>
      <c r="AQ1764" s="15">
        <v>192.5408834888737</v>
      </c>
      <c r="AR1764" s="59">
        <v>3.5999999999999999E-3</v>
      </c>
      <c r="AS1764" s="9">
        <v>42</v>
      </c>
      <c r="AT1764" s="9" t="s">
        <v>79</v>
      </c>
      <c r="AU1764" s="9" t="s">
        <v>80</v>
      </c>
      <c r="AV1764" s="14">
        <v>26.2</v>
      </c>
      <c r="AW1764" s="14">
        <v>28.3</v>
      </c>
      <c r="AX1764" s="14">
        <v>2.1000000000000014</v>
      </c>
      <c r="AY1764" s="14">
        <v>27.4</v>
      </c>
      <c r="AZ1764" s="14" t="s">
        <v>52</v>
      </c>
    </row>
    <row r="1765" spans="1:274" ht="15.75" x14ac:dyDescent="0.25">
      <c r="A1765" s="8">
        <v>1993</v>
      </c>
      <c r="B1765" s="8" t="s">
        <v>3256</v>
      </c>
      <c r="D1765" s="10" t="s">
        <v>3260</v>
      </c>
      <c r="E1765" s="9" t="s">
        <v>403</v>
      </c>
      <c r="F1765" s="9" t="s">
        <v>404</v>
      </c>
      <c r="G1765" s="9" t="s">
        <v>74</v>
      </c>
      <c r="H1765" s="9" t="s">
        <v>91</v>
      </c>
      <c r="I1765" s="11" t="s">
        <v>405</v>
      </c>
      <c r="J1765" s="11"/>
      <c r="L1765" s="9" t="s">
        <v>405</v>
      </c>
      <c r="M1765" s="9" t="s">
        <v>218</v>
      </c>
      <c r="N1765" s="9" t="s">
        <v>95</v>
      </c>
      <c r="O1765" s="11" t="s">
        <v>219</v>
      </c>
      <c r="P1765" s="9" t="s">
        <v>220</v>
      </c>
      <c r="Q1765" s="11" t="s">
        <v>160</v>
      </c>
      <c r="R1765" s="11" t="s">
        <v>120</v>
      </c>
      <c r="S1765" s="11" t="s">
        <v>65</v>
      </c>
      <c r="T1765" s="11"/>
      <c r="U1765" s="11" t="s">
        <v>66</v>
      </c>
      <c r="V1765" s="11" t="s">
        <v>67</v>
      </c>
      <c r="W1765" s="11" t="s">
        <v>68</v>
      </c>
      <c r="X1765" s="11" t="s">
        <v>69</v>
      </c>
      <c r="Y1765" s="9" t="s">
        <v>99</v>
      </c>
      <c r="Z1765" s="9" t="s">
        <v>71</v>
      </c>
      <c r="AA1765" s="12">
        <v>34.049999999999997</v>
      </c>
      <c r="AB1765" s="12">
        <v>-5.31</v>
      </c>
      <c r="AC1765" s="46">
        <v>34.0833333</v>
      </c>
      <c r="AD1765" s="46">
        <v>-5.5166666666666666</v>
      </c>
      <c r="AE1765" s="8" t="s">
        <v>3261</v>
      </c>
      <c r="AF1765" s="8" t="s">
        <v>2355</v>
      </c>
      <c r="AG1765" s="8" t="s">
        <v>2094</v>
      </c>
      <c r="AH1765" s="13">
        <v>594</v>
      </c>
      <c r="AI1765" s="8" t="s">
        <v>76</v>
      </c>
      <c r="AL1765" s="8" t="s">
        <v>103</v>
      </c>
      <c r="AM1765" s="13">
        <v>150</v>
      </c>
      <c r="AN1765" s="13">
        <v>3180</v>
      </c>
      <c r="AO1765" s="9">
        <v>7</v>
      </c>
      <c r="AP1765" s="9" t="s">
        <v>78</v>
      </c>
      <c r="AQ1765" s="15">
        <v>277.25887222397813</v>
      </c>
      <c r="AR1765" s="59">
        <v>2.5000000000000001E-3</v>
      </c>
      <c r="AS1765" s="9">
        <v>42</v>
      </c>
      <c r="AT1765" s="9" t="s">
        <v>79</v>
      </c>
      <c r="AU1765" s="9" t="s">
        <v>80</v>
      </c>
      <c r="AV1765" s="14">
        <v>21.3</v>
      </c>
      <c r="AW1765" s="14">
        <v>22.9</v>
      </c>
      <c r="AX1765" s="14">
        <v>1.5999999999999979</v>
      </c>
      <c r="AY1765" s="14">
        <v>21.2</v>
      </c>
      <c r="AZ1765" s="14" t="s">
        <v>52</v>
      </c>
    </row>
    <row r="1766" spans="1:274" ht="15.75" x14ac:dyDescent="0.25">
      <c r="A1766" s="8">
        <v>1994</v>
      </c>
      <c r="B1766" s="8" t="s">
        <v>3256</v>
      </c>
      <c r="D1766" s="10" t="s">
        <v>3262</v>
      </c>
      <c r="E1766" s="9" t="s">
        <v>1521</v>
      </c>
      <c r="F1766" s="9" t="s">
        <v>1522</v>
      </c>
      <c r="G1766" s="9" t="s">
        <v>74</v>
      </c>
      <c r="H1766" s="9" t="s">
        <v>91</v>
      </c>
      <c r="I1766" s="11" t="s">
        <v>1523</v>
      </c>
      <c r="J1766" s="11"/>
      <c r="L1766" s="9" t="s">
        <v>1524</v>
      </c>
      <c r="M1766" s="9" t="s">
        <v>94</v>
      </c>
      <c r="N1766" s="9" t="s">
        <v>95</v>
      </c>
      <c r="O1766" s="11"/>
      <c r="P1766" s="9" t="s">
        <v>96</v>
      </c>
      <c r="Q1766" s="18" t="s">
        <v>97</v>
      </c>
      <c r="R1766" s="18" t="s">
        <v>98</v>
      </c>
      <c r="S1766" s="11" t="s">
        <v>65</v>
      </c>
      <c r="T1766" s="11"/>
      <c r="U1766" s="11" t="s">
        <v>66</v>
      </c>
      <c r="V1766" s="11" t="s">
        <v>67</v>
      </c>
      <c r="W1766" s="11" t="s">
        <v>68</v>
      </c>
      <c r="X1766" s="11" t="s">
        <v>69</v>
      </c>
      <c r="Y1766" s="9" t="s">
        <v>99</v>
      </c>
      <c r="Z1766" s="9" t="s">
        <v>71</v>
      </c>
      <c r="AA1766" s="12">
        <v>34.049999999999997</v>
      </c>
      <c r="AB1766" s="12">
        <v>-5.31</v>
      </c>
      <c r="AC1766" s="46">
        <v>34.0833333</v>
      </c>
      <c r="AD1766" s="46">
        <v>-5.5166666666666666</v>
      </c>
      <c r="AE1766" s="8" t="s">
        <v>3258</v>
      </c>
      <c r="AF1766" s="8" t="s">
        <v>2355</v>
      </c>
      <c r="AG1766" s="8" t="s">
        <v>2094</v>
      </c>
      <c r="AH1766" s="13">
        <v>594</v>
      </c>
      <c r="AI1766" s="8" t="s">
        <v>76</v>
      </c>
      <c r="AL1766" s="8" t="s">
        <v>103</v>
      </c>
      <c r="AM1766" s="13">
        <v>150</v>
      </c>
      <c r="AN1766" s="13">
        <v>3180</v>
      </c>
      <c r="AO1766" s="9">
        <v>7</v>
      </c>
      <c r="AP1766" s="9" t="s">
        <v>78</v>
      </c>
      <c r="AQ1766" s="15">
        <v>28.881132523331054</v>
      </c>
      <c r="AR1766" s="59">
        <v>2.4E-2</v>
      </c>
      <c r="AS1766" s="9">
        <v>42</v>
      </c>
      <c r="AT1766" s="9" t="s">
        <v>79</v>
      </c>
      <c r="AU1766" s="9" t="s">
        <v>80</v>
      </c>
      <c r="AV1766" s="14">
        <v>18</v>
      </c>
      <c r="AW1766" s="14">
        <v>24.6</v>
      </c>
      <c r="AX1766" s="14">
        <v>6.6000000000000014</v>
      </c>
      <c r="AY1766" s="14">
        <v>21.2</v>
      </c>
      <c r="AZ1766" s="14" t="s">
        <v>52</v>
      </c>
    </row>
    <row r="1767" spans="1:274" ht="15.75" x14ac:dyDescent="0.25">
      <c r="A1767" s="8">
        <v>1995</v>
      </c>
      <c r="B1767" s="8" t="s">
        <v>3256</v>
      </c>
      <c r="D1767" s="10" t="s">
        <v>3263</v>
      </c>
      <c r="E1767" s="9" t="s">
        <v>1521</v>
      </c>
      <c r="F1767" s="9" t="s">
        <v>1522</v>
      </c>
      <c r="G1767" s="9" t="s">
        <v>74</v>
      </c>
      <c r="H1767" s="9" t="s">
        <v>91</v>
      </c>
      <c r="I1767" s="11" t="s">
        <v>1523</v>
      </c>
      <c r="J1767" s="11"/>
      <c r="L1767" s="9" t="s">
        <v>1524</v>
      </c>
      <c r="M1767" s="9" t="s">
        <v>94</v>
      </c>
      <c r="N1767" s="9" t="s">
        <v>95</v>
      </c>
      <c r="O1767" s="11"/>
      <c r="P1767" s="9" t="s">
        <v>96</v>
      </c>
      <c r="Q1767" s="18" t="s">
        <v>97</v>
      </c>
      <c r="R1767" s="18" t="s">
        <v>98</v>
      </c>
      <c r="S1767" s="11" t="s">
        <v>65</v>
      </c>
      <c r="T1767" s="11"/>
      <c r="U1767" s="11" t="s">
        <v>66</v>
      </c>
      <c r="V1767" s="11" t="s">
        <v>67</v>
      </c>
      <c r="W1767" s="11" t="s">
        <v>68</v>
      </c>
      <c r="X1767" s="11" t="s">
        <v>69</v>
      </c>
      <c r="Y1767" s="9" t="s">
        <v>99</v>
      </c>
      <c r="Z1767" s="9" t="s">
        <v>71</v>
      </c>
      <c r="AA1767" s="12">
        <v>34.049999999999997</v>
      </c>
      <c r="AB1767" s="12">
        <v>-5.31</v>
      </c>
      <c r="AC1767" s="46">
        <v>34.0833333</v>
      </c>
      <c r="AD1767" s="46">
        <v>-5.5166666666666666</v>
      </c>
      <c r="AE1767" s="8" t="s">
        <v>3258</v>
      </c>
      <c r="AF1767" s="8" t="s">
        <v>2355</v>
      </c>
      <c r="AG1767" s="8" t="s">
        <v>2094</v>
      </c>
      <c r="AH1767" s="13">
        <v>594</v>
      </c>
      <c r="AI1767" s="8" t="s">
        <v>76</v>
      </c>
      <c r="AL1767" s="8" t="s">
        <v>103</v>
      </c>
      <c r="AM1767" s="13">
        <v>150</v>
      </c>
      <c r="AN1767" s="13">
        <v>4110</v>
      </c>
      <c r="AO1767" s="9">
        <v>7</v>
      </c>
      <c r="AP1767" s="9" t="s">
        <v>78</v>
      </c>
      <c r="AQ1767" s="15">
        <v>77.881705680892736</v>
      </c>
      <c r="AR1767" s="59">
        <v>8.8999999999999999E-3</v>
      </c>
      <c r="AS1767" s="9">
        <v>42</v>
      </c>
      <c r="AT1767" s="9" t="s">
        <v>79</v>
      </c>
      <c r="AU1767" s="9" t="s">
        <v>80</v>
      </c>
      <c r="AV1767" s="14">
        <v>26.2</v>
      </c>
      <c r="AW1767" s="14">
        <v>28.3</v>
      </c>
      <c r="AX1767" s="14">
        <v>2.1000000000000014</v>
      </c>
      <c r="AY1767" s="14">
        <v>27.4</v>
      </c>
      <c r="AZ1767" s="14" t="s">
        <v>52</v>
      </c>
    </row>
    <row r="1768" spans="1:274" ht="15.75" x14ac:dyDescent="0.25">
      <c r="A1768" s="8">
        <v>1996</v>
      </c>
      <c r="B1768" s="8" t="s">
        <v>3256</v>
      </c>
      <c r="D1768" s="10" t="s">
        <v>3264</v>
      </c>
      <c r="E1768" s="9" t="s">
        <v>1521</v>
      </c>
      <c r="F1768" s="9" t="s">
        <v>1522</v>
      </c>
      <c r="G1768" s="9" t="s">
        <v>74</v>
      </c>
      <c r="H1768" s="9" t="s">
        <v>91</v>
      </c>
      <c r="I1768" s="11" t="s">
        <v>1523</v>
      </c>
      <c r="J1768" s="11"/>
      <c r="L1768" s="9" t="s">
        <v>1524</v>
      </c>
      <c r="M1768" s="9" t="s">
        <v>94</v>
      </c>
      <c r="N1768" s="9" t="s">
        <v>95</v>
      </c>
      <c r="O1768" s="11"/>
      <c r="P1768" s="9" t="s">
        <v>96</v>
      </c>
      <c r="Q1768" s="18" t="s">
        <v>97</v>
      </c>
      <c r="R1768" s="18" t="s">
        <v>98</v>
      </c>
      <c r="S1768" s="11" t="s">
        <v>65</v>
      </c>
      <c r="T1768" s="11"/>
      <c r="U1768" s="11" t="s">
        <v>66</v>
      </c>
      <c r="V1768" s="11" t="s">
        <v>67</v>
      </c>
      <c r="W1768" s="11" t="s">
        <v>68</v>
      </c>
      <c r="X1768" s="11" t="s">
        <v>69</v>
      </c>
      <c r="Y1768" s="9" t="s">
        <v>99</v>
      </c>
      <c r="Z1768" s="9" t="s">
        <v>71</v>
      </c>
      <c r="AA1768" s="12">
        <v>34.049999999999997</v>
      </c>
      <c r="AB1768" s="12">
        <v>-5.31</v>
      </c>
      <c r="AC1768" s="46">
        <v>34.0833333</v>
      </c>
      <c r="AD1768" s="46">
        <v>-5.5166666666666666</v>
      </c>
      <c r="AE1768" s="8" t="s">
        <v>3261</v>
      </c>
      <c r="AF1768" s="8" t="s">
        <v>2355</v>
      </c>
      <c r="AG1768" s="8" t="s">
        <v>2094</v>
      </c>
      <c r="AH1768" s="13">
        <v>594</v>
      </c>
      <c r="AI1768" s="8" t="s">
        <v>76</v>
      </c>
      <c r="AL1768" s="8" t="s">
        <v>103</v>
      </c>
      <c r="AM1768" s="13">
        <v>150</v>
      </c>
      <c r="AN1768" s="13">
        <v>3180</v>
      </c>
      <c r="AO1768" s="9">
        <v>7</v>
      </c>
      <c r="AP1768" s="9" t="s">
        <v>78</v>
      </c>
      <c r="AQ1768" s="15">
        <v>82.517521495231591</v>
      </c>
      <c r="AR1768" s="59">
        <v>8.3999999999999995E-3</v>
      </c>
      <c r="AS1768" s="9">
        <v>42</v>
      </c>
      <c r="AT1768" s="9" t="s">
        <v>79</v>
      </c>
      <c r="AU1768" s="9" t="s">
        <v>80</v>
      </c>
      <c r="AV1768" s="14">
        <v>21.3</v>
      </c>
      <c r="AW1768" s="14">
        <v>22.9</v>
      </c>
      <c r="AX1768" s="14">
        <v>1.5999999999999979</v>
      </c>
      <c r="AY1768" s="14">
        <v>21.2</v>
      </c>
      <c r="AZ1768" s="14" t="s">
        <v>52</v>
      </c>
    </row>
    <row r="1769" spans="1:274" ht="15.75" x14ac:dyDescent="0.25">
      <c r="A1769" s="8">
        <v>2006</v>
      </c>
      <c r="B1769" s="19" t="s">
        <v>3265</v>
      </c>
      <c r="D1769" s="10" t="s">
        <v>3266</v>
      </c>
      <c r="E1769" s="9" t="s">
        <v>717</v>
      </c>
      <c r="F1769" s="9" t="s">
        <v>718</v>
      </c>
      <c r="G1769" s="9" t="s">
        <v>90</v>
      </c>
      <c r="H1769" s="9" t="s">
        <v>719</v>
      </c>
      <c r="I1769" s="11" t="s">
        <v>720</v>
      </c>
      <c r="J1769" s="11"/>
      <c r="L1769" s="9" t="s">
        <v>661</v>
      </c>
      <c r="M1769" s="9" t="s">
        <v>262</v>
      </c>
      <c r="N1769" s="9" t="s">
        <v>95</v>
      </c>
      <c r="O1769" s="11" t="s">
        <v>158</v>
      </c>
      <c r="P1769" s="9" t="s">
        <v>159</v>
      </c>
      <c r="Q1769" s="11" t="s">
        <v>160</v>
      </c>
      <c r="R1769" s="11" t="s">
        <v>120</v>
      </c>
      <c r="S1769" s="11" t="s">
        <v>65</v>
      </c>
      <c r="T1769" s="11"/>
      <c r="U1769" s="11" t="s">
        <v>66</v>
      </c>
      <c r="V1769" s="11" t="s">
        <v>67</v>
      </c>
      <c r="W1769" s="11" t="s">
        <v>68</v>
      </c>
      <c r="X1769" s="11" t="s">
        <v>69</v>
      </c>
      <c r="Y1769" s="9" t="s">
        <v>99</v>
      </c>
      <c r="Z1769" s="25" t="s">
        <v>71</v>
      </c>
      <c r="AA1769" s="26">
        <v>42.42</v>
      </c>
      <c r="AB1769" s="26">
        <v>-112.25</v>
      </c>
      <c r="AC1769" s="46">
        <v>42.7</v>
      </c>
      <c r="AD1769" s="46">
        <v>-112.41666666666667</v>
      </c>
      <c r="AE1769" s="8" t="s">
        <v>721</v>
      </c>
      <c r="AF1769" s="8" t="s">
        <v>142</v>
      </c>
      <c r="AG1769" s="8" t="s">
        <v>102</v>
      </c>
      <c r="AH1769" s="27">
        <v>1647</v>
      </c>
      <c r="AI1769" s="8" t="s">
        <v>149</v>
      </c>
      <c r="AJ1769" s="20"/>
      <c r="AK1769" s="20"/>
      <c r="AL1769" s="8" t="s">
        <v>103</v>
      </c>
      <c r="AM1769" s="13">
        <v>29</v>
      </c>
      <c r="AN1769" s="13">
        <v>153.69999999999999</v>
      </c>
      <c r="AO1769" s="9">
        <v>4</v>
      </c>
      <c r="AP1769" s="9" t="s">
        <v>78</v>
      </c>
      <c r="AQ1769" s="15">
        <v>37.265977449459427</v>
      </c>
      <c r="AR1769" s="55">
        <v>1.8599999999999998E-2</v>
      </c>
      <c r="AT1769" s="9" t="s">
        <v>79</v>
      </c>
      <c r="AU1769" s="9" t="s">
        <v>80</v>
      </c>
      <c r="AV1769" s="14">
        <v>1.7</v>
      </c>
      <c r="AW1769" s="14">
        <v>8.3000000000000007</v>
      </c>
      <c r="AX1769" s="14">
        <v>6.6000000000000005</v>
      </c>
      <c r="AY1769" s="14">
        <v>5.3</v>
      </c>
      <c r="AZ1769" s="14" t="s">
        <v>52</v>
      </c>
      <c r="BA1769" s="16"/>
      <c r="BB1769" s="16"/>
      <c r="BC1769" s="16"/>
      <c r="BD1769" s="16"/>
      <c r="BE1769" s="16"/>
      <c r="BF1769" s="16"/>
      <c r="BG1769" s="16"/>
      <c r="BH1769" s="16"/>
      <c r="BI1769" s="16"/>
      <c r="BJ1769" s="16"/>
      <c r="BK1769" s="16"/>
      <c r="BL1769" s="16"/>
      <c r="BM1769" s="16"/>
      <c r="BN1769" s="16"/>
      <c r="BO1769" s="16"/>
      <c r="BP1769" s="16"/>
      <c r="BQ1769" s="16"/>
      <c r="BR1769" s="16"/>
      <c r="BS1769" s="16"/>
      <c r="BT1769" s="16"/>
      <c r="BU1769" s="16"/>
      <c r="BV1769" s="16"/>
      <c r="BW1769" s="16"/>
      <c r="BX1769" s="16"/>
      <c r="BY1769" s="16"/>
      <c r="BZ1769" s="16"/>
      <c r="CA1769" s="16"/>
      <c r="CB1769" s="16"/>
      <c r="CC1769" s="16"/>
      <c r="CD1769" s="16"/>
      <c r="CE1769" s="16"/>
      <c r="CF1769" s="16"/>
      <c r="CG1769" s="16"/>
      <c r="CH1769" s="16"/>
      <c r="CI1769" s="16"/>
      <c r="CJ1769" s="16"/>
      <c r="CK1769" s="16"/>
      <c r="CL1769" s="16"/>
      <c r="CM1769" s="16"/>
      <c r="CN1769" s="16"/>
      <c r="CO1769" s="16"/>
      <c r="CP1769" s="16"/>
      <c r="CQ1769" s="16"/>
      <c r="CR1769" s="16"/>
      <c r="CS1769" s="16"/>
      <c r="CT1769" s="16"/>
      <c r="CU1769" s="16"/>
      <c r="CV1769" s="16"/>
      <c r="CW1769" s="16"/>
      <c r="CX1769" s="16"/>
      <c r="CY1769" s="16"/>
      <c r="CZ1769" s="16"/>
      <c r="DA1769" s="16"/>
      <c r="DB1769" s="16"/>
      <c r="DC1769" s="16"/>
      <c r="DD1769" s="16"/>
      <c r="DE1769" s="16"/>
      <c r="DF1769" s="16"/>
      <c r="DG1769" s="16"/>
      <c r="DH1769" s="16"/>
      <c r="DI1769" s="16"/>
      <c r="DJ1769" s="16"/>
      <c r="DK1769" s="16"/>
      <c r="DL1769" s="16"/>
      <c r="DM1769" s="16"/>
      <c r="DN1769" s="16"/>
      <c r="DO1769" s="16"/>
      <c r="DP1769" s="16"/>
      <c r="DQ1769" s="16"/>
      <c r="DR1769" s="16"/>
      <c r="DS1769" s="16"/>
      <c r="DT1769" s="16"/>
      <c r="DU1769" s="16"/>
      <c r="DV1769" s="16"/>
      <c r="DW1769" s="16"/>
      <c r="DX1769" s="16"/>
      <c r="DY1769" s="16"/>
      <c r="DZ1769" s="16"/>
      <c r="EA1769" s="16"/>
      <c r="EB1769" s="16"/>
      <c r="EC1769" s="16"/>
      <c r="ED1769" s="16"/>
      <c r="EE1769" s="16"/>
      <c r="EF1769" s="16"/>
      <c r="EG1769" s="16"/>
      <c r="EH1769" s="16"/>
      <c r="EI1769" s="16"/>
      <c r="EJ1769" s="16"/>
      <c r="EK1769" s="16"/>
      <c r="EL1769" s="16"/>
      <c r="EM1769" s="16"/>
      <c r="EN1769" s="16"/>
      <c r="EO1769" s="16"/>
      <c r="EP1769" s="16"/>
      <c r="EQ1769" s="16"/>
      <c r="ER1769" s="16"/>
      <c r="ES1769" s="16"/>
      <c r="ET1769" s="16"/>
      <c r="EU1769" s="16"/>
      <c r="EV1769" s="16"/>
      <c r="EW1769" s="16"/>
      <c r="EX1769" s="16"/>
      <c r="EY1769" s="16"/>
      <c r="EZ1769" s="16"/>
      <c r="FA1769" s="16"/>
      <c r="FB1769" s="16"/>
      <c r="FC1769" s="16"/>
      <c r="FD1769" s="16"/>
      <c r="FE1769" s="16"/>
      <c r="FF1769" s="16"/>
      <c r="FG1769" s="16"/>
      <c r="FH1769" s="16"/>
      <c r="FI1769" s="16"/>
      <c r="FJ1769" s="16"/>
      <c r="FK1769" s="16"/>
      <c r="FL1769" s="16"/>
      <c r="FM1769" s="16"/>
      <c r="FN1769" s="16"/>
      <c r="FO1769" s="16"/>
      <c r="FP1769" s="16"/>
      <c r="FQ1769" s="16"/>
      <c r="FR1769" s="16"/>
      <c r="FS1769" s="16"/>
      <c r="FT1769" s="16"/>
      <c r="FU1769" s="16"/>
      <c r="FV1769" s="16"/>
      <c r="FW1769" s="16"/>
      <c r="FX1769" s="16"/>
      <c r="FY1769" s="16"/>
      <c r="FZ1769" s="16"/>
      <c r="GA1769" s="16"/>
      <c r="GB1769" s="16"/>
      <c r="GC1769" s="16"/>
      <c r="GD1769" s="16"/>
      <c r="GE1769" s="16"/>
      <c r="GF1769" s="16"/>
      <c r="GG1769" s="16"/>
      <c r="GH1769" s="16"/>
      <c r="GI1769" s="16"/>
      <c r="GJ1769" s="16"/>
      <c r="GK1769" s="16"/>
      <c r="GL1769" s="16"/>
      <c r="GM1769" s="16"/>
      <c r="GN1769" s="16"/>
      <c r="GO1769" s="16"/>
      <c r="GP1769" s="16"/>
      <c r="GQ1769" s="16"/>
      <c r="GR1769" s="16"/>
      <c r="GS1769" s="16"/>
      <c r="GT1769" s="16"/>
      <c r="GU1769" s="16"/>
      <c r="GV1769" s="16"/>
      <c r="GW1769" s="16"/>
      <c r="GX1769" s="16"/>
      <c r="GY1769" s="16"/>
      <c r="GZ1769" s="16"/>
      <c r="HA1769" s="16"/>
      <c r="HB1769" s="16"/>
      <c r="HC1769" s="16"/>
      <c r="HD1769" s="16"/>
      <c r="HE1769" s="16"/>
      <c r="HF1769" s="16"/>
      <c r="HG1769" s="16"/>
      <c r="HH1769" s="16"/>
      <c r="HI1769" s="16"/>
      <c r="HJ1769" s="16"/>
      <c r="HK1769" s="16"/>
      <c r="HL1769" s="16"/>
      <c r="HM1769" s="16"/>
      <c r="HN1769" s="16"/>
      <c r="HO1769" s="16"/>
      <c r="HP1769" s="16"/>
      <c r="HQ1769" s="16"/>
      <c r="HR1769" s="16"/>
      <c r="HS1769" s="16"/>
      <c r="HT1769" s="16"/>
      <c r="HU1769" s="16"/>
      <c r="HV1769" s="16"/>
      <c r="HW1769" s="16"/>
      <c r="HX1769" s="16"/>
      <c r="HY1769" s="16"/>
      <c r="HZ1769" s="16"/>
      <c r="IA1769" s="16"/>
      <c r="IB1769" s="16"/>
      <c r="IC1769" s="16"/>
      <c r="ID1769" s="16"/>
      <c r="IE1769" s="16"/>
      <c r="IF1769" s="16"/>
      <c r="IG1769" s="16"/>
      <c r="IH1769" s="16"/>
      <c r="II1769" s="16"/>
      <c r="IJ1769" s="16"/>
      <c r="IK1769" s="16"/>
      <c r="IL1769" s="16"/>
      <c r="IM1769" s="16"/>
      <c r="IN1769" s="16"/>
      <c r="IO1769" s="16"/>
      <c r="IP1769" s="16"/>
      <c r="IQ1769" s="16"/>
      <c r="IR1769" s="16"/>
      <c r="IS1769" s="16"/>
      <c r="IT1769" s="16"/>
      <c r="IU1769" s="16"/>
      <c r="IV1769" s="16"/>
      <c r="IW1769" s="16"/>
      <c r="IX1769" s="16"/>
      <c r="IY1769" s="16"/>
      <c r="IZ1769" s="16"/>
      <c r="JA1769" s="16"/>
      <c r="JB1769" s="16"/>
      <c r="JC1769" s="16"/>
      <c r="JD1769" s="16"/>
      <c r="JE1769" s="16"/>
      <c r="JF1769" s="16"/>
      <c r="JG1769" s="16"/>
      <c r="JH1769" s="16"/>
      <c r="JI1769" s="16"/>
      <c r="JJ1769" s="16"/>
      <c r="JK1769" s="16"/>
      <c r="JL1769" s="16"/>
      <c r="JM1769" s="16"/>
      <c r="JN1769" s="16"/>
    </row>
    <row r="1770" spans="1:274" ht="15.75" x14ac:dyDescent="0.25">
      <c r="A1770" s="8">
        <v>2007</v>
      </c>
      <c r="B1770" s="19" t="s">
        <v>3265</v>
      </c>
      <c r="D1770" s="10" t="s">
        <v>3267</v>
      </c>
      <c r="E1770" s="9" t="s">
        <v>723</v>
      </c>
      <c r="F1770" s="9" t="s">
        <v>724</v>
      </c>
      <c r="G1770" s="9" t="s">
        <v>90</v>
      </c>
      <c r="H1770" s="9" t="s">
        <v>91</v>
      </c>
      <c r="I1770" s="11" t="s">
        <v>725</v>
      </c>
      <c r="J1770" s="11"/>
      <c r="K1770" s="9" t="s">
        <v>725</v>
      </c>
      <c r="L1770" s="9" t="s">
        <v>725</v>
      </c>
      <c r="M1770" s="9" t="s">
        <v>622</v>
      </c>
      <c r="O1770" s="11"/>
      <c r="P1770" s="9" t="s">
        <v>623</v>
      </c>
      <c r="Q1770" s="11" t="s">
        <v>624</v>
      </c>
      <c r="R1770" s="11" t="s">
        <v>64</v>
      </c>
      <c r="S1770" s="11" t="s">
        <v>65</v>
      </c>
      <c r="T1770" s="11"/>
      <c r="U1770" s="11" t="s">
        <v>66</v>
      </c>
      <c r="V1770" s="11" t="s">
        <v>67</v>
      </c>
      <c r="W1770" s="11" t="s">
        <v>68</v>
      </c>
      <c r="X1770" s="11" t="s">
        <v>69</v>
      </c>
      <c r="Y1770" s="9" t="s">
        <v>99</v>
      </c>
      <c r="Z1770" s="25" t="s">
        <v>71</v>
      </c>
      <c r="AA1770" s="26">
        <v>42.42</v>
      </c>
      <c r="AB1770" s="26">
        <v>-112.25</v>
      </c>
      <c r="AC1770" s="46">
        <v>42.7</v>
      </c>
      <c r="AD1770" s="46">
        <v>-112.41666666666667</v>
      </c>
      <c r="AE1770" s="8" t="s">
        <v>721</v>
      </c>
      <c r="AF1770" s="8" t="s">
        <v>142</v>
      </c>
      <c r="AG1770" s="8" t="s">
        <v>102</v>
      </c>
      <c r="AH1770" s="27">
        <v>1647</v>
      </c>
      <c r="AI1770" s="8" t="s">
        <v>149</v>
      </c>
      <c r="AJ1770" s="20"/>
      <c r="AK1770" s="20"/>
      <c r="AL1770" s="8" t="s">
        <v>103</v>
      </c>
      <c r="AM1770" s="13">
        <v>29</v>
      </c>
      <c r="AN1770" s="13">
        <v>153.69999999999999</v>
      </c>
      <c r="AO1770" s="9">
        <v>4</v>
      </c>
      <c r="AP1770" s="9" t="s">
        <v>78</v>
      </c>
      <c r="AQ1770" s="15">
        <v>15.035730597829614</v>
      </c>
      <c r="AR1770" s="55">
        <v>4.6100000000000002E-2</v>
      </c>
      <c r="AT1770" s="9" t="s">
        <v>79</v>
      </c>
      <c r="AU1770" s="9" t="s">
        <v>80</v>
      </c>
      <c r="AV1770" s="14">
        <v>1.7</v>
      </c>
      <c r="AW1770" s="14">
        <v>8.3000000000000007</v>
      </c>
      <c r="AX1770" s="14">
        <v>6.6000000000000005</v>
      </c>
      <c r="AY1770" s="14">
        <v>5.3</v>
      </c>
      <c r="AZ1770" s="14" t="s">
        <v>52</v>
      </c>
      <c r="BA1770" s="16"/>
      <c r="BB1770" s="16"/>
      <c r="BC1770" s="16"/>
      <c r="BD1770" s="16"/>
      <c r="BE1770" s="16"/>
      <c r="BF1770" s="16"/>
      <c r="BG1770" s="16"/>
      <c r="BH1770" s="16"/>
      <c r="BI1770" s="16"/>
      <c r="BJ1770" s="16"/>
      <c r="BK1770" s="16"/>
      <c r="BL1770" s="16"/>
      <c r="BM1770" s="16"/>
      <c r="BN1770" s="16"/>
      <c r="BO1770" s="16"/>
      <c r="BP1770" s="16"/>
      <c r="BQ1770" s="16"/>
      <c r="BR1770" s="16"/>
      <c r="BS1770" s="16"/>
      <c r="BT1770" s="16"/>
      <c r="BU1770" s="16"/>
      <c r="BV1770" s="16"/>
      <c r="BW1770" s="16"/>
      <c r="BX1770" s="16"/>
      <c r="BY1770" s="16"/>
      <c r="BZ1770" s="16"/>
      <c r="CA1770" s="16"/>
      <c r="CB1770" s="16"/>
      <c r="CC1770" s="16"/>
      <c r="CD1770" s="16"/>
      <c r="CE1770" s="16"/>
      <c r="CF1770" s="16"/>
      <c r="CG1770" s="16"/>
      <c r="CH1770" s="16"/>
      <c r="CI1770" s="16"/>
      <c r="CJ1770" s="16"/>
      <c r="CK1770" s="16"/>
      <c r="CL1770" s="16"/>
      <c r="CM1770" s="16"/>
      <c r="CN1770" s="16"/>
      <c r="CO1770" s="16"/>
      <c r="CP1770" s="16"/>
      <c r="CQ1770" s="16"/>
      <c r="CR1770" s="16"/>
      <c r="CS1770" s="16"/>
      <c r="CT1770" s="16"/>
      <c r="CU1770" s="16"/>
      <c r="CV1770" s="16"/>
      <c r="CW1770" s="16"/>
      <c r="CX1770" s="16"/>
      <c r="CY1770" s="16"/>
      <c r="CZ1770" s="16"/>
      <c r="DA1770" s="16"/>
      <c r="DB1770" s="16"/>
      <c r="DC1770" s="16"/>
      <c r="DD1770" s="16"/>
      <c r="DE1770" s="16"/>
      <c r="DF1770" s="16"/>
      <c r="DG1770" s="16"/>
      <c r="DH1770" s="16"/>
      <c r="DI1770" s="16"/>
      <c r="DJ1770" s="16"/>
      <c r="DK1770" s="16"/>
      <c r="DL1770" s="16"/>
      <c r="DM1770" s="16"/>
      <c r="DN1770" s="16"/>
      <c r="DO1770" s="16"/>
      <c r="DP1770" s="16"/>
      <c r="DQ1770" s="16"/>
      <c r="DR1770" s="16"/>
      <c r="DS1770" s="16"/>
      <c r="DT1770" s="16"/>
      <c r="DU1770" s="16"/>
      <c r="DV1770" s="16"/>
      <c r="DW1770" s="16"/>
      <c r="DX1770" s="16"/>
      <c r="DY1770" s="16"/>
      <c r="DZ1770" s="16"/>
      <c r="EA1770" s="16"/>
      <c r="EB1770" s="16"/>
      <c r="EC1770" s="16"/>
      <c r="ED1770" s="16"/>
      <c r="EE1770" s="16"/>
      <c r="EF1770" s="16"/>
      <c r="EG1770" s="16"/>
      <c r="EH1770" s="16"/>
      <c r="EI1770" s="16"/>
      <c r="EJ1770" s="16"/>
      <c r="EK1770" s="16"/>
      <c r="EL1770" s="16"/>
      <c r="EM1770" s="16"/>
      <c r="EN1770" s="16"/>
      <c r="EO1770" s="16"/>
      <c r="EP1770" s="16"/>
      <c r="EQ1770" s="16"/>
      <c r="ER1770" s="16"/>
      <c r="ES1770" s="16"/>
      <c r="ET1770" s="16"/>
      <c r="EU1770" s="16"/>
      <c r="EV1770" s="16"/>
      <c r="EW1770" s="16"/>
      <c r="EX1770" s="16"/>
      <c r="EY1770" s="16"/>
      <c r="EZ1770" s="16"/>
      <c r="FA1770" s="16"/>
      <c r="FB1770" s="16"/>
      <c r="FC1770" s="16"/>
      <c r="FD1770" s="16"/>
      <c r="FE1770" s="16"/>
      <c r="FF1770" s="16"/>
      <c r="FG1770" s="16"/>
      <c r="FH1770" s="16"/>
      <c r="FI1770" s="16"/>
      <c r="FJ1770" s="16"/>
      <c r="FK1770" s="16"/>
      <c r="FL1770" s="16"/>
      <c r="FM1770" s="16"/>
      <c r="FN1770" s="16"/>
      <c r="FO1770" s="16"/>
      <c r="FP1770" s="16"/>
      <c r="FQ1770" s="16"/>
      <c r="FR1770" s="16"/>
      <c r="FS1770" s="16"/>
      <c r="FT1770" s="16"/>
      <c r="FU1770" s="16"/>
      <c r="FV1770" s="16"/>
      <c r="FW1770" s="16"/>
      <c r="FX1770" s="16"/>
      <c r="FY1770" s="16"/>
      <c r="FZ1770" s="16"/>
      <c r="GA1770" s="16"/>
      <c r="GB1770" s="16"/>
      <c r="GC1770" s="16"/>
      <c r="GD1770" s="16"/>
      <c r="GE1770" s="16"/>
      <c r="GF1770" s="16"/>
      <c r="GG1770" s="16"/>
      <c r="GH1770" s="16"/>
      <c r="GI1770" s="16"/>
      <c r="GJ1770" s="16"/>
      <c r="GK1770" s="16"/>
      <c r="GL1770" s="16"/>
      <c r="GM1770" s="16"/>
      <c r="GN1770" s="16"/>
      <c r="GO1770" s="16"/>
      <c r="GP1770" s="16"/>
      <c r="GQ1770" s="16"/>
      <c r="GR1770" s="16"/>
      <c r="GS1770" s="16"/>
      <c r="GT1770" s="16"/>
      <c r="GU1770" s="16"/>
      <c r="GV1770" s="16"/>
      <c r="GW1770" s="16"/>
      <c r="GX1770" s="16"/>
      <c r="GY1770" s="16"/>
      <c r="GZ1770" s="16"/>
      <c r="HA1770" s="16"/>
      <c r="HB1770" s="16"/>
      <c r="HC1770" s="16"/>
      <c r="HD1770" s="16"/>
      <c r="HE1770" s="16"/>
      <c r="HF1770" s="16"/>
      <c r="HG1770" s="16"/>
      <c r="HH1770" s="16"/>
      <c r="HI1770" s="16"/>
      <c r="HJ1770" s="16"/>
      <c r="HK1770" s="16"/>
      <c r="HL1770" s="16"/>
      <c r="HM1770" s="16"/>
      <c r="HN1770" s="16"/>
      <c r="HO1770" s="16"/>
      <c r="HP1770" s="16"/>
      <c r="HQ1770" s="16"/>
      <c r="HR1770" s="16"/>
      <c r="HS1770" s="16"/>
      <c r="HT1770" s="16"/>
      <c r="HU1770" s="16"/>
      <c r="HV1770" s="16"/>
      <c r="HW1770" s="16"/>
      <c r="HX1770" s="16"/>
      <c r="HY1770" s="16"/>
      <c r="HZ1770" s="16"/>
      <c r="IA1770" s="16"/>
      <c r="IB1770" s="16"/>
      <c r="IC1770" s="16"/>
      <c r="ID1770" s="16"/>
      <c r="IE1770" s="16"/>
      <c r="IF1770" s="16"/>
      <c r="IG1770" s="16"/>
      <c r="IH1770" s="16"/>
      <c r="II1770" s="16"/>
      <c r="IJ1770" s="16"/>
      <c r="IK1770" s="16"/>
      <c r="IL1770" s="16"/>
      <c r="IM1770" s="16"/>
      <c r="IN1770" s="16"/>
      <c r="IO1770" s="16"/>
      <c r="IP1770" s="16"/>
      <c r="IQ1770" s="16"/>
      <c r="IR1770" s="16"/>
      <c r="IS1770" s="16"/>
      <c r="IT1770" s="16"/>
      <c r="IU1770" s="16"/>
      <c r="IV1770" s="16"/>
      <c r="IW1770" s="16"/>
      <c r="IX1770" s="16"/>
      <c r="IY1770" s="16"/>
      <c r="IZ1770" s="16"/>
      <c r="JA1770" s="16"/>
      <c r="JB1770" s="16"/>
      <c r="JC1770" s="16"/>
      <c r="JD1770" s="16"/>
      <c r="JE1770" s="16"/>
      <c r="JF1770" s="16"/>
      <c r="JG1770" s="16"/>
      <c r="JH1770" s="16"/>
      <c r="JI1770" s="16"/>
      <c r="JJ1770" s="16"/>
      <c r="JK1770" s="16"/>
      <c r="JL1770" s="16"/>
      <c r="JM1770" s="16"/>
      <c r="JN1770" s="16"/>
    </row>
    <row r="1771" spans="1:274" ht="15.75" x14ac:dyDescent="0.25">
      <c r="A1771" s="8">
        <v>2008</v>
      </c>
      <c r="B1771" s="19" t="s">
        <v>3265</v>
      </c>
      <c r="D1771" s="10" t="s">
        <v>3268</v>
      </c>
      <c r="E1771" s="9" t="s">
        <v>727</v>
      </c>
      <c r="F1771" s="9" t="s">
        <v>728</v>
      </c>
      <c r="G1771" s="9" t="s">
        <v>90</v>
      </c>
      <c r="H1771" s="9" t="s">
        <v>729</v>
      </c>
      <c r="I1771" s="11" t="s">
        <v>730</v>
      </c>
      <c r="J1771" s="11"/>
      <c r="L1771" s="9" t="s">
        <v>730</v>
      </c>
      <c r="M1771" s="9" t="s">
        <v>94</v>
      </c>
      <c r="N1771" s="9" t="s">
        <v>95</v>
      </c>
      <c r="O1771" s="11"/>
      <c r="P1771" s="9" t="s">
        <v>96</v>
      </c>
      <c r="Q1771" s="18" t="s">
        <v>97</v>
      </c>
      <c r="R1771" s="18" t="s">
        <v>98</v>
      </c>
      <c r="S1771" s="11" t="s">
        <v>65</v>
      </c>
      <c r="T1771" s="11"/>
      <c r="U1771" s="11" t="s">
        <v>66</v>
      </c>
      <c r="V1771" s="11" t="s">
        <v>67</v>
      </c>
      <c r="W1771" s="11" t="s">
        <v>68</v>
      </c>
      <c r="X1771" s="11" t="s">
        <v>69</v>
      </c>
      <c r="Y1771" s="9" t="s">
        <v>99</v>
      </c>
      <c r="Z1771" s="25" t="s">
        <v>71</v>
      </c>
      <c r="AA1771" s="26">
        <v>42.42</v>
      </c>
      <c r="AB1771" s="26">
        <v>-112.25</v>
      </c>
      <c r="AC1771" s="46">
        <v>42.7</v>
      </c>
      <c r="AD1771" s="46">
        <v>-112.41666666666667</v>
      </c>
      <c r="AE1771" s="8" t="s">
        <v>721</v>
      </c>
      <c r="AF1771" s="8" t="s">
        <v>142</v>
      </c>
      <c r="AG1771" s="8" t="s">
        <v>102</v>
      </c>
      <c r="AH1771" s="27">
        <v>1647</v>
      </c>
      <c r="AI1771" s="8" t="s">
        <v>149</v>
      </c>
      <c r="AJ1771" s="20"/>
      <c r="AK1771" s="20"/>
      <c r="AL1771" s="8" t="s">
        <v>103</v>
      </c>
      <c r="AM1771" s="13">
        <v>29</v>
      </c>
      <c r="AN1771" s="13">
        <v>153.69999999999999</v>
      </c>
      <c r="AO1771" s="9">
        <v>4</v>
      </c>
      <c r="AP1771" s="9" t="s">
        <v>78</v>
      </c>
      <c r="AQ1771" s="15">
        <v>22.287690693245828</v>
      </c>
      <c r="AR1771" s="55">
        <v>3.1099999999999999E-2</v>
      </c>
      <c r="AT1771" s="9" t="s">
        <v>79</v>
      </c>
      <c r="AU1771" s="9" t="s">
        <v>80</v>
      </c>
      <c r="AV1771" s="14">
        <v>1.7</v>
      </c>
      <c r="AW1771" s="14">
        <v>8.3000000000000007</v>
      </c>
      <c r="AX1771" s="14">
        <v>6.6000000000000005</v>
      </c>
      <c r="AY1771" s="14">
        <v>5.3</v>
      </c>
      <c r="AZ1771" s="14" t="s">
        <v>52</v>
      </c>
      <c r="BA1771" s="16"/>
      <c r="BB1771" s="16"/>
      <c r="BC1771" s="16"/>
      <c r="BD1771" s="16"/>
      <c r="BE1771" s="16"/>
      <c r="BF1771" s="16"/>
      <c r="BG1771" s="16"/>
      <c r="BH1771" s="16"/>
      <c r="BI1771" s="16"/>
      <c r="BJ1771" s="16"/>
      <c r="BK1771" s="16"/>
      <c r="BL1771" s="16"/>
      <c r="BM1771" s="16"/>
      <c r="BN1771" s="16"/>
      <c r="BO1771" s="16"/>
      <c r="BP1771" s="16"/>
      <c r="BQ1771" s="16"/>
      <c r="BR1771" s="16"/>
      <c r="BS1771" s="16"/>
      <c r="BT1771" s="16"/>
      <c r="BU1771" s="16"/>
      <c r="BV1771" s="16"/>
      <c r="BW1771" s="16"/>
      <c r="BX1771" s="16"/>
      <c r="BY1771" s="16"/>
      <c r="BZ1771" s="16"/>
      <c r="CA1771" s="16"/>
      <c r="CB1771" s="16"/>
      <c r="CC1771" s="16"/>
      <c r="CD1771" s="16"/>
      <c r="CE1771" s="16"/>
      <c r="CF1771" s="16"/>
      <c r="CG1771" s="16"/>
      <c r="CH1771" s="16"/>
      <c r="CI1771" s="16"/>
      <c r="CJ1771" s="16"/>
      <c r="CK1771" s="16"/>
      <c r="CL1771" s="16"/>
      <c r="CM1771" s="16"/>
      <c r="CN1771" s="16"/>
      <c r="CO1771" s="16"/>
      <c r="CP1771" s="16"/>
      <c r="CQ1771" s="16"/>
      <c r="CR1771" s="16"/>
      <c r="CS1771" s="16"/>
      <c r="CT1771" s="16"/>
      <c r="CU1771" s="16"/>
      <c r="CV1771" s="16"/>
      <c r="CW1771" s="16"/>
      <c r="CX1771" s="16"/>
      <c r="CY1771" s="16"/>
      <c r="CZ1771" s="16"/>
      <c r="DA1771" s="16"/>
      <c r="DB1771" s="16"/>
      <c r="DC1771" s="16"/>
      <c r="DD1771" s="16"/>
      <c r="DE1771" s="16"/>
      <c r="DF1771" s="16"/>
      <c r="DG1771" s="16"/>
      <c r="DH1771" s="16"/>
      <c r="DI1771" s="16"/>
      <c r="DJ1771" s="16"/>
      <c r="DK1771" s="16"/>
      <c r="DL1771" s="16"/>
      <c r="DM1771" s="16"/>
      <c r="DN1771" s="16"/>
      <c r="DO1771" s="16"/>
      <c r="DP1771" s="16"/>
      <c r="DQ1771" s="16"/>
      <c r="DR1771" s="16"/>
      <c r="DS1771" s="16"/>
      <c r="DT1771" s="16"/>
      <c r="DU1771" s="16"/>
      <c r="DV1771" s="16"/>
      <c r="DW1771" s="16"/>
      <c r="DX1771" s="16"/>
      <c r="DY1771" s="16"/>
      <c r="DZ1771" s="16"/>
      <c r="EA1771" s="16"/>
      <c r="EB1771" s="16"/>
      <c r="EC1771" s="16"/>
      <c r="ED1771" s="16"/>
      <c r="EE1771" s="16"/>
      <c r="EF1771" s="16"/>
      <c r="EG1771" s="16"/>
      <c r="EH1771" s="16"/>
      <c r="EI1771" s="16"/>
      <c r="EJ1771" s="16"/>
      <c r="EK1771" s="16"/>
      <c r="EL1771" s="16"/>
      <c r="EM1771" s="16"/>
      <c r="EN1771" s="16"/>
      <c r="EO1771" s="16"/>
      <c r="EP1771" s="16"/>
      <c r="EQ1771" s="16"/>
      <c r="ER1771" s="16"/>
      <c r="ES1771" s="16"/>
      <c r="ET1771" s="16"/>
      <c r="EU1771" s="16"/>
      <c r="EV1771" s="16"/>
      <c r="EW1771" s="16"/>
      <c r="EX1771" s="16"/>
      <c r="EY1771" s="16"/>
      <c r="EZ1771" s="16"/>
      <c r="FA1771" s="16"/>
      <c r="FB1771" s="16"/>
      <c r="FC1771" s="16"/>
      <c r="FD1771" s="16"/>
      <c r="FE1771" s="16"/>
      <c r="FF1771" s="16"/>
      <c r="FG1771" s="16"/>
      <c r="FH1771" s="16"/>
      <c r="FI1771" s="16"/>
      <c r="FJ1771" s="16"/>
      <c r="FK1771" s="16"/>
      <c r="FL1771" s="16"/>
      <c r="FM1771" s="16"/>
      <c r="FN1771" s="16"/>
      <c r="FO1771" s="16"/>
      <c r="FP1771" s="16"/>
      <c r="FQ1771" s="16"/>
      <c r="FR1771" s="16"/>
      <c r="FS1771" s="16"/>
      <c r="FT1771" s="16"/>
      <c r="FU1771" s="16"/>
      <c r="FV1771" s="16"/>
      <c r="FW1771" s="16"/>
      <c r="FX1771" s="16"/>
      <c r="FY1771" s="16"/>
      <c r="FZ1771" s="16"/>
      <c r="GA1771" s="16"/>
      <c r="GB1771" s="16"/>
      <c r="GC1771" s="16"/>
      <c r="GD1771" s="16"/>
      <c r="GE1771" s="16"/>
      <c r="GF1771" s="16"/>
      <c r="GG1771" s="16"/>
      <c r="GH1771" s="16"/>
      <c r="GI1771" s="16"/>
      <c r="GJ1771" s="16"/>
      <c r="GK1771" s="16"/>
      <c r="GL1771" s="16"/>
      <c r="GM1771" s="16"/>
      <c r="GN1771" s="16"/>
      <c r="GO1771" s="16"/>
      <c r="GP1771" s="16"/>
      <c r="GQ1771" s="16"/>
      <c r="GR1771" s="16"/>
      <c r="GS1771" s="16"/>
      <c r="GT1771" s="16"/>
      <c r="GU1771" s="16"/>
      <c r="GV1771" s="16"/>
      <c r="GW1771" s="16"/>
      <c r="GX1771" s="16"/>
      <c r="GY1771" s="16"/>
      <c r="GZ1771" s="16"/>
      <c r="HA1771" s="16"/>
      <c r="HB1771" s="16"/>
      <c r="HC1771" s="16"/>
      <c r="HD1771" s="16"/>
      <c r="HE1771" s="16"/>
      <c r="HF1771" s="16"/>
      <c r="HG1771" s="16"/>
      <c r="HH1771" s="16"/>
      <c r="HI1771" s="16"/>
      <c r="HJ1771" s="16"/>
      <c r="HK1771" s="16"/>
      <c r="HL1771" s="16"/>
      <c r="HM1771" s="16"/>
      <c r="HN1771" s="16"/>
      <c r="HO1771" s="16"/>
      <c r="HP1771" s="16"/>
      <c r="HQ1771" s="16"/>
      <c r="HR1771" s="16"/>
      <c r="HS1771" s="16"/>
      <c r="HT1771" s="16"/>
      <c r="HU1771" s="16"/>
      <c r="HV1771" s="16"/>
      <c r="HW1771" s="16"/>
      <c r="HX1771" s="16"/>
      <c r="HY1771" s="16"/>
      <c r="HZ1771" s="16"/>
      <c r="IA1771" s="16"/>
      <c r="IB1771" s="16"/>
      <c r="IC1771" s="16"/>
      <c r="ID1771" s="16"/>
      <c r="IE1771" s="16"/>
      <c r="IF1771" s="16"/>
      <c r="IG1771" s="16"/>
      <c r="IH1771" s="16"/>
      <c r="II1771" s="16"/>
      <c r="IJ1771" s="16"/>
      <c r="IK1771" s="16"/>
      <c r="IL1771" s="16"/>
      <c r="IM1771" s="16"/>
      <c r="IN1771" s="16"/>
      <c r="IO1771" s="16"/>
      <c r="IP1771" s="16"/>
      <c r="IQ1771" s="16"/>
      <c r="IR1771" s="16"/>
      <c r="IS1771" s="16"/>
      <c r="IT1771" s="16"/>
      <c r="IU1771" s="16"/>
      <c r="IV1771" s="16"/>
      <c r="IW1771" s="16"/>
      <c r="IX1771" s="16"/>
      <c r="IY1771" s="16"/>
      <c r="IZ1771" s="16"/>
      <c r="JA1771" s="16"/>
      <c r="JB1771" s="16"/>
      <c r="JC1771" s="16"/>
      <c r="JD1771" s="16"/>
      <c r="JE1771" s="16"/>
      <c r="JF1771" s="16"/>
      <c r="JG1771" s="16"/>
      <c r="JH1771" s="16"/>
      <c r="JI1771" s="16"/>
      <c r="JJ1771" s="16"/>
      <c r="JK1771" s="16"/>
      <c r="JL1771" s="16"/>
      <c r="JM1771" s="16"/>
      <c r="JN1771" s="16"/>
    </row>
    <row r="1772" spans="1:274" ht="15.75" x14ac:dyDescent="0.25">
      <c r="A1772" s="8">
        <v>2009</v>
      </c>
      <c r="B1772" s="8" t="s">
        <v>3269</v>
      </c>
      <c r="D1772" s="10" t="s">
        <v>3270</v>
      </c>
      <c r="E1772" s="9" t="s">
        <v>984</v>
      </c>
      <c r="F1772" s="9" t="s">
        <v>985</v>
      </c>
      <c r="G1772" s="9" t="s">
        <v>90</v>
      </c>
      <c r="H1772" s="9" t="s">
        <v>91</v>
      </c>
      <c r="I1772" s="11" t="s">
        <v>986</v>
      </c>
      <c r="J1772" s="11"/>
      <c r="L1772" s="9" t="s">
        <v>922</v>
      </c>
      <c r="M1772" s="9" t="s">
        <v>218</v>
      </c>
      <c r="N1772" s="9" t="s">
        <v>95</v>
      </c>
      <c r="O1772" s="11" t="s">
        <v>219</v>
      </c>
      <c r="P1772" s="9" t="s">
        <v>220</v>
      </c>
      <c r="Q1772" s="11" t="s">
        <v>160</v>
      </c>
      <c r="R1772" s="11" t="s">
        <v>120</v>
      </c>
      <c r="S1772" s="11" t="s">
        <v>65</v>
      </c>
      <c r="T1772" s="11"/>
      <c r="U1772" s="11" t="s">
        <v>66</v>
      </c>
      <c r="V1772" s="11" t="s">
        <v>67</v>
      </c>
      <c r="W1772" s="11" t="s">
        <v>68</v>
      </c>
      <c r="X1772" s="11" t="s">
        <v>69</v>
      </c>
      <c r="Y1772" s="9" t="s">
        <v>99</v>
      </c>
      <c r="Z1772" s="25" t="s">
        <v>71</v>
      </c>
      <c r="AA1772" s="12">
        <v>39.150399999999998</v>
      </c>
      <c r="AB1772" s="12">
        <v>-76.427199999999999</v>
      </c>
      <c r="AC1772" s="46">
        <v>39.251111100000003</v>
      </c>
      <c r="AD1772" s="46">
        <v>-76.72</v>
      </c>
      <c r="AE1772" s="8" t="s">
        <v>3272</v>
      </c>
      <c r="AF1772" s="8" t="s">
        <v>142</v>
      </c>
      <c r="AG1772" s="8" t="s">
        <v>102</v>
      </c>
      <c r="AH1772" s="13">
        <v>86</v>
      </c>
      <c r="AI1772" s="8" t="s">
        <v>76</v>
      </c>
      <c r="AJ1772" s="14">
        <v>1</v>
      </c>
      <c r="AK1772" s="14">
        <v>1</v>
      </c>
      <c r="AL1772" s="8" t="s">
        <v>566</v>
      </c>
      <c r="AM1772" s="13">
        <v>37</v>
      </c>
      <c r="AN1772" s="13">
        <v>247.9</v>
      </c>
      <c r="AO1772" s="8">
        <v>3</v>
      </c>
      <c r="AP1772" s="9" t="s">
        <v>78</v>
      </c>
      <c r="AQ1772" s="15">
        <v>135.91121187449906</v>
      </c>
      <c r="AR1772" s="59">
        <v>5.1000000000000004E-3</v>
      </c>
      <c r="AS1772" s="9">
        <v>5</v>
      </c>
      <c r="AU1772" s="9"/>
      <c r="AV1772" s="14">
        <v>2</v>
      </c>
      <c r="AW1772" s="14">
        <v>11</v>
      </c>
      <c r="AX1772" s="14">
        <v>9</v>
      </c>
      <c r="AY1772" s="14">
        <v>6.7</v>
      </c>
      <c r="AZ1772" s="14" t="s">
        <v>52</v>
      </c>
    </row>
    <row r="1773" spans="1:274" ht="15.75" x14ac:dyDescent="0.25">
      <c r="A1773" s="8">
        <v>2010</v>
      </c>
      <c r="B1773" s="8" t="s">
        <v>3269</v>
      </c>
      <c r="D1773" s="10" t="s">
        <v>3273</v>
      </c>
      <c r="E1773" s="9" t="s">
        <v>583</v>
      </c>
      <c r="F1773" s="9" t="s">
        <v>584</v>
      </c>
      <c r="G1773" s="9" t="s">
        <v>90</v>
      </c>
      <c r="H1773" s="9" t="s">
        <v>91</v>
      </c>
      <c r="I1773" s="11" t="s">
        <v>585</v>
      </c>
      <c r="J1773" s="11"/>
      <c r="L1773" s="9" t="s">
        <v>586</v>
      </c>
      <c r="M1773" s="9" t="s">
        <v>218</v>
      </c>
      <c r="N1773" s="9" t="s">
        <v>95</v>
      </c>
      <c r="O1773" s="11" t="s">
        <v>219</v>
      </c>
      <c r="P1773" s="9" t="s">
        <v>220</v>
      </c>
      <c r="Q1773" s="11" t="s">
        <v>160</v>
      </c>
      <c r="R1773" s="11" t="s">
        <v>120</v>
      </c>
      <c r="S1773" s="11" t="s">
        <v>65</v>
      </c>
      <c r="T1773" s="11"/>
      <c r="U1773" s="11" t="s">
        <v>66</v>
      </c>
      <c r="V1773" s="11" t="s">
        <v>67</v>
      </c>
      <c r="W1773" s="11" t="s">
        <v>68</v>
      </c>
      <c r="X1773" s="11" t="s">
        <v>69</v>
      </c>
      <c r="Y1773" s="9" t="s">
        <v>99</v>
      </c>
      <c r="Z1773" s="25" t="s">
        <v>71</v>
      </c>
      <c r="AA1773" s="12">
        <v>39.150399999999998</v>
      </c>
      <c r="AB1773" s="12">
        <v>-76.427199999999999</v>
      </c>
      <c r="AC1773" s="46">
        <v>39.251111100000003</v>
      </c>
      <c r="AD1773" s="46">
        <v>-76.72</v>
      </c>
      <c r="AE1773" s="8" t="s">
        <v>3272</v>
      </c>
      <c r="AF1773" s="8" t="s">
        <v>142</v>
      </c>
      <c r="AG1773" s="8" t="s">
        <v>102</v>
      </c>
      <c r="AH1773" s="13">
        <v>86</v>
      </c>
      <c r="AI1773" s="8" t="s">
        <v>76</v>
      </c>
      <c r="AJ1773" s="14">
        <v>1</v>
      </c>
      <c r="AK1773" s="14">
        <v>1</v>
      </c>
      <c r="AL1773" s="8" t="s">
        <v>566</v>
      </c>
      <c r="AM1773" s="13">
        <v>37</v>
      </c>
      <c r="AN1773" s="13">
        <v>247.9</v>
      </c>
      <c r="AO1773" s="8">
        <v>3</v>
      </c>
      <c r="AP1773" s="9" t="s">
        <v>78</v>
      </c>
      <c r="AQ1773" s="15">
        <v>86.319698699868653</v>
      </c>
      <c r="AR1773" s="59">
        <v>8.0300000000000007E-3</v>
      </c>
      <c r="AS1773" s="9">
        <v>7</v>
      </c>
      <c r="AU1773" s="9"/>
      <c r="AV1773" s="14">
        <v>2</v>
      </c>
      <c r="AW1773" s="14">
        <v>11</v>
      </c>
      <c r="AX1773" s="14">
        <v>9</v>
      </c>
      <c r="AY1773" s="14">
        <v>6.7</v>
      </c>
      <c r="AZ1773" s="14" t="s">
        <v>52</v>
      </c>
    </row>
    <row r="1774" spans="1:274" ht="15.75" x14ac:dyDescent="0.25">
      <c r="A1774" s="8">
        <v>2011</v>
      </c>
      <c r="B1774" s="8" t="s">
        <v>3269</v>
      </c>
      <c r="D1774" s="10" t="s">
        <v>3274</v>
      </c>
      <c r="E1774" s="9" t="s">
        <v>137</v>
      </c>
      <c r="F1774" s="9" t="s">
        <v>138</v>
      </c>
      <c r="G1774" s="9" t="s">
        <v>90</v>
      </c>
      <c r="H1774" s="9" t="s">
        <v>91</v>
      </c>
      <c r="I1774" s="11" t="s">
        <v>139</v>
      </c>
      <c r="J1774" s="11"/>
      <c r="L1774" s="9" t="s">
        <v>139</v>
      </c>
      <c r="M1774" s="9" t="s">
        <v>133</v>
      </c>
      <c r="N1774" s="9" t="s">
        <v>95</v>
      </c>
      <c r="O1774" s="11"/>
      <c r="P1774" s="9" t="s">
        <v>134</v>
      </c>
      <c r="Q1774" s="11" t="s">
        <v>135</v>
      </c>
      <c r="R1774" s="11" t="s">
        <v>64</v>
      </c>
      <c r="S1774" s="11" t="s">
        <v>65</v>
      </c>
      <c r="T1774" s="11"/>
      <c r="U1774" s="11" t="s">
        <v>66</v>
      </c>
      <c r="V1774" s="11" t="s">
        <v>67</v>
      </c>
      <c r="W1774" s="11" t="s">
        <v>68</v>
      </c>
      <c r="X1774" s="11" t="s">
        <v>69</v>
      </c>
      <c r="Y1774" s="9" t="s">
        <v>99</v>
      </c>
      <c r="Z1774" s="25" t="s">
        <v>71</v>
      </c>
      <c r="AA1774" s="12">
        <v>39.150399999999998</v>
      </c>
      <c r="AB1774" s="12">
        <v>-76.427199999999999</v>
      </c>
      <c r="AC1774" s="46">
        <v>39.251111100000003</v>
      </c>
      <c r="AD1774" s="46">
        <v>-76.72</v>
      </c>
      <c r="AE1774" s="8" t="s">
        <v>3272</v>
      </c>
      <c r="AF1774" s="8" t="s">
        <v>142</v>
      </c>
      <c r="AG1774" s="8" t="s">
        <v>102</v>
      </c>
      <c r="AH1774" s="13">
        <v>86</v>
      </c>
      <c r="AI1774" s="8" t="s">
        <v>76</v>
      </c>
      <c r="AJ1774" s="14">
        <v>1</v>
      </c>
      <c r="AK1774" s="14">
        <v>1</v>
      </c>
      <c r="AL1774" s="8" t="s">
        <v>566</v>
      </c>
      <c r="AM1774" s="13">
        <v>37</v>
      </c>
      <c r="AN1774" s="13">
        <v>247.9</v>
      </c>
      <c r="AO1774" s="8">
        <v>3</v>
      </c>
      <c r="AP1774" s="9" t="s">
        <v>78</v>
      </c>
      <c r="AQ1774" s="15">
        <v>43.106167945270229</v>
      </c>
      <c r="AR1774" s="59">
        <v>1.6080000000000001E-2</v>
      </c>
      <c r="AS1774" s="9">
        <v>10</v>
      </c>
      <c r="AU1774" s="9"/>
      <c r="AV1774" s="14">
        <v>2</v>
      </c>
      <c r="AW1774" s="14">
        <v>11</v>
      </c>
      <c r="AX1774" s="14">
        <v>9</v>
      </c>
      <c r="AY1774" s="14">
        <v>6.7</v>
      </c>
      <c r="AZ1774" s="14" t="s">
        <v>52</v>
      </c>
    </row>
    <row r="1775" spans="1:274" ht="15.75" x14ac:dyDescent="0.25">
      <c r="A1775" s="8">
        <v>2012</v>
      </c>
      <c r="B1775" s="8" t="s">
        <v>3269</v>
      </c>
      <c r="D1775" s="10" t="s">
        <v>3275</v>
      </c>
      <c r="E1775" s="9" t="s">
        <v>3276</v>
      </c>
      <c r="F1775" s="9" t="s">
        <v>3277</v>
      </c>
      <c r="G1775" s="9" t="s">
        <v>90</v>
      </c>
      <c r="H1775" s="9" t="s">
        <v>317</v>
      </c>
      <c r="I1775" s="11" t="s">
        <v>3278</v>
      </c>
      <c r="J1775" s="11"/>
      <c r="L1775" s="9" t="s">
        <v>979</v>
      </c>
      <c r="M1775" s="9" t="s">
        <v>3279</v>
      </c>
      <c r="O1775" s="11"/>
      <c r="P1775" s="9" t="s">
        <v>3280</v>
      </c>
      <c r="Q1775" s="11" t="s">
        <v>624</v>
      </c>
      <c r="R1775" s="11" t="s">
        <v>64</v>
      </c>
      <c r="S1775" s="11" t="s">
        <v>65</v>
      </c>
      <c r="T1775" s="11"/>
      <c r="U1775" s="11" t="s">
        <v>66</v>
      </c>
      <c r="V1775" s="11" t="s">
        <v>67</v>
      </c>
      <c r="W1775" s="11" t="s">
        <v>68</v>
      </c>
      <c r="X1775" s="11" t="s">
        <v>69</v>
      </c>
      <c r="Y1775" s="9" t="s">
        <v>99</v>
      </c>
      <c r="Z1775" s="25" t="s">
        <v>71</v>
      </c>
      <c r="AA1775" s="12">
        <v>39.150399999999998</v>
      </c>
      <c r="AB1775" s="12">
        <v>-76.427199999999999</v>
      </c>
      <c r="AC1775" s="46">
        <v>39.251111100000003</v>
      </c>
      <c r="AD1775" s="46">
        <v>-76.72</v>
      </c>
      <c r="AE1775" s="8" t="s">
        <v>3271</v>
      </c>
      <c r="AF1775" s="8" t="s">
        <v>142</v>
      </c>
      <c r="AG1775" s="8" t="s">
        <v>102</v>
      </c>
      <c r="AH1775" s="13">
        <v>86</v>
      </c>
      <c r="AI1775" s="8" t="s">
        <v>76</v>
      </c>
      <c r="AJ1775" s="14">
        <v>1</v>
      </c>
      <c r="AK1775" s="14">
        <v>1</v>
      </c>
      <c r="AL1775" s="8" t="s">
        <v>566</v>
      </c>
      <c r="AM1775" s="13">
        <v>37</v>
      </c>
      <c r="AN1775" s="13">
        <v>247.9</v>
      </c>
      <c r="AO1775" s="8">
        <v>3</v>
      </c>
      <c r="AP1775" s="9" t="s">
        <v>78</v>
      </c>
      <c r="AQ1775" s="15">
        <v>22.117012781108656</v>
      </c>
      <c r="AR1775" s="59">
        <v>3.134E-2</v>
      </c>
      <c r="AS1775" s="9">
        <v>12</v>
      </c>
      <c r="AU1775" s="9"/>
      <c r="AV1775" s="14">
        <v>2</v>
      </c>
      <c r="AW1775" s="14">
        <v>11</v>
      </c>
      <c r="AX1775" s="14">
        <v>9</v>
      </c>
      <c r="AY1775" s="14">
        <v>6.7</v>
      </c>
      <c r="AZ1775" s="14" t="s">
        <v>52</v>
      </c>
    </row>
    <row r="1776" spans="1:274" ht="15.75" x14ac:dyDescent="0.25">
      <c r="A1776" s="8">
        <v>2013</v>
      </c>
      <c r="B1776" s="8" t="s">
        <v>3269</v>
      </c>
      <c r="D1776" s="10" t="s">
        <v>3281</v>
      </c>
      <c r="E1776" s="9" t="s">
        <v>361</v>
      </c>
      <c r="F1776" s="9" t="s">
        <v>362</v>
      </c>
      <c r="G1776" s="9" t="s">
        <v>90</v>
      </c>
      <c r="H1776" s="9" t="s">
        <v>91</v>
      </c>
      <c r="I1776" s="11" t="s">
        <v>363</v>
      </c>
      <c r="J1776" s="11"/>
      <c r="L1776" s="9" t="s">
        <v>363</v>
      </c>
      <c r="M1776" s="9" t="s">
        <v>364</v>
      </c>
      <c r="O1776" s="11"/>
      <c r="P1776" s="9" t="s">
        <v>365</v>
      </c>
      <c r="Q1776" s="11" t="s">
        <v>366</v>
      </c>
      <c r="R1776" s="11" t="s">
        <v>311</v>
      </c>
      <c r="S1776" s="11" t="s">
        <v>65</v>
      </c>
      <c r="T1776" s="11"/>
      <c r="U1776" s="11" t="s">
        <v>66</v>
      </c>
      <c r="V1776" s="11" t="s">
        <v>67</v>
      </c>
      <c r="W1776" s="11" t="s">
        <v>68</v>
      </c>
      <c r="X1776" s="11" t="s">
        <v>69</v>
      </c>
      <c r="Y1776" s="9" t="s">
        <v>99</v>
      </c>
      <c r="Z1776" s="25" t="s">
        <v>312</v>
      </c>
      <c r="AA1776" s="12">
        <v>39.150399999999998</v>
      </c>
      <c r="AB1776" s="12">
        <v>-76.427199999999999</v>
      </c>
      <c r="AC1776" s="46">
        <v>39.251111100000003</v>
      </c>
      <c r="AD1776" s="46">
        <v>-76.72</v>
      </c>
      <c r="AE1776" s="8" t="s">
        <v>3272</v>
      </c>
      <c r="AF1776" s="8" t="s">
        <v>142</v>
      </c>
      <c r="AG1776" s="8" t="s">
        <v>102</v>
      </c>
      <c r="AH1776" s="13">
        <v>86</v>
      </c>
      <c r="AI1776" s="8" t="s">
        <v>76</v>
      </c>
      <c r="AJ1776" s="14">
        <v>1</v>
      </c>
      <c r="AK1776" s="14">
        <v>1</v>
      </c>
      <c r="AL1776" s="8" t="s">
        <v>566</v>
      </c>
      <c r="AM1776" s="13">
        <v>37</v>
      </c>
      <c r="AN1776" s="13">
        <v>247.9</v>
      </c>
      <c r="AO1776" s="8">
        <v>3</v>
      </c>
      <c r="AP1776" s="9" t="s">
        <v>78</v>
      </c>
      <c r="AQ1776" s="15">
        <v>22.025649207497469</v>
      </c>
      <c r="AR1776" s="59">
        <v>3.1469999999999998E-2</v>
      </c>
      <c r="AS1776" s="9">
        <v>12</v>
      </c>
      <c r="AU1776" s="9"/>
      <c r="AV1776" s="14">
        <v>2</v>
      </c>
      <c r="AW1776" s="14">
        <v>11</v>
      </c>
      <c r="AX1776" s="14">
        <v>9</v>
      </c>
      <c r="AY1776" s="14">
        <v>6.7</v>
      </c>
      <c r="AZ1776" s="14" t="s">
        <v>52</v>
      </c>
    </row>
    <row r="1777" spans="1:274" ht="15.75" x14ac:dyDescent="0.25">
      <c r="A1777" s="8">
        <v>2014</v>
      </c>
      <c r="B1777" s="8" t="s">
        <v>3269</v>
      </c>
      <c r="D1777" s="10" t="s">
        <v>3282</v>
      </c>
      <c r="E1777" s="9" t="s">
        <v>619</v>
      </c>
      <c r="F1777" s="9" t="s">
        <v>620</v>
      </c>
      <c r="G1777" s="9" t="s">
        <v>90</v>
      </c>
      <c r="H1777" s="9" t="s">
        <v>91</v>
      </c>
      <c r="I1777" s="11" t="s">
        <v>621</v>
      </c>
      <c r="J1777" s="11"/>
      <c r="L1777" s="9" t="s">
        <v>621</v>
      </c>
      <c r="M1777" s="9" t="s">
        <v>622</v>
      </c>
      <c r="O1777" s="11"/>
      <c r="P1777" s="9" t="s">
        <v>623</v>
      </c>
      <c r="Q1777" s="11" t="s">
        <v>624</v>
      </c>
      <c r="R1777" s="11" t="s">
        <v>64</v>
      </c>
      <c r="S1777" s="11" t="s">
        <v>65</v>
      </c>
      <c r="T1777" s="11"/>
      <c r="U1777" s="11" t="s">
        <v>66</v>
      </c>
      <c r="V1777" s="11" t="s">
        <v>67</v>
      </c>
      <c r="W1777" s="11" t="s">
        <v>68</v>
      </c>
      <c r="X1777" s="11" t="s">
        <v>69</v>
      </c>
      <c r="Y1777" s="9" t="s">
        <v>99</v>
      </c>
      <c r="Z1777" s="25" t="s">
        <v>71</v>
      </c>
      <c r="AA1777" s="12">
        <v>39.150399999999998</v>
      </c>
      <c r="AB1777" s="12">
        <v>-76.427199999999999</v>
      </c>
      <c r="AC1777" s="46">
        <v>39.251111100000003</v>
      </c>
      <c r="AD1777" s="46">
        <v>-76.72</v>
      </c>
      <c r="AE1777" s="8" t="s">
        <v>3272</v>
      </c>
      <c r="AF1777" s="8" t="s">
        <v>142</v>
      </c>
      <c r="AG1777" s="8" t="s">
        <v>102</v>
      </c>
      <c r="AH1777" s="13">
        <v>86</v>
      </c>
      <c r="AI1777" s="8" t="s">
        <v>76</v>
      </c>
      <c r="AJ1777" s="14">
        <v>1</v>
      </c>
      <c r="AK1777" s="14">
        <v>1</v>
      </c>
      <c r="AL1777" s="8" t="s">
        <v>566</v>
      </c>
      <c r="AM1777" s="13">
        <v>37</v>
      </c>
      <c r="AN1777" s="13">
        <v>247.9</v>
      </c>
      <c r="AO1777" s="8">
        <v>3</v>
      </c>
      <c r="AP1777" s="9" t="s">
        <v>78</v>
      </c>
      <c r="AQ1777" s="15">
        <v>18.046008345741871</v>
      </c>
      <c r="AR1777" s="59">
        <v>3.841E-2</v>
      </c>
      <c r="AS1777" s="9">
        <v>8</v>
      </c>
      <c r="AU1777" s="9"/>
      <c r="AV1777" s="14">
        <v>2</v>
      </c>
      <c r="AW1777" s="14">
        <v>11</v>
      </c>
      <c r="AX1777" s="14">
        <v>9</v>
      </c>
      <c r="AY1777" s="14">
        <v>6.7</v>
      </c>
      <c r="AZ1777" s="14" t="s">
        <v>52</v>
      </c>
    </row>
    <row r="1778" spans="1:274" ht="15.75" x14ac:dyDescent="0.25">
      <c r="A1778" s="8">
        <v>2015</v>
      </c>
      <c r="B1778" s="8" t="s">
        <v>3269</v>
      </c>
      <c r="D1778" s="10" t="s">
        <v>3283</v>
      </c>
      <c r="E1778" s="17" t="s">
        <v>3284</v>
      </c>
      <c r="F1778" s="17" t="s">
        <v>3285</v>
      </c>
      <c r="G1778" s="17" t="s">
        <v>150</v>
      </c>
      <c r="H1778" s="9" t="s">
        <v>3286</v>
      </c>
      <c r="I1778" s="22" t="s">
        <v>3287</v>
      </c>
      <c r="J1778" s="17"/>
      <c r="K1778" s="17"/>
      <c r="L1778" s="17" t="s">
        <v>3287</v>
      </c>
      <c r="M1778" s="17" t="s">
        <v>3288</v>
      </c>
      <c r="N1778" s="17" t="s">
        <v>95</v>
      </c>
      <c r="O1778" s="17"/>
      <c r="P1778" s="17" t="s">
        <v>3289</v>
      </c>
      <c r="Q1778" s="11" t="s">
        <v>135</v>
      </c>
      <c r="R1778" s="11" t="s">
        <v>64</v>
      </c>
      <c r="S1778" s="11" t="s">
        <v>65</v>
      </c>
      <c r="T1778" s="11"/>
      <c r="U1778" s="11" t="s">
        <v>66</v>
      </c>
      <c r="V1778" s="11" t="s">
        <v>67</v>
      </c>
      <c r="W1778" s="11" t="s">
        <v>68</v>
      </c>
      <c r="X1778" s="11" t="s">
        <v>69</v>
      </c>
      <c r="Y1778" s="9" t="s">
        <v>99</v>
      </c>
      <c r="Z1778" s="25" t="s">
        <v>71</v>
      </c>
      <c r="AA1778" s="12">
        <v>39.150399999999998</v>
      </c>
      <c r="AB1778" s="12">
        <v>-76.427199999999999</v>
      </c>
      <c r="AC1778" s="46">
        <v>39.251111100000003</v>
      </c>
      <c r="AD1778" s="46">
        <v>-76.72</v>
      </c>
      <c r="AE1778" s="8" t="s">
        <v>3272</v>
      </c>
      <c r="AF1778" s="8" t="s">
        <v>142</v>
      </c>
      <c r="AG1778" s="8" t="s">
        <v>102</v>
      </c>
      <c r="AH1778" s="13">
        <v>86</v>
      </c>
      <c r="AI1778" s="8" t="s">
        <v>76</v>
      </c>
      <c r="AJ1778" s="14">
        <v>1</v>
      </c>
      <c r="AK1778" s="14">
        <v>1</v>
      </c>
      <c r="AL1778" s="8" t="s">
        <v>566</v>
      </c>
      <c r="AM1778" s="13">
        <v>37</v>
      </c>
      <c r="AN1778" s="13">
        <v>247.9</v>
      </c>
      <c r="AO1778" s="8">
        <v>3</v>
      </c>
      <c r="AP1778" s="9" t="s">
        <v>78</v>
      </c>
      <c r="AQ1778" s="15">
        <v>7.333338770206784</v>
      </c>
      <c r="AR1778" s="59">
        <v>9.4520000000000007E-2</v>
      </c>
      <c r="AS1778" s="9">
        <v>10</v>
      </c>
      <c r="AU1778" s="9"/>
      <c r="AV1778" s="14">
        <v>2</v>
      </c>
      <c r="AW1778" s="14">
        <v>11</v>
      </c>
      <c r="AX1778" s="14">
        <v>9</v>
      </c>
      <c r="AY1778" s="14">
        <v>6.7</v>
      </c>
      <c r="AZ1778" s="14" t="s">
        <v>52</v>
      </c>
    </row>
    <row r="1779" spans="1:274" ht="15.75" x14ac:dyDescent="0.25">
      <c r="A1779" s="8">
        <v>2016</v>
      </c>
      <c r="B1779" s="8" t="s">
        <v>3290</v>
      </c>
      <c r="D1779" s="10" t="s">
        <v>3291</v>
      </c>
      <c r="E1779" s="9" t="s">
        <v>361</v>
      </c>
      <c r="F1779" s="9" t="s">
        <v>362</v>
      </c>
      <c r="G1779" s="9" t="s">
        <v>90</v>
      </c>
      <c r="H1779" s="9" t="s">
        <v>91</v>
      </c>
      <c r="I1779" s="11" t="s">
        <v>363</v>
      </c>
      <c r="J1779" s="11"/>
      <c r="L1779" s="9" t="s">
        <v>363</v>
      </c>
      <c r="M1779" s="9" t="s">
        <v>364</v>
      </c>
      <c r="O1779" s="11"/>
      <c r="P1779" s="9" t="s">
        <v>365</v>
      </c>
      <c r="Q1779" s="11" t="s">
        <v>366</v>
      </c>
      <c r="R1779" s="11" t="s">
        <v>311</v>
      </c>
      <c r="S1779" s="11" t="s">
        <v>65</v>
      </c>
      <c r="T1779" s="11"/>
      <c r="U1779" s="11" t="s">
        <v>66</v>
      </c>
      <c r="V1779" s="11" t="s">
        <v>67</v>
      </c>
      <c r="W1779" s="11" t="s">
        <v>68</v>
      </c>
      <c r="X1779" s="11" t="s">
        <v>69</v>
      </c>
      <c r="Y1779" s="9" t="s">
        <v>99</v>
      </c>
      <c r="Z1779" s="25" t="s">
        <v>71</v>
      </c>
      <c r="AA1779" s="12">
        <v>39.134799999999998</v>
      </c>
      <c r="AB1779" s="12">
        <v>-76.442400000000006</v>
      </c>
      <c r="AC1779" s="46">
        <v>39.229999999999997</v>
      </c>
      <c r="AD1779" s="46">
        <v>-76.739999999999995</v>
      </c>
      <c r="AE1779" s="8" t="s">
        <v>3292</v>
      </c>
      <c r="AF1779" s="8" t="s">
        <v>142</v>
      </c>
      <c r="AG1779" s="8" t="s">
        <v>102</v>
      </c>
      <c r="AH1779" s="13">
        <v>97</v>
      </c>
      <c r="AI1779" s="8" t="s">
        <v>149</v>
      </c>
      <c r="AJ1779" s="14">
        <v>1</v>
      </c>
      <c r="AK1779" s="14">
        <v>1</v>
      </c>
      <c r="AL1779" s="8" t="s">
        <v>103</v>
      </c>
      <c r="AM1779" s="13">
        <v>142</v>
      </c>
      <c r="AN1779" s="13">
        <v>1150.2</v>
      </c>
      <c r="AO1779" s="8">
        <v>4</v>
      </c>
      <c r="AP1779" s="9" t="s">
        <v>78</v>
      </c>
      <c r="AQ1779" s="15">
        <v>31.299689528753646</v>
      </c>
      <c r="AR1779" s="59">
        <v>2.2145497E-2</v>
      </c>
      <c r="AS1779" s="9">
        <v>12</v>
      </c>
      <c r="AU1779" s="9"/>
      <c r="AX1779" s="14">
        <v>0</v>
      </c>
      <c r="AY1779" s="14">
        <v>8.1</v>
      </c>
      <c r="AZ1779" s="14" t="s">
        <v>52</v>
      </c>
      <c r="BA1779" s="16"/>
      <c r="BB1779" s="16"/>
      <c r="BC1779" s="16"/>
      <c r="BD1779" s="16"/>
      <c r="BE1779" s="16"/>
      <c r="BF1779" s="16"/>
      <c r="BG1779" s="16"/>
      <c r="BH1779" s="16"/>
      <c r="BI1779" s="16"/>
      <c r="BJ1779" s="16"/>
      <c r="BK1779" s="16"/>
      <c r="BL1779" s="16"/>
      <c r="BM1779" s="16"/>
      <c r="BN1779" s="16"/>
      <c r="BO1779" s="16"/>
      <c r="BP1779" s="16"/>
      <c r="BQ1779" s="16"/>
      <c r="BR1779" s="16"/>
      <c r="BS1779" s="16"/>
      <c r="BT1779" s="16"/>
      <c r="BU1779" s="16"/>
      <c r="BV1779" s="16"/>
      <c r="BW1779" s="16"/>
      <c r="BX1779" s="16"/>
      <c r="BY1779" s="16"/>
      <c r="BZ1779" s="16"/>
      <c r="CA1779" s="16"/>
      <c r="CB1779" s="16"/>
      <c r="CC1779" s="16"/>
      <c r="CD1779" s="16"/>
      <c r="CE1779" s="16"/>
      <c r="CF1779" s="16"/>
      <c r="CG1779" s="16"/>
      <c r="CH1779" s="16"/>
      <c r="CI1779" s="16"/>
      <c r="CJ1779" s="16"/>
      <c r="CK1779" s="16"/>
      <c r="CL1779" s="16"/>
      <c r="CM1779" s="16"/>
      <c r="CN1779" s="16"/>
      <c r="CO1779" s="16"/>
      <c r="CP1779" s="16"/>
      <c r="CQ1779" s="16"/>
      <c r="CR1779" s="16"/>
      <c r="CS1779" s="16"/>
      <c r="CT1779" s="16"/>
      <c r="CU1779" s="16"/>
      <c r="CV1779" s="16"/>
      <c r="CW1779" s="16"/>
      <c r="CX1779" s="16"/>
      <c r="CY1779" s="16"/>
      <c r="CZ1779" s="16"/>
      <c r="DA1779" s="16"/>
      <c r="DB1779" s="16"/>
      <c r="DC1779" s="16"/>
      <c r="DD1779" s="16"/>
      <c r="DE1779" s="16"/>
      <c r="DF1779" s="16"/>
      <c r="DG1779" s="16"/>
      <c r="DH1779" s="16"/>
      <c r="DI1779" s="16"/>
      <c r="DJ1779" s="16"/>
      <c r="DK1779" s="16"/>
      <c r="DL1779" s="16"/>
      <c r="DM1779" s="16"/>
      <c r="DN1779" s="16"/>
      <c r="DO1779" s="16"/>
      <c r="DP1779" s="16"/>
      <c r="DQ1779" s="16"/>
      <c r="DR1779" s="16"/>
      <c r="DS1779" s="16"/>
      <c r="DT1779" s="16"/>
      <c r="DU1779" s="16"/>
      <c r="DV1779" s="16"/>
      <c r="DW1779" s="16"/>
      <c r="DX1779" s="16"/>
      <c r="DY1779" s="16"/>
      <c r="DZ1779" s="16"/>
      <c r="EA1779" s="16"/>
      <c r="EB1779" s="16"/>
      <c r="EC1779" s="16"/>
      <c r="ED1779" s="16"/>
      <c r="EE1779" s="16"/>
      <c r="EF1779" s="16"/>
      <c r="EG1779" s="16"/>
      <c r="EH1779" s="16"/>
      <c r="EI1779" s="16"/>
      <c r="EJ1779" s="16"/>
      <c r="EK1779" s="16"/>
      <c r="EL1779" s="16"/>
      <c r="EM1779" s="16"/>
      <c r="EN1779" s="16"/>
      <c r="EO1779" s="16"/>
      <c r="EP1779" s="16"/>
      <c r="EQ1779" s="16"/>
      <c r="ER1779" s="16"/>
      <c r="ES1779" s="16"/>
      <c r="ET1779" s="16"/>
      <c r="EU1779" s="16"/>
      <c r="EV1779" s="16"/>
      <c r="EW1779" s="16"/>
      <c r="EX1779" s="16"/>
      <c r="EY1779" s="16"/>
      <c r="EZ1779" s="16"/>
      <c r="FA1779" s="16"/>
      <c r="FB1779" s="16"/>
      <c r="FC1779" s="16"/>
      <c r="FD1779" s="16"/>
      <c r="FE1779" s="16"/>
      <c r="FF1779" s="16"/>
      <c r="FG1779" s="16"/>
      <c r="FH1779" s="16"/>
      <c r="FI1779" s="16"/>
      <c r="FJ1779" s="16"/>
      <c r="FK1779" s="16"/>
      <c r="FL1779" s="16"/>
      <c r="FM1779" s="16"/>
      <c r="FN1779" s="16"/>
      <c r="FO1779" s="16"/>
      <c r="FP1779" s="16"/>
      <c r="FQ1779" s="16"/>
      <c r="FR1779" s="16"/>
      <c r="FS1779" s="16"/>
      <c r="FT1779" s="16"/>
      <c r="FU1779" s="16"/>
      <c r="FV1779" s="16"/>
      <c r="FW1779" s="16"/>
      <c r="FX1779" s="16"/>
      <c r="FY1779" s="16"/>
      <c r="FZ1779" s="16"/>
      <c r="GA1779" s="16"/>
      <c r="GB1779" s="16"/>
      <c r="GC1779" s="16"/>
      <c r="GD1779" s="16"/>
      <c r="GE1779" s="16"/>
      <c r="GF1779" s="16"/>
      <c r="GG1779" s="16"/>
      <c r="GH1779" s="16"/>
      <c r="GI1779" s="16"/>
      <c r="GJ1779" s="16"/>
      <c r="GK1779" s="16"/>
      <c r="GL1779" s="16"/>
      <c r="GM1779" s="16"/>
      <c r="GN1779" s="16"/>
      <c r="GO1779" s="16"/>
      <c r="GP1779" s="16"/>
      <c r="GQ1779" s="16"/>
      <c r="GR1779" s="16"/>
      <c r="GS1779" s="16"/>
      <c r="GT1779" s="16"/>
      <c r="GU1779" s="16"/>
      <c r="GV1779" s="16"/>
      <c r="GW1779" s="16"/>
      <c r="GX1779" s="16"/>
      <c r="GY1779" s="16"/>
      <c r="GZ1779" s="16"/>
      <c r="HA1779" s="16"/>
      <c r="HB1779" s="16"/>
      <c r="HC1779" s="16"/>
      <c r="HD1779" s="16"/>
      <c r="HE1779" s="16"/>
      <c r="HF1779" s="16"/>
      <c r="HG1779" s="16"/>
      <c r="HH1779" s="16"/>
      <c r="HI1779" s="16"/>
      <c r="HJ1779" s="16"/>
      <c r="HK1779" s="16"/>
      <c r="HL1779" s="16"/>
      <c r="HM1779" s="16"/>
      <c r="HN1779" s="16"/>
      <c r="HO1779" s="16"/>
      <c r="HP1779" s="16"/>
      <c r="HQ1779" s="16"/>
      <c r="HR1779" s="16"/>
      <c r="HS1779" s="16"/>
      <c r="HT1779" s="16"/>
      <c r="HU1779" s="16"/>
      <c r="HV1779" s="16"/>
      <c r="HW1779" s="16"/>
      <c r="HX1779" s="16"/>
      <c r="HY1779" s="16"/>
      <c r="HZ1779" s="16"/>
      <c r="IA1779" s="16"/>
      <c r="IB1779" s="16"/>
      <c r="IC1779" s="16"/>
      <c r="ID1779" s="16"/>
      <c r="IE1779" s="16"/>
      <c r="IF1779" s="16"/>
      <c r="IG1779" s="16"/>
      <c r="IH1779" s="16"/>
      <c r="II1779" s="16"/>
      <c r="IJ1779" s="16"/>
      <c r="IK1779" s="16"/>
      <c r="IL1779" s="16"/>
      <c r="IM1779" s="16"/>
      <c r="IN1779" s="16"/>
      <c r="IO1779" s="16"/>
      <c r="IP1779" s="16"/>
      <c r="IQ1779" s="16"/>
      <c r="IR1779" s="16"/>
      <c r="IS1779" s="16"/>
      <c r="IT1779" s="16"/>
      <c r="IU1779" s="16"/>
      <c r="IV1779" s="16"/>
      <c r="IW1779" s="16"/>
      <c r="IX1779" s="16"/>
      <c r="IY1779" s="16"/>
      <c r="IZ1779" s="16"/>
      <c r="JA1779" s="16"/>
      <c r="JB1779" s="16"/>
      <c r="JC1779" s="16"/>
      <c r="JD1779" s="16"/>
      <c r="JE1779" s="16"/>
      <c r="JF1779" s="16"/>
      <c r="JG1779" s="16"/>
      <c r="JH1779" s="16"/>
      <c r="JI1779" s="16"/>
      <c r="JJ1779" s="16"/>
      <c r="JK1779" s="16"/>
      <c r="JL1779" s="16"/>
      <c r="JM1779" s="16"/>
      <c r="JN1779" s="16"/>
    </row>
    <row r="1780" spans="1:274" ht="15.75" x14ac:dyDescent="0.25">
      <c r="A1780" s="8">
        <v>2017</v>
      </c>
      <c r="B1780" s="8" t="s">
        <v>3290</v>
      </c>
      <c r="D1780" s="10" t="s">
        <v>3293</v>
      </c>
      <c r="E1780" s="17" t="s">
        <v>3294</v>
      </c>
      <c r="F1780" s="17" t="s">
        <v>3295</v>
      </c>
      <c r="G1780" s="17" t="s">
        <v>102</v>
      </c>
      <c r="H1780" s="17" t="s">
        <v>317</v>
      </c>
      <c r="I1780" s="22" t="s">
        <v>3296</v>
      </c>
      <c r="J1780" s="17"/>
      <c r="K1780" s="17"/>
      <c r="L1780" s="17" t="s">
        <v>3296</v>
      </c>
      <c r="M1780" s="9" t="s">
        <v>462</v>
      </c>
      <c r="O1780" s="11"/>
      <c r="P1780" s="9" t="s">
        <v>463</v>
      </c>
      <c r="Q1780" s="18" t="s">
        <v>464</v>
      </c>
      <c r="R1780" s="11" t="s">
        <v>465</v>
      </c>
      <c r="S1780" s="11" t="s">
        <v>65</v>
      </c>
      <c r="T1780" s="11"/>
      <c r="U1780" s="11" t="s">
        <v>66</v>
      </c>
      <c r="V1780" s="11" t="s">
        <v>67</v>
      </c>
      <c r="W1780" s="11" t="s">
        <v>68</v>
      </c>
      <c r="X1780" s="11" t="s">
        <v>69</v>
      </c>
      <c r="Y1780" s="9" t="s">
        <v>99</v>
      </c>
      <c r="Z1780" s="25" t="s">
        <v>71</v>
      </c>
      <c r="AA1780" s="12">
        <v>39.134799999999998</v>
      </c>
      <c r="AB1780" s="12">
        <v>-76.442400000000006</v>
      </c>
      <c r="AC1780" s="46">
        <v>39.229999999999997</v>
      </c>
      <c r="AD1780" s="46">
        <v>-76.739999999999995</v>
      </c>
      <c r="AE1780" s="8" t="s">
        <v>3292</v>
      </c>
      <c r="AF1780" s="8" t="s">
        <v>142</v>
      </c>
      <c r="AG1780" s="8" t="s">
        <v>102</v>
      </c>
      <c r="AH1780" s="13">
        <v>97</v>
      </c>
      <c r="AI1780" s="8" t="s">
        <v>149</v>
      </c>
      <c r="AJ1780" s="14">
        <v>1</v>
      </c>
      <c r="AK1780" s="14">
        <v>1</v>
      </c>
      <c r="AL1780" s="8" t="s">
        <v>103</v>
      </c>
      <c r="AM1780" s="13">
        <v>142</v>
      </c>
      <c r="AN1780" s="13">
        <v>1150.2</v>
      </c>
      <c r="AO1780" s="8">
        <v>4</v>
      </c>
      <c r="AP1780" s="9" t="s">
        <v>78</v>
      </c>
      <c r="AQ1780" s="15">
        <v>44.63201381508236</v>
      </c>
      <c r="AR1780" s="59">
        <v>1.5530268999999999E-2</v>
      </c>
      <c r="AS1780" s="9">
        <v>12</v>
      </c>
      <c r="AU1780" s="9"/>
      <c r="AX1780" s="14">
        <v>0</v>
      </c>
      <c r="AY1780" s="14">
        <v>8.1</v>
      </c>
      <c r="AZ1780" s="14" t="s">
        <v>52</v>
      </c>
      <c r="BA1780" s="16"/>
      <c r="BB1780" s="16"/>
      <c r="BC1780" s="16"/>
      <c r="BD1780" s="16"/>
      <c r="BE1780" s="16"/>
      <c r="BF1780" s="16"/>
      <c r="BG1780" s="16"/>
      <c r="BH1780" s="16"/>
      <c r="BI1780" s="16"/>
      <c r="BJ1780" s="16"/>
      <c r="BK1780" s="16"/>
      <c r="BL1780" s="16"/>
      <c r="BM1780" s="16"/>
      <c r="BN1780" s="16"/>
      <c r="BO1780" s="16"/>
      <c r="BP1780" s="16"/>
      <c r="BQ1780" s="16"/>
      <c r="BR1780" s="16"/>
      <c r="BS1780" s="16"/>
      <c r="BT1780" s="16"/>
      <c r="BU1780" s="16"/>
      <c r="BV1780" s="16"/>
      <c r="BW1780" s="16"/>
      <c r="BX1780" s="16"/>
      <c r="BY1780" s="16"/>
      <c r="BZ1780" s="16"/>
      <c r="CA1780" s="16"/>
      <c r="CB1780" s="16"/>
      <c r="CC1780" s="16"/>
      <c r="CD1780" s="16"/>
      <c r="CE1780" s="16"/>
      <c r="CF1780" s="16"/>
      <c r="CG1780" s="16"/>
      <c r="CH1780" s="16"/>
      <c r="CI1780" s="16"/>
      <c r="CJ1780" s="16"/>
      <c r="CK1780" s="16"/>
      <c r="CL1780" s="16"/>
      <c r="CM1780" s="16"/>
      <c r="CN1780" s="16"/>
      <c r="CO1780" s="16"/>
      <c r="CP1780" s="16"/>
      <c r="CQ1780" s="16"/>
      <c r="CR1780" s="16"/>
      <c r="CS1780" s="16"/>
      <c r="CT1780" s="16"/>
      <c r="CU1780" s="16"/>
      <c r="CV1780" s="16"/>
      <c r="CW1780" s="16"/>
      <c r="CX1780" s="16"/>
      <c r="CY1780" s="16"/>
      <c r="CZ1780" s="16"/>
      <c r="DA1780" s="16"/>
      <c r="DB1780" s="16"/>
      <c r="DC1780" s="16"/>
      <c r="DD1780" s="16"/>
      <c r="DE1780" s="16"/>
      <c r="DF1780" s="16"/>
      <c r="DG1780" s="16"/>
      <c r="DH1780" s="16"/>
      <c r="DI1780" s="16"/>
      <c r="DJ1780" s="16"/>
      <c r="DK1780" s="16"/>
      <c r="DL1780" s="16"/>
      <c r="DM1780" s="16"/>
      <c r="DN1780" s="16"/>
      <c r="DO1780" s="16"/>
      <c r="DP1780" s="16"/>
      <c r="DQ1780" s="16"/>
      <c r="DR1780" s="16"/>
      <c r="DS1780" s="16"/>
      <c r="DT1780" s="16"/>
      <c r="DU1780" s="16"/>
      <c r="DV1780" s="16"/>
      <c r="DW1780" s="16"/>
      <c r="DX1780" s="16"/>
      <c r="DY1780" s="16"/>
      <c r="DZ1780" s="16"/>
      <c r="EA1780" s="16"/>
      <c r="EB1780" s="16"/>
      <c r="EC1780" s="16"/>
      <c r="ED1780" s="16"/>
      <c r="EE1780" s="16"/>
      <c r="EF1780" s="16"/>
      <c r="EG1780" s="16"/>
      <c r="EH1780" s="16"/>
      <c r="EI1780" s="16"/>
      <c r="EJ1780" s="16"/>
      <c r="EK1780" s="16"/>
      <c r="EL1780" s="16"/>
      <c r="EM1780" s="16"/>
      <c r="EN1780" s="16"/>
      <c r="EO1780" s="16"/>
      <c r="EP1780" s="16"/>
      <c r="EQ1780" s="16"/>
      <c r="ER1780" s="16"/>
      <c r="ES1780" s="16"/>
      <c r="ET1780" s="16"/>
      <c r="EU1780" s="16"/>
      <c r="EV1780" s="16"/>
      <c r="EW1780" s="16"/>
      <c r="EX1780" s="16"/>
      <c r="EY1780" s="16"/>
      <c r="EZ1780" s="16"/>
      <c r="FA1780" s="16"/>
      <c r="FB1780" s="16"/>
      <c r="FC1780" s="16"/>
      <c r="FD1780" s="16"/>
      <c r="FE1780" s="16"/>
      <c r="FF1780" s="16"/>
      <c r="FG1780" s="16"/>
      <c r="FH1780" s="16"/>
      <c r="FI1780" s="16"/>
      <c r="FJ1780" s="16"/>
      <c r="FK1780" s="16"/>
      <c r="FL1780" s="16"/>
      <c r="FM1780" s="16"/>
      <c r="FN1780" s="16"/>
      <c r="FO1780" s="16"/>
      <c r="FP1780" s="16"/>
      <c r="FQ1780" s="16"/>
      <c r="FR1780" s="16"/>
      <c r="FS1780" s="16"/>
      <c r="FT1780" s="16"/>
      <c r="FU1780" s="16"/>
      <c r="FV1780" s="16"/>
      <c r="FW1780" s="16"/>
      <c r="FX1780" s="16"/>
      <c r="FY1780" s="16"/>
      <c r="FZ1780" s="16"/>
      <c r="GA1780" s="16"/>
      <c r="GB1780" s="16"/>
      <c r="GC1780" s="16"/>
      <c r="GD1780" s="16"/>
      <c r="GE1780" s="16"/>
      <c r="GF1780" s="16"/>
      <c r="GG1780" s="16"/>
      <c r="GH1780" s="16"/>
      <c r="GI1780" s="16"/>
      <c r="GJ1780" s="16"/>
      <c r="GK1780" s="16"/>
      <c r="GL1780" s="16"/>
      <c r="GM1780" s="16"/>
      <c r="GN1780" s="16"/>
      <c r="GO1780" s="16"/>
      <c r="GP1780" s="16"/>
      <c r="GQ1780" s="16"/>
      <c r="GR1780" s="16"/>
      <c r="GS1780" s="16"/>
      <c r="GT1780" s="16"/>
      <c r="GU1780" s="16"/>
      <c r="GV1780" s="16"/>
      <c r="GW1780" s="16"/>
      <c r="GX1780" s="16"/>
      <c r="GY1780" s="16"/>
      <c r="GZ1780" s="16"/>
      <c r="HA1780" s="16"/>
      <c r="HB1780" s="16"/>
      <c r="HC1780" s="16"/>
      <c r="HD1780" s="16"/>
      <c r="HE1780" s="16"/>
      <c r="HF1780" s="16"/>
      <c r="HG1780" s="16"/>
      <c r="HH1780" s="16"/>
      <c r="HI1780" s="16"/>
      <c r="HJ1780" s="16"/>
      <c r="HK1780" s="16"/>
      <c r="HL1780" s="16"/>
      <c r="HM1780" s="16"/>
      <c r="HN1780" s="16"/>
      <c r="HO1780" s="16"/>
      <c r="HP1780" s="16"/>
      <c r="HQ1780" s="16"/>
      <c r="HR1780" s="16"/>
      <c r="HS1780" s="16"/>
      <c r="HT1780" s="16"/>
      <c r="HU1780" s="16"/>
      <c r="HV1780" s="16"/>
      <c r="HW1780" s="16"/>
      <c r="HX1780" s="16"/>
      <c r="HY1780" s="16"/>
      <c r="HZ1780" s="16"/>
      <c r="IA1780" s="16"/>
      <c r="IB1780" s="16"/>
      <c r="IC1780" s="16"/>
      <c r="ID1780" s="16"/>
      <c r="IE1780" s="16"/>
      <c r="IF1780" s="16"/>
      <c r="IG1780" s="16"/>
      <c r="IH1780" s="16"/>
      <c r="II1780" s="16"/>
      <c r="IJ1780" s="16"/>
      <c r="IK1780" s="16"/>
      <c r="IL1780" s="16"/>
      <c r="IM1780" s="16"/>
      <c r="IN1780" s="16"/>
      <c r="IO1780" s="16"/>
      <c r="IP1780" s="16"/>
      <c r="IQ1780" s="16"/>
      <c r="IR1780" s="16"/>
      <c r="IS1780" s="16"/>
      <c r="IT1780" s="16"/>
      <c r="IU1780" s="16"/>
      <c r="IV1780" s="16"/>
      <c r="IW1780" s="16"/>
      <c r="IX1780" s="16"/>
      <c r="IY1780" s="16"/>
      <c r="IZ1780" s="16"/>
      <c r="JA1780" s="16"/>
      <c r="JB1780" s="16"/>
      <c r="JC1780" s="16"/>
      <c r="JD1780" s="16"/>
      <c r="JE1780" s="16"/>
      <c r="JF1780" s="16"/>
      <c r="JG1780" s="16"/>
      <c r="JH1780" s="16"/>
      <c r="JI1780" s="16"/>
      <c r="JJ1780" s="16"/>
      <c r="JK1780" s="16"/>
      <c r="JL1780" s="16"/>
      <c r="JM1780" s="16"/>
      <c r="JN1780" s="16"/>
    </row>
    <row r="1781" spans="1:274" ht="15.75" x14ac:dyDescent="0.25">
      <c r="A1781" s="8">
        <v>2018</v>
      </c>
      <c r="B1781" s="8" t="s">
        <v>3290</v>
      </c>
      <c r="D1781" s="10" t="s">
        <v>3297</v>
      </c>
      <c r="E1781" s="9" t="s">
        <v>3298</v>
      </c>
      <c r="F1781" s="9" t="s">
        <v>3299</v>
      </c>
      <c r="G1781" s="9" t="s">
        <v>90</v>
      </c>
      <c r="H1781" s="9" t="s">
        <v>1587</v>
      </c>
      <c r="I1781" s="11" t="s">
        <v>3300</v>
      </c>
      <c r="J1781" s="11"/>
      <c r="L1781" s="9" t="s">
        <v>3300</v>
      </c>
      <c r="M1781" s="9" t="s">
        <v>980</v>
      </c>
      <c r="O1781" s="11" t="s">
        <v>981</v>
      </c>
      <c r="P1781" s="9" t="s">
        <v>220</v>
      </c>
      <c r="Q1781" s="11" t="s">
        <v>160</v>
      </c>
      <c r="R1781" s="11" t="s">
        <v>120</v>
      </c>
      <c r="S1781" s="11" t="s">
        <v>65</v>
      </c>
      <c r="T1781" s="11"/>
      <c r="U1781" s="11" t="s">
        <v>66</v>
      </c>
      <c r="V1781" s="11" t="s">
        <v>67</v>
      </c>
      <c r="W1781" s="11" t="s">
        <v>68</v>
      </c>
      <c r="X1781" s="11" t="s">
        <v>69</v>
      </c>
      <c r="Y1781" s="9" t="s">
        <v>99</v>
      </c>
      <c r="Z1781" s="25" t="s">
        <v>71</v>
      </c>
      <c r="AA1781" s="12">
        <v>39.134799999999998</v>
      </c>
      <c r="AB1781" s="12">
        <v>-76.442400000000006</v>
      </c>
      <c r="AC1781" s="46">
        <v>39.229999999999997</v>
      </c>
      <c r="AD1781" s="46">
        <v>-76.739999999999995</v>
      </c>
      <c r="AE1781" s="8" t="s">
        <v>3292</v>
      </c>
      <c r="AF1781" s="8" t="s">
        <v>142</v>
      </c>
      <c r="AG1781" s="8" t="s">
        <v>102</v>
      </c>
      <c r="AH1781" s="13">
        <v>97</v>
      </c>
      <c r="AI1781" s="8" t="s">
        <v>149</v>
      </c>
      <c r="AJ1781" s="14">
        <v>1</v>
      </c>
      <c r="AK1781" s="14">
        <v>1</v>
      </c>
      <c r="AL1781" s="8" t="s">
        <v>103</v>
      </c>
      <c r="AM1781" s="13">
        <v>142</v>
      </c>
      <c r="AN1781" s="13">
        <v>1150.2</v>
      </c>
      <c r="AO1781" s="8">
        <v>4</v>
      </c>
      <c r="AP1781" s="9" t="s">
        <v>78</v>
      </c>
      <c r="AQ1781" s="15">
        <v>129.04250695153971</v>
      </c>
      <c r="AR1781" s="59">
        <v>5.3714640000000003E-3</v>
      </c>
      <c r="AS1781" s="9">
        <v>12</v>
      </c>
      <c r="AU1781" s="9"/>
      <c r="AX1781" s="14">
        <v>0</v>
      </c>
      <c r="AY1781" s="14">
        <v>8.1</v>
      </c>
      <c r="AZ1781" s="14" t="s">
        <v>52</v>
      </c>
      <c r="BA1781" s="16"/>
      <c r="BB1781" s="16"/>
      <c r="BC1781" s="16"/>
      <c r="BD1781" s="16"/>
      <c r="BE1781" s="16"/>
      <c r="BF1781" s="16"/>
      <c r="BG1781" s="16"/>
      <c r="BH1781" s="16"/>
      <c r="BI1781" s="16"/>
      <c r="BJ1781" s="16"/>
      <c r="BK1781" s="16"/>
      <c r="BL1781" s="16"/>
      <c r="BM1781" s="16"/>
      <c r="BN1781" s="16"/>
      <c r="BO1781" s="16"/>
      <c r="BP1781" s="16"/>
      <c r="BQ1781" s="16"/>
      <c r="BR1781" s="16"/>
      <c r="BS1781" s="16"/>
      <c r="BT1781" s="16"/>
      <c r="BU1781" s="16"/>
      <c r="BV1781" s="16"/>
      <c r="BW1781" s="16"/>
      <c r="BX1781" s="16"/>
      <c r="BY1781" s="16"/>
      <c r="BZ1781" s="16"/>
      <c r="CA1781" s="16"/>
      <c r="CB1781" s="16"/>
      <c r="CC1781" s="16"/>
      <c r="CD1781" s="16"/>
      <c r="CE1781" s="16"/>
      <c r="CF1781" s="16"/>
      <c r="CG1781" s="16"/>
      <c r="CH1781" s="16"/>
      <c r="CI1781" s="16"/>
      <c r="CJ1781" s="16"/>
      <c r="CK1781" s="16"/>
      <c r="CL1781" s="16"/>
      <c r="CM1781" s="16"/>
      <c r="CN1781" s="16"/>
      <c r="CO1781" s="16"/>
      <c r="CP1781" s="16"/>
      <c r="CQ1781" s="16"/>
      <c r="CR1781" s="16"/>
      <c r="CS1781" s="16"/>
      <c r="CT1781" s="16"/>
      <c r="CU1781" s="16"/>
      <c r="CV1781" s="16"/>
      <c r="CW1781" s="16"/>
      <c r="CX1781" s="16"/>
      <c r="CY1781" s="16"/>
      <c r="CZ1781" s="16"/>
      <c r="DA1781" s="16"/>
      <c r="DB1781" s="16"/>
      <c r="DC1781" s="16"/>
      <c r="DD1781" s="16"/>
      <c r="DE1781" s="16"/>
      <c r="DF1781" s="16"/>
      <c r="DG1781" s="16"/>
      <c r="DH1781" s="16"/>
      <c r="DI1781" s="16"/>
      <c r="DJ1781" s="16"/>
      <c r="DK1781" s="16"/>
      <c r="DL1781" s="16"/>
      <c r="DM1781" s="16"/>
      <c r="DN1781" s="16"/>
      <c r="DO1781" s="16"/>
      <c r="DP1781" s="16"/>
      <c r="DQ1781" s="16"/>
      <c r="DR1781" s="16"/>
      <c r="DS1781" s="16"/>
      <c r="DT1781" s="16"/>
      <c r="DU1781" s="16"/>
      <c r="DV1781" s="16"/>
      <c r="DW1781" s="16"/>
      <c r="DX1781" s="16"/>
      <c r="DY1781" s="16"/>
      <c r="DZ1781" s="16"/>
      <c r="EA1781" s="16"/>
      <c r="EB1781" s="16"/>
      <c r="EC1781" s="16"/>
      <c r="ED1781" s="16"/>
      <c r="EE1781" s="16"/>
      <c r="EF1781" s="16"/>
      <c r="EG1781" s="16"/>
      <c r="EH1781" s="16"/>
      <c r="EI1781" s="16"/>
      <c r="EJ1781" s="16"/>
      <c r="EK1781" s="16"/>
      <c r="EL1781" s="16"/>
      <c r="EM1781" s="16"/>
      <c r="EN1781" s="16"/>
      <c r="EO1781" s="16"/>
      <c r="EP1781" s="16"/>
      <c r="EQ1781" s="16"/>
      <c r="ER1781" s="16"/>
      <c r="ES1781" s="16"/>
      <c r="ET1781" s="16"/>
      <c r="EU1781" s="16"/>
      <c r="EV1781" s="16"/>
      <c r="EW1781" s="16"/>
      <c r="EX1781" s="16"/>
      <c r="EY1781" s="16"/>
      <c r="EZ1781" s="16"/>
      <c r="FA1781" s="16"/>
      <c r="FB1781" s="16"/>
      <c r="FC1781" s="16"/>
      <c r="FD1781" s="16"/>
      <c r="FE1781" s="16"/>
      <c r="FF1781" s="16"/>
      <c r="FG1781" s="16"/>
      <c r="FH1781" s="16"/>
      <c r="FI1781" s="16"/>
      <c r="FJ1781" s="16"/>
      <c r="FK1781" s="16"/>
      <c r="FL1781" s="16"/>
      <c r="FM1781" s="16"/>
      <c r="FN1781" s="16"/>
      <c r="FO1781" s="16"/>
      <c r="FP1781" s="16"/>
      <c r="FQ1781" s="16"/>
      <c r="FR1781" s="16"/>
      <c r="FS1781" s="16"/>
      <c r="FT1781" s="16"/>
      <c r="FU1781" s="16"/>
      <c r="FV1781" s="16"/>
      <c r="FW1781" s="16"/>
      <c r="FX1781" s="16"/>
      <c r="FY1781" s="16"/>
      <c r="FZ1781" s="16"/>
      <c r="GA1781" s="16"/>
      <c r="GB1781" s="16"/>
      <c r="GC1781" s="16"/>
      <c r="GD1781" s="16"/>
      <c r="GE1781" s="16"/>
      <c r="GF1781" s="16"/>
      <c r="GG1781" s="16"/>
      <c r="GH1781" s="16"/>
      <c r="GI1781" s="16"/>
      <c r="GJ1781" s="16"/>
      <c r="GK1781" s="16"/>
      <c r="GL1781" s="16"/>
      <c r="GM1781" s="16"/>
      <c r="GN1781" s="16"/>
      <c r="GO1781" s="16"/>
      <c r="GP1781" s="16"/>
      <c r="GQ1781" s="16"/>
      <c r="GR1781" s="16"/>
      <c r="GS1781" s="16"/>
      <c r="GT1781" s="16"/>
      <c r="GU1781" s="16"/>
      <c r="GV1781" s="16"/>
      <c r="GW1781" s="16"/>
      <c r="GX1781" s="16"/>
      <c r="GY1781" s="16"/>
      <c r="GZ1781" s="16"/>
      <c r="HA1781" s="16"/>
      <c r="HB1781" s="16"/>
      <c r="HC1781" s="16"/>
      <c r="HD1781" s="16"/>
      <c r="HE1781" s="16"/>
      <c r="HF1781" s="16"/>
      <c r="HG1781" s="16"/>
      <c r="HH1781" s="16"/>
      <c r="HI1781" s="16"/>
      <c r="HJ1781" s="16"/>
      <c r="HK1781" s="16"/>
      <c r="HL1781" s="16"/>
      <c r="HM1781" s="16"/>
      <c r="HN1781" s="16"/>
      <c r="HO1781" s="16"/>
      <c r="HP1781" s="16"/>
      <c r="HQ1781" s="16"/>
      <c r="HR1781" s="16"/>
      <c r="HS1781" s="16"/>
      <c r="HT1781" s="16"/>
      <c r="HU1781" s="16"/>
      <c r="HV1781" s="16"/>
      <c r="HW1781" s="16"/>
      <c r="HX1781" s="16"/>
      <c r="HY1781" s="16"/>
      <c r="HZ1781" s="16"/>
      <c r="IA1781" s="16"/>
      <c r="IB1781" s="16"/>
      <c r="IC1781" s="16"/>
      <c r="ID1781" s="16"/>
      <c r="IE1781" s="16"/>
      <c r="IF1781" s="16"/>
      <c r="IG1781" s="16"/>
      <c r="IH1781" s="16"/>
      <c r="II1781" s="16"/>
      <c r="IJ1781" s="16"/>
      <c r="IK1781" s="16"/>
      <c r="IL1781" s="16"/>
      <c r="IM1781" s="16"/>
      <c r="IN1781" s="16"/>
      <c r="IO1781" s="16"/>
      <c r="IP1781" s="16"/>
      <c r="IQ1781" s="16"/>
      <c r="IR1781" s="16"/>
      <c r="IS1781" s="16"/>
      <c r="IT1781" s="16"/>
      <c r="IU1781" s="16"/>
      <c r="IV1781" s="16"/>
      <c r="IW1781" s="16"/>
      <c r="IX1781" s="16"/>
      <c r="IY1781" s="16"/>
      <c r="IZ1781" s="16"/>
      <c r="JA1781" s="16"/>
      <c r="JB1781" s="16"/>
      <c r="JC1781" s="16"/>
      <c r="JD1781" s="16"/>
      <c r="JE1781" s="16"/>
      <c r="JF1781" s="16"/>
      <c r="JG1781" s="16"/>
      <c r="JH1781" s="16"/>
      <c r="JI1781" s="16"/>
      <c r="JJ1781" s="16"/>
      <c r="JK1781" s="16"/>
      <c r="JL1781" s="16"/>
      <c r="JM1781" s="16"/>
      <c r="JN1781" s="16"/>
    </row>
    <row r="1782" spans="1:274" ht="15.75" x14ac:dyDescent="0.25">
      <c r="A1782" s="8">
        <v>2019</v>
      </c>
      <c r="B1782" s="8" t="s">
        <v>3290</v>
      </c>
      <c r="D1782" s="10" t="s">
        <v>3301</v>
      </c>
      <c r="E1782" s="9" t="s">
        <v>2582</v>
      </c>
      <c r="F1782" s="9" t="s">
        <v>2583</v>
      </c>
      <c r="G1782" s="9" t="s">
        <v>90</v>
      </c>
      <c r="H1782" s="9" t="s">
        <v>91</v>
      </c>
      <c r="I1782" s="11" t="s">
        <v>2584</v>
      </c>
      <c r="J1782" s="11"/>
      <c r="L1782" s="9" t="s">
        <v>2584</v>
      </c>
      <c r="M1782" s="9" t="s">
        <v>218</v>
      </c>
      <c r="N1782" s="9" t="s">
        <v>95</v>
      </c>
      <c r="O1782" s="11" t="s">
        <v>219</v>
      </c>
      <c r="P1782" s="9" t="s">
        <v>220</v>
      </c>
      <c r="Q1782" s="11" t="s">
        <v>160</v>
      </c>
      <c r="R1782" s="11" t="s">
        <v>120</v>
      </c>
      <c r="S1782" s="11" t="s">
        <v>65</v>
      </c>
      <c r="T1782" s="11"/>
      <c r="U1782" s="11" t="s">
        <v>66</v>
      </c>
      <c r="V1782" s="11" t="s">
        <v>67</v>
      </c>
      <c r="W1782" s="11" t="s">
        <v>68</v>
      </c>
      <c r="X1782" s="11" t="s">
        <v>69</v>
      </c>
      <c r="Y1782" s="9" t="s">
        <v>99</v>
      </c>
      <c r="Z1782" s="25" t="s">
        <v>71</v>
      </c>
      <c r="AA1782" s="12">
        <v>39.134799999999998</v>
      </c>
      <c r="AB1782" s="12">
        <v>-76.442400000000006</v>
      </c>
      <c r="AC1782" s="46">
        <v>39.229999999999997</v>
      </c>
      <c r="AD1782" s="46">
        <v>-76.739999999999995</v>
      </c>
      <c r="AE1782" s="8" t="s">
        <v>3292</v>
      </c>
      <c r="AF1782" s="8" t="s">
        <v>142</v>
      </c>
      <c r="AG1782" s="8" t="s">
        <v>102</v>
      </c>
      <c r="AH1782" s="13">
        <v>97</v>
      </c>
      <c r="AI1782" s="8" t="s">
        <v>149</v>
      </c>
      <c r="AJ1782" s="14">
        <v>1</v>
      </c>
      <c r="AK1782" s="14">
        <v>1</v>
      </c>
      <c r="AL1782" s="8" t="s">
        <v>103</v>
      </c>
      <c r="AM1782" s="13">
        <v>142</v>
      </c>
      <c r="AN1782" s="13">
        <v>1150.2</v>
      </c>
      <c r="AO1782" s="8">
        <v>4</v>
      </c>
      <c r="AP1782" s="9" t="s">
        <v>78</v>
      </c>
      <c r="AQ1782" s="15">
        <v>75.018867682905466</v>
      </c>
      <c r="AR1782" s="59">
        <v>9.2396379999999997E-3</v>
      </c>
      <c r="AS1782" s="9">
        <v>12</v>
      </c>
      <c r="AU1782" s="9"/>
      <c r="AX1782" s="14">
        <v>0</v>
      </c>
      <c r="AY1782" s="14">
        <v>8.1</v>
      </c>
      <c r="AZ1782" s="14" t="s">
        <v>52</v>
      </c>
      <c r="BA1782" s="16"/>
      <c r="BB1782" s="16"/>
      <c r="BC1782" s="16"/>
      <c r="BD1782" s="16"/>
      <c r="BE1782" s="16"/>
      <c r="BF1782" s="16"/>
      <c r="BG1782" s="16"/>
      <c r="BH1782" s="16"/>
      <c r="BI1782" s="16"/>
      <c r="BJ1782" s="16"/>
      <c r="BK1782" s="16"/>
      <c r="BL1782" s="16"/>
      <c r="BM1782" s="16"/>
      <c r="BN1782" s="16"/>
      <c r="BO1782" s="16"/>
      <c r="BP1782" s="16"/>
      <c r="BQ1782" s="16"/>
      <c r="BR1782" s="16"/>
      <c r="BS1782" s="16"/>
      <c r="BT1782" s="16"/>
      <c r="BU1782" s="16"/>
      <c r="BV1782" s="16"/>
      <c r="BW1782" s="16"/>
      <c r="BX1782" s="16"/>
      <c r="BY1782" s="16"/>
      <c r="BZ1782" s="16"/>
      <c r="CA1782" s="16"/>
      <c r="CB1782" s="16"/>
      <c r="CC1782" s="16"/>
      <c r="CD1782" s="16"/>
      <c r="CE1782" s="16"/>
      <c r="CF1782" s="16"/>
      <c r="CG1782" s="16"/>
      <c r="CH1782" s="16"/>
      <c r="CI1782" s="16"/>
      <c r="CJ1782" s="16"/>
      <c r="CK1782" s="16"/>
      <c r="CL1782" s="16"/>
      <c r="CM1782" s="16"/>
      <c r="CN1782" s="16"/>
      <c r="CO1782" s="16"/>
      <c r="CP1782" s="16"/>
      <c r="CQ1782" s="16"/>
      <c r="CR1782" s="16"/>
      <c r="CS1782" s="16"/>
      <c r="CT1782" s="16"/>
      <c r="CU1782" s="16"/>
      <c r="CV1782" s="16"/>
      <c r="CW1782" s="16"/>
      <c r="CX1782" s="16"/>
      <c r="CY1782" s="16"/>
      <c r="CZ1782" s="16"/>
      <c r="DA1782" s="16"/>
      <c r="DB1782" s="16"/>
      <c r="DC1782" s="16"/>
      <c r="DD1782" s="16"/>
      <c r="DE1782" s="16"/>
      <c r="DF1782" s="16"/>
      <c r="DG1782" s="16"/>
      <c r="DH1782" s="16"/>
      <c r="DI1782" s="16"/>
      <c r="DJ1782" s="16"/>
      <c r="DK1782" s="16"/>
      <c r="DL1782" s="16"/>
      <c r="DM1782" s="16"/>
      <c r="DN1782" s="16"/>
      <c r="DO1782" s="16"/>
      <c r="DP1782" s="16"/>
      <c r="DQ1782" s="16"/>
      <c r="DR1782" s="16"/>
      <c r="DS1782" s="16"/>
      <c r="DT1782" s="16"/>
      <c r="DU1782" s="16"/>
      <c r="DV1782" s="16"/>
      <c r="DW1782" s="16"/>
      <c r="DX1782" s="16"/>
      <c r="DY1782" s="16"/>
      <c r="DZ1782" s="16"/>
      <c r="EA1782" s="16"/>
      <c r="EB1782" s="16"/>
      <c r="EC1782" s="16"/>
      <c r="ED1782" s="16"/>
      <c r="EE1782" s="16"/>
      <c r="EF1782" s="16"/>
      <c r="EG1782" s="16"/>
      <c r="EH1782" s="16"/>
      <c r="EI1782" s="16"/>
      <c r="EJ1782" s="16"/>
      <c r="EK1782" s="16"/>
      <c r="EL1782" s="16"/>
      <c r="EM1782" s="16"/>
      <c r="EN1782" s="16"/>
      <c r="EO1782" s="16"/>
      <c r="EP1782" s="16"/>
      <c r="EQ1782" s="16"/>
      <c r="ER1782" s="16"/>
      <c r="ES1782" s="16"/>
      <c r="ET1782" s="16"/>
      <c r="EU1782" s="16"/>
      <c r="EV1782" s="16"/>
      <c r="EW1782" s="16"/>
      <c r="EX1782" s="16"/>
      <c r="EY1782" s="16"/>
      <c r="EZ1782" s="16"/>
      <c r="FA1782" s="16"/>
      <c r="FB1782" s="16"/>
      <c r="FC1782" s="16"/>
      <c r="FD1782" s="16"/>
      <c r="FE1782" s="16"/>
      <c r="FF1782" s="16"/>
      <c r="FG1782" s="16"/>
      <c r="FH1782" s="16"/>
      <c r="FI1782" s="16"/>
      <c r="FJ1782" s="16"/>
      <c r="FK1782" s="16"/>
      <c r="FL1782" s="16"/>
      <c r="FM1782" s="16"/>
      <c r="FN1782" s="16"/>
      <c r="FO1782" s="16"/>
      <c r="FP1782" s="16"/>
      <c r="FQ1782" s="16"/>
      <c r="FR1782" s="16"/>
      <c r="FS1782" s="16"/>
      <c r="FT1782" s="16"/>
      <c r="FU1782" s="16"/>
      <c r="FV1782" s="16"/>
      <c r="FW1782" s="16"/>
      <c r="FX1782" s="16"/>
      <c r="FY1782" s="16"/>
      <c r="FZ1782" s="16"/>
      <c r="GA1782" s="16"/>
      <c r="GB1782" s="16"/>
      <c r="GC1782" s="16"/>
      <c r="GD1782" s="16"/>
      <c r="GE1782" s="16"/>
      <c r="GF1782" s="16"/>
      <c r="GG1782" s="16"/>
      <c r="GH1782" s="16"/>
      <c r="GI1782" s="16"/>
      <c r="GJ1782" s="16"/>
      <c r="GK1782" s="16"/>
      <c r="GL1782" s="16"/>
      <c r="GM1782" s="16"/>
      <c r="GN1782" s="16"/>
      <c r="GO1782" s="16"/>
      <c r="GP1782" s="16"/>
      <c r="GQ1782" s="16"/>
      <c r="GR1782" s="16"/>
      <c r="GS1782" s="16"/>
      <c r="GT1782" s="16"/>
      <c r="GU1782" s="16"/>
      <c r="GV1782" s="16"/>
      <c r="GW1782" s="16"/>
      <c r="GX1782" s="16"/>
      <c r="GY1782" s="16"/>
      <c r="GZ1782" s="16"/>
      <c r="HA1782" s="16"/>
      <c r="HB1782" s="16"/>
      <c r="HC1782" s="16"/>
      <c r="HD1782" s="16"/>
      <c r="HE1782" s="16"/>
      <c r="HF1782" s="16"/>
      <c r="HG1782" s="16"/>
      <c r="HH1782" s="16"/>
      <c r="HI1782" s="16"/>
      <c r="HJ1782" s="16"/>
      <c r="HK1782" s="16"/>
      <c r="HL1782" s="16"/>
      <c r="HM1782" s="16"/>
      <c r="HN1782" s="16"/>
      <c r="HO1782" s="16"/>
      <c r="HP1782" s="16"/>
      <c r="HQ1782" s="16"/>
      <c r="HR1782" s="16"/>
      <c r="HS1782" s="16"/>
      <c r="HT1782" s="16"/>
      <c r="HU1782" s="16"/>
      <c r="HV1782" s="16"/>
      <c r="HW1782" s="16"/>
      <c r="HX1782" s="16"/>
      <c r="HY1782" s="16"/>
      <c r="HZ1782" s="16"/>
      <c r="IA1782" s="16"/>
      <c r="IB1782" s="16"/>
      <c r="IC1782" s="16"/>
      <c r="ID1782" s="16"/>
      <c r="IE1782" s="16"/>
      <c r="IF1782" s="16"/>
      <c r="IG1782" s="16"/>
      <c r="IH1782" s="16"/>
      <c r="II1782" s="16"/>
      <c r="IJ1782" s="16"/>
      <c r="IK1782" s="16"/>
      <c r="IL1782" s="16"/>
      <c r="IM1782" s="16"/>
      <c r="IN1782" s="16"/>
      <c r="IO1782" s="16"/>
      <c r="IP1782" s="16"/>
      <c r="IQ1782" s="16"/>
      <c r="IR1782" s="16"/>
      <c r="IS1782" s="16"/>
      <c r="IT1782" s="16"/>
      <c r="IU1782" s="16"/>
      <c r="IV1782" s="16"/>
      <c r="IW1782" s="16"/>
      <c r="IX1782" s="16"/>
      <c r="IY1782" s="16"/>
      <c r="IZ1782" s="16"/>
      <c r="JA1782" s="16"/>
      <c r="JB1782" s="16"/>
      <c r="JC1782" s="16"/>
      <c r="JD1782" s="16"/>
      <c r="JE1782" s="16"/>
      <c r="JF1782" s="16"/>
      <c r="JG1782" s="16"/>
      <c r="JH1782" s="16"/>
      <c r="JI1782" s="16"/>
      <c r="JJ1782" s="16"/>
      <c r="JK1782" s="16"/>
      <c r="JL1782" s="16"/>
      <c r="JM1782" s="16"/>
      <c r="JN1782" s="16"/>
    </row>
    <row r="1783" spans="1:274" ht="15.75" x14ac:dyDescent="0.25">
      <c r="A1783" s="8">
        <v>2042</v>
      </c>
      <c r="B1783" s="8" t="s">
        <v>3302</v>
      </c>
      <c r="D1783" s="10" t="s">
        <v>3303</v>
      </c>
      <c r="E1783" s="17" t="s">
        <v>375</v>
      </c>
      <c r="F1783" s="17" t="s">
        <v>376</v>
      </c>
      <c r="G1783" s="17"/>
      <c r="H1783" s="17" t="s">
        <v>91</v>
      </c>
      <c r="I1783" s="22" t="s">
        <v>377</v>
      </c>
      <c r="J1783" s="22"/>
      <c r="K1783" s="17"/>
      <c r="L1783" s="17" t="s">
        <v>377</v>
      </c>
      <c r="M1783" s="17" t="s">
        <v>378</v>
      </c>
      <c r="N1783" s="17" t="s">
        <v>379</v>
      </c>
      <c r="O1783" s="22"/>
      <c r="P1783" s="17" t="s">
        <v>380</v>
      </c>
      <c r="Q1783" s="22" t="s">
        <v>381</v>
      </c>
      <c r="R1783" s="22" t="s">
        <v>382</v>
      </c>
      <c r="S1783" s="22" t="s">
        <v>383</v>
      </c>
      <c r="T1783" s="22"/>
      <c r="U1783" s="22" t="s">
        <v>66</v>
      </c>
      <c r="V1783" s="22" t="s">
        <v>67</v>
      </c>
      <c r="W1783" s="22" t="s">
        <v>68</v>
      </c>
      <c r="X1783" s="22" t="s">
        <v>69</v>
      </c>
      <c r="Y1783" s="9" t="s">
        <v>99</v>
      </c>
      <c r="Z1783" s="25" t="s">
        <v>384</v>
      </c>
      <c r="AA1783" s="12">
        <v>39.005499999999998</v>
      </c>
      <c r="AB1783" s="72">
        <v>-75.561899999999994</v>
      </c>
      <c r="AC1783" s="46">
        <v>39.0152778</v>
      </c>
      <c r="AD1783" s="46">
        <v>-75.938611111111115</v>
      </c>
      <c r="AE1783" s="8" t="s">
        <v>3304</v>
      </c>
      <c r="AF1783" s="8" t="s">
        <v>142</v>
      </c>
      <c r="AG1783" s="8" t="s">
        <v>102</v>
      </c>
      <c r="AH1783" s="13">
        <v>11</v>
      </c>
      <c r="AI1783" s="8" t="s">
        <v>76</v>
      </c>
      <c r="AL1783" s="8" t="s">
        <v>386</v>
      </c>
      <c r="AM1783" s="13">
        <v>42</v>
      </c>
      <c r="AN1783" s="13">
        <v>243.6</v>
      </c>
      <c r="AO1783" s="8">
        <v>6</v>
      </c>
      <c r="AP1783" s="9" t="s">
        <v>78</v>
      </c>
      <c r="AQ1783" s="15">
        <v>19.174195866111901</v>
      </c>
      <c r="AR1783" s="59">
        <v>3.6150000000000002E-2</v>
      </c>
      <c r="AS1783" s="9">
        <v>24</v>
      </c>
      <c r="AU1783" s="9"/>
      <c r="AX1783" s="14">
        <v>0</v>
      </c>
      <c r="AY1783" s="14">
        <v>5.8</v>
      </c>
      <c r="AZ1783" s="14" t="s">
        <v>52</v>
      </c>
      <c r="BA1783" s="16"/>
      <c r="BB1783" s="16"/>
      <c r="BC1783" s="16"/>
      <c r="BD1783" s="16"/>
      <c r="BE1783" s="16"/>
      <c r="BF1783" s="16"/>
      <c r="BG1783" s="16"/>
      <c r="BH1783" s="16"/>
      <c r="BI1783" s="16"/>
      <c r="BJ1783" s="16"/>
      <c r="BK1783" s="16"/>
      <c r="BL1783" s="16"/>
      <c r="BM1783" s="16"/>
      <c r="BN1783" s="16"/>
      <c r="BO1783" s="16"/>
      <c r="BP1783" s="16"/>
      <c r="BQ1783" s="16"/>
      <c r="BR1783" s="16"/>
      <c r="BS1783" s="16"/>
      <c r="BT1783" s="16"/>
      <c r="BU1783" s="16"/>
      <c r="BV1783" s="16"/>
      <c r="BW1783" s="16"/>
      <c r="BX1783" s="16"/>
      <c r="BY1783" s="16"/>
      <c r="BZ1783" s="16"/>
      <c r="CA1783" s="16"/>
      <c r="CB1783" s="16"/>
      <c r="CC1783" s="16"/>
      <c r="CD1783" s="16"/>
      <c r="CE1783" s="16"/>
      <c r="CF1783" s="16"/>
      <c r="CG1783" s="16"/>
      <c r="CH1783" s="16"/>
      <c r="CI1783" s="16"/>
      <c r="CJ1783" s="16"/>
      <c r="CK1783" s="16"/>
      <c r="CL1783" s="16"/>
      <c r="CM1783" s="16"/>
      <c r="CN1783" s="16"/>
      <c r="CO1783" s="16"/>
      <c r="CP1783" s="16"/>
      <c r="CQ1783" s="16"/>
      <c r="CR1783" s="16"/>
      <c r="CS1783" s="16"/>
      <c r="CT1783" s="16"/>
      <c r="CU1783" s="16"/>
      <c r="CV1783" s="16"/>
      <c r="CW1783" s="16"/>
      <c r="CX1783" s="16"/>
      <c r="CY1783" s="16"/>
      <c r="CZ1783" s="16"/>
      <c r="DA1783" s="16"/>
      <c r="DB1783" s="16"/>
      <c r="DC1783" s="16"/>
      <c r="DD1783" s="16"/>
      <c r="DE1783" s="16"/>
      <c r="DF1783" s="16"/>
      <c r="DG1783" s="16"/>
      <c r="DH1783" s="16"/>
      <c r="DI1783" s="16"/>
      <c r="DJ1783" s="16"/>
      <c r="DK1783" s="16"/>
      <c r="DL1783" s="16"/>
      <c r="DM1783" s="16"/>
      <c r="DN1783" s="16"/>
      <c r="DO1783" s="16"/>
      <c r="DP1783" s="16"/>
      <c r="DQ1783" s="16"/>
      <c r="DR1783" s="16"/>
      <c r="DS1783" s="16"/>
      <c r="DT1783" s="16"/>
      <c r="DU1783" s="16"/>
      <c r="DV1783" s="16"/>
      <c r="DW1783" s="16"/>
      <c r="DX1783" s="16"/>
      <c r="DY1783" s="16"/>
      <c r="DZ1783" s="16"/>
      <c r="EA1783" s="16"/>
      <c r="EB1783" s="16"/>
      <c r="EC1783" s="16"/>
      <c r="ED1783" s="16"/>
      <c r="EE1783" s="16"/>
      <c r="EF1783" s="16"/>
      <c r="EG1783" s="16"/>
      <c r="EH1783" s="16"/>
      <c r="EI1783" s="16"/>
      <c r="EJ1783" s="16"/>
      <c r="EK1783" s="16"/>
      <c r="EL1783" s="16"/>
      <c r="EM1783" s="16"/>
      <c r="EN1783" s="16"/>
      <c r="EO1783" s="16"/>
      <c r="EP1783" s="16"/>
      <c r="EQ1783" s="16"/>
      <c r="ER1783" s="16"/>
      <c r="ES1783" s="16"/>
      <c r="ET1783" s="16"/>
      <c r="EU1783" s="16"/>
      <c r="EV1783" s="16"/>
      <c r="EW1783" s="16"/>
      <c r="EX1783" s="16"/>
      <c r="EY1783" s="16"/>
      <c r="EZ1783" s="16"/>
      <c r="FA1783" s="16"/>
      <c r="FB1783" s="16"/>
      <c r="FC1783" s="16"/>
      <c r="FD1783" s="16"/>
      <c r="FE1783" s="16"/>
      <c r="FF1783" s="16"/>
      <c r="FG1783" s="16"/>
      <c r="FH1783" s="16"/>
      <c r="FI1783" s="16"/>
      <c r="FJ1783" s="16"/>
      <c r="FK1783" s="16"/>
      <c r="FL1783" s="16"/>
      <c r="FM1783" s="16"/>
      <c r="FN1783" s="16"/>
      <c r="FO1783" s="16"/>
      <c r="FP1783" s="16"/>
      <c r="FQ1783" s="16"/>
      <c r="FR1783" s="16"/>
      <c r="FS1783" s="16"/>
      <c r="FT1783" s="16"/>
      <c r="FU1783" s="16"/>
      <c r="FV1783" s="16"/>
      <c r="FW1783" s="16"/>
      <c r="FX1783" s="16"/>
      <c r="FY1783" s="16"/>
      <c r="FZ1783" s="16"/>
      <c r="GA1783" s="16"/>
      <c r="GB1783" s="16"/>
      <c r="GC1783" s="16"/>
      <c r="GD1783" s="16"/>
      <c r="GE1783" s="16"/>
      <c r="GF1783" s="16"/>
      <c r="GG1783" s="16"/>
      <c r="GH1783" s="16"/>
      <c r="GI1783" s="16"/>
      <c r="GJ1783" s="16"/>
      <c r="GK1783" s="16"/>
      <c r="GL1783" s="16"/>
      <c r="GM1783" s="16"/>
      <c r="GN1783" s="16"/>
      <c r="GO1783" s="16"/>
      <c r="GP1783" s="16"/>
      <c r="GQ1783" s="16"/>
      <c r="GR1783" s="16"/>
      <c r="GS1783" s="16"/>
      <c r="GT1783" s="16"/>
      <c r="GU1783" s="16"/>
      <c r="GV1783" s="16"/>
      <c r="GW1783" s="16"/>
      <c r="GX1783" s="16"/>
      <c r="GY1783" s="16"/>
      <c r="GZ1783" s="16"/>
      <c r="HA1783" s="16"/>
      <c r="HB1783" s="16"/>
      <c r="HC1783" s="16"/>
      <c r="HD1783" s="16"/>
      <c r="HE1783" s="16"/>
      <c r="HF1783" s="16"/>
      <c r="HG1783" s="16"/>
      <c r="HH1783" s="16"/>
      <c r="HI1783" s="16"/>
      <c r="HJ1783" s="16"/>
      <c r="HK1783" s="16"/>
      <c r="HL1783" s="16"/>
      <c r="HM1783" s="16"/>
      <c r="HN1783" s="16"/>
      <c r="HO1783" s="16"/>
      <c r="HP1783" s="16"/>
      <c r="HQ1783" s="16"/>
      <c r="HR1783" s="16"/>
      <c r="HS1783" s="16"/>
      <c r="HT1783" s="16"/>
      <c r="HU1783" s="16"/>
      <c r="HV1783" s="16"/>
      <c r="HW1783" s="16"/>
      <c r="HX1783" s="16"/>
      <c r="HY1783" s="16"/>
      <c r="HZ1783" s="16"/>
      <c r="IA1783" s="16"/>
      <c r="IB1783" s="16"/>
      <c r="IC1783" s="16"/>
      <c r="ID1783" s="16"/>
      <c r="IE1783" s="16"/>
      <c r="IF1783" s="16"/>
      <c r="IG1783" s="16"/>
      <c r="IH1783" s="16"/>
      <c r="II1783" s="16"/>
      <c r="IJ1783" s="16"/>
      <c r="IK1783" s="16"/>
      <c r="IL1783" s="16"/>
      <c r="IM1783" s="16"/>
      <c r="IN1783" s="16"/>
      <c r="IO1783" s="16"/>
      <c r="IP1783" s="16"/>
      <c r="IQ1783" s="16"/>
      <c r="IR1783" s="16"/>
      <c r="IS1783" s="16"/>
      <c r="IT1783" s="16"/>
      <c r="IU1783" s="16"/>
      <c r="IV1783" s="16"/>
      <c r="IW1783" s="16"/>
      <c r="IX1783" s="16"/>
      <c r="IY1783" s="16"/>
      <c r="IZ1783" s="16"/>
      <c r="JA1783" s="16"/>
      <c r="JB1783" s="16"/>
      <c r="JC1783" s="16"/>
      <c r="JD1783" s="16"/>
      <c r="JE1783" s="16"/>
      <c r="JF1783" s="16"/>
      <c r="JG1783" s="16"/>
      <c r="JH1783" s="16"/>
      <c r="JI1783" s="16"/>
      <c r="JJ1783" s="16"/>
      <c r="JK1783" s="16"/>
      <c r="JL1783" s="16"/>
      <c r="JM1783" s="16"/>
      <c r="JN1783" s="16"/>
    </row>
    <row r="1784" spans="1:274" ht="15.75" x14ac:dyDescent="0.25">
      <c r="A1784" s="8">
        <v>2043</v>
      </c>
      <c r="B1784" s="8" t="s">
        <v>3302</v>
      </c>
      <c r="D1784" s="10" t="s">
        <v>3305</v>
      </c>
      <c r="E1784" s="17" t="s">
        <v>375</v>
      </c>
      <c r="F1784" s="17" t="s">
        <v>376</v>
      </c>
      <c r="G1784" s="17"/>
      <c r="H1784" s="17" t="s">
        <v>91</v>
      </c>
      <c r="I1784" s="22" t="s">
        <v>377</v>
      </c>
      <c r="J1784" s="22"/>
      <c r="K1784" s="17"/>
      <c r="L1784" s="17" t="s">
        <v>377</v>
      </c>
      <c r="M1784" s="17" t="s">
        <v>378</v>
      </c>
      <c r="N1784" s="17" t="s">
        <v>379</v>
      </c>
      <c r="O1784" s="22"/>
      <c r="P1784" s="17" t="s">
        <v>380</v>
      </c>
      <c r="Q1784" s="22" t="s">
        <v>381</v>
      </c>
      <c r="R1784" s="22" t="s">
        <v>382</v>
      </c>
      <c r="S1784" s="22" t="s">
        <v>383</v>
      </c>
      <c r="T1784" s="22"/>
      <c r="U1784" s="22" t="s">
        <v>66</v>
      </c>
      <c r="V1784" s="22" t="s">
        <v>67</v>
      </c>
      <c r="W1784" s="22" t="s">
        <v>68</v>
      </c>
      <c r="X1784" s="22" t="s">
        <v>69</v>
      </c>
      <c r="Y1784" s="9" t="s">
        <v>99</v>
      </c>
      <c r="Z1784" s="25" t="s">
        <v>384</v>
      </c>
      <c r="AA1784" s="72">
        <v>39.032200000000003</v>
      </c>
      <c r="AB1784" s="12">
        <v>-75.581900000000005</v>
      </c>
      <c r="AC1784" s="46">
        <v>39.056111100000003</v>
      </c>
      <c r="AD1784" s="46">
        <v>-75.971944444444446</v>
      </c>
      <c r="AE1784" s="8" t="s">
        <v>3304</v>
      </c>
      <c r="AF1784" s="8" t="s">
        <v>142</v>
      </c>
      <c r="AG1784" s="8" t="s">
        <v>102</v>
      </c>
      <c r="AH1784" s="13">
        <v>20</v>
      </c>
      <c r="AI1784" s="8" t="s">
        <v>76</v>
      </c>
      <c r="AL1784" s="8" t="s">
        <v>386</v>
      </c>
      <c r="AM1784" s="13">
        <v>42</v>
      </c>
      <c r="AN1784" s="13">
        <v>247.8</v>
      </c>
      <c r="AO1784" s="8">
        <v>6</v>
      </c>
      <c r="AP1784" s="9" t="s">
        <v>78</v>
      </c>
      <c r="AQ1784" s="15">
        <v>22.417437922378568</v>
      </c>
      <c r="AR1784" s="59">
        <v>3.092E-2</v>
      </c>
      <c r="AS1784" s="9">
        <v>24</v>
      </c>
      <c r="AU1784" s="9"/>
      <c r="AX1784" s="14">
        <v>0</v>
      </c>
      <c r="AY1784" s="14">
        <v>5.9</v>
      </c>
      <c r="AZ1784" s="14" t="s">
        <v>52</v>
      </c>
      <c r="BA1784" s="16"/>
      <c r="BB1784" s="16"/>
      <c r="BC1784" s="16"/>
      <c r="BD1784" s="16"/>
      <c r="BE1784" s="16"/>
      <c r="BF1784" s="16"/>
      <c r="BG1784" s="16"/>
      <c r="BH1784" s="16"/>
      <c r="BI1784" s="16"/>
      <c r="BJ1784" s="16"/>
      <c r="BK1784" s="16"/>
      <c r="BL1784" s="16"/>
      <c r="BM1784" s="16"/>
      <c r="BN1784" s="16"/>
      <c r="BO1784" s="16"/>
      <c r="BP1784" s="16"/>
      <c r="BQ1784" s="16"/>
      <c r="BR1784" s="16"/>
      <c r="BS1784" s="16"/>
      <c r="BT1784" s="16"/>
      <c r="BU1784" s="16"/>
      <c r="BV1784" s="16"/>
      <c r="BW1784" s="16"/>
      <c r="BX1784" s="16"/>
      <c r="BY1784" s="16"/>
      <c r="BZ1784" s="16"/>
      <c r="CA1784" s="16"/>
      <c r="CB1784" s="16"/>
      <c r="CC1784" s="16"/>
      <c r="CD1784" s="16"/>
      <c r="CE1784" s="16"/>
      <c r="CF1784" s="16"/>
      <c r="CG1784" s="16"/>
      <c r="CH1784" s="16"/>
      <c r="CI1784" s="16"/>
      <c r="CJ1784" s="16"/>
      <c r="CK1784" s="16"/>
      <c r="CL1784" s="16"/>
      <c r="CM1784" s="16"/>
      <c r="CN1784" s="16"/>
      <c r="CO1784" s="16"/>
      <c r="CP1784" s="16"/>
      <c r="CQ1784" s="16"/>
      <c r="CR1784" s="16"/>
      <c r="CS1784" s="16"/>
      <c r="CT1784" s="16"/>
      <c r="CU1784" s="16"/>
      <c r="CV1784" s="16"/>
      <c r="CW1784" s="16"/>
      <c r="CX1784" s="16"/>
      <c r="CY1784" s="16"/>
      <c r="CZ1784" s="16"/>
      <c r="DA1784" s="16"/>
      <c r="DB1784" s="16"/>
      <c r="DC1784" s="16"/>
      <c r="DD1784" s="16"/>
      <c r="DE1784" s="16"/>
      <c r="DF1784" s="16"/>
      <c r="DG1784" s="16"/>
      <c r="DH1784" s="16"/>
      <c r="DI1784" s="16"/>
      <c r="DJ1784" s="16"/>
      <c r="DK1784" s="16"/>
      <c r="DL1784" s="16"/>
      <c r="DM1784" s="16"/>
      <c r="DN1784" s="16"/>
      <c r="DO1784" s="16"/>
      <c r="DP1784" s="16"/>
      <c r="DQ1784" s="16"/>
      <c r="DR1784" s="16"/>
      <c r="DS1784" s="16"/>
      <c r="DT1784" s="16"/>
      <c r="DU1784" s="16"/>
      <c r="DV1784" s="16"/>
      <c r="DW1784" s="16"/>
      <c r="DX1784" s="16"/>
      <c r="DY1784" s="16"/>
      <c r="DZ1784" s="16"/>
      <c r="EA1784" s="16"/>
      <c r="EB1784" s="16"/>
      <c r="EC1784" s="16"/>
      <c r="ED1784" s="16"/>
      <c r="EE1784" s="16"/>
      <c r="EF1784" s="16"/>
      <c r="EG1784" s="16"/>
      <c r="EH1784" s="16"/>
      <c r="EI1784" s="16"/>
      <c r="EJ1784" s="16"/>
      <c r="EK1784" s="16"/>
      <c r="EL1784" s="16"/>
      <c r="EM1784" s="16"/>
      <c r="EN1784" s="16"/>
      <c r="EO1784" s="16"/>
      <c r="EP1784" s="16"/>
      <c r="EQ1784" s="16"/>
      <c r="ER1784" s="16"/>
      <c r="ES1784" s="16"/>
      <c r="ET1784" s="16"/>
      <c r="EU1784" s="16"/>
      <c r="EV1784" s="16"/>
      <c r="EW1784" s="16"/>
      <c r="EX1784" s="16"/>
      <c r="EY1784" s="16"/>
      <c r="EZ1784" s="16"/>
      <c r="FA1784" s="16"/>
      <c r="FB1784" s="16"/>
      <c r="FC1784" s="16"/>
      <c r="FD1784" s="16"/>
      <c r="FE1784" s="16"/>
      <c r="FF1784" s="16"/>
      <c r="FG1784" s="16"/>
      <c r="FH1784" s="16"/>
      <c r="FI1784" s="16"/>
      <c r="FJ1784" s="16"/>
      <c r="FK1784" s="16"/>
      <c r="FL1784" s="16"/>
      <c r="FM1784" s="16"/>
      <c r="FN1784" s="16"/>
      <c r="FO1784" s="16"/>
      <c r="FP1784" s="16"/>
      <c r="FQ1784" s="16"/>
      <c r="FR1784" s="16"/>
      <c r="FS1784" s="16"/>
      <c r="FT1784" s="16"/>
      <c r="FU1784" s="16"/>
      <c r="FV1784" s="16"/>
      <c r="FW1784" s="16"/>
      <c r="FX1784" s="16"/>
      <c r="FY1784" s="16"/>
      <c r="FZ1784" s="16"/>
      <c r="GA1784" s="16"/>
      <c r="GB1784" s="16"/>
      <c r="GC1784" s="16"/>
      <c r="GD1784" s="16"/>
      <c r="GE1784" s="16"/>
      <c r="GF1784" s="16"/>
      <c r="GG1784" s="16"/>
      <c r="GH1784" s="16"/>
      <c r="GI1784" s="16"/>
      <c r="GJ1784" s="16"/>
      <c r="GK1784" s="16"/>
      <c r="GL1784" s="16"/>
      <c r="GM1784" s="16"/>
      <c r="GN1784" s="16"/>
      <c r="GO1784" s="16"/>
      <c r="GP1784" s="16"/>
      <c r="GQ1784" s="16"/>
      <c r="GR1784" s="16"/>
      <c r="GS1784" s="16"/>
      <c r="GT1784" s="16"/>
      <c r="GU1784" s="16"/>
      <c r="GV1784" s="16"/>
      <c r="GW1784" s="16"/>
      <c r="GX1784" s="16"/>
      <c r="GY1784" s="16"/>
      <c r="GZ1784" s="16"/>
      <c r="HA1784" s="16"/>
      <c r="HB1784" s="16"/>
      <c r="HC1784" s="16"/>
      <c r="HD1784" s="16"/>
      <c r="HE1784" s="16"/>
      <c r="HF1784" s="16"/>
      <c r="HG1784" s="16"/>
      <c r="HH1784" s="16"/>
      <c r="HI1784" s="16"/>
      <c r="HJ1784" s="16"/>
      <c r="HK1784" s="16"/>
      <c r="HL1784" s="16"/>
      <c r="HM1784" s="16"/>
      <c r="HN1784" s="16"/>
      <c r="HO1784" s="16"/>
      <c r="HP1784" s="16"/>
      <c r="HQ1784" s="16"/>
      <c r="HR1784" s="16"/>
      <c r="HS1784" s="16"/>
      <c r="HT1784" s="16"/>
      <c r="HU1784" s="16"/>
      <c r="HV1784" s="16"/>
      <c r="HW1784" s="16"/>
      <c r="HX1784" s="16"/>
      <c r="HY1784" s="16"/>
      <c r="HZ1784" s="16"/>
      <c r="IA1784" s="16"/>
      <c r="IB1784" s="16"/>
      <c r="IC1784" s="16"/>
      <c r="ID1784" s="16"/>
      <c r="IE1784" s="16"/>
      <c r="IF1784" s="16"/>
      <c r="IG1784" s="16"/>
      <c r="IH1784" s="16"/>
      <c r="II1784" s="16"/>
      <c r="IJ1784" s="16"/>
      <c r="IK1784" s="16"/>
      <c r="IL1784" s="16"/>
      <c r="IM1784" s="16"/>
      <c r="IN1784" s="16"/>
      <c r="IO1784" s="16"/>
      <c r="IP1784" s="16"/>
      <c r="IQ1784" s="16"/>
      <c r="IR1784" s="16"/>
      <c r="IS1784" s="16"/>
      <c r="IT1784" s="16"/>
      <c r="IU1784" s="16"/>
      <c r="IV1784" s="16"/>
      <c r="IW1784" s="16"/>
      <c r="IX1784" s="16"/>
      <c r="IY1784" s="16"/>
      <c r="IZ1784" s="16"/>
      <c r="JA1784" s="16"/>
      <c r="JB1784" s="16"/>
      <c r="JC1784" s="16"/>
      <c r="JD1784" s="16"/>
      <c r="JE1784" s="16"/>
      <c r="JF1784" s="16"/>
      <c r="JG1784" s="16"/>
      <c r="JH1784" s="16"/>
      <c r="JI1784" s="16"/>
      <c r="JJ1784" s="16"/>
      <c r="JK1784" s="16"/>
      <c r="JL1784" s="16"/>
      <c r="JM1784" s="16"/>
      <c r="JN1784" s="16"/>
    </row>
    <row r="1785" spans="1:274" ht="15.75" x14ac:dyDescent="0.25">
      <c r="A1785" s="8">
        <v>2044</v>
      </c>
      <c r="B1785" s="8" t="s">
        <v>3302</v>
      </c>
      <c r="D1785" s="10" t="s">
        <v>3306</v>
      </c>
      <c r="E1785" s="17" t="s">
        <v>375</v>
      </c>
      <c r="F1785" s="17" t="s">
        <v>376</v>
      </c>
      <c r="G1785" s="17"/>
      <c r="H1785" s="17" t="s">
        <v>91</v>
      </c>
      <c r="I1785" s="22" t="s">
        <v>377</v>
      </c>
      <c r="J1785" s="22"/>
      <c r="K1785" s="17"/>
      <c r="L1785" s="17" t="s">
        <v>377</v>
      </c>
      <c r="M1785" s="17" t="s">
        <v>378</v>
      </c>
      <c r="N1785" s="17" t="s">
        <v>379</v>
      </c>
      <c r="O1785" s="22"/>
      <c r="P1785" s="17" t="s">
        <v>380</v>
      </c>
      <c r="Q1785" s="22" t="s">
        <v>381</v>
      </c>
      <c r="R1785" s="22" t="s">
        <v>382</v>
      </c>
      <c r="S1785" s="22" t="s">
        <v>383</v>
      </c>
      <c r="T1785" s="22"/>
      <c r="U1785" s="22" t="s">
        <v>66</v>
      </c>
      <c r="V1785" s="22" t="s">
        <v>67</v>
      </c>
      <c r="W1785" s="22" t="s">
        <v>68</v>
      </c>
      <c r="X1785" s="22" t="s">
        <v>69</v>
      </c>
      <c r="Y1785" s="9" t="s">
        <v>99</v>
      </c>
      <c r="Z1785" s="25" t="s">
        <v>384</v>
      </c>
      <c r="AA1785" s="12">
        <v>38.573099999999997</v>
      </c>
      <c r="AB1785" s="12">
        <v>-76.029300000000006</v>
      </c>
      <c r="AC1785" s="46">
        <v>38.958611099999999</v>
      </c>
      <c r="AD1785" s="46">
        <v>-76.05916666666667</v>
      </c>
      <c r="AE1785" s="8" t="s">
        <v>3304</v>
      </c>
      <c r="AF1785" s="8" t="s">
        <v>142</v>
      </c>
      <c r="AG1785" s="8" t="s">
        <v>102</v>
      </c>
      <c r="AH1785" s="13">
        <v>10</v>
      </c>
      <c r="AI1785" s="8" t="s">
        <v>76</v>
      </c>
      <c r="AL1785" s="8" t="s">
        <v>386</v>
      </c>
      <c r="AM1785" s="13">
        <v>42</v>
      </c>
      <c r="AN1785" s="13">
        <v>121.8</v>
      </c>
      <c r="AO1785" s="8">
        <v>6</v>
      </c>
      <c r="AP1785" s="9" t="s">
        <v>78</v>
      </c>
      <c r="AQ1785" s="15">
        <v>16.762930606044627</v>
      </c>
      <c r="AR1785" s="59">
        <v>4.1349999999999998E-2</v>
      </c>
      <c r="AS1785" s="9">
        <v>24</v>
      </c>
      <c r="AU1785" s="9"/>
      <c r="AX1785" s="14">
        <v>0</v>
      </c>
      <c r="AY1785" s="14">
        <v>2.9</v>
      </c>
      <c r="AZ1785" s="14" t="s">
        <v>52</v>
      </c>
      <c r="BA1785" s="16"/>
      <c r="BB1785" s="16"/>
      <c r="BC1785" s="16"/>
      <c r="BD1785" s="16"/>
      <c r="BE1785" s="16"/>
      <c r="BF1785" s="16"/>
      <c r="BG1785" s="16"/>
      <c r="BH1785" s="16"/>
      <c r="BI1785" s="16"/>
      <c r="BJ1785" s="16"/>
      <c r="BK1785" s="16"/>
      <c r="BL1785" s="16"/>
      <c r="BM1785" s="16"/>
      <c r="BN1785" s="16"/>
      <c r="BO1785" s="16"/>
      <c r="BP1785" s="16"/>
      <c r="BQ1785" s="16"/>
      <c r="BR1785" s="16"/>
      <c r="BS1785" s="16"/>
      <c r="BT1785" s="16"/>
      <c r="BU1785" s="16"/>
      <c r="BV1785" s="16"/>
      <c r="BW1785" s="16"/>
      <c r="BX1785" s="16"/>
      <c r="BY1785" s="16"/>
      <c r="BZ1785" s="16"/>
      <c r="CA1785" s="16"/>
      <c r="CB1785" s="16"/>
      <c r="CC1785" s="16"/>
      <c r="CD1785" s="16"/>
      <c r="CE1785" s="16"/>
      <c r="CF1785" s="16"/>
      <c r="CG1785" s="16"/>
      <c r="CH1785" s="16"/>
      <c r="CI1785" s="16"/>
      <c r="CJ1785" s="16"/>
      <c r="CK1785" s="16"/>
      <c r="CL1785" s="16"/>
      <c r="CM1785" s="16"/>
      <c r="CN1785" s="16"/>
      <c r="CO1785" s="16"/>
      <c r="CP1785" s="16"/>
      <c r="CQ1785" s="16"/>
      <c r="CR1785" s="16"/>
      <c r="CS1785" s="16"/>
      <c r="CT1785" s="16"/>
      <c r="CU1785" s="16"/>
      <c r="CV1785" s="16"/>
      <c r="CW1785" s="16"/>
      <c r="CX1785" s="16"/>
      <c r="CY1785" s="16"/>
      <c r="CZ1785" s="16"/>
      <c r="DA1785" s="16"/>
      <c r="DB1785" s="16"/>
      <c r="DC1785" s="16"/>
      <c r="DD1785" s="16"/>
      <c r="DE1785" s="16"/>
      <c r="DF1785" s="16"/>
      <c r="DG1785" s="16"/>
      <c r="DH1785" s="16"/>
      <c r="DI1785" s="16"/>
      <c r="DJ1785" s="16"/>
      <c r="DK1785" s="16"/>
      <c r="DL1785" s="16"/>
      <c r="DM1785" s="16"/>
      <c r="DN1785" s="16"/>
      <c r="DO1785" s="16"/>
      <c r="DP1785" s="16"/>
      <c r="DQ1785" s="16"/>
      <c r="DR1785" s="16"/>
      <c r="DS1785" s="16"/>
      <c r="DT1785" s="16"/>
      <c r="DU1785" s="16"/>
      <c r="DV1785" s="16"/>
      <c r="DW1785" s="16"/>
      <c r="DX1785" s="16"/>
      <c r="DY1785" s="16"/>
      <c r="DZ1785" s="16"/>
      <c r="EA1785" s="16"/>
      <c r="EB1785" s="16"/>
      <c r="EC1785" s="16"/>
      <c r="ED1785" s="16"/>
      <c r="EE1785" s="16"/>
      <c r="EF1785" s="16"/>
      <c r="EG1785" s="16"/>
      <c r="EH1785" s="16"/>
      <c r="EI1785" s="16"/>
      <c r="EJ1785" s="16"/>
      <c r="EK1785" s="16"/>
      <c r="EL1785" s="16"/>
      <c r="EM1785" s="16"/>
      <c r="EN1785" s="16"/>
      <c r="EO1785" s="16"/>
      <c r="EP1785" s="16"/>
      <c r="EQ1785" s="16"/>
      <c r="ER1785" s="16"/>
      <c r="ES1785" s="16"/>
      <c r="ET1785" s="16"/>
      <c r="EU1785" s="16"/>
      <c r="EV1785" s="16"/>
      <c r="EW1785" s="16"/>
      <c r="EX1785" s="16"/>
      <c r="EY1785" s="16"/>
      <c r="EZ1785" s="16"/>
      <c r="FA1785" s="16"/>
      <c r="FB1785" s="16"/>
      <c r="FC1785" s="16"/>
      <c r="FD1785" s="16"/>
      <c r="FE1785" s="16"/>
      <c r="FF1785" s="16"/>
      <c r="FG1785" s="16"/>
      <c r="FH1785" s="16"/>
      <c r="FI1785" s="16"/>
      <c r="FJ1785" s="16"/>
      <c r="FK1785" s="16"/>
      <c r="FL1785" s="16"/>
      <c r="FM1785" s="16"/>
      <c r="FN1785" s="16"/>
      <c r="FO1785" s="16"/>
      <c r="FP1785" s="16"/>
      <c r="FQ1785" s="16"/>
      <c r="FR1785" s="16"/>
      <c r="FS1785" s="16"/>
      <c r="FT1785" s="16"/>
      <c r="FU1785" s="16"/>
      <c r="FV1785" s="16"/>
      <c r="FW1785" s="16"/>
      <c r="FX1785" s="16"/>
      <c r="FY1785" s="16"/>
      <c r="FZ1785" s="16"/>
      <c r="GA1785" s="16"/>
      <c r="GB1785" s="16"/>
      <c r="GC1785" s="16"/>
      <c r="GD1785" s="16"/>
      <c r="GE1785" s="16"/>
      <c r="GF1785" s="16"/>
      <c r="GG1785" s="16"/>
      <c r="GH1785" s="16"/>
      <c r="GI1785" s="16"/>
      <c r="GJ1785" s="16"/>
      <c r="GK1785" s="16"/>
      <c r="GL1785" s="16"/>
      <c r="GM1785" s="16"/>
      <c r="GN1785" s="16"/>
      <c r="GO1785" s="16"/>
      <c r="GP1785" s="16"/>
      <c r="GQ1785" s="16"/>
      <c r="GR1785" s="16"/>
      <c r="GS1785" s="16"/>
      <c r="GT1785" s="16"/>
      <c r="GU1785" s="16"/>
      <c r="GV1785" s="16"/>
      <c r="GW1785" s="16"/>
      <c r="GX1785" s="16"/>
      <c r="GY1785" s="16"/>
      <c r="GZ1785" s="16"/>
      <c r="HA1785" s="16"/>
      <c r="HB1785" s="16"/>
      <c r="HC1785" s="16"/>
      <c r="HD1785" s="16"/>
      <c r="HE1785" s="16"/>
      <c r="HF1785" s="16"/>
      <c r="HG1785" s="16"/>
      <c r="HH1785" s="16"/>
      <c r="HI1785" s="16"/>
      <c r="HJ1785" s="16"/>
      <c r="HK1785" s="16"/>
      <c r="HL1785" s="16"/>
      <c r="HM1785" s="16"/>
      <c r="HN1785" s="16"/>
      <c r="HO1785" s="16"/>
      <c r="HP1785" s="16"/>
      <c r="HQ1785" s="16"/>
      <c r="HR1785" s="16"/>
      <c r="HS1785" s="16"/>
      <c r="HT1785" s="16"/>
      <c r="HU1785" s="16"/>
      <c r="HV1785" s="16"/>
      <c r="HW1785" s="16"/>
      <c r="HX1785" s="16"/>
      <c r="HY1785" s="16"/>
      <c r="HZ1785" s="16"/>
      <c r="IA1785" s="16"/>
      <c r="IB1785" s="16"/>
      <c r="IC1785" s="16"/>
      <c r="ID1785" s="16"/>
      <c r="IE1785" s="16"/>
      <c r="IF1785" s="16"/>
      <c r="IG1785" s="16"/>
      <c r="IH1785" s="16"/>
      <c r="II1785" s="16"/>
      <c r="IJ1785" s="16"/>
      <c r="IK1785" s="16"/>
      <c r="IL1785" s="16"/>
      <c r="IM1785" s="16"/>
      <c r="IN1785" s="16"/>
      <c r="IO1785" s="16"/>
      <c r="IP1785" s="16"/>
      <c r="IQ1785" s="16"/>
      <c r="IR1785" s="16"/>
      <c r="IS1785" s="16"/>
      <c r="IT1785" s="16"/>
      <c r="IU1785" s="16"/>
      <c r="IV1785" s="16"/>
      <c r="IW1785" s="16"/>
      <c r="IX1785" s="16"/>
      <c r="IY1785" s="16"/>
      <c r="IZ1785" s="16"/>
      <c r="JA1785" s="16"/>
      <c r="JB1785" s="16"/>
      <c r="JC1785" s="16"/>
      <c r="JD1785" s="16"/>
      <c r="JE1785" s="16"/>
      <c r="JF1785" s="16"/>
      <c r="JG1785" s="16"/>
      <c r="JH1785" s="16"/>
      <c r="JI1785" s="16"/>
      <c r="JJ1785" s="16"/>
      <c r="JK1785" s="16"/>
      <c r="JL1785" s="16"/>
      <c r="JM1785" s="16"/>
      <c r="JN1785" s="16"/>
    </row>
    <row r="1786" spans="1:274" ht="15.75" x14ac:dyDescent="0.25">
      <c r="A1786" s="8">
        <v>2045</v>
      </c>
      <c r="B1786" s="8" t="s">
        <v>3302</v>
      </c>
      <c r="D1786" s="10" t="s">
        <v>3307</v>
      </c>
      <c r="E1786" s="17" t="s">
        <v>375</v>
      </c>
      <c r="F1786" s="17" t="s">
        <v>376</v>
      </c>
      <c r="G1786" s="17"/>
      <c r="H1786" s="17" t="s">
        <v>91</v>
      </c>
      <c r="I1786" s="22" t="s">
        <v>377</v>
      </c>
      <c r="J1786" s="22"/>
      <c r="K1786" s="17"/>
      <c r="L1786" s="17" t="s">
        <v>377</v>
      </c>
      <c r="M1786" s="17" t="s">
        <v>378</v>
      </c>
      <c r="N1786" s="17" t="s">
        <v>379</v>
      </c>
      <c r="O1786" s="22"/>
      <c r="P1786" s="17" t="s">
        <v>380</v>
      </c>
      <c r="Q1786" s="22" t="s">
        <v>381</v>
      </c>
      <c r="R1786" s="22" t="s">
        <v>382</v>
      </c>
      <c r="S1786" s="22" t="s">
        <v>383</v>
      </c>
      <c r="T1786" s="22"/>
      <c r="U1786" s="22" t="s">
        <v>66</v>
      </c>
      <c r="V1786" s="22" t="s">
        <v>67</v>
      </c>
      <c r="W1786" s="22" t="s">
        <v>68</v>
      </c>
      <c r="X1786" s="22" t="s">
        <v>69</v>
      </c>
      <c r="Y1786" s="9" t="s">
        <v>99</v>
      </c>
      <c r="Z1786" s="25" t="s">
        <v>384</v>
      </c>
      <c r="AA1786" s="72">
        <v>39.157400000000003</v>
      </c>
      <c r="AB1786" s="72">
        <v>-76.560299999999998</v>
      </c>
      <c r="AC1786" s="46">
        <v>39.270555600000002</v>
      </c>
      <c r="AD1786" s="46">
        <v>-76.93416666666667</v>
      </c>
      <c r="AE1786" s="8" t="s">
        <v>3304</v>
      </c>
      <c r="AF1786" s="8" t="s">
        <v>142</v>
      </c>
      <c r="AG1786" s="8" t="s">
        <v>102</v>
      </c>
      <c r="AH1786" s="13">
        <v>117</v>
      </c>
      <c r="AI1786" s="8" t="s">
        <v>76</v>
      </c>
      <c r="AL1786" s="8" t="s">
        <v>386</v>
      </c>
      <c r="AM1786" s="13">
        <v>42</v>
      </c>
      <c r="AN1786" s="13">
        <v>197.4</v>
      </c>
      <c r="AO1786" s="8">
        <v>6</v>
      </c>
      <c r="AP1786" s="9" t="s">
        <v>78</v>
      </c>
      <c r="AQ1786" s="15">
        <v>12.695003306958704</v>
      </c>
      <c r="AR1786" s="59">
        <v>5.4600000000000003E-2</v>
      </c>
      <c r="AS1786" s="9">
        <v>24</v>
      </c>
      <c r="AU1786" s="9"/>
      <c r="AX1786" s="14">
        <v>0</v>
      </c>
      <c r="AY1786" s="14">
        <v>4.7</v>
      </c>
      <c r="AZ1786" s="14" t="s">
        <v>52</v>
      </c>
      <c r="BA1786" s="16"/>
      <c r="BB1786" s="16"/>
      <c r="BC1786" s="16"/>
      <c r="BD1786" s="16"/>
      <c r="BE1786" s="16"/>
      <c r="BF1786" s="16"/>
      <c r="BG1786" s="16"/>
      <c r="BH1786" s="16"/>
      <c r="BI1786" s="16"/>
      <c r="BJ1786" s="16"/>
      <c r="BK1786" s="16"/>
      <c r="BL1786" s="16"/>
      <c r="BM1786" s="16"/>
      <c r="BN1786" s="16"/>
      <c r="BO1786" s="16"/>
      <c r="BP1786" s="16"/>
      <c r="BQ1786" s="16"/>
      <c r="BR1786" s="16"/>
      <c r="BS1786" s="16"/>
      <c r="BT1786" s="16"/>
      <c r="BU1786" s="16"/>
      <c r="BV1786" s="16"/>
      <c r="BW1786" s="16"/>
      <c r="BX1786" s="16"/>
      <c r="BY1786" s="16"/>
      <c r="BZ1786" s="16"/>
      <c r="CA1786" s="16"/>
      <c r="CB1786" s="16"/>
      <c r="CC1786" s="16"/>
      <c r="CD1786" s="16"/>
      <c r="CE1786" s="16"/>
      <c r="CF1786" s="16"/>
      <c r="CG1786" s="16"/>
      <c r="CH1786" s="16"/>
      <c r="CI1786" s="16"/>
      <c r="CJ1786" s="16"/>
      <c r="CK1786" s="16"/>
      <c r="CL1786" s="16"/>
      <c r="CM1786" s="16"/>
      <c r="CN1786" s="16"/>
      <c r="CO1786" s="16"/>
      <c r="CP1786" s="16"/>
      <c r="CQ1786" s="16"/>
      <c r="CR1786" s="16"/>
      <c r="CS1786" s="16"/>
      <c r="CT1786" s="16"/>
      <c r="CU1786" s="16"/>
      <c r="CV1786" s="16"/>
      <c r="CW1786" s="16"/>
      <c r="CX1786" s="16"/>
      <c r="CY1786" s="16"/>
      <c r="CZ1786" s="16"/>
      <c r="DA1786" s="16"/>
      <c r="DB1786" s="16"/>
      <c r="DC1786" s="16"/>
      <c r="DD1786" s="16"/>
      <c r="DE1786" s="16"/>
      <c r="DF1786" s="16"/>
      <c r="DG1786" s="16"/>
      <c r="DH1786" s="16"/>
      <c r="DI1786" s="16"/>
      <c r="DJ1786" s="16"/>
      <c r="DK1786" s="16"/>
      <c r="DL1786" s="16"/>
      <c r="DM1786" s="16"/>
      <c r="DN1786" s="16"/>
      <c r="DO1786" s="16"/>
      <c r="DP1786" s="16"/>
      <c r="DQ1786" s="16"/>
      <c r="DR1786" s="16"/>
      <c r="DS1786" s="16"/>
      <c r="DT1786" s="16"/>
      <c r="DU1786" s="16"/>
      <c r="DV1786" s="16"/>
      <c r="DW1786" s="16"/>
      <c r="DX1786" s="16"/>
      <c r="DY1786" s="16"/>
      <c r="DZ1786" s="16"/>
      <c r="EA1786" s="16"/>
      <c r="EB1786" s="16"/>
      <c r="EC1786" s="16"/>
      <c r="ED1786" s="16"/>
      <c r="EE1786" s="16"/>
      <c r="EF1786" s="16"/>
      <c r="EG1786" s="16"/>
      <c r="EH1786" s="16"/>
      <c r="EI1786" s="16"/>
      <c r="EJ1786" s="16"/>
      <c r="EK1786" s="16"/>
      <c r="EL1786" s="16"/>
      <c r="EM1786" s="16"/>
      <c r="EN1786" s="16"/>
      <c r="EO1786" s="16"/>
      <c r="EP1786" s="16"/>
      <c r="EQ1786" s="16"/>
      <c r="ER1786" s="16"/>
      <c r="ES1786" s="16"/>
      <c r="ET1786" s="16"/>
      <c r="EU1786" s="16"/>
      <c r="EV1786" s="16"/>
      <c r="EW1786" s="16"/>
      <c r="EX1786" s="16"/>
      <c r="EY1786" s="16"/>
      <c r="EZ1786" s="16"/>
      <c r="FA1786" s="16"/>
      <c r="FB1786" s="16"/>
      <c r="FC1786" s="16"/>
      <c r="FD1786" s="16"/>
      <c r="FE1786" s="16"/>
      <c r="FF1786" s="16"/>
      <c r="FG1786" s="16"/>
      <c r="FH1786" s="16"/>
      <c r="FI1786" s="16"/>
      <c r="FJ1786" s="16"/>
      <c r="FK1786" s="16"/>
      <c r="FL1786" s="16"/>
      <c r="FM1786" s="16"/>
      <c r="FN1786" s="16"/>
      <c r="FO1786" s="16"/>
      <c r="FP1786" s="16"/>
      <c r="FQ1786" s="16"/>
      <c r="FR1786" s="16"/>
      <c r="FS1786" s="16"/>
      <c r="FT1786" s="16"/>
      <c r="FU1786" s="16"/>
      <c r="FV1786" s="16"/>
      <c r="FW1786" s="16"/>
      <c r="FX1786" s="16"/>
      <c r="FY1786" s="16"/>
      <c r="FZ1786" s="16"/>
      <c r="GA1786" s="16"/>
      <c r="GB1786" s="16"/>
      <c r="GC1786" s="16"/>
      <c r="GD1786" s="16"/>
      <c r="GE1786" s="16"/>
      <c r="GF1786" s="16"/>
      <c r="GG1786" s="16"/>
      <c r="GH1786" s="16"/>
      <c r="GI1786" s="16"/>
      <c r="GJ1786" s="16"/>
      <c r="GK1786" s="16"/>
      <c r="GL1786" s="16"/>
      <c r="GM1786" s="16"/>
      <c r="GN1786" s="16"/>
      <c r="GO1786" s="16"/>
      <c r="GP1786" s="16"/>
      <c r="GQ1786" s="16"/>
      <c r="GR1786" s="16"/>
      <c r="GS1786" s="16"/>
      <c r="GT1786" s="16"/>
      <c r="GU1786" s="16"/>
      <c r="GV1786" s="16"/>
      <c r="GW1786" s="16"/>
      <c r="GX1786" s="16"/>
      <c r="GY1786" s="16"/>
      <c r="GZ1786" s="16"/>
      <c r="HA1786" s="16"/>
      <c r="HB1786" s="16"/>
      <c r="HC1786" s="16"/>
      <c r="HD1786" s="16"/>
      <c r="HE1786" s="16"/>
      <c r="HF1786" s="16"/>
      <c r="HG1786" s="16"/>
      <c r="HH1786" s="16"/>
      <c r="HI1786" s="16"/>
      <c r="HJ1786" s="16"/>
      <c r="HK1786" s="16"/>
      <c r="HL1786" s="16"/>
      <c r="HM1786" s="16"/>
      <c r="HN1786" s="16"/>
      <c r="HO1786" s="16"/>
      <c r="HP1786" s="16"/>
      <c r="HQ1786" s="16"/>
      <c r="HR1786" s="16"/>
      <c r="HS1786" s="16"/>
      <c r="HT1786" s="16"/>
      <c r="HU1786" s="16"/>
      <c r="HV1786" s="16"/>
      <c r="HW1786" s="16"/>
      <c r="HX1786" s="16"/>
      <c r="HY1786" s="16"/>
      <c r="HZ1786" s="16"/>
      <c r="IA1786" s="16"/>
      <c r="IB1786" s="16"/>
      <c r="IC1786" s="16"/>
      <c r="ID1786" s="16"/>
      <c r="IE1786" s="16"/>
      <c r="IF1786" s="16"/>
      <c r="IG1786" s="16"/>
      <c r="IH1786" s="16"/>
      <c r="II1786" s="16"/>
      <c r="IJ1786" s="16"/>
      <c r="IK1786" s="16"/>
      <c r="IL1786" s="16"/>
      <c r="IM1786" s="16"/>
      <c r="IN1786" s="16"/>
      <c r="IO1786" s="16"/>
      <c r="IP1786" s="16"/>
      <c r="IQ1786" s="16"/>
      <c r="IR1786" s="16"/>
      <c r="IS1786" s="16"/>
      <c r="IT1786" s="16"/>
      <c r="IU1786" s="16"/>
      <c r="IV1786" s="16"/>
      <c r="IW1786" s="16"/>
      <c r="IX1786" s="16"/>
      <c r="IY1786" s="16"/>
      <c r="IZ1786" s="16"/>
      <c r="JA1786" s="16"/>
      <c r="JB1786" s="16"/>
      <c r="JC1786" s="16"/>
      <c r="JD1786" s="16"/>
      <c r="JE1786" s="16"/>
      <c r="JF1786" s="16"/>
      <c r="JG1786" s="16"/>
      <c r="JH1786" s="16"/>
      <c r="JI1786" s="16"/>
      <c r="JJ1786" s="16"/>
      <c r="JK1786" s="16"/>
      <c r="JL1786" s="16"/>
      <c r="JM1786" s="16"/>
      <c r="JN1786" s="16"/>
    </row>
    <row r="1787" spans="1:274" ht="15.75" x14ac:dyDescent="0.25">
      <c r="A1787" s="8">
        <v>2046</v>
      </c>
      <c r="B1787" s="8" t="s">
        <v>3302</v>
      </c>
      <c r="D1787" s="10" t="s">
        <v>3308</v>
      </c>
      <c r="E1787" s="17" t="s">
        <v>375</v>
      </c>
      <c r="F1787" s="17" t="s">
        <v>376</v>
      </c>
      <c r="G1787" s="17"/>
      <c r="H1787" s="17" t="s">
        <v>91</v>
      </c>
      <c r="I1787" s="22" t="s">
        <v>377</v>
      </c>
      <c r="J1787" s="22"/>
      <c r="K1787" s="17"/>
      <c r="L1787" s="17" t="s">
        <v>377</v>
      </c>
      <c r="M1787" s="17" t="s">
        <v>378</v>
      </c>
      <c r="N1787" s="17" t="s">
        <v>379</v>
      </c>
      <c r="O1787" s="22"/>
      <c r="P1787" s="17" t="s">
        <v>380</v>
      </c>
      <c r="Q1787" s="22" t="s">
        <v>381</v>
      </c>
      <c r="R1787" s="22" t="s">
        <v>382</v>
      </c>
      <c r="S1787" s="22" t="s">
        <v>383</v>
      </c>
      <c r="T1787" s="22"/>
      <c r="U1787" s="22" t="s">
        <v>66</v>
      </c>
      <c r="V1787" s="22" t="s">
        <v>67</v>
      </c>
      <c r="W1787" s="22" t="s">
        <v>68</v>
      </c>
      <c r="X1787" s="22" t="s">
        <v>69</v>
      </c>
      <c r="Y1787" s="9" t="s">
        <v>99</v>
      </c>
      <c r="Z1787" s="25" t="s">
        <v>384</v>
      </c>
      <c r="AA1787" s="12">
        <v>39.1526</v>
      </c>
      <c r="AB1787" s="12">
        <v>-76.555199999999999</v>
      </c>
      <c r="AC1787" s="46">
        <v>39.257222200000001</v>
      </c>
      <c r="AD1787" s="46">
        <v>-76.931111111111122</v>
      </c>
      <c r="AE1787" s="8" t="s">
        <v>3304</v>
      </c>
      <c r="AF1787" s="8" t="s">
        <v>142</v>
      </c>
      <c r="AG1787" s="8" t="s">
        <v>102</v>
      </c>
      <c r="AH1787" s="13">
        <v>109</v>
      </c>
      <c r="AI1787" s="8" t="s">
        <v>76</v>
      </c>
      <c r="AL1787" s="8" t="s">
        <v>386</v>
      </c>
      <c r="AM1787" s="13">
        <v>42</v>
      </c>
      <c r="AN1787" s="13">
        <v>411.6</v>
      </c>
      <c r="AO1787" s="8">
        <v>6</v>
      </c>
      <c r="AP1787" s="9" t="s">
        <v>78</v>
      </c>
      <c r="AQ1787" s="15">
        <v>9.0809272967371317</v>
      </c>
      <c r="AR1787" s="59">
        <v>7.6329999999999995E-2</v>
      </c>
      <c r="AS1787" s="9">
        <v>24</v>
      </c>
      <c r="AU1787" s="9"/>
      <c r="AX1787" s="14">
        <v>0</v>
      </c>
      <c r="AY1787" s="14">
        <v>9.8000000000000007</v>
      </c>
      <c r="AZ1787" s="14" t="s">
        <v>52</v>
      </c>
      <c r="BA1787" s="16"/>
      <c r="BB1787" s="16"/>
      <c r="BC1787" s="16"/>
      <c r="BD1787" s="16"/>
      <c r="BE1787" s="16"/>
      <c r="BF1787" s="16"/>
      <c r="BG1787" s="16"/>
      <c r="BH1787" s="16"/>
      <c r="BI1787" s="16"/>
      <c r="BJ1787" s="16"/>
      <c r="BK1787" s="16"/>
      <c r="BL1787" s="16"/>
      <c r="BM1787" s="16"/>
      <c r="BN1787" s="16"/>
      <c r="BO1787" s="16"/>
      <c r="BP1787" s="16"/>
      <c r="BQ1787" s="16"/>
      <c r="BR1787" s="16"/>
      <c r="BS1787" s="16"/>
      <c r="BT1787" s="16"/>
      <c r="BU1787" s="16"/>
      <c r="BV1787" s="16"/>
      <c r="BW1787" s="16"/>
      <c r="BX1787" s="16"/>
      <c r="BY1787" s="16"/>
      <c r="BZ1787" s="16"/>
      <c r="CA1787" s="16"/>
      <c r="CB1787" s="16"/>
      <c r="CC1787" s="16"/>
      <c r="CD1787" s="16"/>
      <c r="CE1787" s="16"/>
      <c r="CF1787" s="16"/>
      <c r="CG1787" s="16"/>
      <c r="CH1787" s="16"/>
      <c r="CI1787" s="16"/>
      <c r="CJ1787" s="16"/>
      <c r="CK1787" s="16"/>
      <c r="CL1787" s="16"/>
      <c r="CM1787" s="16"/>
      <c r="CN1787" s="16"/>
      <c r="CO1787" s="16"/>
      <c r="CP1787" s="16"/>
      <c r="CQ1787" s="16"/>
      <c r="CR1787" s="16"/>
      <c r="CS1787" s="16"/>
      <c r="CT1787" s="16"/>
      <c r="CU1787" s="16"/>
      <c r="CV1787" s="16"/>
      <c r="CW1787" s="16"/>
      <c r="CX1787" s="16"/>
      <c r="CY1787" s="16"/>
      <c r="CZ1787" s="16"/>
      <c r="DA1787" s="16"/>
      <c r="DB1787" s="16"/>
      <c r="DC1787" s="16"/>
      <c r="DD1787" s="16"/>
      <c r="DE1787" s="16"/>
      <c r="DF1787" s="16"/>
      <c r="DG1787" s="16"/>
      <c r="DH1787" s="16"/>
      <c r="DI1787" s="16"/>
      <c r="DJ1787" s="16"/>
      <c r="DK1787" s="16"/>
      <c r="DL1787" s="16"/>
      <c r="DM1787" s="16"/>
      <c r="DN1787" s="16"/>
      <c r="DO1787" s="16"/>
      <c r="DP1787" s="16"/>
      <c r="DQ1787" s="16"/>
      <c r="DR1787" s="16"/>
      <c r="DS1787" s="16"/>
      <c r="DT1787" s="16"/>
      <c r="DU1787" s="16"/>
      <c r="DV1787" s="16"/>
      <c r="DW1787" s="16"/>
      <c r="DX1787" s="16"/>
      <c r="DY1787" s="16"/>
      <c r="DZ1787" s="16"/>
      <c r="EA1787" s="16"/>
      <c r="EB1787" s="16"/>
      <c r="EC1787" s="16"/>
      <c r="ED1787" s="16"/>
      <c r="EE1787" s="16"/>
      <c r="EF1787" s="16"/>
      <c r="EG1787" s="16"/>
      <c r="EH1787" s="16"/>
      <c r="EI1787" s="16"/>
      <c r="EJ1787" s="16"/>
      <c r="EK1787" s="16"/>
      <c r="EL1787" s="16"/>
      <c r="EM1787" s="16"/>
      <c r="EN1787" s="16"/>
      <c r="EO1787" s="16"/>
      <c r="EP1787" s="16"/>
      <c r="EQ1787" s="16"/>
      <c r="ER1787" s="16"/>
      <c r="ES1787" s="16"/>
      <c r="ET1787" s="16"/>
      <c r="EU1787" s="16"/>
      <c r="EV1787" s="16"/>
      <c r="EW1787" s="16"/>
      <c r="EX1787" s="16"/>
      <c r="EY1787" s="16"/>
      <c r="EZ1787" s="16"/>
      <c r="FA1787" s="16"/>
      <c r="FB1787" s="16"/>
      <c r="FC1787" s="16"/>
      <c r="FD1787" s="16"/>
      <c r="FE1787" s="16"/>
      <c r="FF1787" s="16"/>
      <c r="FG1787" s="16"/>
      <c r="FH1787" s="16"/>
      <c r="FI1787" s="16"/>
      <c r="FJ1787" s="16"/>
      <c r="FK1787" s="16"/>
      <c r="FL1787" s="16"/>
      <c r="FM1787" s="16"/>
      <c r="FN1787" s="16"/>
      <c r="FO1787" s="16"/>
      <c r="FP1787" s="16"/>
      <c r="FQ1787" s="16"/>
      <c r="FR1787" s="16"/>
      <c r="FS1787" s="16"/>
      <c r="FT1787" s="16"/>
      <c r="FU1787" s="16"/>
      <c r="FV1787" s="16"/>
      <c r="FW1787" s="16"/>
      <c r="FX1787" s="16"/>
      <c r="FY1787" s="16"/>
      <c r="FZ1787" s="16"/>
      <c r="GA1787" s="16"/>
      <c r="GB1787" s="16"/>
      <c r="GC1787" s="16"/>
      <c r="GD1787" s="16"/>
      <c r="GE1787" s="16"/>
      <c r="GF1787" s="16"/>
      <c r="GG1787" s="16"/>
      <c r="GH1787" s="16"/>
      <c r="GI1787" s="16"/>
      <c r="GJ1787" s="16"/>
      <c r="GK1787" s="16"/>
      <c r="GL1787" s="16"/>
      <c r="GM1787" s="16"/>
      <c r="GN1787" s="16"/>
      <c r="GO1787" s="16"/>
      <c r="GP1787" s="16"/>
      <c r="GQ1787" s="16"/>
      <c r="GR1787" s="16"/>
      <c r="GS1787" s="16"/>
      <c r="GT1787" s="16"/>
      <c r="GU1787" s="16"/>
      <c r="GV1787" s="16"/>
      <c r="GW1787" s="16"/>
      <c r="GX1787" s="16"/>
      <c r="GY1787" s="16"/>
      <c r="GZ1787" s="16"/>
      <c r="HA1787" s="16"/>
      <c r="HB1787" s="16"/>
      <c r="HC1787" s="16"/>
      <c r="HD1787" s="16"/>
      <c r="HE1787" s="16"/>
      <c r="HF1787" s="16"/>
      <c r="HG1787" s="16"/>
      <c r="HH1787" s="16"/>
      <c r="HI1787" s="16"/>
      <c r="HJ1787" s="16"/>
      <c r="HK1787" s="16"/>
      <c r="HL1787" s="16"/>
      <c r="HM1787" s="16"/>
      <c r="HN1787" s="16"/>
      <c r="HO1787" s="16"/>
      <c r="HP1787" s="16"/>
      <c r="HQ1787" s="16"/>
      <c r="HR1787" s="16"/>
      <c r="HS1787" s="16"/>
      <c r="HT1787" s="16"/>
      <c r="HU1787" s="16"/>
      <c r="HV1787" s="16"/>
      <c r="HW1787" s="16"/>
      <c r="HX1787" s="16"/>
      <c r="HY1787" s="16"/>
      <c r="HZ1787" s="16"/>
      <c r="IA1787" s="16"/>
      <c r="IB1787" s="16"/>
      <c r="IC1787" s="16"/>
      <c r="ID1787" s="16"/>
      <c r="IE1787" s="16"/>
      <c r="IF1787" s="16"/>
      <c r="IG1787" s="16"/>
      <c r="IH1787" s="16"/>
      <c r="II1787" s="16"/>
      <c r="IJ1787" s="16"/>
      <c r="IK1787" s="16"/>
      <c r="IL1787" s="16"/>
      <c r="IM1787" s="16"/>
      <c r="IN1787" s="16"/>
      <c r="IO1787" s="16"/>
      <c r="IP1787" s="16"/>
      <c r="IQ1787" s="16"/>
      <c r="IR1787" s="16"/>
      <c r="IS1787" s="16"/>
      <c r="IT1787" s="16"/>
      <c r="IU1787" s="16"/>
      <c r="IV1787" s="16"/>
      <c r="IW1787" s="16"/>
      <c r="IX1787" s="16"/>
      <c r="IY1787" s="16"/>
      <c r="IZ1787" s="16"/>
      <c r="JA1787" s="16"/>
      <c r="JB1787" s="16"/>
      <c r="JC1787" s="16"/>
      <c r="JD1787" s="16"/>
      <c r="JE1787" s="16"/>
      <c r="JF1787" s="16"/>
      <c r="JG1787" s="16"/>
      <c r="JH1787" s="16"/>
      <c r="JI1787" s="16"/>
      <c r="JJ1787" s="16"/>
      <c r="JK1787" s="16"/>
      <c r="JL1787" s="16"/>
      <c r="JM1787" s="16"/>
      <c r="JN1787" s="16"/>
    </row>
    <row r="1788" spans="1:274" ht="15.75" x14ac:dyDescent="0.25">
      <c r="A1788" s="8">
        <v>2047</v>
      </c>
      <c r="B1788" s="8" t="s">
        <v>3302</v>
      </c>
      <c r="D1788" s="10" t="s">
        <v>3309</v>
      </c>
      <c r="E1788" s="17" t="s">
        <v>375</v>
      </c>
      <c r="F1788" s="17" t="s">
        <v>376</v>
      </c>
      <c r="G1788" s="17"/>
      <c r="H1788" s="17" t="s">
        <v>91</v>
      </c>
      <c r="I1788" s="22" t="s">
        <v>377</v>
      </c>
      <c r="J1788" s="22"/>
      <c r="K1788" s="17"/>
      <c r="L1788" s="17" t="s">
        <v>377</v>
      </c>
      <c r="M1788" s="17" t="s">
        <v>378</v>
      </c>
      <c r="N1788" s="17" t="s">
        <v>379</v>
      </c>
      <c r="O1788" s="22"/>
      <c r="P1788" s="17" t="s">
        <v>380</v>
      </c>
      <c r="Q1788" s="22" t="s">
        <v>381</v>
      </c>
      <c r="R1788" s="22" t="s">
        <v>382</v>
      </c>
      <c r="S1788" s="22" t="s">
        <v>383</v>
      </c>
      <c r="T1788" s="22"/>
      <c r="U1788" s="22" t="s">
        <v>66</v>
      </c>
      <c r="V1788" s="22" t="s">
        <v>67</v>
      </c>
      <c r="W1788" s="22" t="s">
        <v>68</v>
      </c>
      <c r="X1788" s="22" t="s">
        <v>69</v>
      </c>
      <c r="Y1788" s="9" t="s">
        <v>99</v>
      </c>
      <c r="Z1788" s="25" t="s">
        <v>384</v>
      </c>
      <c r="AA1788" s="72">
        <v>39.153399999999998</v>
      </c>
      <c r="AB1788" s="72">
        <v>-76.555899999999994</v>
      </c>
      <c r="AC1788" s="46">
        <v>39.2594444</v>
      </c>
      <c r="AD1788" s="46">
        <v>-76.933055555555555</v>
      </c>
      <c r="AE1788" s="8" t="s">
        <v>3304</v>
      </c>
      <c r="AF1788" s="8" t="s">
        <v>142</v>
      </c>
      <c r="AG1788" s="8" t="s">
        <v>102</v>
      </c>
      <c r="AH1788" s="13">
        <v>125</v>
      </c>
      <c r="AI1788" s="8" t="s">
        <v>76</v>
      </c>
      <c r="AL1788" s="8" t="s">
        <v>386</v>
      </c>
      <c r="AM1788" s="13">
        <v>42</v>
      </c>
      <c r="AN1788" s="13">
        <v>193.2</v>
      </c>
      <c r="AO1788" s="8">
        <v>6</v>
      </c>
      <c r="AP1788" s="9" t="s">
        <v>78</v>
      </c>
      <c r="AQ1788" s="15">
        <v>38.486795144916449</v>
      </c>
      <c r="AR1788" s="59">
        <v>1.8010000000000002E-2</v>
      </c>
      <c r="AS1788" s="9">
        <v>24</v>
      </c>
      <c r="AU1788" s="9"/>
      <c r="AX1788" s="14">
        <v>0</v>
      </c>
      <c r="AY1788" s="14">
        <v>4.5999999999999996</v>
      </c>
      <c r="AZ1788" s="14" t="s">
        <v>52</v>
      </c>
      <c r="BA1788" s="16"/>
      <c r="BB1788" s="16"/>
      <c r="BC1788" s="16"/>
      <c r="BD1788" s="16"/>
      <c r="BE1788" s="16"/>
      <c r="BF1788" s="16"/>
      <c r="BG1788" s="16"/>
      <c r="BH1788" s="16"/>
      <c r="BI1788" s="16"/>
      <c r="BJ1788" s="16"/>
      <c r="BK1788" s="16"/>
      <c r="BL1788" s="16"/>
      <c r="BM1788" s="16"/>
      <c r="BN1788" s="16"/>
      <c r="BO1788" s="16"/>
      <c r="BP1788" s="16"/>
      <c r="BQ1788" s="16"/>
      <c r="BR1788" s="16"/>
      <c r="BS1788" s="16"/>
      <c r="BT1788" s="16"/>
      <c r="BU1788" s="16"/>
      <c r="BV1788" s="16"/>
      <c r="BW1788" s="16"/>
      <c r="BX1788" s="16"/>
      <c r="BY1788" s="16"/>
      <c r="BZ1788" s="16"/>
      <c r="CA1788" s="16"/>
      <c r="CB1788" s="16"/>
      <c r="CC1788" s="16"/>
      <c r="CD1788" s="16"/>
      <c r="CE1788" s="16"/>
      <c r="CF1788" s="16"/>
      <c r="CG1788" s="16"/>
      <c r="CH1788" s="16"/>
      <c r="CI1788" s="16"/>
      <c r="CJ1788" s="16"/>
      <c r="CK1788" s="16"/>
      <c r="CL1788" s="16"/>
      <c r="CM1788" s="16"/>
      <c r="CN1788" s="16"/>
      <c r="CO1788" s="16"/>
      <c r="CP1788" s="16"/>
      <c r="CQ1788" s="16"/>
      <c r="CR1788" s="16"/>
      <c r="CS1788" s="16"/>
      <c r="CT1788" s="16"/>
      <c r="CU1788" s="16"/>
      <c r="CV1788" s="16"/>
      <c r="CW1788" s="16"/>
      <c r="CX1788" s="16"/>
      <c r="CY1788" s="16"/>
      <c r="CZ1788" s="16"/>
      <c r="DA1788" s="16"/>
      <c r="DB1788" s="16"/>
      <c r="DC1788" s="16"/>
      <c r="DD1788" s="16"/>
      <c r="DE1788" s="16"/>
      <c r="DF1788" s="16"/>
      <c r="DG1788" s="16"/>
      <c r="DH1788" s="16"/>
      <c r="DI1788" s="16"/>
      <c r="DJ1788" s="16"/>
      <c r="DK1788" s="16"/>
      <c r="DL1788" s="16"/>
      <c r="DM1788" s="16"/>
      <c r="DN1788" s="16"/>
      <c r="DO1788" s="16"/>
      <c r="DP1788" s="16"/>
      <c r="DQ1788" s="16"/>
      <c r="DR1788" s="16"/>
      <c r="DS1788" s="16"/>
      <c r="DT1788" s="16"/>
      <c r="DU1788" s="16"/>
      <c r="DV1788" s="16"/>
      <c r="DW1788" s="16"/>
      <c r="DX1788" s="16"/>
      <c r="DY1788" s="16"/>
      <c r="DZ1788" s="16"/>
      <c r="EA1788" s="16"/>
      <c r="EB1788" s="16"/>
      <c r="EC1788" s="16"/>
      <c r="ED1788" s="16"/>
      <c r="EE1788" s="16"/>
      <c r="EF1788" s="16"/>
      <c r="EG1788" s="16"/>
      <c r="EH1788" s="16"/>
      <c r="EI1788" s="16"/>
      <c r="EJ1788" s="16"/>
      <c r="EK1788" s="16"/>
      <c r="EL1788" s="16"/>
      <c r="EM1788" s="16"/>
      <c r="EN1788" s="16"/>
      <c r="EO1788" s="16"/>
      <c r="EP1788" s="16"/>
      <c r="EQ1788" s="16"/>
      <c r="ER1788" s="16"/>
      <c r="ES1788" s="16"/>
      <c r="ET1788" s="16"/>
      <c r="EU1788" s="16"/>
      <c r="EV1788" s="16"/>
      <c r="EW1788" s="16"/>
      <c r="EX1788" s="16"/>
      <c r="EY1788" s="16"/>
      <c r="EZ1788" s="16"/>
      <c r="FA1788" s="16"/>
      <c r="FB1788" s="16"/>
      <c r="FC1788" s="16"/>
      <c r="FD1788" s="16"/>
      <c r="FE1788" s="16"/>
      <c r="FF1788" s="16"/>
      <c r="FG1788" s="16"/>
      <c r="FH1788" s="16"/>
      <c r="FI1788" s="16"/>
      <c r="FJ1788" s="16"/>
      <c r="FK1788" s="16"/>
      <c r="FL1788" s="16"/>
      <c r="FM1788" s="16"/>
      <c r="FN1788" s="16"/>
      <c r="FO1788" s="16"/>
      <c r="FP1788" s="16"/>
      <c r="FQ1788" s="16"/>
      <c r="FR1788" s="16"/>
      <c r="FS1788" s="16"/>
      <c r="FT1788" s="16"/>
      <c r="FU1788" s="16"/>
      <c r="FV1788" s="16"/>
      <c r="FW1788" s="16"/>
      <c r="FX1788" s="16"/>
      <c r="FY1788" s="16"/>
      <c r="FZ1788" s="16"/>
      <c r="GA1788" s="16"/>
      <c r="GB1788" s="16"/>
      <c r="GC1788" s="16"/>
      <c r="GD1788" s="16"/>
      <c r="GE1788" s="16"/>
      <c r="GF1788" s="16"/>
      <c r="GG1788" s="16"/>
      <c r="GH1788" s="16"/>
      <c r="GI1788" s="16"/>
      <c r="GJ1788" s="16"/>
      <c r="GK1788" s="16"/>
      <c r="GL1788" s="16"/>
      <c r="GM1788" s="16"/>
      <c r="GN1788" s="16"/>
      <c r="GO1788" s="16"/>
      <c r="GP1788" s="16"/>
      <c r="GQ1788" s="16"/>
      <c r="GR1788" s="16"/>
      <c r="GS1788" s="16"/>
      <c r="GT1788" s="16"/>
      <c r="GU1788" s="16"/>
      <c r="GV1788" s="16"/>
      <c r="GW1788" s="16"/>
      <c r="GX1788" s="16"/>
      <c r="GY1788" s="16"/>
      <c r="GZ1788" s="16"/>
      <c r="HA1788" s="16"/>
      <c r="HB1788" s="16"/>
      <c r="HC1788" s="16"/>
      <c r="HD1788" s="16"/>
      <c r="HE1788" s="16"/>
      <c r="HF1788" s="16"/>
      <c r="HG1788" s="16"/>
      <c r="HH1788" s="16"/>
      <c r="HI1788" s="16"/>
      <c r="HJ1788" s="16"/>
      <c r="HK1788" s="16"/>
      <c r="HL1788" s="16"/>
      <c r="HM1788" s="16"/>
      <c r="HN1788" s="16"/>
      <c r="HO1788" s="16"/>
      <c r="HP1788" s="16"/>
      <c r="HQ1788" s="16"/>
      <c r="HR1788" s="16"/>
      <c r="HS1788" s="16"/>
      <c r="HT1788" s="16"/>
      <c r="HU1788" s="16"/>
      <c r="HV1788" s="16"/>
      <c r="HW1788" s="16"/>
      <c r="HX1788" s="16"/>
      <c r="HY1788" s="16"/>
      <c r="HZ1788" s="16"/>
      <c r="IA1788" s="16"/>
      <c r="IB1788" s="16"/>
      <c r="IC1788" s="16"/>
      <c r="ID1788" s="16"/>
      <c r="IE1788" s="16"/>
      <c r="IF1788" s="16"/>
      <c r="IG1788" s="16"/>
      <c r="IH1788" s="16"/>
      <c r="II1788" s="16"/>
      <c r="IJ1788" s="16"/>
      <c r="IK1788" s="16"/>
      <c r="IL1788" s="16"/>
      <c r="IM1788" s="16"/>
      <c r="IN1788" s="16"/>
      <c r="IO1788" s="16"/>
      <c r="IP1788" s="16"/>
      <c r="IQ1788" s="16"/>
      <c r="IR1788" s="16"/>
      <c r="IS1788" s="16"/>
      <c r="IT1788" s="16"/>
      <c r="IU1788" s="16"/>
      <c r="IV1788" s="16"/>
      <c r="IW1788" s="16"/>
      <c r="IX1788" s="16"/>
      <c r="IY1788" s="16"/>
      <c r="IZ1788" s="16"/>
      <c r="JA1788" s="16"/>
      <c r="JB1788" s="16"/>
      <c r="JC1788" s="16"/>
      <c r="JD1788" s="16"/>
      <c r="JE1788" s="16"/>
      <c r="JF1788" s="16"/>
      <c r="JG1788" s="16"/>
      <c r="JH1788" s="16"/>
      <c r="JI1788" s="16"/>
      <c r="JJ1788" s="16"/>
      <c r="JK1788" s="16"/>
      <c r="JL1788" s="16"/>
      <c r="JM1788" s="16"/>
      <c r="JN1788" s="16"/>
    </row>
    <row r="1789" spans="1:274" ht="15.75" x14ac:dyDescent="0.25">
      <c r="A1789" s="8">
        <v>2048</v>
      </c>
      <c r="B1789" s="8" t="s">
        <v>3302</v>
      </c>
      <c r="D1789" s="10" t="s">
        <v>3310</v>
      </c>
      <c r="E1789" s="17" t="s">
        <v>375</v>
      </c>
      <c r="F1789" s="17" t="s">
        <v>376</v>
      </c>
      <c r="G1789" s="17"/>
      <c r="H1789" s="17" t="s">
        <v>91</v>
      </c>
      <c r="I1789" s="22" t="s">
        <v>377</v>
      </c>
      <c r="J1789" s="22"/>
      <c r="K1789" s="17"/>
      <c r="L1789" s="17" t="s">
        <v>377</v>
      </c>
      <c r="M1789" s="17" t="s">
        <v>378</v>
      </c>
      <c r="N1789" s="17" t="s">
        <v>379</v>
      </c>
      <c r="O1789" s="22"/>
      <c r="P1789" s="17" t="s">
        <v>380</v>
      </c>
      <c r="Q1789" s="22" t="s">
        <v>381</v>
      </c>
      <c r="R1789" s="22" t="s">
        <v>382</v>
      </c>
      <c r="S1789" s="22" t="s">
        <v>383</v>
      </c>
      <c r="T1789" s="22"/>
      <c r="U1789" s="22" t="s">
        <v>66</v>
      </c>
      <c r="V1789" s="22" t="s">
        <v>67</v>
      </c>
      <c r="W1789" s="22" t="s">
        <v>68</v>
      </c>
      <c r="X1789" s="22" t="s">
        <v>69</v>
      </c>
      <c r="Y1789" s="9" t="s">
        <v>99</v>
      </c>
      <c r="Z1789" s="25" t="s">
        <v>384</v>
      </c>
      <c r="AA1789" s="12">
        <v>39.005499999999998</v>
      </c>
      <c r="AB1789" s="72">
        <v>-75.561899999999994</v>
      </c>
      <c r="AC1789" s="46">
        <v>39.0152778</v>
      </c>
      <c r="AD1789" s="46">
        <v>-75.938611111111115</v>
      </c>
      <c r="AE1789" s="8" t="s">
        <v>3304</v>
      </c>
      <c r="AF1789" s="8" t="s">
        <v>142</v>
      </c>
      <c r="AG1789" s="8" t="s">
        <v>102</v>
      </c>
      <c r="AH1789" s="13">
        <v>11</v>
      </c>
      <c r="AI1789" s="8" t="s">
        <v>76</v>
      </c>
      <c r="AL1789" s="8" t="s">
        <v>386</v>
      </c>
      <c r="AM1789" s="13">
        <v>42</v>
      </c>
      <c r="AN1789" s="13">
        <v>243.6</v>
      </c>
      <c r="AO1789" s="8">
        <v>6</v>
      </c>
      <c r="AP1789" s="9" t="s">
        <v>78</v>
      </c>
      <c r="AQ1789" s="15">
        <v>18.866281452366501</v>
      </c>
      <c r="AR1789" s="59">
        <v>3.6740000000000002E-2</v>
      </c>
      <c r="AS1789" s="9">
        <v>24</v>
      </c>
      <c r="AU1789" s="9"/>
      <c r="AX1789" s="14">
        <v>0</v>
      </c>
      <c r="AY1789" s="14">
        <v>5.8</v>
      </c>
      <c r="AZ1789" s="14" t="s">
        <v>52</v>
      </c>
      <c r="BA1789" s="16"/>
      <c r="BB1789" s="16"/>
      <c r="BC1789" s="16"/>
      <c r="BD1789" s="16"/>
      <c r="BE1789" s="16"/>
      <c r="BF1789" s="16"/>
      <c r="BG1789" s="16"/>
      <c r="BH1789" s="16"/>
      <c r="BI1789" s="16"/>
      <c r="BJ1789" s="16"/>
      <c r="BK1789" s="16"/>
      <c r="BL1789" s="16"/>
      <c r="BM1789" s="16"/>
      <c r="BN1789" s="16"/>
      <c r="BO1789" s="16"/>
      <c r="BP1789" s="16"/>
      <c r="BQ1789" s="16"/>
      <c r="BR1789" s="16"/>
      <c r="BS1789" s="16"/>
      <c r="BT1789" s="16"/>
      <c r="BU1789" s="16"/>
      <c r="BV1789" s="16"/>
      <c r="BW1789" s="16"/>
      <c r="BX1789" s="16"/>
      <c r="BY1789" s="16"/>
      <c r="BZ1789" s="16"/>
      <c r="CA1789" s="16"/>
      <c r="CB1789" s="16"/>
      <c r="CC1789" s="16"/>
      <c r="CD1789" s="16"/>
      <c r="CE1789" s="16"/>
      <c r="CF1789" s="16"/>
      <c r="CG1789" s="16"/>
      <c r="CH1789" s="16"/>
      <c r="CI1789" s="16"/>
      <c r="CJ1789" s="16"/>
      <c r="CK1789" s="16"/>
      <c r="CL1789" s="16"/>
      <c r="CM1789" s="16"/>
      <c r="CN1789" s="16"/>
      <c r="CO1789" s="16"/>
      <c r="CP1789" s="16"/>
      <c r="CQ1789" s="16"/>
      <c r="CR1789" s="16"/>
      <c r="CS1789" s="16"/>
      <c r="CT1789" s="16"/>
      <c r="CU1789" s="16"/>
      <c r="CV1789" s="16"/>
      <c r="CW1789" s="16"/>
      <c r="CX1789" s="16"/>
      <c r="CY1789" s="16"/>
      <c r="CZ1789" s="16"/>
      <c r="DA1789" s="16"/>
      <c r="DB1789" s="16"/>
      <c r="DC1789" s="16"/>
      <c r="DD1789" s="16"/>
      <c r="DE1789" s="16"/>
      <c r="DF1789" s="16"/>
      <c r="DG1789" s="16"/>
      <c r="DH1789" s="16"/>
      <c r="DI1789" s="16"/>
      <c r="DJ1789" s="16"/>
      <c r="DK1789" s="16"/>
      <c r="DL1789" s="16"/>
      <c r="DM1789" s="16"/>
      <c r="DN1789" s="16"/>
      <c r="DO1789" s="16"/>
      <c r="DP1789" s="16"/>
      <c r="DQ1789" s="16"/>
      <c r="DR1789" s="16"/>
      <c r="DS1789" s="16"/>
      <c r="DT1789" s="16"/>
      <c r="DU1789" s="16"/>
      <c r="DV1789" s="16"/>
      <c r="DW1789" s="16"/>
      <c r="DX1789" s="16"/>
      <c r="DY1789" s="16"/>
      <c r="DZ1789" s="16"/>
      <c r="EA1789" s="16"/>
      <c r="EB1789" s="16"/>
      <c r="EC1789" s="16"/>
      <c r="ED1789" s="16"/>
      <c r="EE1789" s="16"/>
      <c r="EF1789" s="16"/>
      <c r="EG1789" s="16"/>
      <c r="EH1789" s="16"/>
      <c r="EI1789" s="16"/>
      <c r="EJ1789" s="16"/>
      <c r="EK1789" s="16"/>
      <c r="EL1789" s="16"/>
      <c r="EM1789" s="16"/>
      <c r="EN1789" s="16"/>
      <c r="EO1789" s="16"/>
      <c r="EP1789" s="16"/>
      <c r="EQ1789" s="16"/>
      <c r="ER1789" s="16"/>
      <c r="ES1789" s="16"/>
      <c r="ET1789" s="16"/>
      <c r="EU1789" s="16"/>
      <c r="EV1789" s="16"/>
      <c r="EW1789" s="16"/>
      <c r="EX1789" s="16"/>
      <c r="EY1789" s="16"/>
      <c r="EZ1789" s="16"/>
      <c r="FA1789" s="16"/>
      <c r="FB1789" s="16"/>
      <c r="FC1789" s="16"/>
      <c r="FD1789" s="16"/>
      <c r="FE1789" s="16"/>
      <c r="FF1789" s="16"/>
      <c r="FG1789" s="16"/>
      <c r="FH1789" s="16"/>
      <c r="FI1789" s="16"/>
      <c r="FJ1789" s="16"/>
      <c r="FK1789" s="16"/>
      <c r="FL1789" s="16"/>
      <c r="FM1789" s="16"/>
      <c r="FN1789" s="16"/>
      <c r="FO1789" s="16"/>
      <c r="FP1789" s="16"/>
      <c r="FQ1789" s="16"/>
      <c r="FR1789" s="16"/>
      <c r="FS1789" s="16"/>
      <c r="FT1789" s="16"/>
      <c r="FU1789" s="16"/>
      <c r="FV1789" s="16"/>
      <c r="FW1789" s="16"/>
      <c r="FX1789" s="16"/>
      <c r="FY1789" s="16"/>
      <c r="FZ1789" s="16"/>
      <c r="GA1789" s="16"/>
      <c r="GB1789" s="16"/>
      <c r="GC1789" s="16"/>
      <c r="GD1789" s="16"/>
      <c r="GE1789" s="16"/>
      <c r="GF1789" s="16"/>
      <c r="GG1789" s="16"/>
      <c r="GH1789" s="16"/>
      <c r="GI1789" s="16"/>
      <c r="GJ1789" s="16"/>
      <c r="GK1789" s="16"/>
      <c r="GL1789" s="16"/>
      <c r="GM1789" s="16"/>
      <c r="GN1789" s="16"/>
      <c r="GO1789" s="16"/>
      <c r="GP1789" s="16"/>
      <c r="GQ1789" s="16"/>
      <c r="GR1789" s="16"/>
      <c r="GS1789" s="16"/>
      <c r="GT1789" s="16"/>
      <c r="GU1789" s="16"/>
      <c r="GV1789" s="16"/>
      <c r="GW1789" s="16"/>
      <c r="GX1789" s="16"/>
      <c r="GY1789" s="16"/>
      <c r="GZ1789" s="16"/>
      <c r="HA1789" s="16"/>
      <c r="HB1789" s="16"/>
      <c r="HC1789" s="16"/>
      <c r="HD1789" s="16"/>
      <c r="HE1789" s="16"/>
      <c r="HF1789" s="16"/>
      <c r="HG1789" s="16"/>
      <c r="HH1789" s="16"/>
      <c r="HI1789" s="16"/>
      <c r="HJ1789" s="16"/>
      <c r="HK1789" s="16"/>
      <c r="HL1789" s="16"/>
      <c r="HM1789" s="16"/>
      <c r="HN1789" s="16"/>
      <c r="HO1789" s="16"/>
      <c r="HP1789" s="16"/>
      <c r="HQ1789" s="16"/>
      <c r="HR1789" s="16"/>
      <c r="HS1789" s="16"/>
      <c r="HT1789" s="16"/>
      <c r="HU1789" s="16"/>
      <c r="HV1789" s="16"/>
      <c r="HW1789" s="16"/>
      <c r="HX1789" s="16"/>
      <c r="HY1789" s="16"/>
      <c r="HZ1789" s="16"/>
      <c r="IA1789" s="16"/>
      <c r="IB1789" s="16"/>
      <c r="IC1789" s="16"/>
      <c r="ID1789" s="16"/>
      <c r="IE1789" s="16"/>
      <c r="IF1789" s="16"/>
      <c r="IG1789" s="16"/>
      <c r="IH1789" s="16"/>
      <c r="II1789" s="16"/>
      <c r="IJ1789" s="16"/>
      <c r="IK1789" s="16"/>
      <c r="IL1789" s="16"/>
      <c r="IM1789" s="16"/>
      <c r="IN1789" s="16"/>
      <c r="IO1789" s="16"/>
      <c r="IP1789" s="16"/>
      <c r="IQ1789" s="16"/>
      <c r="IR1789" s="16"/>
      <c r="IS1789" s="16"/>
      <c r="IT1789" s="16"/>
      <c r="IU1789" s="16"/>
      <c r="IV1789" s="16"/>
      <c r="IW1789" s="16"/>
      <c r="IX1789" s="16"/>
      <c r="IY1789" s="16"/>
      <c r="IZ1789" s="16"/>
      <c r="JA1789" s="16"/>
      <c r="JB1789" s="16"/>
      <c r="JC1789" s="16"/>
      <c r="JD1789" s="16"/>
      <c r="JE1789" s="16"/>
      <c r="JF1789" s="16"/>
      <c r="JG1789" s="16"/>
      <c r="JH1789" s="16"/>
      <c r="JI1789" s="16"/>
      <c r="JJ1789" s="16"/>
      <c r="JK1789" s="16"/>
      <c r="JL1789" s="16"/>
      <c r="JM1789" s="16"/>
      <c r="JN1789" s="16"/>
    </row>
    <row r="1790" spans="1:274" ht="15.75" x14ac:dyDescent="0.25">
      <c r="A1790" s="8">
        <v>2049</v>
      </c>
      <c r="B1790" s="8" t="s">
        <v>3302</v>
      </c>
      <c r="D1790" s="10" t="s">
        <v>3311</v>
      </c>
      <c r="E1790" s="17" t="s">
        <v>375</v>
      </c>
      <c r="F1790" s="17" t="s">
        <v>376</v>
      </c>
      <c r="G1790" s="17"/>
      <c r="H1790" s="17" t="s">
        <v>91</v>
      </c>
      <c r="I1790" s="22" t="s">
        <v>377</v>
      </c>
      <c r="J1790" s="22"/>
      <c r="K1790" s="17"/>
      <c r="L1790" s="17" t="s">
        <v>377</v>
      </c>
      <c r="M1790" s="17" t="s">
        <v>378</v>
      </c>
      <c r="N1790" s="17" t="s">
        <v>379</v>
      </c>
      <c r="O1790" s="22"/>
      <c r="P1790" s="17" t="s">
        <v>380</v>
      </c>
      <c r="Q1790" s="22" t="s">
        <v>381</v>
      </c>
      <c r="R1790" s="22" t="s">
        <v>382</v>
      </c>
      <c r="S1790" s="22" t="s">
        <v>383</v>
      </c>
      <c r="T1790" s="22"/>
      <c r="U1790" s="22" t="s">
        <v>66</v>
      </c>
      <c r="V1790" s="22" t="s">
        <v>67</v>
      </c>
      <c r="W1790" s="22" t="s">
        <v>68</v>
      </c>
      <c r="X1790" s="22" t="s">
        <v>69</v>
      </c>
      <c r="Y1790" s="9" t="s">
        <v>99</v>
      </c>
      <c r="Z1790" s="25" t="s">
        <v>384</v>
      </c>
      <c r="AA1790" s="72">
        <v>39.032200000000003</v>
      </c>
      <c r="AB1790" s="12">
        <v>-75.581900000000005</v>
      </c>
      <c r="AC1790" s="46">
        <v>39.056111100000003</v>
      </c>
      <c r="AD1790" s="46">
        <v>-75.971944444444446</v>
      </c>
      <c r="AE1790" s="8" t="s">
        <v>3304</v>
      </c>
      <c r="AF1790" s="8" t="s">
        <v>142</v>
      </c>
      <c r="AG1790" s="8" t="s">
        <v>102</v>
      </c>
      <c r="AH1790" s="13">
        <v>20</v>
      </c>
      <c r="AI1790" s="8" t="s">
        <v>76</v>
      </c>
      <c r="AL1790" s="8" t="s">
        <v>386</v>
      </c>
      <c r="AM1790" s="13">
        <v>42</v>
      </c>
      <c r="AN1790" s="13">
        <v>247.8</v>
      </c>
      <c r="AO1790" s="8">
        <v>6</v>
      </c>
      <c r="AP1790" s="9" t="s">
        <v>78</v>
      </c>
      <c r="AQ1790" s="15">
        <v>23.992633456557471</v>
      </c>
      <c r="AR1790" s="59">
        <v>2.8889999999999999E-2</v>
      </c>
      <c r="AS1790" s="9">
        <v>24</v>
      </c>
      <c r="AU1790" s="9"/>
      <c r="AX1790" s="14">
        <v>0</v>
      </c>
      <c r="AY1790" s="14">
        <v>5.9</v>
      </c>
      <c r="AZ1790" s="14" t="s">
        <v>52</v>
      </c>
      <c r="BA1790" s="16"/>
      <c r="BB1790" s="16"/>
      <c r="BC1790" s="16"/>
      <c r="BD1790" s="16"/>
      <c r="BE1790" s="16"/>
      <c r="BF1790" s="16"/>
      <c r="BG1790" s="16"/>
      <c r="BH1790" s="16"/>
      <c r="BI1790" s="16"/>
      <c r="BJ1790" s="16"/>
      <c r="BK1790" s="16"/>
      <c r="BL1790" s="16"/>
      <c r="BM1790" s="16"/>
      <c r="BN1790" s="16"/>
      <c r="BO1790" s="16"/>
      <c r="BP1790" s="16"/>
      <c r="BQ1790" s="16"/>
      <c r="BR1790" s="16"/>
      <c r="BS1790" s="16"/>
      <c r="BT1790" s="16"/>
      <c r="BU1790" s="16"/>
      <c r="BV1790" s="16"/>
      <c r="BW1790" s="16"/>
      <c r="BX1790" s="16"/>
      <c r="BY1790" s="16"/>
      <c r="BZ1790" s="16"/>
      <c r="CA1790" s="16"/>
      <c r="CB1790" s="16"/>
      <c r="CC1790" s="16"/>
      <c r="CD1790" s="16"/>
      <c r="CE1790" s="16"/>
      <c r="CF1790" s="16"/>
      <c r="CG1790" s="16"/>
      <c r="CH1790" s="16"/>
      <c r="CI1790" s="16"/>
      <c r="CJ1790" s="16"/>
      <c r="CK1790" s="16"/>
      <c r="CL1790" s="16"/>
      <c r="CM1790" s="16"/>
      <c r="CN1790" s="16"/>
      <c r="CO1790" s="16"/>
      <c r="CP1790" s="16"/>
      <c r="CQ1790" s="16"/>
      <c r="CR1790" s="16"/>
      <c r="CS1790" s="16"/>
      <c r="CT1790" s="16"/>
      <c r="CU1790" s="16"/>
      <c r="CV1790" s="16"/>
      <c r="CW1790" s="16"/>
      <c r="CX1790" s="16"/>
      <c r="CY1790" s="16"/>
      <c r="CZ1790" s="16"/>
      <c r="DA1790" s="16"/>
      <c r="DB1790" s="16"/>
      <c r="DC1790" s="16"/>
      <c r="DD1790" s="16"/>
      <c r="DE1790" s="16"/>
      <c r="DF1790" s="16"/>
      <c r="DG1790" s="16"/>
      <c r="DH1790" s="16"/>
      <c r="DI1790" s="16"/>
      <c r="DJ1790" s="16"/>
      <c r="DK1790" s="16"/>
      <c r="DL1790" s="16"/>
      <c r="DM1790" s="16"/>
      <c r="DN1790" s="16"/>
      <c r="DO1790" s="16"/>
      <c r="DP1790" s="16"/>
      <c r="DQ1790" s="16"/>
      <c r="DR1790" s="16"/>
      <c r="DS1790" s="16"/>
      <c r="DT1790" s="16"/>
      <c r="DU1790" s="16"/>
      <c r="DV1790" s="16"/>
      <c r="DW1790" s="16"/>
      <c r="DX1790" s="16"/>
      <c r="DY1790" s="16"/>
      <c r="DZ1790" s="16"/>
      <c r="EA1790" s="16"/>
      <c r="EB1790" s="16"/>
      <c r="EC1790" s="16"/>
      <c r="ED1790" s="16"/>
      <c r="EE1790" s="16"/>
      <c r="EF1790" s="16"/>
      <c r="EG1790" s="16"/>
      <c r="EH1790" s="16"/>
      <c r="EI1790" s="16"/>
      <c r="EJ1790" s="16"/>
      <c r="EK1790" s="16"/>
      <c r="EL1790" s="16"/>
      <c r="EM1790" s="16"/>
      <c r="EN1790" s="16"/>
      <c r="EO1790" s="16"/>
      <c r="EP1790" s="16"/>
      <c r="EQ1790" s="16"/>
      <c r="ER1790" s="16"/>
      <c r="ES1790" s="16"/>
      <c r="ET1790" s="16"/>
      <c r="EU1790" s="16"/>
      <c r="EV1790" s="16"/>
      <c r="EW1790" s="16"/>
      <c r="EX1790" s="16"/>
      <c r="EY1790" s="16"/>
      <c r="EZ1790" s="16"/>
      <c r="FA1790" s="16"/>
      <c r="FB1790" s="16"/>
      <c r="FC1790" s="16"/>
      <c r="FD1790" s="16"/>
      <c r="FE1790" s="16"/>
      <c r="FF1790" s="16"/>
      <c r="FG1790" s="16"/>
      <c r="FH1790" s="16"/>
      <c r="FI1790" s="16"/>
      <c r="FJ1790" s="16"/>
      <c r="FK1790" s="16"/>
      <c r="FL1790" s="16"/>
      <c r="FM1790" s="16"/>
      <c r="FN1790" s="16"/>
      <c r="FO1790" s="16"/>
      <c r="FP1790" s="16"/>
      <c r="FQ1790" s="16"/>
      <c r="FR1790" s="16"/>
      <c r="FS1790" s="16"/>
      <c r="FT1790" s="16"/>
      <c r="FU1790" s="16"/>
      <c r="FV1790" s="16"/>
      <c r="FW1790" s="16"/>
      <c r="FX1790" s="16"/>
      <c r="FY1790" s="16"/>
      <c r="FZ1790" s="16"/>
      <c r="GA1790" s="16"/>
      <c r="GB1790" s="16"/>
      <c r="GC1790" s="16"/>
      <c r="GD1790" s="16"/>
      <c r="GE1790" s="16"/>
      <c r="GF1790" s="16"/>
      <c r="GG1790" s="16"/>
      <c r="GH1790" s="16"/>
      <c r="GI1790" s="16"/>
      <c r="GJ1790" s="16"/>
      <c r="GK1790" s="16"/>
      <c r="GL1790" s="16"/>
      <c r="GM1790" s="16"/>
      <c r="GN1790" s="16"/>
      <c r="GO1790" s="16"/>
      <c r="GP1790" s="16"/>
      <c r="GQ1790" s="16"/>
      <c r="GR1790" s="16"/>
      <c r="GS1790" s="16"/>
      <c r="GT1790" s="16"/>
      <c r="GU1790" s="16"/>
      <c r="GV1790" s="16"/>
      <c r="GW1790" s="16"/>
      <c r="GX1790" s="16"/>
      <c r="GY1790" s="16"/>
      <c r="GZ1790" s="16"/>
      <c r="HA1790" s="16"/>
      <c r="HB1790" s="16"/>
      <c r="HC1790" s="16"/>
      <c r="HD1790" s="16"/>
      <c r="HE1790" s="16"/>
      <c r="HF1790" s="16"/>
      <c r="HG1790" s="16"/>
      <c r="HH1790" s="16"/>
      <c r="HI1790" s="16"/>
      <c r="HJ1790" s="16"/>
      <c r="HK1790" s="16"/>
      <c r="HL1790" s="16"/>
      <c r="HM1790" s="16"/>
      <c r="HN1790" s="16"/>
      <c r="HO1790" s="16"/>
      <c r="HP1790" s="16"/>
      <c r="HQ1790" s="16"/>
      <c r="HR1790" s="16"/>
      <c r="HS1790" s="16"/>
      <c r="HT1790" s="16"/>
      <c r="HU1790" s="16"/>
      <c r="HV1790" s="16"/>
      <c r="HW1790" s="16"/>
      <c r="HX1790" s="16"/>
      <c r="HY1790" s="16"/>
      <c r="HZ1790" s="16"/>
      <c r="IA1790" s="16"/>
      <c r="IB1790" s="16"/>
      <c r="IC1790" s="16"/>
      <c r="ID1790" s="16"/>
      <c r="IE1790" s="16"/>
      <c r="IF1790" s="16"/>
      <c r="IG1790" s="16"/>
      <c r="IH1790" s="16"/>
      <c r="II1790" s="16"/>
      <c r="IJ1790" s="16"/>
      <c r="IK1790" s="16"/>
      <c r="IL1790" s="16"/>
      <c r="IM1790" s="16"/>
      <c r="IN1790" s="16"/>
      <c r="IO1790" s="16"/>
      <c r="IP1790" s="16"/>
      <c r="IQ1790" s="16"/>
      <c r="IR1790" s="16"/>
      <c r="IS1790" s="16"/>
      <c r="IT1790" s="16"/>
      <c r="IU1790" s="16"/>
      <c r="IV1790" s="16"/>
      <c r="IW1790" s="16"/>
      <c r="IX1790" s="16"/>
      <c r="IY1790" s="16"/>
      <c r="IZ1790" s="16"/>
      <c r="JA1790" s="16"/>
      <c r="JB1790" s="16"/>
      <c r="JC1790" s="16"/>
      <c r="JD1790" s="16"/>
      <c r="JE1790" s="16"/>
      <c r="JF1790" s="16"/>
      <c r="JG1790" s="16"/>
      <c r="JH1790" s="16"/>
      <c r="JI1790" s="16"/>
      <c r="JJ1790" s="16"/>
      <c r="JK1790" s="16"/>
      <c r="JL1790" s="16"/>
      <c r="JM1790" s="16"/>
      <c r="JN1790" s="16"/>
    </row>
    <row r="1791" spans="1:274" ht="15.75" x14ac:dyDescent="0.25">
      <c r="A1791" s="8">
        <v>2050</v>
      </c>
      <c r="B1791" s="8" t="s">
        <v>3302</v>
      </c>
      <c r="D1791" s="10" t="s">
        <v>3312</v>
      </c>
      <c r="E1791" s="17" t="s">
        <v>375</v>
      </c>
      <c r="F1791" s="17" t="s">
        <v>376</v>
      </c>
      <c r="G1791" s="17"/>
      <c r="H1791" s="17" t="s">
        <v>91</v>
      </c>
      <c r="I1791" s="22" t="s">
        <v>377</v>
      </c>
      <c r="J1791" s="22"/>
      <c r="K1791" s="17"/>
      <c r="L1791" s="17" t="s">
        <v>377</v>
      </c>
      <c r="M1791" s="17" t="s">
        <v>378</v>
      </c>
      <c r="N1791" s="17" t="s">
        <v>379</v>
      </c>
      <c r="O1791" s="22"/>
      <c r="P1791" s="17" t="s">
        <v>380</v>
      </c>
      <c r="Q1791" s="22" t="s">
        <v>381</v>
      </c>
      <c r="R1791" s="22" t="s">
        <v>382</v>
      </c>
      <c r="S1791" s="22" t="s">
        <v>383</v>
      </c>
      <c r="T1791" s="22"/>
      <c r="U1791" s="22" t="s">
        <v>66</v>
      </c>
      <c r="V1791" s="22" t="s">
        <v>67</v>
      </c>
      <c r="W1791" s="22" t="s">
        <v>68</v>
      </c>
      <c r="X1791" s="22" t="s">
        <v>69</v>
      </c>
      <c r="Y1791" s="9" t="s">
        <v>99</v>
      </c>
      <c r="Z1791" s="25" t="s">
        <v>384</v>
      </c>
      <c r="AA1791" s="12">
        <v>38.578099999999999</v>
      </c>
      <c r="AB1791" s="12">
        <v>-76.029300000000006</v>
      </c>
      <c r="AC1791" s="46">
        <v>38.972499999999997</v>
      </c>
      <c r="AD1791" s="46">
        <v>-76.05916666666667</v>
      </c>
      <c r="AE1791" s="8" t="s">
        <v>3304</v>
      </c>
      <c r="AF1791" s="8" t="s">
        <v>142</v>
      </c>
      <c r="AG1791" s="8" t="s">
        <v>102</v>
      </c>
      <c r="AH1791" s="13">
        <v>20</v>
      </c>
      <c r="AI1791" s="8" t="s">
        <v>76</v>
      </c>
      <c r="AL1791" s="8" t="s">
        <v>386</v>
      </c>
      <c r="AM1791" s="13">
        <v>42</v>
      </c>
      <c r="AN1791" s="13">
        <v>121.8</v>
      </c>
      <c r="AO1791" s="8">
        <v>6</v>
      </c>
      <c r="AP1791" s="9" t="s">
        <v>78</v>
      </c>
      <c r="AQ1791" s="15">
        <v>22.138204425421442</v>
      </c>
      <c r="AR1791" s="59">
        <v>3.1309999999999998E-2</v>
      </c>
      <c r="AS1791" s="9">
        <v>24</v>
      </c>
      <c r="AU1791" s="9"/>
      <c r="AX1791" s="14">
        <v>0</v>
      </c>
      <c r="AY1791" s="14">
        <v>2.9</v>
      </c>
      <c r="AZ1791" s="14" t="s">
        <v>52</v>
      </c>
    </row>
    <row r="1792" spans="1:274" ht="15.75" x14ac:dyDescent="0.25">
      <c r="A1792" s="8">
        <v>2051</v>
      </c>
      <c r="B1792" s="8" t="s">
        <v>3302</v>
      </c>
      <c r="D1792" s="10" t="s">
        <v>3313</v>
      </c>
      <c r="E1792" s="17" t="s">
        <v>375</v>
      </c>
      <c r="F1792" s="17" t="s">
        <v>376</v>
      </c>
      <c r="G1792" s="17"/>
      <c r="H1792" s="17" t="s">
        <v>91</v>
      </c>
      <c r="I1792" s="22" t="s">
        <v>377</v>
      </c>
      <c r="J1792" s="22"/>
      <c r="K1792" s="17"/>
      <c r="L1792" s="17" t="s">
        <v>377</v>
      </c>
      <c r="M1792" s="17" t="s">
        <v>378</v>
      </c>
      <c r="N1792" s="17" t="s">
        <v>379</v>
      </c>
      <c r="O1792" s="22"/>
      <c r="P1792" s="17" t="s">
        <v>380</v>
      </c>
      <c r="Q1792" s="22" t="s">
        <v>381</v>
      </c>
      <c r="R1792" s="22" t="s">
        <v>382</v>
      </c>
      <c r="S1792" s="22" t="s">
        <v>383</v>
      </c>
      <c r="T1792" s="22"/>
      <c r="U1792" s="22" t="s">
        <v>66</v>
      </c>
      <c r="V1792" s="22" t="s">
        <v>67</v>
      </c>
      <c r="W1792" s="22" t="s">
        <v>68</v>
      </c>
      <c r="X1792" s="22" t="s">
        <v>69</v>
      </c>
      <c r="Y1792" s="9" t="s">
        <v>99</v>
      </c>
      <c r="Z1792" s="25" t="s">
        <v>384</v>
      </c>
      <c r="AA1792" s="72">
        <v>39.157400000000003</v>
      </c>
      <c r="AB1792" s="72">
        <v>-76.560299999999998</v>
      </c>
      <c r="AC1792" s="46">
        <v>39.270555600000002</v>
      </c>
      <c r="AD1792" s="46">
        <v>-76.93416666666667</v>
      </c>
      <c r="AE1792" s="8" t="s">
        <v>3304</v>
      </c>
      <c r="AF1792" s="8" t="s">
        <v>142</v>
      </c>
      <c r="AG1792" s="8" t="s">
        <v>102</v>
      </c>
      <c r="AH1792" s="13">
        <v>117</v>
      </c>
      <c r="AI1792" s="8" t="s">
        <v>76</v>
      </c>
      <c r="AL1792" s="8" t="s">
        <v>386</v>
      </c>
      <c r="AM1792" s="13">
        <v>42</v>
      </c>
      <c r="AN1792" s="13">
        <v>197.4</v>
      </c>
      <c r="AO1792" s="8">
        <v>6</v>
      </c>
      <c r="AP1792" s="9" t="s">
        <v>78</v>
      </c>
      <c r="AQ1792" s="15">
        <v>14.096953031522174</v>
      </c>
      <c r="AR1792" s="59">
        <v>4.9169999999999998E-2</v>
      </c>
      <c r="AS1792" s="9">
        <v>24</v>
      </c>
      <c r="AU1792" s="9"/>
      <c r="AX1792" s="14">
        <v>0</v>
      </c>
      <c r="AY1792" s="14">
        <v>4.7</v>
      </c>
      <c r="AZ1792" s="14" t="s">
        <v>52</v>
      </c>
    </row>
    <row r="1793" spans="1:274" ht="15.75" x14ac:dyDescent="0.25">
      <c r="A1793" s="8">
        <v>2052</v>
      </c>
      <c r="B1793" s="8" t="s">
        <v>3302</v>
      </c>
      <c r="D1793" s="10" t="s">
        <v>3314</v>
      </c>
      <c r="E1793" s="17" t="s">
        <v>375</v>
      </c>
      <c r="F1793" s="17" t="s">
        <v>376</v>
      </c>
      <c r="G1793" s="17"/>
      <c r="H1793" s="17" t="s">
        <v>91</v>
      </c>
      <c r="I1793" s="22" t="s">
        <v>377</v>
      </c>
      <c r="J1793" s="22"/>
      <c r="K1793" s="17"/>
      <c r="L1793" s="17" t="s">
        <v>377</v>
      </c>
      <c r="M1793" s="17" t="s">
        <v>378</v>
      </c>
      <c r="N1793" s="17" t="s">
        <v>379</v>
      </c>
      <c r="O1793" s="22"/>
      <c r="P1793" s="17" t="s">
        <v>380</v>
      </c>
      <c r="Q1793" s="22" t="s">
        <v>381</v>
      </c>
      <c r="R1793" s="22" t="s">
        <v>382</v>
      </c>
      <c r="S1793" s="22" t="s">
        <v>383</v>
      </c>
      <c r="T1793" s="22"/>
      <c r="U1793" s="22" t="s">
        <v>66</v>
      </c>
      <c r="V1793" s="22" t="s">
        <v>67</v>
      </c>
      <c r="W1793" s="22" t="s">
        <v>68</v>
      </c>
      <c r="X1793" s="22" t="s">
        <v>69</v>
      </c>
      <c r="Y1793" s="9" t="s">
        <v>99</v>
      </c>
      <c r="Z1793" s="25" t="s">
        <v>384</v>
      </c>
      <c r="AA1793" s="12">
        <v>39.1526</v>
      </c>
      <c r="AB1793" s="12">
        <v>-76.555199999999999</v>
      </c>
      <c r="AC1793" s="46">
        <v>39.257222200000001</v>
      </c>
      <c r="AD1793" s="46">
        <v>-76.931111111111122</v>
      </c>
      <c r="AE1793" s="8" t="s">
        <v>3304</v>
      </c>
      <c r="AF1793" s="8" t="s">
        <v>142</v>
      </c>
      <c r="AG1793" s="8" t="s">
        <v>102</v>
      </c>
      <c r="AH1793" s="13">
        <v>109</v>
      </c>
      <c r="AI1793" s="8" t="s">
        <v>76</v>
      </c>
      <c r="AL1793" s="8" t="s">
        <v>386</v>
      </c>
      <c r="AM1793" s="13">
        <v>42</v>
      </c>
      <c r="AN1793" s="13">
        <v>411.6</v>
      </c>
      <c r="AO1793" s="8">
        <v>6</v>
      </c>
      <c r="AP1793" s="9" t="s">
        <v>78</v>
      </c>
      <c r="AQ1793" s="15">
        <v>15.223966188445976</v>
      </c>
      <c r="AR1793" s="59">
        <v>4.5530000000000001E-2</v>
      </c>
      <c r="AS1793" s="9">
        <v>24</v>
      </c>
      <c r="AU1793" s="9"/>
      <c r="AX1793" s="14">
        <v>0</v>
      </c>
      <c r="AY1793" s="14">
        <v>9.8000000000000007</v>
      </c>
      <c r="AZ1793" s="14" t="s">
        <v>52</v>
      </c>
    </row>
    <row r="1794" spans="1:274" ht="15.75" x14ac:dyDescent="0.25">
      <c r="A1794" s="8">
        <v>2053</v>
      </c>
      <c r="B1794" s="8" t="s">
        <v>3302</v>
      </c>
      <c r="D1794" s="10" t="s">
        <v>3315</v>
      </c>
      <c r="E1794" s="17" t="s">
        <v>375</v>
      </c>
      <c r="F1794" s="17" t="s">
        <v>376</v>
      </c>
      <c r="G1794" s="17"/>
      <c r="H1794" s="17" t="s">
        <v>91</v>
      </c>
      <c r="I1794" s="22" t="s">
        <v>377</v>
      </c>
      <c r="J1794" s="22"/>
      <c r="K1794" s="17"/>
      <c r="L1794" s="17" t="s">
        <v>377</v>
      </c>
      <c r="M1794" s="17" t="s">
        <v>378</v>
      </c>
      <c r="N1794" s="17" t="s">
        <v>379</v>
      </c>
      <c r="O1794" s="22"/>
      <c r="P1794" s="17" t="s">
        <v>380</v>
      </c>
      <c r="Q1794" s="22" t="s">
        <v>381</v>
      </c>
      <c r="R1794" s="22" t="s">
        <v>382</v>
      </c>
      <c r="S1794" s="22" t="s">
        <v>383</v>
      </c>
      <c r="T1794" s="22"/>
      <c r="U1794" s="22" t="s">
        <v>66</v>
      </c>
      <c r="V1794" s="22" t="s">
        <v>67</v>
      </c>
      <c r="W1794" s="22" t="s">
        <v>68</v>
      </c>
      <c r="X1794" s="22" t="s">
        <v>69</v>
      </c>
      <c r="Y1794" s="9" t="s">
        <v>99</v>
      </c>
      <c r="Z1794" s="25" t="s">
        <v>384</v>
      </c>
      <c r="AA1794" s="72">
        <v>39.153399999999998</v>
      </c>
      <c r="AB1794" s="72">
        <v>-76.555899999999994</v>
      </c>
      <c r="AC1794" s="46">
        <v>39.2594444</v>
      </c>
      <c r="AD1794" s="46">
        <v>-76.933055555555555</v>
      </c>
      <c r="AE1794" s="8" t="s">
        <v>3304</v>
      </c>
      <c r="AF1794" s="8" t="s">
        <v>142</v>
      </c>
      <c r="AG1794" s="8" t="s">
        <v>102</v>
      </c>
      <c r="AH1794" s="13">
        <v>125</v>
      </c>
      <c r="AI1794" s="8" t="s">
        <v>76</v>
      </c>
      <c r="AL1794" s="8" t="s">
        <v>386</v>
      </c>
      <c r="AM1794" s="13">
        <v>42</v>
      </c>
      <c r="AN1794" s="13">
        <v>193.2</v>
      </c>
      <c r="AO1794" s="8">
        <v>6</v>
      </c>
      <c r="AP1794" s="9" t="s">
        <v>78</v>
      </c>
      <c r="AQ1794" s="15">
        <v>65.145411706761777</v>
      </c>
      <c r="AR1794" s="59">
        <v>1.064E-2</v>
      </c>
      <c r="AS1794" s="9">
        <v>24</v>
      </c>
      <c r="AU1794" s="9"/>
      <c r="AX1794" s="14">
        <v>0</v>
      </c>
      <c r="AY1794" s="14">
        <v>4.5999999999999996</v>
      </c>
      <c r="AZ1794" s="14" t="s">
        <v>52</v>
      </c>
    </row>
    <row r="1795" spans="1:274" ht="15.75" x14ac:dyDescent="0.25">
      <c r="A1795" s="8">
        <v>2054</v>
      </c>
      <c r="B1795" s="8" t="s">
        <v>3302</v>
      </c>
      <c r="D1795" s="10" t="s">
        <v>3316</v>
      </c>
      <c r="E1795" s="17" t="s">
        <v>375</v>
      </c>
      <c r="F1795" s="17" t="s">
        <v>376</v>
      </c>
      <c r="G1795" s="17"/>
      <c r="H1795" s="17" t="s">
        <v>91</v>
      </c>
      <c r="I1795" s="22" t="s">
        <v>377</v>
      </c>
      <c r="J1795" s="22"/>
      <c r="K1795" s="17"/>
      <c r="L1795" s="17" t="s">
        <v>377</v>
      </c>
      <c r="M1795" s="17" t="s">
        <v>378</v>
      </c>
      <c r="N1795" s="17" t="s">
        <v>379</v>
      </c>
      <c r="O1795" s="22"/>
      <c r="P1795" s="17" t="s">
        <v>380</v>
      </c>
      <c r="Q1795" s="22" t="s">
        <v>381</v>
      </c>
      <c r="R1795" s="22" t="s">
        <v>382</v>
      </c>
      <c r="S1795" s="22" t="s">
        <v>383</v>
      </c>
      <c r="T1795" s="22"/>
      <c r="U1795" s="22" t="s">
        <v>66</v>
      </c>
      <c r="V1795" s="22" t="s">
        <v>67</v>
      </c>
      <c r="W1795" s="22" t="s">
        <v>68</v>
      </c>
      <c r="X1795" s="22" t="s">
        <v>69</v>
      </c>
      <c r="Y1795" s="9" t="s">
        <v>99</v>
      </c>
      <c r="Z1795" s="25" t="s">
        <v>384</v>
      </c>
      <c r="AA1795" s="12">
        <v>39.005499999999998</v>
      </c>
      <c r="AB1795" s="72">
        <v>-75.561899999999994</v>
      </c>
      <c r="AC1795" s="46">
        <v>39.0152778</v>
      </c>
      <c r="AD1795" s="46">
        <v>-75.938611111111115</v>
      </c>
      <c r="AE1795" s="8" t="s">
        <v>3304</v>
      </c>
      <c r="AF1795" s="8" t="s">
        <v>142</v>
      </c>
      <c r="AG1795" s="8" t="s">
        <v>102</v>
      </c>
      <c r="AH1795" s="13">
        <v>11</v>
      </c>
      <c r="AI1795" s="8" t="s">
        <v>76</v>
      </c>
      <c r="AL1795" s="8" t="s">
        <v>386</v>
      </c>
      <c r="AM1795" s="13">
        <v>42</v>
      </c>
      <c r="AN1795" s="13">
        <v>243.6</v>
      </c>
      <c r="AO1795" s="8">
        <v>6</v>
      </c>
      <c r="AP1795" s="9" t="s">
        <v>78</v>
      </c>
      <c r="AQ1795" s="15">
        <v>15.927095141542859</v>
      </c>
      <c r="AR1795" s="59">
        <v>4.3520000000000003E-2</v>
      </c>
      <c r="AS1795" s="9">
        <v>24</v>
      </c>
      <c r="AU1795" s="9"/>
      <c r="AX1795" s="14">
        <v>0</v>
      </c>
      <c r="AY1795" s="14">
        <v>5.8</v>
      </c>
      <c r="AZ1795" s="14" t="s">
        <v>52</v>
      </c>
    </row>
    <row r="1796" spans="1:274" s="16" customFormat="1" ht="15.75" x14ac:dyDescent="0.25">
      <c r="A1796" s="8">
        <v>2055</v>
      </c>
      <c r="B1796" s="8" t="s">
        <v>3302</v>
      </c>
      <c r="C1796" s="9"/>
      <c r="D1796" s="10" t="s">
        <v>3317</v>
      </c>
      <c r="E1796" s="17" t="s">
        <v>375</v>
      </c>
      <c r="F1796" s="17" t="s">
        <v>376</v>
      </c>
      <c r="G1796" s="17"/>
      <c r="H1796" s="17" t="s">
        <v>91</v>
      </c>
      <c r="I1796" s="22" t="s">
        <v>377</v>
      </c>
      <c r="J1796" s="22"/>
      <c r="K1796" s="17"/>
      <c r="L1796" s="17" t="s">
        <v>377</v>
      </c>
      <c r="M1796" s="17" t="s">
        <v>378</v>
      </c>
      <c r="N1796" s="17" t="s">
        <v>379</v>
      </c>
      <c r="O1796" s="22"/>
      <c r="P1796" s="17" t="s">
        <v>380</v>
      </c>
      <c r="Q1796" s="22" t="s">
        <v>381</v>
      </c>
      <c r="R1796" s="22" t="s">
        <v>382</v>
      </c>
      <c r="S1796" s="22" t="s">
        <v>383</v>
      </c>
      <c r="T1796" s="22"/>
      <c r="U1796" s="22" t="s">
        <v>66</v>
      </c>
      <c r="V1796" s="22" t="s">
        <v>67</v>
      </c>
      <c r="W1796" s="22" t="s">
        <v>68</v>
      </c>
      <c r="X1796" s="22" t="s">
        <v>69</v>
      </c>
      <c r="Y1796" s="9" t="s">
        <v>99</v>
      </c>
      <c r="Z1796" s="25" t="s">
        <v>384</v>
      </c>
      <c r="AA1796" s="72">
        <v>39.032200000000003</v>
      </c>
      <c r="AB1796" s="12">
        <v>-75.581900000000005</v>
      </c>
      <c r="AC1796" s="46">
        <v>39.056111100000003</v>
      </c>
      <c r="AD1796" s="46">
        <v>-75.971944444444446</v>
      </c>
      <c r="AE1796" s="8" t="s">
        <v>3304</v>
      </c>
      <c r="AF1796" s="8" t="s">
        <v>142</v>
      </c>
      <c r="AG1796" s="8" t="s">
        <v>102</v>
      </c>
      <c r="AH1796" s="13">
        <v>20</v>
      </c>
      <c r="AI1796" s="8" t="s">
        <v>76</v>
      </c>
      <c r="AJ1796" s="14"/>
      <c r="AK1796" s="14"/>
      <c r="AL1796" s="8" t="s">
        <v>386</v>
      </c>
      <c r="AM1796" s="13">
        <v>42</v>
      </c>
      <c r="AN1796" s="13">
        <v>247.8</v>
      </c>
      <c r="AO1796" s="8">
        <v>6</v>
      </c>
      <c r="AP1796" s="9" t="s">
        <v>78</v>
      </c>
      <c r="AQ1796" s="15">
        <v>27.203578514911513</v>
      </c>
      <c r="AR1796" s="59">
        <v>2.5479999999999999E-2</v>
      </c>
      <c r="AS1796" s="9">
        <v>24</v>
      </c>
      <c r="AT1796" s="9"/>
      <c r="AU1796" s="9"/>
      <c r="AV1796" s="14"/>
      <c r="AW1796" s="14"/>
      <c r="AX1796" s="14">
        <v>0</v>
      </c>
      <c r="AY1796" s="14">
        <v>5.9</v>
      </c>
      <c r="AZ1796" s="14" t="s">
        <v>52</v>
      </c>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8"/>
      <c r="EQ1796" s="8"/>
      <c r="ER1796" s="8"/>
      <c r="ES1796" s="8"/>
      <c r="ET1796" s="8"/>
      <c r="EU1796" s="8"/>
      <c r="EV1796" s="8"/>
      <c r="EW1796" s="8"/>
      <c r="EX1796" s="8"/>
      <c r="EY1796" s="8"/>
      <c r="EZ1796" s="8"/>
      <c r="FA1796" s="8"/>
      <c r="FB1796" s="8"/>
      <c r="FC1796" s="8"/>
      <c r="FD1796" s="8"/>
      <c r="FE1796" s="8"/>
      <c r="FF1796" s="8"/>
      <c r="FG1796" s="8"/>
      <c r="FH1796" s="8"/>
      <c r="FI1796" s="8"/>
      <c r="FJ1796" s="8"/>
      <c r="FK1796" s="8"/>
      <c r="FL1796" s="8"/>
      <c r="FM1796" s="8"/>
      <c r="FN1796" s="8"/>
      <c r="FO1796" s="8"/>
      <c r="FP1796" s="8"/>
      <c r="FQ1796" s="8"/>
      <c r="FR1796" s="8"/>
      <c r="FS1796" s="8"/>
      <c r="FT1796" s="8"/>
      <c r="FU1796" s="8"/>
      <c r="FV1796" s="8"/>
      <c r="FW1796" s="8"/>
      <c r="FX1796" s="8"/>
      <c r="FY1796" s="8"/>
      <c r="FZ1796" s="8"/>
      <c r="GA1796" s="8"/>
      <c r="GB1796" s="8"/>
      <c r="GC1796" s="8"/>
      <c r="GD1796" s="8"/>
      <c r="GE1796" s="8"/>
      <c r="GF1796" s="8"/>
      <c r="GG1796" s="8"/>
      <c r="GH1796" s="8"/>
      <c r="GI1796" s="8"/>
      <c r="GJ1796" s="8"/>
      <c r="GK1796" s="8"/>
      <c r="GL1796" s="8"/>
      <c r="GM1796" s="8"/>
      <c r="GN1796" s="8"/>
      <c r="GO1796" s="8"/>
      <c r="GP1796" s="8"/>
      <c r="GQ1796" s="8"/>
      <c r="GR1796" s="8"/>
      <c r="GS1796" s="8"/>
      <c r="GT1796" s="8"/>
      <c r="GU1796" s="8"/>
      <c r="GV1796" s="8"/>
      <c r="GW1796" s="8"/>
      <c r="GX1796" s="8"/>
      <c r="GY1796" s="8"/>
      <c r="GZ1796" s="8"/>
      <c r="HA1796" s="8"/>
      <c r="HB1796" s="8"/>
      <c r="HC1796" s="8"/>
      <c r="HD1796" s="8"/>
      <c r="HE1796" s="8"/>
      <c r="HF1796" s="8"/>
      <c r="HG1796" s="8"/>
      <c r="HH1796" s="8"/>
      <c r="HI1796" s="8"/>
      <c r="HJ1796" s="8"/>
      <c r="HK1796" s="8"/>
      <c r="HL1796" s="8"/>
      <c r="HM1796" s="8"/>
      <c r="HN1796" s="8"/>
      <c r="HO1796" s="8"/>
      <c r="HP1796" s="8"/>
      <c r="HQ1796" s="8"/>
      <c r="HR1796" s="8"/>
      <c r="HS1796" s="8"/>
      <c r="HT1796" s="8"/>
      <c r="HU1796" s="8"/>
      <c r="HV1796" s="8"/>
      <c r="HW1796" s="8"/>
      <c r="HX1796" s="8"/>
      <c r="HY1796" s="8"/>
      <c r="HZ1796" s="8"/>
      <c r="IA1796" s="8"/>
      <c r="IB1796" s="8"/>
      <c r="IC1796" s="8"/>
      <c r="ID1796" s="8"/>
      <c r="IE1796" s="8"/>
      <c r="IF1796" s="8"/>
      <c r="IG1796" s="8"/>
      <c r="IH1796" s="8"/>
      <c r="II1796" s="8"/>
      <c r="IJ1796" s="8"/>
      <c r="IK1796" s="8"/>
      <c r="IL1796" s="8"/>
      <c r="IM1796" s="8"/>
      <c r="IN1796" s="8"/>
      <c r="IO1796" s="8"/>
      <c r="IP1796" s="8"/>
      <c r="IQ1796" s="8"/>
      <c r="IR1796" s="8"/>
      <c r="IS1796" s="8"/>
      <c r="IT1796" s="8"/>
      <c r="IU1796" s="8"/>
      <c r="IV1796" s="8"/>
      <c r="IW1796" s="8"/>
      <c r="IX1796" s="8"/>
      <c r="IY1796" s="8"/>
      <c r="IZ1796" s="8"/>
      <c r="JA1796" s="8"/>
      <c r="JB1796" s="8"/>
      <c r="JC1796" s="8"/>
      <c r="JD1796" s="8"/>
      <c r="JE1796" s="8"/>
      <c r="JF1796" s="8"/>
      <c r="JG1796" s="8"/>
      <c r="JH1796" s="8"/>
      <c r="JI1796" s="8"/>
      <c r="JJ1796" s="8"/>
      <c r="JK1796" s="8"/>
      <c r="JL1796" s="8"/>
      <c r="JM1796" s="8"/>
      <c r="JN1796" s="8"/>
    </row>
    <row r="1797" spans="1:274" s="16" customFormat="1" ht="15.75" x14ac:dyDescent="0.25">
      <c r="A1797" s="8">
        <v>2056</v>
      </c>
      <c r="B1797" s="8" t="s">
        <v>3302</v>
      </c>
      <c r="C1797" s="9"/>
      <c r="D1797" s="10" t="s">
        <v>3318</v>
      </c>
      <c r="E1797" s="17" t="s">
        <v>375</v>
      </c>
      <c r="F1797" s="17" t="s">
        <v>376</v>
      </c>
      <c r="G1797" s="17"/>
      <c r="H1797" s="17" t="s">
        <v>91</v>
      </c>
      <c r="I1797" s="22" t="s">
        <v>377</v>
      </c>
      <c r="J1797" s="22"/>
      <c r="K1797" s="17"/>
      <c r="L1797" s="17" t="s">
        <v>377</v>
      </c>
      <c r="M1797" s="17" t="s">
        <v>378</v>
      </c>
      <c r="N1797" s="17" t="s">
        <v>379</v>
      </c>
      <c r="O1797" s="22"/>
      <c r="P1797" s="17" t="s">
        <v>380</v>
      </c>
      <c r="Q1797" s="22" t="s">
        <v>381</v>
      </c>
      <c r="R1797" s="22" t="s">
        <v>382</v>
      </c>
      <c r="S1797" s="22" t="s">
        <v>383</v>
      </c>
      <c r="T1797" s="22"/>
      <c r="U1797" s="22" t="s">
        <v>66</v>
      </c>
      <c r="V1797" s="22" t="s">
        <v>67</v>
      </c>
      <c r="W1797" s="22" t="s">
        <v>68</v>
      </c>
      <c r="X1797" s="22" t="s">
        <v>69</v>
      </c>
      <c r="Y1797" s="9" t="s">
        <v>99</v>
      </c>
      <c r="Z1797" s="25" t="s">
        <v>384</v>
      </c>
      <c r="AA1797" s="12">
        <v>38.578099999999999</v>
      </c>
      <c r="AB1797" s="12">
        <v>-76.029300000000006</v>
      </c>
      <c r="AC1797" s="46">
        <v>38.972499999999997</v>
      </c>
      <c r="AD1797" s="46">
        <v>-76.05916666666667</v>
      </c>
      <c r="AE1797" s="8" t="s">
        <v>3304</v>
      </c>
      <c r="AF1797" s="8" t="s">
        <v>142</v>
      </c>
      <c r="AG1797" s="8" t="s">
        <v>102</v>
      </c>
      <c r="AH1797" s="13">
        <v>20</v>
      </c>
      <c r="AI1797" s="8" t="s">
        <v>76</v>
      </c>
      <c r="AJ1797" s="14"/>
      <c r="AK1797" s="14"/>
      <c r="AL1797" s="8" t="s">
        <v>386</v>
      </c>
      <c r="AM1797" s="13">
        <v>42</v>
      </c>
      <c r="AN1797" s="13">
        <v>121.8</v>
      </c>
      <c r="AO1797" s="8">
        <v>6</v>
      </c>
      <c r="AP1797" s="9" t="s">
        <v>78</v>
      </c>
      <c r="AQ1797" s="15">
        <v>24.355136351368422</v>
      </c>
      <c r="AR1797" s="59">
        <v>2.8459999999999999E-2</v>
      </c>
      <c r="AS1797" s="9">
        <v>24</v>
      </c>
      <c r="AT1797" s="9"/>
      <c r="AU1797" s="9"/>
      <c r="AV1797" s="14"/>
      <c r="AW1797" s="14"/>
      <c r="AX1797" s="14">
        <v>0</v>
      </c>
      <c r="AY1797" s="14">
        <v>2.9</v>
      </c>
      <c r="AZ1797" s="14" t="s">
        <v>52</v>
      </c>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8"/>
      <c r="EQ1797" s="8"/>
      <c r="ER1797" s="8"/>
      <c r="ES1797" s="8"/>
      <c r="ET1797" s="8"/>
      <c r="EU1797" s="8"/>
      <c r="EV1797" s="8"/>
      <c r="EW1797" s="8"/>
      <c r="EX1797" s="8"/>
      <c r="EY1797" s="8"/>
      <c r="EZ1797" s="8"/>
      <c r="FA1797" s="8"/>
      <c r="FB1797" s="8"/>
      <c r="FC1797" s="8"/>
      <c r="FD1797" s="8"/>
      <c r="FE1797" s="8"/>
      <c r="FF1797" s="8"/>
      <c r="FG1797" s="8"/>
      <c r="FH1797" s="8"/>
      <c r="FI1797" s="8"/>
      <c r="FJ1797" s="8"/>
      <c r="FK1797" s="8"/>
      <c r="FL1797" s="8"/>
      <c r="FM1797" s="8"/>
      <c r="FN1797" s="8"/>
      <c r="FO1797" s="8"/>
      <c r="FP1797" s="8"/>
      <c r="FQ1797" s="8"/>
      <c r="FR1797" s="8"/>
      <c r="FS1797" s="8"/>
      <c r="FT1797" s="8"/>
      <c r="FU1797" s="8"/>
      <c r="FV1797" s="8"/>
      <c r="FW1797" s="8"/>
      <c r="FX1797" s="8"/>
      <c r="FY1797" s="8"/>
      <c r="FZ1797" s="8"/>
      <c r="GA1797" s="8"/>
      <c r="GB1797" s="8"/>
      <c r="GC1797" s="8"/>
      <c r="GD1797" s="8"/>
      <c r="GE1797" s="8"/>
      <c r="GF1797" s="8"/>
      <c r="GG1797" s="8"/>
      <c r="GH1797" s="8"/>
      <c r="GI1797" s="8"/>
      <c r="GJ1797" s="8"/>
      <c r="GK1797" s="8"/>
      <c r="GL1797" s="8"/>
      <c r="GM1797" s="8"/>
      <c r="GN1797" s="8"/>
      <c r="GO1797" s="8"/>
      <c r="GP1797" s="8"/>
      <c r="GQ1797" s="8"/>
      <c r="GR1797" s="8"/>
      <c r="GS1797" s="8"/>
      <c r="GT1797" s="8"/>
      <c r="GU1797" s="8"/>
      <c r="GV1797" s="8"/>
      <c r="GW1797" s="8"/>
      <c r="GX1797" s="8"/>
      <c r="GY1797" s="8"/>
      <c r="GZ1797" s="8"/>
      <c r="HA1797" s="8"/>
      <c r="HB1797" s="8"/>
      <c r="HC1797" s="8"/>
      <c r="HD1797" s="8"/>
      <c r="HE1797" s="8"/>
      <c r="HF1797" s="8"/>
      <c r="HG1797" s="8"/>
      <c r="HH1797" s="8"/>
      <c r="HI1797" s="8"/>
      <c r="HJ1797" s="8"/>
      <c r="HK1797" s="8"/>
      <c r="HL1797" s="8"/>
      <c r="HM1797" s="8"/>
      <c r="HN1797" s="8"/>
      <c r="HO1797" s="8"/>
      <c r="HP1797" s="8"/>
      <c r="HQ1797" s="8"/>
      <c r="HR1797" s="8"/>
      <c r="HS1797" s="8"/>
      <c r="HT1797" s="8"/>
      <c r="HU1797" s="8"/>
      <c r="HV1797" s="8"/>
      <c r="HW1797" s="8"/>
      <c r="HX1797" s="8"/>
      <c r="HY1797" s="8"/>
      <c r="HZ1797" s="8"/>
      <c r="IA1797" s="8"/>
      <c r="IB1797" s="8"/>
      <c r="IC1797" s="8"/>
      <c r="ID1797" s="8"/>
      <c r="IE1797" s="8"/>
      <c r="IF1797" s="8"/>
      <c r="IG1797" s="8"/>
      <c r="IH1797" s="8"/>
      <c r="II1797" s="8"/>
      <c r="IJ1797" s="8"/>
      <c r="IK1797" s="8"/>
      <c r="IL1797" s="8"/>
      <c r="IM1797" s="8"/>
      <c r="IN1797" s="8"/>
      <c r="IO1797" s="8"/>
      <c r="IP1797" s="8"/>
      <c r="IQ1797" s="8"/>
      <c r="IR1797" s="8"/>
      <c r="IS1797" s="8"/>
      <c r="IT1797" s="8"/>
      <c r="IU1797" s="8"/>
      <c r="IV1797" s="8"/>
      <c r="IW1797" s="8"/>
      <c r="IX1797" s="8"/>
      <c r="IY1797" s="8"/>
      <c r="IZ1797" s="8"/>
      <c r="JA1797" s="8"/>
      <c r="JB1797" s="8"/>
      <c r="JC1797" s="8"/>
      <c r="JD1797" s="8"/>
      <c r="JE1797" s="8"/>
      <c r="JF1797" s="8"/>
      <c r="JG1797" s="8"/>
      <c r="JH1797" s="8"/>
      <c r="JI1797" s="8"/>
      <c r="JJ1797" s="8"/>
      <c r="JK1797" s="8"/>
      <c r="JL1797" s="8"/>
      <c r="JM1797" s="8"/>
      <c r="JN1797" s="8"/>
    </row>
    <row r="1798" spans="1:274" s="16" customFormat="1" ht="15.75" x14ac:dyDescent="0.25">
      <c r="A1798" s="8">
        <v>2057</v>
      </c>
      <c r="B1798" s="8" t="s">
        <v>3302</v>
      </c>
      <c r="C1798" s="9"/>
      <c r="D1798" s="10" t="s">
        <v>3319</v>
      </c>
      <c r="E1798" s="17" t="s">
        <v>375</v>
      </c>
      <c r="F1798" s="17" t="s">
        <v>376</v>
      </c>
      <c r="G1798" s="17"/>
      <c r="H1798" s="17" t="s">
        <v>91</v>
      </c>
      <c r="I1798" s="22" t="s">
        <v>377</v>
      </c>
      <c r="J1798" s="22"/>
      <c r="K1798" s="17"/>
      <c r="L1798" s="17" t="s">
        <v>377</v>
      </c>
      <c r="M1798" s="17" t="s">
        <v>378</v>
      </c>
      <c r="N1798" s="17" t="s">
        <v>379</v>
      </c>
      <c r="O1798" s="22"/>
      <c r="P1798" s="17" t="s">
        <v>380</v>
      </c>
      <c r="Q1798" s="22" t="s">
        <v>381</v>
      </c>
      <c r="R1798" s="22" t="s">
        <v>382</v>
      </c>
      <c r="S1798" s="22" t="s">
        <v>383</v>
      </c>
      <c r="T1798" s="22"/>
      <c r="U1798" s="22" t="s">
        <v>66</v>
      </c>
      <c r="V1798" s="22" t="s">
        <v>67</v>
      </c>
      <c r="W1798" s="22" t="s">
        <v>68</v>
      </c>
      <c r="X1798" s="22" t="s">
        <v>69</v>
      </c>
      <c r="Y1798" s="9" t="s">
        <v>99</v>
      </c>
      <c r="Z1798" s="25" t="s">
        <v>384</v>
      </c>
      <c r="AA1798" s="72">
        <v>39.157400000000003</v>
      </c>
      <c r="AB1798" s="72">
        <v>-76.560299999999998</v>
      </c>
      <c r="AC1798" s="46">
        <v>39.270555600000002</v>
      </c>
      <c r="AD1798" s="46">
        <v>-76.93416666666667</v>
      </c>
      <c r="AE1798" s="8" t="s">
        <v>3304</v>
      </c>
      <c r="AF1798" s="8" t="s">
        <v>142</v>
      </c>
      <c r="AG1798" s="8" t="s">
        <v>102</v>
      </c>
      <c r="AH1798" s="13">
        <v>117</v>
      </c>
      <c r="AI1798" s="8" t="s">
        <v>76</v>
      </c>
      <c r="AJ1798" s="14"/>
      <c r="AK1798" s="14"/>
      <c r="AL1798" s="8" t="s">
        <v>386</v>
      </c>
      <c r="AM1798" s="13">
        <v>42</v>
      </c>
      <c r="AN1798" s="13">
        <v>197.4</v>
      </c>
      <c r="AO1798" s="8">
        <v>6</v>
      </c>
      <c r="AP1798" s="9" t="s">
        <v>78</v>
      </c>
      <c r="AQ1798" s="15">
        <v>16.930805582802769</v>
      </c>
      <c r="AR1798" s="59">
        <v>4.0939999999999997E-2</v>
      </c>
      <c r="AS1798" s="9">
        <v>24</v>
      </c>
      <c r="AT1798" s="9"/>
      <c r="AU1798" s="9"/>
      <c r="AV1798" s="14"/>
      <c r="AW1798" s="14"/>
      <c r="AX1798" s="14">
        <v>0</v>
      </c>
      <c r="AY1798" s="14">
        <v>4.7</v>
      </c>
      <c r="AZ1798" s="14" t="s">
        <v>52</v>
      </c>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8"/>
      <c r="EQ1798" s="8"/>
      <c r="ER1798" s="8"/>
      <c r="ES1798" s="8"/>
      <c r="ET1798" s="8"/>
      <c r="EU1798" s="8"/>
      <c r="EV1798" s="8"/>
      <c r="EW1798" s="8"/>
      <c r="EX1798" s="8"/>
      <c r="EY1798" s="8"/>
      <c r="EZ1798" s="8"/>
      <c r="FA1798" s="8"/>
      <c r="FB1798" s="8"/>
      <c r="FC1798" s="8"/>
      <c r="FD1798" s="8"/>
      <c r="FE1798" s="8"/>
      <c r="FF1798" s="8"/>
      <c r="FG1798" s="8"/>
      <c r="FH1798" s="8"/>
      <c r="FI1798" s="8"/>
      <c r="FJ1798" s="8"/>
      <c r="FK1798" s="8"/>
      <c r="FL1798" s="8"/>
      <c r="FM1798" s="8"/>
      <c r="FN1798" s="8"/>
      <c r="FO1798" s="8"/>
      <c r="FP1798" s="8"/>
      <c r="FQ1798" s="8"/>
      <c r="FR1798" s="8"/>
      <c r="FS1798" s="8"/>
      <c r="FT1798" s="8"/>
      <c r="FU1798" s="8"/>
      <c r="FV1798" s="8"/>
      <c r="FW1798" s="8"/>
      <c r="FX1798" s="8"/>
      <c r="FY1798" s="8"/>
      <c r="FZ1798" s="8"/>
      <c r="GA1798" s="8"/>
      <c r="GB1798" s="8"/>
      <c r="GC1798" s="8"/>
      <c r="GD1798" s="8"/>
      <c r="GE1798" s="8"/>
      <c r="GF1798" s="8"/>
      <c r="GG1798" s="8"/>
      <c r="GH1798" s="8"/>
      <c r="GI1798" s="8"/>
      <c r="GJ1798" s="8"/>
      <c r="GK1798" s="8"/>
      <c r="GL1798" s="8"/>
      <c r="GM1798" s="8"/>
      <c r="GN1798" s="8"/>
      <c r="GO1798" s="8"/>
      <c r="GP1798" s="8"/>
      <c r="GQ1798" s="8"/>
      <c r="GR1798" s="8"/>
      <c r="GS1798" s="8"/>
      <c r="GT1798" s="8"/>
      <c r="GU1798" s="8"/>
      <c r="GV1798" s="8"/>
      <c r="GW1798" s="8"/>
      <c r="GX1798" s="8"/>
      <c r="GY1798" s="8"/>
      <c r="GZ1798" s="8"/>
      <c r="HA1798" s="8"/>
      <c r="HB1798" s="8"/>
      <c r="HC1798" s="8"/>
      <c r="HD1798" s="8"/>
      <c r="HE1798" s="8"/>
      <c r="HF1798" s="8"/>
      <c r="HG1798" s="8"/>
      <c r="HH1798" s="8"/>
      <c r="HI1798" s="8"/>
      <c r="HJ1798" s="8"/>
      <c r="HK1798" s="8"/>
      <c r="HL1798" s="8"/>
      <c r="HM1798" s="8"/>
      <c r="HN1798" s="8"/>
      <c r="HO1798" s="8"/>
      <c r="HP1798" s="8"/>
      <c r="HQ1798" s="8"/>
      <c r="HR1798" s="8"/>
      <c r="HS1798" s="8"/>
      <c r="HT1798" s="8"/>
      <c r="HU1798" s="8"/>
      <c r="HV1798" s="8"/>
      <c r="HW1798" s="8"/>
      <c r="HX1798" s="8"/>
      <c r="HY1798" s="8"/>
      <c r="HZ1798" s="8"/>
      <c r="IA1798" s="8"/>
      <c r="IB1798" s="8"/>
      <c r="IC1798" s="8"/>
      <c r="ID1798" s="8"/>
      <c r="IE1798" s="8"/>
      <c r="IF1798" s="8"/>
      <c r="IG1798" s="8"/>
      <c r="IH1798" s="8"/>
      <c r="II1798" s="8"/>
      <c r="IJ1798" s="8"/>
      <c r="IK1798" s="8"/>
      <c r="IL1798" s="8"/>
      <c r="IM1798" s="8"/>
      <c r="IN1798" s="8"/>
      <c r="IO1798" s="8"/>
      <c r="IP1798" s="8"/>
      <c r="IQ1798" s="8"/>
      <c r="IR1798" s="8"/>
      <c r="IS1798" s="8"/>
      <c r="IT1798" s="8"/>
      <c r="IU1798" s="8"/>
      <c r="IV1798" s="8"/>
      <c r="IW1798" s="8"/>
      <c r="IX1798" s="8"/>
      <c r="IY1798" s="8"/>
      <c r="IZ1798" s="8"/>
      <c r="JA1798" s="8"/>
      <c r="JB1798" s="8"/>
      <c r="JC1798" s="8"/>
      <c r="JD1798" s="8"/>
      <c r="JE1798" s="8"/>
      <c r="JF1798" s="8"/>
      <c r="JG1798" s="8"/>
      <c r="JH1798" s="8"/>
      <c r="JI1798" s="8"/>
      <c r="JJ1798" s="8"/>
      <c r="JK1798" s="8"/>
      <c r="JL1798" s="8"/>
      <c r="JM1798" s="8"/>
      <c r="JN1798" s="8"/>
    </row>
    <row r="1799" spans="1:274" s="16" customFormat="1" ht="15.75" x14ac:dyDescent="0.25">
      <c r="A1799" s="8">
        <v>2058</v>
      </c>
      <c r="B1799" s="8" t="s">
        <v>3302</v>
      </c>
      <c r="C1799" s="9"/>
      <c r="D1799" s="10" t="s">
        <v>3320</v>
      </c>
      <c r="E1799" s="17" t="s">
        <v>375</v>
      </c>
      <c r="F1799" s="17" t="s">
        <v>376</v>
      </c>
      <c r="G1799" s="17"/>
      <c r="H1799" s="17" t="s">
        <v>91</v>
      </c>
      <c r="I1799" s="22" t="s">
        <v>377</v>
      </c>
      <c r="J1799" s="22"/>
      <c r="K1799" s="17"/>
      <c r="L1799" s="17" t="s">
        <v>377</v>
      </c>
      <c r="M1799" s="17" t="s">
        <v>378</v>
      </c>
      <c r="N1799" s="17" t="s">
        <v>379</v>
      </c>
      <c r="O1799" s="22"/>
      <c r="P1799" s="17" t="s">
        <v>380</v>
      </c>
      <c r="Q1799" s="22" t="s">
        <v>381</v>
      </c>
      <c r="R1799" s="22" t="s">
        <v>382</v>
      </c>
      <c r="S1799" s="22" t="s">
        <v>383</v>
      </c>
      <c r="T1799" s="22"/>
      <c r="U1799" s="22" t="s">
        <v>66</v>
      </c>
      <c r="V1799" s="22" t="s">
        <v>67</v>
      </c>
      <c r="W1799" s="22" t="s">
        <v>68</v>
      </c>
      <c r="X1799" s="22" t="s">
        <v>69</v>
      </c>
      <c r="Y1799" s="9" t="s">
        <v>99</v>
      </c>
      <c r="Z1799" s="25" t="s">
        <v>384</v>
      </c>
      <c r="AA1799" s="12">
        <v>39.1526</v>
      </c>
      <c r="AB1799" s="12">
        <v>-76.556200000000004</v>
      </c>
      <c r="AC1799" s="46">
        <v>39.257222200000001</v>
      </c>
      <c r="AD1799" s="46">
        <v>-76.933888888888887</v>
      </c>
      <c r="AE1799" s="8" t="s">
        <v>3304</v>
      </c>
      <c r="AF1799" s="8" t="s">
        <v>142</v>
      </c>
      <c r="AG1799" s="8" t="s">
        <v>102</v>
      </c>
      <c r="AH1799" s="13">
        <v>123</v>
      </c>
      <c r="AI1799" s="8" t="s">
        <v>76</v>
      </c>
      <c r="AJ1799" s="14"/>
      <c r="AK1799" s="14"/>
      <c r="AL1799" s="8" t="s">
        <v>386</v>
      </c>
      <c r="AM1799" s="13">
        <v>42</v>
      </c>
      <c r="AN1799" s="13">
        <v>411.6</v>
      </c>
      <c r="AO1799" s="8">
        <v>6</v>
      </c>
      <c r="AP1799" s="9" t="s">
        <v>78</v>
      </c>
      <c r="AQ1799" s="15">
        <v>13.660764299565338</v>
      </c>
      <c r="AR1799" s="59">
        <v>5.074E-2</v>
      </c>
      <c r="AS1799" s="9">
        <v>24</v>
      </c>
      <c r="AT1799" s="9"/>
      <c r="AU1799" s="9"/>
      <c r="AV1799" s="14"/>
      <c r="AW1799" s="14"/>
      <c r="AX1799" s="14">
        <v>0</v>
      </c>
      <c r="AY1799" s="14">
        <v>9.8000000000000007</v>
      </c>
      <c r="AZ1799" s="14" t="s">
        <v>52</v>
      </c>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8"/>
      <c r="EQ1799" s="8"/>
      <c r="ER1799" s="8"/>
      <c r="ES1799" s="8"/>
      <c r="ET1799" s="8"/>
      <c r="EU1799" s="8"/>
      <c r="EV1799" s="8"/>
      <c r="EW1799" s="8"/>
      <c r="EX1799" s="8"/>
      <c r="EY1799" s="8"/>
      <c r="EZ1799" s="8"/>
      <c r="FA1799" s="8"/>
      <c r="FB1799" s="8"/>
      <c r="FC1799" s="8"/>
      <c r="FD1799" s="8"/>
      <c r="FE1799" s="8"/>
      <c r="FF1799" s="8"/>
      <c r="FG1799" s="8"/>
      <c r="FH1799" s="8"/>
      <c r="FI1799" s="8"/>
      <c r="FJ1799" s="8"/>
      <c r="FK1799" s="8"/>
      <c r="FL1799" s="8"/>
      <c r="FM1799" s="8"/>
      <c r="FN1799" s="8"/>
      <c r="FO1799" s="8"/>
      <c r="FP1799" s="8"/>
      <c r="FQ1799" s="8"/>
      <c r="FR1799" s="8"/>
      <c r="FS1799" s="8"/>
      <c r="FT1799" s="8"/>
      <c r="FU1799" s="8"/>
      <c r="FV1799" s="8"/>
      <c r="FW1799" s="8"/>
      <c r="FX1799" s="8"/>
      <c r="FY1799" s="8"/>
      <c r="FZ1799" s="8"/>
      <c r="GA1799" s="8"/>
      <c r="GB1799" s="8"/>
      <c r="GC1799" s="8"/>
      <c r="GD1799" s="8"/>
      <c r="GE1799" s="8"/>
      <c r="GF1799" s="8"/>
      <c r="GG1799" s="8"/>
      <c r="GH1799" s="8"/>
      <c r="GI1799" s="8"/>
      <c r="GJ1799" s="8"/>
      <c r="GK1799" s="8"/>
      <c r="GL1799" s="8"/>
      <c r="GM1799" s="8"/>
      <c r="GN1799" s="8"/>
      <c r="GO1799" s="8"/>
      <c r="GP1799" s="8"/>
      <c r="GQ1799" s="8"/>
      <c r="GR1799" s="8"/>
      <c r="GS1799" s="8"/>
      <c r="GT1799" s="8"/>
      <c r="GU1799" s="8"/>
      <c r="GV1799" s="8"/>
      <c r="GW1799" s="8"/>
      <c r="GX1799" s="8"/>
      <c r="GY1799" s="8"/>
      <c r="GZ1799" s="8"/>
      <c r="HA1799" s="8"/>
      <c r="HB1799" s="8"/>
      <c r="HC1799" s="8"/>
      <c r="HD1799" s="8"/>
      <c r="HE1799" s="8"/>
      <c r="HF1799" s="8"/>
      <c r="HG1799" s="8"/>
      <c r="HH1799" s="8"/>
      <c r="HI1799" s="8"/>
      <c r="HJ1799" s="8"/>
      <c r="HK1799" s="8"/>
      <c r="HL1799" s="8"/>
      <c r="HM1799" s="8"/>
      <c r="HN1799" s="8"/>
      <c r="HO1799" s="8"/>
      <c r="HP1799" s="8"/>
      <c r="HQ1799" s="8"/>
      <c r="HR1799" s="8"/>
      <c r="HS1799" s="8"/>
      <c r="HT1799" s="8"/>
      <c r="HU1799" s="8"/>
      <c r="HV1799" s="8"/>
      <c r="HW1799" s="8"/>
      <c r="HX1799" s="8"/>
      <c r="HY1799" s="8"/>
      <c r="HZ1799" s="8"/>
      <c r="IA1799" s="8"/>
      <c r="IB1799" s="8"/>
      <c r="IC1799" s="8"/>
      <c r="ID1799" s="8"/>
      <c r="IE1799" s="8"/>
      <c r="IF1799" s="8"/>
      <c r="IG1799" s="8"/>
      <c r="IH1799" s="8"/>
      <c r="II1799" s="8"/>
      <c r="IJ1799" s="8"/>
      <c r="IK1799" s="8"/>
      <c r="IL1799" s="8"/>
      <c r="IM1799" s="8"/>
      <c r="IN1799" s="8"/>
      <c r="IO1799" s="8"/>
      <c r="IP1799" s="8"/>
      <c r="IQ1799" s="8"/>
      <c r="IR1799" s="8"/>
      <c r="IS1799" s="8"/>
      <c r="IT1799" s="8"/>
      <c r="IU1799" s="8"/>
      <c r="IV1799" s="8"/>
      <c r="IW1799" s="8"/>
      <c r="IX1799" s="8"/>
      <c r="IY1799" s="8"/>
      <c r="IZ1799" s="8"/>
      <c r="JA1799" s="8"/>
      <c r="JB1799" s="8"/>
      <c r="JC1799" s="8"/>
      <c r="JD1799" s="8"/>
      <c r="JE1799" s="8"/>
      <c r="JF1799" s="8"/>
      <c r="JG1799" s="8"/>
      <c r="JH1799" s="8"/>
      <c r="JI1799" s="8"/>
      <c r="JJ1799" s="8"/>
      <c r="JK1799" s="8"/>
      <c r="JL1799" s="8"/>
      <c r="JM1799" s="8"/>
      <c r="JN1799" s="8"/>
    </row>
    <row r="1800" spans="1:274" s="16" customFormat="1" ht="15.75" x14ac:dyDescent="0.25">
      <c r="A1800" s="8">
        <v>2059</v>
      </c>
      <c r="B1800" s="8" t="s">
        <v>3302</v>
      </c>
      <c r="C1800" s="9"/>
      <c r="D1800" s="10" t="s">
        <v>3321</v>
      </c>
      <c r="E1800" s="17" t="s">
        <v>375</v>
      </c>
      <c r="F1800" s="17" t="s">
        <v>376</v>
      </c>
      <c r="G1800" s="17"/>
      <c r="H1800" s="17" t="s">
        <v>91</v>
      </c>
      <c r="I1800" s="22" t="s">
        <v>377</v>
      </c>
      <c r="J1800" s="22"/>
      <c r="K1800" s="17"/>
      <c r="L1800" s="17" t="s">
        <v>377</v>
      </c>
      <c r="M1800" s="17" t="s">
        <v>378</v>
      </c>
      <c r="N1800" s="17" t="s">
        <v>379</v>
      </c>
      <c r="O1800" s="22"/>
      <c r="P1800" s="17" t="s">
        <v>380</v>
      </c>
      <c r="Q1800" s="22" t="s">
        <v>381</v>
      </c>
      <c r="R1800" s="22" t="s">
        <v>382</v>
      </c>
      <c r="S1800" s="22" t="s">
        <v>383</v>
      </c>
      <c r="T1800" s="22"/>
      <c r="U1800" s="22" t="s">
        <v>66</v>
      </c>
      <c r="V1800" s="22" t="s">
        <v>67</v>
      </c>
      <c r="W1800" s="22" t="s">
        <v>68</v>
      </c>
      <c r="X1800" s="22" t="s">
        <v>69</v>
      </c>
      <c r="Y1800" s="9" t="s">
        <v>99</v>
      </c>
      <c r="Z1800" s="25" t="s">
        <v>384</v>
      </c>
      <c r="AA1800" s="72">
        <v>39.153399999999998</v>
      </c>
      <c r="AB1800" s="72">
        <v>-76.555899999999994</v>
      </c>
      <c r="AC1800" s="46">
        <v>39.2594444</v>
      </c>
      <c r="AD1800" s="46">
        <v>-76.933055555555555</v>
      </c>
      <c r="AE1800" s="8" t="s">
        <v>3304</v>
      </c>
      <c r="AF1800" s="8" t="s">
        <v>142</v>
      </c>
      <c r="AG1800" s="8" t="s">
        <v>102</v>
      </c>
      <c r="AH1800" s="13">
        <v>125</v>
      </c>
      <c r="AI1800" s="8" t="s">
        <v>76</v>
      </c>
      <c r="AJ1800" s="14"/>
      <c r="AK1800" s="14"/>
      <c r="AL1800" s="8" t="s">
        <v>386</v>
      </c>
      <c r="AM1800" s="13">
        <v>42</v>
      </c>
      <c r="AN1800" s="13">
        <v>193.2</v>
      </c>
      <c r="AO1800" s="8">
        <v>6</v>
      </c>
      <c r="AP1800" s="9" t="s">
        <v>78</v>
      </c>
      <c r="AQ1800" s="15">
        <v>71.532216776052138</v>
      </c>
      <c r="AR1800" s="59">
        <v>9.6900000000000007E-3</v>
      </c>
      <c r="AS1800" s="9">
        <v>24</v>
      </c>
      <c r="AT1800" s="9"/>
      <c r="AU1800" s="9"/>
      <c r="AV1800" s="14"/>
      <c r="AW1800" s="14"/>
      <c r="AX1800" s="14">
        <v>0</v>
      </c>
      <c r="AY1800" s="14">
        <v>4.5999999999999996</v>
      </c>
      <c r="AZ1800" s="14" t="s">
        <v>52</v>
      </c>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8"/>
      <c r="EQ1800" s="8"/>
      <c r="ER1800" s="8"/>
      <c r="ES1800" s="8"/>
      <c r="ET1800" s="8"/>
      <c r="EU1800" s="8"/>
      <c r="EV1800" s="8"/>
      <c r="EW1800" s="8"/>
      <c r="EX1800" s="8"/>
      <c r="EY1800" s="8"/>
      <c r="EZ1800" s="8"/>
      <c r="FA1800" s="8"/>
      <c r="FB1800" s="8"/>
      <c r="FC1800" s="8"/>
      <c r="FD1800" s="8"/>
      <c r="FE1800" s="8"/>
      <c r="FF1800" s="8"/>
      <c r="FG1800" s="8"/>
      <c r="FH1800" s="8"/>
      <c r="FI1800" s="8"/>
      <c r="FJ1800" s="8"/>
      <c r="FK1800" s="8"/>
      <c r="FL1800" s="8"/>
      <c r="FM1800" s="8"/>
      <c r="FN1800" s="8"/>
      <c r="FO1800" s="8"/>
      <c r="FP1800" s="8"/>
      <c r="FQ1800" s="8"/>
      <c r="FR1800" s="8"/>
      <c r="FS1800" s="8"/>
      <c r="FT1800" s="8"/>
      <c r="FU1800" s="8"/>
      <c r="FV1800" s="8"/>
      <c r="FW1800" s="8"/>
      <c r="FX1800" s="8"/>
      <c r="FY1800" s="8"/>
      <c r="FZ1800" s="8"/>
      <c r="GA1800" s="8"/>
      <c r="GB1800" s="8"/>
      <c r="GC1800" s="8"/>
      <c r="GD1800" s="8"/>
      <c r="GE1800" s="8"/>
      <c r="GF1800" s="8"/>
      <c r="GG1800" s="8"/>
      <c r="GH1800" s="8"/>
      <c r="GI1800" s="8"/>
      <c r="GJ1800" s="8"/>
      <c r="GK1800" s="8"/>
      <c r="GL1800" s="8"/>
      <c r="GM1800" s="8"/>
      <c r="GN1800" s="8"/>
      <c r="GO1800" s="8"/>
      <c r="GP1800" s="8"/>
      <c r="GQ1800" s="8"/>
      <c r="GR1800" s="8"/>
      <c r="GS1800" s="8"/>
      <c r="GT1800" s="8"/>
      <c r="GU1800" s="8"/>
      <c r="GV1800" s="8"/>
      <c r="GW1800" s="8"/>
      <c r="GX1800" s="8"/>
      <c r="GY1800" s="8"/>
      <c r="GZ1800" s="8"/>
      <c r="HA1800" s="8"/>
      <c r="HB1800" s="8"/>
      <c r="HC1800" s="8"/>
      <c r="HD1800" s="8"/>
      <c r="HE1800" s="8"/>
      <c r="HF1800" s="8"/>
      <c r="HG1800" s="8"/>
      <c r="HH1800" s="8"/>
      <c r="HI1800" s="8"/>
      <c r="HJ1800" s="8"/>
      <c r="HK1800" s="8"/>
      <c r="HL1800" s="8"/>
      <c r="HM1800" s="8"/>
      <c r="HN1800" s="8"/>
      <c r="HO1800" s="8"/>
      <c r="HP1800" s="8"/>
      <c r="HQ1800" s="8"/>
      <c r="HR1800" s="8"/>
      <c r="HS1800" s="8"/>
      <c r="HT1800" s="8"/>
      <c r="HU1800" s="8"/>
      <c r="HV1800" s="8"/>
      <c r="HW1800" s="8"/>
      <c r="HX1800" s="8"/>
      <c r="HY1800" s="8"/>
      <c r="HZ1800" s="8"/>
      <c r="IA1800" s="8"/>
      <c r="IB1800" s="8"/>
      <c r="IC1800" s="8"/>
      <c r="ID1800" s="8"/>
      <c r="IE1800" s="8"/>
      <c r="IF1800" s="8"/>
      <c r="IG1800" s="8"/>
      <c r="IH1800" s="8"/>
      <c r="II1800" s="8"/>
      <c r="IJ1800" s="8"/>
      <c r="IK1800" s="8"/>
      <c r="IL1800" s="8"/>
      <c r="IM1800" s="8"/>
      <c r="IN1800" s="8"/>
      <c r="IO1800" s="8"/>
      <c r="IP1800" s="8"/>
      <c r="IQ1800" s="8"/>
      <c r="IR1800" s="8"/>
      <c r="IS1800" s="8"/>
      <c r="IT1800" s="8"/>
      <c r="IU1800" s="8"/>
      <c r="IV1800" s="8"/>
      <c r="IW1800" s="8"/>
      <c r="IX1800" s="8"/>
      <c r="IY1800" s="8"/>
      <c r="IZ1800" s="8"/>
      <c r="JA1800" s="8"/>
      <c r="JB1800" s="8"/>
      <c r="JC1800" s="8"/>
      <c r="JD1800" s="8"/>
      <c r="JE1800" s="8"/>
      <c r="JF1800" s="8"/>
      <c r="JG1800" s="8"/>
      <c r="JH1800" s="8"/>
      <c r="JI1800" s="8"/>
      <c r="JJ1800" s="8"/>
      <c r="JK1800" s="8"/>
      <c r="JL1800" s="8"/>
      <c r="JM1800" s="8"/>
      <c r="JN1800" s="8"/>
    </row>
    <row r="1801" spans="1:274" s="16" customFormat="1" ht="15.75" x14ac:dyDescent="0.25">
      <c r="A1801" s="8">
        <v>2060</v>
      </c>
      <c r="B1801" s="8" t="s">
        <v>3302</v>
      </c>
      <c r="C1801" s="9"/>
      <c r="D1801" s="10" t="s">
        <v>3322</v>
      </c>
      <c r="E1801" s="17" t="s">
        <v>375</v>
      </c>
      <c r="F1801" s="17" t="s">
        <v>376</v>
      </c>
      <c r="G1801" s="17"/>
      <c r="H1801" s="17" t="s">
        <v>91</v>
      </c>
      <c r="I1801" s="22" t="s">
        <v>377</v>
      </c>
      <c r="J1801" s="22"/>
      <c r="K1801" s="17"/>
      <c r="L1801" s="17" t="s">
        <v>377</v>
      </c>
      <c r="M1801" s="17" t="s">
        <v>378</v>
      </c>
      <c r="N1801" s="17" t="s">
        <v>379</v>
      </c>
      <c r="O1801" s="22"/>
      <c r="P1801" s="17" t="s">
        <v>380</v>
      </c>
      <c r="Q1801" s="22" t="s">
        <v>381</v>
      </c>
      <c r="R1801" s="22" t="s">
        <v>382</v>
      </c>
      <c r="S1801" s="22" t="s">
        <v>383</v>
      </c>
      <c r="T1801" s="22"/>
      <c r="U1801" s="22" t="s">
        <v>66</v>
      </c>
      <c r="V1801" s="22" t="s">
        <v>67</v>
      </c>
      <c r="W1801" s="22" t="s">
        <v>68</v>
      </c>
      <c r="X1801" s="22" t="s">
        <v>69</v>
      </c>
      <c r="Y1801" s="9" t="s">
        <v>99</v>
      </c>
      <c r="Z1801" s="25" t="s">
        <v>384</v>
      </c>
      <c r="AA1801" s="12">
        <v>39.3371</v>
      </c>
      <c r="AB1801" s="12">
        <v>-76.523600000000002</v>
      </c>
      <c r="AC1801" s="46">
        <v>39.569722200000001</v>
      </c>
      <c r="AD1801" s="46">
        <v>-76.876666666666665</v>
      </c>
      <c r="AE1801" s="8" t="s">
        <v>3304</v>
      </c>
      <c r="AF1801" s="8" t="s">
        <v>142</v>
      </c>
      <c r="AG1801" s="8" t="s">
        <v>102</v>
      </c>
      <c r="AH1801" s="13">
        <v>247</v>
      </c>
      <c r="AI1801" s="8" t="s">
        <v>76</v>
      </c>
      <c r="AJ1801" s="14"/>
      <c r="AK1801" s="14"/>
      <c r="AL1801" s="8" t="s">
        <v>386</v>
      </c>
      <c r="AM1801" s="13">
        <v>120</v>
      </c>
      <c r="AN1801" s="13">
        <v>1188</v>
      </c>
      <c r="AO1801" s="8">
        <v>4</v>
      </c>
      <c r="AP1801" s="9" t="s">
        <v>78</v>
      </c>
      <c r="AQ1801" s="15">
        <v>20.871640486598771</v>
      </c>
      <c r="AR1801" s="88">
        <v>3.3210000000000003E-2</v>
      </c>
      <c r="AS1801" s="9">
        <v>12</v>
      </c>
      <c r="AT1801" s="9"/>
      <c r="AU1801" s="9"/>
      <c r="AV1801" s="14"/>
      <c r="AW1801" s="14"/>
      <c r="AX1801" s="14">
        <v>0</v>
      </c>
      <c r="AY1801" s="14">
        <v>9.9</v>
      </c>
      <c r="AZ1801" s="14" t="s">
        <v>52</v>
      </c>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8"/>
      <c r="EQ1801" s="8"/>
      <c r="ER1801" s="8"/>
      <c r="ES1801" s="8"/>
      <c r="ET1801" s="8"/>
      <c r="EU1801" s="8"/>
      <c r="EV1801" s="8"/>
      <c r="EW1801" s="8"/>
      <c r="EX1801" s="8"/>
      <c r="EY1801" s="8"/>
      <c r="EZ1801" s="8"/>
      <c r="FA1801" s="8"/>
      <c r="FB1801" s="8"/>
      <c r="FC1801" s="8"/>
      <c r="FD1801" s="8"/>
      <c r="FE1801" s="8"/>
      <c r="FF1801" s="8"/>
      <c r="FG1801" s="8"/>
      <c r="FH1801" s="8"/>
      <c r="FI1801" s="8"/>
      <c r="FJ1801" s="8"/>
      <c r="FK1801" s="8"/>
      <c r="FL1801" s="8"/>
      <c r="FM1801" s="8"/>
      <c r="FN1801" s="8"/>
      <c r="FO1801" s="8"/>
      <c r="FP1801" s="8"/>
      <c r="FQ1801" s="8"/>
      <c r="FR1801" s="8"/>
      <c r="FS1801" s="8"/>
      <c r="FT1801" s="8"/>
      <c r="FU1801" s="8"/>
      <c r="FV1801" s="8"/>
      <c r="FW1801" s="8"/>
      <c r="FX1801" s="8"/>
      <c r="FY1801" s="8"/>
      <c r="FZ1801" s="8"/>
      <c r="GA1801" s="8"/>
      <c r="GB1801" s="8"/>
      <c r="GC1801" s="8"/>
      <c r="GD1801" s="8"/>
      <c r="GE1801" s="8"/>
      <c r="GF1801" s="8"/>
      <c r="GG1801" s="8"/>
      <c r="GH1801" s="8"/>
      <c r="GI1801" s="8"/>
      <c r="GJ1801" s="8"/>
      <c r="GK1801" s="8"/>
      <c r="GL1801" s="8"/>
      <c r="GM1801" s="8"/>
      <c r="GN1801" s="8"/>
      <c r="GO1801" s="8"/>
      <c r="GP1801" s="8"/>
      <c r="GQ1801" s="8"/>
      <c r="GR1801" s="8"/>
      <c r="GS1801" s="8"/>
      <c r="GT1801" s="8"/>
      <c r="GU1801" s="8"/>
      <c r="GV1801" s="8"/>
      <c r="GW1801" s="8"/>
      <c r="GX1801" s="8"/>
      <c r="GY1801" s="8"/>
      <c r="GZ1801" s="8"/>
      <c r="HA1801" s="8"/>
      <c r="HB1801" s="8"/>
      <c r="HC1801" s="8"/>
      <c r="HD1801" s="8"/>
      <c r="HE1801" s="8"/>
      <c r="HF1801" s="8"/>
      <c r="HG1801" s="8"/>
      <c r="HH1801" s="8"/>
      <c r="HI1801" s="8"/>
      <c r="HJ1801" s="8"/>
      <c r="HK1801" s="8"/>
      <c r="HL1801" s="8"/>
      <c r="HM1801" s="8"/>
      <c r="HN1801" s="8"/>
      <c r="HO1801" s="8"/>
      <c r="HP1801" s="8"/>
      <c r="HQ1801" s="8"/>
      <c r="HR1801" s="8"/>
      <c r="HS1801" s="8"/>
      <c r="HT1801" s="8"/>
      <c r="HU1801" s="8"/>
      <c r="HV1801" s="8"/>
      <c r="HW1801" s="8"/>
      <c r="HX1801" s="8"/>
      <c r="HY1801" s="8"/>
      <c r="HZ1801" s="8"/>
      <c r="IA1801" s="8"/>
      <c r="IB1801" s="8"/>
      <c r="IC1801" s="8"/>
      <c r="ID1801" s="8"/>
      <c r="IE1801" s="8"/>
      <c r="IF1801" s="8"/>
      <c r="IG1801" s="8"/>
      <c r="IH1801" s="8"/>
      <c r="II1801" s="8"/>
      <c r="IJ1801" s="8"/>
      <c r="IK1801" s="8"/>
      <c r="IL1801" s="8"/>
      <c r="IM1801" s="8"/>
      <c r="IN1801" s="8"/>
      <c r="IO1801" s="8"/>
      <c r="IP1801" s="8"/>
      <c r="IQ1801" s="8"/>
      <c r="IR1801" s="8"/>
      <c r="IS1801" s="8"/>
      <c r="IT1801" s="8"/>
      <c r="IU1801" s="8"/>
      <c r="IV1801" s="8"/>
      <c r="IW1801" s="8"/>
      <c r="IX1801" s="8"/>
      <c r="IY1801" s="8"/>
      <c r="IZ1801" s="8"/>
      <c r="JA1801" s="8"/>
      <c r="JB1801" s="8"/>
      <c r="JC1801" s="8"/>
      <c r="JD1801" s="8"/>
      <c r="JE1801" s="8"/>
      <c r="JF1801" s="8"/>
      <c r="JG1801" s="8"/>
      <c r="JH1801" s="8"/>
      <c r="JI1801" s="8"/>
      <c r="JJ1801" s="8"/>
      <c r="JK1801" s="8"/>
      <c r="JL1801" s="8"/>
      <c r="JM1801" s="8"/>
      <c r="JN1801" s="8"/>
    </row>
    <row r="1802" spans="1:274" s="16" customFormat="1" ht="15.75" x14ac:dyDescent="0.25">
      <c r="A1802" s="8">
        <v>2061</v>
      </c>
      <c r="B1802" s="8" t="s">
        <v>3302</v>
      </c>
      <c r="C1802" s="9"/>
      <c r="D1802" s="10" t="s">
        <v>3323</v>
      </c>
      <c r="E1802" s="17" t="s">
        <v>375</v>
      </c>
      <c r="F1802" s="17" t="s">
        <v>376</v>
      </c>
      <c r="G1802" s="17"/>
      <c r="H1802" s="17" t="s">
        <v>91</v>
      </c>
      <c r="I1802" s="22" t="s">
        <v>377</v>
      </c>
      <c r="J1802" s="22"/>
      <c r="K1802" s="17"/>
      <c r="L1802" s="17" t="s">
        <v>377</v>
      </c>
      <c r="M1802" s="17" t="s">
        <v>378</v>
      </c>
      <c r="N1802" s="17" t="s">
        <v>379</v>
      </c>
      <c r="O1802" s="22"/>
      <c r="P1802" s="17" t="s">
        <v>380</v>
      </c>
      <c r="Q1802" s="22" t="s">
        <v>381</v>
      </c>
      <c r="R1802" s="22" t="s">
        <v>382</v>
      </c>
      <c r="S1802" s="22" t="s">
        <v>383</v>
      </c>
      <c r="T1802" s="22"/>
      <c r="U1802" s="22" t="s">
        <v>66</v>
      </c>
      <c r="V1802" s="22" t="s">
        <v>67</v>
      </c>
      <c r="W1802" s="22" t="s">
        <v>68</v>
      </c>
      <c r="X1802" s="22" t="s">
        <v>69</v>
      </c>
      <c r="Y1802" s="9" t="s">
        <v>99</v>
      </c>
      <c r="Z1802" s="25" t="s">
        <v>384</v>
      </c>
      <c r="AA1802" s="12">
        <v>39.327199999999998</v>
      </c>
      <c r="AB1802" s="72">
        <v>-76.497399999999999</v>
      </c>
      <c r="AC1802" s="46">
        <v>39.553333299999998</v>
      </c>
      <c r="AD1802" s="46">
        <v>-76.837222222222223</v>
      </c>
      <c r="AE1802" s="8" t="s">
        <v>3304</v>
      </c>
      <c r="AF1802" s="8" t="s">
        <v>142</v>
      </c>
      <c r="AG1802" s="8" t="s">
        <v>102</v>
      </c>
      <c r="AH1802" s="13">
        <v>234</v>
      </c>
      <c r="AI1802" s="8" t="s">
        <v>76</v>
      </c>
      <c r="AJ1802" s="14"/>
      <c r="AK1802" s="14"/>
      <c r="AL1802" s="8" t="s">
        <v>386</v>
      </c>
      <c r="AM1802" s="13">
        <v>120</v>
      </c>
      <c r="AN1802" s="13">
        <v>1080</v>
      </c>
      <c r="AO1802" s="8">
        <v>4</v>
      </c>
      <c r="AP1802" s="9" t="s">
        <v>78</v>
      </c>
      <c r="AQ1802" s="15">
        <v>28.130973237010767</v>
      </c>
      <c r="AR1802" s="88">
        <v>2.4639999999999999E-2</v>
      </c>
      <c r="AS1802" s="9">
        <v>12</v>
      </c>
      <c r="AT1802" s="9"/>
      <c r="AU1802" s="9"/>
      <c r="AV1802" s="14"/>
      <c r="AW1802" s="14"/>
      <c r="AX1802" s="14">
        <v>0</v>
      </c>
      <c r="AY1802" s="14">
        <v>9</v>
      </c>
      <c r="AZ1802" s="14" t="s">
        <v>52</v>
      </c>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8"/>
      <c r="EQ1802" s="8"/>
      <c r="ER1802" s="8"/>
      <c r="ES1802" s="8"/>
      <c r="ET1802" s="8"/>
      <c r="EU1802" s="8"/>
      <c r="EV1802" s="8"/>
      <c r="EW1802" s="8"/>
      <c r="EX1802" s="8"/>
      <c r="EY1802" s="8"/>
      <c r="EZ1802" s="8"/>
      <c r="FA1802" s="8"/>
      <c r="FB1802" s="8"/>
      <c r="FC1802" s="8"/>
      <c r="FD1802" s="8"/>
      <c r="FE1802" s="8"/>
      <c r="FF1802" s="8"/>
      <c r="FG1802" s="8"/>
      <c r="FH1802" s="8"/>
      <c r="FI1802" s="8"/>
      <c r="FJ1802" s="8"/>
      <c r="FK1802" s="8"/>
      <c r="FL1802" s="8"/>
      <c r="FM1802" s="8"/>
      <c r="FN1802" s="8"/>
      <c r="FO1802" s="8"/>
      <c r="FP1802" s="8"/>
      <c r="FQ1802" s="8"/>
      <c r="FR1802" s="8"/>
      <c r="FS1802" s="8"/>
      <c r="FT1802" s="8"/>
      <c r="FU1802" s="8"/>
      <c r="FV1802" s="8"/>
      <c r="FW1802" s="8"/>
      <c r="FX1802" s="8"/>
      <c r="FY1802" s="8"/>
      <c r="FZ1802" s="8"/>
      <c r="GA1802" s="8"/>
      <c r="GB1802" s="8"/>
      <c r="GC1802" s="8"/>
      <c r="GD1802" s="8"/>
      <c r="GE1802" s="8"/>
      <c r="GF1802" s="8"/>
      <c r="GG1802" s="8"/>
      <c r="GH1802" s="8"/>
      <c r="GI1802" s="8"/>
      <c r="GJ1802" s="8"/>
      <c r="GK1802" s="8"/>
      <c r="GL1802" s="8"/>
      <c r="GM1802" s="8"/>
      <c r="GN1802" s="8"/>
      <c r="GO1802" s="8"/>
      <c r="GP1802" s="8"/>
      <c r="GQ1802" s="8"/>
      <c r="GR1802" s="8"/>
      <c r="GS1802" s="8"/>
      <c r="GT1802" s="8"/>
      <c r="GU1802" s="8"/>
      <c r="GV1802" s="8"/>
      <c r="GW1802" s="8"/>
      <c r="GX1802" s="8"/>
      <c r="GY1802" s="8"/>
      <c r="GZ1802" s="8"/>
      <c r="HA1802" s="8"/>
      <c r="HB1802" s="8"/>
      <c r="HC1802" s="8"/>
      <c r="HD1802" s="8"/>
      <c r="HE1802" s="8"/>
      <c r="HF1802" s="8"/>
      <c r="HG1802" s="8"/>
      <c r="HH1802" s="8"/>
      <c r="HI1802" s="8"/>
      <c r="HJ1802" s="8"/>
      <c r="HK1802" s="8"/>
      <c r="HL1802" s="8"/>
      <c r="HM1802" s="8"/>
      <c r="HN1802" s="8"/>
      <c r="HO1802" s="8"/>
      <c r="HP1802" s="8"/>
      <c r="HQ1802" s="8"/>
      <c r="HR1802" s="8"/>
      <c r="HS1802" s="8"/>
      <c r="HT1802" s="8"/>
      <c r="HU1802" s="8"/>
      <c r="HV1802" s="8"/>
      <c r="HW1802" s="8"/>
      <c r="HX1802" s="8"/>
      <c r="HY1802" s="8"/>
      <c r="HZ1802" s="8"/>
      <c r="IA1802" s="8"/>
      <c r="IB1802" s="8"/>
      <c r="IC1802" s="8"/>
      <c r="ID1802" s="8"/>
      <c r="IE1802" s="8"/>
      <c r="IF1802" s="8"/>
      <c r="IG1802" s="8"/>
      <c r="IH1802" s="8"/>
      <c r="II1802" s="8"/>
      <c r="IJ1802" s="8"/>
      <c r="IK1802" s="8"/>
      <c r="IL1802" s="8"/>
      <c r="IM1802" s="8"/>
      <c r="IN1802" s="8"/>
      <c r="IO1802" s="8"/>
      <c r="IP1802" s="8"/>
      <c r="IQ1802" s="8"/>
      <c r="IR1802" s="8"/>
      <c r="IS1802" s="8"/>
      <c r="IT1802" s="8"/>
      <c r="IU1802" s="8"/>
      <c r="IV1802" s="8"/>
      <c r="IW1802" s="8"/>
      <c r="IX1802" s="8"/>
      <c r="IY1802" s="8"/>
      <c r="IZ1802" s="8"/>
      <c r="JA1802" s="8"/>
      <c r="JB1802" s="8"/>
      <c r="JC1802" s="8"/>
      <c r="JD1802" s="8"/>
      <c r="JE1802" s="8"/>
      <c r="JF1802" s="8"/>
      <c r="JG1802" s="8"/>
      <c r="JH1802" s="8"/>
      <c r="JI1802" s="8"/>
      <c r="JJ1802" s="8"/>
      <c r="JK1802" s="8"/>
      <c r="JL1802" s="8"/>
      <c r="JM1802" s="8"/>
      <c r="JN1802" s="8"/>
    </row>
    <row r="1803" spans="1:274" s="16" customFormat="1" ht="15.75" x14ac:dyDescent="0.25">
      <c r="A1803" s="8">
        <v>2062</v>
      </c>
      <c r="B1803" s="8" t="s">
        <v>3302</v>
      </c>
      <c r="C1803" s="9"/>
      <c r="D1803" s="10" t="s">
        <v>3324</v>
      </c>
      <c r="E1803" s="17" t="s">
        <v>375</v>
      </c>
      <c r="F1803" s="17" t="s">
        <v>376</v>
      </c>
      <c r="G1803" s="17"/>
      <c r="H1803" s="17" t="s">
        <v>91</v>
      </c>
      <c r="I1803" s="22" t="s">
        <v>377</v>
      </c>
      <c r="J1803" s="22"/>
      <c r="K1803" s="17"/>
      <c r="L1803" s="17" t="s">
        <v>377</v>
      </c>
      <c r="M1803" s="17" t="s">
        <v>378</v>
      </c>
      <c r="N1803" s="17" t="s">
        <v>379</v>
      </c>
      <c r="O1803" s="22"/>
      <c r="P1803" s="17" t="s">
        <v>380</v>
      </c>
      <c r="Q1803" s="22" t="s">
        <v>381</v>
      </c>
      <c r="R1803" s="22" t="s">
        <v>382</v>
      </c>
      <c r="S1803" s="22" t="s">
        <v>383</v>
      </c>
      <c r="T1803" s="22"/>
      <c r="U1803" s="22" t="s">
        <v>66</v>
      </c>
      <c r="V1803" s="22" t="s">
        <v>67</v>
      </c>
      <c r="W1803" s="22" t="s">
        <v>68</v>
      </c>
      <c r="X1803" s="22" t="s">
        <v>69</v>
      </c>
      <c r="Y1803" s="9" t="s">
        <v>99</v>
      </c>
      <c r="Z1803" s="25" t="s">
        <v>384</v>
      </c>
      <c r="AA1803" s="72">
        <v>39.348500000000001</v>
      </c>
      <c r="AB1803" s="12">
        <v>-76.523600000000002</v>
      </c>
      <c r="AC1803" s="46">
        <v>39.590277800000003</v>
      </c>
      <c r="AD1803" s="46">
        <v>-76.876666666666665</v>
      </c>
      <c r="AE1803" s="8" t="s">
        <v>3304</v>
      </c>
      <c r="AF1803" s="8" t="s">
        <v>142</v>
      </c>
      <c r="AG1803" s="8" t="s">
        <v>102</v>
      </c>
      <c r="AH1803" s="13">
        <v>220</v>
      </c>
      <c r="AI1803" s="8" t="s">
        <v>76</v>
      </c>
      <c r="AJ1803" s="14"/>
      <c r="AK1803" s="14"/>
      <c r="AL1803" s="8" t="s">
        <v>386</v>
      </c>
      <c r="AM1803" s="13">
        <v>120</v>
      </c>
      <c r="AN1803" s="13">
        <v>948</v>
      </c>
      <c r="AO1803" s="8">
        <v>4</v>
      </c>
      <c r="AP1803" s="9" t="s">
        <v>78</v>
      </c>
      <c r="AQ1803" s="15">
        <v>29.812781959567541</v>
      </c>
      <c r="AR1803" s="88">
        <v>2.325E-2</v>
      </c>
      <c r="AS1803" s="9">
        <v>12</v>
      </c>
      <c r="AT1803" s="9"/>
      <c r="AU1803" s="9"/>
      <c r="AV1803" s="14"/>
      <c r="AW1803" s="14"/>
      <c r="AX1803" s="14">
        <v>0</v>
      </c>
      <c r="AY1803" s="14">
        <v>7.9</v>
      </c>
      <c r="AZ1803" s="14" t="s">
        <v>52</v>
      </c>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8"/>
      <c r="EQ1803" s="8"/>
      <c r="ER1803" s="8"/>
      <c r="ES1803" s="8"/>
      <c r="ET1803" s="8"/>
      <c r="EU1803" s="8"/>
      <c r="EV1803" s="8"/>
      <c r="EW1803" s="8"/>
      <c r="EX1803" s="8"/>
      <c r="EY1803" s="8"/>
      <c r="EZ1803" s="8"/>
      <c r="FA1803" s="8"/>
      <c r="FB1803" s="8"/>
      <c r="FC1803" s="8"/>
      <c r="FD1803" s="8"/>
      <c r="FE1803" s="8"/>
      <c r="FF1803" s="8"/>
      <c r="FG1803" s="8"/>
      <c r="FH1803" s="8"/>
      <c r="FI1803" s="8"/>
      <c r="FJ1803" s="8"/>
      <c r="FK1803" s="8"/>
      <c r="FL1803" s="8"/>
      <c r="FM1803" s="8"/>
      <c r="FN1803" s="8"/>
      <c r="FO1803" s="8"/>
      <c r="FP1803" s="8"/>
      <c r="FQ1803" s="8"/>
      <c r="FR1803" s="8"/>
      <c r="FS1803" s="8"/>
      <c r="FT1803" s="8"/>
      <c r="FU1803" s="8"/>
      <c r="FV1803" s="8"/>
      <c r="FW1803" s="8"/>
      <c r="FX1803" s="8"/>
      <c r="FY1803" s="8"/>
      <c r="FZ1803" s="8"/>
      <c r="GA1803" s="8"/>
      <c r="GB1803" s="8"/>
      <c r="GC1803" s="8"/>
      <c r="GD1803" s="8"/>
      <c r="GE1803" s="8"/>
      <c r="GF1803" s="8"/>
      <c r="GG1803" s="8"/>
      <c r="GH1803" s="8"/>
      <c r="GI1803" s="8"/>
      <c r="GJ1803" s="8"/>
      <c r="GK1803" s="8"/>
      <c r="GL1803" s="8"/>
      <c r="GM1803" s="8"/>
      <c r="GN1803" s="8"/>
      <c r="GO1803" s="8"/>
      <c r="GP1803" s="8"/>
      <c r="GQ1803" s="8"/>
      <c r="GR1803" s="8"/>
      <c r="GS1803" s="8"/>
      <c r="GT1803" s="8"/>
      <c r="GU1803" s="8"/>
      <c r="GV1803" s="8"/>
      <c r="GW1803" s="8"/>
      <c r="GX1803" s="8"/>
      <c r="GY1803" s="8"/>
      <c r="GZ1803" s="8"/>
      <c r="HA1803" s="8"/>
      <c r="HB1803" s="8"/>
      <c r="HC1803" s="8"/>
      <c r="HD1803" s="8"/>
      <c r="HE1803" s="8"/>
      <c r="HF1803" s="8"/>
      <c r="HG1803" s="8"/>
      <c r="HH1803" s="8"/>
      <c r="HI1803" s="8"/>
      <c r="HJ1803" s="8"/>
      <c r="HK1803" s="8"/>
      <c r="HL1803" s="8"/>
      <c r="HM1803" s="8"/>
      <c r="HN1803" s="8"/>
      <c r="HO1803" s="8"/>
      <c r="HP1803" s="8"/>
      <c r="HQ1803" s="8"/>
      <c r="HR1803" s="8"/>
      <c r="HS1803" s="8"/>
      <c r="HT1803" s="8"/>
      <c r="HU1803" s="8"/>
      <c r="HV1803" s="8"/>
      <c r="HW1803" s="8"/>
      <c r="HX1803" s="8"/>
      <c r="HY1803" s="8"/>
      <c r="HZ1803" s="8"/>
      <c r="IA1803" s="8"/>
      <c r="IB1803" s="8"/>
      <c r="IC1803" s="8"/>
      <c r="ID1803" s="8"/>
      <c r="IE1803" s="8"/>
      <c r="IF1803" s="8"/>
      <c r="IG1803" s="8"/>
      <c r="IH1803" s="8"/>
      <c r="II1803" s="8"/>
      <c r="IJ1803" s="8"/>
      <c r="IK1803" s="8"/>
      <c r="IL1803" s="8"/>
      <c r="IM1803" s="8"/>
      <c r="IN1803" s="8"/>
      <c r="IO1803" s="8"/>
      <c r="IP1803" s="8"/>
      <c r="IQ1803" s="8"/>
      <c r="IR1803" s="8"/>
      <c r="IS1803" s="8"/>
      <c r="IT1803" s="8"/>
      <c r="IU1803" s="8"/>
      <c r="IV1803" s="8"/>
      <c r="IW1803" s="8"/>
      <c r="IX1803" s="8"/>
      <c r="IY1803" s="8"/>
      <c r="IZ1803" s="8"/>
      <c r="JA1803" s="8"/>
      <c r="JB1803" s="8"/>
      <c r="JC1803" s="8"/>
      <c r="JD1803" s="8"/>
      <c r="JE1803" s="8"/>
      <c r="JF1803" s="8"/>
      <c r="JG1803" s="8"/>
      <c r="JH1803" s="8"/>
      <c r="JI1803" s="8"/>
      <c r="JJ1803" s="8"/>
      <c r="JK1803" s="8"/>
      <c r="JL1803" s="8"/>
      <c r="JM1803" s="8"/>
      <c r="JN1803" s="8"/>
    </row>
    <row r="1804" spans="1:274" s="16" customFormat="1" ht="15.75" x14ac:dyDescent="0.25">
      <c r="A1804" s="8">
        <v>2063</v>
      </c>
      <c r="B1804" s="8" t="s">
        <v>3302</v>
      </c>
      <c r="C1804" s="9"/>
      <c r="D1804" s="10" t="s">
        <v>3325</v>
      </c>
      <c r="E1804" s="17" t="s">
        <v>375</v>
      </c>
      <c r="F1804" s="17" t="s">
        <v>376</v>
      </c>
      <c r="G1804" s="17"/>
      <c r="H1804" s="17" t="s">
        <v>91</v>
      </c>
      <c r="I1804" s="22" t="s">
        <v>377</v>
      </c>
      <c r="J1804" s="22"/>
      <c r="K1804" s="17"/>
      <c r="L1804" s="17" t="s">
        <v>377</v>
      </c>
      <c r="M1804" s="17" t="s">
        <v>378</v>
      </c>
      <c r="N1804" s="17" t="s">
        <v>379</v>
      </c>
      <c r="O1804" s="22"/>
      <c r="P1804" s="17" t="s">
        <v>380</v>
      </c>
      <c r="Q1804" s="22" t="s">
        <v>381</v>
      </c>
      <c r="R1804" s="22" t="s">
        <v>382</v>
      </c>
      <c r="S1804" s="22" t="s">
        <v>383</v>
      </c>
      <c r="T1804" s="22"/>
      <c r="U1804" s="22" t="s">
        <v>66</v>
      </c>
      <c r="V1804" s="22" t="s">
        <v>67</v>
      </c>
      <c r="W1804" s="22" t="s">
        <v>68</v>
      </c>
      <c r="X1804" s="22" t="s">
        <v>69</v>
      </c>
      <c r="Y1804" s="9" t="s">
        <v>99</v>
      </c>
      <c r="Z1804" s="25" t="s">
        <v>384</v>
      </c>
      <c r="AA1804" s="12">
        <v>39.1526</v>
      </c>
      <c r="AB1804" s="72">
        <v>-76.556200000000004</v>
      </c>
      <c r="AC1804" s="46">
        <v>39.257222200000001</v>
      </c>
      <c r="AD1804" s="46">
        <v>-76.933888888888887</v>
      </c>
      <c r="AE1804" s="8" t="s">
        <v>3304</v>
      </c>
      <c r="AF1804" s="8" t="s">
        <v>142</v>
      </c>
      <c r="AG1804" s="8" t="s">
        <v>102</v>
      </c>
      <c r="AH1804" s="13">
        <v>109</v>
      </c>
      <c r="AI1804" s="8" t="s">
        <v>76</v>
      </c>
      <c r="AJ1804" s="14"/>
      <c r="AK1804" s="14"/>
      <c r="AL1804" s="8" t="s">
        <v>386</v>
      </c>
      <c r="AM1804" s="13">
        <v>120</v>
      </c>
      <c r="AN1804" s="13">
        <v>1356</v>
      </c>
      <c r="AO1804" s="8">
        <v>4</v>
      </c>
      <c r="AP1804" s="9" t="s">
        <v>78</v>
      </c>
      <c r="AQ1804" s="15">
        <v>17.786686696431751</v>
      </c>
      <c r="AR1804" s="88">
        <v>3.8969999999999998E-2</v>
      </c>
      <c r="AS1804" s="9">
        <v>12</v>
      </c>
      <c r="AT1804" s="9"/>
      <c r="AU1804" s="9"/>
      <c r="AV1804" s="14"/>
      <c r="AW1804" s="14"/>
      <c r="AX1804" s="14">
        <v>0</v>
      </c>
      <c r="AY1804" s="14">
        <v>11.3</v>
      </c>
      <c r="AZ1804" s="14" t="s">
        <v>52</v>
      </c>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8"/>
      <c r="EQ1804" s="8"/>
      <c r="ER1804" s="8"/>
      <c r="ES1804" s="8"/>
      <c r="ET1804" s="8"/>
      <c r="EU1804" s="8"/>
      <c r="EV1804" s="8"/>
      <c r="EW1804" s="8"/>
      <c r="EX1804" s="8"/>
      <c r="EY1804" s="8"/>
      <c r="EZ1804" s="8"/>
      <c r="FA1804" s="8"/>
      <c r="FB1804" s="8"/>
      <c r="FC1804" s="8"/>
      <c r="FD1804" s="8"/>
      <c r="FE1804" s="8"/>
      <c r="FF1804" s="8"/>
      <c r="FG1804" s="8"/>
      <c r="FH1804" s="8"/>
      <c r="FI1804" s="8"/>
      <c r="FJ1804" s="8"/>
      <c r="FK1804" s="8"/>
      <c r="FL1804" s="8"/>
      <c r="FM1804" s="8"/>
      <c r="FN1804" s="8"/>
      <c r="FO1804" s="8"/>
      <c r="FP1804" s="8"/>
      <c r="FQ1804" s="8"/>
      <c r="FR1804" s="8"/>
      <c r="FS1804" s="8"/>
      <c r="FT1804" s="8"/>
      <c r="FU1804" s="8"/>
      <c r="FV1804" s="8"/>
      <c r="FW1804" s="8"/>
      <c r="FX1804" s="8"/>
      <c r="FY1804" s="8"/>
      <c r="FZ1804" s="8"/>
      <c r="GA1804" s="8"/>
      <c r="GB1804" s="8"/>
      <c r="GC1804" s="8"/>
      <c r="GD1804" s="8"/>
      <c r="GE1804" s="8"/>
      <c r="GF1804" s="8"/>
      <c r="GG1804" s="8"/>
      <c r="GH1804" s="8"/>
      <c r="GI1804" s="8"/>
      <c r="GJ1804" s="8"/>
      <c r="GK1804" s="8"/>
      <c r="GL1804" s="8"/>
      <c r="GM1804" s="8"/>
      <c r="GN1804" s="8"/>
      <c r="GO1804" s="8"/>
      <c r="GP1804" s="8"/>
      <c r="GQ1804" s="8"/>
      <c r="GR1804" s="8"/>
      <c r="GS1804" s="8"/>
      <c r="GT1804" s="8"/>
      <c r="GU1804" s="8"/>
      <c r="GV1804" s="8"/>
      <c r="GW1804" s="8"/>
      <c r="GX1804" s="8"/>
      <c r="GY1804" s="8"/>
      <c r="GZ1804" s="8"/>
      <c r="HA1804" s="8"/>
      <c r="HB1804" s="8"/>
      <c r="HC1804" s="8"/>
      <c r="HD1804" s="8"/>
      <c r="HE1804" s="8"/>
      <c r="HF1804" s="8"/>
      <c r="HG1804" s="8"/>
      <c r="HH1804" s="8"/>
      <c r="HI1804" s="8"/>
      <c r="HJ1804" s="8"/>
      <c r="HK1804" s="8"/>
      <c r="HL1804" s="8"/>
      <c r="HM1804" s="8"/>
      <c r="HN1804" s="8"/>
      <c r="HO1804" s="8"/>
      <c r="HP1804" s="8"/>
      <c r="HQ1804" s="8"/>
      <c r="HR1804" s="8"/>
      <c r="HS1804" s="8"/>
      <c r="HT1804" s="8"/>
      <c r="HU1804" s="8"/>
      <c r="HV1804" s="8"/>
      <c r="HW1804" s="8"/>
      <c r="HX1804" s="8"/>
      <c r="HY1804" s="8"/>
      <c r="HZ1804" s="8"/>
      <c r="IA1804" s="8"/>
      <c r="IB1804" s="8"/>
      <c r="IC1804" s="8"/>
      <c r="ID1804" s="8"/>
      <c r="IE1804" s="8"/>
      <c r="IF1804" s="8"/>
      <c r="IG1804" s="8"/>
      <c r="IH1804" s="8"/>
      <c r="II1804" s="8"/>
      <c r="IJ1804" s="8"/>
      <c r="IK1804" s="8"/>
      <c r="IL1804" s="8"/>
      <c r="IM1804" s="8"/>
      <c r="IN1804" s="8"/>
      <c r="IO1804" s="8"/>
      <c r="IP1804" s="8"/>
      <c r="IQ1804" s="8"/>
      <c r="IR1804" s="8"/>
      <c r="IS1804" s="8"/>
      <c r="IT1804" s="8"/>
      <c r="IU1804" s="8"/>
      <c r="IV1804" s="8"/>
      <c r="IW1804" s="8"/>
      <c r="IX1804" s="8"/>
      <c r="IY1804" s="8"/>
      <c r="IZ1804" s="8"/>
      <c r="JA1804" s="8"/>
      <c r="JB1804" s="8"/>
      <c r="JC1804" s="8"/>
      <c r="JD1804" s="8"/>
      <c r="JE1804" s="8"/>
      <c r="JF1804" s="8"/>
      <c r="JG1804" s="8"/>
      <c r="JH1804" s="8"/>
      <c r="JI1804" s="8"/>
      <c r="JJ1804" s="8"/>
      <c r="JK1804" s="8"/>
      <c r="JL1804" s="8"/>
      <c r="JM1804" s="8"/>
      <c r="JN1804" s="8"/>
    </row>
    <row r="1805" spans="1:274" s="16" customFormat="1" ht="15.75" x14ac:dyDescent="0.25">
      <c r="A1805" s="8">
        <v>2064</v>
      </c>
      <c r="B1805" s="8" t="s">
        <v>3302</v>
      </c>
      <c r="C1805" s="9"/>
      <c r="D1805" s="10" t="s">
        <v>3326</v>
      </c>
      <c r="E1805" s="17" t="s">
        <v>375</v>
      </c>
      <c r="F1805" s="17" t="s">
        <v>376</v>
      </c>
      <c r="G1805" s="17"/>
      <c r="H1805" s="17" t="s">
        <v>91</v>
      </c>
      <c r="I1805" s="22" t="s">
        <v>377</v>
      </c>
      <c r="J1805" s="22"/>
      <c r="K1805" s="17"/>
      <c r="L1805" s="17" t="s">
        <v>377</v>
      </c>
      <c r="M1805" s="17" t="s">
        <v>378</v>
      </c>
      <c r="N1805" s="17" t="s">
        <v>379</v>
      </c>
      <c r="O1805" s="22"/>
      <c r="P1805" s="17" t="s">
        <v>380</v>
      </c>
      <c r="Q1805" s="22" t="s">
        <v>381</v>
      </c>
      <c r="R1805" s="22" t="s">
        <v>382</v>
      </c>
      <c r="S1805" s="22" t="s">
        <v>383</v>
      </c>
      <c r="T1805" s="22"/>
      <c r="U1805" s="22" t="s">
        <v>66</v>
      </c>
      <c r="V1805" s="22" t="s">
        <v>67</v>
      </c>
      <c r="W1805" s="22" t="s">
        <v>68</v>
      </c>
      <c r="X1805" s="22" t="s">
        <v>69</v>
      </c>
      <c r="Y1805" s="9" t="s">
        <v>99</v>
      </c>
      <c r="Z1805" s="25" t="s">
        <v>384</v>
      </c>
      <c r="AA1805" s="12">
        <v>39.3371</v>
      </c>
      <c r="AB1805" s="12">
        <v>-76.523600000000002</v>
      </c>
      <c r="AC1805" s="46">
        <v>39.569722200000001</v>
      </c>
      <c r="AD1805" s="46">
        <v>-76.876666666666665</v>
      </c>
      <c r="AE1805" s="8" t="s">
        <v>3304</v>
      </c>
      <c r="AF1805" s="8" t="s">
        <v>142</v>
      </c>
      <c r="AG1805" s="8" t="s">
        <v>102</v>
      </c>
      <c r="AH1805" s="13">
        <v>247</v>
      </c>
      <c r="AI1805" s="8" t="s">
        <v>76</v>
      </c>
      <c r="AJ1805" s="14"/>
      <c r="AK1805" s="14"/>
      <c r="AL1805" s="8" t="s">
        <v>386</v>
      </c>
      <c r="AM1805" s="13">
        <v>120</v>
      </c>
      <c r="AN1805" s="13">
        <v>1188</v>
      </c>
      <c r="AO1805" s="8">
        <v>4</v>
      </c>
      <c r="AP1805" s="9" t="s">
        <v>78</v>
      </c>
      <c r="AQ1805" s="15">
        <v>25.530282893552311</v>
      </c>
      <c r="AR1805" s="88">
        <v>2.7150000000000001E-2</v>
      </c>
      <c r="AS1805" s="9">
        <v>12</v>
      </c>
      <c r="AT1805" s="9"/>
      <c r="AU1805" s="9"/>
      <c r="AV1805" s="14"/>
      <c r="AW1805" s="14"/>
      <c r="AX1805" s="14">
        <v>0</v>
      </c>
      <c r="AY1805" s="14">
        <v>9.9</v>
      </c>
      <c r="AZ1805" s="14" t="s">
        <v>52</v>
      </c>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8"/>
      <c r="EQ1805" s="8"/>
      <c r="ER1805" s="8"/>
      <c r="ES1805" s="8"/>
      <c r="ET1805" s="8"/>
      <c r="EU1805" s="8"/>
      <c r="EV1805" s="8"/>
      <c r="EW1805" s="8"/>
      <c r="EX1805" s="8"/>
      <c r="EY1805" s="8"/>
      <c r="EZ1805" s="8"/>
      <c r="FA1805" s="8"/>
      <c r="FB1805" s="8"/>
      <c r="FC1805" s="8"/>
      <c r="FD1805" s="8"/>
      <c r="FE1805" s="8"/>
      <c r="FF1805" s="8"/>
      <c r="FG1805" s="8"/>
      <c r="FH1805" s="8"/>
      <c r="FI1805" s="8"/>
      <c r="FJ1805" s="8"/>
      <c r="FK1805" s="8"/>
      <c r="FL1805" s="8"/>
      <c r="FM1805" s="8"/>
      <c r="FN1805" s="8"/>
      <c r="FO1805" s="8"/>
      <c r="FP1805" s="8"/>
      <c r="FQ1805" s="8"/>
      <c r="FR1805" s="8"/>
      <c r="FS1805" s="8"/>
      <c r="FT1805" s="8"/>
      <c r="FU1805" s="8"/>
      <c r="FV1805" s="8"/>
      <c r="FW1805" s="8"/>
      <c r="FX1805" s="8"/>
      <c r="FY1805" s="8"/>
      <c r="FZ1805" s="8"/>
      <c r="GA1805" s="8"/>
      <c r="GB1805" s="8"/>
      <c r="GC1805" s="8"/>
      <c r="GD1805" s="8"/>
      <c r="GE1805" s="8"/>
      <c r="GF1805" s="8"/>
      <c r="GG1805" s="8"/>
      <c r="GH1805" s="8"/>
      <c r="GI1805" s="8"/>
      <c r="GJ1805" s="8"/>
      <c r="GK1805" s="8"/>
      <c r="GL1805" s="8"/>
      <c r="GM1805" s="8"/>
      <c r="GN1805" s="8"/>
      <c r="GO1805" s="8"/>
      <c r="GP1805" s="8"/>
      <c r="GQ1805" s="8"/>
      <c r="GR1805" s="8"/>
      <c r="GS1805" s="8"/>
      <c r="GT1805" s="8"/>
      <c r="GU1805" s="8"/>
      <c r="GV1805" s="8"/>
      <c r="GW1805" s="8"/>
      <c r="GX1805" s="8"/>
      <c r="GY1805" s="8"/>
      <c r="GZ1805" s="8"/>
      <c r="HA1805" s="8"/>
      <c r="HB1805" s="8"/>
      <c r="HC1805" s="8"/>
      <c r="HD1805" s="8"/>
      <c r="HE1805" s="8"/>
      <c r="HF1805" s="8"/>
      <c r="HG1805" s="8"/>
      <c r="HH1805" s="8"/>
      <c r="HI1805" s="8"/>
      <c r="HJ1805" s="8"/>
      <c r="HK1805" s="8"/>
      <c r="HL1805" s="8"/>
      <c r="HM1805" s="8"/>
      <c r="HN1805" s="8"/>
      <c r="HO1805" s="8"/>
      <c r="HP1805" s="8"/>
      <c r="HQ1805" s="8"/>
      <c r="HR1805" s="8"/>
      <c r="HS1805" s="8"/>
      <c r="HT1805" s="8"/>
      <c r="HU1805" s="8"/>
      <c r="HV1805" s="8"/>
      <c r="HW1805" s="8"/>
      <c r="HX1805" s="8"/>
      <c r="HY1805" s="8"/>
      <c r="HZ1805" s="8"/>
      <c r="IA1805" s="8"/>
      <c r="IB1805" s="8"/>
      <c r="IC1805" s="8"/>
      <c r="ID1805" s="8"/>
      <c r="IE1805" s="8"/>
      <c r="IF1805" s="8"/>
      <c r="IG1805" s="8"/>
      <c r="IH1805" s="8"/>
      <c r="II1805" s="8"/>
      <c r="IJ1805" s="8"/>
      <c r="IK1805" s="8"/>
      <c r="IL1805" s="8"/>
      <c r="IM1805" s="8"/>
      <c r="IN1805" s="8"/>
      <c r="IO1805" s="8"/>
      <c r="IP1805" s="8"/>
      <c r="IQ1805" s="8"/>
      <c r="IR1805" s="8"/>
      <c r="IS1805" s="8"/>
      <c r="IT1805" s="8"/>
      <c r="IU1805" s="8"/>
      <c r="IV1805" s="8"/>
      <c r="IW1805" s="8"/>
      <c r="IX1805" s="8"/>
      <c r="IY1805" s="8"/>
      <c r="IZ1805" s="8"/>
      <c r="JA1805" s="8"/>
      <c r="JB1805" s="8"/>
      <c r="JC1805" s="8"/>
      <c r="JD1805" s="8"/>
      <c r="JE1805" s="8"/>
      <c r="JF1805" s="8"/>
      <c r="JG1805" s="8"/>
      <c r="JH1805" s="8"/>
      <c r="JI1805" s="8"/>
      <c r="JJ1805" s="8"/>
      <c r="JK1805" s="8"/>
      <c r="JL1805" s="8"/>
      <c r="JM1805" s="8"/>
      <c r="JN1805" s="8"/>
    </row>
    <row r="1806" spans="1:274" s="16" customFormat="1" ht="15.75" x14ac:dyDescent="0.25">
      <c r="A1806" s="8">
        <v>2065</v>
      </c>
      <c r="B1806" s="8" t="s">
        <v>3302</v>
      </c>
      <c r="C1806" s="9"/>
      <c r="D1806" s="10" t="s">
        <v>3327</v>
      </c>
      <c r="E1806" s="17" t="s">
        <v>375</v>
      </c>
      <c r="F1806" s="17" t="s">
        <v>376</v>
      </c>
      <c r="G1806" s="17"/>
      <c r="H1806" s="17" t="s">
        <v>91</v>
      </c>
      <c r="I1806" s="22" t="s">
        <v>377</v>
      </c>
      <c r="J1806" s="22"/>
      <c r="K1806" s="17"/>
      <c r="L1806" s="17" t="s">
        <v>377</v>
      </c>
      <c r="M1806" s="17" t="s">
        <v>378</v>
      </c>
      <c r="N1806" s="17" t="s">
        <v>379</v>
      </c>
      <c r="O1806" s="22"/>
      <c r="P1806" s="17" t="s">
        <v>380</v>
      </c>
      <c r="Q1806" s="22" t="s">
        <v>381</v>
      </c>
      <c r="R1806" s="22" t="s">
        <v>382</v>
      </c>
      <c r="S1806" s="22" t="s">
        <v>383</v>
      </c>
      <c r="T1806" s="22"/>
      <c r="U1806" s="22" t="s">
        <v>66</v>
      </c>
      <c r="V1806" s="22" t="s">
        <v>67</v>
      </c>
      <c r="W1806" s="22" t="s">
        <v>68</v>
      </c>
      <c r="X1806" s="22" t="s">
        <v>69</v>
      </c>
      <c r="Y1806" s="9" t="s">
        <v>99</v>
      </c>
      <c r="Z1806" s="25" t="s">
        <v>384</v>
      </c>
      <c r="AA1806" s="12">
        <v>39.327199999999998</v>
      </c>
      <c r="AB1806" s="72">
        <v>-76.497399999999999</v>
      </c>
      <c r="AC1806" s="46">
        <v>39.553333299999998</v>
      </c>
      <c r="AD1806" s="46">
        <v>-76.837222222222223</v>
      </c>
      <c r="AE1806" s="8" t="s">
        <v>3304</v>
      </c>
      <c r="AF1806" s="8" t="s">
        <v>142</v>
      </c>
      <c r="AG1806" s="8" t="s">
        <v>102</v>
      </c>
      <c r="AH1806" s="13">
        <v>234</v>
      </c>
      <c r="AI1806" s="8" t="s">
        <v>76</v>
      </c>
      <c r="AJ1806" s="14"/>
      <c r="AK1806" s="14"/>
      <c r="AL1806" s="8" t="s">
        <v>386</v>
      </c>
      <c r="AM1806" s="13">
        <v>120</v>
      </c>
      <c r="AN1806" s="13">
        <v>1080</v>
      </c>
      <c r="AO1806" s="8">
        <v>4</v>
      </c>
      <c r="AP1806" s="9" t="s">
        <v>78</v>
      </c>
      <c r="AQ1806" s="15">
        <v>23.520433680351044</v>
      </c>
      <c r="AR1806" s="88">
        <v>2.947E-2</v>
      </c>
      <c r="AS1806" s="9">
        <v>12</v>
      </c>
      <c r="AT1806" s="9"/>
      <c r="AU1806" s="9"/>
      <c r="AV1806" s="14"/>
      <c r="AW1806" s="14"/>
      <c r="AX1806" s="14">
        <v>0</v>
      </c>
      <c r="AY1806" s="14">
        <v>9</v>
      </c>
      <c r="AZ1806" s="14" t="s">
        <v>52</v>
      </c>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8"/>
      <c r="EQ1806" s="8"/>
      <c r="ER1806" s="8"/>
      <c r="ES1806" s="8"/>
      <c r="ET1806" s="8"/>
      <c r="EU1806" s="8"/>
      <c r="EV1806" s="8"/>
      <c r="EW1806" s="8"/>
      <c r="EX1806" s="8"/>
      <c r="EY1806" s="8"/>
      <c r="EZ1806" s="8"/>
      <c r="FA1806" s="8"/>
      <c r="FB1806" s="8"/>
      <c r="FC1806" s="8"/>
      <c r="FD1806" s="8"/>
      <c r="FE1806" s="8"/>
      <c r="FF1806" s="8"/>
      <c r="FG1806" s="8"/>
      <c r="FH1806" s="8"/>
      <c r="FI1806" s="8"/>
      <c r="FJ1806" s="8"/>
      <c r="FK1806" s="8"/>
      <c r="FL1806" s="8"/>
      <c r="FM1806" s="8"/>
      <c r="FN1806" s="8"/>
      <c r="FO1806" s="8"/>
      <c r="FP1806" s="8"/>
      <c r="FQ1806" s="8"/>
      <c r="FR1806" s="8"/>
      <c r="FS1806" s="8"/>
      <c r="FT1806" s="8"/>
      <c r="FU1806" s="8"/>
      <c r="FV1806" s="8"/>
      <c r="FW1806" s="8"/>
      <c r="FX1806" s="8"/>
      <c r="FY1806" s="8"/>
      <c r="FZ1806" s="8"/>
      <c r="GA1806" s="8"/>
      <c r="GB1806" s="8"/>
      <c r="GC1806" s="8"/>
      <c r="GD1806" s="8"/>
      <c r="GE1806" s="8"/>
      <c r="GF1806" s="8"/>
      <c r="GG1806" s="8"/>
      <c r="GH1806" s="8"/>
      <c r="GI1806" s="8"/>
      <c r="GJ1806" s="8"/>
      <c r="GK1806" s="8"/>
      <c r="GL1806" s="8"/>
      <c r="GM1806" s="8"/>
      <c r="GN1806" s="8"/>
      <c r="GO1806" s="8"/>
      <c r="GP1806" s="8"/>
      <c r="GQ1806" s="8"/>
      <c r="GR1806" s="8"/>
      <c r="GS1806" s="8"/>
      <c r="GT1806" s="8"/>
      <c r="GU1806" s="8"/>
      <c r="GV1806" s="8"/>
      <c r="GW1806" s="8"/>
      <c r="GX1806" s="8"/>
      <c r="GY1806" s="8"/>
      <c r="GZ1806" s="8"/>
      <c r="HA1806" s="8"/>
      <c r="HB1806" s="8"/>
      <c r="HC1806" s="8"/>
      <c r="HD1806" s="8"/>
      <c r="HE1806" s="8"/>
      <c r="HF1806" s="8"/>
      <c r="HG1806" s="8"/>
      <c r="HH1806" s="8"/>
      <c r="HI1806" s="8"/>
      <c r="HJ1806" s="8"/>
      <c r="HK1806" s="8"/>
      <c r="HL1806" s="8"/>
      <c r="HM1806" s="8"/>
      <c r="HN1806" s="8"/>
      <c r="HO1806" s="8"/>
      <c r="HP1806" s="8"/>
      <c r="HQ1806" s="8"/>
      <c r="HR1806" s="8"/>
      <c r="HS1806" s="8"/>
      <c r="HT1806" s="8"/>
      <c r="HU1806" s="8"/>
      <c r="HV1806" s="8"/>
      <c r="HW1806" s="8"/>
      <c r="HX1806" s="8"/>
      <c r="HY1806" s="8"/>
      <c r="HZ1806" s="8"/>
      <c r="IA1806" s="8"/>
      <c r="IB1806" s="8"/>
      <c r="IC1806" s="8"/>
      <c r="ID1806" s="8"/>
      <c r="IE1806" s="8"/>
      <c r="IF1806" s="8"/>
      <c r="IG1806" s="8"/>
      <c r="IH1806" s="8"/>
      <c r="II1806" s="8"/>
      <c r="IJ1806" s="8"/>
      <c r="IK1806" s="8"/>
      <c r="IL1806" s="8"/>
      <c r="IM1806" s="8"/>
      <c r="IN1806" s="8"/>
      <c r="IO1806" s="8"/>
      <c r="IP1806" s="8"/>
      <c r="IQ1806" s="8"/>
      <c r="IR1806" s="8"/>
      <c r="IS1806" s="8"/>
      <c r="IT1806" s="8"/>
      <c r="IU1806" s="8"/>
      <c r="IV1806" s="8"/>
      <c r="IW1806" s="8"/>
      <c r="IX1806" s="8"/>
      <c r="IY1806" s="8"/>
      <c r="IZ1806" s="8"/>
      <c r="JA1806" s="8"/>
      <c r="JB1806" s="8"/>
      <c r="JC1806" s="8"/>
      <c r="JD1806" s="8"/>
      <c r="JE1806" s="8"/>
      <c r="JF1806" s="8"/>
      <c r="JG1806" s="8"/>
      <c r="JH1806" s="8"/>
      <c r="JI1806" s="8"/>
      <c r="JJ1806" s="8"/>
      <c r="JK1806" s="8"/>
      <c r="JL1806" s="8"/>
      <c r="JM1806" s="8"/>
      <c r="JN1806" s="8"/>
    </row>
    <row r="1807" spans="1:274" s="16" customFormat="1" ht="15.75" x14ac:dyDescent="0.25">
      <c r="A1807" s="8">
        <v>2066</v>
      </c>
      <c r="B1807" s="8" t="s">
        <v>3302</v>
      </c>
      <c r="C1807" s="9"/>
      <c r="D1807" s="10" t="s">
        <v>3328</v>
      </c>
      <c r="E1807" s="17" t="s">
        <v>375</v>
      </c>
      <c r="F1807" s="17" t="s">
        <v>376</v>
      </c>
      <c r="G1807" s="17"/>
      <c r="H1807" s="17" t="s">
        <v>91</v>
      </c>
      <c r="I1807" s="22" t="s">
        <v>377</v>
      </c>
      <c r="J1807" s="22"/>
      <c r="K1807" s="17"/>
      <c r="L1807" s="17" t="s">
        <v>377</v>
      </c>
      <c r="M1807" s="17" t="s">
        <v>378</v>
      </c>
      <c r="N1807" s="17" t="s">
        <v>379</v>
      </c>
      <c r="O1807" s="22"/>
      <c r="P1807" s="17" t="s">
        <v>380</v>
      </c>
      <c r="Q1807" s="22" t="s">
        <v>381</v>
      </c>
      <c r="R1807" s="22" t="s">
        <v>382</v>
      </c>
      <c r="S1807" s="22" t="s">
        <v>383</v>
      </c>
      <c r="T1807" s="22"/>
      <c r="U1807" s="22" t="s">
        <v>66</v>
      </c>
      <c r="V1807" s="22" t="s">
        <v>67</v>
      </c>
      <c r="W1807" s="22" t="s">
        <v>68</v>
      </c>
      <c r="X1807" s="22" t="s">
        <v>69</v>
      </c>
      <c r="Y1807" s="9" t="s">
        <v>99</v>
      </c>
      <c r="Z1807" s="25" t="s">
        <v>384</v>
      </c>
      <c r="AA1807" s="72">
        <v>39.348500000000001</v>
      </c>
      <c r="AB1807" s="12">
        <v>-76.523600000000002</v>
      </c>
      <c r="AC1807" s="46">
        <v>39.590277800000003</v>
      </c>
      <c r="AD1807" s="46">
        <v>-76.876666666666665</v>
      </c>
      <c r="AE1807" s="8" t="s">
        <v>3304</v>
      </c>
      <c r="AF1807" s="8" t="s">
        <v>142</v>
      </c>
      <c r="AG1807" s="8" t="s">
        <v>102</v>
      </c>
      <c r="AH1807" s="13">
        <v>220</v>
      </c>
      <c r="AI1807" s="8" t="s">
        <v>76</v>
      </c>
      <c r="AJ1807" s="14"/>
      <c r="AK1807" s="14"/>
      <c r="AL1807" s="8" t="s">
        <v>386</v>
      </c>
      <c r="AM1807" s="13">
        <v>120</v>
      </c>
      <c r="AN1807" s="13">
        <v>948</v>
      </c>
      <c r="AO1807" s="8">
        <v>4</v>
      </c>
      <c r="AP1807" s="9" t="s">
        <v>78</v>
      </c>
      <c r="AQ1807" s="15">
        <v>31.236916654346338</v>
      </c>
      <c r="AR1807" s="88">
        <v>2.2190000000000001E-2</v>
      </c>
      <c r="AS1807" s="9">
        <v>12</v>
      </c>
      <c r="AT1807" s="9"/>
      <c r="AU1807" s="9"/>
      <c r="AV1807" s="14"/>
      <c r="AW1807" s="14"/>
      <c r="AX1807" s="14">
        <v>0</v>
      </c>
      <c r="AY1807" s="14">
        <v>7.9</v>
      </c>
      <c r="AZ1807" s="14" t="s">
        <v>52</v>
      </c>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8"/>
      <c r="EQ1807" s="8"/>
      <c r="ER1807" s="8"/>
      <c r="ES1807" s="8"/>
      <c r="ET1807" s="8"/>
      <c r="EU1807" s="8"/>
      <c r="EV1807" s="8"/>
      <c r="EW1807" s="8"/>
      <c r="EX1807" s="8"/>
      <c r="EY1807" s="8"/>
      <c r="EZ1807" s="8"/>
      <c r="FA1807" s="8"/>
      <c r="FB1807" s="8"/>
      <c r="FC1807" s="8"/>
      <c r="FD1807" s="8"/>
      <c r="FE1807" s="8"/>
      <c r="FF1807" s="8"/>
      <c r="FG1807" s="8"/>
      <c r="FH1807" s="8"/>
      <c r="FI1807" s="8"/>
      <c r="FJ1807" s="8"/>
      <c r="FK1807" s="8"/>
      <c r="FL1807" s="8"/>
      <c r="FM1807" s="8"/>
      <c r="FN1807" s="8"/>
      <c r="FO1807" s="8"/>
      <c r="FP1807" s="8"/>
      <c r="FQ1807" s="8"/>
      <c r="FR1807" s="8"/>
      <c r="FS1807" s="8"/>
      <c r="FT1807" s="8"/>
      <c r="FU1807" s="8"/>
      <c r="FV1807" s="8"/>
      <c r="FW1807" s="8"/>
      <c r="FX1807" s="8"/>
      <c r="FY1807" s="8"/>
      <c r="FZ1807" s="8"/>
      <c r="GA1807" s="8"/>
      <c r="GB1807" s="8"/>
      <c r="GC1807" s="8"/>
      <c r="GD1807" s="8"/>
      <c r="GE1807" s="8"/>
      <c r="GF1807" s="8"/>
      <c r="GG1807" s="8"/>
      <c r="GH1807" s="8"/>
      <c r="GI1807" s="8"/>
      <c r="GJ1807" s="8"/>
      <c r="GK1807" s="8"/>
      <c r="GL1807" s="8"/>
      <c r="GM1807" s="8"/>
      <c r="GN1807" s="8"/>
      <c r="GO1807" s="8"/>
      <c r="GP1807" s="8"/>
      <c r="GQ1807" s="8"/>
      <c r="GR1807" s="8"/>
      <c r="GS1807" s="8"/>
      <c r="GT1807" s="8"/>
      <c r="GU1807" s="8"/>
      <c r="GV1807" s="8"/>
      <c r="GW1807" s="8"/>
      <c r="GX1807" s="8"/>
      <c r="GY1807" s="8"/>
      <c r="GZ1807" s="8"/>
      <c r="HA1807" s="8"/>
      <c r="HB1807" s="8"/>
      <c r="HC1807" s="8"/>
      <c r="HD1807" s="8"/>
      <c r="HE1807" s="8"/>
      <c r="HF1807" s="8"/>
      <c r="HG1807" s="8"/>
      <c r="HH1807" s="8"/>
      <c r="HI1807" s="8"/>
      <c r="HJ1807" s="8"/>
      <c r="HK1807" s="8"/>
      <c r="HL1807" s="8"/>
      <c r="HM1807" s="8"/>
      <c r="HN1807" s="8"/>
      <c r="HO1807" s="8"/>
      <c r="HP1807" s="8"/>
      <c r="HQ1807" s="8"/>
      <c r="HR1807" s="8"/>
      <c r="HS1807" s="8"/>
      <c r="HT1807" s="8"/>
      <c r="HU1807" s="8"/>
      <c r="HV1807" s="8"/>
      <c r="HW1807" s="8"/>
      <c r="HX1807" s="8"/>
      <c r="HY1807" s="8"/>
      <c r="HZ1807" s="8"/>
      <c r="IA1807" s="8"/>
      <c r="IB1807" s="8"/>
      <c r="IC1807" s="8"/>
      <c r="ID1807" s="8"/>
      <c r="IE1807" s="8"/>
      <c r="IF1807" s="8"/>
      <c r="IG1807" s="8"/>
      <c r="IH1807" s="8"/>
      <c r="II1807" s="8"/>
      <c r="IJ1807" s="8"/>
      <c r="IK1807" s="8"/>
      <c r="IL1807" s="8"/>
      <c r="IM1807" s="8"/>
      <c r="IN1807" s="8"/>
      <c r="IO1807" s="8"/>
      <c r="IP1807" s="8"/>
      <c r="IQ1807" s="8"/>
      <c r="IR1807" s="8"/>
      <c r="IS1807" s="8"/>
      <c r="IT1807" s="8"/>
      <c r="IU1807" s="8"/>
      <c r="IV1807" s="8"/>
      <c r="IW1807" s="8"/>
      <c r="IX1807" s="8"/>
      <c r="IY1807" s="8"/>
      <c r="IZ1807" s="8"/>
      <c r="JA1807" s="8"/>
      <c r="JB1807" s="8"/>
      <c r="JC1807" s="8"/>
      <c r="JD1807" s="8"/>
      <c r="JE1807" s="8"/>
      <c r="JF1807" s="8"/>
      <c r="JG1807" s="8"/>
      <c r="JH1807" s="8"/>
      <c r="JI1807" s="8"/>
      <c r="JJ1807" s="8"/>
      <c r="JK1807" s="8"/>
      <c r="JL1807" s="8"/>
      <c r="JM1807" s="8"/>
      <c r="JN1807" s="8"/>
    </row>
    <row r="1808" spans="1:274" s="16" customFormat="1" ht="15.75" x14ac:dyDescent="0.25">
      <c r="A1808" s="8">
        <v>2067</v>
      </c>
      <c r="B1808" s="8" t="s">
        <v>3302</v>
      </c>
      <c r="C1808" s="9"/>
      <c r="D1808" s="10" t="s">
        <v>3329</v>
      </c>
      <c r="E1808" s="17" t="s">
        <v>375</v>
      </c>
      <c r="F1808" s="17" t="s">
        <v>376</v>
      </c>
      <c r="G1808" s="17"/>
      <c r="H1808" s="17" t="s">
        <v>91</v>
      </c>
      <c r="I1808" s="22" t="s">
        <v>377</v>
      </c>
      <c r="J1808" s="22"/>
      <c r="K1808" s="17"/>
      <c r="L1808" s="17" t="s">
        <v>377</v>
      </c>
      <c r="M1808" s="17" t="s">
        <v>378</v>
      </c>
      <c r="N1808" s="17" t="s">
        <v>379</v>
      </c>
      <c r="O1808" s="22"/>
      <c r="P1808" s="17" t="s">
        <v>380</v>
      </c>
      <c r="Q1808" s="22" t="s">
        <v>381</v>
      </c>
      <c r="R1808" s="22" t="s">
        <v>382</v>
      </c>
      <c r="S1808" s="22" t="s">
        <v>383</v>
      </c>
      <c r="T1808" s="22"/>
      <c r="U1808" s="22" t="s">
        <v>66</v>
      </c>
      <c r="V1808" s="22" t="s">
        <v>67</v>
      </c>
      <c r="W1808" s="22" t="s">
        <v>68</v>
      </c>
      <c r="X1808" s="22" t="s">
        <v>69</v>
      </c>
      <c r="Y1808" s="9" t="s">
        <v>99</v>
      </c>
      <c r="Z1808" s="25" t="s">
        <v>384</v>
      </c>
      <c r="AA1808" s="12">
        <v>39.1526</v>
      </c>
      <c r="AB1808" s="72">
        <v>-76.556200000000004</v>
      </c>
      <c r="AC1808" s="46">
        <v>39.257222200000001</v>
      </c>
      <c r="AD1808" s="46">
        <v>-76.933888888888887</v>
      </c>
      <c r="AE1808" s="8" t="s">
        <v>3304</v>
      </c>
      <c r="AF1808" s="8" t="s">
        <v>142</v>
      </c>
      <c r="AG1808" s="8" t="s">
        <v>102</v>
      </c>
      <c r="AH1808" s="13">
        <v>123</v>
      </c>
      <c r="AI1808" s="8" t="s">
        <v>76</v>
      </c>
      <c r="AJ1808" s="14"/>
      <c r="AK1808" s="14"/>
      <c r="AL1808" s="8" t="s">
        <v>386</v>
      </c>
      <c r="AM1808" s="13">
        <v>120</v>
      </c>
      <c r="AN1808" s="13">
        <v>1356</v>
      </c>
      <c r="AO1808" s="8">
        <v>4</v>
      </c>
      <c r="AP1808" s="9" t="s">
        <v>78</v>
      </c>
      <c r="AQ1808" s="15">
        <v>20.666284453188588</v>
      </c>
      <c r="AR1808" s="88">
        <v>3.354E-2</v>
      </c>
      <c r="AS1808" s="9">
        <v>12</v>
      </c>
      <c r="AT1808" s="9"/>
      <c r="AU1808" s="9"/>
      <c r="AV1808" s="14"/>
      <c r="AW1808" s="14"/>
      <c r="AX1808" s="14">
        <v>0</v>
      </c>
      <c r="AY1808" s="14">
        <v>11.3</v>
      </c>
      <c r="AZ1808" s="14" t="s">
        <v>52</v>
      </c>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8"/>
      <c r="EQ1808" s="8"/>
      <c r="ER1808" s="8"/>
      <c r="ES1808" s="8"/>
      <c r="ET1808" s="8"/>
      <c r="EU1808" s="8"/>
      <c r="EV1808" s="8"/>
      <c r="EW1808" s="8"/>
      <c r="EX1808" s="8"/>
      <c r="EY1808" s="8"/>
      <c r="EZ1808" s="8"/>
      <c r="FA1808" s="8"/>
      <c r="FB1808" s="8"/>
      <c r="FC1808" s="8"/>
      <c r="FD1808" s="8"/>
      <c r="FE1808" s="8"/>
      <c r="FF1808" s="8"/>
      <c r="FG1808" s="8"/>
      <c r="FH1808" s="8"/>
      <c r="FI1808" s="8"/>
      <c r="FJ1808" s="8"/>
      <c r="FK1808" s="8"/>
      <c r="FL1808" s="8"/>
      <c r="FM1808" s="8"/>
      <c r="FN1808" s="8"/>
      <c r="FO1808" s="8"/>
      <c r="FP1808" s="8"/>
      <c r="FQ1808" s="8"/>
      <c r="FR1808" s="8"/>
      <c r="FS1808" s="8"/>
      <c r="FT1808" s="8"/>
      <c r="FU1808" s="8"/>
      <c r="FV1808" s="8"/>
      <c r="FW1808" s="8"/>
      <c r="FX1808" s="8"/>
      <c r="FY1808" s="8"/>
      <c r="FZ1808" s="8"/>
      <c r="GA1808" s="8"/>
      <c r="GB1808" s="8"/>
      <c r="GC1808" s="8"/>
      <c r="GD1808" s="8"/>
      <c r="GE1808" s="8"/>
      <c r="GF1808" s="8"/>
      <c r="GG1808" s="8"/>
      <c r="GH1808" s="8"/>
      <c r="GI1808" s="8"/>
      <c r="GJ1808" s="8"/>
      <c r="GK1808" s="8"/>
      <c r="GL1808" s="8"/>
      <c r="GM1808" s="8"/>
      <c r="GN1808" s="8"/>
      <c r="GO1808" s="8"/>
      <c r="GP1808" s="8"/>
      <c r="GQ1808" s="8"/>
      <c r="GR1808" s="8"/>
      <c r="GS1808" s="8"/>
      <c r="GT1808" s="8"/>
      <c r="GU1808" s="8"/>
      <c r="GV1808" s="8"/>
      <c r="GW1808" s="8"/>
      <c r="GX1808" s="8"/>
      <c r="GY1808" s="8"/>
      <c r="GZ1808" s="8"/>
      <c r="HA1808" s="8"/>
      <c r="HB1808" s="8"/>
      <c r="HC1808" s="8"/>
      <c r="HD1808" s="8"/>
      <c r="HE1808" s="8"/>
      <c r="HF1808" s="8"/>
      <c r="HG1808" s="8"/>
      <c r="HH1808" s="8"/>
      <c r="HI1808" s="8"/>
      <c r="HJ1808" s="8"/>
      <c r="HK1808" s="8"/>
      <c r="HL1808" s="8"/>
      <c r="HM1808" s="8"/>
      <c r="HN1808" s="8"/>
      <c r="HO1808" s="8"/>
      <c r="HP1808" s="8"/>
      <c r="HQ1808" s="8"/>
      <c r="HR1808" s="8"/>
      <c r="HS1808" s="8"/>
      <c r="HT1808" s="8"/>
      <c r="HU1808" s="8"/>
      <c r="HV1808" s="8"/>
      <c r="HW1808" s="8"/>
      <c r="HX1808" s="8"/>
      <c r="HY1808" s="8"/>
      <c r="HZ1808" s="8"/>
      <c r="IA1808" s="8"/>
      <c r="IB1808" s="8"/>
      <c r="IC1808" s="8"/>
      <c r="ID1808" s="8"/>
      <c r="IE1808" s="8"/>
      <c r="IF1808" s="8"/>
      <c r="IG1808" s="8"/>
      <c r="IH1808" s="8"/>
      <c r="II1808" s="8"/>
      <c r="IJ1808" s="8"/>
      <c r="IK1808" s="8"/>
      <c r="IL1808" s="8"/>
      <c r="IM1808" s="8"/>
      <c r="IN1808" s="8"/>
      <c r="IO1808" s="8"/>
      <c r="IP1808" s="8"/>
      <c r="IQ1808" s="8"/>
      <c r="IR1808" s="8"/>
      <c r="IS1808" s="8"/>
      <c r="IT1808" s="8"/>
      <c r="IU1808" s="8"/>
      <c r="IV1808" s="8"/>
      <c r="IW1808" s="8"/>
      <c r="IX1808" s="8"/>
      <c r="IY1808" s="8"/>
      <c r="IZ1808" s="8"/>
      <c r="JA1808" s="8"/>
      <c r="JB1808" s="8"/>
      <c r="JC1808" s="8"/>
      <c r="JD1808" s="8"/>
      <c r="JE1808" s="8"/>
      <c r="JF1808" s="8"/>
      <c r="JG1808" s="8"/>
      <c r="JH1808" s="8"/>
      <c r="JI1808" s="8"/>
      <c r="JJ1808" s="8"/>
      <c r="JK1808" s="8"/>
      <c r="JL1808" s="8"/>
      <c r="JM1808" s="8"/>
      <c r="JN1808" s="8"/>
    </row>
    <row r="1809" spans="1:274" s="16" customFormat="1" ht="15.75" x14ac:dyDescent="0.25">
      <c r="A1809" s="8">
        <v>2068</v>
      </c>
      <c r="B1809" s="8" t="s">
        <v>3302</v>
      </c>
      <c r="C1809" s="9"/>
      <c r="D1809" s="10" t="s">
        <v>3330</v>
      </c>
      <c r="E1809" s="17" t="s">
        <v>375</v>
      </c>
      <c r="F1809" s="17" t="s">
        <v>376</v>
      </c>
      <c r="G1809" s="17"/>
      <c r="H1809" s="17" t="s">
        <v>91</v>
      </c>
      <c r="I1809" s="22" t="s">
        <v>377</v>
      </c>
      <c r="J1809" s="22"/>
      <c r="K1809" s="17"/>
      <c r="L1809" s="17" t="s">
        <v>377</v>
      </c>
      <c r="M1809" s="17" t="s">
        <v>378</v>
      </c>
      <c r="N1809" s="17" t="s">
        <v>379</v>
      </c>
      <c r="O1809" s="22"/>
      <c r="P1809" s="17" t="s">
        <v>380</v>
      </c>
      <c r="Q1809" s="22" t="s">
        <v>381</v>
      </c>
      <c r="R1809" s="22" t="s">
        <v>382</v>
      </c>
      <c r="S1809" s="22" t="s">
        <v>383</v>
      </c>
      <c r="T1809" s="22"/>
      <c r="U1809" s="22" t="s">
        <v>66</v>
      </c>
      <c r="V1809" s="22" t="s">
        <v>67</v>
      </c>
      <c r="W1809" s="22" t="s">
        <v>68</v>
      </c>
      <c r="X1809" s="22" t="s">
        <v>69</v>
      </c>
      <c r="Y1809" s="9" t="s">
        <v>99</v>
      </c>
      <c r="Z1809" s="25" t="s">
        <v>384</v>
      </c>
      <c r="AA1809" s="12">
        <v>39.3371</v>
      </c>
      <c r="AB1809" s="12">
        <v>-76.523600000000002</v>
      </c>
      <c r="AC1809" s="46">
        <v>39.569722200000001</v>
      </c>
      <c r="AD1809" s="46">
        <v>-76.876666666666665</v>
      </c>
      <c r="AE1809" s="8" t="s">
        <v>3304</v>
      </c>
      <c r="AF1809" s="8" t="s">
        <v>142</v>
      </c>
      <c r="AG1809" s="8" t="s">
        <v>102</v>
      </c>
      <c r="AH1809" s="13">
        <v>247</v>
      </c>
      <c r="AI1809" s="8" t="s">
        <v>76</v>
      </c>
      <c r="AJ1809" s="14"/>
      <c r="AK1809" s="14"/>
      <c r="AL1809" s="8" t="s">
        <v>386</v>
      </c>
      <c r="AM1809" s="13">
        <v>120</v>
      </c>
      <c r="AN1809" s="13">
        <v>1188</v>
      </c>
      <c r="AO1809" s="8">
        <v>4</v>
      </c>
      <c r="AP1809" s="9" t="s">
        <v>78</v>
      </c>
      <c r="AQ1809" s="15">
        <v>18.583034331365827</v>
      </c>
      <c r="AR1809" s="88">
        <v>3.73E-2</v>
      </c>
      <c r="AS1809" s="9">
        <v>12</v>
      </c>
      <c r="AT1809" s="9"/>
      <c r="AU1809" s="9"/>
      <c r="AV1809" s="14"/>
      <c r="AW1809" s="14"/>
      <c r="AX1809" s="14">
        <v>0</v>
      </c>
      <c r="AY1809" s="14">
        <v>9.9</v>
      </c>
      <c r="AZ1809" s="14" t="s">
        <v>52</v>
      </c>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8"/>
      <c r="EQ1809" s="8"/>
      <c r="ER1809" s="8"/>
      <c r="ES1809" s="8"/>
      <c r="ET1809" s="8"/>
      <c r="EU1809" s="8"/>
      <c r="EV1809" s="8"/>
      <c r="EW1809" s="8"/>
      <c r="EX1809" s="8"/>
      <c r="EY1809" s="8"/>
      <c r="EZ1809" s="8"/>
      <c r="FA1809" s="8"/>
      <c r="FB1809" s="8"/>
      <c r="FC1809" s="8"/>
      <c r="FD1809" s="8"/>
      <c r="FE1809" s="8"/>
      <c r="FF1809" s="8"/>
      <c r="FG1809" s="8"/>
      <c r="FH1809" s="8"/>
      <c r="FI1809" s="8"/>
      <c r="FJ1809" s="8"/>
      <c r="FK1809" s="8"/>
      <c r="FL1809" s="8"/>
      <c r="FM1809" s="8"/>
      <c r="FN1809" s="8"/>
      <c r="FO1809" s="8"/>
      <c r="FP1809" s="8"/>
      <c r="FQ1809" s="8"/>
      <c r="FR1809" s="8"/>
      <c r="FS1809" s="8"/>
      <c r="FT1809" s="8"/>
      <c r="FU1809" s="8"/>
      <c r="FV1809" s="8"/>
      <c r="FW1809" s="8"/>
      <c r="FX1809" s="8"/>
      <c r="FY1809" s="8"/>
      <c r="FZ1809" s="8"/>
      <c r="GA1809" s="8"/>
      <c r="GB1809" s="8"/>
      <c r="GC1809" s="8"/>
      <c r="GD1809" s="8"/>
      <c r="GE1809" s="8"/>
      <c r="GF1809" s="8"/>
      <c r="GG1809" s="8"/>
      <c r="GH1809" s="8"/>
      <c r="GI1809" s="8"/>
      <c r="GJ1809" s="8"/>
      <c r="GK1809" s="8"/>
      <c r="GL1809" s="8"/>
      <c r="GM1809" s="8"/>
      <c r="GN1809" s="8"/>
      <c r="GO1809" s="8"/>
      <c r="GP1809" s="8"/>
      <c r="GQ1809" s="8"/>
      <c r="GR1809" s="8"/>
      <c r="GS1809" s="8"/>
      <c r="GT1809" s="8"/>
      <c r="GU1809" s="8"/>
      <c r="GV1809" s="8"/>
      <c r="GW1809" s="8"/>
      <c r="GX1809" s="8"/>
      <c r="GY1809" s="8"/>
      <c r="GZ1809" s="8"/>
      <c r="HA1809" s="8"/>
      <c r="HB1809" s="8"/>
      <c r="HC1809" s="8"/>
      <c r="HD1809" s="8"/>
      <c r="HE1809" s="8"/>
      <c r="HF1809" s="8"/>
      <c r="HG1809" s="8"/>
      <c r="HH1809" s="8"/>
      <c r="HI1809" s="8"/>
      <c r="HJ1809" s="8"/>
      <c r="HK1809" s="8"/>
      <c r="HL1809" s="8"/>
      <c r="HM1809" s="8"/>
      <c r="HN1809" s="8"/>
      <c r="HO1809" s="8"/>
      <c r="HP1809" s="8"/>
      <c r="HQ1809" s="8"/>
      <c r="HR1809" s="8"/>
      <c r="HS1809" s="8"/>
      <c r="HT1809" s="8"/>
      <c r="HU1809" s="8"/>
      <c r="HV1809" s="8"/>
      <c r="HW1809" s="8"/>
      <c r="HX1809" s="8"/>
      <c r="HY1809" s="8"/>
      <c r="HZ1809" s="8"/>
      <c r="IA1809" s="8"/>
      <c r="IB1809" s="8"/>
      <c r="IC1809" s="8"/>
      <c r="ID1809" s="8"/>
      <c r="IE1809" s="8"/>
      <c r="IF1809" s="8"/>
      <c r="IG1809" s="8"/>
      <c r="IH1809" s="8"/>
      <c r="II1809" s="8"/>
      <c r="IJ1809" s="8"/>
      <c r="IK1809" s="8"/>
      <c r="IL1809" s="8"/>
      <c r="IM1809" s="8"/>
      <c r="IN1809" s="8"/>
      <c r="IO1809" s="8"/>
      <c r="IP1809" s="8"/>
      <c r="IQ1809" s="8"/>
      <c r="IR1809" s="8"/>
      <c r="IS1809" s="8"/>
      <c r="IT1809" s="8"/>
      <c r="IU1809" s="8"/>
      <c r="IV1809" s="8"/>
      <c r="IW1809" s="8"/>
      <c r="IX1809" s="8"/>
      <c r="IY1809" s="8"/>
      <c r="IZ1809" s="8"/>
      <c r="JA1809" s="8"/>
      <c r="JB1809" s="8"/>
      <c r="JC1809" s="8"/>
      <c r="JD1809" s="8"/>
      <c r="JE1809" s="8"/>
      <c r="JF1809" s="8"/>
      <c r="JG1809" s="8"/>
      <c r="JH1809" s="8"/>
      <c r="JI1809" s="8"/>
      <c r="JJ1809" s="8"/>
      <c r="JK1809" s="8"/>
      <c r="JL1809" s="8"/>
      <c r="JM1809" s="8"/>
      <c r="JN1809" s="8"/>
    </row>
    <row r="1810" spans="1:274" s="16" customFormat="1" ht="15.75" x14ac:dyDescent="0.25">
      <c r="A1810" s="8">
        <v>2069</v>
      </c>
      <c r="B1810" s="8" t="s">
        <v>3302</v>
      </c>
      <c r="C1810" s="9"/>
      <c r="D1810" s="10" t="s">
        <v>3331</v>
      </c>
      <c r="E1810" s="17" t="s">
        <v>375</v>
      </c>
      <c r="F1810" s="17" t="s">
        <v>376</v>
      </c>
      <c r="G1810" s="17"/>
      <c r="H1810" s="17" t="s">
        <v>91</v>
      </c>
      <c r="I1810" s="22" t="s">
        <v>377</v>
      </c>
      <c r="J1810" s="22"/>
      <c r="K1810" s="17"/>
      <c r="L1810" s="17" t="s">
        <v>377</v>
      </c>
      <c r="M1810" s="17" t="s">
        <v>378</v>
      </c>
      <c r="N1810" s="17" t="s">
        <v>379</v>
      </c>
      <c r="O1810" s="22"/>
      <c r="P1810" s="17" t="s">
        <v>380</v>
      </c>
      <c r="Q1810" s="22" t="s">
        <v>381</v>
      </c>
      <c r="R1810" s="22" t="s">
        <v>382</v>
      </c>
      <c r="S1810" s="22" t="s">
        <v>383</v>
      </c>
      <c r="T1810" s="22"/>
      <c r="U1810" s="22" t="s">
        <v>66</v>
      </c>
      <c r="V1810" s="22" t="s">
        <v>67</v>
      </c>
      <c r="W1810" s="22" t="s">
        <v>68</v>
      </c>
      <c r="X1810" s="22" t="s">
        <v>69</v>
      </c>
      <c r="Y1810" s="9" t="s">
        <v>99</v>
      </c>
      <c r="Z1810" s="25" t="s">
        <v>384</v>
      </c>
      <c r="AA1810" s="12">
        <v>39.327199999999998</v>
      </c>
      <c r="AB1810" s="72">
        <v>-76.497399999999999</v>
      </c>
      <c r="AC1810" s="46">
        <v>39.553333299999998</v>
      </c>
      <c r="AD1810" s="46">
        <v>-76.837222222222223</v>
      </c>
      <c r="AE1810" s="8" t="s">
        <v>3304</v>
      </c>
      <c r="AF1810" s="8" t="s">
        <v>142</v>
      </c>
      <c r="AG1810" s="8" t="s">
        <v>102</v>
      </c>
      <c r="AH1810" s="13">
        <v>234</v>
      </c>
      <c r="AI1810" s="8" t="s">
        <v>76</v>
      </c>
      <c r="AJ1810" s="14"/>
      <c r="AK1810" s="14"/>
      <c r="AL1810" s="8" t="s">
        <v>386</v>
      </c>
      <c r="AM1810" s="13">
        <v>120</v>
      </c>
      <c r="AN1810" s="13">
        <v>1080</v>
      </c>
      <c r="AO1810" s="8">
        <v>4</v>
      </c>
      <c r="AP1810" s="9" t="s">
        <v>78</v>
      </c>
      <c r="AQ1810" s="15">
        <v>23.835872784042134</v>
      </c>
      <c r="AR1810" s="88">
        <v>2.9080000000000002E-2</v>
      </c>
      <c r="AS1810" s="9">
        <v>12</v>
      </c>
      <c r="AT1810" s="9"/>
      <c r="AU1810" s="9"/>
      <c r="AV1810" s="14"/>
      <c r="AW1810" s="14"/>
      <c r="AX1810" s="14">
        <v>0</v>
      </c>
      <c r="AY1810" s="14">
        <v>9</v>
      </c>
      <c r="AZ1810" s="14" t="s">
        <v>52</v>
      </c>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8"/>
      <c r="EQ1810" s="8"/>
      <c r="ER1810" s="8"/>
      <c r="ES1810" s="8"/>
      <c r="ET1810" s="8"/>
      <c r="EU1810" s="8"/>
      <c r="EV1810" s="8"/>
      <c r="EW1810" s="8"/>
      <c r="EX1810" s="8"/>
      <c r="EY1810" s="8"/>
      <c r="EZ1810" s="8"/>
      <c r="FA1810" s="8"/>
      <c r="FB1810" s="8"/>
      <c r="FC1810" s="8"/>
      <c r="FD1810" s="8"/>
      <c r="FE1810" s="8"/>
      <c r="FF1810" s="8"/>
      <c r="FG1810" s="8"/>
      <c r="FH1810" s="8"/>
      <c r="FI1810" s="8"/>
      <c r="FJ1810" s="8"/>
      <c r="FK1810" s="8"/>
      <c r="FL1810" s="8"/>
      <c r="FM1810" s="8"/>
      <c r="FN1810" s="8"/>
      <c r="FO1810" s="8"/>
      <c r="FP1810" s="8"/>
      <c r="FQ1810" s="8"/>
      <c r="FR1810" s="8"/>
      <c r="FS1810" s="8"/>
      <c r="FT1810" s="8"/>
      <c r="FU1810" s="8"/>
      <c r="FV1810" s="8"/>
      <c r="FW1810" s="8"/>
      <c r="FX1810" s="8"/>
      <c r="FY1810" s="8"/>
      <c r="FZ1810" s="8"/>
      <c r="GA1810" s="8"/>
      <c r="GB1810" s="8"/>
      <c r="GC1810" s="8"/>
      <c r="GD1810" s="8"/>
      <c r="GE1810" s="8"/>
      <c r="GF1810" s="8"/>
      <c r="GG1810" s="8"/>
      <c r="GH1810" s="8"/>
      <c r="GI1810" s="8"/>
      <c r="GJ1810" s="8"/>
      <c r="GK1810" s="8"/>
      <c r="GL1810" s="8"/>
      <c r="GM1810" s="8"/>
      <c r="GN1810" s="8"/>
      <c r="GO1810" s="8"/>
      <c r="GP1810" s="8"/>
      <c r="GQ1810" s="8"/>
      <c r="GR1810" s="8"/>
      <c r="GS1810" s="8"/>
      <c r="GT1810" s="8"/>
      <c r="GU1810" s="8"/>
      <c r="GV1810" s="8"/>
      <c r="GW1810" s="8"/>
      <c r="GX1810" s="8"/>
      <c r="GY1810" s="8"/>
      <c r="GZ1810" s="8"/>
      <c r="HA1810" s="8"/>
      <c r="HB1810" s="8"/>
      <c r="HC1810" s="8"/>
      <c r="HD1810" s="8"/>
      <c r="HE1810" s="8"/>
      <c r="HF1810" s="8"/>
      <c r="HG1810" s="8"/>
      <c r="HH1810" s="8"/>
      <c r="HI1810" s="8"/>
      <c r="HJ1810" s="8"/>
      <c r="HK1810" s="8"/>
      <c r="HL1810" s="8"/>
      <c r="HM1810" s="8"/>
      <c r="HN1810" s="8"/>
      <c r="HO1810" s="8"/>
      <c r="HP1810" s="8"/>
      <c r="HQ1810" s="8"/>
      <c r="HR1810" s="8"/>
      <c r="HS1810" s="8"/>
      <c r="HT1810" s="8"/>
      <c r="HU1810" s="8"/>
      <c r="HV1810" s="8"/>
      <c r="HW1810" s="8"/>
      <c r="HX1810" s="8"/>
      <c r="HY1810" s="8"/>
      <c r="HZ1810" s="8"/>
      <c r="IA1810" s="8"/>
      <c r="IB1810" s="8"/>
      <c r="IC1810" s="8"/>
      <c r="ID1810" s="8"/>
      <c r="IE1810" s="8"/>
      <c r="IF1810" s="8"/>
      <c r="IG1810" s="8"/>
      <c r="IH1810" s="8"/>
      <c r="II1810" s="8"/>
      <c r="IJ1810" s="8"/>
      <c r="IK1810" s="8"/>
      <c r="IL1810" s="8"/>
      <c r="IM1810" s="8"/>
      <c r="IN1810" s="8"/>
      <c r="IO1810" s="8"/>
      <c r="IP1810" s="8"/>
      <c r="IQ1810" s="8"/>
      <c r="IR1810" s="8"/>
      <c r="IS1810" s="8"/>
      <c r="IT1810" s="8"/>
      <c r="IU1810" s="8"/>
      <c r="IV1810" s="8"/>
      <c r="IW1810" s="8"/>
      <c r="IX1810" s="8"/>
      <c r="IY1810" s="8"/>
      <c r="IZ1810" s="8"/>
      <c r="JA1810" s="8"/>
      <c r="JB1810" s="8"/>
      <c r="JC1810" s="8"/>
      <c r="JD1810" s="8"/>
      <c r="JE1810" s="8"/>
      <c r="JF1810" s="8"/>
      <c r="JG1810" s="8"/>
      <c r="JH1810" s="8"/>
      <c r="JI1810" s="8"/>
      <c r="JJ1810" s="8"/>
      <c r="JK1810" s="8"/>
      <c r="JL1810" s="8"/>
      <c r="JM1810" s="8"/>
      <c r="JN1810" s="8"/>
    </row>
    <row r="1811" spans="1:274" s="16" customFormat="1" ht="15.75" x14ac:dyDescent="0.25">
      <c r="A1811" s="8">
        <v>2070</v>
      </c>
      <c r="B1811" s="8" t="s">
        <v>3302</v>
      </c>
      <c r="C1811" s="9"/>
      <c r="D1811" s="10" t="s">
        <v>3332</v>
      </c>
      <c r="E1811" s="17" t="s">
        <v>375</v>
      </c>
      <c r="F1811" s="17" t="s">
        <v>376</v>
      </c>
      <c r="G1811" s="17"/>
      <c r="H1811" s="17" t="s">
        <v>91</v>
      </c>
      <c r="I1811" s="22" t="s">
        <v>377</v>
      </c>
      <c r="J1811" s="22"/>
      <c r="K1811" s="17"/>
      <c r="L1811" s="17" t="s">
        <v>377</v>
      </c>
      <c r="M1811" s="17" t="s">
        <v>378</v>
      </c>
      <c r="N1811" s="17" t="s">
        <v>379</v>
      </c>
      <c r="O1811" s="22"/>
      <c r="P1811" s="17" t="s">
        <v>380</v>
      </c>
      <c r="Q1811" s="22" t="s">
        <v>381</v>
      </c>
      <c r="R1811" s="22" t="s">
        <v>382</v>
      </c>
      <c r="S1811" s="22" t="s">
        <v>383</v>
      </c>
      <c r="T1811" s="22"/>
      <c r="U1811" s="22" t="s">
        <v>66</v>
      </c>
      <c r="V1811" s="22" t="s">
        <v>67</v>
      </c>
      <c r="W1811" s="22" t="s">
        <v>68</v>
      </c>
      <c r="X1811" s="22" t="s">
        <v>69</v>
      </c>
      <c r="Y1811" s="9" t="s">
        <v>99</v>
      </c>
      <c r="Z1811" s="25" t="s">
        <v>384</v>
      </c>
      <c r="AA1811" s="72">
        <v>39.348500000000001</v>
      </c>
      <c r="AB1811" s="12">
        <v>-76.523600000000002</v>
      </c>
      <c r="AC1811" s="46">
        <v>39.590277800000003</v>
      </c>
      <c r="AD1811" s="46">
        <v>-76.876666666666665</v>
      </c>
      <c r="AE1811" s="8" t="s">
        <v>3304</v>
      </c>
      <c r="AF1811" s="8" t="s">
        <v>142</v>
      </c>
      <c r="AG1811" s="8" t="s">
        <v>102</v>
      </c>
      <c r="AH1811" s="13">
        <v>220</v>
      </c>
      <c r="AI1811" s="8" t="s">
        <v>76</v>
      </c>
      <c r="AJ1811" s="14"/>
      <c r="AK1811" s="14"/>
      <c r="AL1811" s="8" t="s">
        <v>386</v>
      </c>
      <c r="AM1811" s="13">
        <v>120</v>
      </c>
      <c r="AN1811" s="13">
        <v>948</v>
      </c>
      <c r="AO1811" s="8">
        <v>4</v>
      </c>
      <c r="AP1811" s="9" t="s">
        <v>78</v>
      </c>
      <c r="AQ1811" s="15">
        <v>21.546384226296095</v>
      </c>
      <c r="AR1811" s="88">
        <v>3.2169999999999997E-2</v>
      </c>
      <c r="AS1811" s="9">
        <v>12</v>
      </c>
      <c r="AT1811" s="9"/>
      <c r="AU1811" s="9"/>
      <c r="AV1811" s="20"/>
      <c r="AW1811" s="20"/>
      <c r="AX1811" s="14">
        <v>0</v>
      </c>
      <c r="AY1811" s="20">
        <v>7.9</v>
      </c>
      <c r="AZ1811" s="14" t="s">
        <v>52</v>
      </c>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8"/>
      <c r="EQ1811" s="8"/>
      <c r="ER1811" s="8"/>
      <c r="ES1811" s="8"/>
      <c r="ET1811" s="8"/>
      <c r="EU1811" s="8"/>
      <c r="EV1811" s="8"/>
      <c r="EW1811" s="8"/>
      <c r="EX1811" s="8"/>
      <c r="EY1811" s="8"/>
      <c r="EZ1811" s="8"/>
      <c r="FA1811" s="8"/>
      <c r="FB1811" s="8"/>
      <c r="FC1811" s="8"/>
      <c r="FD1811" s="8"/>
      <c r="FE1811" s="8"/>
      <c r="FF1811" s="8"/>
      <c r="FG1811" s="8"/>
      <c r="FH1811" s="8"/>
      <c r="FI1811" s="8"/>
      <c r="FJ1811" s="8"/>
      <c r="FK1811" s="8"/>
      <c r="FL1811" s="8"/>
      <c r="FM1811" s="8"/>
      <c r="FN1811" s="8"/>
      <c r="FO1811" s="8"/>
      <c r="FP1811" s="8"/>
      <c r="FQ1811" s="8"/>
      <c r="FR1811" s="8"/>
      <c r="FS1811" s="8"/>
      <c r="FT1811" s="8"/>
      <c r="FU1811" s="8"/>
      <c r="FV1811" s="8"/>
      <c r="FW1811" s="8"/>
      <c r="FX1811" s="8"/>
      <c r="FY1811" s="8"/>
      <c r="FZ1811" s="8"/>
      <c r="GA1811" s="8"/>
      <c r="GB1811" s="8"/>
      <c r="GC1811" s="8"/>
      <c r="GD1811" s="8"/>
      <c r="GE1811" s="8"/>
      <c r="GF1811" s="8"/>
      <c r="GG1811" s="8"/>
      <c r="GH1811" s="8"/>
      <c r="GI1811" s="8"/>
      <c r="GJ1811" s="8"/>
      <c r="GK1811" s="8"/>
      <c r="GL1811" s="8"/>
      <c r="GM1811" s="8"/>
      <c r="GN1811" s="8"/>
      <c r="GO1811" s="8"/>
      <c r="GP1811" s="8"/>
      <c r="GQ1811" s="8"/>
      <c r="GR1811" s="8"/>
      <c r="GS1811" s="8"/>
      <c r="GT1811" s="8"/>
      <c r="GU1811" s="8"/>
      <c r="GV1811" s="8"/>
      <c r="GW1811" s="8"/>
      <c r="GX1811" s="8"/>
      <c r="GY1811" s="8"/>
      <c r="GZ1811" s="8"/>
      <c r="HA1811" s="8"/>
      <c r="HB1811" s="8"/>
      <c r="HC1811" s="8"/>
      <c r="HD1811" s="8"/>
      <c r="HE1811" s="8"/>
      <c r="HF1811" s="8"/>
      <c r="HG1811" s="8"/>
      <c r="HH1811" s="8"/>
      <c r="HI1811" s="8"/>
      <c r="HJ1811" s="8"/>
      <c r="HK1811" s="8"/>
      <c r="HL1811" s="8"/>
      <c r="HM1811" s="8"/>
      <c r="HN1811" s="8"/>
      <c r="HO1811" s="8"/>
      <c r="HP1811" s="8"/>
      <c r="HQ1811" s="8"/>
      <c r="HR1811" s="8"/>
      <c r="HS1811" s="8"/>
      <c r="HT1811" s="8"/>
      <c r="HU1811" s="8"/>
      <c r="HV1811" s="8"/>
      <c r="HW1811" s="8"/>
      <c r="HX1811" s="8"/>
      <c r="HY1811" s="8"/>
      <c r="HZ1811" s="8"/>
      <c r="IA1811" s="8"/>
      <c r="IB1811" s="8"/>
      <c r="IC1811" s="8"/>
      <c r="ID1811" s="8"/>
      <c r="IE1811" s="8"/>
      <c r="IF1811" s="8"/>
      <c r="IG1811" s="8"/>
      <c r="IH1811" s="8"/>
      <c r="II1811" s="8"/>
      <c r="IJ1811" s="8"/>
      <c r="IK1811" s="8"/>
      <c r="IL1811" s="8"/>
      <c r="IM1811" s="8"/>
      <c r="IN1811" s="8"/>
      <c r="IO1811" s="8"/>
      <c r="IP1811" s="8"/>
      <c r="IQ1811" s="8"/>
      <c r="IR1811" s="8"/>
      <c r="IS1811" s="8"/>
      <c r="IT1811" s="8"/>
      <c r="IU1811" s="8"/>
      <c r="IV1811" s="8"/>
      <c r="IW1811" s="8"/>
      <c r="IX1811" s="8"/>
      <c r="IY1811" s="8"/>
      <c r="IZ1811" s="8"/>
      <c r="JA1811" s="8"/>
      <c r="JB1811" s="8"/>
      <c r="JC1811" s="8"/>
      <c r="JD1811" s="8"/>
      <c r="JE1811" s="8"/>
      <c r="JF1811" s="8"/>
      <c r="JG1811" s="8"/>
      <c r="JH1811" s="8"/>
      <c r="JI1811" s="8"/>
      <c r="JJ1811" s="8"/>
      <c r="JK1811" s="8"/>
      <c r="JL1811" s="8"/>
      <c r="JM1811" s="8"/>
      <c r="JN1811" s="8"/>
    </row>
    <row r="1812" spans="1:274" s="16" customFormat="1" ht="15.75" x14ac:dyDescent="0.25">
      <c r="A1812" s="8">
        <v>2071</v>
      </c>
      <c r="B1812" s="8" t="s">
        <v>3302</v>
      </c>
      <c r="C1812" s="9"/>
      <c r="D1812" s="10" t="s">
        <v>3333</v>
      </c>
      <c r="E1812" s="17" t="s">
        <v>375</v>
      </c>
      <c r="F1812" s="17" t="s">
        <v>376</v>
      </c>
      <c r="G1812" s="17"/>
      <c r="H1812" s="17" t="s">
        <v>91</v>
      </c>
      <c r="I1812" s="22" t="s">
        <v>377</v>
      </c>
      <c r="J1812" s="22"/>
      <c r="K1812" s="17"/>
      <c r="L1812" s="17" t="s">
        <v>377</v>
      </c>
      <c r="M1812" s="17" t="s">
        <v>378</v>
      </c>
      <c r="N1812" s="17" t="s">
        <v>379</v>
      </c>
      <c r="O1812" s="22"/>
      <c r="P1812" s="17" t="s">
        <v>380</v>
      </c>
      <c r="Q1812" s="22" t="s">
        <v>381</v>
      </c>
      <c r="R1812" s="22" t="s">
        <v>382</v>
      </c>
      <c r="S1812" s="22" t="s">
        <v>383</v>
      </c>
      <c r="T1812" s="22"/>
      <c r="U1812" s="22" t="s">
        <v>66</v>
      </c>
      <c r="V1812" s="22" t="s">
        <v>67</v>
      </c>
      <c r="W1812" s="22" t="s">
        <v>68</v>
      </c>
      <c r="X1812" s="22" t="s">
        <v>69</v>
      </c>
      <c r="Y1812" s="9" t="s">
        <v>99</v>
      </c>
      <c r="Z1812" s="25" t="s">
        <v>384</v>
      </c>
      <c r="AA1812" s="12">
        <v>39.1526</v>
      </c>
      <c r="AB1812" s="72">
        <v>-76.556200000000004</v>
      </c>
      <c r="AC1812" s="46">
        <v>39.257222200000001</v>
      </c>
      <c r="AD1812" s="46">
        <v>-76.933888888888887</v>
      </c>
      <c r="AE1812" s="8" t="s">
        <v>3304</v>
      </c>
      <c r="AF1812" s="8" t="s">
        <v>142</v>
      </c>
      <c r="AG1812" s="8" t="s">
        <v>102</v>
      </c>
      <c r="AH1812" s="13">
        <v>123</v>
      </c>
      <c r="AI1812" s="8" t="s">
        <v>76</v>
      </c>
      <c r="AJ1812" s="14"/>
      <c r="AK1812" s="14"/>
      <c r="AL1812" s="8" t="s">
        <v>386</v>
      </c>
      <c r="AM1812" s="13">
        <v>120</v>
      </c>
      <c r="AN1812" s="13">
        <v>1356</v>
      </c>
      <c r="AO1812" s="8">
        <v>4</v>
      </c>
      <c r="AP1812" s="9" t="s">
        <v>78</v>
      </c>
      <c r="AQ1812" s="15">
        <v>22.180709777918249</v>
      </c>
      <c r="AR1812" s="88">
        <v>3.125E-2</v>
      </c>
      <c r="AS1812" s="9">
        <v>12</v>
      </c>
      <c r="AT1812" s="9"/>
      <c r="AU1812" s="9"/>
      <c r="AV1812" s="14"/>
      <c r="AW1812" s="14"/>
      <c r="AX1812" s="14">
        <v>0</v>
      </c>
      <c r="AY1812" s="14">
        <v>11.3</v>
      </c>
      <c r="AZ1812" s="14" t="s">
        <v>52</v>
      </c>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8"/>
      <c r="EQ1812" s="8"/>
      <c r="ER1812" s="8"/>
      <c r="ES1812" s="8"/>
      <c r="ET1812" s="8"/>
      <c r="EU1812" s="8"/>
      <c r="EV1812" s="8"/>
      <c r="EW1812" s="8"/>
      <c r="EX1812" s="8"/>
      <c r="EY1812" s="8"/>
      <c r="EZ1812" s="8"/>
      <c r="FA1812" s="8"/>
      <c r="FB1812" s="8"/>
      <c r="FC1812" s="8"/>
      <c r="FD1812" s="8"/>
      <c r="FE1812" s="8"/>
      <c r="FF1812" s="8"/>
      <c r="FG1812" s="8"/>
      <c r="FH1812" s="8"/>
      <c r="FI1812" s="8"/>
      <c r="FJ1812" s="8"/>
      <c r="FK1812" s="8"/>
      <c r="FL1812" s="8"/>
      <c r="FM1812" s="8"/>
      <c r="FN1812" s="8"/>
      <c r="FO1812" s="8"/>
      <c r="FP1812" s="8"/>
      <c r="FQ1812" s="8"/>
      <c r="FR1812" s="8"/>
      <c r="FS1812" s="8"/>
      <c r="FT1812" s="8"/>
      <c r="FU1812" s="8"/>
      <c r="FV1812" s="8"/>
      <c r="FW1812" s="8"/>
      <c r="FX1812" s="8"/>
      <c r="FY1812" s="8"/>
      <c r="FZ1812" s="8"/>
      <c r="GA1812" s="8"/>
      <c r="GB1812" s="8"/>
      <c r="GC1812" s="8"/>
      <c r="GD1812" s="8"/>
      <c r="GE1812" s="8"/>
      <c r="GF1812" s="8"/>
      <c r="GG1812" s="8"/>
      <c r="GH1812" s="8"/>
      <c r="GI1812" s="8"/>
      <c r="GJ1812" s="8"/>
      <c r="GK1812" s="8"/>
      <c r="GL1812" s="8"/>
      <c r="GM1812" s="8"/>
      <c r="GN1812" s="8"/>
      <c r="GO1812" s="8"/>
      <c r="GP1812" s="8"/>
      <c r="GQ1812" s="8"/>
      <c r="GR1812" s="8"/>
      <c r="GS1812" s="8"/>
      <c r="GT1812" s="8"/>
      <c r="GU1812" s="8"/>
      <c r="GV1812" s="8"/>
      <c r="GW1812" s="8"/>
      <c r="GX1812" s="8"/>
      <c r="GY1812" s="8"/>
      <c r="GZ1812" s="8"/>
      <c r="HA1812" s="8"/>
      <c r="HB1812" s="8"/>
      <c r="HC1812" s="8"/>
      <c r="HD1812" s="8"/>
      <c r="HE1812" s="8"/>
      <c r="HF1812" s="8"/>
      <c r="HG1812" s="8"/>
      <c r="HH1812" s="8"/>
      <c r="HI1812" s="8"/>
      <c r="HJ1812" s="8"/>
      <c r="HK1812" s="8"/>
      <c r="HL1812" s="8"/>
      <c r="HM1812" s="8"/>
      <c r="HN1812" s="8"/>
      <c r="HO1812" s="8"/>
      <c r="HP1812" s="8"/>
      <c r="HQ1812" s="8"/>
      <c r="HR1812" s="8"/>
      <c r="HS1812" s="8"/>
      <c r="HT1812" s="8"/>
      <c r="HU1812" s="8"/>
      <c r="HV1812" s="8"/>
      <c r="HW1812" s="8"/>
      <c r="HX1812" s="8"/>
      <c r="HY1812" s="8"/>
      <c r="HZ1812" s="8"/>
      <c r="IA1812" s="8"/>
      <c r="IB1812" s="8"/>
      <c r="IC1812" s="8"/>
      <c r="ID1812" s="8"/>
      <c r="IE1812" s="8"/>
      <c r="IF1812" s="8"/>
      <c r="IG1812" s="8"/>
      <c r="IH1812" s="8"/>
      <c r="II1812" s="8"/>
      <c r="IJ1812" s="8"/>
      <c r="IK1812" s="8"/>
      <c r="IL1812" s="8"/>
      <c r="IM1812" s="8"/>
      <c r="IN1812" s="8"/>
      <c r="IO1812" s="8"/>
      <c r="IP1812" s="8"/>
      <c r="IQ1812" s="8"/>
      <c r="IR1812" s="8"/>
      <c r="IS1812" s="8"/>
      <c r="IT1812" s="8"/>
      <c r="IU1812" s="8"/>
      <c r="IV1812" s="8"/>
      <c r="IW1812" s="8"/>
      <c r="IX1812" s="8"/>
      <c r="IY1812" s="8"/>
      <c r="IZ1812" s="8"/>
      <c r="JA1812" s="8"/>
      <c r="JB1812" s="8"/>
      <c r="JC1812" s="8"/>
      <c r="JD1812" s="8"/>
      <c r="JE1812" s="8"/>
      <c r="JF1812" s="8"/>
      <c r="JG1812" s="8"/>
      <c r="JH1812" s="8"/>
      <c r="JI1812" s="8"/>
      <c r="JJ1812" s="8"/>
      <c r="JK1812" s="8"/>
      <c r="JL1812" s="8"/>
      <c r="JM1812" s="8"/>
      <c r="JN1812" s="8"/>
    </row>
    <row r="1813" spans="1:274" s="16" customFormat="1" ht="15.75" x14ac:dyDescent="0.25">
      <c r="A1813" s="8">
        <v>2072</v>
      </c>
      <c r="B1813" s="8" t="s">
        <v>3302</v>
      </c>
      <c r="C1813" s="9"/>
      <c r="D1813" s="10" t="s">
        <v>3334</v>
      </c>
      <c r="E1813" s="17" t="s">
        <v>375</v>
      </c>
      <c r="F1813" s="17" t="s">
        <v>376</v>
      </c>
      <c r="G1813" s="17"/>
      <c r="H1813" s="17" t="s">
        <v>91</v>
      </c>
      <c r="I1813" s="22" t="s">
        <v>377</v>
      </c>
      <c r="J1813" s="22"/>
      <c r="K1813" s="17"/>
      <c r="L1813" s="17" t="s">
        <v>377</v>
      </c>
      <c r="M1813" s="17" t="s">
        <v>378</v>
      </c>
      <c r="N1813" s="17" t="s">
        <v>379</v>
      </c>
      <c r="O1813" s="22"/>
      <c r="P1813" s="17" t="s">
        <v>380</v>
      </c>
      <c r="Q1813" s="22" t="s">
        <v>381</v>
      </c>
      <c r="R1813" s="22" t="s">
        <v>382</v>
      </c>
      <c r="S1813" s="22" t="s">
        <v>383</v>
      </c>
      <c r="T1813" s="22"/>
      <c r="U1813" s="22" t="s">
        <v>66</v>
      </c>
      <c r="V1813" s="22" t="s">
        <v>67</v>
      </c>
      <c r="W1813" s="22" t="s">
        <v>68</v>
      </c>
      <c r="X1813" s="22" t="s">
        <v>69</v>
      </c>
      <c r="Y1813" s="9" t="s">
        <v>99</v>
      </c>
      <c r="Z1813" s="25" t="s">
        <v>384</v>
      </c>
      <c r="AA1813" s="12">
        <v>39.3371</v>
      </c>
      <c r="AB1813" s="12">
        <v>-76.523600000000002</v>
      </c>
      <c r="AC1813" s="46">
        <v>39.569722200000001</v>
      </c>
      <c r="AD1813" s="46">
        <v>-76.876666666666665</v>
      </c>
      <c r="AE1813" s="8" t="s">
        <v>3304</v>
      </c>
      <c r="AF1813" s="8" t="s">
        <v>142</v>
      </c>
      <c r="AG1813" s="8" t="s">
        <v>102</v>
      </c>
      <c r="AH1813" s="13">
        <v>247</v>
      </c>
      <c r="AI1813" s="8" t="s">
        <v>76</v>
      </c>
      <c r="AJ1813" s="14"/>
      <c r="AK1813" s="14"/>
      <c r="AL1813" s="8" t="s">
        <v>386</v>
      </c>
      <c r="AM1813" s="13">
        <v>120</v>
      </c>
      <c r="AN1813" s="13">
        <v>1188</v>
      </c>
      <c r="AO1813" s="8">
        <v>4</v>
      </c>
      <c r="AP1813" s="9" t="s">
        <v>78</v>
      </c>
      <c r="AQ1813" s="15">
        <v>26.991712638627153</v>
      </c>
      <c r="AR1813" s="88">
        <v>2.5680000000000001E-2</v>
      </c>
      <c r="AS1813" s="9">
        <v>12</v>
      </c>
      <c r="AT1813" s="9"/>
      <c r="AU1813" s="9"/>
      <c r="AV1813" s="14"/>
      <c r="AW1813" s="14"/>
      <c r="AX1813" s="14">
        <v>0</v>
      </c>
      <c r="AY1813" s="14">
        <v>9.9</v>
      </c>
      <c r="AZ1813" s="14" t="s">
        <v>52</v>
      </c>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8"/>
      <c r="EQ1813" s="8"/>
      <c r="ER1813" s="8"/>
      <c r="ES1813" s="8"/>
      <c r="ET1813" s="8"/>
      <c r="EU1813" s="8"/>
      <c r="EV1813" s="8"/>
      <c r="EW1813" s="8"/>
      <c r="EX1813" s="8"/>
      <c r="EY1813" s="8"/>
      <c r="EZ1813" s="8"/>
      <c r="FA1813" s="8"/>
      <c r="FB1813" s="8"/>
      <c r="FC1813" s="8"/>
      <c r="FD1813" s="8"/>
      <c r="FE1813" s="8"/>
      <c r="FF1813" s="8"/>
      <c r="FG1813" s="8"/>
      <c r="FH1813" s="8"/>
      <c r="FI1813" s="8"/>
      <c r="FJ1813" s="8"/>
      <c r="FK1813" s="8"/>
      <c r="FL1813" s="8"/>
      <c r="FM1813" s="8"/>
      <c r="FN1813" s="8"/>
      <c r="FO1813" s="8"/>
      <c r="FP1813" s="8"/>
      <c r="FQ1813" s="8"/>
      <c r="FR1813" s="8"/>
      <c r="FS1813" s="8"/>
      <c r="FT1813" s="8"/>
      <c r="FU1813" s="8"/>
      <c r="FV1813" s="8"/>
      <c r="FW1813" s="8"/>
      <c r="FX1813" s="8"/>
      <c r="FY1813" s="8"/>
      <c r="FZ1813" s="8"/>
      <c r="GA1813" s="8"/>
      <c r="GB1813" s="8"/>
      <c r="GC1813" s="8"/>
      <c r="GD1813" s="8"/>
      <c r="GE1813" s="8"/>
      <c r="GF1813" s="8"/>
      <c r="GG1813" s="8"/>
      <c r="GH1813" s="8"/>
      <c r="GI1813" s="8"/>
      <c r="GJ1813" s="8"/>
      <c r="GK1813" s="8"/>
      <c r="GL1813" s="8"/>
      <c r="GM1813" s="8"/>
      <c r="GN1813" s="8"/>
      <c r="GO1813" s="8"/>
      <c r="GP1813" s="8"/>
      <c r="GQ1813" s="8"/>
      <c r="GR1813" s="8"/>
      <c r="GS1813" s="8"/>
      <c r="GT1813" s="8"/>
      <c r="GU1813" s="8"/>
      <c r="GV1813" s="8"/>
      <c r="GW1813" s="8"/>
      <c r="GX1813" s="8"/>
      <c r="GY1813" s="8"/>
      <c r="GZ1813" s="8"/>
      <c r="HA1813" s="8"/>
      <c r="HB1813" s="8"/>
      <c r="HC1813" s="8"/>
      <c r="HD1813" s="8"/>
      <c r="HE1813" s="8"/>
      <c r="HF1813" s="8"/>
      <c r="HG1813" s="8"/>
      <c r="HH1813" s="8"/>
      <c r="HI1813" s="8"/>
      <c r="HJ1813" s="8"/>
      <c r="HK1813" s="8"/>
      <c r="HL1813" s="8"/>
      <c r="HM1813" s="8"/>
      <c r="HN1813" s="8"/>
      <c r="HO1813" s="8"/>
      <c r="HP1813" s="8"/>
      <c r="HQ1813" s="8"/>
      <c r="HR1813" s="8"/>
      <c r="HS1813" s="8"/>
      <c r="HT1813" s="8"/>
      <c r="HU1813" s="8"/>
      <c r="HV1813" s="8"/>
      <c r="HW1813" s="8"/>
      <c r="HX1813" s="8"/>
      <c r="HY1813" s="8"/>
      <c r="HZ1813" s="8"/>
      <c r="IA1813" s="8"/>
      <c r="IB1813" s="8"/>
      <c r="IC1813" s="8"/>
      <c r="ID1813" s="8"/>
      <c r="IE1813" s="8"/>
      <c r="IF1813" s="8"/>
      <c r="IG1813" s="8"/>
      <c r="IH1813" s="8"/>
      <c r="II1813" s="8"/>
      <c r="IJ1813" s="8"/>
      <c r="IK1813" s="8"/>
      <c r="IL1813" s="8"/>
      <c r="IM1813" s="8"/>
      <c r="IN1813" s="8"/>
      <c r="IO1813" s="8"/>
      <c r="IP1813" s="8"/>
      <c r="IQ1813" s="8"/>
      <c r="IR1813" s="8"/>
      <c r="IS1813" s="8"/>
      <c r="IT1813" s="8"/>
      <c r="IU1813" s="8"/>
      <c r="IV1813" s="8"/>
      <c r="IW1813" s="8"/>
      <c r="IX1813" s="8"/>
      <c r="IY1813" s="8"/>
      <c r="IZ1813" s="8"/>
      <c r="JA1813" s="8"/>
      <c r="JB1813" s="8"/>
      <c r="JC1813" s="8"/>
      <c r="JD1813" s="8"/>
      <c r="JE1813" s="8"/>
      <c r="JF1813" s="8"/>
      <c r="JG1813" s="8"/>
      <c r="JH1813" s="8"/>
      <c r="JI1813" s="8"/>
      <c r="JJ1813" s="8"/>
      <c r="JK1813" s="8"/>
      <c r="JL1813" s="8"/>
      <c r="JM1813" s="8"/>
      <c r="JN1813" s="8"/>
    </row>
    <row r="1814" spans="1:274" s="16" customFormat="1" ht="15.75" x14ac:dyDescent="0.25">
      <c r="A1814" s="8">
        <v>2073</v>
      </c>
      <c r="B1814" s="8" t="s">
        <v>3302</v>
      </c>
      <c r="C1814" s="9"/>
      <c r="D1814" s="10" t="s">
        <v>3335</v>
      </c>
      <c r="E1814" s="17" t="s">
        <v>375</v>
      </c>
      <c r="F1814" s="17" t="s">
        <v>376</v>
      </c>
      <c r="G1814" s="17"/>
      <c r="H1814" s="17" t="s">
        <v>91</v>
      </c>
      <c r="I1814" s="22" t="s">
        <v>377</v>
      </c>
      <c r="J1814" s="22"/>
      <c r="K1814" s="17"/>
      <c r="L1814" s="17" t="s">
        <v>377</v>
      </c>
      <c r="M1814" s="17" t="s">
        <v>378</v>
      </c>
      <c r="N1814" s="17" t="s">
        <v>379</v>
      </c>
      <c r="O1814" s="22"/>
      <c r="P1814" s="17" t="s">
        <v>380</v>
      </c>
      <c r="Q1814" s="22" t="s">
        <v>381</v>
      </c>
      <c r="R1814" s="22" t="s">
        <v>382</v>
      </c>
      <c r="S1814" s="22" t="s">
        <v>383</v>
      </c>
      <c r="T1814" s="22"/>
      <c r="U1814" s="22" t="s">
        <v>66</v>
      </c>
      <c r="V1814" s="22" t="s">
        <v>67</v>
      </c>
      <c r="W1814" s="22" t="s">
        <v>68</v>
      </c>
      <c r="X1814" s="22" t="s">
        <v>69</v>
      </c>
      <c r="Y1814" s="9" t="s">
        <v>99</v>
      </c>
      <c r="Z1814" s="25" t="s">
        <v>384</v>
      </c>
      <c r="AA1814" s="12">
        <v>39.327199999999998</v>
      </c>
      <c r="AB1814" s="72">
        <v>-76.497399999999999</v>
      </c>
      <c r="AC1814" s="46">
        <v>39.553333299999998</v>
      </c>
      <c r="AD1814" s="46">
        <v>-76.837222222222223</v>
      </c>
      <c r="AE1814" s="8" t="s">
        <v>3304</v>
      </c>
      <c r="AF1814" s="8" t="s">
        <v>142</v>
      </c>
      <c r="AG1814" s="8" t="s">
        <v>102</v>
      </c>
      <c r="AH1814" s="13">
        <v>234</v>
      </c>
      <c r="AI1814" s="8" t="s">
        <v>76</v>
      </c>
      <c r="AJ1814" s="14"/>
      <c r="AK1814" s="14"/>
      <c r="AL1814" s="8" t="s">
        <v>386</v>
      </c>
      <c r="AM1814" s="13">
        <v>120</v>
      </c>
      <c r="AN1814" s="13">
        <v>1080</v>
      </c>
      <c r="AO1814" s="8">
        <v>4</v>
      </c>
      <c r="AP1814" s="9" t="s">
        <v>78</v>
      </c>
      <c r="AQ1814" s="15">
        <v>31.251000025245506</v>
      </c>
      <c r="AR1814" s="88">
        <v>2.2179999999999998E-2</v>
      </c>
      <c r="AS1814" s="9">
        <v>12</v>
      </c>
      <c r="AT1814" s="9"/>
      <c r="AU1814" s="9"/>
      <c r="AV1814" s="14"/>
      <c r="AW1814" s="14"/>
      <c r="AX1814" s="14">
        <v>0</v>
      </c>
      <c r="AY1814" s="14">
        <v>9</v>
      </c>
      <c r="AZ1814" s="14" t="s">
        <v>52</v>
      </c>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8"/>
      <c r="EQ1814" s="8"/>
      <c r="ER1814" s="8"/>
      <c r="ES1814" s="8"/>
      <c r="ET1814" s="8"/>
      <c r="EU1814" s="8"/>
      <c r="EV1814" s="8"/>
      <c r="EW1814" s="8"/>
      <c r="EX1814" s="8"/>
      <c r="EY1814" s="8"/>
      <c r="EZ1814" s="8"/>
      <c r="FA1814" s="8"/>
      <c r="FB1814" s="8"/>
      <c r="FC1814" s="8"/>
      <c r="FD1814" s="8"/>
      <c r="FE1814" s="8"/>
      <c r="FF1814" s="8"/>
      <c r="FG1814" s="8"/>
      <c r="FH1814" s="8"/>
      <c r="FI1814" s="8"/>
      <c r="FJ1814" s="8"/>
      <c r="FK1814" s="8"/>
      <c r="FL1814" s="8"/>
      <c r="FM1814" s="8"/>
      <c r="FN1814" s="8"/>
      <c r="FO1814" s="8"/>
      <c r="FP1814" s="8"/>
      <c r="FQ1814" s="8"/>
      <c r="FR1814" s="8"/>
      <c r="FS1814" s="8"/>
      <c r="FT1814" s="8"/>
      <c r="FU1814" s="8"/>
      <c r="FV1814" s="8"/>
      <c r="FW1814" s="8"/>
      <c r="FX1814" s="8"/>
      <c r="FY1814" s="8"/>
      <c r="FZ1814" s="8"/>
      <c r="GA1814" s="8"/>
      <c r="GB1814" s="8"/>
      <c r="GC1814" s="8"/>
      <c r="GD1814" s="8"/>
      <c r="GE1814" s="8"/>
      <c r="GF1814" s="8"/>
      <c r="GG1814" s="8"/>
      <c r="GH1814" s="8"/>
      <c r="GI1814" s="8"/>
      <c r="GJ1814" s="8"/>
      <c r="GK1814" s="8"/>
      <c r="GL1814" s="8"/>
      <c r="GM1814" s="8"/>
      <c r="GN1814" s="8"/>
      <c r="GO1814" s="8"/>
      <c r="GP1814" s="8"/>
      <c r="GQ1814" s="8"/>
      <c r="GR1814" s="8"/>
      <c r="GS1814" s="8"/>
      <c r="GT1814" s="8"/>
      <c r="GU1814" s="8"/>
      <c r="GV1814" s="8"/>
      <c r="GW1814" s="8"/>
      <c r="GX1814" s="8"/>
      <c r="GY1814" s="8"/>
      <c r="GZ1814" s="8"/>
      <c r="HA1814" s="8"/>
      <c r="HB1814" s="8"/>
      <c r="HC1814" s="8"/>
      <c r="HD1814" s="8"/>
      <c r="HE1814" s="8"/>
      <c r="HF1814" s="8"/>
      <c r="HG1814" s="8"/>
      <c r="HH1814" s="8"/>
      <c r="HI1814" s="8"/>
      <c r="HJ1814" s="8"/>
      <c r="HK1814" s="8"/>
      <c r="HL1814" s="8"/>
      <c r="HM1814" s="8"/>
      <c r="HN1814" s="8"/>
      <c r="HO1814" s="8"/>
      <c r="HP1814" s="8"/>
      <c r="HQ1814" s="8"/>
      <c r="HR1814" s="8"/>
      <c r="HS1814" s="8"/>
      <c r="HT1814" s="8"/>
      <c r="HU1814" s="8"/>
      <c r="HV1814" s="8"/>
      <c r="HW1814" s="8"/>
      <c r="HX1814" s="8"/>
      <c r="HY1814" s="8"/>
      <c r="HZ1814" s="8"/>
      <c r="IA1814" s="8"/>
      <c r="IB1814" s="8"/>
      <c r="IC1814" s="8"/>
      <c r="ID1814" s="8"/>
      <c r="IE1814" s="8"/>
      <c r="IF1814" s="8"/>
      <c r="IG1814" s="8"/>
      <c r="IH1814" s="8"/>
      <c r="II1814" s="8"/>
      <c r="IJ1814" s="8"/>
      <c r="IK1814" s="8"/>
      <c r="IL1814" s="8"/>
      <c r="IM1814" s="8"/>
      <c r="IN1814" s="8"/>
      <c r="IO1814" s="8"/>
      <c r="IP1814" s="8"/>
      <c r="IQ1814" s="8"/>
      <c r="IR1814" s="8"/>
      <c r="IS1814" s="8"/>
      <c r="IT1814" s="8"/>
      <c r="IU1814" s="8"/>
      <c r="IV1814" s="8"/>
      <c r="IW1814" s="8"/>
      <c r="IX1814" s="8"/>
      <c r="IY1814" s="8"/>
      <c r="IZ1814" s="8"/>
      <c r="JA1814" s="8"/>
      <c r="JB1814" s="8"/>
      <c r="JC1814" s="8"/>
      <c r="JD1814" s="8"/>
      <c r="JE1814" s="8"/>
      <c r="JF1814" s="8"/>
      <c r="JG1814" s="8"/>
      <c r="JH1814" s="8"/>
      <c r="JI1814" s="8"/>
      <c r="JJ1814" s="8"/>
      <c r="JK1814" s="8"/>
      <c r="JL1814" s="8"/>
      <c r="JM1814" s="8"/>
      <c r="JN1814" s="8"/>
    </row>
    <row r="1815" spans="1:274" s="16" customFormat="1" ht="15.75" x14ac:dyDescent="0.25">
      <c r="A1815" s="8">
        <v>2074</v>
      </c>
      <c r="B1815" s="8" t="s">
        <v>3302</v>
      </c>
      <c r="C1815" s="9"/>
      <c r="D1815" s="10" t="s">
        <v>3336</v>
      </c>
      <c r="E1815" s="17" t="s">
        <v>375</v>
      </c>
      <c r="F1815" s="17" t="s">
        <v>376</v>
      </c>
      <c r="G1815" s="17"/>
      <c r="H1815" s="17" t="s">
        <v>91</v>
      </c>
      <c r="I1815" s="22" t="s">
        <v>377</v>
      </c>
      <c r="J1815" s="22"/>
      <c r="K1815" s="17"/>
      <c r="L1815" s="17" t="s">
        <v>377</v>
      </c>
      <c r="M1815" s="17" t="s">
        <v>378</v>
      </c>
      <c r="N1815" s="17" t="s">
        <v>379</v>
      </c>
      <c r="O1815" s="22"/>
      <c r="P1815" s="17" t="s">
        <v>380</v>
      </c>
      <c r="Q1815" s="22" t="s">
        <v>381</v>
      </c>
      <c r="R1815" s="22" t="s">
        <v>382</v>
      </c>
      <c r="S1815" s="22" t="s">
        <v>383</v>
      </c>
      <c r="T1815" s="22"/>
      <c r="U1815" s="22" t="s">
        <v>66</v>
      </c>
      <c r="V1815" s="22" t="s">
        <v>67</v>
      </c>
      <c r="W1815" s="22" t="s">
        <v>68</v>
      </c>
      <c r="X1815" s="22" t="s">
        <v>69</v>
      </c>
      <c r="Y1815" s="9" t="s">
        <v>99</v>
      </c>
      <c r="Z1815" s="25" t="s">
        <v>384</v>
      </c>
      <c r="AA1815" s="72">
        <v>39.348500000000001</v>
      </c>
      <c r="AB1815" s="12">
        <v>-76.523600000000002</v>
      </c>
      <c r="AC1815" s="46">
        <v>39.590277800000003</v>
      </c>
      <c r="AD1815" s="46">
        <v>-76.876666666666665</v>
      </c>
      <c r="AE1815" s="8" t="s">
        <v>3304</v>
      </c>
      <c r="AF1815" s="8" t="s">
        <v>142</v>
      </c>
      <c r="AG1815" s="8" t="s">
        <v>102</v>
      </c>
      <c r="AH1815" s="13">
        <v>220</v>
      </c>
      <c r="AI1815" s="8" t="s">
        <v>76</v>
      </c>
      <c r="AJ1815" s="14"/>
      <c r="AK1815" s="14"/>
      <c r="AL1815" s="8" t="s">
        <v>386</v>
      </c>
      <c r="AM1815" s="13">
        <v>120</v>
      </c>
      <c r="AN1815" s="13">
        <v>948</v>
      </c>
      <c r="AO1815" s="8">
        <v>4</v>
      </c>
      <c r="AP1815" s="9" t="s">
        <v>78</v>
      </c>
      <c r="AQ1815" s="15">
        <v>27.792589437046722</v>
      </c>
      <c r="AR1815" s="88">
        <v>2.494E-2</v>
      </c>
      <c r="AS1815" s="9">
        <v>12</v>
      </c>
      <c r="AT1815" s="9"/>
      <c r="AU1815" s="9"/>
      <c r="AV1815" s="14"/>
      <c r="AW1815" s="14"/>
      <c r="AX1815" s="14">
        <v>0</v>
      </c>
      <c r="AY1815" s="14">
        <v>7.9</v>
      </c>
      <c r="AZ1815" s="14" t="s">
        <v>52</v>
      </c>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8"/>
      <c r="EQ1815" s="8"/>
      <c r="ER1815" s="8"/>
      <c r="ES1815" s="8"/>
      <c r="ET1815" s="8"/>
      <c r="EU1815" s="8"/>
      <c r="EV1815" s="8"/>
      <c r="EW1815" s="8"/>
      <c r="EX1815" s="8"/>
      <c r="EY1815" s="8"/>
      <c r="EZ1815" s="8"/>
      <c r="FA1815" s="8"/>
      <c r="FB1815" s="8"/>
      <c r="FC1815" s="8"/>
      <c r="FD1815" s="8"/>
      <c r="FE1815" s="8"/>
      <c r="FF1815" s="8"/>
      <c r="FG1815" s="8"/>
      <c r="FH1815" s="8"/>
      <c r="FI1815" s="8"/>
      <c r="FJ1815" s="8"/>
      <c r="FK1815" s="8"/>
      <c r="FL1815" s="8"/>
      <c r="FM1815" s="8"/>
      <c r="FN1815" s="8"/>
      <c r="FO1815" s="8"/>
      <c r="FP1815" s="8"/>
      <c r="FQ1815" s="8"/>
      <c r="FR1815" s="8"/>
      <c r="FS1815" s="8"/>
      <c r="FT1815" s="8"/>
      <c r="FU1815" s="8"/>
      <c r="FV1815" s="8"/>
      <c r="FW1815" s="8"/>
      <c r="FX1815" s="8"/>
      <c r="FY1815" s="8"/>
      <c r="FZ1815" s="8"/>
      <c r="GA1815" s="8"/>
      <c r="GB1815" s="8"/>
      <c r="GC1815" s="8"/>
      <c r="GD1815" s="8"/>
      <c r="GE1815" s="8"/>
      <c r="GF1815" s="8"/>
      <c r="GG1815" s="8"/>
      <c r="GH1815" s="8"/>
      <c r="GI1815" s="8"/>
      <c r="GJ1815" s="8"/>
      <c r="GK1815" s="8"/>
      <c r="GL1815" s="8"/>
      <c r="GM1815" s="8"/>
      <c r="GN1815" s="8"/>
      <c r="GO1815" s="8"/>
      <c r="GP1815" s="8"/>
      <c r="GQ1815" s="8"/>
      <c r="GR1815" s="8"/>
      <c r="GS1815" s="8"/>
      <c r="GT1815" s="8"/>
      <c r="GU1815" s="8"/>
      <c r="GV1815" s="8"/>
      <c r="GW1815" s="8"/>
      <c r="GX1815" s="8"/>
      <c r="GY1815" s="8"/>
      <c r="GZ1815" s="8"/>
      <c r="HA1815" s="8"/>
      <c r="HB1815" s="8"/>
      <c r="HC1815" s="8"/>
      <c r="HD1815" s="8"/>
      <c r="HE1815" s="8"/>
      <c r="HF1815" s="8"/>
      <c r="HG1815" s="8"/>
      <c r="HH1815" s="8"/>
      <c r="HI1815" s="8"/>
      <c r="HJ1815" s="8"/>
      <c r="HK1815" s="8"/>
      <c r="HL1815" s="8"/>
      <c r="HM1815" s="8"/>
      <c r="HN1815" s="8"/>
      <c r="HO1815" s="8"/>
      <c r="HP1815" s="8"/>
      <c r="HQ1815" s="8"/>
      <c r="HR1815" s="8"/>
      <c r="HS1815" s="8"/>
      <c r="HT1815" s="8"/>
      <c r="HU1815" s="8"/>
      <c r="HV1815" s="8"/>
      <c r="HW1815" s="8"/>
      <c r="HX1815" s="8"/>
      <c r="HY1815" s="8"/>
      <c r="HZ1815" s="8"/>
      <c r="IA1815" s="8"/>
      <c r="IB1815" s="8"/>
      <c r="IC1815" s="8"/>
      <c r="ID1815" s="8"/>
      <c r="IE1815" s="8"/>
      <c r="IF1815" s="8"/>
      <c r="IG1815" s="8"/>
      <c r="IH1815" s="8"/>
      <c r="II1815" s="8"/>
      <c r="IJ1815" s="8"/>
      <c r="IK1815" s="8"/>
      <c r="IL1815" s="8"/>
      <c r="IM1815" s="8"/>
      <c r="IN1815" s="8"/>
      <c r="IO1815" s="8"/>
      <c r="IP1815" s="8"/>
      <c r="IQ1815" s="8"/>
      <c r="IR1815" s="8"/>
      <c r="IS1815" s="8"/>
      <c r="IT1815" s="8"/>
      <c r="IU1815" s="8"/>
      <c r="IV1815" s="8"/>
      <c r="IW1815" s="8"/>
      <c r="IX1815" s="8"/>
      <c r="IY1815" s="8"/>
      <c r="IZ1815" s="8"/>
      <c r="JA1815" s="8"/>
      <c r="JB1815" s="8"/>
      <c r="JC1815" s="8"/>
      <c r="JD1815" s="8"/>
      <c r="JE1815" s="8"/>
      <c r="JF1815" s="8"/>
      <c r="JG1815" s="8"/>
      <c r="JH1815" s="8"/>
      <c r="JI1815" s="8"/>
      <c r="JJ1815" s="8"/>
      <c r="JK1815" s="8"/>
      <c r="JL1815" s="8"/>
      <c r="JM1815" s="8"/>
      <c r="JN1815" s="8"/>
    </row>
    <row r="1816" spans="1:274" ht="15.75" x14ac:dyDescent="0.25">
      <c r="A1816" s="8">
        <v>2075</v>
      </c>
      <c r="B1816" s="8" t="s">
        <v>3302</v>
      </c>
      <c r="D1816" s="10" t="s">
        <v>3337</v>
      </c>
      <c r="E1816" s="17" t="s">
        <v>375</v>
      </c>
      <c r="F1816" s="17" t="s">
        <v>376</v>
      </c>
      <c r="G1816" s="17"/>
      <c r="H1816" s="17" t="s">
        <v>91</v>
      </c>
      <c r="I1816" s="22" t="s">
        <v>377</v>
      </c>
      <c r="J1816" s="22"/>
      <c r="K1816" s="17"/>
      <c r="L1816" s="17" t="s">
        <v>377</v>
      </c>
      <c r="M1816" s="17" t="s">
        <v>378</v>
      </c>
      <c r="N1816" s="17" t="s">
        <v>379</v>
      </c>
      <c r="O1816" s="22"/>
      <c r="P1816" s="17" t="s">
        <v>380</v>
      </c>
      <c r="Q1816" s="22" t="s">
        <v>381</v>
      </c>
      <c r="R1816" s="22" t="s">
        <v>382</v>
      </c>
      <c r="S1816" s="22" t="s">
        <v>383</v>
      </c>
      <c r="T1816" s="22"/>
      <c r="U1816" s="22" t="s">
        <v>66</v>
      </c>
      <c r="V1816" s="22" t="s">
        <v>67</v>
      </c>
      <c r="W1816" s="22" t="s">
        <v>68</v>
      </c>
      <c r="X1816" s="22" t="s">
        <v>69</v>
      </c>
      <c r="Y1816" s="9" t="s">
        <v>99</v>
      </c>
      <c r="Z1816" s="25" t="s">
        <v>384</v>
      </c>
      <c r="AA1816" s="12">
        <v>39.1526</v>
      </c>
      <c r="AB1816" s="72">
        <v>-76.556200000000004</v>
      </c>
      <c r="AC1816" s="46">
        <v>39.257222200000001</v>
      </c>
      <c r="AD1816" s="46">
        <v>-76.933888888888887</v>
      </c>
      <c r="AE1816" s="8" t="s">
        <v>3304</v>
      </c>
      <c r="AF1816" s="8" t="s">
        <v>142</v>
      </c>
      <c r="AG1816" s="8" t="s">
        <v>102</v>
      </c>
      <c r="AH1816" s="13">
        <v>123</v>
      </c>
      <c r="AI1816" s="8" t="s">
        <v>76</v>
      </c>
      <c r="AL1816" s="8" t="s">
        <v>386</v>
      </c>
      <c r="AM1816" s="13">
        <v>120</v>
      </c>
      <c r="AN1816" s="13">
        <v>1356</v>
      </c>
      <c r="AO1816" s="8">
        <v>4</v>
      </c>
      <c r="AP1816" s="9" t="s">
        <v>78</v>
      </c>
      <c r="AQ1816" s="15">
        <v>17.446443004277505</v>
      </c>
      <c r="AR1816" s="88">
        <v>3.9730000000000001E-2</v>
      </c>
      <c r="AS1816" s="9">
        <v>12</v>
      </c>
      <c r="AU1816" s="9"/>
      <c r="AX1816" s="14">
        <v>0</v>
      </c>
      <c r="AY1816" s="14">
        <v>11.3</v>
      </c>
      <c r="AZ1816" s="14" t="s">
        <v>52</v>
      </c>
    </row>
    <row r="1817" spans="1:274" ht="15.75" x14ac:dyDescent="0.25">
      <c r="A1817" s="8">
        <v>2076</v>
      </c>
      <c r="B1817" s="8" t="s">
        <v>3302</v>
      </c>
      <c r="D1817" s="10" t="s">
        <v>3338</v>
      </c>
      <c r="E1817" s="17" t="s">
        <v>375</v>
      </c>
      <c r="F1817" s="17" t="s">
        <v>376</v>
      </c>
      <c r="G1817" s="17"/>
      <c r="H1817" s="17" t="s">
        <v>91</v>
      </c>
      <c r="I1817" s="22" t="s">
        <v>377</v>
      </c>
      <c r="J1817" s="22"/>
      <c r="K1817" s="17"/>
      <c r="L1817" s="17" t="s">
        <v>377</v>
      </c>
      <c r="M1817" s="17" t="s">
        <v>378</v>
      </c>
      <c r="N1817" s="17" t="s">
        <v>379</v>
      </c>
      <c r="O1817" s="22"/>
      <c r="P1817" s="17" t="s">
        <v>380</v>
      </c>
      <c r="Q1817" s="22" t="s">
        <v>381</v>
      </c>
      <c r="R1817" s="22" t="s">
        <v>382</v>
      </c>
      <c r="S1817" s="22" t="s">
        <v>383</v>
      </c>
      <c r="T1817" s="22"/>
      <c r="U1817" s="22" t="s">
        <v>66</v>
      </c>
      <c r="V1817" s="22" t="s">
        <v>67</v>
      </c>
      <c r="W1817" s="22" t="s">
        <v>68</v>
      </c>
      <c r="X1817" s="22" t="s">
        <v>69</v>
      </c>
      <c r="Y1817" s="9" t="s">
        <v>99</v>
      </c>
      <c r="Z1817" s="25" t="s">
        <v>384</v>
      </c>
      <c r="AA1817" s="12">
        <v>39.3371</v>
      </c>
      <c r="AB1817" s="12">
        <v>-76.523600000000002</v>
      </c>
      <c r="AC1817" s="46">
        <v>39.569722200000001</v>
      </c>
      <c r="AD1817" s="46">
        <v>-76.876666666666665</v>
      </c>
      <c r="AE1817" s="8" t="s">
        <v>3304</v>
      </c>
      <c r="AF1817" s="8" t="s">
        <v>142</v>
      </c>
      <c r="AG1817" s="8" t="s">
        <v>102</v>
      </c>
      <c r="AH1817" s="13">
        <v>247</v>
      </c>
      <c r="AI1817" s="8" t="s">
        <v>76</v>
      </c>
      <c r="AL1817" s="8" t="s">
        <v>386</v>
      </c>
      <c r="AM1817" s="13">
        <v>120</v>
      </c>
      <c r="AN1817" s="13">
        <v>1188</v>
      </c>
      <c r="AO1817" s="8">
        <v>4</v>
      </c>
      <c r="AP1817" s="9" t="s">
        <v>78</v>
      </c>
      <c r="AQ1817" s="15">
        <v>24.218979055204237</v>
      </c>
      <c r="AR1817" s="88">
        <v>2.862E-2</v>
      </c>
      <c r="AS1817" s="9">
        <v>12</v>
      </c>
      <c r="AU1817" s="9"/>
      <c r="AX1817" s="14">
        <v>0</v>
      </c>
      <c r="AY1817" s="14">
        <v>9.9</v>
      </c>
      <c r="AZ1817" s="14" t="s">
        <v>52</v>
      </c>
    </row>
    <row r="1818" spans="1:274" ht="15.75" x14ac:dyDescent="0.25">
      <c r="A1818" s="8">
        <v>2077</v>
      </c>
      <c r="B1818" s="8" t="s">
        <v>3302</v>
      </c>
      <c r="D1818" s="10" t="s">
        <v>3339</v>
      </c>
      <c r="E1818" s="17" t="s">
        <v>375</v>
      </c>
      <c r="F1818" s="17" t="s">
        <v>376</v>
      </c>
      <c r="G1818" s="17"/>
      <c r="H1818" s="17" t="s">
        <v>91</v>
      </c>
      <c r="I1818" s="22" t="s">
        <v>377</v>
      </c>
      <c r="J1818" s="22"/>
      <c r="K1818" s="17"/>
      <c r="L1818" s="17" t="s">
        <v>377</v>
      </c>
      <c r="M1818" s="17" t="s">
        <v>378</v>
      </c>
      <c r="N1818" s="17" t="s">
        <v>379</v>
      </c>
      <c r="O1818" s="22"/>
      <c r="P1818" s="17" t="s">
        <v>380</v>
      </c>
      <c r="Q1818" s="22" t="s">
        <v>381</v>
      </c>
      <c r="R1818" s="22" t="s">
        <v>382</v>
      </c>
      <c r="S1818" s="22" t="s">
        <v>383</v>
      </c>
      <c r="T1818" s="22"/>
      <c r="U1818" s="22" t="s">
        <v>66</v>
      </c>
      <c r="V1818" s="22" t="s">
        <v>67</v>
      </c>
      <c r="W1818" s="22" t="s">
        <v>68</v>
      </c>
      <c r="X1818" s="22" t="s">
        <v>69</v>
      </c>
      <c r="Y1818" s="9" t="s">
        <v>99</v>
      </c>
      <c r="Z1818" s="25" t="s">
        <v>384</v>
      </c>
      <c r="AA1818" s="12">
        <v>39.327199999999998</v>
      </c>
      <c r="AB1818" s="72">
        <v>-76.497399999999999</v>
      </c>
      <c r="AC1818" s="46">
        <v>39.553333299999998</v>
      </c>
      <c r="AD1818" s="46">
        <v>-76.837222222222223</v>
      </c>
      <c r="AE1818" s="8" t="s">
        <v>3304</v>
      </c>
      <c r="AF1818" s="8" t="s">
        <v>142</v>
      </c>
      <c r="AG1818" s="8" t="s">
        <v>102</v>
      </c>
      <c r="AH1818" s="13">
        <v>234</v>
      </c>
      <c r="AI1818" s="8" t="s">
        <v>76</v>
      </c>
      <c r="AL1818" s="8" t="s">
        <v>386</v>
      </c>
      <c r="AM1818" s="13">
        <v>120</v>
      </c>
      <c r="AN1818" s="13">
        <v>1080</v>
      </c>
      <c r="AO1818" s="8">
        <v>4</v>
      </c>
      <c r="AP1818" s="9" t="s">
        <v>78</v>
      </c>
      <c r="AQ1818" s="15">
        <v>29.697822646098771</v>
      </c>
      <c r="AR1818" s="88">
        <v>2.334E-2</v>
      </c>
      <c r="AS1818" s="9">
        <v>12</v>
      </c>
      <c r="AU1818" s="9"/>
      <c r="AX1818" s="14">
        <v>0</v>
      </c>
      <c r="AY1818" s="14">
        <v>9</v>
      </c>
      <c r="AZ1818" s="14" t="s">
        <v>52</v>
      </c>
    </row>
    <row r="1819" spans="1:274" ht="15.75" x14ac:dyDescent="0.25">
      <c r="A1819" s="8">
        <v>2078</v>
      </c>
      <c r="B1819" s="8" t="s">
        <v>3302</v>
      </c>
      <c r="D1819" s="10" t="s">
        <v>3340</v>
      </c>
      <c r="E1819" s="17" t="s">
        <v>375</v>
      </c>
      <c r="F1819" s="17" t="s">
        <v>376</v>
      </c>
      <c r="G1819" s="17"/>
      <c r="H1819" s="17" t="s">
        <v>91</v>
      </c>
      <c r="I1819" s="22" t="s">
        <v>377</v>
      </c>
      <c r="J1819" s="22"/>
      <c r="K1819" s="17"/>
      <c r="L1819" s="17" t="s">
        <v>377</v>
      </c>
      <c r="M1819" s="17" t="s">
        <v>378</v>
      </c>
      <c r="N1819" s="17" t="s">
        <v>379</v>
      </c>
      <c r="O1819" s="22"/>
      <c r="P1819" s="17" t="s">
        <v>380</v>
      </c>
      <c r="Q1819" s="22" t="s">
        <v>381</v>
      </c>
      <c r="R1819" s="22" t="s">
        <v>382</v>
      </c>
      <c r="S1819" s="22" t="s">
        <v>383</v>
      </c>
      <c r="T1819" s="22"/>
      <c r="U1819" s="22" t="s">
        <v>66</v>
      </c>
      <c r="V1819" s="22" t="s">
        <v>67</v>
      </c>
      <c r="W1819" s="22" t="s">
        <v>68</v>
      </c>
      <c r="X1819" s="22" t="s">
        <v>69</v>
      </c>
      <c r="Y1819" s="9" t="s">
        <v>99</v>
      </c>
      <c r="Z1819" s="25" t="s">
        <v>384</v>
      </c>
      <c r="AA1819" s="72">
        <v>39.348500000000001</v>
      </c>
      <c r="AB1819" s="12">
        <v>-76.523600000000002</v>
      </c>
      <c r="AC1819" s="46">
        <v>39.590277800000003</v>
      </c>
      <c r="AD1819" s="46">
        <v>-76.876666666666665</v>
      </c>
      <c r="AE1819" s="8" t="s">
        <v>3304</v>
      </c>
      <c r="AF1819" s="8" t="s">
        <v>142</v>
      </c>
      <c r="AG1819" s="8" t="s">
        <v>102</v>
      </c>
      <c r="AH1819" s="13">
        <v>220</v>
      </c>
      <c r="AI1819" s="8" t="s">
        <v>76</v>
      </c>
      <c r="AL1819" s="8" t="s">
        <v>386</v>
      </c>
      <c r="AM1819" s="13">
        <v>120</v>
      </c>
      <c r="AN1819" s="13">
        <v>948</v>
      </c>
      <c r="AO1819" s="8">
        <v>4</v>
      </c>
      <c r="AP1819" s="9" t="s">
        <v>78</v>
      </c>
      <c r="AQ1819" s="15">
        <v>33.878161317690385</v>
      </c>
      <c r="AR1819" s="88">
        <v>2.0459999999999999E-2</v>
      </c>
      <c r="AS1819" s="9">
        <v>12</v>
      </c>
      <c r="AU1819" s="9"/>
      <c r="AX1819" s="14">
        <v>0</v>
      </c>
      <c r="AY1819" s="14">
        <v>7.9</v>
      </c>
      <c r="AZ1819" s="14" t="s">
        <v>52</v>
      </c>
    </row>
    <row r="1820" spans="1:274" ht="15.75" x14ac:dyDescent="0.25">
      <c r="A1820" s="8">
        <v>2079</v>
      </c>
      <c r="B1820" s="8" t="s">
        <v>3302</v>
      </c>
      <c r="D1820" s="10" t="s">
        <v>3341</v>
      </c>
      <c r="E1820" s="17" t="s">
        <v>375</v>
      </c>
      <c r="F1820" s="17" t="s">
        <v>376</v>
      </c>
      <c r="G1820" s="17"/>
      <c r="H1820" s="17" t="s">
        <v>91</v>
      </c>
      <c r="I1820" s="22" t="s">
        <v>377</v>
      </c>
      <c r="J1820" s="22"/>
      <c r="K1820" s="17"/>
      <c r="L1820" s="17" t="s">
        <v>377</v>
      </c>
      <c r="M1820" s="17" t="s">
        <v>378</v>
      </c>
      <c r="N1820" s="17" t="s">
        <v>379</v>
      </c>
      <c r="O1820" s="22"/>
      <c r="P1820" s="17" t="s">
        <v>380</v>
      </c>
      <c r="Q1820" s="22" t="s">
        <v>381</v>
      </c>
      <c r="R1820" s="22" t="s">
        <v>382</v>
      </c>
      <c r="S1820" s="22" t="s">
        <v>383</v>
      </c>
      <c r="T1820" s="22"/>
      <c r="U1820" s="22" t="s">
        <v>66</v>
      </c>
      <c r="V1820" s="22" t="s">
        <v>67</v>
      </c>
      <c r="W1820" s="22" t="s">
        <v>68</v>
      </c>
      <c r="X1820" s="22" t="s">
        <v>69</v>
      </c>
      <c r="Y1820" s="9" t="s">
        <v>99</v>
      </c>
      <c r="Z1820" s="25" t="s">
        <v>384</v>
      </c>
      <c r="AA1820" s="12">
        <v>39.1526</v>
      </c>
      <c r="AB1820" s="72">
        <v>-76.556200000000004</v>
      </c>
      <c r="AC1820" s="46">
        <v>39.257222200000001</v>
      </c>
      <c r="AD1820" s="46">
        <v>-76.933888888888887</v>
      </c>
      <c r="AE1820" s="8" t="s">
        <v>3304</v>
      </c>
      <c r="AF1820" s="8" t="s">
        <v>142</v>
      </c>
      <c r="AG1820" s="8" t="s">
        <v>102</v>
      </c>
      <c r="AH1820" s="13">
        <v>123</v>
      </c>
      <c r="AI1820" s="8" t="s">
        <v>76</v>
      </c>
      <c r="AL1820" s="8" t="s">
        <v>386</v>
      </c>
      <c r="AM1820" s="13">
        <v>120</v>
      </c>
      <c r="AN1820" s="13">
        <v>1356</v>
      </c>
      <c r="AO1820" s="8">
        <v>4</v>
      </c>
      <c r="AP1820" s="9" t="s">
        <v>78</v>
      </c>
      <c r="AQ1820" s="15">
        <v>23.934640212705293</v>
      </c>
      <c r="AR1820" s="88">
        <v>2.896E-2</v>
      </c>
      <c r="AS1820" s="9">
        <v>12</v>
      </c>
      <c r="AU1820" s="9"/>
      <c r="AX1820" s="14">
        <v>0</v>
      </c>
      <c r="AY1820" s="14">
        <v>11.3</v>
      </c>
      <c r="AZ1820" s="14" t="s">
        <v>52</v>
      </c>
    </row>
    <row r="1821" spans="1:274" ht="15.75" x14ac:dyDescent="0.25">
      <c r="A1821" s="8">
        <v>2080</v>
      </c>
      <c r="B1821" s="8" t="s">
        <v>3302</v>
      </c>
      <c r="D1821" s="10" t="s">
        <v>3342</v>
      </c>
      <c r="E1821" s="17" t="s">
        <v>375</v>
      </c>
      <c r="F1821" s="17" t="s">
        <v>376</v>
      </c>
      <c r="G1821" s="17"/>
      <c r="H1821" s="17" t="s">
        <v>91</v>
      </c>
      <c r="I1821" s="22" t="s">
        <v>377</v>
      </c>
      <c r="J1821" s="22"/>
      <c r="K1821" s="17"/>
      <c r="L1821" s="17" t="s">
        <v>377</v>
      </c>
      <c r="M1821" s="17" t="s">
        <v>378</v>
      </c>
      <c r="N1821" s="17" t="s">
        <v>379</v>
      </c>
      <c r="O1821" s="22"/>
      <c r="P1821" s="17" t="s">
        <v>380</v>
      </c>
      <c r="Q1821" s="22" t="s">
        <v>381</v>
      </c>
      <c r="R1821" s="22" t="s">
        <v>382</v>
      </c>
      <c r="S1821" s="22" t="s">
        <v>383</v>
      </c>
      <c r="T1821" s="22"/>
      <c r="U1821" s="22" t="s">
        <v>66</v>
      </c>
      <c r="V1821" s="22" t="s">
        <v>67</v>
      </c>
      <c r="W1821" s="22" t="s">
        <v>68</v>
      </c>
      <c r="X1821" s="22" t="s">
        <v>69</v>
      </c>
      <c r="Y1821" s="9" t="s">
        <v>99</v>
      </c>
      <c r="Z1821" s="25" t="s">
        <v>384</v>
      </c>
      <c r="AA1821" s="12">
        <v>39.3371</v>
      </c>
      <c r="AB1821" s="12">
        <v>-76.523600000000002</v>
      </c>
      <c r="AC1821" s="46">
        <v>39.569722200000001</v>
      </c>
      <c r="AD1821" s="46">
        <v>-76.876666666666665</v>
      </c>
      <c r="AE1821" s="8" t="s">
        <v>3304</v>
      </c>
      <c r="AF1821" s="8" t="s">
        <v>142</v>
      </c>
      <c r="AG1821" s="8" t="s">
        <v>102</v>
      </c>
      <c r="AH1821" s="13">
        <v>247</v>
      </c>
      <c r="AI1821" s="8" t="s">
        <v>76</v>
      </c>
      <c r="AL1821" s="8" t="s">
        <v>386</v>
      </c>
      <c r="AM1821" s="13">
        <v>120</v>
      </c>
      <c r="AN1821" s="13">
        <v>1188</v>
      </c>
      <c r="AO1821" s="8">
        <v>4</v>
      </c>
      <c r="AP1821" s="9" t="s">
        <v>78</v>
      </c>
      <c r="AQ1821" s="15">
        <v>24.649615240396347</v>
      </c>
      <c r="AR1821" s="88">
        <v>2.8119999999999999E-2</v>
      </c>
      <c r="AS1821" s="9">
        <v>12</v>
      </c>
      <c r="AU1821" s="9"/>
      <c r="AX1821" s="14">
        <v>0</v>
      </c>
      <c r="AY1821" s="14">
        <v>9.9</v>
      </c>
      <c r="AZ1821" s="14" t="s">
        <v>52</v>
      </c>
    </row>
    <row r="1822" spans="1:274" ht="15.75" x14ac:dyDescent="0.25">
      <c r="A1822" s="8">
        <v>2081</v>
      </c>
      <c r="B1822" s="8" t="s">
        <v>3302</v>
      </c>
      <c r="D1822" s="10" t="s">
        <v>3343</v>
      </c>
      <c r="E1822" s="17" t="s">
        <v>375</v>
      </c>
      <c r="F1822" s="17" t="s">
        <v>376</v>
      </c>
      <c r="G1822" s="17"/>
      <c r="H1822" s="17" t="s">
        <v>91</v>
      </c>
      <c r="I1822" s="22" t="s">
        <v>377</v>
      </c>
      <c r="J1822" s="22"/>
      <c r="K1822" s="17"/>
      <c r="L1822" s="17" t="s">
        <v>377</v>
      </c>
      <c r="M1822" s="17" t="s">
        <v>378</v>
      </c>
      <c r="N1822" s="17" t="s">
        <v>379</v>
      </c>
      <c r="O1822" s="22"/>
      <c r="P1822" s="17" t="s">
        <v>380</v>
      </c>
      <c r="Q1822" s="22" t="s">
        <v>381</v>
      </c>
      <c r="R1822" s="22" t="s">
        <v>382</v>
      </c>
      <c r="S1822" s="22" t="s">
        <v>383</v>
      </c>
      <c r="T1822" s="22"/>
      <c r="U1822" s="22" t="s">
        <v>66</v>
      </c>
      <c r="V1822" s="22" t="s">
        <v>67</v>
      </c>
      <c r="W1822" s="22" t="s">
        <v>68</v>
      </c>
      <c r="X1822" s="22" t="s">
        <v>69</v>
      </c>
      <c r="Y1822" s="9" t="s">
        <v>99</v>
      </c>
      <c r="Z1822" s="25" t="s">
        <v>384</v>
      </c>
      <c r="AA1822" s="12">
        <v>39.327199999999998</v>
      </c>
      <c r="AB1822" s="72">
        <v>-76.497399999999999</v>
      </c>
      <c r="AC1822" s="46">
        <v>39.553333299999998</v>
      </c>
      <c r="AD1822" s="46">
        <v>-76.837222222222223</v>
      </c>
      <c r="AE1822" s="8" t="s">
        <v>3304</v>
      </c>
      <c r="AF1822" s="8" t="s">
        <v>142</v>
      </c>
      <c r="AG1822" s="8" t="s">
        <v>102</v>
      </c>
      <c r="AH1822" s="13">
        <v>234</v>
      </c>
      <c r="AI1822" s="8" t="s">
        <v>76</v>
      </c>
      <c r="AL1822" s="8" t="s">
        <v>386</v>
      </c>
      <c r="AM1822" s="13">
        <v>120</v>
      </c>
      <c r="AN1822" s="13">
        <v>1080</v>
      </c>
      <c r="AO1822" s="8">
        <v>4</v>
      </c>
      <c r="AP1822" s="9" t="s">
        <v>78</v>
      </c>
      <c r="AQ1822" s="15">
        <v>33.244469091604088</v>
      </c>
      <c r="AR1822" s="88">
        <v>2.085E-2</v>
      </c>
      <c r="AS1822" s="9">
        <v>12</v>
      </c>
      <c r="AU1822" s="9"/>
      <c r="AX1822" s="14">
        <v>0</v>
      </c>
      <c r="AY1822" s="14">
        <v>9</v>
      </c>
      <c r="AZ1822" s="14" t="s">
        <v>52</v>
      </c>
    </row>
    <row r="1823" spans="1:274" ht="15.75" x14ac:dyDescent="0.25">
      <c r="A1823" s="8">
        <v>2082</v>
      </c>
      <c r="B1823" s="8" t="s">
        <v>3302</v>
      </c>
      <c r="D1823" s="10" t="s">
        <v>3344</v>
      </c>
      <c r="E1823" s="17" t="s">
        <v>375</v>
      </c>
      <c r="F1823" s="17" t="s">
        <v>376</v>
      </c>
      <c r="G1823" s="17"/>
      <c r="H1823" s="17" t="s">
        <v>91</v>
      </c>
      <c r="I1823" s="22" t="s">
        <v>377</v>
      </c>
      <c r="J1823" s="22"/>
      <c r="K1823" s="17"/>
      <c r="L1823" s="17" t="s">
        <v>377</v>
      </c>
      <c r="M1823" s="17" t="s">
        <v>378</v>
      </c>
      <c r="N1823" s="17" t="s">
        <v>379</v>
      </c>
      <c r="O1823" s="22"/>
      <c r="P1823" s="17" t="s">
        <v>380</v>
      </c>
      <c r="Q1823" s="22" t="s">
        <v>381</v>
      </c>
      <c r="R1823" s="22" t="s">
        <v>382</v>
      </c>
      <c r="S1823" s="22" t="s">
        <v>383</v>
      </c>
      <c r="T1823" s="22"/>
      <c r="U1823" s="22" t="s">
        <v>66</v>
      </c>
      <c r="V1823" s="22" t="s">
        <v>67</v>
      </c>
      <c r="W1823" s="22" t="s">
        <v>68</v>
      </c>
      <c r="X1823" s="22" t="s">
        <v>69</v>
      </c>
      <c r="Y1823" s="9" t="s">
        <v>99</v>
      </c>
      <c r="Z1823" s="25" t="s">
        <v>384</v>
      </c>
      <c r="AA1823" s="72">
        <v>39.348500000000001</v>
      </c>
      <c r="AB1823" s="12">
        <v>-76.523600000000002</v>
      </c>
      <c r="AC1823" s="46">
        <v>39.590277800000003</v>
      </c>
      <c r="AD1823" s="46">
        <v>-76.876666666666665</v>
      </c>
      <c r="AE1823" s="8" t="s">
        <v>3304</v>
      </c>
      <c r="AF1823" s="8" t="s">
        <v>142</v>
      </c>
      <c r="AG1823" s="8" t="s">
        <v>102</v>
      </c>
      <c r="AH1823" s="13">
        <v>220</v>
      </c>
      <c r="AI1823" s="8" t="s">
        <v>76</v>
      </c>
      <c r="AL1823" s="8" t="s">
        <v>386</v>
      </c>
      <c r="AM1823" s="13">
        <v>120</v>
      </c>
      <c r="AN1823" s="13">
        <v>948</v>
      </c>
      <c r="AO1823" s="8">
        <v>4</v>
      </c>
      <c r="AP1823" s="9" t="s">
        <v>78</v>
      </c>
      <c r="AQ1823" s="15">
        <v>29.283784561045429</v>
      </c>
      <c r="AR1823" s="88">
        <v>2.367E-2</v>
      </c>
      <c r="AS1823" s="9">
        <v>12</v>
      </c>
      <c r="AU1823" s="9"/>
      <c r="AX1823" s="14">
        <v>0</v>
      </c>
      <c r="AY1823" s="14">
        <v>7.9</v>
      </c>
      <c r="AZ1823" s="14" t="s">
        <v>52</v>
      </c>
    </row>
    <row r="1824" spans="1:274" s="16" customFormat="1" ht="15.75" x14ac:dyDescent="0.25">
      <c r="A1824" s="8">
        <v>2083</v>
      </c>
      <c r="B1824" s="8" t="s">
        <v>3302</v>
      </c>
      <c r="C1824" s="9"/>
      <c r="D1824" s="10" t="s">
        <v>3345</v>
      </c>
      <c r="E1824" s="17" t="s">
        <v>375</v>
      </c>
      <c r="F1824" s="17" t="s">
        <v>376</v>
      </c>
      <c r="G1824" s="17"/>
      <c r="H1824" s="17" t="s">
        <v>91</v>
      </c>
      <c r="I1824" s="22" t="s">
        <v>377</v>
      </c>
      <c r="J1824" s="22"/>
      <c r="K1824" s="17"/>
      <c r="L1824" s="17" t="s">
        <v>377</v>
      </c>
      <c r="M1824" s="17" t="s">
        <v>378</v>
      </c>
      <c r="N1824" s="17" t="s">
        <v>379</v>
      </c>
      <c r="O1824" s="22"/>
      <c r="P1824" s="17" t="s">
        <v>380</v>
      </c>
      <c r="Q1824" s="22" t="s">
        <v>381</v>
      </c>
      <c r="R1824" s="22" t="s">
        <v>382</v>
      </c>
      <c r="S1824" s="22" t="s">
        <v>383</v>
      </c>
      <c r="T1824" s="22"/>
      <c r="U1824" s="22" t="s">
        <v>66</v>
      </c>
      <c r="V1824" s="22" t="s">
        <v>67</v>
      </c>
      <c r="W1824" s="22" t="s">
        <v>68</v>
      </c>
      <c r="X1824" s="22" t="s">
        <v>69</v>
      </c>
      <c r="Y1824" s="9" t="s">
        <v>99</v>
      </c>
      <c r="Z1824" s="25" t="s">
        <v>384</v>
      </c>
      <c r="AA1824" s="12">
        <v>39.1526</v>
      </c>
      <c r="AB1824" s="72">
        <v>-76.556200000000004</v>
      </c>
      <c r="AC1824" s="46">
        <v>39.257222200000001</v>
      </c>
      <c r="AD1824" s="46">
        <v>-76.933888888888887</v>
      </c>
      <c r="AE1824" s="8" t="s">
        <v>3304</v>
      </c>
      <c r="AF1824" s="8" t="s">
        <v>142</v>
      </c>
      <c r="AG1824" s="8" t="s">
        <v>102</v>
      </c>
      <c r="AH1824" s="13">
        <v>123</v>
      </c>
      <c r="AI1824" s="8" t="s">
        <v>76</v>
      </c>
      <c r="AJ1824" s="14"/>
      <c r="AK1824" s="14"/>
      <c r="AL1824" s="8" t="s">
        <v>386</v>
      </c>
      <c r="AM1824" s="13">
        <v>120</v>
      </c>
      <c r="AN1824" s="13">
        <v>1356</v>
      </c>
      <c r="AO1824" s="8">
        <v>4</v>
      </c>
      <c r="AP1824" s="9" t="s">
        <v>78</v>
      </c>
      <c r="AQ1824" s="15">
        <v>20.746698011372199</v>
      </c>
      <c r="AR1824" s="88">
        <v>3.3410000000000002E-2</v>
      </c>
      <c r="AS1824" s="9">
        <v>12</v>
      </c>
      <c r="AT1824" s="9"/>
      <c r="AU1824" s="9"/>
      <c r="AV1824" s="14"/>
      <c r="AW1824" s="14"/>
      <c r="AX1824" s="14">
        <v>0</v>
      </c>
      <c r="AY1824" s="14">
        <v>11.3</v>
      </c>
      <c r="AZ1824" s="14" t="s">
        <v>52</v>
      </c>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8"/>
      <c r="EQ1824" s="8"/>
      <c r="ER1824" s="8"/>
      <c r="ES1824" s="8"/>
      <c r="ET1824" s="8"/>
      <c r="EU1824" s="8"/>
      <c r="EV1824" s="8"/>
      <c r="EW1824" s="8"/>
      <c r="EX1824" s="8"/>
      <c r="EY1824" s="8"/>
      <c r="EZ1824" s="8"/>
      <c r="FA1824" s="8"/>
      <c r="FB1824" s="8"/>
      <c r="FC1824" s="8"/>
      <c r="FD1824" s="8"/>
      <c r="FE1824" s="8"/>
      <c r="FF1824" s="8"/>
      <c r="FG1824" s="8"/>
      <c r="FH1824" s="8"/>
      <c r="FI1824" s="8"/>
      <c r="FJ1824" s="8"/>
      <c r="FK1824" s="8"/>
      <c r="FL1824" s="8"/>
      <c r="FM1824" s="8"/>
      <c r="FN1824" s="8"/>
      <c r="FO1824" s="8"/>
      <c r="FP1824" s="8"/>
      <c r="FQ1824" s="8"/>
      <c r="FR1824" s="8"/>
      <c r="FS1824" s="8"/>
      <c r="FT1824" s="8"/>
      <c r="FU1824" s="8"/>
      <c r="FV1824" s="8"/>
      <c r="FW1824" s="8"/>
      <c r="FX1824" s="8"/>
      <c r="FY1824" s="8"/>
      <c r="FZ1824" s="8"/>
      <c r="GA1824" s="8"/>
      <c r="GB1824" s="8"/>
      <c r="GC1824" s="8"/>
      <c r="GD1824" s="8"/>
      <c r="GE1824" s="8"/>
      <c r="GF1824" s="8"/>
      <c r="GG1824" s="8"/>
      <c r="GH1824" s="8"/>
      <c r="GI1824" s="8"/>
      <c r="GJ1824" s="8"/>
      <c r="GK1824" s="8"/>
      <c r="GL1824" s="8"/>
      <c r="GM1824" s="8"/>
      <c r="GN1824" s="8"/>
      <c r="GO1824" s="8"/>
      <c r="GP1824" s="8"/>
      <c r="GQ1824" s="8"/>
      <c r="GR1824" s="8"/>
      <c r="GS1824" s="8"/>
      <c r="GT1824" s="8"/>
      <c r="GU1824" s="8"/>
      <c r="GV1824" s="8"/>
      <c r="GW1824" s="8"/>
      <c r="GX1824" s="8"/>
      <c r="GY1824" s="8"/>
      <c r="GZ1824" s="8"/>
      <c r="HA1824" s="8"/>
      <c r="HB1824" s="8"/>
      <c r="HC1824" s="8"/>
      <c r="HD1824" s="8"/>
      <c r="HE1824" s="8"/>
      <c r="HF1824" s="8"/>
      <c r="HG1824" s="8"/>
      <c r="HH1824" s="8"/>
      <c r="HI1824" s="8"/>
      <c r="HJ1824" s="8"/>
      <c r="HK1824" s="8"/>
      <c r="HL1824" s="8"/>
      <c r="HM1824" s="8"/>
      <c r="HN1824" s="8"/>
      <c r="HO1824" s="8"/>
      <c r="HP1824" s="8"/>
      <c r="HQ1824" s="8"/>
      <c r="HR1824" s="8"/>
      <c r="HS1824" s="8"/>
      <c r="HT1824" s="8"/>
      <c r="HU1824" s="8"/>
      <c r="HV1824" s="8"/>
      <c r="HW1824" s="8"/>
      <c r="HX1824" s="8"/>
      <c r="HY1824" s="8"/>
      <c r="HZ1824" s="8"/>
      <c r="IA1824" s="8"/>
      <c r="IB1824" s="8"/>
      <c r="IC1824" s="8"/>
      <c r="ID1824" s="8"/>
      <c r="IE1824" s="8"/>
      <c r="IF1824" s="8"/>
      <c r="IG1824" s="8"/>
      <c r="IH1824" s="8"/>
      <c r="II1824" s="8"/>
      <c r="IJ1824" s="8"/>
      <c r="IK1824" s="8"/>
      <c r="IL1824" s="8"/>
      <c r="IM1824" s="8"/>
      <c r="IN1824" s="8"/>
      <c r="IO1824" s="8"/>
      <c r="IP1824" s="8"/>
      <c r="IQ1824" s="8"/>
      <c r="IR1824" s="8"/>
      <c r="IS1824" s="8"/>
      <c r="IT1824" s="8"/>
      <c r="IU1824" s="8"/>
      <c r="IV1824" s="8"/>
      <c r="IW1824" s="8"/>
      <c r="IX1824" s="8"/>
      <c r="IY1824" s="8"/>
      <c r="IZ1824" s="8"/>
      <c r="JA1824" s="8"/>
      <c r="JB1824" s="8"/>
      <c r="JC1824" s="8"/>
      <c r="JD1824" s="8"/>
      <c r="JE1824" s="8"/>
      <c r="JF1824" s="8"/>
      <c r="JG1824" s="8"/>
      <c r="JH1824" s="8"/>
      <c r="JI1824" s="8"/>
      <c r="JJ1824" s="8"/>
      <c r="JK1824" s="8"/>
      <c r="JL1824" s="8"/>
      <c r="JM1824" s="8"/>
      <c r="JN1824" s="8"/>
    </row>
    <row r="1825" spans="1:274" s="69" customFormat="1" ht="15.75" x14ac:dyDescent="0.25">
      <c r="A1825" s="8">
        <v>2084</v>
      </c>
      <c r="B1825" s="8" t="s">
        <v>3302</v>
      </c>
      <c r="C1825" s="9"/>
      <c r="D1825" s="10" t="s">
        <v>3346</v>
      </c>
      <c r="E1825" s="17" t="s">
        <v>375</v>
      </c>
      <c r="F1825" s="17" t="s">
        <v>376</v>
      </c>
      <c r="G1825" s="17"/>
      <c r="H1825" s="17" t="s">
        <v>91</v>
      </c>
      <c r="I1825" s="22" t="s">
        <v>377</v>
      </c>
      <c r="J1825" s="22"/>
      <c r="K1825" s="17"/>
      <c r="L1825" s="17" t="s">
        <v>377</v>
      </c>
      <c r="M1825" s="17" t="s">
        <v>378</v>
      </c>
      <c r="N1825" s="17" t="s">
        <v>379</v>
      </c>
      <c r="O1825" s="22"/>
      <c r="P1825" s="17" t="s">
        <v>380</v>
      </c>
      <c r="Q1825" s="22" t="s">
        <v>381</v>
      </c>
      <c r="R1825" s="22" t="s">
        <v>382</v>
      </c>
      <c r="S1825" s="22" t="s">
        <v>383</v>
      </c>
      <c r="T1825" s="22"/>
      <c r="U1825" s="22" t="s">
        <v>66</v>
      </c>
      <c r="V1825" s="22" t="s">
        <v>67</v>
      </c>
      <c r="W1825" s="22" t="s">
        <v>68</v>
      </c>
      <c r="X1825" s="22" t="s">
        <v>69</v>
      </c>
      <c r="Y1825" s="9" t="s">
        <v>99</v>
      </c>
      <c r="Z1825" s="25" t="s">
        <v>384</v>
      </c>
      <c r="AA1825" s="12">
        <v>39.3371</v>
      </c>
      <c r="AB1825" s="12">
        <v>-76.523600000000002</v>
      </c>
      <c r="AC1825" s="46">
        <v>39.569722200000001</v>
      </c>
      <c r="AD1825" s="46">
        <v>-76.876666666666665</v>
      </c>
      <c r="AE1825" s="8" t="s">
        <v>3304</v>
      </c>
      <c r="AF1825" s="8" t="s">
        <v>142</v>
      </c>
      <c r="AG1825" s="8" t="s">
        <v>102</v>
      </c>
      <c r="AH1825" s="13">
        <v>247</v>
      </c>
      <c r="AI1825" s="8" t="s">
        <v>76</v>
      </c>
      <c r="AJ1825" s="14"/>
      <c r="AK1825" s="14"/>
      <c r="AL1825" s="8" t="s">
        <v>386</v>
      </c>
      <c r="AM1825" s="13">
        <v>120</v>
      </c>
      <c r="AN1825" s="13">
        <v>1188</v>
      </c>
      <c r="AO1825" s="8">
        <v>4</v>
      </c>
      <c r="AP1825" s="9" t="s">
        <v>78</v>
      </c>
      <c r="AQ1825" s="15">
        <v>27.748085690950575</v>
      </c>
      <c r="AR1825" s="88">
        <v>2.4979999999999999E-2</v>
      </c>
      <c r="AS1825" s="9">
        <v>12</v>
      </c>
      <c r="AT1825" s="9"/>
      <c r="AU1825" s="9"/>
      <c r="AV1825" s="14"/>
      <c r="AW1825" s="14"/>
      <c r="AX1825" s="14">
        <v>0</v>
      </c>
      <c r="AY1825" s="14">
        <v>9.9</v>
      </c>
      <c r="AZ1825" s="14" t="s">
        <v>52</v>
      </c>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8"/>
      <c r="EQ1825" s="8"/>
      <c r="ER1825" s="8"/>
      <c r="ES1825" s="8"/>
      <c r="ET1825" s="8"/>
      <c r="EU1825" s="8"/>
      <c r="EV1825" s="8"/>
      <c r="EW1825" s="8"/>
      <c r="EX1825" s="8"/>
      <c r="EY1825" s="8"/>
      <c r="EZ1825" s="8"/>
      <c r="FA1825" s="8"/>
      <c r="FB1825" s="8"/>
      <c r="FC1825" s="8"/>
      <c r="FD1825" s="8"/>
      <c r="FE1825" s="8"/>
      <c r="FF1825" s="8"/>
      <c r="FG1825" s="8"/>
      <c r="FH1825" s="8"/>
      <c r="FI1825" s="8"/>
      <c r="FJ1825" s="8"/>
      <c r="FK1825" s="8"/>
      <c r="FL1825" s="8"/>
      <c r="FM1825" s="8"/>
      <c r="FN1825" s="8"/>
      <c r="FO1825" s="8"/>
      <c r="FP1825" s="8"/>
      <c r="FQ1825" s="8"/>
      <c r="FR1825" s="8"/>
      <c r="FS1825" s="8"/>
      <c r="FT1825" s="8"/>
      <c r="FU1825" s="8"/>
      <c r="FV1825" s="8"/>
      <c r="FW1825" s="8"/>
      <c r="FX1825" s="8"/>
      <c r="FY1825" s="8"/>
      <c r="FZ1825" s="8"/>
      <c r="GA1825" s="8"/>
      <c r="GB1825" s="8"/>
      <c r="GC1825" s="8"/>
      <c r="GD1825" s="8"/>
      <c r="GE1825" s="8"/>
      <c r="GF1825" s="8"/>
      <c r="GG1825" s="8"/>
      <c r="GH1825" s="8"/>
      <c r="GI1825" s="8"/>
      <c r="GJ1825" s="8"/>
      <c r="GK1825" s="8"/>
      <c r="GL1825" s="8"/>
      <c r="GM1825" s="8"/>
      <c r="GN1825" s="8"/>
      <c r="GO1825" s="8"/>
      <c r="GP1825" s="8"/>
      <c r="GQ1825" s="8"/>
      <c r="GR1825" s="8"/>
      <c r="GS1825" s="8"/>
      <c r="GT1825" s="8"/>
      <c r="GU1825" s="8"/>
      <c r="GV1825" s="8"/>
      <c r="GW1825" s="8"/>
      <c r="GX1825" s="8"/>
      <c r="GY1825" s="8"/>
      <c r="GZ1825" s="8"/>
      <c r="HA1825" s="8"/>
      <c r="HB1825" s="8"/>
      <c r="HC1825" s="8"/>
      <c r="HD1825" s="8"/>
      <c r="HE1825" s="8"/>
      <c r="HF1825" s="8"/>
      <c r="HG1825" s="8"/>
      <c r="HH1825" s="8"/>
      <c r="HI1825" s="8"/>
      <c r="HJ1825" s="8"/>
      <c r="HK1825" s="8"/>
      <c r="HL1825" s="8"/>
      <c r="HM1825" s="8"/>
      <c r="HN1825" s="8"/>
      <c r="HO1825" s="8"/>
      <c r="HP1825" s="8"/>
      <c r="HQ1825" s="8"/>
      <c r="HR1825" s="8"/>
      <c r="HS1825" s="8"/>
      <c r="HT1825" s="8"/>
      <c r="HU1825" s="8"/>
      <c r="HV1825" s="8"/>
      <c r="HW1825" s="8"/>
      <c r="HX1825" s="8"/>
      <c r="HY1825" s="8"/>
      <c r="HZ1825" s="8"/>
      <c r="IA1825" s="8"/>
      <c r="IB1825" s="8"/>
      <c r="IC1825" s="8"/>
      <c r="ID1825" s="8"/>
      <c r="IE1825" s="8"/>
      <c r="IF1825" s="8"/>
      <c r="IG1825" s="8"/>
      <c r="IH1825" s="8"/>
      <c r="II1825" s="8"/>
      <c r="IJ1825" s="8"/>
      <c r="IK1825" s="8"/>
      <c r="IL1825" s="8"/>
      <c r="IM1825" s="8"/>
      <c r="IN1825" s="8"/>
      <c r="IO1825" s="8"/>
      <c r="IP1825" s="8"/>
      <c r="IQ1825" s="8"/>
      <c r="IR1825" s="8"/>
      <c r="IS1825" s="8"/>
      <c r="IT1825" s="8"/>
      <c r="IU1825" s="8"/>
      <c r="IV1825" s="8"/>
      <c r="IW1825" s="8"/>
      <c r="IX1825" s="8"/>
      <c r="IY1825" s="8"/>
      <c r="IZ1825" s="8"/>
      <c r="JA1825" s="8"/>
      <c r="JB1825" s="8"/>
      <c r="JC1825" s="8"/>
      <c r="JD1825" s="8"/>
      <c r="JE1825" s="8"/>
      <c r="JF1825" s="8"/>
      <c r="JG1825" s="8"/>
      <c r="JH1825" s="8"/>
      <c r="JI1825" s="8"/>
      <c r="JJ1825" s="8"/>
      <c r="JK1825" s="8"/>
      <c r="JL1825" s="8"/>
      <c r="JM1825" s="8"/>
      <c r="JN1825" s="8"/>
    </row>
    <row r="1826" spans="1:274" s="16" customFormat="1" ht="15.75" x14ac:dyDescent="0.25">
      <c r="A1826" s="8">
        <v>2085</v>
      </c>
      <c r="B1826" s="8" t="s">
        <v>3302</v>
      </c>
      <c r="C1826" s="9"/>
      <c r="D1826" s="10" t="s">
        <v>3347</v>
      </c>
      <c r="E1826" s="17" t="s">
        <v>375</v>
      </c>
      <c r="F1826" s="17" t="s">
        <v>376</v>
      </c>
      <c r="G1826" s="17"/>
      <c r="H1826" s="17" t="s">
        <v>91</v>
      </c>
      <c r="I1826" s="22" t="s">
        <v>377</v>
      </c>
      <c r="J1826" s="22"/>
      <c r="K1826" s="17"/>
      <c r="L1826" s="17" t="s">
        <v>377</v>
      </c>
      <c r="M1826" s="17" t="s">
        <v>378</v>
      </c>
      <c r="N1826" s="17" t="s">
        <v>379</v>
      </c>
      <c r="O1826" s="22"/>
      <c r="P1826" s="17" t="s">
        <v>380</v>
      </c>
      <c r="Q1826" s="22" t="s">
        <v>381</v>
      </c>
      <c r="R1826" s="22" t="s">
        <v>382</v>
      </c>
      <c r="S1826" s="22" t="s">
        <v>383</v>
      </c>
      <c r="T1826" s="22"/>
      <c r="U1826" s="22" t="s">
        <v>66</v>
      </c>
      <c r="V1826" s="22" t="s">
        <v>67</v>
      </c>
      <c r="W1826" s="22" t="s">
        <v>68</v>
      </c>
      <c r="X1826" s="22" t="s">
        <v>69</v>
      </c>
      <c r="Y1826" s="9" t="s">
        <v>99</v>
      </c>
      <c r="Z1826" s="25" t="s">
        <v>384</v>
      </c>
      <c r="AA1826" s="12">
        <v>39.327199999999998</v>
      </c>
      <c r="AB1826" s="72">
        <v>-76.497399999999999</v>
      </c>
      <c r="AC1826" s="46">
        <v>39.553333299999998</v>
      </c>
      <c r="AD1826" s="46">
        <v>-76.837222222222223</v>
      </c>
      <c r="AE1826" s="8" t="s">
        <v>3304</v>
      </c>
      <c r="AF1826" s="8" t="s">
        <v>142</v>
      </c>
      <c r="AG1826" s="8" t="s">
        <v>102</v>
      </c>
      <c r="AH1826" s="13">
        <v>234</v>
      </c>
      <c r="AI1826" s="8" t="s">
        <v>76</v>
      </c>
      <c r="AJ1826" s="14"/>
      <c r="AK1826" s="14"/>
      <c r="AL1826" s="8" t="s">
        <v>386</v>
      </c>
      <c r="AM1826" s="13">
        <v>120</v>
      </c>
      <c r="AN1826" s="13">
        <v>1080</v>
      </c>
      <c r="AO1826" s="8">
        <v>4</v>
      </c>
      <c r="AP1826" s="9" t="s">
        <v>78</v>
      </c>
      <c r="AQ1826" s="15">
        <v>29.545915624891101</v>
      </c>
      <c r="AR1826" s="88">
        <v>2.3460000000000002E-2</v>
      </c>
      <c r="AS1826" s="9">
        <v>12</v>
      </c>
      <c r="AT1826" s="9"/>
      <c r="AU1826" s="9"/>
      <c r="AV1826" s="14"/>
      <c r="AW1826" s="14"/>
      <c r="AX1826" s="14">
        <v>0</v>
      </c>
      <c r="AY1826" s="14">
        <v>9</v>
      </c>
      <c r="AZ1826" s="14" t="s">
        <v>52</v>
      </c>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8"/>
      <c r="EQ1826" s="8"/>
      <c r="ER1826" s="8"/>
      <c r="ES1826" s="8"/>
      <c r="ET1826" s="8"/>
      <c r="EU1826" s="8"/>
      <c r="EV1826" s="8"/>
      <c r="EW1826" s="8"/>
      <c r="EX1826" s="8"/>
      <c r="EY1826" s="8"/>
      <c r="EZ1826" s="8"/>
      <c r="FA1826" s="8"/>
      <c r="FB1826" s="8"/>
      <c r="FC1826" s="8"/>
      <c r="FD1826" s="8"/>
      <c r="FE1826" s="8"/>
      <c r="FF1826" s="8"/>
      <c r="FG1826" s="8"/>
      <c r="FH1826" s="8"/>
      <c r="FI1826" s="8"/>
      <c r="FJ1826" s="8"/>
      <c r="FK1826" s="8"/>
      <c r="FL1826" s="8"/>
      <c r="FM1826" s="8"/>
      <c r="FN1826" s="8"/>
      <c r="FO1826" s="8"/>
      <c r="FP1826" s="8"/>
      <c r="FQ1826" s="8"/>
      <c r="FR1826" s="8"/>
      <c r="FS1826" s="8"/>
      <c r="FT1826" s="8"/>
      <c r="FU1826" s="8"/>
      <c r="FV1826" s="8"/>
      <c r="FW1826" s="8"/>
      <c r="FX1826" s="8"/>
      <c r="FY1826" s="8"/>
      <c r="FZ1826" s="8"/>
      <c r="GA1826" s="8"/>
      <c r="GB1826" s="8"/>
      <c r="GC1826" s="8"/>
      <c r="GD1826" s="8"/>
      <c r="GE1826" s="8"/>
      <c r="GF1826" s="8"/>
      <c r="GG1826" s="8"/>
      <c r="GH1826" s="8"/>
      <c r="GI1826" s="8"/>
      <c r="GJ1826" s="8"/>
      <c r="GK1826" s="8"/>
      <c r="GL1826" s="8"/>
      <c r="GM1826" s="8"/>
      <c r="GN1826" s="8"/>
      <c r="GO1826" s="8"/>
      <c r="GP1826" s="8"/>
      <c r="GQ1826" s="8"/>
      <c r="GR1826" s="8"/>
      <c r="GS1826" s="8"/>
      <c r="GT1826" s="8"/>
      <c r="GU1826" s="8"/>
      <c r="GV1826" s="8"/>
      <c r="GW1826" s="8"/>
      <c r="GX1826" s="8"/>
      <c r="GY1826" s="8"/>
      <c r="GZ1826" s="8"/>
      <c r="HA1826" s="8"/>
      <c r="HB1826" s="8"/>
      <c r="HC1826" s="8"/>
      <c r="HD1826" s="8"/>
      <c r="HE1826" s="8"/>
      <c r="HF1826" s="8"/>
      <c r="HG1826" s="8"/>
      <c r="HH1826" s="8"/>
      <c r="HI1826" s="8"/>
      <c r="HJ1826" s="8"/>
      <c r="HK1826" s="8"/>
      <c r="HL1826" s="8"/>
      <c r="HM1826" s="8"/>
      <c r="HN1826" s="8"/>
      <c r="HO1826" s="8"/>
      <c r="HP1826" s="8"/>
      <c r="HQ1826" s="8"/>
      <c r="HR1826" s="8"/>
      <c r="HS1826" s="8"/>
      <c r="HT1826" s="8"/>
      <c r="HU1826" s="8"/>
      <c r="HV1826" s="8"/>
      <c r="HW1826" s="8"/>
      <c r="HX1826" s="8"/>
      <c r="HY1826" s="8"/>
      <c r="HZ1826" s="8"/>
      <c r="IA1826" s="8"/>
      <c r="IB1826" s="8"/>
      <c r="IC1826" s="8"/>
      <c r="ID1826" s="8"/>
      <c r="IE1826" s="8"/>
      <c r="IF1826" s="8"/>
      <c r="IG1826" s="8"/>
      <c r="IH1826" s="8"/>
      <c r="II1826" s="8"/>
      <c r="IJ1826" s="8"/>
      <c r="IK1826" s="8"/>
      <c r="IL1826" s="8"/>
      <c r="IM1826" s="8"/>
      <c r="IN1826" s="8"/>
      <c r="IO1826" s="8"/>
      <c r="IP1826" s="8"/>
      <c r="IQ1826" s="8"/>
      <c r="IR1826" s="8"/>
      <c r="IS1826" s="8"/>
      <c r="IT1826" s="8"/>
      <c r="IU1826" s="8"/>
      <c r="IV1826" s="8"/>
      <c r="IW1826" s="8"/>
      <c r="IX1826" s="8"/>
      <c r="IY1826" s="8"/>
      <c r="IZ1826" s="8"/>
      <c r="JA1826" s="8"/>
      <c r="JB1826" s="8"/>
      <c r="JC1826" s="8"/>
      <c r="JD1826" s="8"/>
      <c r="JE1826" s="8"/>
      <c r="JF1826" s="8"/>
      <c r="JG1826" s="8"/>
      <c r="JH1826" s="8"/>
      <c r="JI1826" s="8"/>
      <c r="JJ1826" s="8"/>
      <c r="JK1826" s="8"/>
      <c r="JL1826" s="8"/>
      <c r="JM1826" s="8"/>
      <c r="JN1826" s="8"/>
    </row>
    <row r="1827" spans="1:274" s="69" customFormat="1" ht="15.75" x14ac:dyDescent="0.25">
      <c r="A1827" s="8">
        <v>2086</v>
      </c>
      <c r="B1827" s="8" t="s">
        <v>3302</v>
      </c>
      <c r="C1827" s="9"/>
      <c r="D1827" s="10" t="s">
        <v>3348</v>
      </c>
      <c r="E1827" s="17" t="s">
        <v>375</v>
      </c>
      <c r="F1827" s="17" t="s">
        <v>376</v>
      </c>
      <c r="G1827" s="17"/>
      <c r="H1827" s="17" t="s">
        <v>91</v>
      </c>
      <c r="I1827" s="22" t="s">
        <v>377</v>
      </c>
      <c r="J1827" s="22"/>
      <c r="K1827" s="17"/>
      <c r="L1827" s="17" t="s">
        <v>377</v>
      </c>
      <c r="M1827" s="17" t="s">
        <v>378</v>
      </c>
      <c r="N1827" s="17" t="s">
        <v>379</v>
      </c>
      <c r="O1827" s="22"/>
      <c r="P1827" s="17" t="s">
        <v>380</v>
      </c>
      <c r="Q1827" s="22" t="s">
        <v>381</v>
      </c>
      <c r="R1827" s="22" t="s">
        <v>382</v>
      </c>
      <c r="S1827" s="22" t="s">
        <v>383</v>
      </c>
      <c r="T1827" s="22"/>
      <c r="U1827" s="22" t="s">
        <v>66</v>
      </c>
      <c r="V1827" s="22" t="s">
        <v>67</v>
      </c>
      <c r="W1827" s="22" t="s">
        <v>68</v>
      </c>
      <c r="X1827" s="22" t="s">
        <v>69</v>
      </c>
      <c r="Y1827" s="9" t="s">
        <v>99</v>
      </c>
      <c r="Z1827" s="25" t="s">
        <v>384</v>
      </c>
      <c r="AA1827" s="72">
        <v>39.348500000000001</v>
      </c>
      <c r="AB1827" s="12">
        <v>-76.523600000000002</v>
      </c>
      <c r="AC1827" s="46">
        <v>39.590277800000003</v>
      </c>
      <c r="AD1827" s="46">
        <v>-76.876666666666665</v>
      </c>
      <c r="AE1827" s="8" t="s">
        <v>3304</v>
      </c>
      <c r="AF1827" s="8" t="s">
        <v>142</v>
      </c>
      <c r="AG1827" s="8" t="s">
        <v>102</v>
      </c>
      <c r="AH1827" s="13">
        <v>220</v>
      </c>
      <c r="AI1827" s="8" t="s">
        <v>76</v>
      </c>
      <c r="AJ1827" s="14"/>
      <c r="AK1827" s="14"/>
      <c r="AL1827" s="8" t="s">
        <v>386</v>
      </c>
      <c r="AM1827" s="13">
        <v>120</v>
      </c>
      <c r="AN1827" s="13">
        <v>948</v>
      </c>
      <c r="AO1827" s="8">
        <v>4</v>
      </c>
      <c r="AP1827" s="9" t="s">
        <v>78</v>
      </c>
      <c r="AQ1827" s="15">
        <v>30.084513045136511</v>
      </c>
      <c r="AR1827" s="88">
        <v>2.3040000000000001E-2</v>
      </c>
      <c r="AS1827" s="9">
        <v>12</v>
      </c>
      <c r="AT1827" s="9"/>
      <c r="AU1827" s="9"/>
      <c r="AV1827" s="14"/>
      <c r="AW1827" s="14"/>
      <c r="AX1827" s="14">
        <v>0</v>
      </c>
      <c r="AY1827" s="14">
        <v>7.9</v>
      </c>
      <c r="AZ1827" s="14" t="s">
        <v>52</v>
      </c>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8"/>
      <c r="EQ1827" s="8"/>
      <c r="ER1827" s="8"/>
      <c r="ES1827" s="8"/>
      <c r="ET1827" s="8"/>
      <c r="EU1827" s="8"/>
      <c r="EV1827" s="8"/>
      <c r="EW1827" s="8"/>
      <c r="EX1827" s="8"/>
      <c r="EY1827" s="8"/>
      <c r="EZ1827" s="8"/>
      <c r="FA1827" s="8"/>
      <c r="FB1827" s="8"/>
      <c r="FC1827" s="8"/>
      <c r="FD1827" s="8"/>
      <c r="FE1827" s="8"/>
      <c r="FF1827" s="8"/>
      <c r="FG1827" s="8"/>
      <c r="FH1827" s="8"/>
      <c r="FI1827" s="8"/>
      <c r="FJ1827" s="8"/>
      <c r="FK1827" s="8"/>
      <c r="FL1827" s="8"/>
      <c r="FM1827" s="8"/>
      <c r="FN1827" s="8"/>
      <c r="FO1827" s="8"/>
      <c r="FP1827" s="8"/>
      <c r="FQ1827" s="8"/>
      <c r="FR1827" s="8"/>
      <c r="FS1827" s="8"/>
      <c r="FT1827" s="8"/>
      <c r="FU1827" s="8"/>
      <c r="FV1827" s="8"/>
      <c r="FW1827" s="8"/>
      <c r="FX1827" s="8"/>
      <c r="FY1827" s="8"/>
      <c r="FZ1827" s="8"/>
      <c r="GA1827" s="8"/>
      <c r="GB1827" s="8"/>
      <c r="GC1827" s="8"/>
      <c r="GD1827" s="8"/>
      <c r="GE1827" s="8"/>
      <c r="GF1827" s="8"/>
      <c r="GG1827" s="8"/>
      <c r="GH1827" s="8"/>
      <c r="GI1827" s="8"/>
      <c r="GJ1827" s="8"/>
      <c r="GK1827" s="8"/>
      <c r="GL1827" s="8"/>
      <c r="GM1827" s="8"/>
      <c r="GN1827" s="8"/>
      <c r="GO1827" s="8"/>
      <c r="GP1827" s="8"/>
      <c r="GQ1827" s="8"/>
      <c r="GR1827" s="8"/>
      <c r="GS1827" s="8"/>
      <c r="GT1827" s="8"/>
      <c r="GU1827" s="8"/>
      <c r="GV1827" s="8"/>
      <c r="GW1827" s="8"/>
      <c r="GX1827" s="8"/>
      <c r="GY1827" s="8"/>
      <c r="GZ1827" s="8"/>
      <c r="HA1827" s="8"/>
      <c r="HB1827" s="8"/>
      <c r="HC1827" s="8"/>
      <c r="HD1827" s="8"/>
      <c r="HE1827" s="8"/>
      <c r="HF1827" s="8"/>
      <c r="HG1827" s="8"/>
      <c r="HH1827" s="8"/>
      <c r="HI1827" s="8"/>
      <c r="HJ1827" s="8"/>
      <c r="HK1827" s="8"/>
      <c r="HL1827" s="8"/>
      <c r="HM1827" s="8"/>
      <c r="HN1827" s="8"/>
      <c r="HO1827" s="8"/>
      <c r="HP1827" s="8"/>
      <c r="HQ1827" s="8"/>
      <c r="HR1827" s="8"/>
      <c r="HS1827" s="8"/>
      <c r="HT1827" s="8"/>
      <c r="HU1827" s="8"/>
      <c r="HV1827" s="8"/>
      <c r="HW1827" s="8"/>
      <c r="HX1827" s="8"/>
      <c r="HY1827" s="8"/>
      <c r="HZ1827" s="8"/>
      <c r="IA1827" s="8"/>
      <c r="IB1827" s="8"/>
      <c r="IC1827" s="8"/>
      <c r="ID1827" s="8"/>
      <c r="IE1827" s="8"/>
      <c r="IF1827" s="8"/>
      <c r="IG1827" s="8"/>
      <c r="IH1827" s="8"/>
      <c r="II1827" s="8"/>
      <c r="IJ1827" s="8"/>
      <c r="IK1827" s="8"/>
      <c r="IL1827" s="8"/>
      <c r="IM1827" s="8"/>
      <c r="IN1827" s="8"/>
      <c r="IO1827" s="8"/>
      <c r="IP1827" s="8"/>
      <c r="IQ1827" s="8"/>
      <c r="IR1827" s="8"/>
      <c r="IS1827" s="8"/>
      <c r="IT1827" s="8"/>
      <c r="IU1827" s="8"/>
      <c r="IV1827" s="8"/>
      <c r="IW1827" s="8"/>
      <c r="IX1827" s="8"/>
      <c r="IY1827" s="8"/>
      <c r="IZ1827" s="8"/>
      <c r="JA1827" s="8"/>
      <c r="JB1827" s="8"/>
      <c r="JC1827" s="8"/>
      <c r="JD1827" s="8"/>
      <c r="JE1827" s="8"/>
      <c r="JF1827" s="8"/>
      <c r="JG1827" s="8"/>
      <c r="JH1827" s="8"/>
      <c r="JI1827" s="8"/>
      <c r="JJ1827" s="8"/>
      <c r="JK1827" s="8"/>
      <c r="JL1827" s="8"/>
      <c r="JM1827" s="8"/>
      <c r="JN1827" s="8"/>
    </row>
    <row r="1828" spans="1:274" s="69" customFormat="1" x14ac:dyDescent="0.25">
      <c r="A1828" s="8">
        <v>2087</v>
      </c>
      <c r="B1828" s="8" t="s">
        <v>3302</v>
      </c>
      <c r="C1828" s="9"/>
      <c r="D1828" s="10" t="s">
        <v>3349</v>
      </c>
      <c r="E1828" s="17" t="s">
        <v>375</v>
      </c>
      <c r="F1828" s="17" t="s">
        <v>376</v>
      </c>
      <c r="G1828" s="17"/>
      <c r="H1828" s="17" t="s">
        <v>91</v>
      </c>
      <c r="I1828" s="22" t="s">
        <v>377</v>
      </c>
      <c r="J1828" s="22"/>
      <c r="K1828" s="17"/>
      <c r="L1828" s="17" t="s">
        <v>377</v>
      </c>
      <c r="M1828" s="17" t="s">
        <v>378</v>
      </c>
      <c r="N1828" s="17" t="s">
        <v>379</v>
      </c>
      <c r="O1828" s="22"/>
      <c r="P1828" s="17" t="s">
        <v>380</v>
      </c>
      <c r="Q1828" s="22" t="s">
        <v>381</v>
      </c>
      <c r="R1828" s="22" t="s">
        <v>382</v>
      </c>
      <c r="S1828" s="22" t="s">
        <v>383</v>
      </c>
      <c r="T1828" s="22"/>
      <c r="U1828" s="22" t="s">
        <v>66</v>
      </c>
      <c r="V1828" s="22" t="s">
        <v>67</v>
      </c>
      <c r="W1828" s="22" t="s">
        <v>68</v>
      </c>
      <c r="X1828" s="22" t="s">
        <v>69</v>
      </c>
      <c r="Y1828" s="9" t="s">
        <v>99</v>
      </c>
      <c r="Z1828" s="25" t="s">
        <v>384</v>
      </c>
      <c r="AA1828" s="12">
        <v>39.1526</v>
      </c>
      <c r="AB1828" s="72">
        <v>-76.556200000000004</v>
      </c>
      <c r="AC1828" s="46">
        <v>39.257222200000001</v>
      </c>
      <c r="AD1828" s="46">
        <v>-76.933888888888887</v>
      </c>
      <c r="AE1828" s="8" t="s">
        <v>3304</v>
      </c>
      <c r="AF1828" s="8" t="s">
        <v>142</v>
      </c>
      <c r="AG1828" s="8" t="s">
        <v>102</v>
      </c>
      <c r="AH1828" s="13">
        <v>123</v>
      </c>
      <c r="AI1828" s="8" t="s">
        <v>76</v>
      </c>
      <c r="AJ1828" s="14"/>
      <c r="AK1828" s="14"/>
      <c r="AL1828" s="8" t="s">
        <v>386</v>
      </c>
      <c r="AM1828" s="13">
        <v>120</v>
      </c>
      <c r="AN1828" s="13">
        <v>1356</v>
      </c>
      <c r="AO1828" s="8">
        <v>4</v>
      </c>
      <c r="AP1828" s="9" t="s">
        <v>78</v>
      </c>
      <c r="AQ1828" s="15">
        <v>19.597036487417171</v>
      </c>
      <c r="AR1828" s="88">
        <v>3.5369999999999999E-2</v>
      </c>
      <c r="AS1828" s="9">
        <v>12</v>
      </c>
      <c r="AT1828" s="9"/>
      <c r="AU1828" s="9"/>
      <c r="AV1828" s="14"/>
      <c r="AW1828" s="14"/>
      <c r="AX1828" s="14">
        <v>0</v>
      </c>
      <c r="AY1828" s="14">
        <v>11.3</v>
      </c>
      <c r="AZ1828" s="14" t="s">
        <v>52</v>
      </c>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8"/>
      <c r="EQ1828" s="8"/>
      <c r="ER1828" s="8"/>
      <c r="ES1828" s="8"/>
      <c r="ET1828" s="8"/>
      <c r="EU1828" s="8"/>
      <c r="EV1828" s="8"/>
      <c r="EW1828" s="8"/>
      <c r="EX1828" s="8"/>
      <c r="EY1828" s="8"/>
      <c r="EZ1828" s="8"/>
      <c r="FA1828" s="8"/>
      <c r="FB1828" s="8"/>
      <c r="FC1828" s="8"/>
      <c r="FD1828" s="8"/>
      <c r="FE1828" s="8"/>
      <c r="FF1828" s="8"/>
      <c r="FG1828" s="8"/>
      <c r="FH1828" s="8"/>
      <c r="FI1828" s="8"/>
      <c r="FJ1828" s="8"/>
      <c r="FK1828" s="8"/>
      <c r="FL1828" s="8"/>
      <c r="FM1828" s="8"/>
      <c r="FN1828" s="8"/>
      <c r="FO1828" s="8"/>
      <c r="FP1828" s="8"/>
      <c r="FQ1828" s="8"/>
      <c r="FR1828" s="8"/>
      <c r="FS1828" s="8"/>
      <c r="FT1828" s="8"/>
      <c r="FU1828" s="8"/>
      <c r="FV1828" s="8"/>
      <c r="FW1828" s="8"/>
      <c r="FX1828" s="8"/>
      <c r="FY1828" s="8"/>
      <c r="FZ1828" s="8"/>
      <c r="GA1828" s="8"/>
      <c r="GB1828" s="8"/>
      <c r="GC1828" s="8"/>
      <c r="GD1828" s="8"/>
      <c r="GE1828" s="8"/>
      <c r="GF1828" s="8"/>
      <c r="GG1828" s="8"/>
      <c r="GH1828" s="8"/>
      <c r="GI1828" s="8"/>
      <c r="GJ1828" s="8"/>
      <c r="GK1828" s="8"/>
      <c r="GL1828" s="8"/>
      <c r="GM1828" s="8"/>
      <c r="GN1828" s="8"/>
      <c r="GO1828" s="8"/>
      <c r="GP1828" s="8"/>
      <c r="GQ1828" s="8"/>
      <c r="GR1828" s="8"/>
      <c r="GS1828" s="8"/>
      <c r="GT1828" s="8"/>
      <c r="GU1828" s="8"/>
      <c r="GV1828" s="8"/>
      <c r="GW1828" s="8"/>
      <c r="GX1828" s="8"/>
      <c r="GY1828" s="8"/>
      <c r="GZ1828" s="8"/>
      <c r="HA1828" s="8"/>
      <c r="HB1828" s="8"/>
      <c r="HC1828" s="8"/>
      <c r="HD1828" s="8"/>
      <c r="HE1828" s="8"/>
      <c r="HF1828" s="8"/>
      <c r="HG1828" s="8"/>
      <c r="HH1828" s="8"/>
      <c r="HI1828" s="8"/>
      <c r="HJ1828" s="8"/>
      <c r="HK1828" s="8"/>
      <c r="HL1828" s="8"/>
      <c r="HM1828" s="8"/>
      <c r="HN1828" s="8"/>
      <c r="HO1828" s="8"/>
      <c r="HP1828" s="8"/>
      <c r="HQ1828" s="8"/>
      <c r="HR1828" s="8"/>
      <c r="HS1828" s="8"/>
      <c r="HT1828" s="8"/>
      <c r="HU1828" s="8"/>
      <c r="HV1828" s="8"/>
      <c r="HW1828" s="8"/>
      <c r="HX1828" s="8"/>
      <c r="HY1828" s="8"/>
      <c r="HZ1828" s="8"/>
      <c r="IA1828" s="8"/>
      <c r="IB1828" s="8"/>
      <c r="IC1828" s="8"/>
      <c r="ID1828" s="8"/>
      <c r="IE1828" s="8"/>
      <c r="IF1828" s="8"/>
      <c r="IG1828" s="8"/>
      <c r="IH1828" s="8"/>
      <c r="II1828" s="8"/>
      <c r="IJ1828" s="8"/>
      <c r="IK1828" s="8"/>
      <c r="IL1828" s="8"/>
      <c r="IM1828" s="8"/>
      <c r="IN1828" s="8"/>
      <c r="IO1828" s="8"/>
      <c r="IP1828" s="8"/>
      <c r="IQ1828" s="8"/>
      <c r="IR1828" s="8"/>
      <c r="IS1828" s="8"/>
      <c r="IT1828" s="8"/>
      <c r="IU1828" s="8"/>
      <c r="IV1828" s="8"/>
      <c r="IW1828" s="8"/>
      <c r="IX1828" s="8"/>
      <c r="IY1828" s="8"/>
      <c r="IZ1828" s="8"/>
      <c r="JA1828" s="8"/>
      <c r="JB1828" s="8"/>
      <c r="JC1828" s="8"/>
      <c r="JD1828" s="8"/>
      <c r="JE1828" s="8"/>
      <c r="JF1828" s="8"/>
      <c r="JG1828" s="8"/>
      <c r="JH1828" s="8"/>
      <c r="JI1828" s="8"/>
      <c r="JJ1828" s="8"/>
      <c r="JK1828" s="8"/>
      <c r="JL1828" s="8"/>
      <c r="JM1828" s="8"/>
      <c r="JN1828" s="8"/>
    </row>
    <row r="1829" spans="1:274" s="16" customFormat="1" x14ac:dyDescent="0.25">
      <c r="A1829" s="8">
        <v>2088</v>
      </c>
      <c r="B1829" s="8" t="s">
        <v>3302</v>
      </c>
      <c r="C1829" s="9"/>
      <c r="D1829" s="10" t="s">
        <v>3350</v>
      </c>
      <c r="E1829" s="17" t="s">
        <v>375</v>
      </c>
      <c r="F1829" s="17" t="s">
        <v>376</v>
      </c>
      <c r="G1829" s="17"/>
      <c r="H1829" s="17" t="s">
        <v>91</v>
      </c>
      <c r="I1829" s="22" t="s">
        <v>377</v>
      </c>
      <c r="J1829" s="22"/>
      <c r="K1829" s="17"/>
      <c r="L1829" s="17" t="s">
        <v>377</v>
      </c>
      <c r="M1829" s="17" t="s">
        <v>378</v>
      </c>
      <c r="N1829" s="17" t="s">
        <v>379</v>
      </c>
      <c r="O1829" s="22"/>
      <c r="P1829" s="17" t="s">
        <v>380</v>
      </c>
      <c r="Q1829" s="22" t="s">
        <v>381</v>
      </c>
      <c r="R1829" s="22" t="s">
        <v>382</v>
      </c>
      <c r="S1829" s="22" t="s">
        <v>383</v>
      </c>
      <c r="T1829" s="22"/>
      <c r="U1829" s="22" t="s">
        <v>66</v>
      </c>
      <c r="V1829" s="22" t="s">
        <v>67</v>
      </c>
      <c r="W1829" s="22" t="s">
        <v>68</v>
      </c>
      <c r="X1829" s="22" t="s">
        <v>69</v>
      </c>
      <c r="Y1829" s="9" t="s">
        <v>99</v>
      </c>
      <c r="Z1829" s="25" t="s">
        <v>384</v>
      </c>
      <c r="AA1829" s="12">
        <v>39.3371</v>
      </c>
      <c r="AB1829" s="12">
        <v>-76.523600000000002</v>
      </c>
      <c r="AC1829" s="46">
        <v>39.569722200000001</v>
      </c>
      <c r="AD1829" s="46">
        <v>-76.876666666666665</v>
      </c>
      <c r="AE1829" s="8" t="s">
        <v>3304</v>
      </c>
      <c r="AF1829" s="8" t="s">
        <v>142</v>
      </c>
      <c r="AG1829" s="8" t="s">
        <v>102</v>
      </c>
      <c r="AH1829" s="13">
        <v>247</v>
      </c>
      <c r="AI1829" s="8" t="s">
        <v>76</v>
      </c>
      <c r="AJ1829" s="14"/>
      <c r="AK1829" s="14"/>
      <c r="AL1829" s="8" t="s">
        <v>386</v>
      </c>
      <c r="AM1829" s="13">
        <v>120</v>
      </c>
      <c r="AN1829" s="13">
        <v>1188</v>
      </c>
      <c r="AO1829" s="8">
        <v>4</v>
      </c>
      <c r="AP1829" s="9" t="s">
        <v>78</v>
      </c>
      <c r="AQ1829" s="15">
        <v>22.659273637134532</v>
      </c>
      <c r="AR1829" s="88">
        <v>3.0589999999999999E-2</v>
      </c>
      <c r="AS1829" s="9">
        <v>12</v>
      </c>
      <c r="AT1829" s="9"/>
      <c r="AU1829" s="9"/>
      <c r="AV1829" s="14"/>
      <c r="AW1829" s="14"/>
      <c r="AX1829" s="14">
        <v>0</v>
      </c>
      <c r="AY1829" s="14">
        <v>9.9</v>
      </c>
      <c r="AZ1829" s="14" t="s">
        <v>52</v>
      </c>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8"/>
      <c r="EQ1829" s="8"/>
      <c r="ER1829" s="8"/>
      <c r="ES1829" s="8"/>
      <c r="ET1829" s="8"/>
      <c r="EU1829" s="8"/>
      <c r="EV1829" s="8"/>
      <c r="EW1829" s="8"/>
      <c r="EX1829" s="8"/>
      <c r="EY1829" s="8"/>
      <c r="EZ1829" s="8"/>
      <c r="FA1829" s="8"/>
      <c r="FB1829" s="8"/>
      <c r="FC1829" s="8"/>
      <c r="FD1829" s="8"/>
      <c r="FE1829" s="8"/>
      <c r="FF1829" s="8"/>
      <c r="FG1829" s="8"/>
      <c r="FH1829" s="8"/>
      <c r="FI1829" s="8"/>
      <c r="FJ1829" s="8"/>
      <c r="FK1829" s="8"/>
      <c r="FL1829" s="8"/>
      <c r="FM1829" s="8"/>
      <c r="FN1829" s="8"/>
      <c r="FO1829" s="8"/>
      <c r="FP1829" s="8"/>
      <c r="FQ1829" s="8"/>
      <c r="FR1829" s="8"/>
      <c r="FS1829" s="8"/>
      <c r="FT1829" s="8"/>
      <c r="FU1829" s="8"/>
      <c r="FV1829" s="8"/>
      <c r="FW1829" s="8"/>
      <c r="FX1829" s="8"/>
      <c r="FY1829" s="8"/>
      <c r="FZ1829" s="8"/>
      <c r="GA1829" s="8"/>
      <c r="GB1829" s="8"/>
      <c r="GC1829" s="8"/>
      <c r="GD1829" s="8"/>
      <c r="GE1829" s="8"/>
      <c r="GF1829" s="8"/>
      <c r="GG1829" s="8"/>
      <c r="GH1829" s="8"/>
      <c r="GI1829" s="8"/>
      <c r="GJ1829" s="8"/>
      <c r="GK1829" s="8"/>
      <c r="GL1829" s="8"/>
      <c r="GM1829" s="8"/>
      <c r="GN1829" s="8"/>
      <c r="GO1829" s="8"/>
      <c r="GP1829" s="8"/>
      <c r="GQ1829" s="8"/>
      <c r="GR1829" s="8"/>
      <c r="GS1829" s="8"/>
      <c r="GT1829" s="8"/>
      <c r="GU1829" s="8"/>
      <c r="GV1829" s="8"/>
      <c r="GW1829" s="8"/>
      <c r="GX1829" s="8"/>
      <c r="GY1829" s="8"/>
      <c r="GZ1829" s="8"/>
      <c r="HA1829" s="8"/>
      <c r="HB1829" s="8"/>
      <c r="HC1829" s="8"/>
      <c r="HD1829" s="8"/>
      <c r="HE1829" s="8"/>
      <c r="HF1829" s="8"/>
      <c r="HG1829" s="8"/>
      <c r="HH1829" s="8"/>
      <c r="HI1829" s="8"/>
      <c r="HJ1829" s="8"/>
      <c r="HK1829" s="8"/>
      <c r="HL1829" s="8"/>
      <c r="HM1829" s="8"/>
      <c r="HN1829" s="8"/>
      <c r="HO1829" s="8"/>
      <c r="HP1829" s="8"/>
      <c r="HQ1829" s="8"/>
      <c r="HR1829" s="8"/>
      <c r="HS1829" s="8"/>
      <c r="HT1829" s="8"/>
      <c r="HU1829" s="8"/>
      <c r="HV1829" s="8"/>
      <c r="HW1829" s="8"/>
      <c r="HX1829" s="8"/>
      <c r="HY1829" s="8"/>
      <c r="HZ1829" s="8"/>
      <c r="IA1829" s="8"/>
      <c r="IB1829" s="8"/>
      <c r="IC1829" s="8"/>
      <c r="ID1829" s="8"/>
      <c r="IE1829" s="8"/>
      <c r="IF1829" s="8"/>
      <c r="IG1829" s="8"/>
      <c r="IH1829" s="8"/>
      <c r="II1829" s="8"/>
      <c r="IJ1829" s="8"/>
      <c r="IK1829" s="8"/>
      <c r="IL1829" s="8"/>
      <c r="IM1829" s="8"/>
      <c r="IN1829" s="8"/>
      <c r="IO1829" s="8"/>
      <c r="IP1829" s="8"/>
      <c r="IQ1829" s="8"/>
      <c r="IR1829" s="8"/>
      <c r="IS1829" s="8"/>
      <c r="IT1829" s="8"/>
      <c r="IU1829" s="8"/>
      <c r="IV1829" s="8"/>
      <c r="IW1829" s="8"/>
      <c r="IX1829" s="8"/>
      <c r="IY1829" s="8"/>
      <c r="IZ1829" s="8"/>
      <c r="JA1829" s="8"/>
      <c r="JB1829" s="8"/>
      <c r="JC1829" s="8"/>
      <c r="JD1829" s="8"/>
      <c r="JE1829" s="8"/>
      <c r="JF1829" s="8"/>
      <c r="JG1829" s="8"/>
      <c r="JH1829" s="8"/>
      <c r="JI1829" s="8"/>
      <c r="JJ1829" s="8"/>
      <c r="JK1829" s="8"/>
      <c r="JL1829" s="8"/>
      <c r="JM1829" s="8"/>
      <c r="JN1829" s="8"/>
    </row>
    <row r="1830" spans="1:274" s="16" customFormat="1" x14ac:dyDescent="0.25">
      <c r="A1830" s="8">
        <v>2089</v>
      </c>
      <c r="B1830" s="8" t="s">
        <v>3302</v>
      </c>
      <c r="C1830" s="9"/>
      <c r="D1830" s="10" t="s">
        <v>3351</v>
      </c>
      <c r="E1830" s="17" t="s">
        <v>375</v>
      </c>
      <c r="F1830" s="17" t="s">
        <v>376</v>
      </c>
      <c r="G1830" s="17"/>
      <c r="H1830" s="17" t="s">
        <v>91</v>
      </c>
      <c r="I1830" s="22" t="s">
        <v>377</v>
      </c>
      <c r="J1830" s="22"/>
      <c r="K1830" s="17"/>
      <c r="L1830" s="17" t="s">
        <v>377</v>
      </c>
      <c r="M1830" s="17" t="s">
        <v>378</v>
      </c>
      <c r="N1830" s="17" t="s">
        <v>379</v>
      </c>
      <c r="O1830" s="22"/>
      <c r="P1830" s="17" t="s">
        <v>380</v>
      </c>
      <c r="Q1830" s="22" t="s">
        <v>381</v>
      </c>
      <c r="R1830" s="22" t="s">
        <v>382</v>
      </c>
      <c r="S1830" s="22" t="s">
        <v>383</v>
      </c>
      <c r="T1830" s="22"/>
      <c r="U1830" s="22" t="s">
        <v>66</v>
      </c>
      <c r="V1830" s="22" t="s">
        <v>67</v>
      </c>
      <c r="W1830" s="22" t="s">
        <v>68</v>
      </c>
      <c r="X1830" s="22" t="s">
        <v>69</v>
      </c>
      <c r="Y1830" s="9" t="s">
        <v>99</v>
      </c>
      <c r="Z1830" s="25" t="s">
        <v>384</v>
      </c>
      <c r="AA1830" s="12">
        <v>39.327199999999998</v>
      </c>
      <c r="AB1830" s="72">
        <v>-76.497399999999999</v>
      </c>
      <c r="AC1830" s="46">
        <v>39.553333299999998</v>
      </c>
      <c r="AD1830" s="46">
        <v>-76.837222222222223</v>
      </c>
      <c r="AE1830" s="8" t="s">
        <v>3304</v>
      </c>
      <c r="AF1830" s="8" t="s">
        <v>142</v>
      </c>
      <c r="AG1830" s="8" t="s">
        <v>102</v>
      </c>
      <c r="AH1830" s="13">
        <v>234</v>
      </c>
      <c r="AI1830" s="8" t="s">
        <v>76</v>
      </c>
      <c r="AJ1830" s="14"/>
      <c r="AK1830" s="14"/>
      <c r="AL1830" s="8" t="s">
        <v>386</v>
      </c>
      <c r="AM1830" s="13">
        <v>120</v>
      </c>
      <c r="AN1830" s="13">
        <v>1080</v>
      </c>
      <c r="AO1830" s="8">
        <v>4</v>
      </c>
      <c r="AP1830" s="9" t="s">
        <v>78</v>
      </c>
      <c r="AQ1830" s="15">
        <v>28.869103730110176</v>
      </c>
      <c r="AR1830" s="88">
        <v>2.401E-2</v>
      </c>
      <c r="AS1830" s="9">
        <v>12</v>
      </c>
      <c r="AT1830" s="9"/>
      <c r="AU1830" s="9"/>
      <c r="AV1830" s="14"/>
      <c r="AW1830" s="14"/>
      <c r="AX1830" s="14">
        <v>0</v>
      </c>
      <c r="AY1830" s="14">
        <v>9</v>
      </c>
      <c r="AZ1830" s="14" t="s">
        <v>52</v>
      </c>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8"/>
      <c r="EQ1830" s="8"/>
      <c r="ER1830" s="8"/>
      <c r="ES1830" s="8"/>
      <c r="ET1830" s="8"/>
      <c r="EU1830" s="8"/>
      <c r="EV1830" s="8"/>
      <c r="EW1830" s="8"/>
      <c r="EX1830" s="8"/>
      <c r="EY1830" s="8"/>
      <c r="EZ1830" s="8"/>
      <c r="FA1830" s="8"/>
      <c r="FB1830" s="8"/>
      <c r="FC1830" s="8"/>
      <c r="FD1830" s="8"/>
      <c r="FE1830" s="8"/>
      <c r="FF1830" s="8"/>
      <c r="FG1830" s="8"/>
      <c r="FH1830" s="8"/>
      <c r="FI1830" s="8"/>
      <c r="FJ1830" s="8"/>
      <c r="FK1830" s="8"/>
      <c r="FL1830" s="8"/>
      <c r="FM1830" s="8"/>
      <c r="FN1830" s="8"/>
      <c r="FO1830" s="8"/>
      <c r="FP1830" s="8"/>
      <c r="FQ1830" s="8"/>
      <c r="FR1830" s="8"/>
      <c r="FS1830" s="8"/>
      <c r="FT1830" s="8"/>
      <c r="FU1830" s="8"/>
      <c r="FV1830" s="8"/>
      <c r="FW1830" s="8"/>
      <c r="FX1830" s="8"/>
      <c r="FY1830" s="8"/>
      <c r="FZ1830" s="8"/>
      <c r="GA1830" s="8"/>
      <c r="GB1830" s="8"/>
      <c r="GC1830" s="8"/>
      <c r="GD1830" s="8"/>
      <c r="GE1830" s="8"/>
      <c r="GF1830" s="8"/>
      <c r="GG1830" s="8"/>
      <c r="GH1830" s="8"/>
      <c r="GI1830" s="8"/>
      <c r="GJ1830" s="8"/>
      <c r="GK1830" s="8"/>
      <c r="GL1830" s="8"/>
      <c r="GM1830" s="8"/>
      <c r="GN1830" s="8"/>
      <c r="GO1830" s="8"/>
      <c r="GP1830" s="8"/>
      <c r="GQ1830" s="8"/>
      <c r="GR1830" s="8"/>
      <c r="GS1830" s="8"/>
      <c r="GT1830" s="8"/>
      <c r="GU1830" s="8"/>
      <c r="GV1830" s="8"/>
      <c r="GW1830" s="8"/>
      <c r="GX1830" s="8"/>
      <c r="GY1830" s="8"/>
      <c r="GZ1830" s="8"/>
      <c r="HA1830" s="8"/>
      <c r="HB1830" s="8"/>
      <c r="HC1830" s="8"/>
      <c r="HD1830" s="8"/>
      <c r="HE1830" s="8"/>
      <c r="HF1830" s="8"/>
      <c r="HG1830" s="8"/>
      <c r="HH1830" s="8"/>
      <c r="HI1830" s="8"/>
      <c r="HJ1830" s="8"/>
      <c r="HK1830" s="8"/>
      <c r="HL1830" s="8"/>
      <c r="HM1830" s="8"/>
      <c r="HN1830" s="8"/>
      <c r="HO1830" s="8"/>
      <c r="HP1830" s="8"/>
      <c r="HQ1830" s="8"/>
      <c r="HR1830" s="8"/>
      <c r="HS1830" s="8"/>
      <c r="HT1830" s="8"/>
      <c r="HU1830" s="8"/>
      <c r="HV1830" s="8"/>
      <c r="HW1830" s="8"/>
      <c r="HX1830" s="8"/>
      <c r="HY1830" s="8"/>
      <c r="HZ1830" s="8"/>
      <c r="IA1830" s="8"/>
      <c r="IB1830" s="8"/>
      <c r="IC1830" s="8"/>
      <c r="ID1830" s="8"/>
      <c r="IE1830" s="8"/>
      <c r="IF1830" s="8"/>
      <c r="IG1830" s="8"/>
      <c r="IH1830" s="8"/>
      <c r="II1830" s="8"/>
      <c r="IJ1830" s="8"/>
      <c r="IK1830" s="8"/>
      <c r="IL1830" s="8"/>
      <c r="IM1830" s="8"/>
      <c r="IN1830" s="8"/>
      <c r="IO1830" s="8"/>
      <c r="IP1830" s="8"/>
      <c r="IQ1830" s="8"/>
      <c r="IR1830" s="8"/>
      <c r="IS1830" s="8"/>
      <c r="IT1830" s="8"/>
      <c r="IU1830" s="8"/>
      <c r="IV1830" s="8"/>
      <c r="IW1830" s="8"/>
      <c r="IX1830" s="8"/>
      <c r="IY1830" s="8"/>
      <c r="IZ1830" s="8"/>
      <c r="JA1830" s="8"/>
      <c r="JB1830" s="8"/>
      <c r="JC1830" s="8"/>
      <c r="JD1830" s="8"/>
      <c r="JE1830" s="8"/>
      <c r="JF1830" s="8"/>
      <c r="JG1830" s="8"/>
      <c r="JH1830" s="8"/>
      <c r="JI1830" s="8"/>
      <c r="JJ1830" s="8"/>
      <c r="JK1830" s="8"/>
      <c r="JL1830" s="8"/>
      <c r="JM1830" s="8"/>
      <c r="JN1830" s="8"/>
    </row>
    <row r="1831" spans="1:274" s="16" customFormat="1" x14ac:dyDescent="0.25">
      <c r="A1831" s="8">
        <v>2090</v>
      </c>
      <c r="B1831" s="8" t="s">
        <v>3302</v>
      </c>
      <c r="C1831" s="9"/>
      <c r="D1831" s="10" t="s">
        <v>3352</v>
      </c>
      <c r="E1831" s="17" t="s">
        <v>375</v>
      </c>
      <c r="F1831" s="17" t="s">
        <v>376</v>
      </c>
      <c r="G1831" s="17"/>
      <c r="H1831" s="17" t="s">
        <v>91</v>
      </c>
      <c r="I1831" s="22" t="s">
        <v>377</v>
      </c>
      <c r="J1831" s="22"/>
      <c r="K1831" s="17"/>
      <c r="L1831" s="17" t="s">
        <v>377</v>
      </c>
      <c r="M1831" s="17" t="s">
        <v>378</v>
      </c>
      <c r="N1831" s="17" t="s">
        <v>379</v>
      </c>
      <c r="O1831" s="22"/>
      <c r="P1831" s="17" t="s">
        <v>380</v>
      </c>
      <c r="Q1831" s="22" t="s">
        <v>381</v>
      </c>
      <c r="R1831" s="22" t="s">
        <v>382</v>
      </c>
      <c r="S1831" s="22" t="s">
        <v>383</v>
      </c>
      <c r="T1831" s="22"/>
      <c r="U1831" s="22" t="s">
        <v>66</v>
      </c>
      <c r="V1831" s="22" t="s">
        <v>67</v>
      </c>
      <c r="W1831" s="22" t="s">
        <v>68</v>
      </c>
      <c r="X1831" s="22" t="s">
        <v>69</v>
      </c>
      <c r="Y1831" s="9" t="s">
        <v>99</v>
      </c>
      <c r="Z1831" s="25" t="s">
        <v>384</v>
      </c>
      <c r="AA1831" s="72">
        <v>39.348500000000001</v>
      </c>
      <c r="AB1831" s="12">
        <v>-76.523600000000002</v>
      </c>
      <c r="AC1831" s="46">
        <v>39.590277800000003</v>
      </c>
      <c r="AD1831" s="46">
        <v>-76.876666666666665</v>
      </c>
      <c r="AE1831" s="8" t="s">
        <v>3304</v>
      </c>
      <c r="AF1831" s="8" t="s">
        <v>142</v>
      </c>
      <c r="AG1831" s="8" t="s">
        <v>102</v>
      </c>
      <c r="AH1831" s="13">
        <v>220</v>
      </c>
      <c r="AI1831" s="8" t="s">
        <v>76</v>
      </c>
      <c r="AJ1831" s="14"/>
      <c r="AK1831" s="14"/>
      <c r="AL1831" s="8" t="s">
        <v>386</v>
      </c>
      <c r="AM1831" s="13">
        <v>120</v>
      </c>
      <c r="AN1831" s="13">
        <v>948</v>
      </c>
      <c r="AO1831" s="8">
        <v>4</v>
      </c>
      <c r="AP1831" s="9" t="s">
        <v>78</v>
      </c>
      <c r="AQ1831" s="15">
        <v>29.308548860885633</v>
      </c>
      <c r="AR1831" s="88">
        <v>2.3650000000000001E-2</v>
      </c>
      <c r="AS1831" s="9">
        <v>12</v>
      </c>
      <c r="AT1831" s="9"/>
      <c r="AU1831" s="9"/>
      <c r="AV1831" s="14"/>
      <c r="AW1831" s="14"/>
      <c r="AX1831" s="14">
        <v>0</v>
      </c>
      <c r="AY1831" s="14">
        <v>7.9</v>
      </c>
      <c r="AZ1831" s="14" t="s">
        <v>52</v>
      </c>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8"/>
      <c r="EQ1831" s="8"/>
      <c r="ER1831" s="8"/>
      <c r="ES1831" s="8"/>
      <c r="ET1831" s="8"/>
      <c r="EU1831" s="8"/>
      <c r="EV1831" s="8"/>
      <c r="EW1831" s="8"/>
      <c r="EX1831" s="8"/>
      <c r="EY1831" s="8"/>
      <c r="EZ1831" s="8"/>
      <c r="FA1831" s="8"/>
      <c r="FB1831" s="8"/>
      <c r="FC1831" s="8"/>
      <c r="FD1831" s="8"/>
      <c r="FE1831" s="8"/>
      <c r="FF1831" s="8"/>
      <c r="FG1831" s="8"/>
      <c r="FH1831" s="8"/>
      <c r="FI1831" s="8"/>
      <c r="FJ1831" s="8"/>
      <c r="FK1831" s="8"/>
      <c r="FL1831" s="8"/>
      <c r="FM1831" s="8"/>
      <c r="FN1831" s="8"/>
      <c r="FO1831" s="8"/>
      <c r="FP1831" s="8"/>
      <c r="FQ1831" s="8"/>
      <c r="FR1831" s="8"/>
      <c r="FS1831" s="8"/>
      <c r="FT1831" s="8"/>
      <c r="FU1831" s="8"/>
      <c r="FV1831" s="8"/>
      <c r="FW1831" s="8"/>
      <c r="FX1831" s="8"/>
      <c r="FY1831" s="8"/>
      <c r="FZ1831" s="8"/>
      <c r="GA1831" s="8"/>
      <c r="GB1831" s="8"/>
      <c r="GC1831" s="8"/>
      <c r="GD1831" s="8"/>
      <c r="GE1831" s="8"/>
      <c r="GF1831" s="8"/>
      <c r="GG1831" s="8"/>
      <c r="GH1831" s="8"/>
      <c r="GI1831" s="8"/>
      <c r="GJ1831" s="8"/>
      <c r="GK1831" s="8"/>
      <c r="GL1831" s="8"/>
      <c r="GM1831" s="8"/>
      <c r="GN1831" s="8"/>
      <c r="GO1831" s="8"/>
      <c r="GP1831" s="8"/>
      <c r="GQ1831" s="8"/>
      <c r="GR1831" s="8"/>
      <c r="GS1831" s="8"/>
      <c r="GT1831" s="8"/>
      <c r="GU1831" s="8"/>
      <c r="GV1831" s="8"/>
      <c r="GW1831" s="8"/>
      <c r="GX1831" s="8"/>
      <c r="GY1831" s="8"/>
      <c r="GZ1831" s="8"/>
      <c r="HA1831" s="8"/>
      <c r="HB1831" s="8"/>
      <c r="HC1831" s="8"/>
      <c r="HD1831" s="8"/>
      <c r="HE1831" s="8"/>
      <c r="HF1831" s="8"/>
      <c r="HG1831" s="8"/>
      <c r="HH1831" s="8"/>
      <c r="HI1831" s="8"/>
      <c r="HJ1831" s="8"/>
      <c r="HK1831" s="8"/>
      <c r="HL1831" s="8"/>
      <c r="HM1831" s="8"/>
      <c r="HN1831" s="8"/>
      <c r="HO1831" s="8"/>
      <c r="HP1831" s="8"/>
      <c r="HQ1831" s="8"/>
      <c r="HR1831" s="8"/>
      <c r="HS1831" s="8"/>
      <c r="HT1831" s="8"/>
      <c r="HU1831" s="8"/>
      <c r="HV1831" s="8"/>
      <c r="HW1831" s="8"/>
      <c r="HX1831" s="8"/>
      <c r="HY1831" s="8"/>
      <c r="HZ1831" s="8"/>
      <c r="IA1831" s="8"/>
      <c r="IB1831" s="8"/>
      <c r="IC1831" s="8"/>
      <c r="ID1831" s="8"/>
      <c r="IE1831" s="8"/>
      <c r="IF1831" s="8"/>
      <c r="IG1831" s="8"/>
      <c r="IH1831" s="8"/>
      <c r="II1831" s="8"/>
      <c r="IJ1831" s="8"/>
      <c r="IK1831" s="8"/>
      <c r="IL1831" s="8"/>
      <c r="IM1831" s="8"/>
      <c r="IN1831" s="8"/>
      <c r="IO1831" s="8"/>
      <c r="IP1831" s="8"/>
      <c r="IQ1831" s="8"/>
      <c r="IR1831" s="8"/>
      <c r="IS1831" s="8"/>
      <c r="IT1831" s="8"/>
      <c r="IU1831" s="8"/>
      <c r="IV1831" s="8"/>
      <c r="IW1831" s="8"/>
      <c r="IX1831" s="8"/>
      <c r="IY1831" s="8"/>
      <c r="IZ1831" s="8"/>
      <c r="JA1831" s="8"/>
      <c r="JB1831" s="8"/>
      <c r="JC1831" s="8"/>
      <c r="JD1831" s="8"/>
      <c r="JE1831" s="8"/>
      <c r="JF1831" s="8"/>
      <c r="JG1831" s="8"/>
      <c r="JH1831" s="8"/>
      <c r="JI1831" s="8"/>
      <c r="JJ1831" s="8"/>
      <c r="JK1831" s="8"/>
      <c r="JL1831" s="8"/>
      <c r="JM1831" s="8"/>
      <c r="JN1831" s="8"/>
    </row>
    <row r="1832" spans="1:274" s="16" customFormat="1" x14ac:dyDescent="0.25">
      <c r="A1832" s="8">
        <v>2091</v>
      </c>
      <c r="B1832" s="8" t="s">
        <v>3302</v>
      </c>
      <c r="C1832" s="9"/>
      <c r="D1832" s="10" t="s">
        <v>3353</v>
      </c>
      <c r="E1832" s="17" t="s">
        <v>375</v>
      </c>
      <c r="F1832" s="17" t="s">
        <v>376</v>
      </c>
      <c r="G1832" s="17"/>
      <c r="H1832" s="17" t="s">
        <v>91</v>
      </c>
      <c r="I1832" s="22" t="s">
        <v>377</v>
      </c>
      <c r="J1832" s="22"/>
      <c r="K1832" s="17"/>
      <c r="L1832" s="17" t="s">
        <v>377</v>
      </c>
      <c r="M1832" s="17" t="s">
        <v>378</v>
      </c>
      <c r="N1832" s="17" t="s">
        <v>379</v>
      </c>
      <c r="O1832" s="22"/>
      <c r="P1832" s="17" t="s">
        <v>380</v>
      </c>
      <c r="Q1832" s="22" t="s">
        <v>381</v>
      </c>
      <c r="R1832" s="22" t="s">
        <v>382</v>
      </c>
      <c r="S1832" s="22" t="s">
        <v>383</v>
      </c>
      <c r="T1832" s="22"/>
      <c r="U1832" s="22" t="s">
        <v>66</v>
      </c>
      <c r="V1832" s="22" t="s">
        <v>67</v>
      </c>
      <c r="W1832" s="22" t="s">
        <v>68</v>
      </c>
      <c r="X1832" s="22" t="s">
        <v>69</v>
      </c>
      <c r="Y1832" s="9" t="s">
        <v>99</v>
      </c>
      <c r="Z1832" s="25" t="s">
        <v>384</v>
      </c>
      <c r="AA1832" s="12">
        <v>39.1526</v>
      </c>
      <c r="AB1832" s="72">
        <v>-76.556200000000004</v>
      </c>
      <c r="AC1832" s="46">
        <v>39.257222200000001</v>
      </c>
      <c r="AD1832" s="46">
        <v>-76.933888888888887</v>
      </c>
      <c r="AE1832" s="8" t="s">
        <v>3304</v>
      </c>
      <c r="AF1832" s="8" t="s">
        <v>142</v>
      </c>
      <c r="AG1832" s="8" t="s">
        <v>102</v>
      </c>
      <c r="AH1832" s="13">
        <v>123</v>
      </c>
      <c r="AI1832" s="8" t="s">
        <v>76</v>
      </c>
      <c r="AJ1832" s="14"/>
      <c r="AK1832" s="14"/>
      <c r="AL1832" s="8" t="s">
        <v>386</v>
      </c>
      <c r="AM1832" s="13">
        <v>120</v>
      </c>
      <c r="AN1832" s="13">
        <v>1356</v>
      </c>
      <c r="AO1832" s="8">
        <v>4</v>
      </c>
      <c r="AP1832" s="9" t="s">
        <v>78</v>
      </c>
      <c r="AQ1832" s="15">
        <v>20.279320671736258</v>
      </c>
      <c r="AR1832" s="88">
        <v>3.4180000000000002E-2</v>
      </c>
      <c r="AS1832" s="9">
        <v>12</v>
      </c>
      <c r="AT1832" s="9"/>
      <c r="AU1832" s="9"/>
      <c r="AV1832" s="14"/>
      <c r="AW1832" s="14"/>
      <c r="AX1832" s="14">
        <v>0</v>
      </c>
      <c r="AY1832" s="14">
        <v>11.3</v>
      </c>
      <c r="AZ1832" s="14" t="s">
        <v>52</v>
      </c>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8"/>
      <c r="EQ1832" s="8"/>
      <c r="ER1832" s="8"/>
      <c r="ES1832" s="8"/>
      <c r="ET1832" s="8"/>
      <c r="EU1832" s="8"/>
      <c r="EV1832" s="8"/>
      <c r="EW1832" s="8"/>
      <c r="EX1832" s="8"/>
      <c r="EY1832" s="8"/>
      <c r="EZ1832" s="8"/>
      <c r="FA1832" s="8"/>
      <c r="FB1832" s="8"/>
      <c r="FC1832" s="8"/>
      <c r="FD1832" s="8"/>
      <c r="FE1832" s="8"/>
      <c r="FF1832" s="8"/>
      <c r="FG1832" s="8"/>
      <c r="FH1832" s="8"/>
      <c r="FI1832" s="8"/>
      <c r="FJ1832" s="8"/>
      <c r="FK1832" s="8"/>
      <c r="FL1832" s="8"/>
      <c r="FM1832" s="8"/>
      <c r="FN1832" s="8"/>
      <c r="FO1832" s="8"/>
      <c r="FP1832" s="8"/>
      <c r="FQ1832" s="8"/>
      <c r="FR1832" s="8"/>
      <c r="FS1832" s="8"/>
      <c r="FT1832" s="8"/>
      <c r="FU1832" s="8"/>
      <c r="FV1832" s="8"/>
      <c r="FW1832" s="8"/>
      <c r="FX1832" s="8"/>
      <c r="FY1832" s="8"/>
      <c r="FZ1832" s="8"/>
      <c r="GA1832" s="8"/>
      <c r="GB1832" s="8"/>
      <c r="GC1832" s="8"/>
      <c r="GD1832" s="8"/>
      <c r="GE1832" s="8"/>
      <c r="GF1832" s="8"/>
      <c r="GG1832" s="8"/>
      <c r="GH1832" s="8"/>
      <c r="GI1832" s="8"/>
      <c r="GJ1832" s="8"/>
      <c r="GK1832" s="8"/>
      <c r="GL1832" s="8"/>
      <c r="GM1832" s="8"/>
      <c r="GN1832" s="8"/>
      <c r="GO1832" s="8"/>
      <c r="GP1832" s="8"/>
      <c r="GQ1832" s="8"/>
      <c r="GR1832" s="8"/>
      <c r="GS1832" s="8"/>
      <c r="GT1832" s="8"/>
      <c r="GU1832" s="8"/>
      <c r="GV1832" s="8"/>
      <c r="GW1832" s="8"/>
      <c r="GX1832" s="8"/>
      <c r="GY1832" s="8"/>
      <c r="GZ1832" s="8"/>
      <c r="HA1832" s="8"/>
      <c r="HB1832" s="8"/>
      <c r="HC1832" s="8"/>
      <c r="HD1832" s="8"/>
      <c r="HE1832" s="8"/>
      <c r="HF1832" s="8"/>
      <c r="HG1832" s="8"/>
      <c r="HH1832" s="8"/>
      <c r="HI1832" s="8"/>
      <c r="HJ1832" s="8"/>
      <c r="HK1832" s="8"/>
      <c r="HL1832" s="8"/>
      <c r="HM1832" s="8"/>
      <c r="HN1832" s="8"/>
      <c r="HO1832" s="8"/>
      <c r="HP1832" s="8"/>
      <c r="HQ1832" s="8"/>
      <c r="HR1832" s="8"/>
      <c r="HS1832" s="8"/>
      <c r="HT1832" s="8"/>
      <c r="HU1832" s="8"/>
      <c r="HV1832" s="8"/>
      <c r="HW1832" s="8"/>
      <c r="HX1832" s="8"/>
      <c r="HY1832" s="8"/>
      <c r="HZ1832" s="8"/>
      <c r="IA1832" s="8"/>
      <c r="IB1832" s="8"/>
      <c r="IC1832" s="8"/>
      <c r="ID1832" s="8"/>
      <c r="IE1832" s="8"/>
      <c r="IF1832" s="8"/>
      <c r="IG1832" s="8"/>
      <c r="IH1832" s="8"/>
      <c r="II1832" s="8"/>
      <c r="IJ1832" s="8"/>
      <c r="IK1832" s="8"/>
      <c r="IL1832" s="8"/>
      <c r="IM1832" s="8"/>
      <c r="IN1832" s="8"/>
      <c r="IO1832" s="8"/>
      <c r="IP1832" s="8"/>
      <c r="IQ1832" s="8"/>
      <c r="IR1832" s="8"/>
      <c r="IS1832" s="8"/>
      <c r="IT1832" s="8"/>
      <c r="IU1832" s="8"/>
      <c r="IV1832" s="8"/>
      <c r="IW1832" s="8"/>
      <c r="IX1832" s="8"/>
      <c r="IY1832" s="8"/>
      <c r="IZ1832" s="8"/>
      <c r="JA1832" s="8"/>
      <c r="JB1832" s="8"/>
      <c r="JC1832" s="8"/>
      <c r="JD1832" s="8"/>
      <c r="JE1832" s="8"/>
      <c r="JF1832" s="8"/>
      <c r="JG1832" s="8"/>
      <c r="JH1832" s="8"/>
      <c r="JI1832" s="8"/>
      <c r="JJ1832" s="8"/>
      <c r="JK1832" s="8"/>
      <c r="JL1832" s="8"/>
      <c r="JM1832" s="8"/>
      <c r="JN1832" s="8"/>
    </row>
    <row r="1833" spans="1:274" s="16" customFormat="1" x14ac:dyDescent="0.25">
      <c r="A1833" s="8">
        <v>2092</v>
      </c>
      <c r="B1833" s="8" t="s">
        <v>3302</v>
      </c>
      <c r="C1833" s="9"/>
      <c r="D1833" s="10" t="s">
        <v>3354</v>
      </c>
      <c r="E1833" s="17" t="s">
        <v>375</v>
      </c>
      <c r="F1833" s="17" t="s">
        <v>376</v>
      </c>
      <c r="G1833" s="17"/>
      <c r="H1833" s="17" t="s">
        <v>91</v>
      </c>
      <c r="I1833" s="22" t="s">
        <v>377</v>
      </c>
      <c r="J1833" s="22"/>
      <c r="K1833" s="17"/>
      <c r="L1833" s="17" t="s">
        <v>377</v>
      </c>
      <c r="M1833" s="17" t="s">
        <v>378</v>
      </c>
      <c r="N1833" s="17" t="s">
        <v>379</v>
      </c>
      <c r="O1833" s="22"/>
      <c r="P1833" s="17" t="s">
        <v>380</v>
      </c>
      <c r="Q1833" s="22" t="s">
        <v>381</v>
      </c>
      <c r="R1833" s="22" t="s">
        <v>382</v>
      </c>
      <c r="S1833" s="22" t="s">
        <v>383</v>
      </c>
      <c r="T1833" s="22"/>
      <c r="U1833" s="22" t="s">
        <v>66</v>
      </c>
      <c r="V1833" s="22" t="s">
        <v>67</v>
      </c>
      <c r="W1833" s="22" t="s">
        <v>68</v>
      </c>
      <c r="X1833" s="22" t="s">
        <v>69</v>
      </c>
      <c r="Y1833" s="9" t="s">
        <v>99</v>
      </c>
      <c r="Z1833" s="25" t="s">
        <v>384</v>
      </c>
      <c r="AA1833" s="12">
        <v>39.3371</v>
      </c>
      <c r="AB1833" s="12">
        <v>-76.523600000000002</v>
      </c>
      <c r="AC1833" s="46">
        <v>39.569722200000001</v>
      </c>
      <c r="AD1833" s="46">
        <v>-76.876666666666665</v>
      </c>
      <c r="AE1833" s="8" t="s">
        <v>3304</v>
      </c>
      <c r="AF1833" s="8" t="s">
        <v>142</v>
      </c>
      <c r="AG1833" s="8" t="s">
        <v>102</v>
      </c>
      <c r="AH1833" s="13">
        <v>247</v>
      </c>
      <c r="AI1833" s="8" t="s">
        <v>76</v>
      </c>
      <c r="AJ1833" s="14"/>
      <c r="AK1833" s="14"/>
      <c r="AL1833" s="8" t="s">
        <v>386</v>
      </c>
      <c r="AM1833" s="13">
        <v>120</v>
      </c>
      <c r="AN1833" s="13">
        <v>1188</v>
      </c>
      <c r="AO1833" s="8">
        <v>4</v>
      </c>
      <c r="AP1833" s="9" t="s">
        <v>78</v>
      </c>
      <c r="AQ1833" s="15">
        <v>25.095842887760512</v>
      </c>
      <c r="AR1833" s="88">
        <v>2.7619999999999999E-2</v>
      </c>
      <c r="AS1833" s="9">
        <v>12</v>
      </c>
      <c r="AT1833" s="9"/>
      <c r="AU1833" s="9"/>
      <c r="AV1833" s="14"/>
      <c r="AW1833" s="14"/>
      <c r="AX1833" s="14">
        <v>0</v>
      </c>
      <c r="AY1833" s="14">
        <v>9.9</v>
      </c>
      <c r="AZ1833" s="14" t="s">
        <v>52</v>
      </c>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8"/>
      <c r="EQ1833" s="8"/>
      <c r="ER1833" s="8"/>
      <c r="ES1833" s="8"/>
      <c r="ET1833" s="8"/>
      <c r="EU1833" s="8"/>
      <c r="EV1833" s="8"/>
      <c r="EW1833" s="8"/>
      <c r="EX1833" s="8"/>
      <c r="EY1833" s="8"/>
      <c r="EZ1833" s="8"/>
      <c r="FA1833" s="8"/>
      <c r="FB1833" s="8"/>
      <c r="FC1833" s="8"/>
      <c r="FD1833" s="8"/>
      <c r="FE1833" s="8"/>
      <c r="FF1833" s="8"/>
      <c r="FG1833" s="8"/>
      <c r="FH1833" s="8"/>
      <c r="FI1833" s="8"/>
      <c r="FJ1833" s="8"/>
      <c r="FK1833" s="8"/>
      <c r="FL1833" s="8"/>
      <c r="FM1833" s="8"/>
      <c r="FN1833" s="8"/>
      <c r="FO1833" s="8"/>
      <c r="FP1833" s="8"/>
      <c r="FQ1833" s="8"/>
      <c r="FR1833" s="8"/>
      <c r="FS1833" s="8"/>
      <c r="FT1833" s="8"/>
      <c r="FU1833" s="8"/>
      <c r="FV1833" s="8"/>
      <c r="FW1833" s="8"/>
      <c r="FX1833" s="8"/>
      <c r="FY1833" s="8"/>
      <c r="FZ1833" s="8"/>
      <c r="GA1833" s="8"/>
      <c r="GB1833" s="8"/>
      <c r="GC1833" s="8"/>
      <c r="GD1833" s="8"/>
      <c r="GE1833" s="8"/>
      <c r="GF1833" s="8"/>
      <c r="GG1833" s="8"/>
      <c r="GH1833" s="8"/>
      <c r="GI1833" s="8"/>
      <c r="GJ1833" s="8"/>
      <c r="GK1833" s="8"/>
      <c r="GL1833" s="8"/>
      <c r="GM1833" s="8"/>
      <c r="GN1833" s="8"/>
      <c r="GO1833" s="8"/>
      <c r="GP1833" s="8"/>
      <c r="GQ1833" s="8"/>
      <c r="GR1833" s="8"/>
      <c r="GS1833" s="8"/>
      <c r="GT1833" s="8"/>
      <c r="GU1833" s="8"/>
      <c r="GV1833" s="8"/>
      <c r="GW1833" s="8"/>
      <c r="GX1833" s="8"/>
      <c r="GY1833" s="8"/>
      <c r="GZ1833" s="8"/>
      <c r="HA1833" s="8"/>
      <c r="HB1833" s="8"/>
      <c r="HC1833" s="8"/>
      <c r="HD1833" s="8"/>
      <c r="HE1833" s="8"/>
      <c r="HF1833" s="8"/>
      <c r="HG1833" s="8"/>
      <c r="HH1833" s="8"/>
      <c r="HI1833" s="8"/>
      <c r="HJ1833" s="8"/>
      <c r="HK1833" s="8"/>
      <c r="HL1833" s="8"/>
      <c r="HM1833" s="8"/>
      <c r="HN1833" s="8"/>
      <c r="HO1833" s="8"/>
      <c r="HP1833" s="8"/>
      <c r="HQ1833" s="8"/>
      <c r="HR1833" s="8"/>
      <c r="HS1833" s="8"/>
      <c r="HT1833" s="8"/>
      <c r="HU1833" s="8"/>
      <c r="HV1833" s="8"/>
      <c r="HW1833" s="8"/>
      <c r="HX1833" s="8"/>
      <c r="HY1833" s="8"/>
      <c r="HZ1833" s="8"/>
      <c r="IA1833" s="8"/>
      <c r="IB1833" s="8"/>
      <c r="IC1833" s="8"/>
      <c r="ID1833" s="8"/>
      <c r="IE1833" s="8"/>
      <c r="IF1833" s="8"/>
      <c r="IG1833" s="8"/>
      <c r="IH1833" s="8"/>
      <c r="II1833" s="8"/>
      <c r="IJ1833" s="8"/>
      <c r="IK1833" s="8"/>
      <c r="IL1833" s="8"/>
      <c r="IM1833" s="8"/>
      <c r="IN1833" s="8"/>
      <c r="IO1833" s="8"/>
      <c r="IP1833" s="8"/>
      <c r="IQ1833" s="8"/>
      <c r="IR1833" s="8"/>
      <c r="IS1833" s="8"/>
      <c r="IT1833" s="8"/>
      <c r="IU1833" s="8"/>
      <c r="IV1833" s="8"/>
      <c r="IW1833" s="8"/>
      <c r="IX1833" s="8"/>
      <c r="IY1833" s="8"/>
      <c r="IZ1833" s="8"/>
      <c r="JA1833" s="8"/>
      <c r="JB1833" s="8"/>
      <c r="JC1833" s="8"/>
      <c r="JD1833" s="8"/>
      <c r="JE1833" s="8"/>
      <c r="JF1833" s="8"/>
      <c r="JG1833" s="8"/>
      <c r="JH1833" s="8"/>
      <c r="JI1833" s="8"/>
      <c r="JJ1833" s="8"/>
      <c r="JK1833" s="8"/>
      <c r="JL1833" s="8"/>
      <c r="JM1833" s="8"/>
      <c r="JN1833" s="8"/>
    </row>
    <row r="1834" spans="1:274" s="16" customFormat="1" x14ac:dyDescent="0.25">
      <c r="A1834" s="8">
        <v>2093</v>
      </c>
      <c r="B1834" s="8" t="s">
        <v>3302</v>
      </c>
      <c r="C1834" s="9"/>
      <c r="D1834" s="10" t="s">
        <v>3355</v>
      </c>
      <c r="E1834" s="17" t="s">
        <v>375</v>
      </c>
      <c r="F1834" s="17" t="s">
        <v>376</v>
      </c>
      <c r="G1834" s="17"/>
      <c r="H1834" s="17" t="s">
        <v>91</v>
      </c>
      <c r="I1834" s="22" t="s">
        <v>377</v>
      </c>
      <c r="J1834" s="22"/>
      <c r="K1834" s="17"/>
      <c r="L1834" s="17" t="s">
        <v>377</v>
      </c>
      <c r="M1834" s="17" t="s">
        <v>378</v>
      </c>
      <c r="N1834" s="17" t="s">
        <v>379</v>
      </c>
      <c r="O1834" s="22"/>
      <c r="P1834" s="17" t="s">
        <v>380</v>
      </c>
      <c r="Q1834" s="22" t="s">
        <v>381</v>
      </c>
      <c r="R1834" s="22" t="s">
        <v>382</v>
      </c>
      <c r="S1834" s="22" t="s">
        <v>383</v>
      </c>
      <c r="T1834" s="22"/>
      <c r="U1834" s="22" t="s">
        <v>66</v>
      </c>
      <c r="V1834" s="22" t="s">
        <v>67</v>
      </c>
      <c r="W1834" s="22" t="s">
        <v>68</v>
      </c>
      <c r="X1834" s="22" t="s">
        <v>69</v>
      </c>
      <c r="Y1834" s="9" t="s">
        <v>99</v>
      </c>
      <c r="Z1834" s="25" t="s">
        <v>384</v>
      </c>
      <c r="AA1834" s="12">
        <v>39.327199999999998</v>
      </c>
      <c r="AB1834" s="72">
        <v>-76.497399999999999</v>
      </c>
      <c r="AC1834" s="46">
        <v>39.553333299999998</v>
      </c>
      <c r="AD1834" s="46">
        <v>-76.837222222222223</v>
      </c>
      <c r="AE1834" s="8" t="s">
        <v>3304</v>
      </c>
      <c r="AF1834" s="8" t="s">
        <v>142</v>
      </c>
      <c r="AG1834" s="8" t="s">
        <v>102</v>
      </c>
      <c r="AH1834" s="13">
        <v>234</v>
      </c>
      <c r="AI1834" s="8" t="s">
        <v>76</v>
      </c>
      <c r="AJ1834" s="14"/>
      <c r="AK1834" s="14"/>
      <c r="AL1834" s="8" t="s">
        <v>386</v>
      </c>
      <c r="AM1834" s="13">
        <v>120</v>
      </c>
      <c r="AN1834" s="13">
        <v>1080</v>
      </c>
      <c r="AO1834" s="8">
        <v>4</v>
      </c>
      <c r="AP1834" s="9" t="s">
        <v>78</v>
      </c>
      <c r="AQ1834" s="15">
        <v>31.041073916701535</v>
      </c>
      <c r="AR1834" s="88">
        <v>2.2329999999999999E-2</v>
      </c>
      <c r="AS1834" s="9">
        <v>12</v>
      </c>
      <c r="AT1834" s="9"/>
      <c r="AU1834" s="9"/>
      <c r="AV1834" s="14"/>
      <c r="AW1834" s="14"/>
      <c r="AX1834" s="14">
        <v>0</v>
      </c>
      <c r="AY1834" s="14">
        <v>9</v>
      </c>
      <c r="AZ1834" s="14" t="s">
        <v>52</v>
      </c>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8"/>
      <c r="EQ1834" s="8"/>
      <c r="ER1834" s="8"/>
      <c r="ES1834" s="8"/>
      <c r="ET1834" s="8"/>
      <c r="EU1834" s="8"/>
      <c r="EV1834" s="8"/>
      <c r="EW1834" s="8"/>
      <c r="EX1834" s="8"/>
      <c r="EY1834" s="8"/>
      <c r="EZ1834" s="8"/>
      <c r="FA1834" s="8"/>
      <c r="FB1834" s="8"/>
      <c r="FC1834" s="8"/>
      <c r="FD1834" s="8"/>
      <c r="FE1834" s="8"/>
      <c r="FF1834" s="8"/>
      <c r="FG1834" s="8"/>
      <c r="FH1834" s="8"/>
      <c r="FI1834" s="8"/>
      <c r="FJ1834" s="8"/>
      <c r="FK1834" s="8"/>
      <c r="FL1834" s="8"/>
      <c r="FM1834" s="8"/>
      <c r="FN1834" s="8"/>
      <c r="FO1834" s="8"/>
      <c r="FP1834" s="8"/>
      <c r="FQ1834" s="8"/>
      <c r="FR1834" s="8"/>
      <c r="FS1834" s="8"/>
      <c r="FT1834" s="8"/>
      <c r="FU1834" s="8"/>
      <c r="FV1834" s="8"/>
      <c r="FW1834" s="8"/>
      <c r="FX1834" s="8"/>
      <c r="FY1834" s="8"/>
      <c r="FZ1834" s="8"/>
      <c r="GA1834" s="8"/>
      <c r="GB1834" s="8"/>
      <c r="GC1834" s="8"/>
      <c r="GD1834" s="8"/>
      <c r="GE1834" s="8"/>
      <c r="GF1834" s="8"/>
      <c r="GG1834" s="8"/>
      <c r="GH1834" s="8"/>
      <c r="GI1834" s="8"/>
      <c r="GJ1834" s="8"/>
      <c r="GK1834" s="8"/>
      <c r="GL1834" s="8"/>
      <c r="GM1834" s="8"/>
      <c r="GN1834" s="8"/>
      <c r="GO1834" s="8"/>
      <c r="GP1834" s="8"/>
      <c r="GQ1834" s="8"/>
      <c r="GR1834" s="8"/>
      <c r="GS1834" s="8"/>
      <c r="GT1834" s="8"/>
      <c r="GU1834" s="8"/>
      <c r="GV1834" s="8"/>
      <c r="GW1834" s="8"/>
      <c r="GX1834" s="8"/>
      <c r="GY1834" s="8"/>
      <c r="GZ1834" s="8"/>
      <c r="HA1834" s="8"/>
      <c r="HB1834" s="8"/>
      <c r="HC1834" s="8"/>
      <c r="HD1834" s="8"/>
      <c r="HE1834" s="8"/>
      <c r="HF1834" s="8"/>
      <c r="HG1834" s="8"/>
      <c r="HH1834" s="8"/>
      <c r="HI1834" s="8"/>
      <c r="HJ1834" s="8"/>
      <c r="HK1834" s="8"/>
      <c r="HL1834" s="8"/>
      <c r="HM1834" s="8"/>
      <c r="HN1834" s="8"/>
      <c r="HO1834" s="8"/>
      <c r="HP1834" s="8"/>
      <c r="HQ1834" s="8"/>
      <c r="HR1834" s="8"/>
      <c r="HS1834" s="8"/>
      <c r="HT1834" s="8"/>
      <c r="HU1834" s="8"/>
      <c r="HV1834" s="8"/>
      <c r="HW1834" s="8"/>
      <c r="HX1834" s="8"/>
      <c r="HY1834" s="8"/>
      <c r="HZ1834" s="8"/>
      <c r="IA1834" s="8"/>
      <c r="IB1834" s="8"/>
      <c r="IC1834" s="8"/>
      <c r="ID1834" s="8"/>
      <c r="IE1834" s="8"/>
      <c r="IF1834" s="8"/>
      <c r="IG1834" s="8"/>
      <c r="IH1834" s="8"/>
      <c r="II1834" s="8"/>
      <c r="IJ1834" s="8"/>
      <c r="IK1834" s="8"/>
      <c r="IL1834" s="8"/>
      <c r="IM1834" s="8"/>
      <c r="IN1834" s="8"/>
      <c r="IO1834" s="8"/>
      <c r="IP1834" s="8"/>
      <c r="IQ1834" s="8"/>
      <c r="IR1834" s="8"/>
      <c r="IS1834" s="8"/>
      <c r="IT1834" s="8"/>
      <c r="IU1834" s="8"/>
      <c r="IV1834" s="8"/>
      <c r="IW1834" s="8"/>
      <c r="IX1834" s="8"/>
      <c r="IY1834" s="8"/>
      <c r="IZ1834" s="8"/>
      <c r="JA1834" s="8"/>
      <c r="JB1834" s="8"/>
      <c r="JC1834" s="8"/>
      <c r="JD1834" s="8"/>
      <c r="JE1834" s="8"/>
      <c r="JF1834" s="8"/>
      <c r="JG1834" s="8"/>
      <c r="JH1834" s="8"/>
      <c r="JI1834" s="8"/>
      <c r="JJ1834" s="8"/>
      <c r="JK1834" s="8"/>
      <c r="JL1834" s="8"/>
      <c r="JM1834" s="8"/>
      <c r="JN1834" s="8"/>
    </row>
    <row r="1835" spans="1:274" s="16" customFormat="1" x14ac:dyDescent="0.25">
      <c r="A1835" s="8">
        <v>2094</v>
      </c>
      <c r="B1835" s="8" t="s">
        <v>3302</v>
      </c>
      <c r="C1835" s="9"/>
      <c r="D1835" s="10" t="s">
        <v>3356</v>
      </c>
      <c r="E1835" s="17" t="s">
        <v>375</v>
      </c>
      <c r="F1835" s="17" t="s">
        <v>376</v>
      </c>
      <c r="G1835" s="17"/>
      <c r="H1835" s="17" t="s">
        <v>91</v>
      </c>
      <c r="I1835" s="22" t="s">
        <v>377</v>
      </c>
      <c r="J1835" s="22"/>
      <c r="K1835" s="17"/>
      <c r="L1835" s="17" t="s">
        <v>377</v>
      </c>
      <c r="M1835" s="17" t="s">
        <v>378</v>
      </c>
      <c r="N1835" s="17" t="s">
        <v>379</v>
      </c>
      <c r="O1835" s="22"/>
      <c r="P1835" s="17" t="s">
        <v>380</v>
      </c>
      <c r="Q1835" s="22" t="s">
        <v>381</v>
      </c>
      <c r="R1835" s="22" t="s">
        <v>382</v>
      </c>
      <c r="S1835" s="22" t="s">
        <v>383</v>
      </c>
      <c r="T1835" s="22"/>
      <c r="U1835" s="22" t="s">
        <v>66</v>
      </c>
      <c r="V1835" s="22" t="s">
        <v>67</v>
      </c>
      <c r="W1835" s="22" t="s">
        <v>68</v>
      </c>
      <c r="X1835" s="22" t="s">
        <v>69</v>
      </c>
      <c r="Y1835" s="9" t="s">
        <v>99</v>
      </c>
      <c r="Z1835" s="25" t="s">
        <v>384</v>
      </c>
      <c r="AA1835" s="72">
        <v>39.348500000000001</v>
      </c>
      <c r="AB1835" s="12">
        <v>-76.523600000000002</v>
      </c>
      <c r="AC1835" s="46">
        <v>39.590277800000003</v>
      </c>
      <c r="AD1835" s="46">
        <v>-76.876666666666665</v>
      </c>
      <c r="AE1835" s="8" t="s">
        <v>3304</v>
      </c>
      <c r="AF1835" s="8" t="s">
        <v>142</v>
      </c>
      <c r="AG1835" s="8" t="s">
        <v>102</v>
      </c>
      <c r="AH1835" s="13">
        <v>220</v>
      </c>
      <c r="AI1835" s="8" t="s">
        <v>76</v>
      </c>
      <c r="AJ1835" s="14"/>
      <c r="AK1835" s="14"/>
      <c r="AL1835" s="8" t="s">
        <v>386</v>
      </c>
      <c r="AM1835" s="13">
        <v>120</v>
      </c>
      <c r="AN1835" s="13">
        <v>948</v>
      </c>
      <c r="AO1835" s="8">
        <v>4</v>
      </c>
      <c r="AP1835" s="9" t="s">
        <v>78</v>
      </c>
      <c r="AQ1835" s="15">
        <v>36.752236509010885</v>
      </c>
      <c r="AR1835" s="88">
        <v>1.8859999999999998E-2</v>
      </c>
      <c r="AS1835" s="9">
        <v>12</v>
      </c>
      <c r="AT1835" s="9"/>
      <c r="AU1835" s="9"/>
      <c r="AV1835" s="14"/>
      <c r="AW1835" s="14"/>
      <c r="AX1835" s="14">
        <v>0</v>
      </c>
      <c r="AY1835" s="14">
        <v>7.9</v>
      </c>
      <c r="AZ1835" s="14" t="s">
        <v>52</v>
      </c>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8"/>
      <c r="EQ1835" s="8"/>
      <c r="ER1835" s="8"/>
      <c r="ES1835" s="8"/>
      <c r="ET1835" s="8"/>
      <c r="EU1835" s="8"/>
      <c r="EV1835" s="8"/>
      <c r="EW1835" s="8"/>
      <c r="EX1835" s="8"/>
      <c r="EY1835" s="8"/>
      <c r="EZ1835" s="8"/>
      <c r="FA1835" s="8"/>
      <c r="FB1835" s="8"/>
      <c r="FC1835" s="8"/>
      <c r="FD1835" s="8"/>
      <c r="FE1835" s="8"/>
      <c r="FF1835" s="8"/>
      <c r="FG1835" s="8"/>
      <c r="FH1835" s="8"/>
      <c r="FI1835" s="8"/>
      <c r="FJ1835" s="8"/>
      <c r="FK1835" s="8"/>
      <c r="FL1835" s="8"/>
      <c r="FM1835" s="8"/>
      <c r="FN1835" s="8"/>
      <c r="FO1835" s="8"/>
      <c r="FP1835" s="8"/>
      <c r="FQ1835" s="8"/>
      <c r="FR1835" s="8"/>
      <c r="FS1835" s="8"/>
      <c r="FT1835" s="8"/>
      <c r="FU1835" s="8"/>
      <c r="FV1835" s="8"/>
      <c r="FW1835" s="8"/>
      <c r="FX1835" s="8"/>
      <c r="FY1835" s="8"/>
      <c r="FZ1835" s="8"/>
      <c r="GA1835" s="8"/>
      <c r="GB1835" s="8"/>
      <c r="GC1835" s="8"/>
      <c r="GD1835" s="8"/>
      <c r="GE1835" s="8"/>
      <c r="GF1835" s="8"/>
      <c r="GG1835" s="8"/>
      <c r="GH1835" s="8"/>
      <c r="GI1835" s="8"/>
      <c r="GJ1835" s="8"/>
      <c r="GK1835" s="8"/>
      <c r="GL1835" s="8"/>
      <c r="GM1835" s="8"/>
      <c r="GN1835" s="8"/>
      <c r="GO1835" s="8"/>
      <c r="GP1835" s="8"/>
      <c r="GQ1835" s="8"/>
      <c r="GR1835" s="8"/>
      <c r="GS1835" s="8"/>
      <c r="GT1835" s="8"/>
      <c r="GU1835" s="8"/>
      <c r="GV1835" s="8"/>
      <c r="GW1835" s="8"/>
      <c r="GX1835" s="8"/>
      <c r="GY1835" s="8"/>
      <c r="GZ1835" s="8"/>
      <c r="HA1835" s="8"/>
      <c r="HB1835" s="8"/>
      <c r="HC1835" s="8"/>
      <c r="HD1835" s="8"/>
      <c r="HE1835" s="8"/>
      <c r="HF1835" s="8"/>
      <c r="HG1835" s="8"/>
      <c r="HH1835" s="8"/>
      <c r="HI1835" s="8"/>
      <c r="HJ1835" s="8"/>
      <c r="HK1835" s="8"/>
      <c r="HL1835" s="8"/>
      <c r="HM1835" s="8"/>
      <c r="HN1835" s="8"/>
      <c r="HO1835" s="8"/>
      <c r="HP1835" s="8"/>
      <c r="HQ1835" s="8"/>
      <c r="HR1835" s="8"/>
      <c r="HS1835" s="8"/>
      <c r="HT1835" s="8"/>
      <c r="HU1835" s="8"/>
      <c r="HV1835" s="8"/>
      <c r="HW1835" s="8"/>
      <c r="HX1835" s="8"/>
      <c r="HY1835" s="8"/>
      <c r="HZ1835" s="8"/>
      <c r="IA1835" s="8"/>
      <c r="IB1835" s="8"/>
      <c r="IC1835" s="8"/>
      <c r="ID1835" s="8"/>
      <c r="IE1835" s="8"/>
      <c r="IF1835" s="8"/>
      <c r="IG1835" s="8"/>
      <c r="IH1835" s="8"/>
      <c r="II1835" s="8"/>
      <c r="IJ1835" s="8"/>
      <c r="IK1835" s="8"/>
      <c r="IL1835" s="8"/>
      <c r="IM1835" s="8"/>
      <c r="IN1835" s="8"/>
      <c r="IO1835" s="8"/>
      <c r="IP1835" s="8"/>
      <c r="IQ1835" s="8"/>
      <c r="IR1835" s="8"/>
      <c r="IS1835" s="8"/>
      <c r="IT1835" s="8"/>
      <c r="IU1835" s="8"/>
      <c r="IV1835" s="8"/>
      <c r="IW1835" s="8"/>
      <c r="IX1835" s="8"/>
      <c r="IY1835" s="8"/>
      <c r="IZ1835" s="8"/>
      <c r="JA1835" s="8"/>
      <c r="JB1835" s="8"/>
      <c r="JC1835" s="8"/>
      <c r="JD1835" s="8"/>
      <c r="JE1835" s="8"/>
      <c r="JF1835" s="8"/>
      <c r="JG1835" s="8"/>
      <c r="JH1835" s="8"/>
      <c r="JI1835" s="8"/>
      <c r="JJ1835" s="8"/>
      <c r="JK1835" s="8"/>
      <c r="JL1835" s="8"/>
      <c r="JM1835" s="8"/>
      <c r="JN1835" s="8"/>
    </row>
    <row r="1836" spans="1:274" s="16" customFormat="1" x14ac:dyDescent="0.25">
      <c r="A1836" s="8">
        <v>2095</v>
      </c>
      <c r="B1836" s="8" t="s">
        <v>3302</v>
      </c>
      <c r="C1836" s="9"/>
      <c r="D1836" s="10" t="s">
        <v>3357</v>
      </c>
      <c r="E1836" s="17" t="s">
        <v>375</v>
      </c>
      <c r="F1836" s="17" t="s">
        <v>376</v>
      </c>
      <c r="G1836" s="17"/>
      <c r="H1836" s="17" t="s">
        <v>91</v>
      </c>
      <c r="I1836" s="22" t="s">
        <v>377</v>
      </c>
      <c r="J1836" s="22"/>
      <c r="K1836" s="17"/>
      <c r="L1836" s="17" t="s">
        <v>377</v>
      </c>
      <c r="M1836" s="17" t="s">
        <v>378</v>
      </c>
      <c r="N1836" s="17" t="s">
        <v>379</v>
      </c>
      <c r="O1836" s="22"/>
      <c r="P1836" s="17" t="s">
        <v>380</v>
      </c>
      <c r="Q1836" s="22" t="s">
        <v>381</v>
      </c>
      <c r="R1836" s="22" t="s">
        <v>382</v>
      </c>
      <c r="S1836" s="22" t="s">
        <v>383</v>
      </c>
      <c r="T1836" s="22"/>
      <c r="U1836" s="22" t="s">
        <v>66</v>
      </c>
      <c r="V1836" s="22" t="s">
        <v>67</v>
      </c>
      <c r="W1836" s="22" t="s">
        <v>68</v>
      </c>
      <c r="X1836" s="22" t="s">
        <v>69</v>
      </c>
      <c r="Y1836" s="9" t="s">
        <v>99</v>
      </c>
      <c r="Z1836" s="25" t="s">
        <v>384</v>
      </c>
      <c r="AA1836" s="12">
        <v>39.1526</v>
      </c>
      <c r="AB1836" s="72">
        <v>-76.556200000000004</v>
      </c>
      <c r="AC1836" s="46">
        <v>39.257222200000001</v>
      </c>
      <c r="AD1836" s="46">
        <v>-76.933888888888887</v>
      </c>
      <c r="AE1836" s="8" t="s">
        <v>3304</v>
      </c>
      <c r="AF1836" s="8" t="s">
        <v>142</v>
      </c>
      <c r="AG1836" s="8" t="s">
        <v>102</v>
      </c>
      <c r="AH1836" s="13">
        <v>123</v>
      </c>
      <c r="AI1836" s="8" t="s">
        <v>76</v>
      </c>
      <c r="AJ1836" s="14"/>
      <c r="AK1836" s="14"/>
      <c r="AL1836" s="8" t="s">
        <v>386</v>
      </c>
      <c r="AM1836" s="13">
        <v>120</v>
      </c>
      <c r="AN1836" s="13">
        <v>1356</v>
      </c>
      <c r="AO1836" s="8">
        <v>4</v>
      </c>
      <c r="AP1836" s="9" t="s">
        <v>78</v>
      </c>
      <c r="AQ1836" s="15">
        <v>21.472960983889259</v>
      </c>
      <c r="AR1836" s="88">
        <v>3.2280000000000003E-2</v>
      </c>
      <c r="AS1836" s="9">
        <v>12</v>
      </c>
      <c r="AT1836" s="9"/>
      <c r="AU1836" s="9"/>
      <c r="AV1836" s="20"/>
      <c r="AW1836" s="20"/>
      <c r="AX1836" s="14">
        <v>0</v>
      </c>
      <c r="AY1836" s="20">
        <v>11.3</v>
      </c>
      <c r="AZ1836" s="14" t="s">
        <v>52</v>
      </c>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8"/>
      <c r="EQ1836" s="8"/>
      <c r="ER1836" s="8"/>
      <c r="ES1836" s="8"/>
      <c r="ET1836" s="8"/>
      <c r="EU1836" s="8"/>
      <c r="EV1836" s="8"/>
      <c r="EW1836" s="8"/>
      <c r="EX1836" s="8"/>
      <c r="EY1836" s="8"/>
      <c r="EZ1836" s="8"/>
      <c r="FA1836" s="8"/>
      <c r="FB1836" s="8"/>
      <c r="FC1836" s="8"/>
      <c r="FD1836" s="8"/>
      <c r="FE1836" s="8"/>
      <c r="FF1836" s="8"/>
      <c r="FG1836" s="8"/>
      <c r="FH1836" s="8"/>
      <c r="FI1836" s="8"/>
      <c r="FJ1836" s="8"/>
      <c r="FK1836" s="8"/>
      <c r="FL1836" s="8"/>
      <c r="FM1836" s="8"/>
      <c r="FN1836" s="8"/>
      <c r="FO1836" s="8"/>
      <c r="FP1836" s="8"/>
      <c r="FQ1836" s="8"/>
      <c r="FR1836" s="8"/>
      <c r="FS1836" s="8"/>
      <c r="FT1836" s="8"/>
      <c r="FU1836" s="8"/>
      <c r="FV1836" s="8"/>
      <c r="FW1836" s="8"/>
      <c r="FX1836" s="8"/>
      <c r="FY1836" s="8"/>
      <c r="FZ1836" s="8"/>
      <c r="GA1836" s="8"/>
      <c r="GB1836" s="8"/>
      <c r="GC1836" s="8"/>
      <c r="GD1836" s="8"/>
      <c r="GE1836" s="8"/>
      <c r="GF1836" s="8"/>
      <c r="GG1836" s="8"/>
      <c r="GH1836" s="8"/>
      <c r="GI1836" s="8"/>
      <c r="GJ1836" s="8"/>
      <c r="GK1836" s="8"/>
      <c r="GL1836" s="8"/>
      <c r="GM1836" s="8"/>
      <c r="GN1836" s="8"/>
      <c r="GO1836" s="8"/>
      <c r="GP1836" s="8"/>
      <c r="GQ1836" s="8"/>
      <c r="GR1836" s="8"/>
      <c r="GS1836" s="8"/>
      <c r="GT1836" s="8"/>
      <c r="GU1836" s="8"/>
      <c r="GV1836" s="8"/>
      <c r="GW1836" s="8"/>
      <c r="GX1836" s="8"/>
      <c r="GY1836" s="8"/>
      <c r="GZ1836" s="8"/>
      <c r="HA1836" s="8"/>
      <c r="HB1836" s="8"/>
      <c r="HC1836" s="8"/>
      <c r="HD1836" s="8"/>
      <c r="HE1836" s="8"/>
      <c r="HF1836" s="8"/>
      <c r="HG1836" s="8"/>
      <c r="HH1836" s="8"/>
      <c r="HI1836" s="8"/>
      <c r="HJ1836" s="8"/>
      <c r="HK1836" s="8"/>
      <c r="HL1836" s="8"/>
      <c r="HM1836" s="8"/>
      <c r="HN1836" s="8"/>
      <c r="HO1836" s="8"/>
      <c r="HP1836" s="8"/>
      <c r="HQ1836" s="8"/>
      <c r="HR1836" s="8"/>
      <c r="HS1836" s="8"/>
      <c r="HT1836" s="8"/>
      <c r="HU1836" s="8"/>
      <c r="HV1836" s="8"/>
      <c r="HW1836" s="8"/>
      <c r="HX1836" s="8"/>
      <c r="HY1836" s="8"/>
      <c r="HZ1836" s="8"/>
      <c r="IA1836" s="8"/>
      <c r="IB1836" s="8"/>
      <c r="IC1836" s="8"/>
      <c r="ID1836" s="8"/>
      <c r="IE1836" s="8"/>
      <c r="IF1836" s="8"/>
      <c r="IG1836" s="8"/>
      <c r="IH1836" s="8"/>
      <c r="II1836" s="8"/>
      <c r="IJ1836" s="8"/>
      <c r="IK1836" s="8"/>
      <c r="IL1836" s="8"/>
      <c r="IM1836" s="8"/>
      <c r="IN1836" s="8"/>
      <c r="IO1836" s="8"/>
      <c r="IP1836" s="8"/>
      <c r="IQ1836" s="8"/>
      <c r="IR1836" s="8"/>
      <c r="IS1836" s="8"/>
      <c r="IT1836" s="8"/>
      <c r="IU1836" s="8"/>
      <c r="IV1836" s="8"/>
      <c r="IW1836" s="8"/>
      <c r="IX1836" s="8"/>
      <c r="IY1836" s="8"/>
      <c r="IZ1836" s="8"/>
      <c r="JA1836" s="8"/>
      <c r="JB1836" s="8"/>
      <c r="JC1836" s="8"/>
      <c r="JD1836" s="8"/>
      <c r="JE1836" s="8"/>
      <c r="JF1836" s="8"/>
      <c r="JG1836" s="8"/>
      <c r="JH1836" s="8"/>
      <c r="JI1836" s="8"/>
      <c r="JJ1836" s="8"/>
      <c r="JK1836" s="8"/>
      <c r="JL1836" s="8"/>
      <c r="JM1836" s="8"/>
      <c r="JN1836" s="8"/>
    </row>
    <row r="1837" spans="1:274" s="16" customFormat="1" x14ac:dyDescent="0.25">
      <c r="A1837" s="8">
        <v>2096</v>
      </c>
      <c r="B1837" s="8" t="s">
        <v>3358</v>
      </c>
      <c r="C1837" s="9"/>
      <c r="D1837" s="10" t="s">
        <v>3359</v>
      </c>
      <c r="E1837" s="9" t="s">
        <v>153</v>
      </c>
      <c r="F1837" s="9" t="s">
        <v>154</v>
      </c>
      <c r="G1837" s="9" t="s">
        <v>74</v>
      </c>
      <c r="H1837" s="9" t="s">
        <v>155</v>
      </c>
      <c r="I1837" s="11" t="s">
        <v>156</v>
      </c>
      <c r="J1837" s="11"/>
      <c r="K1837" s="9"/>
      <c r="L1837" s="9" t="s">
        <v>156</v>
      </c>
      <c r="M1837" s="9" t="s">
        <v>157</v>
      </c>
      <c r="N1837" s="9" t="s">
        <v>95</v>
      </c>
      <c r="O1837" s="11" t="s">
        <v>158</v>
      </c>
      <c r="P1837" s="9" t="s">
        <v>159</v>
      </c>
      <c r="Q1837" s="11" t="s">
        <v>160</v>
      </c>
      <c r="R1837" s="11" t="s">
        <v>120</v>
      </c>
      <c r="S1837" s="11" t="s">
        <v>65</v>
      </c>
      <c r="T1837" s="11"/>
      <c r="U1837" s="11" t="s">
        <v>66</v>
      </c>
      <c r="V1837" s="11" t="s">
        <v>67</v>
      </c>
      <c r="W1837" s="11" t="s">
        <v>68</v>
      </c>
      <c r="X1837" s="11" t="s">
        <v>69</v>
      </c>
      <c r="Y1837" s="9" t="s">
        <v>99</v>
      </c>
      <c r="Z1837" s="9" t="s">
        <v>71</v>
      </c>
      <c r="AA1837" s="12">
        <v>43.5441</v>
      </c>
      <c r="AB1837" s="12">
        <v>1.4544999999999999</v>
      </c>
      <c r="AC1837" s="46">
        <v>43.911388899999999</v>
      </c>
      <c r="AD1837" s="46">
        <v>1.7625</v>
      </c>
      <c r="AE1837" s="19" t="s">
        <v>942</v>
      </c>
      <c r="AF1837" s="8" t="s">
        <v>896</v>
      </c>
      <c r="AG1837" s="8" t="s">
        <v>74</v>
      </c>
      <c r="AH1837" s="13">
        <v>180</v>
      </c>
      <c r="AI1837" s="8" t="s">
        <v>149</v>
      </c>
      <c r="AJ1837" s="14"/>
      <c r="AK1837" s="14"/>
      <c r="AL1837" s="19" t="s">
        <v>511</v>
      </c>
      <c r="AM1837" s="13">
        <v>38</v>
      </c>
      <c r="AN1837" s="13">
        <v>247</v>
      </c>
      <c r="AO1837" s="73">
        <v>3</v>
      </c>
      <c r="AP1837" s="9" t="s">
        <v>78</v>
      </c>
      <c r="AQ1837" s="15">
        <v>11.515985721215239</v>
      </c>
      <c r="AR1837" s="59">
        <v>6.019E-2</v>
      </c>
      <c r="AS1837" s="9">
        <v>12</v>
      </c>
      <c r="AT1837" s="9" t="s">
        <v>79</v>
      </c>
      <c r="AU1837" s="9" t="s">
        <v>80</v>
      </c>
      <c r="AV1837" s="14"/>
      <c r="AW1837" s="14"/>
      <c r="AX1837" s="14"/>
      <c r="AY1837" s="14">
        <v>6.5</v>
      </c>
      <c r="AZ1837" s="14" t="s">
        <v>52</v>
      </c>
    </row>
    <row r="1838" spans="1:274" s="16" customFormat="1" x14ac:dyDescent="0.25">
      <c r="A1838" s="8">
        <v>2097</v>
      </c>
      <c r="B1838" s="8" t="s">
        <v>3358</v>
      </c>
      <c r="C1838" s="9"/>
      <c r="D1838" s="10" t="s">
        <v>3360</v>
      </c>
      <c r="E1838" s="9" t="s">
        <v>153</v>
      </c>
      <c r="F1838" s="9" t="s">
        <v>154</v>
      </c>
      <c r="G1838" s="9" t="s">
        <v>74</v>
      </c>
      <c r="H1838" s="9" t="s">
        <v>155</v>
      </c>
      <c r="I1838" s="11" t="s">
        <v>156</v>
      </c>
      <c r="J1838" s="11"/>
      <c r="K1838" s="9"/>
      <c r="L1838" s="9" t="s">
        <v>156</v>
      </c>
      <c r="M1838" s="9" t="s">
        <v>157</v>
      </c>
      <c r="N1838" s="9" t="s">
        <v>95</v>
      </c>
      <c r="O1838" s="11" t="s">
        <v>158</v>
      </c>
      <c r="P1838" s="9" t="s">
        <v>159</v>
      </c>
      <c r="Q1838" s="11" t="s">
        <v>160</v>
      </c>
      <c r="R1838" s="11" t="s">
        <v>120</v>
      </c>
      <c r="S1838" s="11" t="s">
        <v>65</v>
      </c>
      <c r="T1838" s="11"/>
      <c r="U1838" s="11" t="s">
        <v>66</v>
      </c>
      <c r="V1838" s="11" t="s">
        <v>67</v>
      </c>
      <c r="W1838" s="11" t="s">
        <v>68</v>
      </c>
      <c r="X1838" s="11" t="s">
        <v>69</v>
      </c>
      <c r="Y1838" s="9" t="s">
        <v>99</v>
      </c>
      <c r="Z1838" s="9" t="s">
        <v>71</v>
      </c>
      <c r="AA1838" s="12">
        <v>44.030700000000003</v>
      </c>
      <c r="AB1838" s="12">
        <v>1.2643</v>
      </c>
      <c r="AC1838" s="46">
        <v>44.051944399999996</v>
      </c>
      <c r="AD1838" s="46">
        <v>1.4452777999999999</v>
      </c>
      <c r="AE1838" s="19" t="s">
        <v>942</v>
      </c>
      <c r="AF1838" s="8" t="s">
        <v>896</v>
      </c>
      <c r="AG1838" s="8" t="s">
        <v>74</v>
      </c>
      <c r="AH1838" s="13">
        <v>98</v>
      </c>
      <c r="AI1838" s="8" t="s">
        <v>149</v>
      </c>
      <c r="AJ1838" s="14"/>
      <c r="AK1838" s="14"/>
      <c r="AL1838" s="19" t="s">
        <v>511</v>
      </c>
      <c r="AM1838" s="13">
        <v>38</v>
      </c>
      <c r="AN1838" s="13">
        <v>281.2</v>
      </c>
      <c r="AO1838" s="73">
        <v>3</v>
      </c>
      <c r="AP1838" s="9" t="s">
        <v>78</v>
      </c>
      <c r="AQ1838" s="15">
        <v>57.714169905074549</v>
      </c>
      <c r="AR1838" s="59">
        <v>1.201E-2</v>
      </c>
      <c r="AS1838" s="9">
        <v>12</v>
      </c>
      <c r="AT1838" s="9" t="s">
        <v>79</v>
      </c>
      <c r="AU1838" s="9" t="s">
        <v>80</v>
      </c>
      <c r="AV1838" s="14"/>
      <c r="AW1838" s="14"/>
      <c r="AX1838" s="14"/>
      <c r="AY1838" s="14">
        <v>7.4</v>
      </c>
      <c r="AZ1838" s="14" t="s">
        <v>52</v>
      </c>
    </row>
    <row r="1839" spans="1:274" s="16" customFormat="1" x14ac:dyDescent="0.25">
      <c r="A1839" s="8">
        <v>2098</v>
      </c>
      <c r="B1839" s="8" t="s">
        <v>3358</v>
      </c>
      <c r="C1839" s="9"/>
      <c r="D1839" s="10" t="s">
        <v>3361</v>
      </c>
      <c r="E1839" s="9" t="s">
        <v>153</v>
      </c>
      <c r="F1839" s="9" t="s">
        <v>154</v>
      </c>
      <c r="G1839" s="9" t="s">
        <v>74</v>
      </c>
      <c r="H1839" s="9" t="s">
        <v>155</v>
      </c>
      <c r="I1839" s="11" t="s">
        <v>156</v>
      </c>
      <c r="J1839" s="11"/>
      <c r="K1839" s="9"/>
      <c r="L1839" s="9" t="s">
        <v>156</v>
      </c>
      <c r="M1839" s="9" t="s">
        <v>157</v>
      </c>
      <c r="N1839" s="9" t="s">
        <v>95</v>
      </c>
      <c r="O1839" s="11" t="s">
        <v>158</v>
      </c>
      <c r="P1839" s="9" t="s">
        <v>159</v>
      </c>
      <c r="Q1839" s="11" t="s">
        <v>160</v>
      </c>
      <c r="R1839" s="11" t="s">
        <v>120</v>
      </c>
      <c r="S1839" s="11" t="s">
        <v>65</v>
      </c>
      <c r="T1839" s="11"/>
      <c r="U1839" s="11" t="s">
        <v>66</v>
      </c>
      <c r="V1839" s="11" t="s">
        <v>67</v>
      </c>
      <c r="W1839" s="11" t="s">
        <v>68</v>
      </c>
      <c r="X1839" s="11" t="s">
        <v>69</v>
      </c>
      <c r="Y1839" s="9" t="s">
        <v>99</v>
      </c>
      <c r="Z1839" s="9" t="s">
        <v>71</v>
      </c>
      <c r="AA1839" s="12">
        <v>43.200200000000002</v>
      </c>
      <c r="AB1839" s="12">
        <v>2.1354000000000002</v>
      </c>
      <c r="AC1839" s="46">
        <v>43.333888899999998</v>
      </c>
      <c r="AD1839" s="46">
        <v>2.2316666999999999</v>
      </c>
      <c r="AE1839" s="19" t="s">
        <v>895</v>
      </c>
      <c r="AF1839" s="8" t="s">
        <v>896</v>
      </c>
      <c r="AG1839" s="8" t="s">
        <v>74</v>
      </c>
      <c r="AH1839" s="13">
        <v>369</v>
      </c>
      <c r="AI1839" s="8" t="s">
        <v>149</v>
      </c>
      <c r="AJ1839" s="14"/>
      <c r="AK1839" s="14"/>
      <c r="AL1839" s="19" t="s">
        <v>347</v>
      </c>
      <c r="AM1839" s="13">
        <v>32</v>
      </c>
      <c r="AN1839" s="13">
        <v>265.60000000000002</v>
      </c>
      <c r="AO1839" s="73">
        <v>3</v>
      </c>
      <c r="AP1839" s="9" t="s">
        <v>78</v>
      </c>
      <c r="AQ1839" s="15">
        <v>12.22977893254663</v>
      </c>
      <c r="AR1839" s="59">
        <v>5.6676999999999998E-2</v>
      </c>
      <c r="AS1839" s="9">
        <v>12</v>
      </c>
      <c r="AT1839" s="9" t="s">
        <v>79</v>
      </c>
      <c r="AU1839" s="9" t="s">
        <v>80</v>
      </c>
      <c r="AV1839" s="14"/>
      <c r="AW1839" s="14"/>
      <c r="AX1839" s="14"/>
      <c r="AY1839" s="14">
        <v>8.3000000000000007</v>
      </c>
      <c r="AZ1839" s="14" t="s">
        <v>52</v>
      </c>
    </row>
    <row r="1840" spans="1:274" s="16" customFormat="1" x14ac:dyDescent="0.25">
      <c r="A1840" s="8">
        <v>2099</v>
      </c>
      <c r="B1840" s="8" t="s">
        <v>3358</v>
      </c>
      <c r="C1840" s="9"/>
      <c r="D1840" s="10" t="s">
        <v>3362</v>
      </c>
      <c r="E1840" s="9" t="s">
        <v>153</v>
      </c>
      <c r="F1840" s="9" t="s">
        <v>154</v>
      </c>
      <c r="G1840" s="9" t="s">
        <v>74</v>
      </c>
      <c r="H1840" s="9" t="s">
        <v>155</v>
      </c>
      <c r="I1840" s="11" t="s">
        <v>156</v>
      </c>
      <c r="J1840" s="11"/>
      <c r="K1840" s="9"/>
      <c r="L1840" s="9" t="s">
        <v>156</v>
      </c>
      <c r="M1840" s="9" t="s">
        <v>157</v>
      </c>
      <c r="N1840" s="9" t="s">
        <v>95</v>
      </c>
      <c r="O1840" s="11" t="s">
        <v>158</v>
      </c>
      <c r="P1840" s="9" t="s">
        <v>159</v>
      </c>
      <c r="Q1840" s="11" t="s">
        <v>160</v>
      </c>
      <c r="R1840" s="11" t="s">
        <v>120</v>
      </c>
      <c r="S1840" s="11" t="s">
        <v>65</v>
      </c>
      <c r="T1840" s="11"/>
      <c r="U1840" s="11" t="s">
        <v>66</v>
      </c>
      <c r="V1840" s="11" t="s">
        <v>67</v>
      </c>
      <c r="W1840" s="11" t="s">
        <v>68</v>
      </c>
      <c r="X1840" s="11" t="s">
        <v>69</v>
      </c>
      <c r="Y1840" s="9" t="s">
        <v>99</v>
      </c>
      <c r="Z1840" s="9" t="s">
        <v>71</v>
      </c>
      <c r="AA1840" s="12">
        <v>43.244399999999999</v>
      </c>
      <c r="AB1840" s="12">
        <v>2.2235999999999998</v>
      </c>
      <c r="AC1840" s="46">
        <v>43.412222200000002</v>
      </c>
      <c r="AD1840" s="46">
        <v>2.3766666999999999</v>
      </c>
      <c r="AE1840" s="19" t="s">
        <v>895</v>
      </c>
      <c r="AF1840" s="8" t="s">
        <v>896</v>
      </c>
      <c r="AG1840" s="8" t="s">
        <v>74</v>
      </c>
      <c r="AH1840" s="13">
        <v>210</v>
      </c>
      <c r="AI1840" s="8" t="s">
        <v>149</v>
      </c>
      <c r="AJ1840" s="14"/>
      <c r="AK1840" s="14"/>
      <c r="AL1840" s="19" t="s">
        <v>347</v>
      </c>
      <c r="AM1840" s="13">
        <v>32</v>
      </c>
      <c r="AN1840" s="13">
        <v>377.6</v>
      </c>
      <c r="AO1840" s="73">
        <v>3</v>
      </c>
      <c r="AP1840" s="9" t="s">
        <v>78</v>
      </c>
      <c r="AQ1840" s="15">
        <v>13.763843934867857</v>
      </c>
      <c r="AR1840" s="59">
        <v>5.0360000000000002E-2</v>
      </c>
      <c r="AS1840" s="9">
        <v>12</v>
      </c>
      <c r="AT1840" s="9" t="s">
        <v>79</v>
      </c>
      <c r="AU1840" s="9" t="s">
        <v>80</v>
      </c>
      <c r="AV1840" s="14"/>
      <c r="AW1840" s="14"/>
      <c r="AX1840" s="14"/>
      <c r="AY1840" s="14">
        <v>11.8</v>
      </c>
      <c r="AZ1840" s="14" t="s">
        <v>52</v>
      </c>
    </row>
    <row r="1841" spans="1:274" s="16" customFormat="1" x14ac:dyDescent="0.25">
      <c r="A1841" s="8">
        <v>2100</v>
      </c>
      <c r="B1841" s="8" t="s">
        <v>3358</v>
      </c>
      <c r="C1841" s="9"/>
      <c r="D1841" s="10" t="s">
        <v>3363</v>
      </c>
      <c r="E1841" s="9" t="s">
        <v>153</v>
      </c>
      <c r="F1841" s="9" t="s">
        <v>154</v>
      </c>
      <c r="G1841" s="9" t="s">
        <v>74</v>
      </c>
      <c r="H1841" s="9" t="s">
        <v>155</v>
      </c>
      <c r="I1841" s="11" t="s">
        <v>156</v>
      </c>
      <c r="J1841" s="11"/>
      <c r="K1841" s="9"/>
      <c r="L1841" s="9" t="s">
        <v>156</v>
      </c>
      <c r="M1841" s="9" t="s">
        <v>157</v>
      </c>
      <c r="N1841" s="9" t="s">
        <v>95</v>
      </c>
      <c r="O1841" s="11" t="s">
        <v>158</v>
      </c>
      <c r="P1841" s="9" t="s">
        <v>159</v>
      </c>
      <c r="Q1841" s="11" t="s">
        <v>160</v>
      </c>
      <c r="R1841" s="11" t="s">
        <v>120</v>
      </c>
      <c r="S1841" s="11" t="s">
        <v>65</v>
      </c>
      <c r="T1841" s="11"/>
      <c r="U1841" s="11" t="s">
        <v>66</v>
      </c>
      <c r="V1841" s="11" t="s">
        <v>67</v>
      </c>
      <c r="W1841" s="11" t="s">
        <v>68</v>
      </c>
      <c r="X1841" s="11" t="s">
        <v>69</v>
      </c>
      <c r="Y1841" s="9" t="s">
        <v>99</v>
      </c>
      <c r="Z1841" s="9" t="s">
        <v>71</v>
      </c>
      <c r="AA1841" s="12">
        <v>43.244399999999999</v>
      </c>
      <c r="AB1841" s="12">
        <v>2.1400999999999999</v>
      </c>
      <c r="AC1841" s="46">
        <v>43.412222200000002</v>
      </c>
      <c r="AD1841" s="46">
        <v>2.2336111000000001</v>
      </c>
      <c r="AE1841" s="19" t="s">
        <v>895</v>
      </c>
      <c r="AF1841" s="8" t="s">
        <v>896</v>
      </c>
      <c r="AG1841" s="8" t="s">
        <v>74</v>
      </c>
      <c r="AH1841" s="13">
        <v>800</v>
      </c>
      <c r="AI1841" s="8" t="s">
        <v>149</v>
      </c>
      <c r="AJ1841" s="14"/>
      <c r="AK1841" s="14"/>
      <c r="AL1841" s="19" t="s">
        <v>347</v>
      </c>
      <c r="AM1841" s="13">
        <v>69</v>
      </c>
      <c r="AN1841" s="13">
        <v>483</v>
      </c>
      <c r="AO1841" s="73">
        <v>3</v>
      </c>
      <c r="AP1841" s="9" t="s">
        <v>78</v>
      </c>
      <c r="AQ1841" s="15">
        <v>15.442298676215396</v>
      </c>
      <c r="AR1841" s="89">
        <v>4.4886269531073601E-2</v>
      </c>
      <c r="AS1841" s="9">
        <v>12</v>
      </c>
      <c r="AT1841" s="9" t="s">
        <v>79</v>
      </c>
      <c r="AU1841" s="9" t="s">
        <v>80</v>
      </c>
      <c r="AV1841" s="14"/>
      <c r="AW1841" s="14"/>
      <c r="AX1841" s="14"/>
      <c r="AY1841" s="14">
        <v>7</v>
      </c>
      <c r="AZ1841" s="14" t="s">
        <v>52</v>
      </c>
    </row>
    <row r="1842" spans="1:274" s="16" customFormat="1" x14ac:dyDescent="0.25">
      <c r="A1842" s="8">
        <v>2101</v>
      </c>
      <c r="B1842" s="8" t="s">
        <v>3358</v>
      </c>
      <c r="C1842" s="9"/>
      <c r="D1842" s="10" t="s">
        <v>3364</v>
      </c>
      <c r="E1842" s="9" t="s">
        <v>153</v>
      </c>
      <c r="F1842" s="9" t="s">
        <v>154</v>
      </c>
      <c r="G1842" s="9" t="s">
        <v>74</v>
      </c>
      <c r="H1842" s="9" t="s">
        <v>155</v>
      </c>
      <c r="I1842" s="11" t="s">
        <v>156</v>
      </c>
      <c r="J1842" s="11"/>
      <c r="K1842" s="9"/>
      <c r="L1842" s="9" t="s">
        <v>156</v>
      </c>
      <c r="M1842" s="9" t="s">
        <v>157</v>
      </c>
      <c r="N1842" s="9" t="s">
        <v>95</v>
      </c>
      <c r="O1842" s="11" t="s">
        <v>158</v>
      </c>
      <c r="P1842" s="9" t="s">
        <v>159</v>
      </c>
      <c r="Q1842" s="11" t="s">
        <v>160</v>
      </c>
      <c r="R1842" s="11" t="s">
        <v>120</v>
      </c>
      <c r="S1842" s="11" t="s">
        <v>65</v>
      </c>
      <c r="T1842" s="11"/>
      <c r="U1842" s="11" t="s">
        <v>66</v>
      </c>
      <c r="V1842" s="11" t="s">
        <v>67</v>
      </c>
      <c r="W1842" s="11" t="s">
        <v>68</v>
      </c>
      <c r="X1842" s="11" t="s">
        <v>69</v>
      </c>
      <c r="Y1842" s="9" t="s">
        <v>99</v>
      </c>
      <c r="Z1842" s="9" t="s">
        <v>71</v>
      </c>
      <c r="AA1842" s="12">
        <v>43.244799999999998</v>
      </c>
      <c r="AB1842" s="12">
        <v>2.1522999999999999</v>
      </c>
      <c r="AC1842" s="46">
        <v>43.413333299999998</v>
      </c>
      <c r="AD1842" s="46">
        <v>2.2563889000000001</v>
      </c>
      <c r="AE1842" s="19" t="s">
        <v>895</v>
      </c>
      <c r="AF1842" s="8" t="s">
        <v>896</v>
      </c>
      <c r="AG1842" s="8" t="s">
        <v>74</v>
      </c>
      <c r="AH1842" s="13">
        <v>710</v>
      </c>
      <c r="AI1842" s="8" t="s">
        <v>149</v>
      </c>
      <c r="AJ1842" s="14"/>
      <c r="AK1842" s="14"/>
      <c r="AL1842" s="19" t="s">
        <v>347</v>
      </c>
      <c r="AM1842" s="13">
        <v>69</v>
      </c>
      <c r="AN1842" s="13">
        <v>558.9</v>
      </c>
      <c r="AO1842" s="73">
        <v>3</v>
      </c>
      <c r="AP1842" s="9" t="s">
        <v>78</v>
      </c>
      <c r="AQ1842" s="15">
        <v>14.546830043101663</v>
      </c>
      <c r="AR1842" s="89">
        <v>4.76493626794414E-2</v>
      </c>
      <c r="AS1842" s="9">
        <v>12</v>
      </c>
      <c r="AT1842" s="9" t="s">
        <v>79</v>
      </c>
      <c r="AU1842" s="9" t="s">
        <v>80</v>
      </c>
      <c r="AV1842" s="14"/>
      <c r="AW1842" s="14"/>
      <c r="AX1842" s="14"/>
      <c r="AY1842" s="14">
        <v>8.1</v>
      </c>
      <c r="AZ1842" s="14" t="s">
        <v>52</v>
      </c>
    </row>
    <row r="1843" spans="1:274" s="16" customFormat="1" x14ac:dyDescent="0.25">
      <c r="A1843" s="8">
        <v>2102</v>
      </c>
      <c r="B1843" s="8" t="s">
        <v>3358</v>
      </c>
      <c r="C1843" s="9"/>
      <c r="D1843" s="10" t="s">
        <v>3365</v>
      </c>
      <c r="E1843" s="9" t="s">
        <v>153</v>
      </c>
      <c r="F1843" s="9" t="s">
        <v>154</v>
      </c>
      <c r="G1843" s="9" t="s">
        <v>74</v>
      </c>
      <c r="H1843" s="9" t="s">
        <v>155</v>
      </c>
      <c r="I1843" s="11" t="s">
        <v>156</v>
      </c>
      <c r="J1843" s="11"/>
      <c r="K1843" s="9"/>
      <c r="L1843" s="9" t="s">
        <v>156</v>
      </c>
      <c r="M1843" s="9" t="s">
        <v>157</v>
      </c>
      <c r="N1843" s="9" t="s">
        <v>95</v>
      </c>
      <c r="O1843" s="11" t="s">
        <v>158</v>
      </c>
      <c r="P1843" s="9" t="s">
        <v>159</v>
      </c>
      <c r="Q1843" s="11" t="s">
        <v>160</v>
      </c>
      <c r="R1843" s="11" t="s">
        <v>120</v>
      </c>
      <c r="S1843" s="11" t="s">
        <v>65</v>
      </c>
      <c r="T1843" s="11"/>
      <c r="U1843" s="11" t="s">
        <v>66</v>
      </c>
      <c r="V1843" s="11" t="s">
        <v>67</v>
      </c>
      <c r="W1843" s="11" t="s">
        <v>68</v>
      </c>
      <c r="X1843" s="11" t="s">
        <v>69</v>
      </c>
      <c r="Y1843" s="9" t="s">
        <v>99</v>
      </c>
      <c r="Z1843" s="9" t="s">
        <v>71</v>
      </c>
      <c r="AA1843" s="12">
        <v>43.5441</v>
      </c>
      <c r="AB1843" s="12">
        <v>1.4544999999999999</v>
      </c>
      <c r="AC1843" s="46">
        <v>43.911388899999999</v>
      </c>
      <c r="AD1843" s="46">
        <v>1.7625</v>
      </c>
      <c r="AE1843" s="19" t="s">
        <v>942</v>
      </c>
      <c r="AF1843" s="8" t="s">
        <v>896</v>
      </c>
      <c r="AG1843" s="8" t="s">
        <v>74</v>
      </c>
      <c r="AH1843" s="13">
        <v>180</v>
      </c>
      <c r="AI1843" s="8" t="s">
        <v>149</v>
      </c>
      <c r="AJ1843" s="14"/>
      <c r="AK1843" s="14"/>
      <c r="AL1843" s="19" t="s">
        <v>511</v>
      </c>
      <c r="AM1843" s="13">
        <v>38</v>
      </c>
      <c r="AN1843" s="13">
        <v>247</v>
      </c>
      <c r="AO1843" s="73">
        <v>3</v>
      </c>
      <c r="AP1843" s="9" t="s">
        <v>84</v>
      </c>
      <c r="AQ1843" s="15">
        <v>83.683107637322863</v>
      </c>
      <c r="AR1843" s="59">
        <v>8.2830000000000004E-3</v>
      </c>
      <c r="AS1843" s="9">
        <v>12</v>
      </c>
      <c r="AT1843" s="9" t="s">
        <v>79</v>
      </c>
      <c r="AU1843" s="9" t="s">
        <v>80</v>
      </c>
      <c r="AV1843" s="14"/>
      <c r="AW1843" s="14"/>
      <c r="AX1843" s="14"/>
      <c r="AY1843" s="14">
        <v>6.5</v>
      </c>
      <c r="AZ1843" s="14" t="s">
        <v>52</v>
      </c>
    </row>
    <row r="1844" spans="1:274" s="16" customFormat="1" x14ac:dyDescent="0.25">
      <c r="A1844" s="8">
        <v>2103</v>
      </c>
      <c r="B1844" s="8" t="s">
        <v>3358</v>
      </c>
      <c r="C1844" s="9"/>
      <c r="D1844" s="10" t="s">
        <v>3366</v>
      </c>
      <c r="E1844" s="9" t="s">
        <v>153</v>
      </c>
      <c r="F1844" s="9" t="s">
        <v>154</v>
      </c>
      <c r="G1844" s="9" t="s">
        <v>74</v>
      </c>
      <c r="H1844" s="9" t="s">
        <v>155</v>
      </c>
      <c r="I1844" s="11" t="s">
        <v>156</v>
      </c>
      <c r="J1844" s="11"/>
      <c r="K1844" s="9"/>
      <c r="L1844" s="9" t="s">
        <v>156</v>
      </c>
      <c r="M1844" s="9" t="s">
        <v>157</v>
      </c>
      <c r="N1844" s="9" t="s">
        <v>95</v>
      </c>
      <c r="O1844" s="11" t="s">
        <v>158</v>
      </c>
      <c r="P1844" s="9" t="s">
        <v>159</v>
      </c>
      <c r="Q1844" s="11" t="s">
        <v>160</v>
      </c>
      <c r="R1844" s="11" t="s">
        <v>120</v>
      </c>
      <c r="S1844" s="11" t="s">
        <v>65</v>
      </c>
      <c r="T1844" s="11"/>
      <c r="U1844" s="11" t="s">
        <v>66</v>
      </c>
      <c r="V1844" s="11" t="s">
        <v>67</v>
      </c>
      <c r="W1844" s="11" t="s">
        <v>68</v>
      </c>
      <c r="X1844" s="11" t="s">
        <v>69</v>
      </c>
      <c r="Y1844" s="9" t="s">
        <v>99</v>
      </c>
      <c r="Z1844" s="9" t="s">
        <v>71</v>
      </c>
      <c r="AA1844" s="12">
        <v>44.030700000000003</v>
      </c>
      <c r="AB1844" s="12">
        <v>1.2643</v>
      </c>
      <c r="AC1844" s="46">
        <v>44.051944399999996</v>
      </c>
      <c r="AD1844" s="46">
        <v>1.4452777999999999</v>
      </c>
      <c r="AE1844" s="19" t="s">
        <v>942</v>
      </c>
      <c r="AF1844" s="8" t="s">
        <v>896</v>
      </c>
      <c r="AG1844" s="8" t="s">
        <v>74</v>
      </c>
      <c r="AH1844" s="13">
        <v>98</v>
      </c>
      <c r="AI1844" s="8" t="s">
        <v>149</v>
      </c>
      <c r="AJ1844" s="14"/>
      <c r="AK1844" s="14"/>
      <c r="AL1844" s="19" t="s">
        <v>511</v>
      </c>
      <c r="AM1844" s="13">
        <v>38</v>
      </c>
      <c r="AN1844" s="13">
        <v>281.2</v>
      </c>
      <c r="AO1844" s="73">
        <v>3</v>
      </c>
      <c r="AP1844" s="9" t="s">
        <v>84</v>
      </c>
      <c r="AQ1844" s="15">
        <v>481.68671338425662</v>
      </c>
      <c r="AR1844" s="59">
        <v>1.439E-3</v>
      </c>
      <c r="AS1844" s="9">
        <v>12</v>
      </c>
      <c r="AT1844" s="9" t="s">
        <v>79</v>
      </c>
      <c r="AU1844" s="9" t="s">
        <v>80</v>
      </c>
      <c r="AV1844" s="14"/>
      <c r="AW1844" s="14"/>
      <c r="AX1844" s="14"/>
      <c r="AY1844" s="14">
        <v>7.4</v>
      </c>
      <c r="AZ1844" s="14" t="s">
        <v>52</v>
      </c>
    </row>
    <row r="1845" spans="1:274" s="16" customFormat="1" x14ac:dyDescent="0.25">
      <c r="A1845" s="8">
        <v>2104</v>
      </c>
      <c r="B1845" s="8" t="s">
        <v>3358</v>
      </c>
      <c r="C1845" s="9"/>
      <c r="D1845" s="10" t="s">
        <v>3367</v>
      </c>
      <c r="E1845" s="9" t="s">
        <v>153</v>
      </c>
      <c r="F1845" s="9" t="s">
        <v>154</v>
      </c>
      <c r="G1845" s="9" t="s">
        <v>74</v>
      </c>
      <c r="H1845" s="9" t="s">
        <v>155</v>
      </c>
      <c r="I1845" s="11" t="s">
        <v>156</v>
      </c>
      <c r="J1845" s="11"/>
      <c r="K1845" s="9"/>
      <c r="L1845" s="9" t="s">
        <v>156</v>
      </c>
      <c r="M1845" s="9" t="s">
        <v>157</v>
      </c>
      <c r="N1845" s="9" t="s">
        <v>95</v>
      </c>
      <c r="O1845" s="11" t="s">
        <v>158</v>
      </c>
      <c r="P1845" s="9" t="s">
        <v>159</v>
      </c>
      <c r="Q1845" s="11" t="s">
        <v>160</v>
      </c>
      <c r="R1845" s="11" t="s">
        <v>120</v>
      </c>
      <c r="S1845" s="11" t="s">
        <v>65</v>
      </c>
      <c r="T1845" s="11"/>
      <c r="U1845" s="11" t="s">
        <v>66</v>
      </c>
      <c r="V1845" s="11" t="s">
        <v>67</v>
      </c>
      <c r="W1845" s="11" t="s">
        <v>68</v>
      </c>
      <c r="X1845" s="11" t="s">
        <v>69</v>
      </c>
      <c r="Y1845" s="9" t="s">
        <v>99</v>
      </c>
      <c r="Z1845" s="9" t="s">
        <v>71</v>
      </c>
      <c r="AA1845" s="12">
        <v>43.200200000000002</v>
      </c>
      <c r="AB1845" s="12">
        <v>2.1354000000000002</v>
      </c>
      <c r="AC1845" s="46">
        <v>43.333888899999998</v>
      </c>
      <c r="AD1845" s="46">
        <v>2.2316666999999999</v>
      </c>
      <c r="AE1845" s="19" t="s">
        <v>895</v>
      </c>
      <c r="AF1845" s="8" t="s">
        <v>896</v>
      </c>
      <c r="AG1845" s="8" t="s">
        <v>74</v>
      </c>
      <c r="AH1845" s="13">
        <v>369</v>
      </c>
      <c r="AI1845" s="8" t="s">
        <v>149</v>
      </c>
      <c r="AJ1845" s="14"/>
      <c r="AK1845" s="14"/>
      <c r="AL1845" s="19" t="s">
        <v>347</v>
      </c>
      <c r="AM1845" s="13">
        <v>32</v>
      </c>
      <c r="AN1845" s="13">
        <v>265.60000000000002</v>
      </c>
      <c r="AO1845" s="73">
        <v>3</v>
      </c>
      <c r="AP1845" s="9" t="s">
        <v>84</v>
      </c>
      <c r="AQ1845" s="15">
        <v>100.60191299854067</v>
      </c>
      <c r="AR1845" s="59">
        <v>6.8900000000000003E-3</v>
      </c>
      <c r="AS1845" s="9">
        <v>12</v>
      </c>
      <c r="AT1845" s="9" t="s">
        <v>79</v>
      </c>
      <c r="AU1845" s="9" t="s">
        <v>80</v>
      </c>
      <c r="AV1845" s="14"/>
      <c r="AW1845" s="14"/>
      <c r="AX1845" s="14"/>
      <c r="AY1845" s="14">
        <v>8.3000000000000007</v>
      </c>
      <c r="AZ1845" s="14" t="s">
        <v>52</v>
      </c>
    </row>
    <row r="1846" spans="1:274" s="16" customFormat="1" x14ac:dyDescent="0.25">
      <c r="A1846" s="8">
        <v>2105</v>
      </c>
      <c r="B1846" s="8" t="s">
        <v>3358</v>
      </c>
      <c r="C1846" s="9"/>
      <c r="D1846" s="10" t="s">
        <v>3368</v>
      </c>
      <c r="E1846" s="9" t="s">
        <v>153</v>
      </c>
      <c r="F1846" s="9" t="s">
        <v>154</v>
      </c>
      <c r="G1846" s="9" t="s">
        <v>74</v>
      </c>
      <c r="H1846" s="9" t="s">
        <v>155</v>
      </c>
      <c r="I1846" s="11" t="s">
        <v>156</v>
      </c>
      <c r="J1846" s="11"/>
      <c r="K1846" s="9"/>
      <c r="L1846" s="9" t="s">
        <v>156</v>
      </c>
      <c r="M1846" s="9" t="s">
        <v>157</v>
      </c>
      <c r="N1846" s="9" t="s">
        <v>95</v>
      </c>
      <c r="O1846" s="11" t="s">
        <v>158</v>
      </c>
      <c r="P1846" s="9" t="s">
        <v>159</v>
      </c>
      <c r="Q1846" s="11" t="s">
        <v>160</v>
      </c>
      <c r="R1846" s="11" t="s">
        <v>120</v>
      </c>
      <c r="S1846" s="11" t="s">
        <v>65</v>
      </c>
      <c r="T1846" s="11"/>
      <c r="U1846" s="11" t="s">
        <v>66</v>
      </c>
      <c r="V1846" s="11" t="s">
        <v>67</v>
      </c>
      <c r="W1846" s="11" t="s">
        <v>68</v>
      </c>
      <c r="X1846" s="11" t="s">
        <v>69</v>
      </c>
      <c r="Y1846" s="9" t="s">
        <v>99</v>
      </c>
      <c r="Z1846" s="9" t="s">
        <v>71</v>
      </c>
      <c r="AA1846" s="12">
        <v>43.244399999999999</v>
      </c>
      <c r="AB1846" s="12">
        <v>2.2235999999999998</v>
      </c>
      <c r="AC1846" s="46">
        <v>43.412222200000002</v>
      </c>
      <c r="AD1846" s="46">
        <v>2.3766666999999999</v>
      </c>
      <c r="AE1846" s="19" t="s">
        <v>895</v>
      </c>
      <c r="AF1846" s="8" t="s">
        <v>896</v>
      </c>
      <c r="AG1846" s="8" t="s">
        <v>74</v>
      </c>
      <c r="AH1846" s="13">
        <v>210</v>
      </c>
      <c r="AI1846" s="8" t="s">
        <v>149</v>
      </c>
      <c r="AJ1846" s="14"/>
      <c r="AK1846" s="14"/>
      <c r="AL1846" s="19" t="s">
        <v>347</v>
      </c>
      <c r="AM1846" s="13">
        <v>32</v>
      </c>
      <c r="AN1846" s="13">
        <v>377.6</v>
      </c>
      <c r="AO1846" s="73">
        <v>3</v>
      </c>
      <c r="AP1846" s="9" t="s">
        <v>84</v>
      </c>
      <c r="AQ1846" s="15">
        <v>171.74112501485266</v>
      </c>
      <c r="AR1846" s="59">
        <v>4.0359999999999997E-3</v>
      </c>
      <c r="AS1846" s="9">
        <v>12</v>
      </c>
      <c r="AT1846" s="9" t="s">
        <v>79</v>
      </c>
      <c r="AU1846" s="9" t="s">
        <v>80</v>
      </c>
      <c r="AV1846" s="14"/>
      <c r="AW1846" s="14"/>
      <c r="AX1846" s="14"/>
      <c r="AY1846" s="14">
        <v>11.8</v>
      </c>
      <c r="AZ1846" s="14" t="s">
        <v>52</v>
      </c>
    </row>
    <row r="1847" spans="1:274" s="16" customFormat="1" x14ac:dyDescent="0.25">
      <c r="A1847" s="8">
        <v>2106</v>
      </c>
      <c r="B1847" s="8" t="s">
        <v>3358</v>
      </c>
      <c r="C1847" s="9"/>
      <c r="D1847" s="10" t="s">
        <v>3369</v>
      </c>
      <c r="E1847" s="9" t="s">
        <v>153</v>
      </c>
      <c r="F1847" s="9" t="s">
        <v>154</v>
      </c>
      <c r="G1847" s="9" t="s">
        <v>74</v>
      </c>
      <c r="H1847" s="9" t="s">
        <v>155</v>
      </c>
      <c r="I1847" s="11" t="s">
        <v>156</v>
      </c>
      <c r="J1847" s="11"/>
      <c r="K1847" s="9"/>
      <c r="L1847" s="9" t="s">
        <v>156</v>
      </c>
      <c r="M1847" s="9" t="s">
        <v>157</v>
      </c>
      <c r="N1847" s="9" t="s">
        <v>95</v>
      </c>
      <c r="O1847" s="11" t="s">
        <v>158</v>
      </c>
      <c r="P1847" s="9" t="s">
        <v>159</v>
      </c>
      <c r="Q1847" s="11" t="s">
        <v>160</v>
      </c>
      <c r="R1847" s="11" t="s">
        <v>120</v>
      </c>
      <c r="S1847" s="11" t="s">
        <v>65</v>
      </c>
      <c r="T1847" s="11"/>
      <c r="U1847" s="11" t="s">
        <v>66</v>
      </c>
      <c r="V1847" s="11" t="s">
        <v>67</v>
      </c>
      <c r="W1847" s="11" t="s">
        <v>68</v>
      </c>
      <c r="X1847" s="11" t="s">
        <v>69</v>
      </c>
      <c r="Y1847" s="9" t="s">
        <v>99</v>
      </c>
      <c r="Z1847" s="9" t="s">
        <v>71</v>
      </c>
      <c r="AA1847" s="12">
        <v>43.244399999999999</v>
      </c>
      <c r="AB1847" s="12">
        <v>2.1400999999999999</v>
      </c>
      <c r="AC1847" s="46">
        <v>43.412222200000002</v>
      </c>
      <c r="AD1847" s="46">
        <v>2.2336111000000001</v>
      </c>
      <c r="AE1847" s="19" t="s">
        <v>895</v>
      </c>
      <c r="AF1847" s="8" t="s">
        <v>896</v>
      </c>
      <c r="AG1847" s="8" t="s">
        <v>74</v>
      </c>
      <c r="AH1847" s="13">
        <v>800</v>
      </c>
      <c r="AI1847" s="8" t="s">
        <v>149</v>
      </c>
      <c r="AJ1847" s="14"/>
      <c r="AK1847" s="14"/>
      <c r="AL1847" s="19" t="s">
        <v>347</v>
      </c>
      <c r="AM1847" s="13">
        <v>69</v>
      </c>
      <c r="AN1847" s="13">
        <v>483</v>
      </c>
      <c r="AO1847" s="73">
        <v>3</v>
      </c>
      <c r="AP1847" s="9" t="s">
        <v>84</v>
      </c>
      <c r="AQ1847" s="15">
        <v>113.48978143233194</v>
      </c>
      <c r="AR1847" s="89">
        <v>6.1075734908629898E-3</v>
      </c>
      <c r="AS1847" s="9">
        <v>12</v>
      </c>
      <c r="AT1847" s="9" t="s">
        <v>79</v>
      </c>
      <c r="AU1847" s="9" t="s">
        <v>80</v>
      </c>
      <c r="AV1847" s="14"/>
      <c r="AW1847" s="14"/>
      <c r="AX1847" s="14"/>
      <c r="AY1847" s="14">
        <v>7</v>
      </c>
      <c r="AZ1847" s="14" t="s">
        <v>52</v>
      </c>
    </row>
    <row r="1848" spans="1:274" s="16" customFormat="1" x14ac:dyDescent="0.25">
      <c r="A1848" s="8">
        <v>2107</v>
      </c>
      <c r="B1848" s="8" t="s">
        <v>3358</v>
      </c>
      <c r="C1848" s="9"/>
      <c r="D1848" s="10" t="s">
        <v>3370</v>
      </c>
      <c r="E1848" s="9" t="s">
        <v>153</v>
      </c>
      <c r="F1848" s="9" t="s">
        <v>154</v>
      </c>
      <c r="G1848" s="9" t="s">
        <v>74</v>
      </c>
      <c r="H1848" s="9" t="s">
        <v>155</v>
      </c>
      <c r="I1848" s="11" t="s">
        <v>156</v>
      </c>
      <c r="J1848" s="11"/>
      <c r="K1848" s="9"/>
      <c r="L1848" s="9" t="s">
        <v>156</v>
      </c>
      <c r="M1848" s="9" t="s">
        <v>157</v>
      </c>
      <c r="N1848" s="9" t="s">
        <v>95</v>
      </c>
      <c r="O1848" s="11" t="s">
        <v>158</v>
      </c>
      <c r="P1848" s="9" t="s">
        <v>159</v>
      </c>
      <c r="Q1848" s="11" t="s">
        <v>160</v>
      </c>
      <c r="R1848" s="11" t="s">
        <v>120</v>
      </c>
      <c r="S1848" s="11" t="s">
        <v>65</v>
      </c>
      <c r="T1848" s="11"/>
      <c r="U1848" s="11" t="s">
        <v>66</v>
      </c>
      <c r="V1848" s="11" t="s">
        <v>67</v>
      </c>
      <c r="W1848" s="11" t="s">
        <v>68</v>
      </c>
      <c r="X1848" s="11" t="s">
        <v>69</v>
      </c>
      <c r="Y1848" s="9" t="s">
        <v>99</v>
      </c>
      <c r="Z1848" s="9" t="s">
        <v>71</v>
      </c>
      <c r="AA1848" s="12">
        <v>43.244799999999998</v>
      </c>
      <c r="AB1848" s="12">
        <v>2.1522999999999999</v>
      </c>
      <c r="AC1848" s="46">
        <v>43.413333299999998</v>
      </c>
      <c r="AD1848" s="46">
        <v>2.2563889000000001</v>
      </c>
      <c r="AE1848" s="19" t="s">
        <v>895</v>
      </c>
      <c r="AF1848" s="8" t="s">
        <v>896</v>
      </c>
      <c r="AG1848" s="8" t="s">
        <v>74</v>
      </c>
      <c r="AH1848" s="13">
        <v>710</v>
      </c>
      <c r="AI1848" s="8" t="s">
        <v>149</v>
      </c>
      <c r="AJ1848" s="14"/>
      <c r="AK1848" s="14"/>
      <c r="AL1848" s="19" t="s">
        <v>347</v>
      </c>
      <c r="AM1848" s="13">
        <v>69</v>
      </c>
      <c r="AN1848" s="13">
        <v>558.9</v>
      </c>
      <c r="AO1848" s="73">
        <v>3</v>
      </c>
      <c r="AP1848" s="9" t="s">
        <v>84</v>
      </c>
      <c r="AQ1848" s="15">
        <v>124.9016081491919</v>
      </c>
      <c r="AR1848" s="89">
        <v>5.54954568504833E-3</v>
      </c>
      <c r="AS1848" s="9">
        <v>12</v>
      </c>
      <c r="AT1848" s="9" t="s">
        <v>79</v>
      </c>
      <c r="AU1848" s="9" t="s">
        <v>80</v>
      </c>
      <c r="AV1848" s="14"/>
      <c r="AW1848" s="14"/>
      <c r="AX1848" s="14"/>
      <c r="AY1848" s="14">
        <v>8.1</v>
      </c>
      <c r="AZ1848" s="14" t="s">
        <v>52</v>
      </c>
    </row>
    <row r="1849" spans="1:274" s="16" customFormat="1" x14ac:dyDescent="0.25">
      <c r="A1849" s="8">
        <v>2108</v>
      </c>
      <c r="B1849" s="8" t="s">
        <v>3371</v>
      </c>
      <c r="C1849" s="9"/>
      <c r="D1849" s="10" t="s">
        <v>3372</v>
      </c>
      <c r="E1849" s="9" t="s">
        <v>153</v>
      </c>
      <c r="F1849" s="9" t="s">
        <v>154</v>
      </c>
      <c r="G1849" s="9" t="s">
        <v>74</v>
      </c>
      <c r="H1849" s="9" t="s">
        <v>155</v>
      </c>
      <c r="I1849" s="11" t="s">
        <v>156</v>
      </c>
      <c r="J1849" s="11"/>
      <c r="K1849" s="9"/>
      <c r="L1849" s="9" t="s">
        <v>156</v>
      </c>
      <c r="M1849" s="9" t="s">
        <v>157</v>
      </c>
      <c r="N1849" s="9" t="s">
        <v>95</v>
      </c>
      <c r="O1849" s="11" t="s">
        <v>158</v>
      </c>
      <c r="P1849" s="9" t="s">
        <v>159</v>
      </c>
      <c r="Q1849" s="11" t="s">
        <v>160</v>
      </c>
      <c r="R1849" s="11" t="s">
        <v>120</v>
      </c>
      <c r="S1849" s="11" t="s">
        <v>65</v>
      </c>
      <c r="T1849" s="11"/>
      <c r="U1849" s="11" t="s">
        <v>66</v>
      </c>
      <c r="V1849" s="11" t="s">
        <v>67</v>
      </c>
      <c r="W1849" s="11" t="s">
        <v>68</v>
      </c>
      <c r="X1849" s="11" t="s">
        <v>69</v>
      </c>
      <c r="Y1849" s="9" t="s">
        <v>99</v>
      </c>
      <c r="Z1849" s="9" t="s">
        <v>71</v>
      </c>
      <c r="AA1849" s="12">
        <v>43.25</v>
      </c>
      <c r="AB1849" s="12">
        <v>2.11</v>
      </c>
      <c r="AC1849" s="46">
        <v>43.423611100000002</v>
      </c>
      <c r="AD1849" s="46">
        <v>2.1863888999999999</v>
      </c>
      <c r="AE1849" s="19" t="s">
        <v>895</v>
      </c>
      <c r="AF1849" s="8" t="s">
        <v>896</v>
      </c>
      <c r="AG1849" s="8" t="s">
        <v>74</v>
      </c>
      <c r="AH1849" s="13">
        <v>700</v>
      </c>
      <c r="AI1849" s="8" t="s">
        <v>149</v>
      </c>
      <c r="AJ1849" s="14">
        <v>2</v>
      </c>
      <c r="AK1849" s="14">
        <v>2</v>
      </c>
      <c r="AL1849" s="19" t="s">
        <v>347</v>
      </c>
      <c r="AM1849" s="13">
        <v>27</v>
      </c>
      <c r="AN1849" s="13">
        <v>301.43462264150952</v>
      </c>
      <c r="AO1849" s="73">
        <v>3</v>
      </c>
      <c r="AP1849" s="9" t="s">
        <v>78</v>
      </c>
      <c r="AQ1849" s="15">
        <v>13.857625518192153</v>
      </c>
      <c r="AR1849" s="89">
        <v>5.0019188327032546E-2</v>
      </c>
      <c r="AS1849" s="9">
        <v>12</v>
      </c>
      <c r="AT1849" s="9" t="s">
        <v>79</v>
      </c>
      <c r="AU1849" s="9" t="s">
        <v>80</v>
      </c>
      <c r="AV1849" s="14">
        <v>5.92</v>
      </c>
      <c r="AW1849" s="14">
        <v>14.99</v>
      </c>
      <c r="AX1849" s="14">
        <v>9.07</v>
      </c>
      <c r="AY1849" s="14">
        <v>11.164245283018872</v>
      </c>
      <c r="AZ1849" s="14" t="s">
        <v>52</v>
      </c>
    </row>
    <row r="1850" spans="1:274" s="16" customFormat="1" x14ac:dyDescent="0.25">
      <c r="A1850" s="8">
        <v>2109</v>
      </c>
      <c r="B1850" s="8" t="s">
        <v>3371</v>
      </c>
      <c r="C1850" s="9"/>
      <c r="D1850" s="10" t="s">
        <v>3373</v>
      </c>
      <c r="E1850" s="9" t="s">
        <v>153</v>
      </c>
      <c r="F1850" s="9" t="s">
        <v>154</v>
      </c>
      <c r="G1850" s="9" t="s">
        <v>74</v>
      </c>
      <c r="H1850" s="9" t="s">
        <v>155</v>
      </c>
      <c r="I1850" s="11" t="s">
        <v>156</v>
      </c>
      <c r="J1850" s="11"/>
      <c r="K1850" s="9"/>
      <c r="L1850" s="9" t="s">
        <v>156</v>
      </c>
      <c r="M1850" s="9" t="s">
        <v>157</v>
      </c>
      <c r="N1850" s="9" t="s">
        <v>95</v>
      </c>
      <c r="O1850" s="11" t="s">
        <v>158</v>
      </c>
      <c r="P1850" s="9" t="s">
        <v>159</v>
      </c>
      <c r="Q1850" s="11" t="s">
        <v>160</v>
      </c>
      <c r="R1850" s="11" t="s">
        <v>120</v>
      </c>
      <c r="S1850" s="11" t="s">
        <v>65</v>
      </c>
      <c r="T1850" s="11"/>
      <c r="U1850" s="11" t="s">
        <v>66</v>
      </c>
      <c r="V1850" s="11" t="s">
        <v>67</v>
      </c>
      <c r="W1850" s="11" t="s">
        <v>68</v>
      </c>
      <c r="X1850" s="11" t="s">
        <v>69</v>
      </c>
      <c r="Y1850" s="9" t="s">
        <v>99</v>
      </c>
      <c r="Z1850" s="9" t="s">
        <v>71</v>
      </c>
      <c r="AA1850" s="12">
        <v>43.25</v>
      </c>
      <c r="AB1850" s="12">
        <v>2.11</v>
      </c>
      <c r="AC1850" s="46">
        <v>43.423611100000002</v>
      </c>
      <c r="AD1850" s="46">
        <v>2.1863888999999999</v>
      </c>
      <c r="AE1850" s="19" t="s">
        <v>895</v>
      </c>
      <c r="AF1850" s="8" t="s">
        <v>896</v>
      </c>
      <c r="AG1850" s="8" t="s">
        <v>74</v>
      </c>
      <c r="AH1850" s="13">
        <v>700</v>
      </c>
      <c r="AI1850" s="8" t="s">
        <v>149</v>
      </c>
      <c r="AJ1850" s="14">
        <v>2</v>
      </c>
      <c r="AK1850" s="14">
        <v>2</v>
      </c>
      <c r="AL1850" s="19" t="s">
        <v>347</v>
      </c>
      <c r="AM1850" s="13">
        <v>27</v>
      </c>
      <c r="AN1850" s="13">
        <v>296.2091037735857</v>
      </c>
      <c r="AO1850" s="73">
        <v>3</v>
      </c>
      <c r="AP1850" s="9" t="s">
        <v>78</v>
      </c>
      <c r="AQ1850" s="15">
        <v>36.749841426496438</v>
      </c>
      <c r="AR1850" s="89">
        <v>1.8861229155132896E-2</v>
      </c>
      <c r="AS1850" s="9">
        <v>12</v>
      </c>
      <c r="AT1850" s="9" t="s">
        <v>79</v>
      </c>
      <c r="AU1850" s="9" t="s">
        <v>80</v>
      </c>
      <c r="AV1850" s="14">
        <v>5.69</v>
      </c>
      <c r="AW1850" s="14">
        <v>14.79</v>
      </c>
      <c r="AX1850" s="14">
        <v>9.0999999999999979</v>
      </c>
      <c r="AY1850" s="14">
        <v>10.970707547169841</v>
      </c>
      <c r="AZ1850" s="14" t="s">
        <v>52</v>
      </c>
    </row>
    <row r="1851" spans="1:274" s="16" customFormat="1" x14ac:dyDescent="0.25">
      <c r="A1851" s="8">
        <v>2110</v>
      </c>
      <c r="B1851" s="8" t="s">
        <v>3371</v>
      </c>
      <c r="C1851" s="9"/>
      <c r="D1851" s="10" t="s">
        <v>3374</v>
      </c>
      <c r="E1851" s="9" t="s">
        <v>153</v>
      </c>
      <c r="F1851" s="9" t="s">
        <v>154</v>
      </c>
      <c r="G1851" s="9" t="s">
        <v>74</v>
      </c>
      <c r="H1851" s="9" t="s">
        <v>155</v>
      </c>
      <c r="I1851" s="11" t="s">
        <v>156</v>
      </c>
      <c r="J1851" s="11"/>
      <c r="K1851" s="9"/>
      <c r="L1851" s="9" t="s">
        <v>156</v>
      </c>
      <c r="M1851" s="9" t="s">
        <v>157</v>
      </c>
      <c r="N1851" s="9" t="s">
        <v>95</v>
      </c>
      <c r="O1851" s="11" t="s">
        <v>158</v>
      </c>
      <c r="P1851" s="9" t="s">
        <v>159</v>
      </c>
      <c r="Q1851" s="11" t="s">
        <v>160</v>
      </c>
      <c r="R1851" s="11" t="s">
        <v>120</v>
      </c>
      <c r="S1851" s="11" t="s">
        <v>65</v>
      </c>
      <c r="T1851" s="11"/>
      <c r="U1851" s="11" t="s">
        <v>66</v>
      </c>
      <c r="V1851" s="11" t="s">
        <v>67</v>
      </c>
      <c r="W1851" s="11" t="s">
        <v>68</v>
      </c>
      <c r="X1851" s="11" t="s">
        <v>69</v>
      </c>
      <c r="Y1851" s="9" t="s">
        <v>99</v>
      </c>
      <c r="Z1851" s="9" t="s">
        <v>71</v>
      </c>
      <c r="AA1851" s="12">
        <v>43.23</v>
      </c>
      <c r="AB1851" s="12">
        <v>2.12</v>
      </c>
      <c r="AC1851" s="46">
        <v>43.389722200000001</v>
      </c>
      <c r="AD1851" s="46">
        <v>2.2033333000000002</v>
      </c>
      <c r="AE1851" s="19" t="s">
        <v>895</v>
      </c>
      <c r="AF1851" s="8" t="s">
        <v>896</v>
      </c>
      <c r="AG1851" s="8" t="s">
        <v>74</v>
      </c>
      <c r="AH1851" s="13">
        <v>678</v>
      </c>
      <c r="AI1851" s="8" t="s">
        <v>149</v>
      </c>
      <c r="AJ1851" s="14">
        <v>2</v>
      </c>
      <c r="AK1851" s="14">
        <v>2</v>
      </c>
      <c r="AL1851" s="19" t="s">
        <v>347</v>
      </c>
      <c r="AM1851" s="13">
        <v>27</v>
      </c>
      <c r="AN1851" s="13">
        <v>302.16481132075484</v>
      </c>
      <c r="AO1851" s="73">
        <v>3</v>
      </c>
      <c r="AP1851" s="9" t="s">
        <v>78</v>
      </c>
      <c r="AQ1851" s="15">
        <v>23.059121221660849</v>
      </c>
      <c r="AR1851" s="89">
        <v>3.0059566186279016E-2</v>
      </c>
      <c r="AS1851" s="9">
        <v>12</v>
      </c>
      <c r="AT1851" s="9" t="s">
        <v>79</v>
      </c>
      <c r="AU1851" s="9" t="s">
        <v>80</v>
      </c>
      <c r="AV1851" s="14">
        <v>4.82</v>
      </c>
      <c r="AW1851" s="14">
        <v>17.61</v>
      </c>
      <c r="AX1851" s="14">
        <v>12.79</v>
      </c>
      <c r="AY1851" s="14">
        <v>11.191289308176104</v>
      </c>
      <c r="AZ1851" s="14" t="s">
        <v>52</v>
      </c>
    </row>
    <row r="1852" spans="1:274" s="16" customFormat="1" x14ac:dyDescent="0.25">
      <c r="A1852" s="8">
        <v>2111</v>
      </c>
      <c r="B1852" s="8" t="s">
        <v>3371</v>
      </c>
      <c r="C1852" s="9"/>
      <c r="D1852" s="10" t="s">
        <v>3375</v>
      </c>
      <c r="E1852" s="9" t="s">
        <v>153</v>
      </c>
      <c r="F1852" s="9" t="s">
        <v>154</v>
      </c>
      <c r="G1852" s="9" t="s">
        <v>74</v>
      </c>
      <c r="H1852" s="9" t="s">
        <v>155</v>
      </c>
      <c r="I1852" s="11" t="s">
        <v>156</v>
      </c>
      <c r="J1852" s="11"/>
      <c r="K1852" s="9"/>
      <c r="L1852" s="9" t="s">
        <v>156</v>
      </c>
      <c r="M1852" s="9" t="s">
        <v>157</v>
      </c>
      <c r="N1852" s="9" t="s">
        <v>95</v>
      </c>
      <c r="O1852" s="11" t="s">
        <v>158</v>
      </c>
      <c r="P1852" s="9" t="s">
        <v>159</v>
      </c>
      <c r="Q1852" s="11" t="s">
        <v>160</v>
      </c>
      <c r="R1852" s="11" t="s">
        <v>120</v>
      </c>
      <c r="S1852" s="11" t="s">
        <v>65</v>
      </c>
      <c r="T1852" s="11"/>
      <c r="U1852" s="11" t="s">
        <v>66</v>
      </c>
      <c r="V1852" s="11" t="s">
        <v>67</v>
      </c>
      <c r="W1852" s="11" t="s">
        <v>68</v>
      </c>
      <c r="X1852" s="11" t="s">
        <v>69</v>
      </c>
      <c r="Y1852" s="9" t="s">
        <v>99</v>
      </c>
      <c r="Z1852" s="9" t="s">
        <v>71</v>
      </c>
      <c r="AA1852" s="12">
        <v>43.23</v>
      </c>
      <c r="AB1852" s="12">
        <v>2.12</v>
      </c>
      <c r="AC1852" s="46">
        <v>43.389722200000001</v>
      </c>
      <c r="AD1852" s="46">
        <v>2.2033333000000002</v>
      </c>
      <c r="AE1852" s="19" t="s">
        <v>895</v>
      </c>
      <c r="AF1852" s="8" t="s">
        <v>896</v>
      </c>
      <c r="AG1852" s="8" t="s">
        <v>74</v>
      </c>
      <c r="AH1852" s="13">
        <v>678</v>
      </c>
      <c r="AI1852" s="8" t="s">
        <v>149</v>
      </c>
      <c r="AJ1852" s="14">
        <v>2</v>
      </c>
      <c r="AK1852" s="14">
        <v>2</v>
      </c>
      <c r="AL1852" s="19" t="s">
        <v>347</v>
      </c>
      <c r="AM1852" s="13">
        <v>27</v>
      </c>
      <c r="AN1852" s="13">
        <v>307.23367924528281</v>
      </c>
      <c r="AO1852" s="73">
        <v>3</v>
      </c>
      <c r="AP1852" s="9" t="s">
        <v>78</v>
      </c>
      <c r="AQ1852" s="15">
        <v>58.673511010749635</v>
      </c>
      <c r="AR1852" s="89">
        <v>1.1813630522859848E-2</v>
      </c>
      <c r="AS1852" s="9">
        <v>12</v>
      </c>
      <c r="AT1852" s="9" t="s">
        <v>79</v>
      </c>
      <c r="AU1852" s="9" t="s">
        <v>80</v>
      </c>
      <c r="AV1852" s="14">
        <v>4.9800000000000004</v>
      </c>
      <c r="AW1852" s="14">
        <v>18.28</v>
      </c>
      <c r="AX1852" s="14">
        <v>13.3</v>
      </c>
      <c r="AY1852" s="14">
        <v>11.379025157232697</v>
      </c>
      <c r="AZ1852" s="14" t="s">
        <v>52</v>
      </c>
    </row>
    <row r="1853" spans="1:274" x14ac:dyDescent="0.25">
      <c r="A1853" s="8">
        <v>2112</v>
      </c>
      <c r="B1853" s="8" t="s">
        <v>3371</v>
      </c>
      <c r="D1853" s="10" t="s">
        <v>3376</v>
      </c>
      <c r="E1853" s="9" t="s">
        <v>977</v>
      </c>
      <c r="F1853" s="9" t="s">
        <v>978</v>
      </c>
      <c r="G1853" s="9" t="s">
        <v>74</v>
      </c>
      <c r="H1853" s="9" t="s">
        <v>91</v>
      </c>
      <c r="I1853" s="11" t="s">
        <v>979</v>
      </c>
      <c r="J1853" s="11"/>
      <c r="L1853" s="9" t="s">
        <v>979</v>
      </c>
      <c r="M1853" s="9" t="s">
        <v>980</v>
      </c>
      <c r="O1853" s="11" t="s">
        <v>981</v>
      </c>
      <c r="P1853" s="9" t="s">
        <v>220</v>
      </c>
      <c r="Q1853" s="11" t="s">
        <v>160</v>
      </c>
      <c r="R1853" s="11" t="s">
        <v>120</v>
      </c>
      <c r="S1853" s="11" t="s">
        <v>65</v>
      </c>
      <c r="T1853" s="11"/>
      <c r="U1853" s="11" t="s">
        <v>66</v>
      </c>
      <c r="V1853" s="11" t="s">
        <v>67</v>
      </c>
      <c r="W1853" s="11" t="s">
        <v>68</v>
      </c>
      <c r="X1853" s="11" t="s">
        <v>69</v>
      </c>
      <c r="Y1853" s="9" t="s">
        <v>99</v>
      </c>
      <c r="Z1853" s="9" t="s">
        <v>71</v>
      </c>
      <c r="AA1853" s="12">
        <v>43.25</v>
      </c>
      <c r="AB1853" s="12">
        <v>2.11</v>
      </c>
      <c r="AC1853" s="46">
        <v>43.423611100000002</v>
      </c>
      <c r="AD1853" s="46">
        <v>2.1863888999999999</v>
      </c>
      <c r="AE1853" s="19" t="s">
        <v>895</v>
      </c>
      <c r="AF1853" s="8" t="s">
        <v>896</v>
      </c>
      <c r="AG1853" s="8" t="s">
        <v>74</v>
      </c>
      <c r="AH1853" s="13">
        <v>700</v>
      </c>
      <c r="AI1853" s="8" t="s">
        <v>149</v>
      </c>
      <c r="AJ1853" s="14">
        <v>2</v>
      </c>
      <c r="AK1853" s="14">
        <v>2</v>
      </c>
      <c r="AL1853" s="19" t="s">
        <v>347</v>
      </c>
      <c r="AM1853" s="13">
        <v>53</v>
      </c>
      <c r="AN1853" s="13">
        <v>591.70500000000015</v>
      </c>
      <c r="AO1853" s="73">
        <v>3</v>
      </c>
      <c r="AP1853" s="9" t="s">
        <v>78</v>
      </c>
      <c r="AQ1853" s="15">
        <v>52.833842468427939</v>
      </c>
      <c r="AR1853" s="89">
        <v>1.3119378568275648E-2</v>
      </c>
      <c r="AS1853" s="9">
        <v>12</v>
      </c>
      <c r="AT1853" s="9" t="s">
        <v>79</v>
      </c>
      <c r="AU1853" s="9" t="s">
        <v>80</v>
      </c>
      <c r="AV1853" s="14">
        <v>5.92</v>
      </c>
      <c r="AW1853" s="14">
        <v>14.99</v>
      </c>
      <c r="AX1853" s="14">
        <v>9.07</v>
      </c>
      <c r="AY1853" s="14">
        <v>11.164245283018872</v>
      </c>
      <c r="AZ1853" s="14" t="s">
        <v>52</v>
      </c>
      <c r="BA1853" s="16"/>
      <c r="BB1853" s="16"/>
      <c r="BC1853" s="16"/>
      <c r="BD1853" s="16"/>
      <c r="BE1853" s="16"/>
      <c r="BF1853" s="16"/>
      <c r="BG1853" s="16"/>
      <c r="BH1853" s="16"/>
      <c r="BI1853" s="16"/>
      <c r="BJ1853" s="16"/>
      <c r="BK1853" s="16"/>
      <c r="BL1853" s="16"/>
      <c r="BM1853" s="16"/>
      <c r="BN1853" s="16"/>
      <c r="BO1853" s="16"/>
      <c r="BP1853" s="16"/>
      <c r="BQ1853" s="16"/>
      <c r="BR1853" s="16"/>
      <c r="BS1853" s="16"/>
      <c r="BT1853" s="16"/>
      <c r="BU1853" s="16"/>
      <c r="BV1853" s="16"/>
      <c r="BW1853" s="16"/>
      <c r="BX1853" s="16"/>
      <c r="BY1853" s="16"/>
      <c r="BZ1853" s="16"/>
      <c r="CA1853" s="16"/>
      <c r="CB1853" s="16"/>
      <c r="CC1853" s="16"/>
      <c r="CD1853" s="16"/>
      <c r="CE1853" s="16"/>
      <c r="CF1853" s="16"/>
      <c r="CG1853" s="16"/>
      <c r="CH1853" s="16"/>
      <c r="CI1853" s="16"/>
      <c r="CJ1853" s="16"/>
      <c r="CK1853" s="16"/>
      <c r="CL1853" s="16"/>
      <c r="CM1853" s="16"/>
      <c r="CN1853" s="16"/>
      <c r="CO1853" s="16"/>
      <c r="CP1853" s="16"/>
      <c r="CQ1853" s="16"/>
      <c r="CR1853" s="16"/>
      <c r="CS1853" s="16"/>
      <c r="CT1853" s="16"/>
      <c r="CU1853" s="16"/>
      <c r="CV1853" s="16"/>
      <c r="CW1853" s="16"/>
      <c r="CX1853" s="16"/>
      <c r="CY1853" s="16"/>
      <c r="CZ1853" s="16"/>
      <c r="DA1853" s="16"/>
      <c r="DB1853" s="16"/>
      <c r="DC1853" s="16"/>
      <c r="DD1853" s="16"/>
      <c r="DE1853" s="16"/>
      <c r="DF1853" s="16"/>
      <c r="DG1853" s="16"/>
      <c r="DH1853" s="16"/>
      <c r="DI1853" s="16"/>
      <c r="DJ1853" s="16"/>
      <c r="DK1853" s="16"/>
      <c r="DL1853" s="16"/>
      <c r="DM1853" s="16"/>
      <c r="DN1853" s="16"/>
      <c r="DO1853" s="16"/>
      <c r="DP1853" s="16"/>
      <c r="DQ1853" s="16"/>
      <c r="DR1853" s="16"/>
      <c r="DS1853" s="16"/>
      <c r="DT1853" s="16"/>
      <c r="DU1853" s="16"/>
      <c r="DV1853" s="16"/>
      <c r="DW1853" s="16"/>
      <c r="DX1853" s="16"/>
      <c r="DY1853" s="16"/>
      <c r="DZ1853" s="16"/>
      <c r="EA1853" s="16"/>
      <c r="EB1853" s="16"/>
      <c r="EC1853" s="16"/>
      <c r="ED1853" s="16"/>
      <c r="EE1853" s="16"/>
      <c r="EF1853" s="16"/>
      <c r="EG1853" s="16"/>
      <c r="EH1853" s="16"/>
      <c r="EI1853" s="16"/>
      <c r="EJ1853" s="16"/>
      <c r="EK1853" s="16"/>
      <c r="EL1853" s="16"/>
      <c r="EM1853" s="16"/>
      <c r="EN1853" s="16"/>
      <c r="EO1853" s="16"/>
      <c r="EP1853" s="16"/>
      <c r="EQ1853" s="16"/>
      <c r="ER1853" s="16"/>
      <c r="ES1853" s="16"/>
      <c r="ET1853" s="16"/>
      <c r="EU1853" s="16"/>
      <c r="EV1853" s="16"/>
      <c r="EW1853" s="16"/>
      <c r="EX1853" s="16"/>
      <c r="EY1853" s="16"/>
      <c r="EZ1853" s="16"/>
      <c r="FA1853" s="16"/>
      <c r="FB1853" s="16"/>
      <c r="FC1853" s="16"/>
      <c r="FD1853" s="16"/>
      <c r="FE1853" s="16"/>
      <c r="FF1853" s="16"/>
      <c r="FG1853" s="16"/>
      <c r="FH1853" s="16"/>
      <c r="FI1853" s="16"/>
      <c r="FJ1853" s="16"/>
      <c r="FK1853" s="16"/>
      <c r="FL1853" s="16"/>
      <c r="FM1853" s="16"/>
      <c r="FN1853" s="16"/>
      <c r="FO1853" s="16"/>
      <c r="FP1853" s="16"/>
      <c r="FQ1853" s="16"/>
      <c r="FR1853" s="16"/>
      <c r="FS1853" s="16"/>
      <c r="FT1853" s="16"/>
      <c r="FU1853" s="16"/>
      <c r="FV1853" s="16"/>
      <c r="FW1853" s="16"/>
      <c r="FX1853" s="16"/>
      <c r="FY1853" s="16"/>
      <c r="FZ1853" s="16"/>
      <c r="GA1853" s="16"/>
      <c r="GB1853" s="16"/>
      <c r="GC1853" s="16"/>
      <c r="GD1853" s="16"/>
      <c r="GE1853" s="16"/>
      <c r="GF1853" s="16"/>
      <c r="GG1853" s="16"/>
      <c r="GH1853" s="16"/>
      <c r="GI1853" s="16"/>
      <c r="GJ1853" s="16"/>
      <c r="GK1853" s="16"/>
      <c r="GL1853" s="16"/>
      <c r="GM1853" s="16"/>
      <c r="GN1853" s="16"/>
      <c r="GO1853" s="16"/>
      <c r="GP1853" s="16"/>
      <c r="GQ1853" s="16"/>
      <c r="GR1853" s="16"/>
      <c r="GS1853" s="16"/>
      <c r="GT1853" s="16"/>
      <c r="GU1853" s="16"/>
      <c r="GV1853" s="16"/>
      <c r="GW1853" s="16"/>
      <c r="GX1853" s="16"/>
      <c r="GY1853" s="16"/>
      <c r="GZ1853" s="16"/>
      <c r="HA1853" s="16"/>
      <c r="HB1853" s="16"/>
      <c r="HC1853" s="16"/>
      <c r="HD1853" s="16"/>
      <c r="HE1853" s="16"/>
      <c r="HF1853" s="16"/>
      <c r="HG1853" s="16"/>
      <c r="HH1853" s="16"/>
      <c r="HI1853" s="16"/>
      <c r="HJ1853" s="16"/>
      <c r="HK1853" s="16"/>
      <c r="HL1853" s="16"/>
      <c r="HM1853" s="16"/>
      <c r="HN1853" s="16"/>
      <c r="HO1853" s="16"/>
      <c r="HP1853" s="16"/>
      <c r="HQ1853" s="16"/>
      <c r="HR1853" s="16"/>
      <c r="HS1853" s="16"/>
      <c r="HT1853" s="16"/>
      <c r="HU1853" s="16"/>
      <c r="HV1853" s="16"/>
      <c r="HW1853" s="16"/>
      <c r="HX1853" s="16"/>
      <c r="HY1853" s="16"/>
      <c r="HZ1853" s="16"/>
      <c r="IA1853" s="16"/>
      <c r="IB1853" s="16"/>
      <c r="IC1853" s="16"/>
      <c r="ID1853" s="16"/>
      <c r="IE1853" s="16"/>
      <c r="IF1853" s="16"/>
      <c r="IG1853" s="16"/>
      <c r="IH1853" s="16"/>
      <c r="II1853" s="16"/>
      <c r="IJ1853" s="16"/>
      <c r="IK1853" s="16"/>
      <c r="IL1853" s="16"/>
      <c r="IM1853" s="16"/>
      <c r="IN1853" s="16"/>
      <c r="IO1853" s="16"/>
      <c r="IP1853" s="16"/>
      <c r="IQ1853" s="16"/>
      <c r="IR1853" s="16"/>
      <c r="IS1853" s="16"/>
      <c r="IT1853" s="16"/>
      <c r="IU1853" s="16"/>
      <c r="IV1853" s="16"/>
      <c r="IW1853" s="16"/>
      <c r="IX1853" s="16"/>
      <c r="IY1853" s="16"/>
      <c r="IZ1853" s="16"/>
      <c r="JA1853" s="16"/>
      <c r="JB1853" s="16"/>
      <c r="JC1853" s="16"/>
      <c r="JD1853" s="16"/>
      <c r="JE1853" s="16"/>
      <c r="JF1853" s="16"/>
      <c r="JG1853" s="16"/>
      <c r="JH1853" s="16"/>
      <c r="JI1853" s="16"/>
      <c r="JJ1853" s="16"/>
      <c r="JK1853" s="16"/>
      <c r="JL1853" s="16"/>
      <c r="JM1853" s="16"/>
      <c r="JN1853" s="16"/>
    </row>
    <row r="1854" spans="1:274" x14ac:dyDescent="0.25">
      <c r="A1854" s="8">
        <v>2113</v>
      </c>
      <c r="B1854" s="8" t="s">
        <v>3371</v>
      </c>
      <c r="D1854" s="10" t="s">
        <v>3377</v>
      </c>
      <c r="E1854" s="9" t="s">
        <v>977</v>
      </c>
      <c r="F1854" s="9" t="s">
        <v>978</v>
      </c>
      <c r="G1854" s="9" t="s">
        <v>74</v>
      </c>
      <c r="H1854" s="9" t="s">
        <v>91</v>
      </c>
      <c r="I1854" s="11" t="s">
        <v>979</v>
      </c>
      <c r="J1854" s="11"/>
      <c r="L1854" s="9" t="s">
        <v>979</v>
      </c>
      <c r="M1854" s="9" t="s">
        <v>980</v>
      </c>
      <c r="O1854" s="11" t="s">
        <v>981</v>
      </c>
      <c r="P1854" s="9" t="s">
        <v>220</v>
      </c>
      <c r="Q1854" s="11" t="s">
        <v>160</v>
      </c>
      <c r="R1854" s="11" t="s">
        <v>120</v>
      </c>
      <c r="S1854" s="11" t="s">
        <v>65</v>
      </c>
      <c r="T1854" s="11"/>
      <c r="U1854" s="11" t="s">
        <v>66</v>
      </c>
      <c r="V1854" s="11" t="s">
        <v>67</v>
      </c>
      <c r="W1854" s="11" t="s">
        <v>68</v>
      </c>
      <c r="X1854" s="11" t="s">
        <v>69</v>
      </c>
      <c r="Y1854" s="9" t="s">
        <v>99</v>
      </c>
      <c r="Z1854" s="9" t="s">
        <v>71</v>
      </c>
      <c r="AA1854" s="12">
        <v>43.25</v>
      </c>
      <c r="AB1854" s="12">
        <v>2.11</v>
      </c>
      <c r="AC1854" s="46">
        <v>43.423611100000002</v>
      </c>
      <c r="AD1854" s="46">
        <v>2.1863888999999999</v>
      </c>
      <c r="AE1854" s="19" t="s">
        <v>895</v>
      </c>
      <c r="AF1854" s="8" t="s">
        <v>896</v>
      </c>
      <c r="AG1854" s="8" t="s">
        <v>74</v>
      </c>
      <c r="AH1854" s="13">
        <v>700</v>
      </c>
      <c r="AI1854" s="8" t="s">
        <v>149</v>
      </c>
      <c r="AJ1854" s="14">
        <v>2</v>
      </c>
      <c r="AK1854" s="14">
        <v>2</v>
      </c>
      <c r="AL1854" s="19" t="s">
        <v>347</v>
      </c>
      <c r="AM1854" s="13">
        <v>53</v>
      </c>
      <c r="AN1854" s="13">
        <v>581.44750000000158</v>
      </c>
      <c r="AO1854" s="73">
        <v>3</v>
      </c>
      <c r="AP1854" s="9" t="s">
        <v>78</v>
      </c>
      <c r="AQ1854" s="15">
        <v>88.452463513637937</v>
      </c>
      <c r="AR1854" s="89">
        <v>7.8363807295550696E-3</v>
      </c>
      <c r="AS1854" s="9">
        <v>12</v>
      </c>
      <c r="AT1854" s="9" t="s">
        <v>79</v>
      </c>
      <c r="AU1854" s="9" t="s">
        <v>80</v>
      </c>
      <c r="AV1854" s="14">
        <v>5.69</v>
      </c>
      <c r="AW1854" s="14">
        <v>14.79</v>
      </c>
      <c r="AX1854" s="14">
        <v>9.0999999999999979</v>
      </c>
      <c r="AY1854" s="14">
        <v>10.970707547169841</v>
      </c>
      <c r="AZ1854" s="14" t="s">
        <v>52</v>
      </c>
      <c r="BA1854" s="16"/>
      <c r="BB1854" s="16"/>
      <c r="BC1854" s="16"/>
      <c r="BD1854" s="16"/>
      <c r="BE1854" s="16"/>
      <c r="BF1854" s="16"/>
      <c r="BG1854" s="16"/>
      <c r="BH1854" s="16"/>
      <c r="BI1854" s="16"/>
      <c r="BJ1854" s="16"/>
      <c r="BK1854" s="16"/>
      <c r="BL1854" s="16"/>
      <c r="BM1854" s="16"/>
      <c r="BN1854" s="16"/>
      <c r="BO1854" s="16"/>
      <c r="BP1854" s="16"/>
      <c r="BQ1854" s="16"/>
      <c r="BR1854" s="16"/>
      <c r="BS1854" s="16"/>
      <c r="BT1854" s="16"/>
      <c r="BU1854" s="16"/>
      <c r="BV1854" s="16"/>
      <c r="BW1854" s="16"/>
      <c r="BX1854" s="16"/>
      <c r="BY1854" s="16"/>
      <c r="BZ1854" s="16"/>
      <c r="CA1854" s="16"/>
      <c r="CB1854" s="16"/>
      <c r="CC1854" s="16"/>
      <c r="CD1854" s="16"/>
      <c r="CE1854" s="16"/>
      <c r="CF1854" s="16"/>
      <c r="CG1854" s="16"/>
      <c r="CH1854" s="16"/>
      <c r="CI1854" s="16"/>
      <c r="CJ1854" s="16"/>
      <c r="CK1854" s="16"/>
      <c r="CL1854" s="16"/>
      <c r="CM1854" s="16"/>
      <c r="CN1854" s="16"/>
      <c r="CO1854" s="16"/>
      <c r="CP1854" s="16"/>
      <c r="CQ1854" s="16"/>
      <c r="CR1854" s="16"/>
      <c r="CS1854" s="16"/>
      <c r="CT1854" s="16"/>
      <c r="CU1854" s="16"/>
      <c r="CV1854" s="16"/>
      <c r="CW1854" s="16"/>
      <c r="CX1854" s="16"/>
      <c r="CY1854" s="16"/>
      <c r="CZ1854" s="16"/>
      <c r="DA1854" s="16"/>
      <c r="DB1854" s="16"/>
      <c r="DC1854" s="16"/>
      <c r="DD1854" s="16"/>
      <c r="DE1854" s="16"/>
      <c r="DF1854" s="16"/>
      <c r="DG1854" s="16"/>
      <c r="DH1854" s="16"/>
      <c r="DI1854" s="16"/>
      <c r="DJ1854" s="16"/>
      <c r="DK1854" s="16"/>
      <c r="DL1854" s="16"/>
      <c r="DM1854" s="16"/>
      <c r="DN1854" s="16"/>
      <c r="DO1854" s="16"/>
      <c r="DP1854" s="16"/>
      <c r="DQ1854" s="16"/>
      <c r="DR1854" s="16"/>
      <c r="DS1854" s="16"/>
      <c r="DT1854" s="16"/>
      <c r="DU1854" s="16"/>
      <c r="DV1854" s="16"/>
      <c r="DW1854" s="16"/>
      <c r="DX1854" s="16"/>
      <c r="DY1854" s="16"/>
      <c r="DZ1854" s="16"/>
      <c r="EA1854" s="16"/>
      <c r="EB1854" s="16"/>
      <c r="EC1854" s="16"/>
      <c r="ED1854" s="16"/>
      <c r="EE1854" s="16"/>
      <c r="EF1854" s="16"/>
      <c r="EG1854" s="16"/>
      <c r="EH1854" s="16"/>
      <c r="EI1854" s="16"/>
      <c r="EJ1854" s="16"/>
      <c r="EK1854" s="16"/>
      <c r="EL1854" s="16"/>
      <c r="EM1854" s="16"/>
      <c r="EN1854" s="16"/>
      <c r="EO1854" s="16"/>
      <c r="EP1854" s="16"/>
      <c r="EQ1854" s="16"/>
      <c r="ER1854" s="16"/>
      <c r="ES1854" s="16"/>
      <c r="ET1854" s="16"/>
      <c r="EU1854" s="16"/>
      <c r="EV1854" s="16"/>
      <c r="EW1854" s="16"/>
      <c r="EX1854" s="16"/>
      <c r="EY1854" s="16"/>
      <c r="EZ1854" s="16"/>
      <c r="FA1854" s="16"/>
      <c r="FB1854" s="16"/>
      <c r="FC1854" s="16"/>
      <c r="FD1854" s="16"/>
      <c r="FE1854" s="16"/>
      <c r="FF1854" s="16"/>
      <c r="FG1854" s="16"/>
      <c r="FH1854" s="16"/>
      <c r="FI1854" s="16"/>
      <c r="FJ1854" s="16"/>
      <c r="FK1854" s="16"/>
      <c r="FL1854" s="16"/>
      <c r="FM1854" s="16"/>
      <c r="FN1854" s="16"/>
      <c r="FO1854" s="16"/>
      <c r="FP1854" s="16"/>
      <c r="FQ1854" s="16"/>
      <c r="FR1854" s="16"/>
      <c r="FS1854" s="16"/>
      <c r="FT1854" s="16"/>
      <c r="FU1854" s="16"/>
      <c r="FV1854" s="16"/>
      <c r="FW1854" s="16"/>
      <c r="FX1854" s="16"/>
      <c r="FY1854" s="16"/>
      <c r="FZ1854" s="16"/>
      <c r="GA1854" s="16"/>
      <c r="GB1854" s="16"/>
      <c r="GC1854" s="16"/>
      <c r="GD1854" s="16"/>
      <c r="GE1854" s="16"/>
      <c r="GF1854" s="16"/>
      <c r="GG1854" s="16"/>
      <c r="GH1854" s="16"/>
      <c r="GI1854" s="16"/>
      <c r="GJ1854" s="16"/>
      <c r="GK1854" s="16"/>
      <c r="GL1854" s="16"/>
      <c r="GM1854" s="16"/>
      <c r="GN1854" s="16"/>
      <c r="GO1854" s="16"/>
      <c r="GP1854" s="16"/>
      <c r="GQ1854" s="16"/>
      <c r="GR1854" s="16"/>
      <c r="GS1854" s="16"/>
      <c r="GT1854" s="16"/>
      <c r="GU1854" s="16"/>
      <c r="GV1854" s="16"/>
      <c r="GW1854" s="16"/>
      <c r="GX1854" s="16"/>
      <c r="GY1854" s="16"/>
      <c r="GZ1854" s="16"/>
      <c r="HA1854" s="16"/>
      <c r="HB1854" s="16"/>
      <c r="HC1854" s="16"/>
      <c r="HD1854" s="16"/>
      <c r="HE1854" s="16"/>
      <c r="HF1854" s="16"/>
      <c r="HG1854" s="16"/>
      <c r="HH1854" s="16"/>
      <c r="HI1854" s="16"/>
      <c r="HJ1854" s="16"/>
      <c r="HK1854" s="16"/>
      <c r="HL1854" s="16"/>
      <c r="HM1854" s="16"/>
      <c r="HN1854" s="16"/>
      <c r="HO1854" s="16"/>
      <c r="HP1854" s="16"/>
      <c r="HQ1854" s="16"/>
      <c r="HR1854" s="16"/>
      <c r="HS1854" s="16"/>
      <c r="HT1854" s="16"/>
      <c r="HU1854" s="16"/>
      <c r="HV1854" s="16"/>
      <c r="HW1854" s="16"/>
      <c r="HX1854" s="16"/>
      <c r="HY1854" s="16"/>
      <c r="HZ1854" s="16"/>
      <c r="IA1854" s="16"/>
      <c r="IB1854" s="16"/>
      <c r="IC1854" s="16"/>
      <c r="ID1854" s="16"/>
      <c r="IE1854" s="16"/>
      <c r="IF1854" s="16"/>
      <c r="IG1854" s="16"/>
      <c r="IH1854" s="16"/>
      <c r="II1854" s="16"/>
      <c r="IJ1854" s="16"/>
      <c r="IK1854" s="16"/>
      <c r="IL1854" s="16"/>
      <c r="IM1854" s="16"/>
      <c r="IN1854" s="16"/>
      <c r="IO1854" s="16"/>
      <c r="IP1854" s="16"/>
      <c r="IQ1854" s="16"/>
      <c r="IR1854" s="16"/>
      <c r="IS1854" s="16"/>
      <c r="IT1854" s="16"/>
      <c r="IU1854" s="16"/>
      <c r="IV1854" s="16"/>
      <c r="IW1854" s="16"/>
      <c r="IX1854" s="16"/>
      <c r="IY1854" s="16"/>
      <c r="IZ1854" s="16"/>
      <c r="JA1854" s="16"/>
      <c r="JB1854" s="16"/>
      <c r="JC1854" s="16"/>
      <c r="JD1854" s="16"/>
      <c r="JE1854" s="16"/>
      <c r="JF1854" s="16"/>
      <c r="JG1854" s="16"/>
      <c r="JH1854" s="16"/>
      <c r="JI1854" s="16"/>
      <c r="JJ1854" s="16"/>
      <c r="JK1854" s="16"/>
      <c r="JL1854" s="16"/>
      <c r="JM1854" s="16"/>
      <c r="JN1854" s="16"/>
    </row>
    <row r="1855" spans="1:274" x14ac:dyDescent="0.25">
      <c r="A1855" s="8">
        <v>2114</v>
      </c>
      <c r="B1855" s="8" t="s">
        <v>3371</v>
      </c>
      <c r="D1855" s="10" t="s">
        <v>3378</v>
      </c>
      <c r="E1855" s="9" t="s">
        <v>977</v>
      </c>
      <c r="F1855" s="9" t="s">
        <v>978</v>
      </c>
      <c r="G1855" s="9" t="s">
        <v>74</v>
      </c>
      <c r="H1855" s="9" t="s">
        <v>91</v>
      </c>
      <c r="I1855" s="11" t="s">
        <v>979</v>
      </c>
      <c r="J1855" s="11"/>
      <c r="L1855" s="9" t="s">
        <v>979</v>
      </c>
      <c r="M1855" s="9" t="s">
        <v>980</v>
      </c>
      <c r="O1855" s="11" t="s">
        <v>981</v>
      </c>
      <c r="P1855" s="9" t="s">
        <v>220</v>
      </c>
      <c r="Q1855" s="11" t="s">
        <v>160</v>
      </c>
      <c r="R1855" s="11" t="s">
        <v>120</v>
      </c>
      <c r="S1855" s="11" t="s">
        <v>65</v>
      </c>
      <c r="T1855" s="11"/>
      <c r="U1855" s="11" t="s">
        <v>66</v>
      </c>
      <c r="V1855" s="11" t="s">
        <v>67</v>
      </c>
      <c r="W1855" s="11" t="s">
        <v>68</v>
      </c>
      <c r="X1855" s="11" t="s">
        <v>69</v>
      </c>
      <c r="Y1855" s="9" t="s">
        <v>99</v>
      </c>
      <c r="Z1855" s="9" t="s">
        <v>71</v>
      </c>
      <c r="AA1855" s="12">
        <v>43.23</v>
      </c>
      <c r="AB1855" s="12">
        <v>2.12</v>
      </c>
      <c r="AC1855" s="46">
        <v>43.389722200000001</v>
      </c>
      <c r="AD1855" s="46">
        <v>2.2033333000000002</v>
      </c>
      <c r="AE1855" s="19" t="s">
        <v>895</v>
      </c>
      <c r="AF1855" s="8" t="s">
        <v>896</v>
      </c>
      <c r="AG1855" s="8" t="s">
        <v>74</v>
      </c>
      <c r="AH1855" s="13">
        <v>678</v>
      </c>
      <c r="AI1855" s="8" t="s">
        <v>149</v>
      </c>
      <c r="AJ1855" s="14">
        <v>2</v>
      </c>
      <c r="AK1855" s="14">
        <v>2</v>
      </c>
      <c r="AL1855" s="19" t="s">
        <v>347</v>
      </c>
      <c r="AM1855" s="13">
        <v>53</v>
      </c>
      <c r="AN1855" s="13">
        <v>593.13833333333355</v>
      </c>
      <c r="AO1855" s="73">
        <v>3</v>
      </c>
      <c r="AP1855" s="9" t="s">
        <v>78</v>
      </c>
      <c r="AQ1855" s="15">
        <v>36.2532216120469</v>
      </c>
      <c r="AR1855" s="89">
        <v>1.9119602334309881E-2</v>
      </c>
      <c r="AS1855" s="9">
        <v>12</v>
      </c>
      <c r="AT1855" s="9" t="s">
        <v>79</v>
      </c>
      <c r="AU1855" s="9" t="s">
        <v>80</v>
      </c>
      <c r="AV1855" s="14">
        <v>4.82</v>
      </c>
      <c r="AW1855" s="14">
        <v>17.61</v>
      </c>
      <c r="AX1855" s="14">
        <v>12.79</v>
      </c>
      <c r="AY1855" s="14">
        <v>11.191289308176104</v>
      </c>
      <c r="AZ1855" s="14" t="s">
        <v>52</v>
      </c>
      <c r="BA1855" s="16"/>
      <c r="BB1855" s="16"/>
      <c r="BC1855" s="16"/>
      <c r="BD1855" s="16"/>
      <c r="BE1855" s="16"/>
      <c r="BF1855" s="16"/>
      <c r="BG1855" s="16"/>
      <c r="BH1855" s="16"/>
      <c r="BI1855" s="16"/>
      <c r="BJ1855" s="16"/>
      <c r="BK1855" s="16"/>
      <c r="BL1855" s="16"/>
      <c r="BM1855" s="16"/>
      <c r="BN1855" s="16"/>
      <c r="BO1855" s="16"/>
      <c r="BP1855" s="16"/>
      <c r="BQ1855" s="16"/>
      <c r="BR1855" s="16"/>
      <c r="BS1855" s="16"/>
      <c r="BT1855" s="16"/>
      <c r="BU1855" s="16"/>
      <c r="BV1855" s="16"/>
      <c r="BW1855" s="16"/>
      <c r="BX1855" s="16"/>
      <c r="BY1855" s="16"/>
      <c r="BZ1855" s="16"/>
      <c r="CA1855" s="16"/>
      <c r="CB1855" s="16"/>
      <c r="CC1855" s="16"/>
      <c r="CD1855" s="16"/>
      <c r="CE1855" s="16"/>
      <c r="CF1855" s="16"/>
      <c r="CG1855" s="16"/>
      <c r="CH1855" s="16"/>
      <c r="CI1855" s="16"/>
      <c r="CJ1855" s="16"/>
      <c r="CK1855" s="16"/>
      <c r="CL1855" s="16"/>
      <c r="CM1855" s="16"/>
      <c r="CN1855" s="16"/>
      <c r="CO1855" s="16"/>
      <c r="CP1855" s="16"/>
      <c r="CQ1855" s="16"/>
      <c r="CR1855" s="16"/>
      <c r="CS1855" s="16"/>
      <c r="CT1855" s="16"/>
      <c r="CU1855" s="16"/>
      <c r="CV1855" s="16"/>
      <c r="CW1855" s="16"/>
      <c r="CX1855" s="16"/>
      <c r="CY1855" s="16"/>
      <c r="CZ1855" s="16"/>
      <c r="DA1855" s="16"/>
      <c r="DB1855" s="16"/>
      <c r="DC1855" s="16"/>
      <c r="DD1855" s="16"/>
      <c r="DE1855" s="16"/>
      <c r="DF1855" s="16"/>
      <c r="DG1855" s="16"/>
      <c r="DH1855" s="16"/>
      <c r="DI1855" s="16"/>
      <c r="DJ1855" s="16"/>
      <c r="DK1855" s="16"/>
      <c r="DL1855" s="16"/>
      <c r="DM1855" s="16"/>
      <c r="DN1855" s="16"/>
      <c r="DO1855" s="16"/>
      <c r="DP1855" s="16"/>
      <c r="DQ1855" s="16"/>
      <c r="DR1855" s="16"/>
      <c r="DS1855" s="16"/>
      <c r="DT1855" s="16"/>
      <c r="DU1855" s="16"/>
      <c r="DV1855" s="16"/>
      <c r="DW1855" s="16"/>
      <c r="DX1855" s="16"/>
      <c r="DY1855" s="16"/>
      <c r="DZ1855" s="16"/>
      <c r="EA1855" s="16"/>
      <c r="EB1855" s="16"/>
      <c r="EC1855" s="16"/>
      <c r="ED1855" s="16"/>
      <c r="EE1855" s="16"/>
      <c r="EF1855" s="16"/>
      <c r="EG1855" s="16"/>
      <c r="EH1855" s="16"/>
      <c r="EI1855" s="16"/>
      <c r="EJ1855" s="16"/>
      <c r="EK1855" s="16"/>
      <c r="EL1855" s="16"/>
      <c r="EM1855" s="16"/>
      <c r="EN1855" s="16"/>
      <c r="EO1855" s="16"/>
      <c r="EP1855" s="16"/>
      <c r="EQ1855" s="16"/>
      <c r="ER1855" s="16"/>
      <c r="ES1855" s="16"/>
      <c r="ET1855" s="16"/>
      <c r="EU1855" s="16"/>
      <c r="EV1855" s="16"/>
      <c r="EW1855" s="16"/>
      <c r="EX1855" s="16"/>
      <c r="EY1855" s="16"/>
      <c r="EZ1855" s="16"/>
      <c r="FA1855" s="16"/>
      <c r="FB1855" s="16"/>
      <c r="FC1855" s="16"/>
      <c r="FD1855" s="16"/>
      <c r="FE1855" s="16"/>
      <c r="FF1855" s="16"/>
      <c r="FG1855" s="16"/>
      <c r="FH1855" s="16"/>
      <c r="FI1855" s="16"/>
      <c r="FJ1855" s="16"/>
      <c r="FK1855" s="16"/>
      <c r="FL1855" s="16"/>
      <c r="FM1855" s="16"/>
      <c r="FN1855" s="16"/>
      <c r="FO1855" s="16"/>
      <c r="FP1855" s="16"/>
      <c r="FQ1855" s="16"/>
      <c r="FR1855" s="16"/>
      <c r="FS1855" s="16"/>
      <c r="FT1855" s="16"/>
      <c r="FU1855" s="16"/>
      <c r="FV1855" s="16"/>
      <c r="FW1855" s="16"/>
      <c r="FX1855" s="16"/>
      <c r="FY1855" s="16"/>
      <c r="FZ1855" s="16"/>
      <c r="GA1855" s="16"/>
      <c r="GB1855" s="16"/>
      <c r="GC1855" s="16"/>
      <c r="GD1855" s="16"/>
      <c r="GE1855" s="16"/>
      <c r="GF1855" s="16"/>
      <c r="GG1855" s="16"/>
      <c r="GH1855" s="16"/>
      <c r="GI1855" s="16"/>
      <c r="GJ1855" s="16"/>
      <c r="GK1855" s="16"/>
      <c r="GL1855" s="16"/>
      <c r="GM1855" s="16"/>
      <c r="GN1855" s="16"/>
      <c r="GO1855" s="16"/>
      <c r="GP1855" s="16"/>
      <c r="GQ1855" s="16"/>
      <c r="GR1855" s="16"/>
      <c r="GS1855" s="16"/>
      <c r="GT1855" s="16"/>
      <c r="GU1855" s="16"/>
      <c r="GV1855" s="16"/>
      <c r="GW1855" s="16"/>
      <c r="GX1855" s="16"/>
      <c r="GY1855" s="16"/>
      <c r="GZ1855" s="16"/>
      <c r="HA1855" s="16"/>
      <c r="HB1855" s="16"/>
      <c r="HC1855" s="16"/>
      <c r="HD1855" s="16"/>
      <c r="HE1855" s="16"/>
      <c r="HF1855" s="16"/>
      <c r="HG1855" s="16"/>
      <c r="HH1855" s="16"/>
      <c r="HI1855" s="16"/>
      <c r="HJ1855" s="16"/>
      <c r="HK1855" s="16"/>
      <c r="HL1855" s="16"/>
      <c r="HM1855" s="16"/>
      <c r="HN1855" s="16"/>
      <c r="HO1855" s="16"/>
      <c r="HP1855" s="16"/>
      <c r="HQ1855" s="16"/>
      <c r="HR1855" s="16"/>
      <c r="HS1855" s="16"/>
      <c r="HT1855" s="16"/>
      <c r="HU1855" s="16"/>
      <c r="HV1855" s="16"/>
      <c r="HW1855" s="16"/>
      <c r="HX1855" s="16"/>
      <c r="HY1855" s="16"/>
      <c r="HZ1855" s="16"/>
      <c r="IA1855" s="16"/>
      <c r="IB1855" s="16"/>
      <c r="IC1855" s="16"/>
      <c r="ID1855" s="16"/>
      <c r="IE1855" s="16"/>
      <c r="IF1855" s="16"/>
      <c r="IG1855" s="16"/>
      <c r="IH1855" s="16"/>
      <c r="II1855" s="16"/>
      <c r="IJ1855" s="16"/>
      <c r="IK1855" s="16"/>
      <c r="IL1855" s="16"/>
      <c r="IM1855" s="16"/>
      <c r="IN1855" s="16"/>
      <c r="IO1855" s="16"/>
      <c r="IP1855" s="16"/>
      <c r="IQ1855" s="16"/>
      <c r="IR1855" s="16"/>
      <c r="IS1855" s="16"/>
      <c r="IT1855" s="16"/>
      <c r="IU1855" s="16"/>
      <c r="IV1855" s="16"/>
      <c r="IW1855" s="16"/>
      <c r="IX1855" s="16"/>
      <c r="IY1855" s="16"/>
      <c r="IZ1855" s="16"/>
      <c r="JA1855" s="16"/>
      <c r="JB1855" s="16"/>
      <c r="JC1855" s="16"/>
      <c r="JD1855" s="16"/>
      <c r="JE1855" s="16"/>
      <c r="JF1855" s="16"/>
      <c r="JG1855" s="16"/>
      <c r="JH1855" s="16"/>
      <c r="JI1855" s="16"/>
      <c r="JJ1855" s="16"/>
      <c r="JK1855" s="16"/>
      <c r="JL1855" s="16"/>
      <c r="JM1855" s="16"/>
      <c r="JN1855" s="16"/>
    </row>
    <row r="1856" spans="1:274" x14ac:dyDescent="0.25">
      <c r="A1856" s="8">
        <v>2115</v>
      </c>
      <c r="B1856" s="8" t="s">
        <v>3371</v>
      </c>
      <c r="D1856" s="10" t="s">
        <v>3379</v>
      </c>
      <c r="E1856" s="9" t="s">
        <v>977</v>
      </c>
      <c r="F1856" s="9" t="s">
        <v>978</v>
      </c>
      <c r="G1856" s="9" t="s">
        <v>74</v>
      </c>
      <c r="H1856" s="9" t="s">
        <v>91</v>
      </c>
      <c r="I1856" s="11" t="s">
        <v>979</v>
      </c>
      <c r="J1856" s="11"/>
      <c r="L1856" s="9" t="s">
        <v>979</v>
      </c>
      <c r="M1856" s="9" t="s">
        <v>980</v>
      </c>
      <c r="O1856" s="11" t="s">
        <v>981</v>
      </c>
      <c r="P1856" s="9" t="s">
        <v>220</v>
      </c>
      <c r="Q1856" s="11" t="s">
        <v>160</v>
      </c>
      <c r="R1856" s="11" t="s">
        <v>120</v>
      </c>
      <c r="S1856" s="11" t="s">
        <v>65</v>
      </c>
      <c r="T1856" s="11"/>
      <c r="U1856" s="11" t="s">
        <v>66</v>
      </c>
      <c r="V1856" s="11" t="s">
        <v>67</v>
      </c>
      <c r="W1856" s="11" t="s">
        <v>68</v>
      </c>
      <c r="X1856" s="11" t="s">
        <v>69</v>
      </c>
      <c r="Y1856" s="9" t="s">
        <v>99</v>
      </c>
      <c r="Z1856" s="9" t="s">
        <v>71</v>
      </c>
      <c r="AA1856" s="12">
        <v>43.23</v>
      </c>
      <c r="AB1856" s="12">
        <v>2.12</v>
      </c>
      <c r="AC1856" s="46">
        <v>43.389722200000001</v>
      </c>
      <c r="AD1856" s="46">
        <v>2.2033333000000002</v>
      </c>
      <c r="AE1856" s="19" t="s">
        <v>895</v>
      </c>
      <c r="AF1856" s="8" t="s">
        <v>896</v>
      </c>
      <c r="AG1856" s="8" t="s">
        <v>74</v>
      </c>
      <c r="AH1856" s="13">
        <v>678</v>
      </c>
      <c r="AI1856" s="8" t="s">
        <v>149</v>
      </c>
      <c r="AJ1856" s="14">
        <v>2</v>
      </c>
      <c r="AK1856" s="14">
        <v>2</v>
      </c>
      <c r="AL1856" s="19" t="s">
        <v>347</v>
      </c>
      <c r="AM1856" s="13">
        <v>53</v>
      </c>
      <c r="AN1856" s="13">
        <v>603.08833333333291</v>
      </c>
      <c r="AO1856" s="73">
        <v>3</v>
      </c>
      <c r="AP1856" s="9" t="s">
        <v>78</v>
      </c>
      <c r="AQ1856" s="15">
        <v>112.91422606579425</v>
      </c>
      <c r="AR1856" s="89">
        <v>6.1387054998371399E-3</v>
      </c>
      <c r="AS1856" s="9">
        <v>12</v>
      </c>
      <c r="AT1856" s="9" t="s">
        <v>79</v>
      </c>
      <c r="AU1856" s="9" t="s">
        <v>80</v>
      </c>
      <c r="AV1856" s="14">
        <v>4.9800000000000004</v>
      </c>
      <c r="AW1856" s="14">
        <v>18.28</v>
      </c>
      <c r="AX1856" s="14">
        <v>13.3</v>
      </c>
      <c r="AY1856" s="14">
        <v>11.379025157232697</v>
      </c>
      <c r="AZ1856" s="14" t="s">
        <v>52</v>
      </c>
      <c r="BA1856" s="16"/>
      <c r="BB1856" s="16"/>
      <c r="BC1856" s="16"/>
      <c r="BD1856" s="16"/>
      <c r="BE1856" s="16"/>
      <c r="BF1856" s="16"/>
      <c r="BG1856" s="16"/>
      <c r="BH1856" s="16"/>
      <c r="BI1856" s="16"/>
      <c r="BJ1856" s="16"/>
      <c r="BK1856" s="16"/>
      <c r="BL1856" s="16"/>
      <c r="BM1856" s="16"/>
      <c r="BN1856" s="16"/>
      <c r="BO1856" s="16"/>
      <c r="BP1856" s="16"/>
      <c r="BQ1856" s="16"/>
      <c r="BR1856" s="16"/>
      <c r="BS1856" s="16"/>
      <c r="BT1856" s="16"/>
      <c r="BU1856" s="16"/>
      <c r="BV1856" s="16"/>
      <c r="BW1856" s="16"/>
      <c r="BX1856" s="16"/>
      <c r="BY1856" s="16"/>
      <c r="BZ1856" s="16"/>
      <c r="CA1856" s="16"/>
      <c r="CB1856" s="16"/>
      <c r="CC1856" s="16"/>
      <c r="CD1856" s="16"/>
      <c r="CE1856" s="16"/>
      <c r="CF1856" s="16"/>
      <c r="CG1856" s="16"/>
      <c r="CH1856" s="16"/>
      <c r="CI1856" s="16"/>
      <c r="CJ1856" s="16"/>
      <c r="CK1856" s="16"/>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6"/>
      <c r="DP1856" s="16"/>
      <c r="DQ1856" s="16"/>
      <c r="DR1856" s="16"/>
      <c r="DS1856" s="16"/>
      <c r="DT1856" s="16"/>
      <c r="DU1856" s="16"/>
      <c r="DV1856" s="16"/>
      <c r="DW1856" s="16"/>
      <c r="DX1856" s="16"/>
      <c r="DY1856" s="16"/>
      <c r="DZ1856" s="16"/>
      <c r="EA1856" s="16"/>
      <c r="EB1856" s="16"/>
      <c r="EC1856" s="16"/>
      <c r="ED1856" s="16"/>
      <c r="EE1856" s="16"/>
      <c r="EF1856" s="16"/>
      <c r="EG1856" s="16"/>
      <c r="EH1856" s="16"/>
      <c r="EI1856" s="16"/>
      <c r="EJ1856" s="16"/>
      <c r="EK1856" s="16"/>
      <c r="EL1856" s="16"/>
      <c r="EM1856" s="16"/>
      <c r="EN1856" s="16"/>
      <c r="EO1856" s="16"/>
      <c r="EP1856" s="16"/>
      <c r="EQ1856" s="16"/>
      <c r="ER1856" s="16"/>
      <c r="ES1856" s="16"/>
      <c r="ET1856" s="16"/>
      <c r="EU1856" s="16"/>
      <c r="EV1856" s="16"/>
      <c r="EW1856" s="16"/>
      <c r="EX1856" s="16"/>
      <c r="EY1856" s="16"/>
      <c r="EZ1856" s="16"/>
      <c r="FA1856" s="16"/>
      <c r="FB1856" s="16"/>
      <c r="FC1856" s="16"/>
      <c r="FD1856" s="16"/>
      <c r="FE1856" s="16"/>
      <c r="FF1856" s="16"/>
      <c r="FG1856" s="16"/>
      <c r="FH1856" s="16"/>
      <c r="FI1856" s="16"/>
      <c r="FJ1856" s="16"/>
      <c r="FK1856" s="16"/>
      <c r="FL1856" s="16"/>
      <c r="FM1856" s="16"/>
      <c r="FN1856" s="16"/>
      <c r="FO1856" s="16"/>
      <c r="FP1856" s="16"/>
      <c r="FQ1856" s="16"/>
      <c r="FR1856" s="16"/>
      <c r="FS1856" s="16"/>
      <c r="FT1856" s="16"/>
      <c r="FU1856" s="16"/>
      <c r="FV1856" s="16"/>
      <c r="FW1856" s="16"/>
      <c r="FX1856" s="16"/>
      <c r="FY1856" s="16"/>
      <c r="FZ1856" s="16"/>
      <c r="GA1856" s="16"/>
      <c r="GB1856" s="16"/>
      <c r="GC1856" s="16"/>
      <c r="GD1856" s="16"/>
      <c r="GE1856" s="16"/>
      <c r="GF1856" s="16"/>
      <c r="GG1856" s="16"/>
      <c r="GH1856" s="16"/>
      <c r="GI1856" s="16"/>
      <c r="GJ1856" s="16"/>
      <c r="GK1856" s="16"/>
      <c r="GL1856" s="16"/>
      <c r="GM1856" s="16"/>
      <c r="GN1856" s="16"/>
      <c r="GO1856" s="16"/>
      <c r="GP1856" s="16"/>
      <c r="GQ1856" s="16"/>
      <c r="GR1856" s="16"/>
      <c r="GS1856" s="16"/>
      <c r="GT1856" s="16"/>
      <c r="GU1856" s="16"/>
      <c r="GV1856" s="16"/>
      <c r="GW1856" s="16"/>
      <c r="GX1856" s="16"/>
      <c r="GY1856" s="16"/>
      <c r="GZ1856" s="16"/>
      <c r="HA1856" s="16"/>
      <c r="HB1856" s="16"/>
      <c r="HC1856" s="16"/>
      <c r="HD1856" s="16"/>
      <c r="HE1856" s="16"/>
      <c r="HF1856" s="16"/>
      <c r="HG1856" s="16"/>
      <c r="HH1856" s="16"/>
      <c r="HI1856" s="16"/>
      <c r="HJ1856" s="16"/>
      <c r="HK1856" s="16"/>
      <c r="HL1856" s="16"/>
      <c r="HM1856" s="16"/>
      <c r="HN1856" s="16"/>
      <c r="HO1856" s="16"/>
      <c r="HP1856" s="16"/>
      <c r="HQ1856" s="16"/>
      <c r="HR1856" s="16"/>
      <c r="HS1856" s="16"/>
      <c r="HT1856" s="16"/>
      <c r="HU1856" s="16"/>
      <c r="HV1856" s="16"/>
      <c r="HW1856" s="16"/>
      <c r="HX1856" s="16"/>
      <c r="HY1856" s="16"/>
      <c r="HZ1856" s="16"/>
      <c r="IA1856" s="16"/>
      <c r="IB1856" s="16"/>
      <c r="IC1856" s="16"/>
      <c r="ID1856" s="16"/>
      <c r="IE1856" s="16"/>
      <c r="IF1856" s="16"/>
      <c r="IG1856" s="16"/>
      <c r="IH1856" s="16"/>
      <c r="II1856" s="16"/>
      <c r="IJ1856" s="16"/>
      <c r="IK1856" s="16"/>
      <c r="IL1856" s="16"/>
      <c r="IM1856" s="16"/>
      <c r="IN1856" s="16"/>
      <c r="IO1856" s="16"/>
      <c r="IP1856" s="16"/>
      <c r="IQ1856" s="16"/>
      <c r="IR1856" s="16"/>
      <c r="IS1856" s="16"/>
      <c r="IT1856" s="16"/>
      <c r="IU1856" s="16"/>
      <c r="IV1856" s="16"/>
      <c r="IW1856" s="16"/>
      <c r="IX1856" s="16"/>
      <c r="IY1856" s="16"/>
      <c r="IZ1856" s="16"/>
      <c r="JA1856" s="16"/>
      <c r="JB1856" s="16"/>
      <c r="JC1856" s="16"/>
      <c r="JD1856" s="16"/>
      <c r="JE1856" s="16"/>
      <c r="JF1856" s="16"/>
      <c r="JG1856" s="16"/>
      <c r="JH1856" s="16"/>
      <c r="JI1856" s="16"/>
      <c r="JJ1856" s="16"/>
      <c r="JK1856" s="16"/>
      <c r="JL1856" s="16"/>
      <c r="JM1856" s="16"/>
      <c r="JN1856" s="16"/>
    </row>
    <row r="1857" spans="1:274" x14ac:dyDescent="0.25">
      <c r="A1857" s="8">
        <v>2116</v>
      </c>
      <c r="B1857" s="8" t="s">
        <v>3380</v>
      </c>
      <c r="D1857" s="10" t="s">
        <v>3381</v>
      </c>
      <c r="E1857" s="9" t="s">
        <v>153</v>
      </c>
      <c r="F1857" s="9" t="s">
        <v>154</v>
      </c>
      <c r="G1857" s="9" t="s">
        <v>74</v>
      </c>
      <c r="H1857" s="9" t="s">
        <v>155</v>
      </c>
      <c r="I1857" s="11" t="s">
        <v>156</v>
      </c>
      <c r="J1857" s="11"/>
      <c r="L1857" s="9" t="s">
        <v>156</v>
      </c>
      <c r="M1857" s="9" t="s">
        <v>157</v>
      </c>
      <c r="N1857" s="9" t="s">
        <v>95</v>
      </c>
      <c r="O1857" s="11" t="s">
        <v>158</v>
      </c>
      <c r="P1857" s="9" t="s">
        <v>159</v>
      </c>
      <c r="Q1857" s="11" t="s">
        <v>160</v>
      </c>
      <c r="R1857" s="11" t="s">
        <v>120</v>
      </c>
      <c r="S1857" s="11" t="s">
        <v>65</v>
      </c>
      <c r="T1857" s="11"/>
      <c r="U1857" s="11" t="s">
        <v>66</v>
      </c>
      <c r="V1857" s="11" t="s">
        <v>67</v>
      </c>
      <c r="W1857" s="11" t="s">
        <v>68</v>
      </c>
      <c r="X1857" s="11" t="s">
        <v>69</v>
      </c>
      <c r="Y1857" s="9" t="s">
        <v>99</v>
      </c>
      <c r="Z1857" s="9" t="s">
        <v>71</v>
      </c>
      <c r="AA1857" s="12">
        <v>43.293700000000001</v>
      </c>
      <c r="AB1857" s="12">
        <v>2.1604999999999999</v>
      </c>
      <c r="AC1857" s="46">
        <v>43.493611100000003</v>
      </c>
      <c r="AD1857" s="46">
        <v>2.2680555999999998</v>
      </c>
      <c r="AE1857" s="19" t="s">
        <v>895</v>
      </c>
      <c r="AF1857" s="8" t="s">
        <v>896</v>
      </c>
      <c r="AG1857" s="8" t="s">
        <v>74</v>
      </c>
      <c r="AH1857" s="13">
        <v>400</v>
      </c>
      <c r="AI1857" s="8" t="s">
        <v>149</v>
      </c>
      <c r="AL1857" s="19" t="s">
        <v>347</v>
      </c>
      <c r="AM1857" s="13">
        <v>27</v>
      </c>
      <c r="AN1857" s="13">
        <v>322.11636792452833</v>
      </c>
      <c r="AO1857" s="9">
        <v>3</v>
      </c>
      <c r="AP1857" s="9" t="s">
        <v>78</v>
      </c>
      <c r="AQ1857" s="15">
        <v>13.31669286968445</v>
      </c>
      <c r="AR1857" s="59">
        <v>5.2051E-2</v>
      </c>
      <c r="AS1857" s="9">
        <v>12</v>
      </c>
      <c r="AT1857" s="9" t="s">
        <v>79</v>
      </c>
      <c r="AU1857" s="9" t="s">
        <v>80</v>
      </c>
      <c r="AV1857" s="14">
        <v>6.3358333333333334</v>
      </c>
      <c r="AW1857" s="14">
        <v>16.365833333333331</v>
      </c>
      <c r="AX1857" s="14">
        <v>10.029999999999998</v>
      </c>
      <c r="AY1857" s="14">
        <v>11.930235849056604</v>
      </c>
      <c r="AZ1857" s="14" t="s">
        <v>52</v>
      </c>
      <c r="BA1857" s="16"/>
      <c r="BB1857" s="16"/>
      <c r="BC1857" s="16"/>
      <c r="BD1857" s="16"/>
      <c r="BE1857" s="16"/>
      <c r="BF1857" s="16"/>
      <c r="BG1857" s="16"/>
      <c r="BH1857" s="16"/>
      <c r="BI1857" s="16"/>
      <c r="BJ1857" s="16"/>
      <c r="BK1857" s="16"/>
      <c r="BL1857" s="16"/>
      <c r="BM1857" s="16"/>
      <c r="BN1857" s="16"/>
      <c r="BO1857" s="16"/>
      <c r="BP1857" s="16"/>
      <c r="BQ1857" s="16"/>
      <c r="BR1857" s="16"/>
      <c r="BS1857" s="16"/>
      <c r="BT1857" s="16"/>
      <c r="BU1857" s="16"/>
      <c r="BV1857" s="16"/>
      <c r="BW1857" s="16"/>
      <c r="BX1857" s="16"/>
      <c r="BY1857" s="16"/>
      <c r="BZ1857" s="16"/>
      <c r="CA1857" s="16"/>
      <c r="CB1857" s="16"/>
      <c r="CC1857" s="16"/>
      <c r="CD1857" s="16"/>
      <c r="CE1857" s="16"/>
      <c r="CF1857" s="16"/>
      <c r="CG1857" s="16"/>
      <c r="CH1857" s="16"/>
      <c r="CI1857" s="16"/>
      <c r="CJ1857" s="16"/>
      <c r="CK1857" s="16"/>
      <c r="CL1857" s="16"/>
      <c r="CM1857" s="16"/>
      <c r="CN1857" s="16"/>
      <c r="CO1857" s="16"/>
      <c r="CP1857" s="16"/>
      <c r="CQ1857" s="16"/>
      <c r="CR1857" s="16"/>
      <c r="CS1857" s="16"/>
      <c r="CT1857" s="16"/>
      <c r="CU1857" s="16"/>
      <c r="CV1857" s="16"/>
      <c r="CW1857" s="16"/>
      <c r="CX1857" s="16"/>
      <c r="CY1857" s="16"/>
      <c r="CZ1857" s="16"/>
      <c r="DA1857" s="16"/>
      <c r="DB1857" s="16"/>
      <c r="DC1857" s="16"/>
      <c r="DD1857" s="16"/>
      <c r="DE1857" s="16"/>
      <c r="DF1857" s="16"/>
      <c r="DG1857" s="16"/>
      <c r="DH1857" s="16"/>
      <c r="DI1857" s="16"/>
      <c r="DJ1857" s="16"/>
      <c r="DK1857" s="16"/>
      <c r="DL1857" s="16"/>
      <c r="DM1857" s="16"/>
      <c r="DN1857" s="16"/>
      <c r="DO1857" s="16"/>
      <c r="DP1857" s="16"/>
      <c r="DQ1857" s="16"/>
      <c r="DR1857" s="16"/>
      <c r="DS1857" s="16"/>
      <c r="DT1857" s="16"/>
      <c r="DU1857" s="16"/>
      <c r="DV1857" s="16"/>
      <c r="DW1857" s="16"/>
      <c r="DX1857" s="16"/>
      <c r="DY1857" s="16"/>
      <c r="DZ1857" s="16"/>
      <c r="EA1857" s="16"/>
      <c r="EB1857" s="16"/>
      <c r="EC1857" s="16"/>
      <c r="ED1857" s="16"/>
      <c r="EE1857" s="16"/>
      <c r="EF1857" s="16"/>
      <c r="EG1857" s="16"/>
      <c r="EH1857" s="16"/>
      <c r="EI1857" s="16"/>
      <c r="EJ1857" s="16"/>
      <c r="EK1857" s="16"/>
      <c r="EL1857" s="16"/>
      <c r="EM1857" s="16"/>
      <c r="EN1857" s="16"/>
      <c r="EO1857" s="16"/>
      <c r="EP1857" s="16"/>
      <c r="EQ1857" s="16"/>
      <c r="ER1857" s="16"/>
      <c r="ES1857" s="16"/>
      <c r="ET1857" s="16"/>
      <c r="EU1857" s="16"/>
      <c r="EV1857" s="16"/>
      <c r="EW1857" s="16"/>
      <c r="EX1857" s="16"/>
      <c r="EY1857" s="16"/>
      <c r="EZ1857" s="16"/>
      <c r="FA1857" s="16"/>
      <c r="FB1857" s="16"/>
      <c r="FC1857" s="16"/>
      <c r="FD1857" s="16"/>
      <c r="FE1857" s="16"/>
      <c r="FF1857" s="16"/>
      <c r="FG1857" s="16"/>
      <c r="FH1857" s="16"/>
      <c r="FI1857" s="16"/>
      <c r="FJ1857" s="16"/>
      <c r="FK1857" s="16"/>
      <c r="FL1857" s="16"/>
      <c r="FM1857" s="16"/>
      <c r="FN1857" s="16"/>
      <c r="FO1857" s="16"/>
      <c r="FP1857" s="16"/>
      <c r="FQ1857" s="16"/>
      <c r="FR1857" s="16"/>
      <c r="FS1857" s="16"/>
      <c r="FT1857" s="16"/>
      <c r="FU1857" s="16"/>
      <c r="FV1857" s="16"/>
      <c r="FW1857" s="16"/>
      <c r="FX1857" s="16"/>
      <c r="FY1857" s="16"/>
      <c r="FZ1857" s="16"/>
      <c r="GA1857" s="16"/>
      <c r="GB1857" s="16"/>
      <c r="GC1857" s="16"/>
      <c r="GD1857" s="16"/>
      <c r="GE1857" s="16"/>
      <c r="GF1857" s="16"/>
      <c r="GG1857" s="16"/>
      <c r="GH1857" s="16"/>
      <c r="GI1857" s="16"/>
      <c r="GJ1857" s="16"/>
      <c r="GK1857" s="16"/>
      <c r="GL1857" s="16"/>
      <c r="GM1857" s="16"/>
      <c r="GN1857" s="16"/>
      <c r="GO1857" s="16"/>
      <c r="GP1857" s="16"/>
      <c r="GQ1857" s="16"/>
      <c r="GR1857" s="16"/>
      <c r="GS1857" s="16"/>
      <c r="GT1857" s="16"/>
      <c r="GU1857" s="16"/>
      <c r="GV1857" s="16"/>
      <c r="GW1857" s="16"/>
      <c r="GX1857" s="16"/>
      <c r="GY1857" s="16"/>
      <c r="GZ1857" s="16"/>
      <c r="HA1857" s="16"/>
      <c r="HB1857" s="16"/>
      <c r="HC1857" s="16"/>
      <c r="HD1857" s="16"/>
      <c r="HE1857" s="16"/>
      <c r="HF1857" s="16"/>
      <c r="HG1857" s="16"/>
      <c r="HH1857" s="16"/>
      <c r="HI1857" s="16"/>
      <c r="HJ1857" s="16"/>
      <c r="HK1857" s="16"/>
      <c r="HL1857" s="16"/>
      <c r="HM1857" s="16"/>
      <c r="HN1857" s="16"/>
      <c r="HO1857" s="16"/>
      <c r="HP1857" s="16"/>
      <c r="HQ1857" s="16"/>
      <c r="HR1857" s="16"/>
      <c r="HS1857" s="16"/>
      <c r="HT1857" s="16"/>
      <c r="HU1857" s="16"/>
      <c r="HV1857" s="16"/>
      <c r="HW1857" s="16"/>
      <c r="HX1857" s="16"/>
      <c r="HY1857" s="16"/>
      <c r="HZ1857" s="16"/>
      <c r="IA1857" s="16"/>
      <c r="IB1857" s="16"/>
      <c r="IC1857" s="16"/>
      <c r="ID1857" s="16"/>
      <c r="IE1857" s="16"/>
      <c r="IF1857" s="16"/>
      <c r="IG1857" s="16"/>
      <c r="IH1857" s="16"/>
      <c r="II1857" s="16"/>
      <c r="IJ1857" s="16"/>
      <c r="IK1857" s="16"/>
      <c r="IL1857" s="16"/>
      <c r="IM1857" s="16"/>
      <c r="IN1857" s="16"/>
      <c r="IO1857" s="16"/>
      <c r="IP1857" s="16"/>
      <c r="IQ1857" s="16"/>
      <c r="IR1857" s="16"/>
      <c r="IS1857" s="16"/>
      <c r="IT1857" s="16"/>
      <c r="IU1857" s="16"/>
      <c r="IV1857" s="16"/>
      <c r="IW1857" s="16"/>
      <c r="IX1857" s="16"/>
      <c r="IY1857" s="16"/>
      <c r="IZ1857" s="16"/>
      <c r="JA1857" s="16"/>
      <c r="JB1857" s="16"/>
      <c r="JC1857" s="16"/>
      <c r="JD1857" s="16"/>
      <c r="JE1857" s="16"/>
      <c r="JF1857" s="16"/>
      <c r="JG1857" s="16"/>
      <c r="JH1857" s="16"/>
      <c r="JI1857" s="16"/>
      <c r="JJ1857" s="16"/>
      <c r="JK1857" s="16"/>
      <c r="JL1857" s="16"/>
      <c r="JM1857" s="16"/>
      <c r="JN1857" s="16"/>
    </row>
    <row r="1858" spans="1:274" x14ac:dyDescent="0.25">
      <c r="A1858" s="8">
        <v>2117</v>
      </c>
      <c r="B1858" s="8" t="s">
        <v>3380</v>
      </c>
      <c r="D1858" s="10" t="s">
        <v>3382</v>
      </c>
      <c r="E1858" s="9" t="s">
        <v>153</v>
      </c>
      <c r="F1858" s="9" t="s">
        <v>154</v>
      </c>
      <c r="G1858" s="9" t="s">
        <v>74</v>
      </c>
      <c r="H1858" s="9" t="s">
        <v>155</v>
      </c>
      <c r="I1858" s="11" t="s">
        <v>156</v>
      </c>
      <c r="J1858" s="11"/>
      <c r="L1858" s="9" t="s">
        <v>156</v>
      </c>
      <c r="M1858" s="9" t="s">
        <v>157</v>
      </c>
      <c r="N1858" s="9" t="s">
        <v>95</v>
      </c>
      <c r="O1858" s="11" t="s">
        <v>158</v>
      </c>
      <c r="P1858" s="9" t="s">
        <v>159</v>
      </c>
      <c r="Q1858" s="11" t="s">
        <v>160</v>
      </c>
      <c r="R1858" s="11" t="s">
        <v>120</v>
      </c>
      <c r="S1858" s="11" t="s">
        <v>65</v>
      </c>
      <c r="T1858" s="11"/>
      <c r="U1858" s="11" t="s">
        <v>66</v>
      </c>
      <c r="V1858" s="11" t="s">
        <v>67</v>
      </c>
      <c r="W1858" s="11" t="s">
        <v>68</v>
      </c>
      <c r="X1858" s="11" t="s">
        <v>69</v>
      </c>
      <c r="Y1858" s="9" t="s">
        <v>99</v>
      </c>
      <c r="Z1858" s="9" t="s">
        <v>71</v>
      </c>
      <c r="AA1858" s="12">
        <v>43.2956</v>
      </c>
      <c r="AB1858" s="12">
        <v>2.1558000000000002</v>
      </c>
      <c r="AC1858" s="46">
        <v>43.498888899999997</v>
      </c>
      <c r="AD1858" s="46">
        <v>2.2661110999999998</v>
      </c>
      <c r="AE1858" s="19" t="s">
        <v>895</v>
      </c>
      <c r="AF1858" s="8" t="s">
        <v>896</v>
      </c>
      <c r="AG1858" s="8" t="s">
        <v>74</v>
      </c>
      <c r="AH1858" s="13">
        <v>340</v>
      </c>
      <c r="AI1858" s="8" t="s">
        <v>149</v>
      </c>
      <c r="AL1858" s="19" t="s">
        <v>347</v>
      </c>
      <c r="AM1858" s="13">
        <v>27</v>
      </c>
      <c r="AN1858" s="13">
        <v>333.74716981132082</v>
      </c>
      <c r="AO1858" s="9">
        <v>3</v>
      </c>
      <c r="AP1858" s="9" t="s">
        <v>78</v>
      </c>
      <c r="AQ1858" s="15">
        <v>7.2298476167424122</v>
      </c>
      <c r="AR1858" s="59">
        <v>9.5873E-2</v>
      </c>
      <c r="AS1858" s="9">
        <v>12</v>
      </c>
      <c r="AT1858" s="9" t="s">
        <v>79</v>
      </c>
      <c r="AU1858" s="9" t="s">
        <v>80</v>
      </c>
      <c r="AV1858" s="14">
        <v>7.0658333333333339</v>
      </c>
      <c r="AW1858" s="14">
        <v>16.627500000000001</v>
      </c>
      <c r="AX1858" s="14">
        <v>9.5616666666666674</v>
      </c>
      <c r="AY1858" s="14">
        <v>12.361006289308179</v>
      </c>
      <c r="AZ1858" s="14" t="s">
        <v>52</v>
      </c>
      <c r="BA1858" s="16"/>
      <c r="BB1858" s="16"/>
      <c r="BC1858" s="16"/>
      <c r="BD1858" s="16"/>
      <c r="BE1858" s="16"/>
      <c r="BF1858" s="16"/>
      <c r="BG1858" s="16"/>
      <c r="BH1858" s="16"/>
      <c r="BI1858" s="16"/>
      <c r="BJ1858" s="16"/>
      <c r="BK1858" s="16"/>
      <c r="BL1858" s="16"/>
      <c r="BM1858" s="16"/>
      <c r="BN1858" s="16"/>
      <c r="BO1858" s="16"/>
      <c r="BP1858" s="16"/>
      <c r="BQ1858" s="16"/>
      <c r="BR1858" s="16"/>
      <c r="BS1858" s="16"/>
      <c r="BT1858" s="16"/>
      <c r="BU1858" s="16"/>
      <c r="BV1858" s="16"/>
      <c r="BW1858" s="16"/>
      <c r="BX1858" s="16"/>
      <c r="BY1858" s="16"/>
      <c r="BZ1858" s="16"/>
      <c r="CA1858" s="16"/>
      <c r="CB1858" s="16"/>
      <c r="CC1858" s="16"/>
      <c r="CD1858" s="16"/>
      <c r="CE1858" s="16"/>
      <c r="CF1858" s="16"/>
      <c r="CG1858" s="16"/>
      <c r="CH1858" s="16"/>
      <c r="CI1858" s="16"/>
      <c r="CJ1858" s="16"/>
      <c r="CK1858" s="16"/>
      <c r="CL1858" s="16"/>
      <c r="CM1858" s="16"/>
      <c r="CN1858" s="16"/>
      <c r="CO1858" s="16"/>
      <c r="CP1858" s="16"/>
      <c r="CQ1858" s="16"/>
      <c r="CR1858" s="16"/>
      <c r="CS1858" s="16"/>
      <c r="CT1858" s="16"/>
      <c r="CU1858" s="16"/>
      <c r="CV1858" s="16"/>
      <c r="CW1858" s="16"/>
      <c r="CX1858" s="16"/>
      <c r="CY1858" s="16"/>
      <c r="CZ1858" s="16"/>
      <c r="DA1858" s="16"/>
      <c r="DB1858" s="16"/>
      <c r="DC1858" s="16"/>
      <c r="DD1858" s="16"/>
      <c r="DE1858" s="16"/>
      <c r="DF1858" s="16"/>
      <c r="DG1858" s="16"/>
      <c r="DH1858" s="16"/>
      <c r="DI1858" s="16"/>
      <c r="DJ1858" s="16"/>
      <c r="DK1858" s="16"/>
      <c r="DL1858" s="16"/>
      <c r="DM1858" s="16"/>
      <c r="DN1858" s="16"/>
      <c r="DO1858" s="16"/>
      <c r="DP1858" s="16"/>
      <c r="DQ1858" s="16"/>
      <c r="DR1858" s="16"/>
      <c r="DS1858" s="16"/>
      <c r="DT1858" s="16"/>
      <c r="DU1858" s="16"/>
      <c r="DV1858" s="16"/>
      <c r="DW1858" s="16"/>
      <c r="DX1858" s="16"/>
      <c r="DY1858" s="16"/>
      <c r="DZ1858" s="16"/>
      <c r="EA1858" s="16"/>
      <c r="EB1858" s="16"/>
      <c r="EC1858" s="16"/>
      <c r="ED1858" s="16"/>
      <c r="EE1858" s="16"/>
      <c r="EF1858" s="16"/>
      <c r="EG1858" s="16"/>
      <c r="EH1858" s="16"/>
      <c r="EI1858" s="16"/>
      <c r="EJ1858" s="16"/>
      <c r="EK1858" s="16"/>
      <c r="EL1858" s="16"/>
      <c r="EM1858" s="16"/>
      <c r="EN1858" s="16"/>
      <c r="EO1858" s="16"/>
      <c r="EP1858" s="16"/>
      <c r="EQ1858" s="16"/>
      <c r="ER1858" s="16"/>
      <c r="ES1858" s="16"/>
      <c r="ET1858" s="16"/>
      <c r="EU1858" s="16"/>
      <c r="EV1858" s="16"/>
      <c r="EW1858" s="16"/>
      <c r="EX1858" s="16"/>
      <c r="EY1858" s="16"/>
      <c r="EZ1858" s="16"/>
      <c r="FA1858" s="16"/>
      <c r="FB1858" s="16"/>
      <c r="FC1858" s="16"/>
      <c r="FD1858" s="16"/>
      <c r="FE1858" s="16"/>
      <c r="FF1858" s="16"/>
      <c r="FG1858" s="16"/>
      <c r="FH1858" s="16"/>
      <c r="FI1858" s="16"/>
      <c r="FJ1858" s="16"/>
      <c r="FK1858" s="16"/>
      <c r="FL1858" s="16"/>
      <c r="FM1858" s="16"/>
      <c r="FN1858" s="16"/>
      <c r="FO1858" s="16"/>
      <c r="FP1858" s="16"/>
      <c r="FQ1858" s="16"/>
      <c r="FR1858" s="16"/>
      <c r="FS1858" s="16"/>
      <c r="FT1858" s="16"/>
      <c r="FU1858" s="16"/>
      <c r="FV1858" s="16"/>
      <c r="FW1858" s="16"/>
      <c r="FX1858" s="16"/>
      <c r="FY1858" s="16"/>
      <c r="FZ1858" s="16"/>
      <c r="GA1858" s="16"/>
      <c r="GB1858" s="16"/>
      <c r="GC1858" s="16"/>
      <c r="GD1858" s="16"/>
      <c r="GE1858" s="16"/>
      <c r="GF1858" s="16"/>
      <c r="GG1858" s="16"/>
      <c r="GH1858" s="16"/>
      <c r="GI1858" s="16"/>
      <c r="GJ1858" s="16"/>
      <c r="GK1858" s="16"/>
      <c r="GL1858" s="16"/>
      <c r="GM1858" s="16"/>
      <c r="GN1858" s="16"/>
      <c r="GO1858" s="16"/>
      <c r="GP1858" s="16"/>
      <c r="GQ1858" s="16"/>
      <c r="GR1858" s="16"/>
      <c r="GS1858" s="16"/>
      <c r="GT1858" s="16"/>
      <c r="GU1858" s="16"/>
      <c r="GV1858" s="16"/>
      <c r="GW1858" s="16"/>
      <c r="GX1858" s="16"/>
      <c r="GY1858" s="16"/>
      <c r="GZ1858" s="16"/>
      <c r="HA1858" s="16"/>
      <c r="HB1858" s="16"/>
      <c r="HC1858" s="16"/>
      <c r="HD1858" s="16"/>
      <c r="HE1858" s="16"/>
      <c r="HF1858" s="16"/>
      <c r="HG1858" s="16"/>
      <c r="HH1858" s="16"/>
      <c r="HI1858" s="16"/>
      <c r="HJ1858" s="16"/>
      <c r="HK1858" s="16"/>
      <c r="HL1858" s="16"/>
      <c r="HM1858" s="16"/>
      <c r="HN1858" s="16"/>
      <c r="HO1858" s="16"/>
      <c r="HP1858" s="16"/>
      <c r="HQ1858" s="16"/>
      <c r="HR1858" s="16"/>
      <c r="HS1858" s="16"/>
      <c r="HT1858" s="16"/>
      <c r="HU1858" s="16"/>
      <c r="HV1858" s="16"/>
      <c r="HW1858" s="16"/>
      <c r="HX1858" s="16"/>
      <c r="HY1858" s="16"/>
      <c r="HZ1858" s="16"/>
      <c r="IA1858" s="16"/>
      <c r="IB1858" s="16"/>
      <c r="IC1858" s="16"/>
      <c r="ID1858" s="16"/>
      <c r="IE1858" s="16"/>
      <c r="IF1858" s="16"/>
      <c r="IG1858" s="16"/>
      <c r="IH1858" s="16"/>
      <c r="II1858" s="16"/>
      <c r="IJ1858" s="16"/>
      <c r="IK1858" s="16"/>
      <c r="IL1858" s="16"/>
      <c r="IM1858" s="16"/>
      <c r="IN1858" s="16"/>
      <c r="IO1858" s="16"/>
      <c r="IP1858" s="16"/>
      <c r="IQ1858" s="16"/>
      <c r="IR1858" s="16"/>
      <c r="IS1858" s="16"/>
      <c r="IT1858" s="16"/>
      <c r="IU1858" s="16"/>
      <c r="IV1858" s="16"/>
      <c r="IW1858" s="16"/>
      <c r="IX1858" s="16"/>
      <c r="IY1858" s="16"/>
      <c r="IZ1858" s="16"/>
      <c r="JA1858" s="16"/>
      <c r="JB1858" s="16"/>
      <c r="JC1858" s="16"/>
      <c r="JD1858" s="16"/>
      <c r="JE1858" s="16"/>
      <c r="JF1858" s="16"/>
      <c r="JG1858" s="16"/>
      <c r="JH1858" s="16"/>
      <c r="JI1858" s="16"/>
      <c r="JJ1858" s="16"/>
      <c r="JK1858" s="16"/>
      <c r="JL1858" s="16"/>
      <c r="JM1858" s="16"/>
      <c r="JN1858" s="16"/>
    </row>
    <row r="1859" spans="1:274" s="16" customFormat="1" x14ac:dyDescent="0.25">
      <c r="A1859" s="8">
        <v>2118</v>
      </c>
      <c r="B1859" s="8" t="s">
        <v>3380</v>
      </c>
      <c r="C1859" s="9"/>
      <c r="D1859" s="10" t="s">
        <v>3383</v>
      </c>
      <c r="E1859" s="9" t="s">
        <v>153</v>
      </c>
      <c r="F1859" s="9" t="s">
        <v>154</v>
      </c>
      <c r="G1859" s="9" t="s">
        <v>74</v>
      </c>
      <c r="H1859" s="9" t="s">
        <v>155</v>
      </c>
      <c r="I1859" s="11" t="s">
        <v>156</v>
      </c>
      <c r="J1859" s="11"/>
      <c r="K1859" s="9"/>
      <c r="L1859" s="9" t="s">
        <v>156</v>
      </c>
      <c r="M1859" s="9" t="s">
        <v>157</v>
      </c>
      <c r="N1859" s="9" t="s">
        <v>95</v>
      </c>
      <c r="O1859" s="11" t="s">
        <v>158</v>
      </c>
      <c r="P1859" s="9" t="s">
        <v>159</v>
      </c>
      <c r="Q1859" s="11" t="s">
        <v>160</v>
      </c>
      <c r="R1859" s="11" t="s">
        <v>120</v>
      </c>
      <c r="S1859" s="11" t="s">
        <v>65</v>
      </c>
      <c r="T1859" s="11"/>
      <c r="U1859" s="11" t="s">
        <v>66</v>
      </c>
      <c r="V1859" s="11" t="s">
        <v>67</v>
      </c>
      <c r="W1859" s="11" t="s">
        <v>68</v>
      </c>
      <c r="X1859" s="11" t="s">
        <v>69</v>
      </c>
      <c r="Y1859" s="9" t="s">
        <v>99</v>
      </c>
      <c r="Z1859" s="9" t="s">
        <v>71</v>
      </c>
      <c r="AA1859" s="12">
        <v>43.2821</v>
      </c>
      <c r="AB1859" s="12">
        <v>2.1328</v>
      </c>
      <c r="AC1859" s="46">
        <v>43.472499999999997</v>
      </c>
      <c r="AD1859" s="46">
        <v>2.2244443999999999</v>
      </c>
      <c r="AE1859" s="19" t="s">
        <v>895</v>
      </c>
      <c r="AF1859" s="8" t="s">
        <v>896</v>
      </c>
      <c r="AG1859" s="8" t="s">
        <v>74</v>
      </c>
      <c r="AH1859" s="13">
        <v>350</v>
      </c>
      <c r="AI1859" s="8" t="s">
        <v>149</v>
      </c>
      <c r="AJ1859" s="14"/>
      <c r="AK1859" s="14"/>
      <c r="AL1859" s="19" t="s">
        <v>347</v>
      </c>
      <c r="AM1859" s="13">
        <v>27</v>
      </c>
      <c r="AN1859" s="13">
        <v>306.60665094339623</v>
      </c>
      <c r="AO1859" s="9">
        <v>3</v>
      </c>
      <c r="AP1859" s="9" t="s">
        <v>78</v>
      </c>
      <c r="AQ1859" s="15">
        <v>20.693431471218812</v>
      </c>
      <c r="AR1859" s="59">
        <v>3.3495999999999998E-2</v>
      </c>
      <c r="AS1859" s="9">
        <v>12</v>
      </c>
      <c r="AT1859" s="9" t="s">
        <v>79</v>
      </c>
      <c r="AU1859" s="9" t="s">
        <v>80</v>
      </c>
      <c r="AV1859" s="14">
        <v>6.475833333333334</v>
      </c>
      <c r="AW1859" s="14">
        <v>15.022499999999996</v>
      </c>
      <c r="AX1859" s="14">
        <v>8.5466666666666615</v>
      </c>
      <c r="AY1859" s="14">
        <v>11.355801886792452</v>
      </c>
      <c r="AZ1859" s="14" t="s">
        <v>52</v>
      </c>
    </row>
    <row r="1860" spans="1:274" s="16" customFormat="1" x14ac:dyDescent="0.25">
      <c r="A1860" s="8">
        <v>2119</v>
      </c>
      <c r="B1860" s="8" t="s">
        <v>3380</v>
      </c>
      <c r="C1860" s="9"/>
      <c r="D1860" s="10" t="s">
        <v>3384</v>
      </c>
      <c r="E1860" s="9" t="s">
        <v>153</v>
      </c>
      <c r="F1860" s="9" t="s">
        <v>154</v>
      </c>
      <c r="G1860" s="9" t="s">
        <v>74</v>
      </c>
      <c r="H1860" s="9" t="s">
        <v>155</v>
      </c>
      <c r="I1860" s="11" t="s">
        <v>156</v>
      </c>
      <c r="J1860" s="11"/>
      <c r="K1860" s="9"/>
      <c r="L1860" s="9" t="s">
        <v>156</v>
      </c>
      <c r="M1860" s="9" t="s">
        <v>157</v>
      </c>
      <c r="N1860" s="9" t="s">
        <v>95</v>
      </c>
      <c r="O1860" s="11" t="s">
        <v>158</v>
      </c>
      <c r="P1860" s="9" t="s">
        <v>159</v>
      </c>
      <c r="Q1860" s="11" t="s">
        <v>160</v>
      </c>
      <c r="R1860" s="11" t="s">
        <v>120</v>
      </c>
      <c r="S1860" s="11" t="s">
        <v>65</v>
      </c>
      <c r="T1860" s="11"/>
      <c r="U1860" s="11" t="s">
        <v>66</v>
      </c>
      <c r="V1860" s="11" t="s">
        <v>67</v>
      </c>
      <c r="W1860" s="11" t="s">
        <v>68</v>
      </c>
      <c r="X1860" s="11" t="s">
        <v>69</v>
      </c>
      <c r="Y1860" s="9" t="s">
        <v>99</v>
      </c>
      <c r="Z1860" s="9" t="s">
        <v>71</v>
      </c>
      <c r="AA1860" s="12">
        <v>43.290700000000001</v>
      </c>
      <c r="AB1860" s="12">
        <v>2.1242999999999999</v>
      </c>
      <c r="AC1860" s="46">
        <v>43.485277799999999</v>
      </c>
      <c r="AD1860" s="46">
        <v>2.2119444000000001</v>
      </c>
      <c r="AE1860" s="19" t="s">
        <v>895</v>
      </c>
      <c r="AF1860" s="8" t="s">
        <v>896</v>
      </c>
      <c r="AG1860" s="8" t="s">
        <v>74</v>
      </c>
      <c r="AH1860" s="13">
        <v>330</v>
      </c>
      <c r="AI1860" s="8" t="s">
        <v>149</v>
      </c>
      <c r="AJ1860" s="14"/>
      <c r="AK1860" s="14"/>
      <c r="AL1860" s="19" t="s">
        <v>347</v>
      </c>
      <c r="AM1860" s="13">
        <v>27</v>
      </c>
      <c r="AN1860" s="13">
        <v>325.80424528301882</v>
      </c>
      <c r="AO1860" s="9">
        <v>3</v>
      </c>
      <c r="AP1860" s="9" t="s">
        <v>78</v>
      </c>
      <c r="AQ1860" s="15">
        <v>18.581539837545108</v>
      </c>
      <c r="AR1860" s="59">
        <v>3.7303000000000003E-2</v>
      </c>
      <c r="AS1860" s="9">
        <v>12</v>
      </c>
      <c r="AT1860" s="9" t="s">
        <v>79</v>
      </c>
      <c r="AU1860" s="9" t="s">
        <v>80</v>
      </c>
      <c r="AV1860" s="14">
        <v>6.831666666666667</v>
      </c>
      <c r="AW1860" s="14">
        <v>16.1325</v>
      </c>
      <c r="AX1860" s="14">
        <v>9.3008333333333333</v>
      </c>
      <c r="AY1860" s="14">
        <v>12.066823899371068</v>
      </c>
      <c r="AZ1860" s="14" t="s">
        <v>52</v>
      </c>
    </row>
    <row r="1861" spans="1:274" s="16" customFormat="1" x14ac:dyDescent="0.25">
      <c r="A1861" s="8">
        <v>2120</v>
      </c>
      <c r="B1861" s="8" t="s">
        <v>3380</v>
      </c>
      <c r="C1861" s="9"/>
      <c r="D1861" s="10" t="s">
        <v>3385</v>
      </c>
      <c r="E1861" s="9" t="s">
        <v>153</v>
      </c>
      <c r="F1861" s="9" t="s">
        <v>154</v>
      </c>
      <c r="G1861" s="9" t="s">
        <v>74</v>
      </c>
      <c r="H1861" s="9" t="s">
        <v>155</v>
      </c>
      <c r="I1861" s="11" t="s">
        <v>156</v>
      </c>
      <c r="J1861" s="11"/>
      <c r="K1861" s="9"/>
      <c r="L1861" s="9" t="s">
        <v>156</v>
      </c>
      <c r="M1861" s="9" t="s">
        <v>157</v>
      </c>
      <c r="N1861" s="9" t="s">
        <v>95</v>
      </c>
      <c r="O1861" s="11" t="s">
        <v>158</v>
      </c>
      <c r="P1861" s="9" t="s">
        <v>159</v>
      </c>
      <c r="Q1861" s="11" t="s">
        <v>160</v>
      </c>
      <c r="R1861" s="11" t="s">
        <v>120</v>
      </c>
      <c r="S1861" s="11" t="s">
        <v>65</v>
      </c>
      <c r="T1861" s="11"/>
      <c r="U1861" s="11" t="s">
        <v>66</v>
      </c>
      <c r="V1861" s="11" t="s">
        <v>67</v>
      </c>
      <c r="W1861" s="11" t="s">
        <v>68</v>
      </c>
      <c r="X1861" s="11" t="s">
        <v>69</v>
      </c>
      <c r="Y1861" s="9" t="s">
        <v>99</v>
      </c>
      <c r="Z1861" s="9" t="s">
        <v>71</v>
      </c>
      <c r="AA1861" s="12">
        <v>43.283299999999997</v>
      </c>
      <c r="AB1861" s="12">
        <v>2.1408</v>
      </c>
      <c r="AC1861" s="46">
        <v>43.475833299999998</v>
      </c>
      <c r="AD1861" s="46">
        <v>2.2355556000000001</v>
      </c>
      <c r="AE1861" s="19" t="s">
        <v>895</v>
      </c>
      <c r="AF1861" s="8" t="s">
        <v>896</v>
      </c>
      <c r="AG1861" s="8" t="s">
        <v>74</v>
      </c>
      <c r="AH1861" s="13">
        <v>599</v>
      </c>
      <c r="AI1861" s="8" t="s">
        <v>149</v>
      </c>
      <c r="AJ1861" s="14"/>
      <c r="AK1861" s="14"/>
      <c r="AL1861" s="19" t="s">
        <v>347</v>
      </c>
      <c r="AM1861" s="13">
        <v>27</v>
      </c>
      <c r="AN1861" s="13">
        <v>294.10641509433964</v>
      </c>
      <c r="AO1861" s="9">
        <v>3</v>
      </c>
      <c r="AP1861" s="9" t="s">
        <v>78</v>
      </c>
      <c r="AQ1861" s="15">
        <v>25.153216263016485</v>
      </c>
      <c r="AR1861" s="59">
        <v>2.7557000000000002E-2</v>
      </c>
      <c r="AS1861" s="9">
        <v>12</v>
      </c>
      <c r="AT1861" s="9" t="s">
        <v>79</v>
      </c>
      <c r="AU1861" s="9" t="s">
        <v>80</v>
      </c>
      <c r="AV1861" s="14">
        <v>5.31</v>
      </c>
      <c r="AW1861" s="14">
        <v>15.418333333333329</v>
      </c>
      <c r="AX1861" s="14">
        <v>10.108333333333331</v>
      </c>
      <c r="AY1861" s="14">
        <v>10.892830188679246</v>
      </c>
      <c r="AZ1861" s="14" t="s">
        <v>52</v>
      </c>
    </row>
    <row r="1862" spans="1:274" x14ac:dyDescent="0.25">
      <c r="A1862" s="8">
        <v>2121</v>
      </c>
      <c r="B1862" s="8" t="s">
        <v>3380</v>
      </c>
      <c r="D1862" s="10" t="s">
        <v>3386</v>
      </c>
      <c r="E1862" s="9" t="s">
        <v>153</v>
      </c>
      <c r="F1862" s="9" t="s">
        <v>154</v>
      </c>
      <c r="G1862" s="9" t="s">
        <v>74</v>
      </c>
      <c r="H1862" s="9" t="s">
        <v>155</v>
      </c>
      <c r="I1862" s="11" t="s">
        <v>156</v>
      </c>
      <c r="J1862" s="11"/>
      <c r="L1862" s="9" t="s">
        <v>156</v>
      </c>
      <c r="M1862" s="9" t="s">
        <v>157</v>
      </c>
      <c r="N1862" s="9" t="s">
        <v>95</v>
      </c>
      <c r="O1862" s="11" t="s">
        <v>158</v>
      </c>
      <c r="P1862" s="9" t="s">
        <v>159</v>
      </c>
      <c r="Q1862" s="11" t="s">
        <v>160</v>
      </c>
      <c r="R1862" s="11" t="s">
        <v>120</v>
      </c>
      <c r="S1862" s="11" t="s">
        <v>65</v>
      </c>
      <c r="T1862" s="11"/>
      <c r="U1862" s="11" t="s">
        <v>66</v>
      </c>
      <c r="V1862" s="11" t="s">
        <v>67</v>
      </c>
      <c r="W1862" s="11" t="s">
        <v>68</v>
      </c>
      <c r="X1862" s="11" t="s">
        <v>69</v>
      </c>
      <c r="Y1862" s="9" t="s">
        <v>99</v>
      </c>
      <c r="Z1862" s="9" t="s">
        <v>71</v>
      </c>
      <c r="AA1862" s="12">
        <v>43.284199999999998</v>
      </c>
      <c r="AB1862" s="12">
        <v>2.1435</v>
      </c>
      <c r="AC1862" s="46">
        <v>43.478333300000003</v>
      </c>
      <c r="AD1862" s="46">
        <v>2.2430555999999999</v>
      </c>
      <c r="AE1862" s="19" t="s">
        <v>895</v>
      </c>
      <c r="AF1862" s="8" t="s">
        <v>896</v>
      </c>
      <c r="AG1862" s="8" t="s">
        <v>74</v>
      </c>
      <c r="AH1862" s="13">
        <v>690</v>
      </c>
      <c r="AI1862" s="8" t="s">
        <v>149</v>
      </c>
      <c r="AL1862" s="19" t="s">
        <v>347</v>
      </c>
      <c r="AM1862" s="13">
        <v>27</v>
      </c>
      <c r="AN1862" s="13">
        <v>292.16504716981149</v>
      </c>
      <c r="AO1862" s="9">
        <v>3</v>
      </c>
      <c r="AP1862" s="9" t="s">
        <v>78</v>
      </c>
      <c r="AQ1862" s="15">
        <v>11.085388634850711</v>
      </c>
      <c r="AR1862" s="59">
        <v>6.2528E-2</v>
      </c>
      <c r="AS1862" s="9">
        <v>12</v>
      </c>
      <c r="AT1862" s="9" t="s">
        <v>79</v>
      </c>
      <c r="AU1862" s="9" t="s">
        <v>80</v>
      </c>
      <c r="AV1862" s="14">
        <v>7.7049999999999992</v>
      </c>
      <c r="AW1862" s="14">
        <v>13.347499999999998</v>
      </c>
      <c r="AX1862" s="14">
        <v>5.6424999999999992</v>
      </c>
      <c r="AY1862" s="14">
        <v>10.82092767295598</v>
      </c>
      <c r="AZ1862" s="14" t="s">
        <v>52</v>
      </c>
      <c r="BA1862" s="16"/>
      <c r="BB1862" s="16"/>
      <c r="BC1862" s="16"/>
      <c r="BD1862" s="16"/>
      <c r="BE1862" s="16"/>
      <c r="BF1862" s="16"/>
      <c r="BG1862" s="16"/>
      <c r="BH1862" s="16"/>
      <c r="BI1862" s="16"/>
      <c r="BJ1862" s="16"/>
      <c r="BK1862" s="16"/>
      <c r="BL1862" s="16"/>
      <c r="BM1862" s="16"/>
      <c r="BN1862" s="16"/>
      <c r="BO1862" s="16"/>
      <c r="BP1862" s="16"/>
      <c r="BQ1862" s="16"/>
      <c r="BR1862" s="16"/>
      <c r="BS1862" s="16"/>
      <c r="BT1862" s="16"/>
      <c r="BU1862" s="16"/>
      <c r="BV1862" s="16"/>
      <c r="BW1862" s="16"/>
      <c r="BX1862" s="16"/>
      <c r="BY1862" s="16"/>
      <c r="BZ1862" s="16"/>
      <c r="CA1862" s="16"/>
      <c r="CB1862" s="16"/>
      <c r="CC1862" s="16"/>
      <c r="CD1862" s="16"/>
      <c r="CE1862" s="16"/>
      <c r="CF1862" s="16"/>
      <c r="CG1862" s="16"/>
      <c r="CH1862" s="16"/>
      <c r="CI1862" s="16"/>
      <c r="CJ1862" s="16"/>
      <c r="CK1862" s="16"/>
      <c r="CL1862" s="16"/>
      <c r="CM1862" s="16"/>
      <c r="CN1862" s="16"/>
      <c r="CO1862" s="16"/>
      <c r="CP1862" s="16"/>
      <c r="CQ1862" s="16"/>
      <c r="CR1862" s="16"/>
      <c r="CS1862" s="16"/>
      <c r="CT1862" s="16"/>
      <c r="CU1862" s="16"/>
      <c r="CV1862" s="16"/>
      <c r="CW1862" s="16"/>
      <c r="CX1862" s="16"/>
      <c r="CY1862" s="16"/>
      <c r="CZ1862" s="16"/>
      <c r="DA1862" s="16"/>
      <c r="DB1862" s="16"/>
      <c r="DC1862" s="16"/>
      <c r="DD1862" s="16"/>
      <c r="DE1862" s="16"/>
      <c r="DF1862" s="16"/>
      <c r="DG1862" s="16"/>
      <c r="DH1862" s="16"/>
      <c r="DI1862" s="16"/>
      <c r="DJ1862" s="16"/>
      <c r="DK1862" s="16"/>
      <c r="DL1862" s="16"/>
      <c r="DM1862" s="16"/>
      <c r="DN1862" s="16"/>
      <c r="DO1862" s="16"/>
      <c r="DP1862" s="16"/>
      <c r="DQ1862" s="16"/>
      <c r="DR1862" s="16"/>
      <c r="DS1862" s="16"/>
      <c r="DT1862" s="16"/>
      <c r="DU1862" s="16"/>
      <c r="DV1862" s="16"/>
      <c r="DW1862" s="16"/>
      <c r="DX1862" s="16"/>
      <c r="DY1862" s="16"/>
      <c r="DZ1862" s="16"/>
      <c r="EA1862" s="16"/>
      <c r="EB1862" s="16"/>
      <c r="EC1862" s="16"/>
      <c r="ED1862" s="16"/>
      <c r="EE1862" s="16"/>
      <c r="EF1862" s="16"/>
      <c r="EG1862" s="16"/>
      <c r="EH1862" s="16"/>
      <c r="EI1862" s="16"/>
      <c r="EJ1862" s="16"/>
      <c r="EK1862" s="16"/>
      <c r="EL1862" s="16"/>
      <c r="EM1862" s="16"/>
      <c r="EN1862" s="16"/>
      <c r="EO1862" s="16"/>
      <c r="EP1862" s="16"/>
      <c r="EQ1862" s="16"/>
      <c r="ER1862" s="16"/>
      <c r="ES1862" s="16"/>
      <c r="ET1862" s="16"/>
      <c r="EU1862" s="16"/>
      <c r="EV1862" s="16"/>
      <c r="EW1862" s="16"/>
      <c r="EX1862" s="16"/>
      <c r="EY1862" s="16"/>
      <c r="EZ1862" s="16"/>
      <c r="FA1862" s="16"/>
      <c r="FB1862" s="16"/>
      <c r="FC1862" s="16"/>
      <c r="FD1862" s="16"/>
      <c r="FE1862" s="16"/>
      <c r="FF1862" s="16"/>
      <c r="FG1862" s="16"/>
      <c r="FH1862" s="16"/>
      <c r="FI1862" s="16"/>
      <c r="FJ1862" s="16"/>
      <c r="FK1862" s="16"/>
      <c r="FL1862" s="16"/>
      <c r="FM1862" s="16"/>
      <c r="FN1862" s="16"/>
      <c r="FO1862" s="16"/>
      <c r="FP1862" s="16"/>
      <c r="FQ1862" s="16"/>
      <c r="FR1862" s="16"/>
      <c r="FS1862" s="16"/>
      <c r="FT1862" s="16"/>
      <c r="FU1862" s="16"/>
      <c r="FV1862" s="16"/>
      <c r="FW1862" s="16"/>
      <c r="FX1862" s="16"/>
      <c r="FY1862" s="16"/>
      <c r="FZ1862" s="16"/>
      <c r="GA1862" s="16"/>
      <c r="GB1862" s="16"/>
      <c r="GC1862" s="16"/>
      <c r="GD1862" s="16"/>
      <c r="GE1862" s="16"/>
      <c r="GF1862" s="16"/>
      <c r="GG1862" s="16"/>
      <c r="GH1862" s="16"/>
      <c r="GI1862" s="16"/>
      <c r="GJ1862" s="16"/>
      <c r="GK1862" s="16"/>
      <c r="GL1862" s="16"/>
      <c r="GM1862" s="16"/>
      <c r="GN1862" s="16"/>
      <c r="GO1862" s="16"/>
      <c r="GP1862" s="16"/>
      <c r="GQ1862" s="16"/>
      <c r="GR1862" s="16"/>
      <c r="GS1862" s="16"/>
      <c r="GT1862" s="16"/>
      <c r="GU1862" s="16"/>
      <c r="GV1862" s="16"/>
      <c r="GW1862" s="16"/>
      <c r="GX1862" s="16"/>
      <c r="GY1862" s="16"/>
      <c r="GZ1862" s="16"/>
      <c r="HA1862" s="16"/>
      <c r="HB1862" s="16"/>
      <c r="HC1862" s="16"/>
      <c r="HD1862" s="16"/>
      <c r="HE1862" s="16"/>
      <c r="HF1862" s="16"/>
      <c r="HG1862" s="16"/>
      <c r="HH1862" s="16"/>
      <c r="HI1862" s="16"/>
      <c r="HJ1862" s="16"/>
      <c r="HK1862" s="16"/>
      <c r="HL1862" s="16"/>
      <c r="HM1862" s="16"/>
      <c r="HN1862" s="16"/>
      <c r="HO1862" s="16"/>
      <c r="HP1862" s="16"/>
      <c r="HQ1862" s="16"/>
      <c r="HR1862" s="16"/>
      <c r="HS1862" s="16"/>
      <c r="HT1862" s="16"/>
      <c r="HU1862" s="16"/>
      <c r="HV1862" s="16"/>
      <c r="HW1862" s="16"/>
      <c r="HX1862" s="16"/>
      <c r="HY1862" s="16"/>
      <c r="HZ1862" s="16"/>
      <c r="IA1862" s="16"/>
      <c r="IB1862" s="16"/>
      <c r="IC1862" s="16"/>
      <c r="ID1862" s="16"/>
      <c r="IE1862" s="16"/>
      <c r="IF1862" s="16"/>
      <c r="IG1862" s="16"/>
      <c r="IH1862" s="16"/>
      <c r="II1862" s="16"/>
      <c r="IJ1862" s="16"/>
      <c r="IK1862" s="16"/>
      <c r="IL1862" s="16"/>
      <c r="IM1862" s="16"/>
      <c r="IN1862" s="16"/>
      <c r="IO1862" s="16"/>
      <c r="IP1862" s="16"/>
      <c r="IQ1862" s="16"/>
      <c r="IR1862" s="16"/>
      <c r="IS1862" s="16"/>
      <c r="IT1862" s="16"/>
      <c r="IU1862" s="16"/>
      <c r="IV1862" s="16"/>
      <c r="IW1862" s="16"/>
      <c r="IX1862" s="16"/>
      <c r="IY1862" s="16"/>
      <c r="IZ1862" s="16"/>
      <c r="JA1862" s="16"/>
      <c r="JB1862" s="16"/>
      <c r="JC1862" s="16"/>
      <c r="JD1862" s="16"/>
      <c r="JE1862" s="16"/>
      <c r="JF1862" s="16"/>
      <c r="JG1862" s="16"/>
      <c r="JH1862" s="16"/>
      <c r="JI1862" s="16"/>
      <c r="JJ1862" s="16"/>
      <c r="JK1862" s="16"/>
      <c r="JL1862" s="16"/>
      <c r="JM1862" s="16"/>
      <c r="JN1862" s="16"/>
    </row>
    <row r="1863" spans="1:274" x14ac:dyDescent="0.25">
      <c r="A1863" s="8">
        <v>2122</v>
      </c>
      <c r="B1863" s="8" t="s">
        <v>3380</v>
      </c>
      <c r="D1863" s="10" t="s">
        <v>3387</v>
      </c>
      <c r="E1863" s="9" t="s">
        <v>977</v>
      </c>
      <c r="F1863" s="9" t="s">
        <v>978</v>
      </c>
      <c r="G1863" s="9" t="s">
        <v>74</v>
      </c>
      <c r="H1863" s="9" t="s">
        <v>91</v>
      </c>
      <c r="I1863" s="11" t="s">
        <v>979</v>
      </c>
      <c r="J1863" s="11"/>
      <c r="L1863" s="9" t="s">
        <v>979</v>
      </c>
      <c r="M1863" s="9" t="s">
        <v>980</v>
      </c>
      <c r="O1863" s="11" t="s">
        <v>981</v>
      </c>
      <c r="P1863" s="9" t="s">
        <v>220</v>
      </c>
      <c r="Q1863" s="11" t="s">
        <v>160</v>
      </c>
      <c r="R1863" s="11" t="s">
        <v>120</v>
      </c>
      <c r="S1863" s="11" t="s">
        <v>65</v>
      </c>
      <c r="T1863" s="11"/>
      <c r="U1863" s="11" t="s">
        <v>66</v>
      </c>
      <c r="V1863" s="11" t="s">
        <v>67</v>
      </c>
      <c r="W1863" s="11" t="s">
        <v>68</v>
      </c>
      <c r="X1863" s="11" t="s">
        <v>69</v>
      </c>
      <c r="Y1863" s="9" t="s">
        <v>99</v>
      </c>
      <c r="Z1863" s="9" t="s">
        <v>71</v>
      </c>
      <c r="AA1863" s="12">
        <v>43.293700000000001</v>
      </c>
      <c r="AB1863" s="12">
        <v>2.1604999999999999</v>
      </c>
      <c r="AC1863" s="46">
        <v>43.493611100000003</v>
      </c>
      <c r="AD1863" s="46">
        <v>2.2680555999999998</v>
      </c>
      <c r="AE1863" s="19" t="s">
        <v>895</v>
      </c>
      <c r="AF1863" s="8" t="s">
        <v>896</v>
      </c>
      <c r="AG1863" s="8" t="s">
        <v>74</v>
      </c>
      <c r="AH1863" s="13">
        <v>400</v>
      </c>
      <c r="AI1863" s="8" t="s">
        <v>149</v>
      </c>
      <c r="AL1863" s="19" t="s">
        <v>347</v>
      </c>
      <c r="AM1863" s="13">
        <v>53</v>
      </c>
      <c r="AN1863" s="13">
        <v>632.30250000000001</v>
      </c>
      <c r="AO1863" s="9">
        <v>3</v>
      </c>
      <c r="AP1863" s="9" t="s">
        <v>78</v>
      </c>
      <c r="AQ1863" s="15">
        <v>24.65750704563855</v>
      </c>
      <c r="AR1863" s="59">
        <v>2.8111000000000001E-2</v>
      </c>
      <c r="AS1863" s="9">
        <v>12</v>
      </c>
      <c r="AT1863" s="9" t="s">
        <v>79</v>
      </c>
      <c r="AU1863" s="9" t="s">
        <v>80</v>
      </c>
      <c r="AV1863" s="14">
        <v>6.3358333333333334</v>
      </c>
      <c r="AW1863" s="14">
        <v>16.365833333333331</v>
      </c>
      <c r="AX1863" s="14">
        <v>10.029999999999998</v>
      </c>
      <c r="AY1863" s="14">
        <v>11.930235849056604</v>
      </c>
      <c r="AZ1863" s="14" t="s">
        <v>52</v>
      </c>
      <c r="BA1863" s="16"/>
      <c r="BB1863" s="16"/>
      <c r="BC1863" s="16"/>
      <c r="BD1863" s="16"/>
      <c r="BE1863" s="16"/>
      <c r="BF1863" s="16"/>
      <c r="BG1863" s="16"/>
      <c r="BH1863" s="16"/>
      <c r="BI1863" s="16"/>
      <c r="BJ1863" s="16"/>
      <c r="BK1863" s="16"/>
      <c r="BL1863" s="16"/>
      <c r="BM1863" s="16"/>
      <c r="BN1863" s="16"/>
      <c r="BO1863" s="16"/>
      <c r="BP1863" s="16"/>
      <c r="BQ1863" s="16"/>
      <c r="BR1863" s="16"/>
      <c r="BS1863" s="16"/>
      <c r="BT1863" s="16"/>
      <c r="BU1863" s="16"/>
      <c r="BV1863" s="16"/>
      <c r="BW1863" s="16"/>
      <c r="BX1863" s="16"/>
      <c r="BY1863" s="16"/>
      <c r="BZ1863" s="16"/>
      <c r="CA1863" s="16"/>
      <c r="CB1863" s="16"/>
      <c r="CC1863" s="16"/>
      <c r="CD1863" s="16"/>
      <c r="CE1863" s="16"/>
      <c r="CF1863" s="16"/>
      <c r="CG1863" s="16"/>
      <c r="CH1863" s="16"/>
      <c r="CI1863" s="16"/>
      <c r="CJ1863" s="16"/>
      <c r="CK1863" s="16"/>
      <c r="CL1863" s="16"/>
      <c r="CM1863" s="16"/>
      <c r="CN1863" s="16"/>
      <c r="CO1863" s="16"/>
      <c r="CP1863" s="16"/>
      <c r="CQ1863" s="16"/>
      <c r="CR1863" s="16"/>
      <c r="CS1863" s="16"/>
      <c r="CT1863" s="16"/>
      <c r="CU1863" s="16"/>
      <c r="CV1863" s="16"/>
      <c r="CW1863" s="16"/>
      <c r="CX1863" s="16"/>
      <c r="CY1863" s="16"/>
      <c r="CZ1863" s="16"/>
      <c r="DA1863" s="16"/>
      <c r="DB1863" s="16"/>
      <c r="DC1863" s="16"/>
      <c r="DD1863" s="16"/>
      <c r="DE1863" s="16"/>
      <c r="DF1863" s="16"/>
      <c r="DG1863" s="16"/>
      <c r="DH1863" s="16"/>
      <c r="DI1863" s="16"/>
      <c r="DJ1863" s="16"/>
      <c r="DK1863" s="16"/>
      <c r="DL1863" s="16"/>
      <c r="DM1863" s="16"/>
      <c r="DN1863" s="16"/>
      <c r="DO1863" s="16"/>
      <c r="DP1863" s="16"/>
      <c r="DQ1863" s="16"/>
      <c r="DR1863" s="16"/>
      <c r="DS1863" s="16"/>
      <c r="DT1863" s="16"/>
      <c r="DU1863" s="16"/>
      <c r="DV1863" s="16"/>
      <c r="DW1863" s="16"/>
      <c r="DX1863" s="16"/>
      <c r="DY1863" s="16"/>
      <c r="DZ1863" s="16"/>
      <c r="EA1863" s="16"/>
      <c r="EB1863" s="16"/>
      <c r="EC1863" s="16"/>
      <c r="ED1863" s="16"/>
      <c r="EE1863" s="16"/>
      <c r="EF1863" s="16"/>
      <c r="EG1863" s="16"/>
      <c r="EH1863" s="16"/>
      <c r="EI1863" s="16"/>
      <c r="EJ1863" s="16"/>
      <c r="EK1863" s="16"/>
      <c r="EL1863" s="16"/>
      <c r="EM1863" s="16"/>
      <c r="EN1863" s="16"/>
      <c r="EO1863" s="16"/>
      <c r="EP1863" s="16"/>
      <c r="EQ1863" s="16"/>
      <c r="ER1863" s="16"/>
      <c r="ES1863" s="16"/>
      <c r="ET1863" s="16"/>
      <c r="EU1863" s="16"/>
      <c r="EV1863" s="16"/>
      <c r="EW1863" s="16"/>
      <c r="EX1863" s="16"/>
      <c r="EY1863" s="16"/>
      <c r="EZ1863" s="16"/>
      <c r="FA1863" s="16"/>
      <c r="FB1863" s="16"/>
      <c r="FC1863" s="16"/>
      <c r="FD1863" s="16"/>
      <c r="FE1863" s="16"/>
      <c r="FF1863" s="16"/>
      <c r="FG1863" s="16"/>
      <c r="FH1863" s="16"/>
      <c r="FI1863" s="16"/>
      <c r="FJ1863" s="16"/>
      <c r="FK1863" s="16"/>
      <c r="FL1863" s="16"/>
      <c r="FM1863" s="16"/>
      <c r="FN1863" s="16"/>
      <c r="FO1863" s="16"/>
      <c r="FP1863" s="16"/>
      <c r="FQ1863" s="16"/>
      <c r="FR1863" s="16"/>
      <c r="FS1863" s="16"/>
      <c r="FT1863" s="16"/>
      <c r="FU1863" s="16"/>
      <c r="FV1863" s="16"/>
      <c r="FW1863" s="16"/>
      <c r="FX1863" s="16"/>
      <c r="FY1863" s="16"/>
      <c r="FZ1863" s="16"/>
      <c r="GA1863" s="16"/>
      <c r="GB1863" s="16"/>
      <c r="GC1863" s="16"/>
      <c r="GD1863" s="16"/>
      <c r="GE1863" s="16"/>
      <c r="GF1863" s="16"/>
      <c r="GG1863" s="16"/>
      <c r="GH1863" s="16"/>
      <c r="GI1863" s="16"/>
      <c r="GJ1863" s="16"/>
      <c r="GK1863" s="16"/>
      <c r="GL1863" s="16"/>
      <c r="GM1863" s="16"/>
      <c r="GN1863" s="16"/>
      <c r="GO1863" s="16"/>
      <c r="GP1863" s="16"/>
      <c r="GQ1863" s="16"/>
      <c r="GR1863" s="16"/>
      <c r="GS1863" s="16"/>
      <c r="GT1863" s="16"/>
      <c r="GU1863" s="16"/>
      <c r="GV1863" s="16"/>
      <c r="GW1863" s="16"/>
      <c r="GX1863" s="16"/>
      <c r="GY1863" s="16"/>
      <c r="GZ1863" s="16"/>
      <c r="HA1863" s="16"/>
      <c r="HB1863" s="16"/>
      <c r="HC1863" s="16"/>
      <c r="HD1863" s="16"/>
      <c r="HE1863" s="16"/>
      <c r="HF1863" s="16"/>
      <c r="HG1863" s="16"/>
      <c r="HH1863" s="16"/>
      <c r="HI1863" s="16"/>
      <c r="HJ1863" s="16"/>
      <c r="HK1863" s="16"/>
      <c r="HL1863" s="16"/>
      <c r="HM1863" s="16"/>
      <c r="HN1863" s="16"/>
      <c r="HO1863" s="16"/>
      <c r="HP1863" s="16"/>
      <c r="HQ1863" s="16"/>
      <c r="HR1863" s="16"/>
      <c r="HS1863" s="16"/>
      <c r="HT1863" s="16"/>
      <c r="HU1863" s="16"/>
      <c r="HV1863" s="16"/>
      <c r="HW1863" s="16"/>
      <c r="HX1863" s="16"/>
      <c r="HY1863" s="16"/>
      <c r="HZ1863" s="16"/>
      <c r="IA1863" s="16"/>
      <c r="IB1863" s="16"/>
      <c r="IC1863" s="16"/>
      <c r="ID1863" s="16"/>
      <c r="IE1863" s="16"/>
      <c r="IF1863" s="16"/>
      <c r="IG1863" s="16"/>
      <c r="IH1863" s="16"/>
      <c r="II1863" s="16"/>
      <c r="IJ1863" s="16"/>
      <c r="IK1863" s="16"/>
      <c r="IL1863" s="16"/>
      <c r="IM1863" s="16"/>
      <c r="IN1863" s="16"/>
      <c r="IO1863" s="16"/>
      <c r="IP1863" s="16"/>
      <c r="IQ1863" s="16"/>
      <c r="IR1863" s="16"/>
      <c r="IS1863" s="16"/>
      <c r="IT1863" s="16"/>
      <c r="IU1863" s="16"/>
      <c r="IV1863" s="16"/>
      <c r="IW1863" s="16"/>
      <c r="IX1863" s="16"/>
      <c r="IY1863" s="16"/>
      <c r="IZ1863" s="16"/>
      <c r="JA1863" s="16"/>
      <c r="JB1863" s="16"/>
      <c r="JC1863" s="16"/>
      <c r="JD1863" s="16"/>
      <c r="JE1863" s="16"/>
      <c r="JF1863" s="16"/>
      <c r="JG1863" s="16"/>
      <c r="JH1863" s="16"/>
      <c r="JI1863" s="16"/>
      <c r="JJ1863" s="16"/>
      <c r="JK1863" s="16"/>
      <c r="JL1863" s="16"/>
      <c r="JM1863" s="16"/>
      <c r="JN1863" s="16"/>
    </row>
    <row r="1864" spans="1:274" x14ac:dyDescent="0.25">
      <c r="A1864" s="8">
        <v>2123</v>
      </c>
      <c r="B1864" s="8" t="s">
        <v>3380</v>
      </c>
      <c r="D1864" s="10" t="s">
        <v>3388</v>
      </c>
      <c r="E1864" s="9" t="s">
        <v>977</v>
      </c>
      <c r="F1864" s="9" t="s">
        <v>978</v>
      </c>
      <c r="G1864" s="9" t="s">
        <v>74</v>
      </c>
      <c r="H1864" s="9" t="s">
        <v>91</v>
      </c>
      <c r="I1864" s="11" t="s">
        <v>979</v>
      </c>
      <c r="J1864" s="11"/>
      <c r="L1864" s="9" t="s">
        <v>979</v>
      </c>
      <c r="M1864" s="9" t="s">
        <v>980</v>
      </c>
      <c r="O1864" s="11" t="s">
        <v>981</v>
      </c>
      <c r="P1864" s="9" t="s">
        <v>220</v>
      </c>
      <c r="Q1864" s="11" t="s">
        <v>160</v>
      </c>
      <c r="R1864" s="11" t="s">
        <v>120</v>
      </c>
      <c r="S1864" s="11" t="s">
        <v>65</v>
      </c>
      <c r="T1864" s="11"/>
      <c r="U1864" s="11" t="s">
        <v>66</v>
      </c>
      <c r="V1864" s="11" t="s">
        <v>67</v>
      </c>
      <c r="W1864" s="11" t="s">
        <v>68</v>
      </c>
      <c r="X1864" s="11" t="s">
        <v>69</v>
      </c>
      <c r="Y1864" s="9" t="s">
        <v>99</v>
      </c>
      <c r="Z1864" s="9" t="s">
        <v>71</v>
      </c>
      <c r="AA1864" s="12">
        <v>43.2956</v>
      </c>
      <c r="AB1864" s="12">
        <v>2.1558000000000002</v>
      </c>
      <c r="AC1864" s="46">
        <v>43.498888899999997</v>
      </c>
      <c r="AD1864" s="46">
        <v>2.2661110999999998</v>
      </c>
      <c r="AE1864" s="19" t="s">
        <v>895</v>
      </c>
      <c r="AF1864" s="8" t="s">
        <v>896</v>
      </c>
      <c r="AG1864" s="8" t="s">
        <v>74</v>
      </c>
      <c r="AH1864" s="13">
        <v>340</v>
      </c>
      <c r="AI1864" s="8" t="s">
        <v>149</v>
      </c>
      <c r="AL1864" s="19" t="s">
        <v>347</v>
      </c>
      <c r="AM1864" s="13">
        <v>53</v>
      </c>
      <c r="AN1864" s="13">
        <v>655.13333333333344</v>
      </c>
      <c r="AO1864" s="9">
        <v>3</v>
      </c>
      <c r="AP1864" s="9" t="s">
        <v>78</v>
      </c>
      <c r="AQ1864" s="15">
        <v>14.333068249792086</v>
      </c>
      <c r="AR1864" s="59">
        <v>4.836E-2</v>
      </c>
      <c r="AS1864" s="9">
        <v>12</v>
      </c>
      <c r="AT1864" s="9" t="s">
        <v>79</v>
      </c>
      <c r="AU1864" s="9" t="s">
        <v>80</v>
      </c>
      <c r="AV1864" s="14">
        <v>7.0658333333333339</v>
      </c>
      <c r="AW1864" s="14">
        <v>16.627500000000001</v>
      </c>
      <c r="AX1864" s="14">
        <v>9.5616666666666674</v>
      </c>
      <c r="AY1864" s="14">
        <v>12.361006289308179</v>
      </c>
      <c r="AZ1864" s="14" t="s">
        <v>52</v>
      </c>
      <c r="BA1864" s="16"/>
      <c r="BB1864" s="16"/>
      <c r="BC1864" s="16"/>
      <c r="BD1864" s="16"/>
      <c r="BE1864" s="16"/>
      <c r="BF1864" s="16"/>
      <c r="BG1864" s="16"/>
      <c r="BH1864" s="16"/>
      <c r="BI1864" s="16"/>
      <c r="BJ1864" s="16"/>
      <c r="BK1864" s="16"/>
      <c r="BL1864" s="16"/>
      <c r="BM1864" s="16"/>
      <c r="BN1864" s="16"/>
      <c r="BO1864" s="16"/>
      <c r="BP1864" s="16"/>
      <c r="BQ1864" s="16"/>
      <c r="BR1864" s="16"/>
      <c r="BS1864" s="16"/>
      <c r="BT1864" s="16"/>
      <c r="BU1864" s="16"/>
      <c r="BV1864" s="16"/>
      <c r="BW1864" s="16"/>
      <c r="BX1864" s="16"/>
      <c r="BY1864" s="16"/>
      <c r="BZ1864" s="16"/>
      <c r="CA1864" s="16"/>
      <c r="CB1864" s="16"/>
      <c r="CC1864" s="16"/>
      <c r="CD1864" s="16"/>
      <c r="CE1864" s="16"/>
      <c r="CF1864" s="16"/>
      <c r="CG1864" s="16"/>
      <c r="CH1864" s="16"/>
      <c r="CI1864" s="16"/>
      <c r="CJ1864" s="16"/>
      <c r="CK1864" s="16"/>
      <c r="CL1864" s="16"/>
      <c r="CM1864" s="16"/>
      <c r="CN1864" s="16"/>
      <c r="CO1864" s="16"/>
      <c r="CP1864" s="16"/>
      <c r="CQ1864" s="16"/>
      <c r="CR1864" s="16"/>
      <c r="CS1864" s="16"/>
      <c r="CT1864" s="16"/>
      <c r="CU1864" s="16"/>
      <c r="CV1864" s="16"/>
      <c r="CW1864" s="16"/>
      <c r="CX1864" s="16"/>
      <c r="CY1864" s="16"/>
      <c r="CZ1864" s="16"/>
      <c r="DA1864" s="16"/>
      <c r="DB1864" s="16"/>
      <c r="DC1864" s="16"/>
      <c r="DD1864" s="16"/>
      <c r="DE1864" s="16"/>
      <c r="DF1864" s="16"/>
      <c r="DG1864" s="16"/>
      <c r="DH1864" s="16"/>
      <c r="DI1864" s="16"/>
      <c r="DJ1864" s="16"/>
      <c r="DK1864" s="16"/>
      <c r="DL1864" s="16"/>
      <c r="DM1864" s="16"/>
      <c r="DN1864" s="16"/>
      <c r="DO1864" s="16"/>
      <c r="DP1864" s="16"/>
      <c r="DQ1864" s="16"/>
      <c r="DR1864" s="16"/>
      <c r="DS1864" s="16"/>
      <c r="DT1864" s="16"/>
      <c r="DU1864" s="16"/>
      <c r="DV1864" s="16"/>
      <c r="DW1864" s="16"/>
      <c r="DX1864" s="16"/>
      <c r="DY1864" s="16"/>
      <c r="DZ1864" s="16"/>
      <c r="EA1864" s="16"/>
      <c r="EB1864" s="16"/>
      <c r="EC1864" s="16"/>
      <c r="ED1864" s="16"/>
      <c r="EE1864" s="16"/>
      <c r="EF1864" s="16"/>
      <c r="EG1864" s="16"/>
      <c r="EH1864" s="16"/>
      <c r="EI1864" s="16"/>
      <c r="EJ1864" s="16"/>
      <c r="EK1864" s="16"/>
      <c r="EL1864" s="16"/>
      <c r="EM1864" s="16"/>
      <c r="EN1864" s="16"/>
      <c r="EO1864" s="16"/>
      <c r="EP1864" s="16"/>
      <c r="EQ1864" s="16"/>
      <c r="ER1864" s="16"/>
      <c r="ES1864" s="16"/>
      <c r="ET1864" s="16"/>
      <c r="EU1864" s="16"/>
      <c r="EV1864" s="16"/>
      <c r="EW1864" s="16"/>
      <c r="EX1864" s="16"/>
      <c r="EY1864" s="16"/>
      <c r="EZ1864" s="16"/>
      <c r="FA1864" s="16"/>
      <c r="FB1864" s="16"/>
      <c r="FC1864" s="16"/>
      <c r="FD1864" s="16"/>
      <c r="FE1864" s="16"/>
      <c r="FF1864" s="16"/>
      <c r="FG1864" s="16"/>
      <c r="FH1864" s="16"/>
      <c r="FI1864" s="16"/>
      <c r="FJ1864" s="16"/>
      <c r="FK1864" s="16"/>
      <c r="FL1864" s="16"/>
      <c r="FM1864" s="16"/>
      <c r="FN1864" s="16"/>
      <c r="FO1864" s="16"/>
      <c r="FP1864" s="16"/>
      <c r="FQ1864" s="16"/>
      <c r="FR1864" s="16"/>
      <c r="FS1864" s="16"/>
      <c r="FT1864" s="16"/>
      <c r="FU1864" s="16"/>
      <c r="FV1864" s="16"/>
      <c r="FW1864" s="16"/>
      <c r="FX1864" s="16"/>
      <c r="FY1864" s="16"/>
      <c r="FZ1864" s="16"/>
      <c r="GA1864" s="16"/>
      <c r="GB1864" s="16"/>
      <c r="GC1864" s="16"/>
      <c r="GD1864" s="16"/>
      <c r="GE1864" s="16"/>
      <c r="GF1864" s="16"/>
      <c r="GG1864" s="16"/>
      <c r="GH1864" s="16"/>
      <c r="GI1864" s="16"/>
      <c r="GJ1864" s="16"/>
      <c r="GK1864" s="16"/>
      <c r="GL1864" s="16"/>
      <c r="GM1864" s="16"/>
      <c r="GN1864" s="16"/>
      <c r="GO1864" s="16"/>
      <c r="GP1864" s="16"/>
      <c r="GQ1864" s="16"/>
      <c r="GR1864" s="16"/>
      <c r="GS1864" s="16"/>
      <c r="GT1864" s="16"/>
      <c r="GU1864" s="16"/>
      <c r="GV1864" s="16"/>
      <c r="GW1864" s="16"/>
      <c r="GX1864" s="16"/>
      <c r="GY1864" s="16"/>
      <c r="GZ1864" s="16"/>
      <c r="HA1864" s="16"/>
      <c r="HB1864" s="16"/>
      <c r="HC1864" s="16"/>
      <c r="HD1864" s="16"/>
      <c r="HE1864" s="16"/>
      <c r="HF1864" s="16"/>
      <c r="HG1864" s="16"/>
      <c r="HH1864" s="16"/>
      <c r="HI1864" s="16"/>
      <c r="HJ1864" s="16"/>
      <c r="HK1864" s="16"/>
      <c r="HL1864" s="16"/>
      <c r="HM1864" s="16"/>
      <c r="HN1864" s="16"/>
      <c r="HO1864" s="16"/>
      <c r="HP1864" s="16"/>
      <c r="HQ1864" s="16"/>
      <c r="HR1864" s="16"/>
      <c r="HS1864" s="16"/>
      <c r="HT1864" s="16"/>
      <c r="HU1864" s="16"/>
      <c r="HV1864" s="16"/>
      <c r="HW1864" s="16"/>
      <c r="HX1864" s="16"/>
      <c r="HY1864" s="16"/>
      <c r="HZ1864" s="16"/>
      <c r="IA1864" s="16"/>
      <c r="IB1864" s="16"/>
      <c r="IC1864" s="16"/>
      <c r="ID1864" s="16"/>
      <c r="IE1864" s="16"/>
      <c r="IF1864" s="16"/>
      <c r="IG1864" s="16"/>
      <c r="IH1864" s="16"/>
      <c r="II1864" s="16"/>
      <c r="IJ1864" s="16"/>
      <c r="IK1864" s="16"/>
      <c r="IL1864" s="16"/>
      <c r="IM1864" s="16"/>
      <c r="IN1864" s="16"/>
      <c r="IO1864" s="16"/>
      <c r="IP1864" s="16"/>
      <c r="IQ1864" s="16"/>
      <c r="IR1864" s="16"/>
      <c r="IS1864" s="16"/>
      <c r="IT1864" s="16"/>
      <c r="IU1864" s="16"/>
      <c r="IV1864" s="16"/>
      <c r="IW1864" s="16"/>
      <c r="IX1864" s="16"/>
      <c r="IY1864" s="16"/>
      <c r="IZ1864" s="16"/>
      <c r="JA1864" s="16"/>
      <c r="JB1864" s="16"/>
      <c r="JC1864" s="16"/>
      <c r="JD1864" s="16"/>
      <c r="JE1864" s="16"/>
      <c r="JF1864" s="16"/>
      <c r="JG1864" s="16"/>
      <c r="JH1864" s="16"/>
      <c r="JI1864" s="16"/>
      <c r="JJ1864" s="16"/>
      <c r="JK1864" s="16"/>
      <c r="JL1864" s="16"/>
      <c r="JM1864" s="16"/>
      <c r="JN1864" s="16"/>
    </row>
    <row r="1865" spans="1:274" x14ac:dyDescent="0.25">
      <c r="A1865" s="8">
        <v>2124</v>
      </c>
      <c r="B1865" s="8" t="s">
        <v>3380</v>
      </c>
      <c r="D1865" s="10" t="s">
        <v>3389</v>
      </c>
      <c r="E1865" s="9" t="s">
        <v>977</v>
      </c>
      <c r="F1865" s="9" t="s">
        <v>978</v>
      </c>
      <c r="G1865" s="9" t="s">
        <v>74</v>
      </c>
      <c r="H1865" s="9" t="s">
        <v>91</v>
      </c>
      <c r="I1865" s="11" t="s">
        <v>979</v>
      </c>
      <c r="J1865" s="11"/>
      <c r="L1865" s="9" t="s">
        <v>979</v>
      </c>
      <c r="M1865" s="9" t="s">
        <v>980</v>
      </c>
      <c r="O1865" s="11" t="s">
        <v>981</v>
      </c>
      <c r="P1865" s="9" t="s">
        <v>220</v>
      </c>
      <c r="Q1865" s="11" t="s">
        <v>160</v>
      </c>
      <c r="R1865" s="11" t="s">
        <v>120</v>
      </c>
      <c r="S1865" s="11" t="s">
        <v>65</v>
      </c>
      <c r="T1865" s="11"/>
      <c r="U1865" s="11" t="s">
        <v>66</v>
      </c>
      <c r="V1865" s="11" t="s">
        <v>67</v>
      </c>
      <c r="W1865" s="11" t="s">
        <v>68</v>
      </c>
      <c r="X1865" s="11" t="s">
        <v>69</v>
      </c>
      <c r="Y1865" s="9" t="s">
        <v>99</v>
      </c>
      <c r="Z1865" s="9" t="s">
        <v>71</v>
      </c>
      <c r="AA1865" s="12">
        <v>43.2821</v>
      </c>
      <c r="AB1865" s="12">
        <v>2.1328</v>
      </c>
      <c r="AC1865" s="46">
        <v>43.472499999999997</v>
      </c>
      <c r="AD1865" s="46">
        <v>2.2244443999999999</v>
      </c>
      <c r="AE1865" s="19" t="s">
        <v>895</v>
      </c>
      <c r="AF1865" s="8" t="s">
        <v>896</v>
      </c>
      <c r="AG1865" s="8" t="s">
        <v>74</v>
      </c>
      <c r="AH1865" s="13">
        <v>350</v>
      </c>
      <c r="AI1865" s="8" t="s">
        <v>149</v>
      </c>
      <c r="AL1865" s="19" t="s">
        <v>347</v>
      </c>
      <c r="AM1865" s="13">
        <v>53</v>
      </c>
      <c r="AN1865" s="13">
        <v>601.85749999999996</v>
      </c>
      <c r="AO1865" s="9">
        <v>3</v>
      </c>
      <c r="AP1865" s="9" t="s">
        <v>78</v>
      </c>
      <c r="AQ1865" s="15">
        <v>51.094063921093408</v>
      </c>
      <c r="AR1865" s="59">
        <v>1.3566099999999999E-2</v>
      </c>
      <c r="AS1865" s="9">
        <v>12</v>
      </c>
      <c r="AT1865" s="9" t="s">
        <v>79</v>
      </c>
      <c r="AU1865" s="9" t="s">
        <v>80</v>
      </c>
      <c r="AV1865" s="14">
        <v>6.475833333333334</v>
      </c>
      <c r="AW1865" s="14">
        <v>15.022499999999996</v>
      </c>
      <c r="AX1865" s="14">
        <v>8.5466666666666615</v>
      </c>
      <c r="AY1865" s="14">
        <v>11.355801886792452</v>
      </c>
      <c r="AZ1865" s="14" t="s">
        <v>52</v>
      </c>
      <c r="BA1865" s="16"/>
      <c r="BB1865" s="16"/>
      <c r="BC1865" s="16"/>
      <c r="BD1865" s="16"/>
      <c r="BE1865" s="16"/>
      <c r="BF1865" s="16"/>
      <c r="BG1865" s="16"/>
      <c r="BH1865" s="16"/>
      <c r="BI1865" s="16"/>
      <c r="BJ1865" s="16"/>
      <c r="BK1865" s="16"/>
      <c r="BL1865" s="16"/>
      <c r="BM1865" s="16"/>
      <c r="BN1865" s="16"/>
      <c r="BO1865" s="16"/>
      <c r="BP1865" s="16"/>
      <c r="BQ1865" s="16"/>
      <c r="BR1865" s="16"/>
      <c r="BS1865" s="16"/>
      <c r="BT1865" s="16"/>
      <c r="BU1865" s="16"/>
      <c r="BV1865" s="16"/>
      <c r="BW1865" s="16"/>
      <c r="BX1865" s="16"/>
      <c r="BY1865" s="16"/>
      <c r="BZ1865" s="16"/>
      <c r="CA1865" s="16"/>
      <c r="CB1865" s="16"/>
      <c r="CC1865" s="16"/>
      <c r="CD1865" s="16"/>
      <c r="CE1865" s="16"/>
      <c r="CF1865" s="16"/>
      <c r="CG1865" s="16"/>
      <c r="CH1865" s="16"/>
      <c r="CI1865" s="16"/>
      <c r="CJ1865" s="16"/>
      <c r="CK1865" s="16"/>
      <c r="CL1865" s="16"/>
      <c r="CM1865" s="16"/>
      <c r="CN1865" s="16"/>
      <c r="CO1865" s="16"/>
      <c r="CP1865" s="16"/>
      <c r="CQ1865" s="16"/>
      <c r="CR1865" s="16"/>
      <c r="CS1865" s="16"/>
      <c r="CT1865" s="16"/>
      <c r="CU1865" s="16"/>
      <c r="CV1865" s="16"/>
      <c r="CW1865" s="16"/>
      <c r="CX1865" s="16"/>
      <c r="CY1865" s="16"/>
      <c r="CZ1865" s="16"/>
      <c r="DA1865" s="16"/>
      <c r="DB1865" s="16"/>
      <c r="DC1865" s="16"/>
      <c r="DD1865" s="16"/>
      <c r="DE1865" s="16"/>
      <c r="DF1865" s="16"/>
      <c r="DG1865" s="16"/>
      <c r="DH1865" s="16"/>
      <c r="DI1865" s="16"/>
      <c r="DJ1865" s="16"/>
      <c r="DK1865" s="16"/>
      <c r="DL1865" s="16"/>
      <c r="DM1865" s="16"/>
      <c r="DN1865" s="16"/>
      <c r="DO1865" s="16"/>
      <c r="DP1865" s="16"/>
      <c r="DQ1865" s="16"/>
      <c r="DR1865" s="16"/>
      <c r="DS1865" s="16"/>
      <c r="DT1865" s="16"/>
      <c r="DU1865" s="16"/>
      <c r="DV1865" s="16"/>
      <c r="DW1865" s="16"/>
      <c r="DX1865" s="16"/>
      <c r="DY1865" s="16"/>
      <c r="DZ1865" s="16"/>
      <c r="EA1865" s="16"/>
      <c r="EB1865" s="16"/>
      <c r="EC1865" s="16"/>
      <c r="ED1865" s="16"/>
      <c r="EE1865" s="16"/>
      <c r="EF1865" s="16"/>
      <c r="EG1865" s="16"/>
      <c r="EH1865" s="16"/>
      <c r="EI1865" s="16"/>
      <c r="EJ1865" s="16"/>
      <c r="EK1865" s="16"/>
      <c r="EL1865" s="16"/>
      <c r="EM1865" s="16"/>
      <c r="EN1865" s="16"/>
      <c r="EO1865" s="16"/>
      <c r="EP1865" s="16"/>
      <c r="EQ1865" s="16"/>
      <c r="ER1865" s="16"/>
      <c r="ES1865" s="16"/>
      <c r="ET1865" s="16"/>
      <c r="EU1865" s="16"/>
      <c r="EV1865" s="16"/>
      <c r="EW1865" s="16"/>
      <c r="EX1865" s="16"/>
      <c r="EY1865" s="16"/>
      <c r="EZ1865" s="16"/>
      <c r="FA1865" s="16"/>
      <c r="FB1865" s="16"/>
      <c r="FC1865" s="16"/>
      <c r="FD1865" s="16"/>
      <c r="FE1865" s="16"/>
      <c r="FF1865" s="16"/>
      <c r="FG1865" s="16"/>
      <c r="FH1865" s="16"/>
      <c r="FI1865" s="16"/>
      <c r="FJ1865" s="16"/>
      <c r="FK1865" s="16"/>
      <c r="FL1865" s="16"/>
      <c r="FM1865" s="16"/>
      <c r="FN1865" s="16"/>
      <c r="FO1865" s="16"/>
      <c r="FP1865" s="16"/>
      <c r="FQ1865" s="16"/>
      <c r="FR1865" s="16"/>
      <c r="FS1865" s="16"/>
      <c r="FT1865" s="16"/>
      <c r="FU1865" s="16"/>
      <c r="FV1865" s="16"/>
      <c r="FW1865" s="16"/>
      <c r="FX1865" s="16"/>
      <c r="FY1865" s="16"/>
      <c r="FZ1865" s="16"/>
      <c r="GA1865" s="16"/>
      <c r="GB1865" s="16"/>
      <c r="GC1865" s="16"/>
      <c r="GD1865" s="16"/>
      <c r="GE1865" s="16"/>
      <c r="GF1865" s="16"/>
      <c r="GG1865" s="16"/>
      <c r="GH1865" s="16"/>
      <c r="GI1865" s="16"/>
      <c r="GJ1865" s="16"/>
      <c r="GK1865" s="16"/>
      <c r="GL1865" s="16"/>
      <c r="GM1865" s="16"/>
      <c r="GN1865" s="16"/>
      <c r="GO1865" s="16"/>
      <c r="GP1865" s="16"/>
      <c r="GQ1865" s="16"/>
      <c r="GR1865" s="16"/>
      <c r="GS1865" s="16"/>
      <c r="GT1865" s="16"/>
      <c r="GU1865" s="16"/>
      <c r="GV1865" s="16"/>
      <c r="GW1865" s="16"/>
      <c r="GX1865" s="16"/>
      <c r="GY1865" s="16"/>
      <c r="GZ1865" s="16"/>
      <c r="HA1865" s="16"/>
      <c r="HB1865" s="16"/>
      <c r="HC1865" s="16"/>
      <c r="HD1865" s="16"/>
      <c r="HE1865" s="16"/>
      <c r="HF1865" s="16"/>
      <c r="HG1865" s="16"/>
      <c r="HH1865" s="16"/>
      <c r="HI1865" s="16"/>
      <c r="HJ1865" s="16"/>
      <c r="HK1865" s="16"/>
      <c r="HL1865" s="16"/>
      <c r="HM1865" s="16"/>
      <c r="HN1865" s="16"/>
      <c r="HO1865" s="16"/>
      <c r="HP1865" s="16"/>
      <c r="HQ1865" s="16"/>
      <c r="HR1865" s="16"/>
      <c r="HS1865" s="16"/>
      <c r="HT1865" s="16"/>
      <c r="HU1865" s="16"/>
      <c r="HV1865" s="16"/>
      <c r="HW1865" s="16"/>
      <c r="HX1865" s="16"/>
      <c r="HY1865" s="16"/>
      <c r="HZ1865" s="16"/>
      <c r="IA1865" s="16"/>
      <c r="IB1865" s="16"/>
      <c r="IC1865" s="16"/>
      <c r="ID1865" s="16"/>
      <c r="IE1865" s="16"/>
      <c r="IF1865" s="16"/>
      <c r="IG1865" s="16"/>
      <c r="IH1865" s="16"/>
      <c r="II1865" s="16"/>
      <c r="IJ1865" s="16"/>
      <c r="IK1865" s="16"/>
      <c r="IL1865" s="16"/>
      <c r="IM1865" s="16"/>
      <c r="IN1865" s="16"/>
      <c r="IO1865" s="16"/>
      <c r="IP1865" s="16"/>
      <c r="IQ1865" s="16"/>
      <c r="IR1865" s="16"/>
      <c r="IS1865" s="16"/>
      <c r="IT1865" s="16"/>
      <c r="IU1865" s="16"/>
      <c r="IV1865" s="16"/>
      <c r="IW1865" s="16"/>
      <c r="IX1865" s="16"/>
      <c r="IY1865" s="16"/>
      <c r="IZ1865" s="16"/>
      <c r="JA1865" s="16"/>
      <c r="JB1865" s="16"/>
      <c r="JC1865" s="16"/>
      <c r="JD1865" s="16"/>
      <c r="JE1865" s="16"/>
      <c r="JF1865" s="16"/>
      <c r="JG1865" s="16"/>
      <c r="JH1865" s="16"/>
      <c r="JI1865" s="16"/>
      <c r="JJ1865" s="16"/>
      <c r="JK1865" s="16"/>
      <c r="JL1865" s="16"/>
      <c r="JM1865" s="16"/>
      <c r="JN1865" s="16"/>
    </row>
    <row r="1866" spans="1:274" x14ac:dyDescent="0.25">
      <c r="A1866" s="8">
        <v>2125</v>
      </c>
      <c r="B1866" s="8" t="s">
        <v>3380</v>
      </c>
      <c r="D1866" s="10" t="s">
        <v>3390</v>
      </c>
      <c r="E1866" s="9" t="s">
        <v>977</v>
      </c>
      <c r="F1866" s="9" t="s">
        <v>978</v>
      </c>
      <c r="G1866" s="9" t="s">
        <v>74</v>
      </c>
      <c r="H1866" s="9" t="s">
        <v>91</v>
      </c>
      <c r="I1866" s="11" t="s">
        <v>979</v>
      </c>
      <c r="J1866" s="11"/>
      <c r="L1866" s="9" t="s">
        <v>979</v>
      </c>
      <c r="M1866" s="9" t="s">
        <v>980</v>
      </c>
      <c r="O1866" s="11" t="s">
        <v>981</v>
      </c>
      <c r="P1866" s="9" t="s">
        <v>220</v>
      </c>
      <c r="Q1866" s="11" t="s">
        <v>160</v>
      </c>
      <c r="R1866" s="11" t="s">
        <v>120</v>
      </c>
      <c r="S1866" s="11" t="s">
        <v>65</v>
      </c>
      <c r="T1866" s="11"/>
      <c r="U1866" s="11" t="s">
        <v>66</v>
      </c>
      <c r="V1866" s="11" t="s">
        <v>67</v>
      </c>
      <c r="W1866" s="11" t="s">
        <v>68</v>
      </c>
      <c r="X1866" s="11" t="s">
        <v>69</v>
      </c>
      <c r="Y1866" s="9" t="s">
        <v>99</v>
      </c>
      <c r="Z1866" s="9" t="s">
        <v>71</v>
      </c>
      <c r="AA1866" s="12">
        <v>43.290700000000001</v>
      </c>
      <c r="AB1866" s="12">
        <v>2.1242999999999999</v>
      </c>
      <c r="AC1866" s="46">
        <v>43.485277799999999</v>
      </c>
      <c r="AD1866" s="46">
        <v>2.2119444000000001</v>
      </c>
      <c r="AE1866" s="19" t="s">
        <v>895</v>
      </c>
      <c r="AF1866" s="8" t="s">
        <v>896</v>
      </c>
      <c r="AG1866" s="8" t="s">
        <v>74</v>
      </c>
      <c r="AH1866" s="13">
        <v>330</v>
      </c>
      <c r="AI1866" s="8" t="s">
        <v>149</v>
      </c>
      <c r="AL1866" s="19" t="s">
        <v>347</v>
      </c>
      <c r="AM1866" s="13">
        <v>53</v>
      </c>
      <c r="AN1866" s="13">
        <v>639.54166666666663</v>
      </c>
      <c r="AO1866" s="9">
        <v>3</v>
      </c>
      <c r="AP1866" s="9" t="s">
        <v>78</v>
      </c>
      <c r="AQ1866" s="15">
        <v>56.030909929830351</v>
      </c>
      <c r="AR1866" s="59">
        <v>1.23708E-2</v>
      </c>
      <c r="AS1866" s="9">
        <v>12</v>
      </c>
      <c r="AT1866" s="9" t="s">
        <v>79</v>
      </c>
      <c r="AU1866" s="9" t="s">
        <v>80</v>
      </c>
      <c r="AV1866" s="14">
        <v>6.831666666666667</v>
      </c>
      <c r="AW1866" s="14">
        <v>16.1325</v>
      </c>
      <c r="AX1866" s="14">
        <v>9.3008333333333333</v>
      </c>
      <c r="AY1866" s="14">
        <v>12.066823899371068</v>
      </c>
      <c r="AZ1866" s="14" t="s">
        <v>52</v>
      </c>
      <c r="BA1866" s="16"/>
      <c r="BB1866" s="16"/>
      <c r="BC1866" s="16"/>
      <c r="BD1866" s="16"/>
      <c r="BE1866" s="16"/>
      <c r="BF1866" s="16"/>
      <c r="BG1866" s="16"/>
      <c r="BH1866" s="16"/>
      <c r="BI1866" s="16"/>
      <c r="BJ1866" s="16"/>
      <c r="BK1866" s="16"/>
      <c r="BL1866" s="16"/>
      <c r="BM1866" s="16"/>
      <c r="BN1866" s="16"/>
      <c r="BO1866" s="16"/>
      <c r="BP1866" s="16"/>
      <c r="BQ1866" s="16"/>
      <c r="BR1866" s="16"/>
      <c r="BS1866" s="16"/>
      <c r="BT1866" s="16"/>
      <c r="BU1866" s="16"/>
      <c r="BV1866" s="16"/>
      <c r="BW1866" s="16"/>
      <c r="BX1866" s="16"/>
      <c r="BY1866" s="16"/>
      <c r="BZ1866" s="16"/>
      <c r="CA1866" s="16"/>
      <c r="CB1866" s="16"/>
      <c r="CC1866" s="16"/>
      <c r="CD1866" s="16"/>
      <c r="CE1866" s="16"/>
      <c r="CF1866" s="16"/>
      <c r="CG1866" s="16"/>
      <c r="CH1866" s="16"/>
      <c r="CI1866" s="16"/>
      <c r="CJ1866" s="16"/>
      <c r="CK1866" s="16"/>
      <c r="CL1866" s="16"/>
      <c r="CM1866" s="16"/>
      <c r="CN1866" s="16"/>
      <c r="CO1866" s="16"/>
      <c r="CP1866" s="16"/>
      <c r="CQ1866" s="16"/>
      <c r="CR1866" s="16"/>
      <c r="CS1866" s="16"/>
      <c r="CT1866" s="16"/>
      <c r="CU1866" s="16"/>
      <c r="CV1866" s="16"/>
      <c r="CW1866" s="16"/>
      <c r="CX1866" s="16"/>
      <c r="CY1866" s="16"/>
      <c r="CZ1866" s="16"/>
      <c r="DA1866" s="16"/>
      <c r="DB1866" s="16"/>
      <c r="DC1866" s="16"/>
      <c r="DD1866" s="16"/>
      <c r="DE1866" s="16"/>
      <c r="DF1866" s="16"/>
      <c r="DG1866" s="16"/>
      <c r="DH1866" s="16"/>
      <c r="DI1866" s="16"/>
      <c r="DJ1866" s="16"/>
      <c r="DK1866" s="16"/>
      <c r="DL1866" s="16"/>
      <c r="DM1866" s="16"/>
      <c r="DN1866" s="16"/>
      <c r="DO1866" s="16"/>
      <c r="DP1866" s="16"/>
      <c r="DQ1866" s="16"/>
      <c r="DR1866" s="16"/>
      <c r="DS1866" s="16"/>
      <c r="DT1866" s="16"/>
      <c r="DU1866" s="16"/>
      <c r="DV1866" s="16"/>
      <c r="DW1866" s="16"/>
      <c r="DX1866" s="16"/>
      <c r="DY1866" s="16"/>
      <c r="DZ1866" s="16"/>
      <c r="EA1866" s="16"/>
      <c r="EB1866" s="16"/>
      <c r="EC1866" s="16"/>
      <c r="ED1866" s="16"/>
      <c r="EE1866" s="16"/>
      <c r="EF1866" s="16"/>
      <c r="EG1866" s="16"/>
      <c r="EH1866" s="16"/>
      <c r="EI1866" s="16"/>
      <c r="EJ1866" s="16"/>
      <c r="EK1866" s="16"/>
      <c r="EL1866" s="16"/>
      <c r="EM1866" s="16"/>
      <c r="EN1866" s="16"/>
      <c r="EO1866" s="16"/>
      <c r="EP1866" s="16"/>
      <c r="EQ1866" s="16"/>
      <c r="ER1866" s="16"/>
      <c r="ES1866" s="16"/>
      <c r="ET1866" s="16"/>
      <c r="EU1866" s="16"/>
      <c r="EV1866" s="16"/>
      <c r="EW1866" s="16"/>
      <c r="EX1866" s="16"/>
      <c r="EY1866" s="16"/>
      <c r="EZ1866" s="16"/>
      <c r="FA1866" s="16"/>
      <c r="FB1866" s="16"/>
      <c r="FC1866" s="16"/>
      <c r="FD1866" s="16"/>
      <c r="FE1866" s="16"/>
      <c r="FF1866" s="16"/>
      <c r="FG1866" s="16"/>
      <c r="FH1866" s="16"/>
      <c r="FI1866" s="16"/>
      <c r="FJ1866" s="16"/>
      <c r="FK1866" s="16"/>
      <c r="FL1866" s="16"/>
      <c r="FM1866" s="16"/>
      <c r="FN1866" s="16"/>
      <c r="FO1866" s="16"/>
      <c r="FP1866" s="16"/>
      <c r="FQ1866" s="16"/>
      <c r="FR1866" s="16"/>
      <c r="FS1866" s="16"/>
      <c r="FT1866" s="16"/>
      <c r="FU1866" s="16"/>
      <c r="FV1866" s="16"/>
      <c r="FW1866" s="16"/>
      <c r="FX1866" s="16"/>
      <c r="FY1866" s="16"/>
      <c r="FZ1866" s="16"/>
      <c r="GA1866" s="16"/>
      <c r="GB1866" s="16"/>
      <c r="GC1866" s="16"/>
      <c r="GD1866" s="16"/>
      <c r="GE1866" s="16"/>
      <c r="GF1866" s="16"/>
      <c r="GG1866" s="16"/>
      <c r="GH1866" s="16"/>
      <c r="GI1866" s="16"/>
      <c r="GJ1866" s="16"/>
      <c r="GK1866" s="16"/>
      <c r="GL1866" s="16"/>
      <c r="GM1866" s="16"/>
      <c r="GN1866" s="16"/>
      <c r="GO1866" s="16"/>
      <c r="GP1866" s="16"/>
      <c r="GQ1866" s="16"/>
      <c r="GR1866" s="16"/>
      <c r="GS1866" s="16"/>
      <c r="GT1866" s="16"/>
      <c r="GU1866" s="16"/>
      <c r="GV1866" s="16"/>
      <c r="GW1866" s="16"/>
      <c r="GX1866" s="16"/>
      <c r="GY1866" s="16"/>
      <c r="GZ1866" s="16"/>
      <c r="HA1866" s="16"/>
      <c r="HB1866" s="16"/>
      <c r="HC1866" s="16"/>
      <c r="HD1866" s="16"/>
      <c r="HE1866" s="16"/>
      <c r="HF1866" s="16"/>
      <c r="HG1866" s="16"/>
      <c r="HH1866" s="16"/>
      <c r="HI1866" s="16"/>
      <c r="HJ1866" s="16"/>
      <c r="HK1866" s="16"/>
      <c r="HL1866" s="16"/>
      <c r="HM1866" s="16"/>
      <c r="HN1866" s="16"/>
      <c r="HO1866" s="16"/>
      <c r="HP1866" s="16"/>
      <c r="HQ1866" s="16"/>
      <c r="HR1866" s="16"/>
      <c r="HS1866" s="16"/>
      <c r="HT1866" s="16"/>
      <c r="HU1866" s="16"/>
      <c r="HV1866" s="16"/>
      <c r="HW1866" s="16"/>
      <c r="HX1866" s="16"/>
      <c r="HY1866" s="16"/>
      <c r="HZ1866" s="16"/>
      <c r="IA1866" s="16"/>
      <c r="IB1866" s="16"/>
      <c r="IC1866" s="16"/>
      <c r="ID1866" s="16"/>
      <c r="IE1866" s="16"/>
      <c r="IF1866" s="16"/>
      <c r="IG1866" s="16"/>
      <c r="IH1866" s="16"/>
      <c r="II1866" s="16"/>
      <c r="IJ1866" s="16"/>
      <c r="IK1866" s="16"/>
      <c r="IL1866" s="16"/>
      <c r="IM1866" s="16"/>
      <c r="IN1866" s="16"/>
      <c r="IO1866" s="16"/>
      <c r="IP1866" s="16"/>
      <c r="IQ1866" s="16"/>
      <c r="IR1866" s="16"/>
      <c r="IS1866" s="16"/>
      <c r="IT1866" s="16"/>
      <c r="IU1866" s="16"/>
      <c r="IV1866" s="16"/>
      <c r="IW1866" s="16"/>
      <c r="IX1866" s="16"/>
      <c r="IY1866" s="16"/>
      <c r="IZ1866" s="16"/>
      <c r="JA1866" s="16"/>
      <c r="JB1866" s="16"/>
      <c r="JC1866" s="16"/>
      <c r="JD1866" s="16"/>
      <c r="JE1866" s="16"/>
      <c r="JF1866" s="16"/>
      <c r="JG1866" s="16"/>
      <c r="JH1866" s="16"/>
      <c r="JI1866" s="16"/>
      <c r="JJ1866" s="16"/>
      <c r="JK1866" s="16"/>
      <c r="JL1866" s="16"/>
      <c r="JM1866" s="16"/>
      <c r="JN1866" s="16"/>
    </row>
    <row r="1867" spans="1:274" x14ac:dyDescent="0.25">
      <c r="A1867" s="8">
        <v>2126</v>
      </c>
      <c r="B1867" s="8" t="s">
        <v>3380</v>
      </c>
      <c r="D1867" s="10" t="s">
        <v>3391</v>
      </c>
      <c r="E1867" s="9" t="s">
        <v>977</v>
      </c>
      <c r="F1867" s="9" t="s">
        <v>978</v>
      </c>
      <c r="G1867" s="9" t="s">
        <v>74</v>
      </c>
      <c r="H1867" s="9" t="s">
        <v>91</v>
      </c>
      <c r="I1867" s="11" t="s">
        <v>979</v>
      </c>
      <c r="J1867" s="11"/>
      <c r="L1867" s="9" t="s">
        <v>979</v>
      </c>
      <c r="M1867" s="9" t="s">
        <v>980</v>
      </c>
      <c r="O1867" s="11" t="s">
        <v>981</v>
      </c>
      <c r="P1867" s="9" t="s">
        <v>220</v>
      </c>
      <c r="Q1867" s="11" t="s">
        <v>160</v>
      </c>
      <c r="R1867" s="11" t="s">
        <v>120</v>
      </c>
      <c r="S1867" s="11" t="s">
        <v>65</v>
      </c>
      <c r="T1867" s="11"/>
      <c r="U1867" s="11" t="s">
        <v>66</v>
      </c>
      <c r="V1867" s="11" t="s">
        <v>67</v>
      </c>
      <c r="W1867" s="11" t="s">
        <v>68</v>
      </c>
      <c r="X1867" s="11" t="s">
        <v>69</v>
      </c>
      <c r="Y1867" s="9" t="s">
        <v>99</v>
      </c>
      <c r="Z1867" s="9" t="s">
        <v>71</v>
      </c>
      <c r="AA1867" s="12">
        <v>43.283299999999997</v>
      </c>
      <c r="AB1867" s="12">
        <v>2.1408</v>
      </c>
      <c r="AC1867" s="46">
        <v>43.475833299999998</v>
      </c>
      <c r="AD1867" s="46">
        <v>2.2355556000000001</v>
      </c>
      <c r="AE1867" s="19" t="s">
        <v>895</v>
      </c>
      <c r="AF1867" s="8" t="s">
        <v>896</v>
      </c>
      <c r="AG1867" s="8" t="s">
        <v>74</v>
      </c>
      <c r="AH1867" s="13">
        <v>599</v>
      </c>
      <c r="AI1867" s="8" t="s">
        <v>149</v>
      </c>
      <c r="AL1867" s="19" t="s">
        <v>347</v>
      </c>
      <c r="AM1867" s="13">
        <v>53</v>
      </c>
      <c r="AN1867" s="13">
        <v>577.32000000000005</v>
      </c>
      <c r="AO1867" s="9">
        <v>3</v>
      </c>
      <c r="AP1867" s="9" t="s">
        <v>78</v>
      </c>
      <c r="AQ1867" s="15">
        <v>41.058356862927688</v>
      </c>
      <c r="AR1867" s="59">
        <v>1.6882000000000001E-2</v>
      </c>
      <c r="AS1867" s="9">
        <v>12</v>
      </c>
      <c r="AT1867" s="9" t="s">
        <v>79</v>
      </c>
      <c r="AU1867" s="9" t="s">
        <v>80</v>
      </c>
      <c r="AV1867" s="14">
        <v>5.31</v>
      </c>
      <c r="AW1867" s="14">
        <v>15.418333333333329</v>
      </c>
      <c r="AX1867" s="14">
        <v>10.108333333333331</v>
      </c>
      <c r="AY1867" s="14">
        <v>10.892830188679246</v>
      </c>
      <c r="AZ1867" s="14" t="s">
        <v>52</v>
      </c>
      <c r="BA1867" s="16"/>
      <c r="BB1867" s="16"/>
      <c r="BC1867" s="16"/>
      <c r="BD1867" s="16"/>
      <c r="BE1867" s="16"/>
      <c r="BF1867" s="16"/>
      <c r="BG1867" s="16"/>
      <c r="BH1867" s="16"/>
      <c r="BI1867" s="16"/>
      <c r="BJ1867" s="16"/>
      <c r="BK1867" s="16"/>
      <c r="BL1867" s="16"/>
      <c r="BM1867" s="16"/>
      <c r="BN1867" s="16"/>
      <c r="BO1867" s="16"/>
      <c r="BP1867" s="16"/>
      <c r="BQ1867" s="16"/>
      <c r="BR1867" s="16"/>
      <c r="BS1867" s="16"/>
      <c r="BT1867" s="16"/>
      <c r="BU1867" s="16"/>
      <c r="BV1867" s="16"/>
      <c r="BW1867" s="16"/>
      <c r="BX1867" s="16"/>
      <c r="BY1867" s="16"/>
      <c r="BZ1867" s="16"/>
      <c r="CA1867" s="16"/>
      <c r="CB1867" s="16"/>
      <c r="CC1867" s="16"/>
      <c r="CD1867" s="16"/>
      <c r="CE1867" s="16"/>
      <c r="CF1867" s="16"/>
      <c r="CG1867" s="16"/>
      <c r="CH1867" s="16"/>
      <c r="CI1867" s="16"/>
      <c r="CJ1867" s="16"/>
      <c r="CK1867" s="16"/>
      <c r="CL1867" s="16"/>
      <c r="CM1867" s="16"/>
      <c r="CN1867" s="16"/>
      <c r="CO1867" s="16"/>
      <c r="CP1867" s="16"/>
      <c r="CQ1867" s="16"/>
      <c r="CR1867" s="16"/>
      <c r="CS1867" s="16"/>
      <c r="CT1867" s="16"/>
      <c r="CU1867" s="16"/>
      <c r="CV1867" s="16"/>
      <c r="CW1867" s="16"/>
      <c r="CX1867" s="16"/>
      <c r="CY1867" s="16"/>
      <c r="CZ1867" s="16"/>
      <c r="DA1867" s="16"/>
      <c r="DB1867" s="16"/>
      <c r="DC1867" s="16"/>
      <c r="DD1867" s="16"/>
      <c r="DE1867" s="16"/>
      <c r="DF1867" s="16"/>
      <c r="DG1867" s="16"/>
      <c r="DH1867" s="16"/>
      <c r="DI1867" s="16"/>
      <c r="DJ1867" s="16"/>
      <c r="DK1867" s="16"/>
      <c r="DL1867" s="16"/>
      <c r="DM1867" s="16"/>
      <c r="DN1867" s="16"/>
      <c r="DO1867" s="16"/>
      <c r="DP1867" s="16"/>
      <c r="DQ1867" s="16"/>
      <c r="DR1867" s="16"/>
      <c r="DS1867" s="16"/>
      <c r="DT1867" s="16"/>
      <c r="DU1867" s="16"/>
      <c r="DV1867" s="16"/>
      <c r="DW1867" s="16"/>
      <c r="DX1867" s="16"/>
      <c r="DY1867" s="16"/>
      <c r="DZ1867" s="16"/>
      <c r="EA1867" s="16"/>
      <c r="EB1867" s="16"/>
      <c r="EC1867" s="16"/>
      <c r="ED1867" s="16"/>
      <c r="EE1867" s="16"/>
      <c r="EF1867" s="16"/>
      <c r="EG1867" s="16"/>
      <c r="EH1867" s="16"/>
      <c r="EI1867" s="16"/>
      <c r="EJ1867" s="16"/>
      <c r="EK1867" s="16"/>
      <c r="EL1867" s="16"/>
      <c r="EM1867" s="16"/>
      <c r="EN1867" s="16"/>
      <c r="EO1867" s="16"/>
      <c r="EP1867" s="16"/>
      <c r="EQ1867" s="16"/>
      <c r="ER1867" s="16"/>
      <c r="ES1867" s="16"/>
      <c r="ET1867" s="16"/>
      <c r="EU1867" s="16"/>
      <c r="EV1867" s="16"/>
      <c r="EW1867" s="16"/>
      <c r="EX1867" s="16"/>
      <c r="EY1867" s="16"/>
      <c r="EZ1867" s="16"/>
      <c r="FA1867" s="16"/>
      <c r="FB1867" s="16"/>
      <c r="FC1867" s="16"/>
      <c r="FD1867" s="16"/>
      <c r="FE1867" s="16"/>
      <c r="FF1867" s="16"/>
      <c r="FG1867" s="16"/>
      <c r="FH1867" s="16"/>
      <c r="FI1867" s="16"/>
      <c r="FJ1867" s="16"/>
      <c r="FK1867" s="16"/>
      <c r="FL1867" s="16"/>
      <c r="FM1867" s="16"/>
      <c r="FN1867" s="16"/>
      <c r="FO1867" s="16"/>
      <c r="FP1867" s="16"/>
      <c r="FQ1867" s="16"/>
      <c r="FR1867" s="16"/>
      <c r="FS1867" s="16"/>
      <c r="FT1867" s="16"/>
      <c r="FU1867" s="16"/>
      <c r="FV1867" s="16"/>
      <c r="FW1867" s="16"/>
      <c r="FX1867" s="16"/>
      <c r="FY1867" s="16"/>
      <c r="FZ1867" s="16"/>
      <c r="GA1867" s="16"/>
      <c r="GB1867" s="16"/>
      <c r="GC1867" s="16"/>
      <c r="GD1867" s="16"/>
      <c r="GE1867" s="16"/>
      <c r="GF1867" s="16"/>
      <c r="GG1867" s="16"/>
      <c r="GH1867" s="16"/>
      <c r="GI1867" s="16"/>
      <c r="GJ1867" s="16"/>
      <c r="GK1867" s="16"/>
      <c r="GL1867" s="16"/>
      <c r="GM1867" s="16"/>
      <c r="GN1867" s="16"/>
      <c r="GO1867" s="16"/>
      <c r="GP1867" s="16"/>
      <c r="GQ1867" s="16"/>
      <c r="GR1867" s="16"/>
      <c r="GS1867" s="16"/>
      <c r="GT1867" s="16"/>
      <c r="GU1867" s="16"/>
      <c r="GV1867" s="16"/>
      <c r="GW1867" s="16"/>
      <c r="GX1867" s="16"/>
      <c r="GY1867" s="16"/>
      <c r="GZ1867" s="16"/>
      <c r="HA1867" s="16"/>
      <c r="HB1867" s="16"/>
      <c r="HC1867" s="16"/>
      <c r="HD1867" s="16"/>
      <c r="HE1867" s="16"/>
      <c r="HF1867" s="16"/>
      <c r="HG1867" s="16"/>
      <c r="HH1867" s="16"/>
      <c r="HI1867" s="16"/>
      <c r="HJ1867" s="16"/>
      <c r="HK1867" s="16"/>
      <c r="HL1867" s="16"/>
      <c r="HM1867" s="16"/>
      <c r="HN1867" s="16"/>
      <c r="HO1867" s="16"/>
      <c r="HP1867" s="16"/>
      <c r="HQ1867" s="16"/>
      <c r="HR1867" s="16"/>
      <c r="HS1867" s="16"/>
      <c r="HT1867" s="16"/>
      <c r="HU1867" s="16"/>
      <c r="HV1867" s="16"/>
      <c r="HW1867" s="16"/>
      <c r="HX1867" s="16"/>
      <c r="HY1867" s="16"/>
      <c r="HZ1867" s="16"/>
      <c r="IA1867" s="16"/>
      <c r="IB1867" s="16"/>
      <c r="IC1867" s="16"/>
      <c r="ID1867" s="16"/>
      <c r="IE1867" s="16"/>
      <c r="IF1867" s="16"/>
      <c r="IG1867" s="16"/>
      <c r="IH1867" s="16"/>
      <c r="II1867" s="16"/>
      <c r="IJ1867" s="16"/>
      <c r="IK1867" s="16"/>
      <c r="IL1867" s="16"/>
      <c r="IM1867" s="16"/>
      <c r="IN1867" s="16"/>
      <c r="IO1867" s="16"/>
      <c r="IP1867" s="16"/>
      <c r="IQ1867" s="16"/>
      <c r="IR1867" s="16"/>
      <c r="IS1867" s="16"/>
      <c r="IT1867" s="16"/>
      <c r="IU1867" s="16"/>
      <c r="IV1867" s="16"/>
      <c r="IW1867" s="16"/>
      <c r="IX1867" s="16"/>
      <c r="IY1867" s="16"/>
      <c r="IZ1867" s="16"/>
      <c r="JA1867" s="16"/>
      <c r="JB1867" s="16"/>
      <c r="JC1867" s="16"/>
      <c r="JD1867" s="16"/>
      <c r="JE1867" s="16"/>
      <c r="JF1867" s="16"/>
      <c r="JG1867" s="16"/>
      <c r="JH1867" s="16"/>
      <c r="JI1867" s="16"/>
      <c r="JJ1867" s="16"/>
      <c r="JK1867" s="16"/>
      <c r="JL1867" s="16"/>
      <c r="JM1867" s="16"/>
      <c r="JN1867" s="16"/>
    </row>
    <row r="1868" spans="1:274" x14ac:dyDescent="0.25">
      <c r="A1868" s="8">
        <v>2127</v>
      </c>
      <c r="B1868" s="8" t="s">
        <v>3380</v>
      </c>
      <c r="D1868" s="10" t="s">
        <v>3392</v>
      </c>
      <c r="E1868" s="9" t="s">
        <v>977</v>
      </c>
      <c r="F1868" s="9" t="s">
        <v>978</v>
      </c>
      <c r="G1868" s="9" t="s">
        <v>74</v>
      </c>
      <c r="H1868" s="9" t="s">
        <v>91</v>
      </c>
      <c r="I1868" s="11" t="s">
        <v>979</v>
      </c>
      <c r="J1868" s="11"/>
      <c r="L1868" s="9" t="s">
        <v>979</v>
      </c>
      <c r="M1868" s="9" t="s">
        <v>980</v>
      </c>
      <c r="O1868" s="11" t="s">
        <v>981</v>
      </c>
      <c r="P1868" s="9" t="s">
        <v>220</v>
      </c>
      <c r="Q1868" s="11" t="s">
        <v>160</v>
      </c>
      <c r="R1868" s="11" t="s">
        <v>120</v>
      </c>
      <c r="S1868" s="11" t="s">
        <v>65</v>
      </c>
      <c r="T1868" s="11"/>
      <c r="U1868" s="11" t="s">
        <v>66</v>
      </c>
      <c r="V1868" s="11" t="s">
        <v>67</v>
      </c>
      <c r="W1868" s="11" t="s">
        <v>68</v>
      </c>
      <c r="X1868" s="11" t="s">
        <v>69</v>
      </c>
      <c r="Y1868" s="9" t="s">
        <v>99</v>
      </c>
      <c r="Z1868" s="9" t="s">
        <v>71</v>
      </c>
      <c r="AA1868" s="12">
        <v>43.284199999999998</v>
      </c>
      <c r="AB1868" s="12">
        <v>2.1435</v>
      </c>
      <c r="AC1868" s="46">
        <v>43.478333300000003</v>
      </c>
      <c r="AD1868" s="46">
        <v>2.2430555999999999</v>
      </c>
      <c r="AE1868" s="19" t="s">
        <v>895</v>
      </c>
      <c r="AF1868" s="8" t="s">
        <v>896</v>
      </c>
      <c r="AG1868" s="8" t="s">
        <v>74</v>
      </c>
      <c r="AH1868" s="13">
        <v>690</v>
      </c>
      <c r="AI1868" s="8" t="s">
        <v>149</v>
      </c>
      <c r="AL1868" s="19" t="s">
        <v>347</v>
      </c>
      <c r="AM1868" s="13">
        <v>53</v>
      </c>
      <c r="AN1868" s="13">
        <v>573.50916666666694</v>
      </c>
      <c r="AO1868" s="9">
        <v>3</v>
      </c>
      <c r="AP1868" s="9" t="s">
        <v>78</v>
      </c>
      <c r="AQ1868" s="15">
        <v>35.74028980921652</v>
      </c>
      <c r="AR1868" s="59">
        <v>1.9394000000000002E-2</v>
      </c>
      <c r="AS1868" s="9">
        <v>12</v>
      </c>
      <c r="AT1868" s="9" t="s">
        <v>79</v>
      </c>
      <c r="AU1868" s="9" t="s">
        <v>80</v>
      </c>
      <c r="AV1868" s="14">
        <v>7.7049999999999992</v>
      </c>
      <c r="AW1868" s="14">
        <v>13.347499999999998</v>
      </c>
      <c r="AX1868" s="14">
        <v>5.6424999999999992</v>
      </c>
      <c r="AY1868" s="14">
        <v>10.82092767295598</v>
      </c>
      <c r="AZ1868" s="14" t="s">
        <v>52</v>
      </c>
      <c r="BA1868" s="16"/>
      <c r="BB1868" s="16"/>
      <c r="BC1868" s="16"/>
      <c r="BD1868" s="16"/>
      <c r="BE1868" s="16"/>
      <c r="BF1868" s="16"/>
      <c r="BG1868" s="16"/>
      <c r="BH1868" s="16"/>
      <c r="BI1868" s="16"/>
      <c r="BJ1868" s="16"/>
      <c r="BK1868" s="16"/>
      <c r="BL1868" s="16"/>
      <c r="BM1868" s="16"/>
      <c r="BN1868" s="16"/>
      <c r="BO1868" s="16"/>
      <c r="BP1868" s="16"/>
      <c r="BQ1868" s="16"/>
      <c r="BR1868" s="16"/>
      <c r="BS1868" s="16"/>
      <c r="BT1868" s="16"/>
      <c r="BU1868" s="16"/>
      <c r="BV1868" s="16"/>
      <c r="BW1868" s="16"/>
      <c r="BX1868" s="16"/>
      <c r="BY1868" s="16"/>
      <c r="BZ1868" s="16"/>
      <c r="CA1868" s="16"/>
      <c r="CB1868" s="16"/>
      <c r="CC1868" s="16"/>
      <c r="CD1868" s="16"/>
      <c r="CE1868" s="16"/>
      <c r="CF1868" s="16"/>
      <c r="CG1868" s="16"/>
      <c r="CH1868" s="16"/>
      <c r="CI1868" s="16"/>
      <c r="CJ1868" s="16"/>
      <c r="CK1868" s="16"/>
      <c r="CL1868" s="16"/>
      <c r="CM1868" s="16"/>
      <c r="CN1868" s="16"/>
      <c r="CO1868" s="16"/>
      <c r="CP1868" s="16"/>
      <c r="CQ1868" s="16"/>
      <c r="CR1868" s="16"/>
      <c r="CS1868" s="16"/>
      <c r="CT1868" s="16"/>
      <c r="CU1868" s="16"/>
      <c r="CV1868" s="16"/>
      <c r="CW1868" s="16"/>
      <c r="CX1868" s="16"/>
      <c r="CY1868" s="16"/>
      <c r="CZ1868" s="16"/>
      <c r="DA1868" s="16"/>
      <c r="DB1868" s="16"/>
      <c r="DC1868" s="16"/>
      <c r="DD1868" s="16"/>
      <c r="DE1868" s="16"/>
      <c r="DF1868" s="16"/>
      <c r="DG1868" s="16"/>
      <c r="DH1868" s="16"/>
      <c r="DI1868" s="16"/>
      <c r="DJ1868" s="16"/>
      <c r="DK1868" s="16"/>
      <c r="DL1868" s="16"/>
      <c r="DM1868" s="16"/>
      <c r="DN1868" s="16"/>
      <c r="DO1868" s="16"/>
      <c r="DP1868" s="16"/>
      <c r="DQ1868" s="16"/>
      <c r="DR1868" s="16"/>
      <c r="DS1868" s="16"/>
      <c r="DT1868" s="16"/>
      <c r="DU1868" s="16"/>
      <c r="DV1868" s="16"/>
      <c r="DW1868" s="16"/>
      <c r="DX1868" s="16"/>
      <c r="DY1868" s="16"/>
      <c r="DZ1868" s="16"/>
      <c r="EA1868" s="16"/>
      <c r="EB1868" s="16"/>
      <c r="EC1868" s="16"/>
      <c r="ED1868" s="16"/>
      <c r="EE1868" s="16"/>
      <c r="EF1868" s="16"/>
      <c r="EG1868" s="16"/>
      <c r="EH1868" s="16"/>
      <c r="EI1868" s="16"/>
      <c r="EJ1868" s="16"/>
      <c r="EK1868" s="16"/>
      <c r="EL1868" s="16"/>
      <c r="EM1868" s="16"/>
      <c r="EN1868" s="16"/>
      <c r="EO1868" s="16"/>
      <c r="EP1868" s="16"/>
      <c r="EQ1868" s="16"/>
      <c r="ER1868" s="16"/>
      <c r="ES1868" s="16"/>
      <c r="ET1868" s="16"/>
      <c r="EU1868" s="16"/>
      <c r="EV1868" s="16"/>
      <c r="EW1868" s="16"/>
      <c r="EX1868" s="16"/>
      <c r="EY1868" s="16"/>
      <c r="EZ1868" s="16"/>
      <c r="FA1868" s="16"/>
      <c r="FB1868" s="16"/>
      <c r="FC1868" s="16"/>
      <c r="FD1868" s="16"/>
      <c r="FE1868" s="16"/>
      <c r="FF1868" s="16"/>
      <c r="FG1868" s="16"/>
      <c r="FH1868" s="16"/>
      <c r="FI1868" s="16"/>
      <c r="FJ1868" s="16"/>
      <c r="FK1868" s="16"/>
      <c r="FL1868" s="16"/>
      <c r="FM1868" s="16"/>
      <c r="FN1868" s="16"/>
      <c r="FO1868" s="16"/>
      <c r="FP1868" s="16"/>
      <c r="FQ1868" s="16"/>
      <c r="FR1868" s="16"/>
      <c r="FS1868" s="16"/>
      <c r="FT1868" s="16"/>
      <c r="FU1868" s="16"/>
      <c r="FV1868" s="16"/>
      <c r="FW1868" s="16"/>
      <c r="FX1868" s="16"/>
      <c r="FY1868" s="16"/>
      <c r="FZ1868" s="16"/>
      <c r="GA1868" s="16"/>
      <c r="GB1868" s="16"/>
      <c r="GC1868" s="16"/>
      <c r="GD1868" s="16"/>
      <c r="GE1868" s="16"/>
      <c r="GF1868" s="16"/>
      <c r="GG1868" s="16"/>
      <c r="GH1868" s="16"/>
      <c r="GI1868" s="16"/>
      <c r="GJ1868" s="16"/>
      <c r="GK1868" s="16"/>
      <c r="GL1868" s="16"/>
      <c r="GM1868" s="16"/>
      <c r="GN1868" s="16"/>
      <c r="GO1868" s="16"/>
      <c r="GP1868" s="16"/>
      <c r="GQ1868" s="16"/>
      <c r="GR1868" s="16"/>
      <c r="GS1868" s="16"/>
      <c r="GT1868" s="16"/>
      <c r="GU1868" s="16"/>
      <c r="GV1868" s="16"/>
      <c r="GW1868" s="16"/>
      <c r="GX1868" s="16"/>
      <c r="GY1868" s="16"/>
      <c r="GZ1868" s="16"/>
      <c r="HA1868" s="16"/>
      <c r="HB1868" s="16"/>
      <c r="HC1868" s="16"/>
      <c r="HD1868" s="16"/>
      <c r="HE1868" s="16"/>
      <c r="HF1868" s="16"/>
      <c r="HG1868" s="16"/>
      <c r="HH1868" s="16"/>
      <c r="HI1868" s="16"/>
      <c r="HJ1868" s="16"/>
      <c r="HK1868" s="16"/>
      <c r="HL1868" s="16"/>
      <c r="HM1868" s="16"/>
      <c r="HN1868" s="16"/>
      <c r="HO1868" s="16"/>
      <c r="HP1868" s="16"/>
      <c r="HQ1868" s="16"/>
      <c r="HR1868" s="16"/>
      <c r="HS1868" s="16"/>
      <c r="HT1868" s="16"/>
      <c r="HU1868" s="16"/>
      <c r="HV1868" s="16"/>
      <c r="HW1868" s="16"/>
      <c r="HX1868" s="16"/>
      <c r="HY1868" s="16"/>
      <c r="HZ1868" s="16"/>
      <c r="IA1868" s="16"/>
      <c r="IB1868" s="16"/>
      <c r="IC1868" s="16"/>
      <c r="ID1868" s="16"/>
      <c r="IE1868" s="16"/>
      <c r="IF1868" s="16"/>
      <c r="IG1868" s="16"/>
      <c r="IH1868" s="16"/>
      <c r="II1868" s="16"/>
      <c r="IJ1868" s="16"/>
      <c r="IK1868" s="16"/>
      <c r="IL1868" s="16"/>
      <c r="IM1868" s="16"/>
      <c r="IN1868" s="16"/>
      <c r="IO1868" s="16"/>
      <c r="IP1868" s="16"/>
      <c r="IQ1868" s="16"/>
      <c r="IR1868" s="16"/>
      <c r="IS1868" s="16"/>
      <c r="IT1868" s="16"/>
      <c r="IU1868" s="16"/>
      <c r="IV1868" s="16"/>
      <c r="IW1868" s="16"/>
      <c r="IX1868" s="16"/>
      <c r="IY1868" s="16"/>
      <c r="IZ1868" s="16"/>
      <c r="JA1868" s="16"/>
      <c r="JB1868" s="16"/>
      <c r="JC1868" s="16"/>
      <c r="JD1868" s="16"/>
      <c r="JE1868" s="16"/>
      <c r="JF1868" s="16"/>
      <c r="JG1868" s="16"/>
      <c r="JH1868" s="16"/>
      <c r="JI1868" s="16"/>
      <c r="JJ1868" s="16"/>
      <c r="JK1868" s="16"/>
      <c r="JL1868" s="16"/>
      <c r="JM1868" s="16"/>
      <c r="JN1868" s="16"/>
    </row>
    <row r="1869" spans="1:274" s="16" customFormat="1" x14ac:dyDescent="0.25">
      <c r="A1869" s="8">
        <v>2128</v>
      </c>
      <c r="B1869" s="8" t="s">
        <v>3393</v>
      </c>
      <c r="C1869" s="9" t="s">
        <v>104</v>
      </c>
      <c r="D1869" s="10" t="s">
        <v>3394</v>
      </c>
      <c r="E1869" s="9" t="s">
        <v>153</v>
      </c>
      <c r="F1869" s="9" t="s">
        <v>154</v>
      </c>
      <c r="G1869" s="9" t="s">
        <v>74</v>
      </c>
      <c r="H1869" s="9" t="s">
        <v>155</v>
      </c>
      <c r="I1869" s="11" t="s">
        <v>156</v>
      </c>
      <c r="J1869" s="11"/>
      <c r="K1869" s="9"/>
      <c r="L1869" s="9" t="s">
        <v>156</v>
      </c>
      <c r="M1869" s="9" t="s">
        <v>157</v>
      </c>
      <c r="N1869" s="9" t="s">
        <v>95</v>
      </c>
      <c r="O1869" s="11" t="s">
        <v>158</v>
      </c>
      <c r="P1869" s="9" t="s">
        <v>159</v>
      </c>
      <c r="Q1869" s="11" t="s">
        <v>160</v>
      </c>
      <c r="R1869" s="11" t="s">
        <v>120</v>
      </c>
      <c r="S1869" s="11" t="s">
        <v>65</v>
      </c>
      <c r="T1869" s="11"/>
      <c r="U1869" s="11" t="s">
        <v>66</v>
      </c>
      <c r="V1869" s="11" t="s">
        <v>67</v>
      </c>
      <c r="W1869" s="11" t="s">
        <v>68</v>
      </c>
      <c r="X1869" s="11" t="s">
        <v>69</v>
      </c>
      <c r="Y1869" s="9" t="s">
        <v>99</v>
      </c>
      <c r="Z1869" s="9" t="s">
        <v>71</v>
      </c>
      <c r="AA1869" s="12">
        <v>59.81</v>
      </c>
      <c r="AB1869" s="12">
        <v>15.36</v>
      </c>
      <c r="AC1869" s="46">
        <v>59.81</v>
      </c>
      <c r="AD1869" s="46">
        <v>15.36</v>
      </c>
      <c r="AE1869" s="19" t="s">
        <v>3395</v>
      </c>
      <c r="AF1869" s="8" t="s">
        <v>1053</v>
      </c>
      <c r="AG1869" s="37" t="s">
        <v>74</v>
      </c>
      <c r="AH1869" s="13">
        <v>158</v>
      </c>
      <c r="AI1869" s="8" t="s">
        <v>149</v>
      </c>
      <c r="AJ1869" s="14">
        <v>4</v>
      </c>
      <c r="AK1869" s="14">
        <v>4</v>
      </c>
      <c r="AL1869" s="8"/>
      <c r="AM1869" s="13">
        <v>34</v>
      </c>
      <c r="AN1869" s="13" t="e">
        <v>#VALUE!</v>
      </c>
      <c r="AO1869" s="9"/>
      <c r="AP1869" s="9" t="s">
        <v>78</v>
      </c>
      <c r="AQ1869" s="15">
        <v>138.62943611198907</v>
      </c>
      <c r="AR1869" s="59">
        <v>5.0000000000000001E-3</v>
      </c>
      <c r="AS1869" s="9">
        <v>3</v>
      </c>
      <c r="AT1869" s="9" t="s">
        <v>79</v>
      </c>
      <c r="AU1869" s="9" t="s">
        <v>80</v>
      </c>
      <c r="AV1869" s="14"/>
      <c r="AW1869" s="14"/>
      <c r="AX1869" s="14"/>
      <c r="AY1869" s="14" t="s">
        <v>200</v>
      </c>
      <c r="AZ1869" s="14" t="s">
        <v>200</v>
      </c>
    </row>
    <row r="1870" spans="1:274" s="16" customFormat="1" x14ac:dyDescent="0.25">
      <c r="A1870" s="8">
        <v>2129</v>
      </c>
      <c r="B1870" s="8" t="s">
        <v>3393</v>
      </c>
      <c r="C1870" s="9" t="s">
        <v>104</v>
      </c>
      <c r="D1870" s="10" t="s">
        <v>3396</v>
      </c>
      <c r="E1870" s="9" t="s">
        <v>153</v>
      </c>
      <c r="F1870" s="9" t="s">
        <v>154</v>
      </c>
      <c r="G1870" s="9" t="s">
        <v>74</v>
      </c>
      <c r="H1870" s="9" t="s">
        <v>155</v>
      </c>
      <c r="I1870" s="11" t="s">
        <v>156</v>
      </c>
      <c r="J1870" s="11"/>
      <c r="K1870" s="9"/>
      <c r="L1870" s="9" t="s">
        <v>156</v>
      </c>
      <c r="M1870" s="9" t="s">
        <v>157</v>
      </c>
      <c r="N1870" s="9" t="s">
        <v>95</v>
      </c>
      <c r="O1870" s="11" t="s">
        <v>158</v>
      </c>
      <c r="P1870" s="9" t="s">
        <v>159</v>
      </c>
      <c r="Q1870" s="11" t="s">
        <v>160</v>
      </c>
      <c r="R1870" s="11" t="s">
        <v>120</v>
      </c>
      <c r="S1870" s="11" t="s">
        <v>65</v>
      </c>
      <c r="T1870" s="11"/>
      <c r="U1870" s="11" t="s">
        <v>66</v>
      </c>
      <c r="V1870" s="11" t="s">
        <v>67</v>
      </c>
      <c r="W1870" s="11" t="s">
        <v>68</v>
      </c>
      <c r="X1870" s="11" t="s">
        <v>69</v>
      </c>
      <c r="Y1870" s="9" t="s">
        <v>99</v>
      </c>
      <c r="Z1870" s="9" t="s">
        <v>71</v>
      </c>
      <c r="AA1870" s="12">
        <v>59.72</v>
      </c>
      <c r="AB1870" s="12">
        <v>14.78</v>
      </c>
      <c r="AC1870" s="46">
        <v>59.72</v>
      </c>
      <c r="AD1870" s="46">
        <v>14.78</v>
      </c>
      <c r="AE1870" s="19" t="s">
        <v>3395</v>
      </c>
      <c r="AF1870" s="8" t="s">
        <v>1053</v>
      </c>
      <c r="AG1870" s="37" t="s">
        <v>74</v>
      </c>
      <c r="AH1870" s="13">
        <v>134</v>
      </c>
      <c r="AI1870" s="8" t="s">
        <v>149</v>
      </c>
      <c r="AJ1870" s="14">
        <v>5</v>
      </c>
      <c r="AK1870" s="14">
        <v>5</v>
      </c>
      <c r="AL1870" s="8"/>
      <c r="AM1870" s="13">
        <v>34</v>
      </c>
      <c r="AN1870" s="13">
        <v>57.803241525426152</v>
      </c>
      <c r="AO1870" s="9"/>
      <c r="AP1870" s="9" t="s">
        <v>78</v>
      </c>
      <c r="AQ1870" s="15">
        <v>84.530143970725021</v>
      </c>
      <c r="AR1870" s="59">
        <v>8.2000000000000007E-3</v>
      </c>
      <c r="AS1870" s="9">
        <v>3</v>
      </c>
      <c r="AT1870" s="9" t="s">
        <v>79</v>
      </c>
      <c r="AU1870" s="9" t="s">
        <v>80</v>
      </c>
      <c r="AV1870" s="14"/>
      <c r="AW1870" s="14"/>
      <c r="AX1870" s="14"/>
      <c r="AY1870" s="14">
        <v>1.7000953389831222</v>
      </c>
      <c r="AZ1870" s="14" t="s">
        <v>52</v>
      </c>
    </row>
    <row r="1871" spans="1:274" s="16" customFormat="1" x14ac:dyDescent="0.25">
      <c r="A1871" s="8">
        <v>2130</v>
      </c>
      <c r="B1871" s="8" t="s">
        <v>3393</v>
      </c>
      <c r="C1871" s="9" t="s">
        <v>104</v>
      </c>
      <c r="D1871" s="10" t="s">
        <v>3397</v>
      </c>
      <c r="E1871" s="9" t="s">
        <v>153</v>
      </c>
      <c r="F1871" s="9" t="s">
        <v>154</v>
      </c>
      <c r="G1871" s="9" t="s">
        <v>74</v>
      </c>
      <c r="H1871" s="9" t="s">
        <v>155</v>
      </c>
      <c r="I1871" s="11" t="s">
        <v>156</v>
      </c>
      <c r="J1871" s="11"/>
      <c r="K1871" s="9"/>
      <c r="L1871" s="9" t="s">
        <v>156</v>
      </c>
      <c r="M1871" s="9" t="s">
        <v>157</v>
      </c>
      <c r="N1871" s="9" t="s">
        <v>95</v>
      </c>
      <c r="O1871" s="11" t="s">
        <v>158</v>
      </c>
      <c r="P1871" s="9" t="s">
        <v>159</v>
      </c>
      <c r="Q1871" s="11" t="s">
        <v>160</v>
      </c>
      <c r="R1871" s="11" t="s">
        <v>120</v>
      </c>
      <c r="S1871" s="11" t="s">
        <v>65</v>
      </c>
      <c r="T1871" s="11"/>
      <c r="U1871" s="11" t="s">
        <v>66</v>
      </c>
      <c r="V1871" s="11" t="s">
        <v>67</v>
      </c>
      <c r="W1871" s="11" t="s">
        <v>68</v>
      </c>
      <c r="X1871" s="11" t="s">
        <v>69</v>
      </c>
      <c r="Y1871" s="9" t="s">
        <v>99</v>
      </c>
      <c r="Z1871" s="9" t="s">
        <v>71</v>
      </c>
      <c r="AA1871" s="12">
        <v>59.63</v>
      </c>
      <c r="AB1871" s="12">
        <v>15.43</v>
      </c>
      <c r="AC1871" s="46">
        <v>59.63</v>
      </c>
      <c r="AD1871" s="46">
        <v>15.43</v>
      </c>
      <c r="AE1871" s="19" t="s">
        <v>3395</v>
      </c>
      <c r="AF1871" s="8" t="s">
        <v>1053</v>
      </c>
      <c r="AG1871" s="37" t="s">
        <v>74</v>
      </c>
      <c r="AH1871" s="13">
        <v>84</v>
      </c>
      <c r="AI1871" s="8" t="s">
        <v>149</v>
      </c>
      <c r="AJ1871" s="14">
        <v>5</v>
      </c>
      <c r="AK1871" s="14">
        <v>5</v>
      </c>
      <c r="AL1871" s="8"/>
      <c r="AM1871" s="13">
        <v>34</v>
      </c>
      <c r="AN1871" s="13">
        <v>38.204586572438345</v>
      </c>
      <c r="AO1871" s="9"/>
      <c r="AP1871" s="9" t="s">
        <v>78</v>
      </c>
      <c r="AQ1871" s="15">
        <v>119.50813457930091</v>
      </c>
      <c r="AR1871" s="59">
        <v>5.7999999999999996E-3</v>
      </c>
      <c r="AS1871" s="9">
        <v>3</v>
      </c>
      <c r="AT1871" s="9" t="s">
        <v>79</v>
      </c>
      <c r="AU1871" s="9" t="s">
        <v>80</v>
      </c>
      <c r="AV1871" s="14"/>
      <c r="AW1871" s="14"/>
      <c r="AX1871" s="14"/>
      <c r="AY1871" s="14">
        <v>1.1236643109540689</v>
      </c>
      <c r="AZ1871" s="14" t="s">
        <v>52</v>
      </c>
    </row>
    <row r="1872" spans="1:274" s="16" customFormat="1" x14ac:dyDescent="0.25">
      <c r="A1872" s="8">
        <v>2131</v>
      </c>
      <c r="B1872" s="8" t="s">
        <v>3393</v>
      </c>
      <c r="C1872" s="9" t="s">
        <v>104</v>
      </c>
      <c r="D1872" s="10" t="s">
        <v>3398</v>
      </c>
      <c r="E1872" s="9" t="s">
        <v>153</v>
      </c>
      <c r="F1872" s="9" t="s">
        <v>154</v>
      </c>
      <c r="G1872" s="9" t="s">
        <v>74</v>
      </c>
      <c r="H1872" s="9" t="s">
        <v>155</v>
      </c>
      <c r="I1872" s="11" t="s">
        <v>156</v>
      </c>
      <c r="J1872" s="11"/>
      <c r="K1872" s="9"/>
      <c r="L1872" s="9" t="s">
        <v>156</v>
      </c>
      <c r="M1872" s="9" t="s">
        <v>157</v>
      </c>
      <c r="N1872" s="9" t="s">
        <v>95</v>
      </c>
      <c r="O1872" s="11" t="s">
        <v>158</v>
      </c>
      <c r="P1872" s="9" t="s">
        <v>159</v>
      </c>
      <c r="Q1872" s="11" t="s">
        <v>160</v>
      </c>
      <c r="R1872" s="11" t="s">
        <v>120</v>
      </c>
      <c r="S1872" s="11" t="s">
        <v>65</v>
      </c>
      <c r="T1872" s="11"/>
      <c r="U1872" s="11" t="s">
        <v>66</v>
      </c>
      <c r="V1872" s="11" t="s">
        <v>67</v>
      </c>
      <c r="W1872" s="11" t="s">
        <v>68</v>
      </c>
      <c r="X1872" s="11" t="s">
        <v>69</v>
      </c>
      <c r="Y1872" s="9" t="s">
        <v>99</v>
      </c>
      <c r="Z1872" s="9" t="s">
        <v>71</v>
      </c>
      <c r="AA1872" s="12">
        <v>60.62</v>
      </c>
      <c r="AB1872" s="12">
        <v>17.3</v>
      </c>
      <c r="AC1872" s="46">
        <v>60.62</v>
      </c>
      <c r="AD1872" s="46">
        <v>17.3</v>
      </c>
      <c r="AE1872" s="19" t="s">
        <v>3395</v>
      </c>
      <c r="AF1872" s="8" t="s">
        <v>1053</v>
      </c>
      <c r="AG1872" s="37" t="s">
        <v>74</v>
      </c>
      <c r="AH1872" s="13">
        <v>14</v>
      </c>
      <c r="AI1872" s="8" t="s">
        <v>149</v>
      </c>
      <c r="AJ1872" s="14">
        <v>4</v>
      </c>
      <c r="AK1872" s="14">
        <v>4</v>
      </c>
      <c r="AL1872" s="8"/>
      <c r="AM1872" s="13">
        <v>34</v>
      </c>
      <c r="AN1872" s="13">
        <v>46.739061317184351</v>
      </c>
      <c r="AO1872" s="9"/>
      <c r="AP1872" s="9" t="s">
        <v>78</v>
      </c>
      <c r="AQ1872" s="15">
        <v>57.762265046662108</v>
      </c>
      <c r="AR1872" s="59">
        <v>1.2E-2</v>
      </c>
      <c r="AS1872" s="9">
        <v>3</v>
      </c>
      <c r="AT1872" s="9" t="s">
        <v>79</v>
      </c>
      <c r="AU1872" s="9" t="s">
        <v>80</v>
      </c>
      <c r="AV1872" s="14"/>
      <c r="AW1872" s="14"/>
      <c r="AX1872" s="14"/>
      <c r="AY1872" s="14">
        <v>1.3746782740348338</v>
      </c>
      <c r="AZ1872" s="14" t="s">
        <v>52</v>
      </c>
    </row>
    <row r="1873" spans="1:274" s="16" customFormat="1" x14ac:dyDescent="0.25">
      <c r="A1873" s="8">
        <v>2132</v>
      </c>
      <c r="B1873" s="8" t="s">
        <v>3393</v>
      </c>
      <c r="C1873" s="9" t="s">
        <v>104</v>
      </c>
      <c r="D1873" s="10" t="s">
        <v>3399</v>
      </c>
      <c r="E1873" s="9" t="s">
        <v>153</v>
      </c>
      <c r="F1873" s="9" t="s">
        <v>154</v>
      </c>
      <c r="G1873" s="9" t="s">
        <v>74</v>
      </c>
      <c r="H1873" s="9" t="s">
        <v>155</v>
      </c>
      <c r="I1873" s="11" t="s">
        <v>156</v>
      </c>
      <c r="J1873" s="11"/>
      <c r="K1873" s="9"/>
      <c r="L1873" s="9" t="s">
        <v>156</v>
      </c>
      <c r="M1873" s="9" t="s">
        <v>157</v>
      </c>
      <c r="N1873" s="9" t="s">
        <v>95</v>
      </c>
      <c r="O1873" s="11" t="s">
        <v>158</v>
      </c>
      <c r="P1873" s="9" t="s">
        <v>159</v>
      </c>
      <c r="Q1873" s="11" t="s">
        <v>160</v>
      </c>
      <c r="R1873" s="11" t="s">
        <v>120</v>
      </c>
      <c r="S1873" s="11" t="s">
        <v>65</v>
      </c>
      <c r="T1873" s="11"/>
      <c r="U1873" s="11" t="s">
        <v>66</v>
      </c>
      <c r="V1873" s="11" t="s">
        <v>67</v>
      </c>
      <c r="W1873" s="11" t="s">
        <v>68</v>
      </c>
      <c r="X1873" s="11" t="s">
        <v>69</v>
      </c>
      <c r="Y1873" s="9" t="s">
        <v>99</v>
      </c>
      <c r="Z1873" s="9" t="s">
        <v>71</v>
      </c>
      <c r="AA1873" s="12">
        <v>60.35</v>
      </c>
      <c r="AB1873" s="12">
        <v>17.7</v>
      </c>
      <c r="AC1873" s="46">
        <v>60.35</v>
      </c>
      <c r="AD1873" s="46">
        <v>17.7</v>
      </c>
      <c r="AE1873" s="19" t="s">
        <v>3395</v>
      </c>
      <c r="AF1873" s="8" t="s">
        <v>1053</v>
      </c>
      <c r="AG1873" s="37" t="s">
        <v>74</v>
      </c>
      <c r="AH1873" s="13">
        <v>28</v>
      </c>
      <c r="AI1873" s="8" t="s">
        <v>149</v>
      </c>
      <c r="AJ1873" s="14">
        <v>4</v>
      </c>
      <c r="AK1873" s="14">
        <v>4</v>
      </c>
      <c r="AL1873" s="8"/>
      <c r="AM1873" s="13">
        <v>34</v>
      </c>
      <c r="AN1873" s="13">
        <v>40.141017308370934</v>
      </c>
      <c r="AO1873" s="9"/>
      <c r="AP1873" s="9" t="s">
        <v>78</v>
      </c>
      <c r="AQ1873" s="15">
        <v>67.95560593724953</v>
      </c>
      <c r="AR1873" s="59">
        <v>1.0200000000000001E-2</v>
      </c>
      <c r="AS1873" s="9">
        <v>3</v>
      </c>
      <c r="AT1873" s="9" t="s">
        <v>79</v>
      </c>
      <c r="AU1873" s="9" t="s">
        <v>80</v>
      </c>
      <c r="AV1873" s="14"/>
      <c r="AW1873" s="14"/>
      <c r="AX1873" s="14"/>
      <c r="AY1873" s="14">
        <v>1.1806181561285569</v>
      </c>
      <c r="AZ1873" s="14" t="s">
        <v>52</v>
      </c>
    </row>
    <row r="1874" spans="1:274" s="16" customFormat="1" x14ac:dyDescent="0.25">
      <c r="A1874" s="8">
        <v>2133</v>
      </c>
      <c r="B1874" s="8" t="s">
        <v>3393</v>
      </c>
      <c r="C1874" s="9" t="s">
        <v>104</v>
      </c>
      <c r="D1874" s="10" t="s">
        <v>3400</v>
      </c>
      <c r="E1874" s="9" t="s">
        <v>153</v>
      </c>
      <c r="F1874" s="9" t="s">
        <v>154</v>
      </c>
      <c r="G1874" s="9" t="s">
        <v>74</v>
      </c>
      <c r="H1874" s="9" t="s">
        <v>155</v>
      </c>
      <c r="I1874" s="11" t="s">
        <v>156</v>
      </c>
      <c r="J1874" s="11"/>
      <c r="K1874" s="9"/>
      <c r="L1874" s="9" t="s">
        <v>156</v>
      </c>
      <c r="M1874" s="9" t="s">
        <v>157</v>
      </c>
      <c r="N1874" s="9" t="s">
        <v>95</v>
      </c>
      <c r="O1874" s="11" t="s">
        <v>158</v>
      </c>
      <c r="P1874" s="9" t="s">
        <v>159</v>
      </c>
      <c r="Q1874" s="11" t="s">
        <v>160</v>
      </c>
      <c r="R1874" s="11" t="s">
        <v>120</v>
      </c>
      <c r="S1874" s="11" t="s">
        <v>65</v>
      </c>
      <c r="T1874" s="11"/>
      <c r="U1874" s="11" t="s">
        <v>66</v>
      </c>
      <c r="V1874" s="11" t="s">
        <v>67</v>
      </c>
      <c r="W1874" s="11" t="s">
        <v>68</v>
      </c>
      <c r="X1874" s="11" t="s">
        <v>69</v>
      </c>
      <c r="Y1874" s="9" t="s">
        <v>99</v>
      </c>
      <c r="Z1874" s="9" t="s">
        <v>71</v>
      </c>
      <c r="AA1874" s="12">
        <v>59.68</v>
      </c>
      <c r="AB1874" s="12">
        <v>18.68</v>
      </c>
      <c r="AC1874" s="46">
        <v>59.68</v>
      </c>
      <c r="AD1874" s="46">
        <v>18.68</v>
      </c>
      <c r="AE1874" s="19" t="s">
        <v>3395</v>
      </c>
      <c r="AF1874" s="8" t="s">
        <v>1053</v>
      </c>
      <c r="AG1874" s="37" t="s">
        <v>74</v>
      </c>
      <c r="AH1874" s="13">
        <v>10</v>
      </c>
      <c r="AI1874" s="8" t="s">
        <v>149</v>
      </c>
      <c r="AJ1874" s="14">
        <v>4</v>
      </c>
      <c r="AK1874" s="14">
        <v>4</v>
      </c>
      <c r="AL1874" s="8"/>
      <c r="AM1874" s="13">
        <v>34</v>
      </c>
      <c r="AN1874" s="13">
        <v>51.4411590106007</v>
      </c>
      <c r="AO1874" s="9"/>
      <c r="AP1874" s="9" t="s">
        <v>78</v>
      </c>
      <c r="AQ1874" s="15">
        <v>92.419624074659382</v>
      </c>
      <c r="AR1874" s="59">
        <v>7.4999999999999997E-3</v>
      </c>
      <c r="AS1874" s="9">
        <v>3</v>
      </c>
      <c r="AT1874" s="9" t="s">
        <v>79</v>
      </c>
      <c r="AU1874" s="9" t="s">
        <v>80</v>
      </c>
      <c r="AV1874" s="14"/>
      <c r="AW1874" s="14"/>
      <c r="AX1874" s="14"/>
      <c r="AY1874" s="14">
        <v>1.5129752650176675</v>
      </c>
      <c r="AZ1874" s="14" t="s">
        <v>52</v>
      </c>
    </row>
    <row r="1875" spans="1:274" s="16" customFormat="1" x14ac:dyDescent="0.25">
      <c r="A1875" s="8">
        <v>2134</v>
      </c>
      <c r="B1875" s="8" t="s">
        <v>3393</v>
      </c>
      <c r="C1875" s="9" t="s">
        <v>104</v>
      </c>
      <c r="D1875" s="10" t="s">
        <v>3401</v>
      </c>
      <c r="E1875" s="9" t="s">
        <v>153</v>
      </c>
      <c r="F1875" s="9" t="s">
        <v>154</v>
      </c>
      <c r="G1875" s="9" t="s">
        <v>74</v>
      </c>
      <c r="H1875" s="9" t="s">
        <v>155</v>
      </c>
      <c r="I1875" s="11" t="s">
        <v>156</v>
      </c>
      <c r="J1875" s="11"/>
      <c r="K1875" s="9"/>
      <c r="L1875" s="9" t="s">
        <v>156</v>
      </c>
      <c r="M1875" s="9" t="s">
        <v>157</v>
      </c>
      <c r="N1875" s="9" t="s">
        <v>95</v>
      </c>
      <c r="O1875" s="11" t="s">
        <v>158</v>
      </c>
      <c r="P1875" s="9" t="s">
        <v>159</v>
      </c>
      <c r="Q1875" s="11" t="s">
        <v>160</v>
      </c>
      <c r="R1875" s="11" t="s">
        <v>120</v>
      </c>
      <c r="S1875" s="11" t="s">
        <v>65</v>
      </c>
      <c r="T1875" s="11"/>
      <c r="U1875" s="11" t="s">
        <v>66</v>
      </c>
      <c r="V1875" s="11" t="s">
        <v>67</v>
      </c>
      <c r="W1875" s="11" t="s">
        <v>68</v>
      </c>
      <c r="X1875" s="11" t="s">
        <v>69</v>
      </c>
      <c r="Y1875" s="9" t="s">
        <v>99</v>
      </c>
      <c r="Z1875" s="9" t="s">
        <v>71</v>
      </c>
      <c r="AA1875" s="12">
        <v>59.8</v>
      </c>
      <c r="AB1875" s="12">
        <v>17.61</v>
      </c>
      <c r="AC1875" s="46">
        <v>59.8</v>
      </c>
      <c r="AD1875" s="46">
        <v>17.61</v>
      </c>
      <c r="AE1875" s="19" t="s">
        <v>3395</v>
      </c>
      <c r="AF1875" s="8" t="s">
        <v>1053</v>
      </c>
      <c r="AG1875" s="37" t="s">
        <v>74</v>
      </c>
      <c r="AH1875" s="13">
        <v>4</v>
      </c>
      <c r="AI1875" s="8" t="s">
        <v>149</v>
      </c>
      <c r="AJ1875" s="14">
        <v>4</v>
      </c>
      <c r="AK1875" s="14">
        <v>4</v>
      </c>
      <c r="AL1875" s="8"/>
      <c r="AM1875" s="13">
        <v>34</v>
      </c>
      <c r="AN1875" s="13">
        <v>39.021483050848218</v>
      </c>
      <c r="AO1875" s="9"/>
      <c r="AP1875" s="9" t="s">
        <v>78</v>
      </c>
      <c r="AQ1875" s="15">
        <v>83.511708501198228</v>
      </c>
      <c r="AR1875" s="59">
        <v>8.3000000000000001E-3</v>
      </c>
      <c r="AS1875" s="9">
        <v>3</v>
      </c>
      <c r="AT1875" s="9" t="s">
        <v>79</v>
      </c>
      <c r="AU1875" s="9" t="s">
        <v>80</v>
      </c>
      <c r="AV1875" s="14"/>
      <c r="AW1875" s="14"/>
      <c r="AX1875" s="14"/>
      <c r="AY1875" s="14">
        <v>1.147690677966124</v>
      </c>
      <c r="AZ1875" s="14" t="s">
        <v>52</v>
      </c>
    </row>
    <row r="1876" spans="1:274" s="16" customFormat="1" x14ac:dyDescent="0.25">
      <c r="A1876" s="8">
        <v>2135</v>
      </c>
      <c r="B1876" s="8" t="s">
        <v>3393</v>
      </c>
      <c r="C1876" s="9" t="s">
        <v>104</v>
      </c>
      <c r="D1876" s="10" t="s">
        <v>3402</v>
      </c>
      <c r="E1876" s="9" t="s">
        <v>153</v>
      </c>
      <c r="F1876" s="9" t="s">
        <v>154</v>
      </c>
      <c r="G1876" s="9" t="s">
        <v>74</v>
      </c>
      <c r="H1876" s="9" t="s">
        <v>155</v>
      </c>
      <c r="I1876" s="11" t="s">
        <v>156</v>
      </c>
      <c r="J1876" s="11"/>
      <c r="K1876" s="9"/>
      <c r="L1876" s="9" t="s">
        <v>156</v>
      </c>
      <c r="M1876" s="9" t="s">
        <v>157</v>
      </c>
      <c r="N1876" s="9" t="s">
        <v>95</v>
      </c>
      <c r="O1876" s="11" t="s">
        <v>158</v>
      </c>
      <c r="P1876" s="9" t="s">
        <v>159</v>
      </c>
      <c r="Q1876" s="11" t="s">
        <v>160</v>
      </c>
      <c r="R1876" s="11" t="s">
        <v>120</v>
      </c>
      <c r="S1876" s="11" t="s">
        <v>65</v>
      </c>
      <c r="T1876" s="11"/>
      <c r="U1876" s="11" t="s">
        <v>66</v>
      </c>
      <c r="V1876" s="11" t="s">
        <v>67</v>
      </c>
      <c r="W1876" s="11" t="s">
        <v>68</v>
      </c>
      <c r="X1876" s="11" t="s">
        <v>69</v>
      </c>
      <c r="Y1876" s="9" t="s">
        <v>99</v>
      </c>
      <c r="Z1876" s="9" t="s">
        <v>71</v>
      </c>
      <c r="AA1876" s="12">
        <v>59.63</v>
      </c>
      <c r="AB1876" s="12">
        <v>16.87</v>
      </c>
      <c r="AC1876" s="46">
        <v>59.63</v>
      </c>
      <c r="AD1876" s="46">
        <v>16.87</v>
      </c>
      <c r="AE1876" s="19" t="s">
        <v>3395</v>
      </c>
      <c r="AF1876" s="8" t="s">
        <v>1053</v>
      </c>
      <c r="AG1876" s="37" t="s">
        <v>74</v>
      </c>
      <c r="AH1876" s="13">
        <v>7.4</v>
      </c>
      <c r="AI1876" s="8" t="s">
        <v>149</v>
      </c>
      <c r="AJ1876" s="14">
        <v>6</v>
      </c>
      <c r="AK1876" s="14">
        <v>6</v>
      </c>
      <c r="AL1876" s="8"/>
      <c r="AM1876" s="13">
        <v>34</v>
      </c>
      <c r="AN1876" s="13" t="e">
        <v>#VALUE!</v>
      </c>
      <c r="AO1876" s="9"/>
      <c r="AP1876" s="9" t="s">
        <v>78</v>
      </c>
      <c r="AQ1876" s="15">
        <v>38.085009920876111</v>
      </c>
      <c r="AR1876" s="59">
        <v>1.8200000000000001E-2</v>
      </c>
      <c r="AS1876" s="9">
        <v>3</v>
      </c>
      <c r="AT1876" s="9" t="s">
        <v>79</v>
      </c>
      <c r="AU1876" s="9" t="s">
        <v>80</v>
      </c>
      <c r="AV1876" s="14"/>
      <c r="AW1876" s="14"/>
      <c r="AX1876" s="14"/>
      <c r="AY1876" s="14" t="s">
        <v>200</v>
      </c>
      <c r="AZ1876" s="14" t="s">
        <v>200</v>
      </c>
    </row>
    <row r="1877" spans="1:274" s="16" customFormat="1" x14ac:dyDescent="0.25">
      <c r="A1877" s="8">
        <v>2136</v>
      </c>
      <c r="B1877" s="8" t="s">
        <v>3393</v>
      </c>
      <c r="C1877" s="9" t="s">
        <v>104</v>
      </c>
      <c r="D1877" s="10" t="s">
        <v>3403</v>
      </c>
      <c r="E1877" s="9" t="s">
        <v>153</v>
      </c>
      <c r="F1877" s="9" t="s">
        <v>154</v>
      </c>
      <c r="G1877" s="9" t="s">
        <v>74</v>
      </c>
      <c r="H1877" s="9" t="s">
        <v>155</v>
      </c>
      <c r="I1877" s="11" t="s">
        <v>156</v>
      </c>
      <c r="J1877" s="11"/>
      <c r="K1877" s="9"/>
      <c r="L1877" s="9" t="s">
        <v>156</v>
      </c>
      <c r="M1877" s="9" t="s">
        <v>157</v>
      </c>
      <c r="N1877" s="9" t="s">
        <v>95</v>
      </c>
      <c r="O1877" s="11" t="s">
        <v>158</v>
      </c>
      <c r="P1877" s="9" t="s">
        <v>159</v>
      </c>
      <c r="Q1877" s="11" t="s">
        <v>160</v>
      </c>
      <c r="R1877" s="11" t="s">
        <v>120</v>
      </c>
      <c r="S1877" s="11" t="s">
        <v>65</v>
      </c>
      <c r="T1877" s="11"/>
      <c r="U1877" s="11" t="s">
        <v>66</v>
      </c>
      <c r="V1877" s="11" t="s">
        <v>67</v>
      </c>
      <c r="W1877" s="11" t="s">
        <v>68</v>
      </c>
      <c r="X1877" s="11" t="s">
        <v>69</v>
      </c>
      <c r="Y1877" s="9" t="s">
        <v>99</v>
      </c>
      <c r="Z1877" s="9" t="s">
        <v>71</v>
      </c>
      <c r="AA1877" s="12">
        <v>59.74</v>
      </c>
      <c r="AB1877" s="12">
        <v>18.489999999999998</v>
      </c>
      <c r="AC1877" s="46">
        <v>59.74</v>
      </c>
      <c r="AD1877" s="46">
        <v>18.489999999999998</v>
      </c>
      <c r="AE1877" s="19" t="s">
        <v>3395</v>
      </c>
      <c r="AF1877" s="8" t="s">
        <v>1053</v>
      </c>
      <c r="AG1877" s="37" t="s">
        <v>74</v>
      </c>
      <c r="AH1877" s="13">
        <v>12</v>
      </c>
      <c r="AI1877" s="8" t="s">
        <v>149</v>
      </c>
      <c r="AJ1877" s="14">
        <v>5</v>
      </c>
      <c r="AK1877" s="14">
        <v>5</v>
      </c>
      <c r="AL1877" s="8"/>
      <c r="AM1877" s="13">
        <v>34</v>
      </c>
      <c r="AN1877" s="13">
        <v>45.732763250882869</v>
      </c>
      <c r="AO1877" s="9"/>
      <c r="AP1877" s="9" t="s">
        <v>78</v>
      </c>
      <c r="AQ1877" s="15">
        <v>24.320953703857729</v>
      </c>
      <c r="AR1877" s="59">
        <v>2.8500000000000001E-2</v>
      </c>
      <c r="AS1877" s="9">
        <v>3</v>
      </c>
      <c r="AT1877" s="9" t="s">
        <v>79</v>
      </c>
      <c r="AU1877" s="9" t="s">
        <v>80</v>
      </c>
      <c r="AV1877" s="14"/>
      <c r="AW1877" s="14"/>
      <c r="AX1877" s="14"/>
      <c r="AY1877" s="14">
        <v>1.3450812720847902</v>
      </c>
      <c r="AZ1877" s="14" t="s">
        <v>52</v>
      </c>
    </row>
    <row r="1878" spans="1:274" s="16" customFormat="1" x14ac:dyDescent="0.25">
      <c r="A1878" s="8">
        <v>2137</v>
      </c>
      <c r="B1878" s="8" t="s">
        <v>3393</v>
      </c>
      <c r="C1878" s="9" t="s">
        <v>104</v>
      </c>
      <c r="D1878" s="10" t="s">
        <v>3404</v>
      </c>
      <c r="E1878" s="9" t="s">
        <v>153</v>
      </c>
      <c r="F1878" s="9" t="s">
        <v>154</v>
      </c>
      <c r="G1878" s="9" t="s">
        <v>74</v>
      </c>
      <c r="H1878" s="9" t="s">
        <v>155</v>
      </c>
      <c r="I1878" s="11" t="s">
        <v>156</v>
      </c>
      <c r="J1878" s="11"/>
      <c r="K1878" s="9"/>
      <c r="L1878" s="9" t="s">
        <v>156</v>
      </c>
      <c r="M1878" s="9" t="s">
        <v>157</v>
      </c>
      <c r="N1878" s="9" t="s">
        <v>95</v>
      </c>
      <c r="O1878" s="11" t="s">
        <v>158</v>
      </c>
      <c r="P1878" s="9" t="s">
        <v>159</v>
      </c>
      <c r="Q1878" s="11" t="s">
        <v>160</v>
      </c>
      <c r="R1878" s="11" t="s">
        <v>120</v>
      </c>
      <c r="S1878" s="11" t="s">
        <v>65</v>
      </c>
      <c r="T1878" s="11"/>
      <c r="U1878" s="11" t="s">
        <v>66</v>
      </c>
      <c r="V1878" s="11" t="s">
        <v>67</v>
      </c>
      <c r="W1878" s="11" t="s">
        <v>68</v>
      </c>
      <c r="X1878" s="11" t="s">
        <v>69</v>
      </c>
      <c r="Y1878" s="9" t="s">
        <v>99</v>
      </c>
      <c r="Z1878" s="9" t="s">
        <v>71</v>
      </c>
      <c r="AA1878" s="12">
        <v>59.81</v>
      </c>
      <c r="AB1878" s="12">
        <v>15.36</v>
      </c>
      <c r="AC1878" s="46">
        <v>59.81</v>
      </c>
      <c r="AD1878" s="46">
        <v>15.36</v>
      </c>
      <c r="AE1878" s="19" t="s">
        <v>3395</v>
      </c>
      <c r="AF1878" s="8" t="s">
        <v>1053</v>
      </c>
      <c r="AG1878" s="37" t="s">
        <v>74</v>
      </c>
      <c r="AH1878" s="13">
        <v>158</v>
      </c>
      <c r="AI1878" s="8" t="s">
        <v>149</v>
      </c>
      <c r="AJ1878" s="14">
        <v>4</v>
      </c>
      <c r="AK1878" s="14">
        <v>4</v>
      </c>
      <c r="AL1878" s="8"/>
      <c r="AM1878" s="13">
        <v>34</v>
      </c>
      <c r="AN1878" s="13" t="e">
        <v>#VALUE!</v>
      </c>
      <c r="AO1878" s="9"/>
      <c r="AP1878" s="9" t="s">
        <v>84</v>
      </c>
      <c r="AQ1878" s="15">
        <v>198.04205158855578</v>
      </c>
      <c r="AR1878" s="59">
        <v>3.5000000000000001E-3</v>
      </c>
      <c r="AS1878" s="9">
        <v>3</v>
      </c>
      <c r="AT1878" s="9" t="s">
        <v>79</v>
      </c>
      <c r="AU1878" s="9" t="s">
        <v>80</v>
      </c>
      <c r="AV1878" s="14"/>
      <c r="AW1878" s="14"/>
      <c r="AX1878" s="14"/>
      <c r="AY1878" s="14" t="s">
        <v>200</v>
      </c>
      <c r="AZ1878" s="14" t="s">
        <v>200</v>
      </c>
    </row>
    <row r="1879" spans="1:274" s="16" customFormat="1" x14ac:dyDescent="0.25">
      <c r="A1879" s="8">
        <v>2138</v>
      </c>
      <c r="B1879" s="8" t="s">
        <v>3393</v>
      </c>
      <c r="C1879" s="9" t="s">
        <v>104</v>
      </c>
      <c r="D1879" s="10" t="s">
        <v>3405</v>
      </c>
      <c r="E1879" s="9" t="s">
        <v>153</v>
      </c>
      <c r="F1879" s="9" t="s">
        <v>154</v>
      </c>
      <c r="G1879" s="9" t="s">
        <v>74</v>
      </c>
      <c r="H1879" s="9" t="s">
        <v>155</v>
      </c>
      <c r="I1879" s="11" t="s">
        <v>156</v>
      </c>
      <c r="J1879" s="11"/>
      <c r="K1879" s="9"/>
      <c r="L1879" s="9" t="s">
        <v>156</v>
      </c>
      <c r="M1879" s="9" t="s">
        <v>157</v>
      </c>
      <c r="N1879" s="9" t="s">
        <v>95</v>
      </c>
      <c r="O1879" s="11" t="s">
        <v>158</v>
      </c>
      <c r="P1879" s="9" t="s">
        <v>159</v>
      </c>
      <c r="Q1879" s="11" t="s">
        <v>160</v>
      </c>
      <c r="R1879" s="11" t="s">
        <v>120</v>
      </c>
      <c r="S1879" s="11" t="s">
        <v>65</v>
      </c>
      <c r="T1879" s="11"/>
      <c r="U1879" s="11" t="s">
        <v>66</v>
      </c>
      <c r="V1879" s="11" t="s">
        <v>67</v>
      </c>
      <c r="W1879" s="11" t="s">
        <v>68</v>
      </c>
      <c r="X1879" s="11" t="s">
        <v>69</v>
      </c>
      <c r="Y1879" s="9" t="s">
        <v>99</v>
      </c>
      <c r="Z1879" s="9" t="s">
        <v>71</v>
      </c>
      <c r="AA1879" s="12">
        <v>59.72</v>
      </c>
      <c r="AB1879" s="12">
        <v>14.78</v>
      </c>
      <c r="AC1879" s="46">
        <v>59.72</v>
      </c>
      <c r="AD1879" s="46">
        <v>14.78</v>
      </c>
      <c r="AE1879" s="19" t="s">
        <v>3395</v>
      </c>
      <c r="AF1879" s="8" t="s">
        <v>1053</v>
      </c>
      <c r="AG1879" s="37" t="s">
        <v>74</v>
      </c>
      <c r="AH1879" s="13">
        <v>134</v>
      </c>
      <c r="AI1879" s="8" t="s">
        <v>149</v>
      </c>
      <c r="AJ1879" s="14">
        <v>5</v>
      </c>
      <c r="AK1879" s="14">
        <v>5</v>
      </c>
      <c r="AL1879" s="8"/>
      <c r="AM1879" s="13">
        <v>34</v>
      </c>
      <c r="AN1879" s="13">
        <v>57.803241525426152</v>
      </c>
      <c r="AO1879" s="9"/>
      <c r="AP1879" s="9" t="s">
        <v>84</v>
      </c>
      <c r="AQ1879" s="15">
        <v>128.36058899258245</v>
      </c>
      <c r="AR1879" s="59">
        <v>5.4000000000000003E-3</v>
      </c>
      <c r="AS1879" s="9">
        <v>3</v>
      </c>
      <c r="AT1879" s="9" t="s">
        <v>79</v>
      </c>
      <c r="AU1879" s="9" t="s">
        <v>80</v>
      </c>
      <c r="AV1879" s="14"/>
      <c r="AW1879" s="14"/>
      <c r="AX1879" s="14"/>
      <c r="AY1879" s="14">
        <v>1.7000953389831222</v>
      </c>
      <c r="AZ1879" s="14" t="s">
        <v>52</v>
      </c>
    </row>
    <row r="1880" spans="1:274" s="16" customFormat="1" x14ac:dyDescent="0.25">
      <c r="A1880" s="8">
        <v>2139</v>
      </c>
      <c r="B1880" s="8" t="s">
        <v>3393</v>
      </c>
      <c r="C1880" s="9" t="s">
        <v>104</v>
      </c>
      <c r="D1880" s="10" t="s">
        <v>3406</v>
      </c>
      <c r="E1880" s="9" t="s">
        <v>153</v>
      </c>
      <c r="F1880" s="9" t="s">
        <v>154</v>
      </c>
      <c r="G1880" s="9" t="s">
        <v>74</v>
      </c>
      <c r="H1880" s="9" t="s">
        <v>155</v>
      </c>
      <c r="I1880" s="11" t="s">
        <v>156</v>
      </c>
      <c r="J1880" s="11"/>
      <c r="K1880" s="9"/>
      <c r="L1880" s="9" t="s">
        <v>156</v>
      </c>
      <c r="M1880" s="9" t="s">
        <v>157</v>
      </c>
      <c r="N1880" s="9" t="s">
        <v>95</v>
      </c>
      <c r="O1880" s="11" t="s">
        <v>158</v>
      </c>
      <c r="P1880" s="9" t="s">
        <v>159</v>
      </c>
      <c r="Q1880" s="11" t="s">
        <v>160</v>
      </c>
      <c r="R1880" s="11" t="s">
        <v>120</v>
      </c>
      <c r="S1880" s="11" t="s">
        <v>65</v>
      </c>
      <c r="T1880" s="11"/>
      <c r="U1880" s="11" t="s">
        <v>66</v>
      </c>
      <c r="V1880" s="11" t="s">
        <v>67</v>
      </c>
      <c r="W1880" s="11" t="s">
        <v>68</v>
      </c>
      <c r="X1880" s="11" t="s">
        <v>69</v>
      </c>
      <c r="Y1880" s="9" t="s">
        <v>99</v>
      </c>
      <c r="Z1880" s="9" t="s">
        <v>71</v>
      </c>
      <c r="AA1880" s="12">
        <v>59.63</v>
      </c>
      <c r="AB1880" s="12">
        <v>15.43</v>
      </c>
      <c r="AC1880" s="46">
        <v>59.63</v>
      </c>
      <c r="AD1880" s="46">
        <v>15.43</v>
      </c>
      <c r="AE1880" s="19" t="s">
        <v>3395</v>
      </c>
      <c r="AF1880" s="8" t="s">
        <v>1053</v>
      </c>
      <c r="AG1880" s="37" t="s">
        <v>74</v>
      </c>
      <c r="AH1880" s="13">
        <v>84</v>
      </c>
      <c r="AI1880" s="8" t="s">
        <v>149</v>
      </c>
      <c r="AJ1880" s="14">
        <v>5</v>
      </c>
      <c r="AK1880" s="14">
        <v>5</v>
      </c>
      <c r="AL1880" s="8"/>
      <c r="AM1880" s="13">
        <v>34</v>
      </c>
      <c r="AN1880" s="13">
        <v>38.204586572438345</v>
      </c>
      <c r="AO1880" s="9"/>
      <c r="AP1880" s="9" t="s">
        <v>84</v>
      </c>
      <c r="AQ1880" s="15">
        <v>216.60849392498289</v>
      </c>
      <c r="AR1880" s="59">
        <v>3.2000000000000002E-3</v>
      </c>
      <c r="AS1880" s="9">
        <v>3</v>
      </c>
      <c r="AT1880" s="9" t="s">
        <v>79</v>
      </c>
      <c r="AU1880" s="9" t="s">
        <v>80</v>
      </c>
      <c r="AV1880" s="14"/>
      <c r="AW1880" s="14"/>
      <c r="AX1880" s="14"/>
      <c r="AY1880" s="14">
        <v>1.1236643109540689</v>
      </c>
      <c r="AZ1880" s="14" t="s">
        <v>52</v>
      </c>
    </row>
    <row r="1881" spans="1:274" x14ac:dyDescent="0.25">
      <c r="A1881" s="8">
        <v>2140</v>
      </c>
      <c r="B1881" s="8" t="s">
        <v>3393</v>
      </c>
      <c r="C1881" s="9" t="s">
        <v>104</v>
      </c>
      <c r="D1881" s="10" t="s">
        <v>3407</v>
      </c>
      <c r="E1881" s="9" t="s">
        <v>153</v>
      </c>
      <c r="F1881" s="9" t="s">
        <v>154</v>
      </c>
      <c r="G1881" s="9" t="s">
        <v>74</v>
      </c>
      <c r="H1881" s="9" t="s">
        <v>155</v>
      </c>
      <c r="I1881" s="11" t="s">
        <v>156</v>
      </c>
      <c r="J1881" s="11"/>
      <c r="L1881" s="9" t="s">
        <v>156</v>
      </c>
      <c r="M1881" s="9" t="s">
        <v>157</v>
      </c>
      <c r="N1881" s="9" t="s">
        <v>95</v>
      </c>
      <c r="O1881" s="11" t="s">
        <v>158</v>
      </c>
      <c r="P1881" s="9" t="s">
        <v>159</v>
      </c>
      <c r="Q1881" s="11" t="s">
        <v>160</v>
      </c>
      <c r="R1881" s="11" t="s">
        <v>120</v>
      </c>
      <c r="S1881" s="11" t="s">
        <v>65</v>
      </c>
      <c r="T1881" s="11"/>
      <c r="U1881" s="11" t="s">
        <v>66</v>
      </c>
      <c r="V1881" s="11" t="s">
        <v>67</v>
      </c>
      <c r="W1881" s="11" t="s">
        <v>68</v>
      </c>
      <c r="X1881" s="11" t="s">
        <v>69</v>
      </c>
      <c r="Y1881" s="9" t="s">
        <v>99</v>
      </c>
      <c r="Z1881" s="9" t="s">
        <v>71</v>
      </c>
      <c r="AA1881" s="12">
        <v>60.62</v>
      </c>
      <c r="AB1881" s="12">
        <v>17.3</v>
      </c>
      <c r="AC1881" s="46">
        <v>60.62</v>
      </c>
      <c r="AD1881" s="46">
        <v>17.3</v>
      </c>
      <c r="AE1881" s="19" t="s">
        <v>3395</v>
      </c>
      <c r="AF1881" s="8" t="s">
        <v>1053</v>
      </c>
      <c r="AG1881" s="37" t="s">
        <v>74</v>
      </c>
      <c r="AH1881" s="13">
        <v>14</v>
      </c>
      <c r="AI1881" s="8" t="s">
        <v>149</v>
      </c>
      <c r="AJ1881" s="14">
        <v>4</v>
      </c>
      <c r="AK1881" s="14">
        <v>4</v>
      </c>
      <c r="AM1881" s="13">
        <v>34</v>
      </c>
      <c r="AN1881" s="13">
        <v>46.739061317184351</v>
      </c>
      <c r="AO1881" s="9"/>
      <c r="AP1881" s="9" t="s">
        <v>84</v>
      </c>
      <c r="AQ1881" s="15">
        <v>115.52453009332422</v>
      </c>
      <c r="AR1881" s="59">
        <v>6.0000000000000001E-3</v>
      </c>
      <c r="AS1881" s="9">
        <v>3</v>
      </c>
      <c r="AT1881" s="9" t="s">
        <v>79</v>
      </c>
      <c r="AU1881" s="9" t="s">
        <v>80</v>
      </c>
      <c r="AY1881" s="14">
        <v>1.3746782740348338</v>
      </c>
      <c r="AZ1881" s="14" t="s">
        <v>52</v>
      </c>
      <c r="BA1881" s="16"/>
      <c r="BB1881" s="16"/>
      <c r="BC1881" s="16"/>
      <c r="BD1881" s="16"/>
      <c r="BE1881" s="16"/>
      <c r="BF1881" s="16"/>
      <c r="BG1881" s="16"/>
      <c r="BH1881" s="16"/>
      <c r="BI1881" s="16"/>
      <c r="BJ1881" s="16"/>
      <c r="BK1881" s="16"/>
      <c r="BL1881" s="16"/>
      <c r="BM1881" s="16"/>
      <c r="BN1881" s="16"/>
      <c r="BO1881" s="16"/>
      <c r="BP1881" s="16"/>
      <c r="BQ1881" s="16"/>
      <c r="BR1881" s="16"/>
      <c r="BS1881" s="16"/>
      <c r="BT1881" s="16"/>
      <c r="BU1881" s="16"/>
      <c r="BV1881" s="16"/>
      <c r="BW1881" s="16"/>
      <c r="BX1881" s="16"/>
      <c r="BY1881" s="16"/>
      <c r="BZ1881" s="16"/>
      <c r="CA1881" s="16"/>
      <c r="CB1881" s="16"/>
      <c r="CC1881" s="16"/>
      <c r="CD1881" s="16"/>
      <c r="CE1881" s="16"/>
      <c r="CF1881" s="16"/>
      <c r="CG1881" s="16"/>
      <c r="CH1881" s="16"/>
      <c r="CI1881" s="16"/>
      <c r="CJ1881" s="16"/>
      <c r="CK1881" s="16"/>
      <c r="CL1881" s="16"/>
      <c r="CM1881" s="16"/>
      <c r="CN1881" s="16"/>
      <c r="CO1881" s="16"/>
      <c r="CP1881" s="16"/>
      <c r="CQ1881" s="16"/>
      <c r="CR1881" s="16"/>
      <c r="CS1881" s="16"/>
      <c r="CT1881" s="16"/>
      <c r="CU1881" s="16"/>
      <c r="CV1881" s="16"/>
      <c r="CW1881" s="16"/>
      <c r="CX1881" s="16"/>
      <c r="CY1881" s="16"/>
      <c r="CZ1881" s="16"/>
      <c r="DA1881" s="16"/>
      <c r="DB1881" s="16"/>
      <c r="DC1881" s="16"/>
      <c r="DD1881" s="16"/>
      <c r="DE1881" s="16"/>
      <c r="DF1881" s="16"/>
      <c r="DG1881" s="16"/>
      <c r="DH1881" s="16"/>
      <c r="DI1881" s="16"/>
      <c r="DJ1881" s="16"/>
      <c r="DK1881" s="16"/>
      <c r="DL1881" s="16"/>
      <c r="DM1881" s="16"/>
      <c r="DN1881" s="16"/>
      <c r="DO1881" s="16"/>
      <c r="DP1881" s="16"/>
      <c r="DQ1881" s="16"/>
      <c r="DR1881" s="16"/>
      <c r="DS1881" s="16"/>
      <c r="DT1881" s="16"/>
      <c r="DU1881" s="16"/>
      <c r="DV1881" s="16"/>
      <c r="DW1881" s="16"/>
      <c r="DX1881" s="16"/>
      <c r="DY1881" s="16"/>
      <c r="DZ1881" s="16"/>
      <c r="EA1881" s="16"/>
      <c r="EB1881" s="16"/>
      <c r="EC1881" s="16"/>
      <c r="ED1881" s="16"/>
      <c r="EE1881" s="16"/>
      <c r="EF1881" s="16"/>
      <c r="EG1881" s="16"/>
      <c r="EH1881" s="16"/>
      <c r="EI1881" s="16"/>
      <c r="EJ1881" s="16"/>
      <c r="EK1881" s="16"/>
      <c r="EL1881" s="16"/>
      <c r="EM1881" s="16"/>
      <c r="EN1881" s="16"/>
      <c r="EO1881" s="16"/>
      <c r="EP1881" s="16"/>
      <c r="EQ1881" s="16"/>
      <c r="ER1881" s="16"/>
      <c r="ES1881" s="16"/>
      <c r="ET1881" s="16"/>
      <c r="EU1881" s="16"/>
      <c r="EV1881" s="16"/>
      <c r="EW1881" s="16"/>
      <c r="EX1881" s="16"/>
      <c r="EY1881" s="16"/>
      <c r="EZ1881" s="16"/>
      <c r="FA1881" s="16"/>
      <c r="FB1881" s="16"/>
      <c r="FC1881" s="16"/>
      <c r="FD1881" s="16"/>
      <c r="FE1881" s="16"/>
      <c r="FF1881" s="16"/>
      <c r="FG1881" s="16"/>
      <c r="FH1881" s="16"/>
      <c r="FI1881" s="16"/>
      <c r="FJ1881" s="16"/>
      <c r="FK1881" s="16"/>
      <c r="FL1881" s="16"/>
      <c r="FM1881" s="16"/>
      <c r="FN1881" s="16"/>
      <c r="FO1881" s="16"/>
      <c r="FP1881" s="16"/>
      <c r="FQ1881" s="16"/>
      <c r="FR1881" s="16"/>
      <c r="FS1881" s="16"/>
      <c r="FT1881" s="16"/>
      <c r="FU1881" s="16"/>
      <c r="FV1881" s="16"/>
      <c r="FW1881" s="16"/>
      <c r="FX1881" s="16"/>
      <c r="FY1881" s="16"/>
      <c r="FZ1881" s="16"/>
      <c r="GA1881" s="16"/>
      <c r="GB1881" s="16"/>
      <c r="GC1881" s="16"/>
      <c r="GD1881" s="16"/>
      <c r="GE1881" s="16"/>
      <c r="GF1881" s="16"/>
      <c r="GG1881" s="16"/>
      <c r="GH1881" s="16"/>
      <c r="GI1881" s="16"/>
      <c r="GJ1881" s="16"/>
      <c r="GK1881" s="16"/>
      <c r="GL1881" s="16"/>
      <c r="GM1881" s="16"/>
      <c r="GN1881" s="16"/>
      <c r="GO1881" s="16"/>
      <c r="GP1881" s="16"/>
      <c r="GQ1881" s="16"/>
      <c r="GR1881" s="16"/>
      <c r="GS1881" s="16"/>
      <c r="GT1881" s="16"/>
      <c r="GU1881" s="16"/>
      <c r="GV1881" s="16"/>
      <c r="GW1881" s="16"/>
      <c r="GX1881" s="16"/>
      <c r="GY1881" s="16"/>
      <c r="GZ1881" s="16"/>
      <c r="HA1881" s="16"/>
      <c r="HB1881" s="16"/>
      <c r="HC1881" s="16"/>
      <c r="HD1881" s="16"/>
      <c r="HE1881" s="16"/>
      <c r="HF1881" s="16"/>
      <c r="HG1881" s="16"/>
      <c r="HH1881" s="16"/>
      <c r="HI1881" s="16"/>
      <c r="HJ1881" s="16"/>
      <c r="HK1881" s="16"/>
      <c r="HL1881" s="16"/>
      <c r="HM1881" s="16"/>
      <c r="HN1881" s="16"/>
      <c r="HO1881" s="16"/>
      <c r="HP1881" s="16"/>
      <c r="HQ1881" s="16"/>
      <c r="HR1881" s="16"/>
      <c r="HS1881" s="16"/>
      <c r="HT1881" s="16"/>
      <c r="HU1881" s="16"/>
      <c r="HV1881" s="16"/>
      <c r="HW1881" s="16"/>
      <c r="HX1881" s="16"/>
      <c r="HY1881" s="16"/>
      <c r="HZ1881" s="16"/>
      <c r="IA1881" s="16"/>
      <c r="IB1881" s="16"/>
      <c r="IC1881" s="16"/>
      <c r="ID1881" s="16"/>
      <c r="IE1881" s="16"/>
      <c r="IF1881" s="16"/>
      <c r="IG1881" s="16"/>
      <c r="IH1881" s="16"/>
      <c r="II1881" s="16"/>
      <c r="IJ1881" s="16"/>
      <c r="IK1881" s="16"/>
      <c r="IL1881" s="16"/>
      <c r="IM1881" s="16"/>
      <c r="IN1881" s="16"/>
      <c r="IO1881" s="16"/>
      <c r="IP1881" s="16"/>
      <c r="IQ1881" s="16"/>
      <c r="IR1881" s="16"/>
      <c r="IS1881" s="16"/>
      <c r="IT1881" s="16"/>
      <c r="IU1881" s="16"/>
      <c r="IV1881" s="16"/>
      <c r="IW1881" s="16"/>
      <c r="IX1881" s="16"/>
      <c r="IY1881" s="16"/>
      <c r="IZ1881" s="16"/>
      <c r="JA1881" s="16"/>
      <c r="JB1881" s="16"/>
      <c r="JC1881" s="16"/>
      <c r="JD1881" s="16"/>
      <c r="JE1881" s="16"/>
      <c r="JF1881" s="16"/>
      <c r="JG1881" s="16"/>
      <c r="JH1881" s="16"/>
      <c r="JI1881" s="16"/>
      <c r="JJ1881" s="16"/>
      <c r="JK1881" s="16"/>
      <c r="JL1881" s="16"/>
      <c r="JM1881" s="16"/>
      <c r="JN1881" s="16"/>
    </row>
    <row r="1882" spans="1:274" x14ac:dyDescent="0.25">
      <c r="A1882" s="8">
        <v>2141</v>
      </c>
      <c r="B1882" s="8" t="s">
        <v>3393</v>
      </c>
      <c r="C1882" s="9" t="s">
        <v>104</v>
      </c>
      <c r="D1882" s="10" t="s">
        <v>3408</v>
      </c>
      <c r="E1882" s="9" t="s">
        <v>153</v>
      </c>
      <c r="F1882" s="9" t="s">
        <v>154</v>
      </c>
      <c r="G1882" s="9" t="s">
        <v>74</v>
      </c>
      <c r="H1882" s="9" t="s">
        <v>155</v>
      </c>
      <c r="I1882" s="11" t="s">
        <v>156</v>
      </c>
      <c r="J1882" s="11"/>
      <c r="L1882" s="9" t="s">
        <v>156</v>
      </c>
      <c r="M1882" s="9" t="s">
        <v>157</v>
      </c>
      <c r="N1882" s="9" t="s">
        <v>95</v>
      </c>
      <c r="O1882" s="11" t="s">
        <v>158</v>
      </c>
      <c r="P1882" s="9" t="s">
        <v>159</v>
      </c>
      <c r="Q1882" s="11" t="s">
        <v>160</v>
      </c>
      <c r="R1882" s="11" t="s">
        <v>120</v>
      </c>
      <c r="S1882" s="11" t="s">
        <v>65</v>
      </c>
      <c r="T1882" s="11"/>
      <c r="U1882" s="11" t="s">
        <v>66</v>
      </c>
      <c r="V1882" s="11" t="s">
        <v>67</v>
      </c>
      <c r="W1882" s="11" t="s">
        <v>68</v>
      </c>
      <c r="X1882" s="11" t="s">
        <v>69</v>
      </c>
      <c r="Y1882" s="9" t="s">
        <v>99</v>
      </c>
      <c r="Z1882" s="9" t="s">
        <v>71</v>
      </c>
      <c r="AA1882" s="12">
        <v>60.35</v>
      </c>
      <c r="AB1882" s="12">
        <v>17.7</v>
      </c>
      <c r="AC1882" s="46">
        <v>60.35</v>
      </c>
      <c r="AD1882" s="46">
        <v>17.7</v>
      </c>
      <c r="AE1882" s="19" t="s">
        <v>3395</v>
      </c>
      <c r="AF1882" s="8" t="s">
        <v>1053</v>
      </c>
      <c r="AG1882" s="37" t="s">
        <v>74</v>
      </c>
      <c r="AH1882" s="13">
        <v>28</v>
      </c>
      <c r="AI1882" s="8" t="s">
        <v>149</v>
      </c>
      <c r="AJ1882" s="14">
        <v>4</v>
      </c>
      <c r="AK1882" s="14">
        <v>4</v>
      </c>
      <c r="AM1882" s="13">
        <v>34</v>
      </c>
      <c r="AN1882" s="13">
        <v>40.141017308370934</v>
      </c>
      <c r="AO1882" s="9"/>
      <c r="AP1882" s="9" t="s">
        <v>84</v>
      </c>
      <c r="AQ1882" s="15">
        <v>119.50813457930091</v>
      </c>
      <c r="AR1882" s="59">
        <v>5.7999999999999996E-3</v>
      </c>
      <c r="AS1882" s="9">
        <v>3</v>
      </c>
      <c r="AT1882" s="9" t="s">
        <v>79</v>
      </c>
      <c r="AU1882" s="9" t="s">
        <v>80</v>
      </c>
      <c r="AY1882" s="14">
        <v>1.1806181561285569</v>
      </c>
      <c r="AZ1882" s="14" t="s">
        <v>52</v>
      </c>
      <c r="BA1882" s="16"/>
      <c r="BB1882" s="16"/>
      <c r="BC1882" s="16"/>
      <c r="BD1882" s="16"/>
      <c r="BE1882" s="16"/>
      <c r="BF1882" s="16"/>
      <c r="BG1882" s="16"/>
      <c r="BH1882" s="16"/>
      <c r="BI1882" s="16"/>
      <c r="BJ1882" s="16"/>
      <c r="BK1882" s="16"/>
      <c r="BL1882" s="16"/>
      <c r="BM1882" s="16"/>
      <c r="BN1882" s="16"/>
      <c r="BO1882" s="16"/>
      <c r="BP1882" s="16"/>
      <c r="BQ1882" s="16"/>
      <c r="BR1882" s="16"/>
      <c r="BS1882" s="16"/>
      <c r="BT1882" s="16"/>
      <c r="BU1882" s="16"/>
      <c r="BV1882" s="16"/>
      <c r="BW1882" s="16"/>
      <c r="BX1882" s="16"/>
      <c r="BY1882" s="16"/>
      <c r="BZ1882" s="16"/>
      <c r="CA1882" s="16"/>
      <c r="CB1882" s="16"/>
      <c r="CC1882" s="16"/>
      <c r="CD1882" s="16"/>
      <c r="CE1882" s="16"/>
      <c r="CF1882" s="16"/>
      <c r="CG1882" s="16"/>
      <c r="CH1882" s="16"/>
      <c r="CI1882" s="16"/>
      <c r="CJ1882" s="16"/>
      <c r="CK1882" s="16"/>
      <c r="CL1882" s="16"/>
      <c r="CM1882" s="16"/>
      <c r="CN1882" s="16"/>
      <c r="CO1882" s="16"/>
      <c r="CP1882" s="16"/>
      <c r="CQ1882" s="16"/>
      <c r="CR1882" s="16"/>
      <c r="CS1882" s="16"/>
      <c r="CT1882" s="16"/>
      <c r="CU1882" s="16"/>
      <c r="CV1882" s="16"/>
      <c r="CW1882" s="16"/>
      <c r="CX1882" s="16"/>
      <c r="CY1882" s="16"/>
      <c r="CZ1882" s="16"/>
      <c r="DA1882" s="16"/>
      <c r="DB1882" s="16"/>
      <c r="DC1882" s="16"/>
      <c r="DD1882" s="16"/>
      <c r="DE1882" s="16"/>
      <c r="DF1882" s="16"/>
      <c r="DG1882" s="16"/>
      <c r="DH1882" s="16"/>
      <c r="DI1882" s="16"/>
      <c r="DJ1882" s="16"/>
      <c r="DK1882" s="16"/>
      <c r="DL1882" s="16"/>
      <c r="DM1882" s="16"/>
      <c r="DN1882" s="16"/>
      <c r="DO1882" s="16"/>
      <c r="DP1882" s="16"/>
      <c r="DQ1882" s="16"/>
      <c r="DR1882" s="16"/>
      <c r="DS1882" s="16"/>
      <c r="DT1882" s="16"/>
      <c r="DU1882" s="16"/>
      <c r="DV1882" s="16"/>
      <c r="DW1882" s="16"/>
      <c r="DX1882" s="16"/>
      <c r="DY1882" s="16"/>
      <c r="DZ1882" s="16"/>
      <c r="EA1882" s="16"/>
      <c r="EB1882" s="16"/>
      <c r="EC1882" s="16"/>
      <c r="ED1882" s="16"/>
      <c r="EE1882" s="16"/>
      <c r="EF1882" s="16"/>
      <c r="EG1882" s="16"/>
      <c r="EH1882" s="16"/>
      <c r="EI1882" s="16"/>
      <c r="EJ1882" s="16"/>
      <c r="EK1882" s="16"/>
      <c r="EL1882" s="16"/>
      <c r="EM1882" s="16"/>
      <c r="EN1882" s="16"/>
      <c r="EO1882" s="16"/>
      <c r="EP1882" s="16"/>
      <c r="EQ1882" s="16"/>
      <c r="ER1882" s="16"/>
      <c r="ES1882" s="16"/>
      <c r="ET1882" s="16"/>
      <c r="EU1882" s="16"/>
      <c r="EV1882" s="16"/>
      <c r="EW1882" s="16"/>
      <c r="EX1882" s="16"/>
      <c r="EY1882" s="16"/>
      <c r="EZ1882" s="16"/>
      <c r="FA1882" s="16"/>
      <c r="FB1882" s="16"/>
      <c r="FC1882" s="16"/>
      <c r="FD1882" s="16"/>
      <c r="FE1882" s="16"/>
      <c r="FF1882" s="16"/>
      <c r="FG1882" s="16"/>
      <c r="FH1882" s="16"/>
      <c r="FI1882" s="16"/>
      <c r="FJ1882" s="16"/>
      <c r="FK1882" s="16"/>
      <c r="FL1882" s="16"/>
      <c r="FM1882" s="16"/>
      <c r="FN1882" s="16"/>
      <c r="FO1882" s="16"/>
      <c r="FP1882" s="16"/>
      <c r="FQ1882" s="16"/>
      <c r="FR1882" s="16"/>
      <c r="FS1882" s="16"/>
      <c r="FT1882" s="16"/>
      <c r="FU1882" s="16"/>
      <c r="FV1882" s="16"/>
      <c r="FW1882" s="16"/>
      <c r="FX1882" s="16"/>
      <c r="FY1882" s="16"/>
      <c r="FZ1882" s="16"/>
      <c r="GA1882" s="16"/>
      <c r="GB1882" s="16"/>
      <c r="GC1882" s="16"/>
      <c r="GD1882" s="16"/>
      <c r="GE1882" s="16"/>
      <c r="GF1882" s="16"/>
      <c r="GG1882" s="16"/>
      <c r="GH1882" s="16"/>
      <c r="GI1882" s="16"/>
      <c r="GJ1882" s="16"/>
      <c r="GK1882" s="16"/>
      <c r="GL1882" s="16"/>
      <c r="GM1882" s="16"/>
      <c r="GN1882" s="16"/>
      <c r="GO1882" s="16"/>
      <c r="GP1882" s="16"/>
      <c r="GQ1882" s="16"/>
      <c r="GR1882" s="16"/>
      <c r="GS1882" s="16"/>
      <c r="GT1882" s="16"/>
      <c r="GU1882" s="16"/>
      <c r="GV1882" s="16"/>
      <c r="GW1882" s="16"/>
      <c r="GX1882" s="16"/>
      <c r="GY1882" s="16"/>
      <c r="GZ1882" s="16"/>
      <c r="HA1882" s="16"/>
      <c r="HB1882" s="16"/>
      <c r="HC1882" s="16"/>
      <c r="HD1882" s="16"/>
      <c r="HE1882" s="16"/>
      <c r="HF1882" s="16"/>
      <c r="HG1882" s="16"/>
      <c r="HH1882" s="16"/>
      <c r="HI1882" s="16"/>
      <c r="HJ1882" s="16"/>
      <c r="HK1882" s="16"/>
      <c r="HL1882" s="16"/>
      <c r="HM1882" s="16"/>
      <c r="HN1882" s="16"/>
      <c r="HO1882" s="16"/>
      <c r="HP1882" s="16"/>
      <c r="HQ1882" s="16"/>
      <c r="HR1882" s="16"/>
      <c r="HS1882" s="16"/>
      <c r="HT1882" s="16"/>
      <c r="HU1882" s="16"/>
      <c r="HV1882" s="16"/>
      <c r="HW1882" s="16"/>
      <c r="HX1882" s="16"/>
      <c r="HY1882" s="16"/>
      <c r="HZ1882" s="16"/>
      <c r="IA1882" s="16"/>
      <c r="IB1882" s="16"/>
      <c r="IC1882" s="16"/>
      <c r="ID1882" s="16"/>
      <c r="IE1882" s="16"/>
      <c r="IF1882" s="16"/>
      <c r="IG1882" s="16"/>
      <c r="IH1882" s="16"/>
      <c r="II1882" s="16"/>
      <c r="IJ1882" s="16"/>
      <c r="IK1882" s="16"/>
      <c r="IL1882" s="16"/>
      <c r="IM1882" s="16"/>
      <c r="IN1882" s="16"/>
      <c r="IO1882" s="16"/>
      <c r="IP1882" s="16"/>
      <c r="IQ1882" s="16"/>
      <c r="IR1882" s="16"/>
      <c r="IS1882" s="16"/>
      <c r="IT1882" s="16"/>
      <c r="IU1882" s="16"/>
      <c r="IV1882" s="16"/>
      <c r="IW1882" s="16"/>
      <c r="IX1882" s="16"/>
      <c r="IY1882" s="16"/>
      <c r="IZ1882" s="16"/>
      <c r="JA1882" s="16"/>
      <c r="JB1882" s="16"/>
      <c r="JC1882" s="16"/>
      <c r="JD1882" s="16"/>
      <c r="JE1882" s="16"/>
      <c r="JF1882" s="16"/>
      <c r="JG1882" s="16"/>
      <c r="JH1882" s="16"/>
      <c r="JI1882" s="16"/>
      <c r="JJ1882" s="16"/>
      <c r="JK1882" s="16"/>
      <c r="JL1882" s="16"/>
      <c r="JM1882" s="16"/>
      <c r="JN1882" s="16"/>
    </row>
    <row r="1883" spans="1:274" x14ac:dyDescent="0.25">
      <c r="A1883" s="8">
        <v>2142</v>
      </c>
      <c r="B1883" s="8" t="s">
        <v>3393</v>
      </c>
      <c r="C1883" s="9" t="s">
        <v>104</v>
      </c>
      <c r="D1883" s="10" t="s">
        <v>3409</v>
      </c>
      <c r="E1883" s="9" t="s">
        <v>153</v>
      </c>
      <c r="F1883" s="9" t="s">
        <v>154</v>
      </c>
      <c r="G1883" s="9" t="s">
        <v>74</v>
      </c>
      <c r="H1883" s="9" t="s">
        <v>155</v>
      </c>
      <c r="I1883" s="11" t="s">
        <v>156</v>
      </c>
      <c r="J1883" s="11"/>
      <c r="L1883" s="9" t="s">
        <v>156</v>
      </c>
      <c r="M1883" s="9" t="s">
        <v>157</v>
      </c>
      <c r="N1883" s="9" t="s">
        <v>95</v>
      </c>
      <c r="O1883" s="11" t="s">
        <v>158</v>
      </c>
      <c r="P1883" s="9" t="s">
        <v>159</v>
      </c>
      <c r="Q1883" s="11" t="s">
        <v>160</v>
      </c>
      <c r="R1883" s="11" t="s">
        <v>120</v>
      </c>
      <c r="S1883" s="11" t="s">
        <v>65</v>
      </c>
      <c r="T1883" s="11"/>
      <c r="U1883" s="11" t="s">
        <v>66</v>
      </c>
      <c r="V1883" s="11" t="s">
        <v>67</v>
      </c>
      <c r="W1883" s="11" t="s">
        <v>68</v>
      </c>
      <c r="X1883" s="11" t="s">
        <v>69</v>
      </c>
      <c r="Y1883" s="9" t="s">
        <v>99</v>
      </c>
      <c r="Z1883" s="9" t="s">
        <v>71</v>
      </c>
      <c r="AA1883" s="12">
        <v>59.68</v>
      </c>
      <c r="AB1883" s="12">
        <v>18.68</v>
      </c>
      <c r="AC1883" s="46">
        <v>59.68</v>
      </c>
      <c r="AD1883" s="46">
        <v>18.68</v>
      </c>
      <c r="AE1883" s="19" t="s">
        <v>3395</v>
      </c>
      <c r="AF1883" s="8" t="s">
        <v>1053</v>
      </c>
      <c r="AG1883" s="37" t="s">
        <v>74</v>
      </c>
      <c r="AH1883" s="13">
        <v>10</v>
      </c>
      <c r="AI1883" s="8" t="s">
        <v>149</v>
      </c>
      <c r="AJ1883" s="14">
        <v>4</v>
      </c>
      <c r="AK1883" s="14">
        <v>4</v>
      </c>
      <c r="AM1883" s="13">
        <v>34</v>
      </c>
      <c r="AN1883" s="13">
        <v>51.4411590106007</v>
      </c>
      <c r="AO1883" s="9"/>
      <c r="AP1883" s="9" t="s">
        <v>84</v>
      </c>
      <c r="AQ1883" s="15">
        <v>113.63068533769594</v>
      </c>
      <c r="AR1883" s="59">
        <v>6.1000000000000004E-3</v>
      </c>
      <c r="AS1883" s="9">
        <v>3</v>
      </c>
      <c r="AT1883" s="9" t="s">
        <v>79</v>
      </c>
      <c r="AU1883" s="9" t="s">
        <v>80</v>
      </c>
      <c r="AY1883" s="14">
        <v>1.5129752650176675</v>
      </c>
      <c r="AZ1883" s="14" t="s">
        <v>52</v>
      </c>
      <c r="BA1883" s="16"/>
      <c r="BB1883" s="16"/>
      <c r="BC1883" s="16"/>
      <c r="BD1883" s="16"/>
      <c r="BE1883" s="16"/>
      <c r="BF1883" s="16"/>
      <c r="BG1883" s="16"/>
      <c r="BH1883" s="16"/>
      <c r="BI1883" s="16"/>
      <c r="BJ1883" s="16"/>
      <c r="BK1883" s="16"/>
      <c r="BL1883" s="16"/>
      <c r="BM1883" s="16"/>
      <c r="BN1883" s="16"/>
      <c r="BO1883" s="16"/>
      <c r="BP1883" s="16"/>
      <c r="BQ1883" s="16"/>
      <c r="BR1883" s="16"/>
      <c r="BS1883" s="16"/>
      <c r="BT1883" s="16"/>
      <c r="BU1883" s="16"/>
      <c r="BV1883" s="16"/>
      <c r="BW1883" s="16"/>
      <c r="BX1883" s="16"/>
      <c r="BY1883" s="16"/>
      <c r="BZ1883" s="16"/>
      <c r="CA1883" s="16"/>
      <c r="CB1883" s="16"/>
      <c r="CC1883" s="16"/>
      <c r="CD1883" s="16"/>
      <c r="CE1883" s="16"/>
      <c r="CF1883" s="16"/>
      <c r="CG1883" s="16"/>
      <c r="CH1883" s="16"/>
      <c r="CI1883" s="16"/>
      <c r="CJ1883" s="16"/>
      <c r="CK1883" s="16"/>
      <c r="CL1883" s="16"/>
      <c r="CM1883" s="16"/>
      <c r="CN1883" s="16"/>
      <c r="CO1883" s="16"/>
      <c r="CP1883" s="16"/>
      <c r="CQ1883" s="16"/>
      <c r="CR1883" s="16"/>
      <c r="CS1883" s="16"/>
      <c r="CT1883" s="16"/>
      <c r="CU1883" s="16"/>
      <c r="CV1883" s="16"/>
      <c r="CW1883" s="16"/>
      <c r="CX1883" s="16"/>
      <c r="CY1883" s="16"/>
      <c r="CZ1883" s="16"/>
      <c r="DA1883" s="16"/>
      <c r="DB1883" s="16"/>
      <c r="DC1883" s="16"/>
      <c r="DD1883" s="16"/>
      <c r="DE1883" s="16"/>
      <c r="DF1883" s="16"/>
      <c r="DG1883" s="16"/>
      <c r="DH1883" s="16"/>
      <c r="DI1883" s="16"/>
      <c r="DJ1883" s="16"/>
      <c r="DK1883" s="16"/>
      <c r="DL1883" s="16"/>
      <c r="DM1883" s="16"/>
      <c r="DN1883" s="16"/>
      <c r="DO1883" s="16"/>
      <c r="DP1883" s="16"/>
      <c r="DQ1883" s="16"/>
      <c r="DR1883" s="16"/>
      <c r="DS1883" s="16"/>
      <c r="DT1883" s="16"/>
      <c r="DU1883" s="16"/>
      <c r="DV1883" s="16"/>
      <c r="DW1883" s="16"/>
      <c r="DX1883" s="16"/>
      <c r="DY1883" s="16"/>
      <c r="DZ1883" s="16"/>
      <c r="EA1883" s="16"/>
      <c r="EB1883" s="16"/>
      <c r="EC1883" s="16"/>
      <c r="ED1883" s="16"/>
      <c r="EE1883" s="16"/>
      <c r="EF1883" s="16"/>
      <c r="EG1883" s="16"/>
      <c r="EH1883" s="16"/>
      <c r="EI1883" s="16"/>
      <c r="EJ1883" s="16"/>
      <c r="EK1883" s="16"/>
      <c r="EL1883" s="16"/>
      <c r="EM1883" s="16"/>
      <c r="EN1883" s="16"/>
      <c r="EO1883" s="16"/>
      <c r="EP1883" s="16"/>
      <c r="EQ1883" s="16"/>
      <c r="ER1883" s="16"/>
      <c r="ES1883" s="16"/>
      <c r="ET1883" s="16"/>
      <c r="EU1883" s="16"/>
      <c r="EV1883" s="16"/>
      <c r="EW1883" s="16"/>
      <c r="EX1883" s="16"/>
      <c r="EY1883" s="16"/>
      <c r="EZ1883" s="16"/>
      <c r="FA1883" s="16"/>
      <c r="FB1883" s="16"/>
      <c r="FC1883" s="16"/>
      <c r="FD1883" s="16"/>
      <c r="FE1883" s="16"/>
      <c r="FF1883" s="16"/>
      <c r="FG1883" s="16"/>
      <c r="FH1883" s="16"/>
      <c r="FI1883" s="16"/>
      <c r="FJ1883" s="16"/>
      <c r="FK1883" s="16"/>
      <c r="FL1883" s="16"/>
      <c r="FM1883" s="16"/>
      <c r="FN1883" s="16"/>
      <c r="FO1883" s="16"/>
      <c r="FP1883" s="16"/>
      <c r="FQ1883" s="16"/>
      <c r="FR1883" s="16"/>
      <c r="FS1883" s="16"/>
      <c r="FT1883" s="16"/>
      <c r="FU1883" s="16"/>
      <c r="FV1883" s="16"/>
      <c r="FW1883" s="16"/>
      <c r="FX1883" s="16"/>
      <c r="FY1883" s="16"/>
      <c r="FZ1883" s="16"/>
      <c r="GA1883" s="16"/>
      <c r="GB1883" s="16"/>
      <c r="GC1883" s="16"/>
      <c r="GD1883" s="16"/>
      <c r="GE1883" s="16"/>
      <c r="GF1883" s="16"/>
      <c r="GG1883" s="16"/>
      <c r="GH1883" s="16"/>
      <c r="GI1883" s="16"/>
      <c r="GJ1883" s="16"/>
      <c r="GK1883" s="16"/>
      <c r="GL1883" s="16"/>
      <c r="GM1883" s="16"/>
      <c r="GN1883" s="16"/>
      <c r="GO1883" s="16"/>
      <c r="GP1883" s="16"/>
      <c r="GQ1883" s="16"/>
      <c r="GR1883" s="16"/>
      <c r="GS1883" s="16"/>
      <c r="GT1883" s="16"/>
      <c r="GU1883" s="16"/>
      <c r="GV1883" s="16"/>
      <c r="GW1883" s="16"/>
      <c r="GX1883" s="16"/>
      <c r="GY1883" s="16"/>
      <c r="GZ1883" s="16"/>
      <c r="HA1883" s="16"/>
      <c r="HB1883" s="16"/>
      <c r="HC1883" s="16"/>
      <c r="HD1883" s="16"/>
      <c r="HE1883" s="16"/>
      <c r="HF1883" s="16"/>
      <c r="HG1883" s="16"/>
      <c r="HH1883" s="16"/>
      <c r="HI1883" s="16"/>
      <c r="HJ1883" s="16"/>
      <c r="HK1883" s="16"/>
      <c r="HL1883" s="16"/>
      <c r="HM1883" s="16"/>
      <c r="HN1883" s="16"/>
      <c r="HO1883" s="16"/>
      <c r="HP1883" s="16"/>
      <c r="HQ1883" s="16"/>
      <c r="HR1883" s="16"/>
      <c r="HS1883" s="16"/>
      <c r="HT1883" s="16"/>
      <c r="HU1883" s="16"/>
      <c r="HV1883" s="16"/>
      <c r="HW1883" s="16"/>
      <c r="HX1883" s="16"/>
      <c r="HY1883" s="16"/>
      <c r="HZ1883" s="16"/>
      <c r="IA1883" s="16"/>
      <c r="IB1883" s="16"/>
      <c r="IC1883" s="16"/>
      <c r="ID1883" s="16"/>
      <c r="IE1883" s="16"/>
      <c r="IF1883" s="16"/>
      <c r="IG1883" s="16"/>
      <c r="IH1883" s="16"/>
      <c r="II1883" s="16"/>
      <c r="IJ1883" s="16"/>
      <c r="IK1883" s="16"/>
      <c r="IL1883" s="16"/>
      <c r="IM1883" s="16"/>
      <c r="IN1883" s="16"/>
      <c r="IO1883" s="16"/>
      <c r="IP1883" s="16"/>
      <c r="IQ1883" s="16"/>
      <c r="IR1883" s="16"/>
      <c r="IS1883" s="16"/>
      <c r="IT1883" s="16"/>
      <c r="IU1883" s="16"/>
      <c r="IV1883" s="16"/>
      <c r="IW1883" s="16"/>
      <c r="IX1883" s="16"/>
      <c r="IY1883" s="16"/>
      <c r="IZ1883" s="16"/>
      <c r="JA1883" s="16"/>
      <c r="JB1883" s="16"/>
      <c r="JC1883" s="16"/>
      <c r="JD1883" s="16"/>
      <c r="JE1883" s="16"/>
      <c r="JF1883" s="16"/>
      <c r="JG1883" s="16"/>
      <c r="JH1883" s="16"/>
      <c r="JI1883" s="16"/>
      <c r="JJ1883" s="16"/>
      <c r="JK1883" s="16"/>
      <c r="JL1883" s="16"/>
      <c r="JM1883" s="16"/>
      <c r="JN1883" s="16"/>
    </row>
    <row r="1884" spans="1:274" x14ac:dyDescent="0.25">
      <c r="A1884" s="8">
        <v>2143</v>
      </c>
      <c r="B1884" s="8" t="s">
        <v>3393</v>
      </c>
      <c r="C1884" s="9" t="s">
        <v>104</v>
      </c>
      <c r="D1884" s="10" t="s">
        <v>3410</v>
      </c>
      <c r="E1884" s="9" t="s">
        <v>153</v>
      </c>
      <c r="F1884" s="9" t="s">
        <v>154</v>
      </c>
      <c r="G1884" s="9" t="s">
        <v>74</v>
      </c>
      <c r="H1884" s="9" t="s">
        <v>155</v>
      </c>
      <c r="I1884" s="11" t="s">
        <v>156</v>
      </c>
      <c r="J1884" s="11"/>
      <c r="L1884" s="9" t="s">
        <v>156</v>
      </c>
      <c r="M1884" s="9" t="s">
        <v>157</v>
      </c>
      <c r="N1884" s="9" t="s">
        <v>95</v>
      </c>
      <c r="O1884" s="11" t="s">
        <v>158</v>
      </c>
      <c r="P1884" s="9" t="s">
        <v>159</v>
      </c>
      <c r="Q1884" s="11" t="s">
        <v>160</v>
      </c>
      <c r="R1884" s="11" t="s">
        <v>120</v>
      </c>
      <c r="S1884" s="11" t="s">
        <v>65</v>
      </c>
      <c r="T1884" s="11"/>
      <c r="U1884" s="11" t="s">
        <v>66</v>
      </c>
      <c r="V1884" s="11" t="s">
        <v>67</v>
      </c>
      <c r="W1884" s="11" t="s">
        <v>68</v>
      </c>
      <c r="X1884" s="11" t="s">
        <v>69</v>
      </c>
      <c r="Y1884" s="9" t="s">
        <v>99</v>
      </c>
      <c r="Z1884" s="9" t="s">
        <v>71</v>
      </c>
      <c r="AA1884" s="12">
        <v>59.8</v>
      </c>
      <c r="AB1884" s="12">
        <v>17.61</v>
      </c>
      <c r="AC1884" s="46">
        <v>59.8</v>
      </c>
      <c r="AD1884" s="46">
        <v>17.61</v>
      </c>
      <c r="AE1884" s="19" t="s">
        <v>3395</v>
      </c>
      <c r="AF1884" s="8" t="s">
        <v>1053</v>
      </c>
      <c r="AG1884" s="37" t="s">
        <v>74</v>
      </c>
      <c r="AH1884" s="13">
        <v>4</v>
      </c>
      <c r="AI1884" s="8" t="s">
        <v>149</v>
      </c>
      <c r="AJ1884" s="14">
        <v>4</v>
      </c>
      <c r="AK1884" s="14">
        <v>4</v>
      </c>
      <c r="AM1884" s="13">
        <v>34</v>
      </c>
      <c r="AN1884" s="13">
        <v>39.021483050848218</v>
      </c>
      <c r="AO1884" s="9"/>
      <c r="AP1884" s="9" t="s">
        <v>84</v>
      </c>
      <c r="AQ1884" s="15">
        <v>130.78248689810289</v>
      </c>
      <c r="AR1884" s="59">
        <v>5.3E-3</v>
      </c>
      <c r="AS1884" s="9">
        <v>3</v>
      </c>
      <c r="AT1884" s="9" t="s">
        <v>79</v>
      </c>
      <c r="AU1884" s="9" t="s">
        <v>80</v>
      </c>
      <c r="AY1884" s="14">
        <v>1.147690677966124</v>
      </c>
      <c r="AZ1884" s="14" t="s">
        <v>52</v>
      </c>
      <c r="BA1884" s="16"/>
      <c r="BB1884" s="16"/>
      <c r="BC1884" s="16"/>
      <c r="BD1884" s="16"/>
      <c r="BE1884" s="16"/>
      <c r="BF1884" s="16"/>
      <c r="BG1884" s="16"/>
      <c r="BH1884" s="16"/>
      <c r="BI1884" s="16"/>
      <c r="BJ1884" s="16"/>
      <c r="BK1884" s="16"/>
      <c r="BL1884" s="16"/>
      <c r="BM1884" s="16"/>
      <c r="BN1884" s="16"/>
      <c r="BO1884" s="16"/>
      <c r="BP1884" s="16"/>
      <c r="BQ1884" s="16"/>
      <c r="BR1884" s="16"/>
      <c r="BS1884" s="16"/>
      <c r="BT1884" s="16"/>
      <c r="BU1884" s="16"/>
      <c r="BV1884" s="16"/>
      <c r="BW1884" s="16"/>
      <c r="BX1884" s="16"/>
      <c r="BY1884" s="16"/>
      <c r="BZ1884" s="16"/>
      <c r="CA1884" s="16"/>
      <c r="CB1884" s="16"/>
      <c r="CC1884" s="16"/>
      <c r="CD1884" s="16"/>
      <c r="CE1884" s="16"/>
      <c r="CF1884" s="16"/>
      <c r="CG1884" s="16"/>
      <c r="CH1884" s="16"/>
      <c r="CI1884" s="16"/>
      <c r="CJ1884" s="16"/>
      <c r="CK1884" s="16"/>
      <c r="CL1884" s="16"/>
      <c r="CM1884" s="16"/>
      <c r="CN1884" s="16"/>
      <c r="CO1884" s="16"/>
      <c r="CP1884" s="16"/>
      <c r="CQ1884" s="16"/>
      <c r="CR1884" s="16"/>
      <c r="CS1884" s="16"/>
      <c r="CT1884" s="16"/>
      <c r="CU1884" s="16"/>
      <c r="CV1884" s="16"/>
      <c r="CW1884" s="16"/>
      <c r="CX1884" s="16"/>
      <c r="CY1884" s="16"/>
      <c r="CZ1884" s="16"/>
      <c r="DA1884" s="16"/>
      <c r="DB1884" s="16"/>
      <c r="DC1884" s="16"/>
      <c r="DD1884" s="16"/>
      <c r="DE1884" s="16"/>
      <c r="DF1884" s="16"/>
      <c r="DG1884" s="16"/>
      <c r="DH1884" s="16"/>
      <c r="DI1884" s="16"/>
      <c r="DJ1884" s="16"/>
      <c r="DK1884" s="16"/>
      <c r="DL1884" s="16"/>
      <c r="DM1884" s="16"/>
      <c r="DN1884" s="16"/>
      <c r="DO1884" s="16"/>
      <c r="DP1884" s="16"/>
      <c r="DQ1884" s="16"/>
      <c r="DR1884" s="16"/>
      <c r="DS1884" s="16"/>
      <c r="DT1884" s="16"/>
      <c r="DU1884" s="16"/>
      <c r="DV1884" s="16"/>
      <c r="DW1884" s="16"/>
      <c r="DX1884" s="16"/>
      <c r="DY1884" s="16"/>
      <c r="DZ1884" s="16"/>
      <c r="EA1884" s="16"/>
      <c r="EB1884" s="16"/>
      <c r="EC1884" s="16"/>
      <c r="ED1884" s="16"/>
      <c r="EE1884" s="16"/>
      <c r="EF1884" s="16"/>
      <c r="EG1884" s="16"/>
      <c r="EH1884" s="16"/>
      <c r="EI1884" s="16"/>
      <c r="EJ1884" s="16"/>
      <c r="EK1884" s="16"/>
      <c r="EL1884" s="16"/>
      <c r="EM1884" s="16"/>
      <c r="EN1884" s="16"/>
      <c r="EO1884" s="16"/>
      <c r="EP1884" s="16"/>
      <c r="EQ1884" s="16"/>
      <c r="ER1884" s="16"/>
      <c r="ES1884" s="16"/>
      <c r="ET1884" s="16"/>
      <c r="EU1884" s="16"/>
      <c r="EV1884" s="16"/>
      <c r="EW1884" s="16"/>
      <c r="EX1884" s="16"/>
      <c r="EY1884" s="16"/>
      <c r="EZ1884" s="16"/>
      <c r="FA1884" s="16"/>
      <c r="FB1884" s="16"/>
      <c r="FC1884" s="16"/>
      <c r="FD1884" s="16"/>
      <c r="FE1884" s="16"/>
      <c r="FF1884" s="16"/>
      <c r="FG1884" s="16"/>
      <c r="FH1884" s="16"/>
      <c r="FI1884" s="16"/>
      <c r="FJ1884" s="16"/>
      <c r="FK1884" s="16"/>
      <c r="FL1884" s="16"/>
      <c r="FM1884" s="16"/>
      <c r="FN1884" s="16"/>
      <c r="FO1884" s="16"/>
      <c r="FP1884" s="16"/>
      <c r="FQ1884" s="16"/>
      <c r="FR1884" s="16"/>
      <c r="FS1884" s="16"/>
      <c r="FT1884" s="16"/>
      <c r="FU1884" s="16"/>
      <c r="FV1884" s="16"/>
      <c r="FW1884" s="16"/>
      <c r="FX1884" s="16"/>
      <c r="FY1884" s="16"/>
      <c r="FZ1884" s="16"/>
      <c r="GA1884" s="16"/>
      <c r="GB1884" s="16"/>
      <c r="GC1884" s="16"/>
      <c r="GD1884" s="16"/>
      <c r="GE1884" s="16"/>
      <c r="GF1884" s="16"/>
      <c r="GG1884" s="16"/>
      <c r="GH1884" s="16"/>
      <c r="GI1884" s="16"/>
      <c r="GJ1884" s="16"/>
      <c r="GK1884" s="16"/>
      <c r="GL1884" s="16"/>
      <c r="GM1884" s="16"/>
      <c r="GN1884" s="16"/>
      <c r="GO1884" s="16"/>
      <c r="GP1884" s="16"/>
      <c r="GQ1884" s="16"/>
      <c r="GR1884" s="16"/>
      <c r="GS1884" s="16"/>
      <c r="GT1884" s="16"/>
      <c r="GU1884" s="16"/>
      <c r="GV1884" s="16"/>
      <c r="GW1884" s="16"/>
      <c r="GX1884" s="16"/>
      <c r="GY1884" s="16"/>
      <c r="GZ1884" s="16"/>
      <c r="HA1884" s="16"/>
      <c r="HB1884" s="16"/>
      <c r="HC1884" s="16"/>
      <c r="HD1884" s="16"/>
      <c r="HE1884" s="16"/>
      <c r="HF1884" s="16"/>
      <c r="HG1884" s="16"/>
      <c r="HH1884" s="16"/>
      <c r="HI1884" s="16"/>
      <c r="HJ1884" s="16"/>
      <c r="HK1884" s="16"/>
      <c r="HL1884" s="16"/>
      <c r="HM1884" s="16"/>
      <c r="HN1884" s="16"/>
      <c r="HO1884" s="16"/>
      <c r="HP1884" s="16"/>
      <c r="HQ1884" s="16"/>
      <c r="HR1884" s="16"/>
      <c r="HS1884" s="16"/>
      <c r="HT1884" s="16"/>
      <c r="HU1884" s="16"/>
      <c r="HV1884" s="16"/>
      <c r="HW1884" s="16"/>
      <c r="HX1884" s="16"/>
      <c r="HY1884" s="16"/>
      <c r="HZ1884" s="16"/>
      <c r="IA1884" s="16"/>
      <c r="IB1884" s="16"/>
      <c r="IC1884" s="16"/>
      <c r="ID1884" s="16"/>
      <c r="IE1884" s="16"/>
      <c r="IF1884" s="16"/>
      <c r="IG1884" s="16"/>
      <c r="IH1884" s="16"/>
      <c r="II1884" s="16"/>
      <c r="IJ1884" s="16"/>
      <c r="IK1884" s="16"/>
      <c r="IL1884" s="16"/>
      <c r="IM1884" s="16"/>
      <c r="IN1884" s="16"/>
      <c r="IO1884" s="16"/>
      <c r="IP1884" s="16"/>
      <c r="IQ1884" s="16"/>
      <c r="IR1884" s="16"/>
      <c r="IS1884" s="16"/>
      <c r="IT1884" s="16"/>
      <c r="IU1884" s="16"/>
      <c r="IV1884" s="16"/>
      <c r="IW1884" s="16"/>
      <c r="IX1884" s="16"/>
      <c r="IY1884" s="16"/>
      <c r="IZ1884" s="16"/>
      <c r="JA1884" s="16"/>
      <c r="JB1884" s="16"/>
      <c r="JC1884" s="16"/>
      <c r="JD1884" s="16"/>
      <c r="JE1884" s="16"/>
      <c r="JF1884" s="16"/>
      <c r="JG1884" s="16"/>
      <c r="JH1884" s="16"/>
      <c r="JI1884" s="16"/>
      <c r="JJ1884" s="16"/>
      <c r="JK1884" s="16"/>
      <c r="JL1884" s="16"/>
      <c r="JM1884" s="16"/>
      <c r="JN1884" s="16"/>
    </row>
    <row r="1885" spans="1:274" x14ac:dyDescent="0.25">
      <c r="A1885" s="8">
        <v>2144</v>
      </c>
      <c r="B1885" s="8" t="s">
        <v>3393</v>
      </c>
      <c r="C1885" s="9" t="s">
        <v>104</v>
      </c>
      <c r="D1885" s="10" t="s">
        <v>3411</v>
      </c>
      <c r="E1885" s="9" t="s">
        <v>153</v>
      </c>
      <c r="F1885" s="9" t="s">
        <v>154</v>
      </c>
      <c r="G1885" s="9" t="s">
        <v>74</v>
      </c>
      <c r="H1885" s="9" t="s">
        <v>155</v>
      </c>
      <c r="I1885" s="11" t="s">
        <v>156</v>
      </c>
      <c r="J1885" s="11"/>
      <c r="L1885" s="9" t="s">
        <v>156</v>
      </c>
      <c r="M1885" s="9" t="s">
        <v>157</v>
      </c>
      <c r="N1885" s="9" t="s">
        <v>95</v>
      </c>
      <c r="O1885" s="11" t="s">
        <v>158</v>
      </c>
      <c r="P1885" s="9" t="s">
        <v>159</v>
      </c>
      <c r="Q1885" s="11" t="s">
        <v>160</v>
      </c>
      <c r="R1885" s="11" t="s">
        <v>120</v>
      </c>
      <c r="S1885" s="11" t="s">
        <v>65</v>
      </c>
      <c r="T1885" s="11"/>
      <c r="U1885" s="11" t="s">
        <v>66</v>
      </c>
      <c r="V1885" s="11" t="s">
        <v>67</v>
      </c>
      <c r="W1885" s="11" t="s">
        <v>68</v>
      </c>
      <c r="X1885" s="11" t="s">
        <v>69</v>
      </c>
      <c r="Y1885" s="9" t="s">
        <v>99</v>
      </c>
      <c r="Z1885" s="9" t="s">
        <v>71</v>
      </c>
      <c r="AA1885" s="12">
        <v>59.63</v>
      </c>
      <c r="AB1885" s="12">
        <v>16.87</v>
      </c>
      <c r="AC1885" s="46">
        <v>59.63</v>
      </c>
      <c r="AD1885" s="46">
        <v>16.87</v>
      </c>
      <c r="AE1885" s="19" t="s">
        <v>3395</v>
      </c>
      <c r="AF1885" s="8" t="s">
        <v>1053</v>
      </c>
      <c r="AG1885" s="37" t="s">
        <v>74</v>
      </c>
      <c r="AH1885" s="13">
        <v>7.4</v>
      </c>
      <c r="AI1885" s="8" t="s">
        <v>149</v>
      </c>
      <c r="AJ1885" s="14">
        <v>6</v>
      </c>
      <c r="AK1885" s="14">
        <v>6</v>
      </c>
      <c r="AM1885" s="13">
        <v>34</v>
      </c>
      <c r="AN1885" s="13" t="e">
        <v>#VALUE!</v>
      </c>
      <c r="AO1885" s="9"/>
      <c r="AP1885" s="9" t="s">
        <v>84</v>
      </c>
      <c r="AQ1885" s="15">
        <v>80.598509367435497</v>
      </c>
      <c r="AR1885" s="59">
        <v>8.6E-3</v>
      </c>
      <c r="AS1885" s="9">
        <v>3</v>
      </c>
      <c r="AT1885" s="9" t="s">
        <v>79</v>
      </c>
      <c r="AU1885" s="9" t="s">
        <v>80</v>
      </c>
      <c r="AY1885" s="14" t="s">
        <v>200</v>
      </c>
      <c r="AZ1885" s="14" t="s">
        <v>200</v>
      </c>
      <c r="BA1885" s="16"/>
      <c r="BB1885" s="16"/>
      <c r="BC1885" s="16"/>
      <c r="BD1885" s="16"/>
      <c r="BE1885" s="16"/>
      <c r="BF1885" s="16"/>
      <c r="BG1885" s="16"/>
      <c r="BH1885" s="16"/>
      <c r="BI1885" s="16"/>
      <c r="BJ1885" s="16"/>
      <c r="BK1885" s="16"/>
      <c r="BL1885" s="16"/>
      <c r="BM1885" s="16"/>
      <c r="BN1885" s="16"/>
      <c r="BO1885" s="16"/>
      <c r="BP1885" s="16"/>
      <c r="BQ1885" s="16"/>
      <c r="BR1885" s="16"/>
      <c r="BS1885" s="16"/>
      <c r="BT1885" s="16"/>
      <c r="BU1885" s="16"/>
      <c r="BV1885" s="16"/>
      <c r="BW1885" s="16"/>
      <c r="BX1885" s="16"/>
      <c r="BY1885" s="16"/>
      <c r="BZ1885" s="16"/>
      <c r="CA1885" s="16"/>
      <c r="CB1885" s="16"/>
      <c r="CC1885" s="16"/>
      <c r="CD1885" s="16"/>
      <c r="CE1885" s="16"/>
      <c r="CF1885" s="16"/>
      <c r="CG1885" s="16"/>
      <c r="CH1885" s="16"/>
      <c r="CI1885" s="16"/>
      <c r="CJ1885" s="16"/>
      <c r="CK1885" s="16"/>
      <c r="CL1885" s="16"/>
      <c r="CM1885" s="16"/>
      <c r="CN1885" s="16"/>
      <c r="CO1885" s="16"/>
      <c r="CP1885" s="16"/>
      <c r="CQ1885" s="16"/>
      <c r="CR1885" s="16"/>
      <c r="CS1885" s="16"/>
      <c r="CT1885" s="16"/>
      <c r="CU1885" s="16"/>
      <c r="CV1885" s="16"/>
      <c r="CW1885" s="16"/>
      <c r="CX1885" s="16"/>
      <c r="CY1885" s="16"/>
      <c r="CZ1885" s="16"/>
      <c r="DA1885" s="16"/>
      <c r="DB1885" s="16"/>
      <c r="DC1885" s="16"/>
      <c r="DD1885" s="16"/>
      <c r="DE1885" s="16"/>
      <c r="DF1885" s="16"/>
      <c r="DG1885" s="16"/>
      <c r="DH1885" s="16"/>
      <c r="DI1885" s="16"/>
      <c r="DJ1885" s="16"/>
      <c r="DK1885" s="16"/>
      <c r="DL1885" s="16"/>
      <c r="DM1885" s="16"/>
      <c r="DN1885" s="16"/>
      <c r="DO1885" s="16"/>
      <c r="DP1885" s="16"/>
      <c r="DQ1885" s="16"/>
      <c r="DR1885" s="16"/>
      <c r="DS1885" s="16"/>
      <c r="DT1885" s="16"/>
      <c r="DU1885" s="16"/>
      <c r="DV1885" s="16"/>
      <c r="DW1885" s="16"/>
      <c r="DX1885" s="16"/>
      <c r="DY1885" s="16"/>
      <c r="DZ1885" s="16"/>
      <c r="EA1885" s="16"/>
      <c r="EB1885" s="16"/>
      <c r="EC1885" s="16"/>
      <c r="ED1885" s="16"/>
      <c r="EE1885" s="16"/>
      <c r="EF1885" s="16"/>
      <c r="EG1885" s="16"/>
      <c r="EH1885" s="16"/>
      <c r="EI1885" s="16"/>
      <c r="EJ1885" s="16"/>
      <c r="EK1885" s="16"/>
      <c r="EL1885" s="16"/>
      <c r="EM1885" s="16"/>
      <c r="EN1885" s="16"/>
      <c r="EO1885" s="16"/>
      <c r="EP1885" s="16"/>
      <c r="EQ1885" s="16"/>
      <c r="ER1885" s="16"/>
      <c r="ES1885" s="16"/>
      <c r="ET1885" s="16"/>
      <c r="EU1885" s="16"/>
      <c r="EV1885" s="16"/>
      <c r="EW1885" s="16"/>
      <c r="EX1885" s="16"/>
      <c r="EY1885" s="16"/>
      <c r="EZ1885" s="16"/>
      <c r="FA1885" s="16"/>
      <c r="FB1885" s="16"/>
      <c r="FC1885" s="16"/>
      <c r="FD1885" s="16"/>
      <c r="FE1885" s="16"/>
      <c r="FF1885" s="16"/>
      <c r="FG1885" s="16"/>
      <c r="FH1885" s="16"/>
      <c r="FI1885" s="16"/>
      <c r="FJ1885" s="16"/>
      <c r="FK1885" s="16"/>
      <c r="FL1885" s="16"/>
      <c r="FM1885" s="16"/>
      <c r="FN1885" s="16"/>
      <c r="FO1885" s="16"/>
      <c r="FP1885" s="16"/>
      <c r="FQ1885" s="16"/>
      <c r="FR1885" s="16"/>
      <c r="FS1885" s="16"/>
      <c r="FT1885" s="16"/>
      <c r="FU1885" s="16"/>
      <c r="FV1885" s="16"/>
      <c r="FW1885" s="16"/>
      <c r="FX1885" s="16"/>
      <c r="FY1885" s="16"/>
      <c r="FZ1885" s="16"/>
      <c r="GA1885" s="16"/>
      <c r="GB1885" s="16"/>
      <c r="GC1885" s="16"/>
      <c r="GD1885" s="16"/>
      <c r="GE1885" s="16"/>
      <c r="GF1885" s="16"/>
      <c r="GG1885" s="16"/>
      <c r="GH1885" s="16"/>
      <c r="GI1885" s="16"/>
      <c r="GJ1885" s="16"/>
      <c r="GK1885" s="16"/>
      <c r="GL1885" s="16"/>
      <c r="GM1885" s="16"/>
      <c r="GN1885" s="16"/>
      <c r="GO1885" s="16"/>
      <c r="GP1885" s="16"/>
      <c r="GQ1885" s="16"/>
      <c r="GR1885" s="16"/>
      <c r="GS1885" s="16"/>
      <c r="GT1885" s="16"/>
      <c r="GU1885" s="16"/>
      <c r="GV1885" s="16"/>
      <c r="GW1885" s="16"/>
      <c r="GX1885" s="16"/>
      <c r="GY1885" s="16"/>
      <c r="GZ1885" s="16"/>
      <c r="HA1885" s="16"/>
      <c r="HB1885" s="16"/>
      <c r="HC1885" s="16"/>
      <c r="HD1885" s="16"/>
      <c r="HE1885" s="16"/>
      <c r="HF1885" s="16"/>
      <c r="HG1885" s="16"/>
      <c r="HH1885" s="16"/>
      <c r="HI1885" s="16"/>
      <c r="HJ1885" s="16"/>
      <c r="HK1885" s="16"/>
      <c r="HL1885" s="16"/>
      <c r="HM1885" s="16"/>
      <c r="HN1885" s="16"/>
      <c r="HO1885" s="16"/>
      <c r="HP1885" s="16"/>
      <c r="HQ1885" s="16"/>
      <c r="HR1885" s="16"/>
      <c r="HS1885" s="16"/>
      <c r="HT1885" s="16"/>
      <c r="HU1885" s="16"/>
      <c r="HV1885" s="16"/>
      <c r="HW1885" s="16"/>
      <c r="HX1885" s="16"/>
      <c r="HY1885" s="16"/>
      <c r="HZ1885" s="16"/>
      <c r="IA1885" s="16"/>
      <c r="IB1885" s="16"/>
      <c r="IC1885" s="16"/>
      <c r="ID1885" s="16"/>
      <c r="IE1885" s="16"/>
      <c r="IF1885" s="16"/>
      <c r="IG1885" s="16"/>
      <c r="IH1885" s="16"/>
      <c r="II1885" s="16"/>
      <c r="IJ1885" s="16"/>
      <c r="IK1885" s="16"/>
      <c r="IL1885" s="16"/>
      <c r="IM1885" s="16"/>
      <c r="IN1885" s="16"/>
      <c r="IO1885" s="16"/>
      <c r="IP1885" s="16"/>
      <c r="IQ1885" s="16"/>
      <c r="IR1885" s="16"/>
      <c r="IS1885" s="16"/>
      <c r="IT1885" s="16"/>
      <c r="IU1885" s="16"/>
      <c r="IV1885" s="16"/>
      <c r="IW1885" s="16"/>
      <c r="IX1885" s="16"/>
      <c r="IY1885" s="16"/>
      <c r="IZ1885" s="16"/>
      <c r="JA1885" s="16"/>
      <c r="JB1885" s="16"/>
      <c r="JC1885" s="16"/>
      <c r="JD1885" s="16"/>
      <c r="JE1885" s="16"/>
      <c r="JF1885" s="16"/>
      <c r="JG1885" s="16"/>
      <c r="JH1885" s="16"/>
      <c r="JI1885" s="16"/>
      <c r="JJ1885" s="16"/>
      <c r="JK1885" s="16"/>
      <c r="JL1885" s="16"/>
      <c r="JM1885" s="16"/>
      <c r="JN1885" s="16"/>
    </row>
    <row r="1886" spans="1:274" x14ac:dyDescent="0.25">
      <c r="A1886" s="8">
        <v>2145</v>
      </c>
      <c r="B1886" s="8" t="s">
        <v>3393</v>
      </c>
      <c r="C1886" s="9" t="s">
        <v>104</v>
      </c>
      <c r="D1886" s="10" t="s">
        <v>3412</v>
      </c>
      <c r="E1886" s="9" t="s">
        <v>153</v>
      </c>
      <c r="F1886" s="9" t="s">
        <v>154</v>
      </c>
      <c r="G1886" s="9" t="s">
        <v>74</v>
      </c>
      <c r="H1886" s="9" t="s">
        <v>155</v>
      </c>
      <c r="I1886" s="11" t="s">
        <v>156</v>
      </c>
      <c r="J1886" s="11"/>
      <c r="L1886" s="9" t="s">
        <v>156</v>
      </c>
      <c r="M1886" s="9" t="s">
        <v>157</v>
      </c>
      <c r="N1886" s="9" t="s">
        <v>95</v>
      </c>
      <c r="O1886" s="11" t="s">
        <v>158</v>
      </c>
      <c r="P1886" s="9" t="s">
        <v>159</v>
      </c>
      <c r="Q1886" s="11" t="s">
        <v>160</v>
      </c>
      <c r="R1886" s="11" t="s">
        <v>120</v>
      </c>
      <c r="S1886" s="11" t="s">
        <v>65</v>
      </c>
      <c r="T1886" s="11"/>
      <c r="U1886" s="11" t="s">
        <v>66</v>
      </c>
      <c r="V1886" s="11" t="s">
        <v>67</v>
      </c>
      <c r="W1886" s="11" t="s">
        <v>68</v>
      </c>
      <c r="X1886" s="11" t="s">
        <v>69</v>
      </c>
      <c r="Y1886" s="9" t="s">
        <v>99</v>
      </c>
      <c r="Z1886" s="9" t="s">
        <v>71</v>
      </c>
      <c r="AA1886" s="12">
        <v>59.74</v>
      </c>
      <c r="AB1886" s="12">
        <v>18.489999999999998</v>
      </c>
      <c r="AC1886" s="46">
        <v>59.74</v>
      </c>
      <c r="AD1886" s="46">
        <v>18.489999999999998</v>
      </c>
      <c r="AE1886" s="19" t="s">
        <v>3395</v>
      </c>
      <c r="AF1886" s="8" t="s">
        <v>1053</v>
      </c>
      <c r="AG1886" s="37" t="s">
        <v>74</v>
      </c>
      <c r="AH1886" s="13">
        <v>12</v>
      </c>
      <c r="AI1886" s="8" t="s">
        <v>149</v>
      </c>
      <c r="AJ1886" s="14">
        <v>5</v>
      </c>
      <c r="AK1886" s="14">
        <v>5</v>
      </c>
      <c r="AM1886" s="13">
        <v>34</v>
      </c>
      <c r="AN1886" s="13">
        <v>45.732763250882869</v>
      </c>
      <c r="AO1886" s="9"/>
      <c r="AP1886" s="9" t="s">
        <v>84</v>
      </c>
      <c r="AQ1886" s="15">
        <v>80.598509367435497</v>
      </c>
      <c r="AR1886" s="59">
        <v>8.6E-3</v>
      </c>
      <c r="AS1886" s="9">
        <v>3</v>
      </c>
      <c r="AT1886" s="9" t="s">
        <v>79</v>
      </c>
      <c r="AU1886" s="9" t="s">
        <v>80</v>
      </c>
      <c r="AY1886" s="14">
        <v>1.3450812720847902</v>
      </c>
      <c r="AZ1886" s="14" t="s">
        <v>52</v>
      </c>
      <c r="BA1886" s="16"/>
      <c r="BB1886" s="16"/>
      <c r="BC1886" s="16"/>
      <c r="BD1886" s="16"/>
      <c r="BE1886" s="16"/>
      <c r="BF1886" s="16"/>
      <c r="BG1886" s="16"/>
      <c r="BH1886" s="16"/>
      <c r="BI1886" s="16"/>
      <c r="BJ1886" s="16"/>
      <c r="BK1886" s="16"/>
      <c r="BL1886" s="16"/>
      <c r="BM1886" s="16"/>
      <c r="BN1886" s="16"/>
      <c r="BO1886" s="16"/>
      <c r="BP1886" s="16"/>
      <c r="BQ1886" s="16"/>
      <c r="BR1886" s="16"/>
      <c r="BS1886" s="16"/>
      <c r="BT1886" s="16"/>
      <c r="BU1886" s="16"/>
      <c r="BV1886" s="16"/>
      <c r="BW1886" s="16"/>
      <c r="BX1886" s="16"/>
      <c r="BY1886" s="16"/>
      <c r="BZ1886" s="16"/>
      <c r="CA1886" s="16"/>
      <c r="CB1886" s="16"/>
      <c r="CC1886" s="16"/>
      <c r="CD1886" s="16"/>
      <c r="CE1886" s="16"/>
      <c r="CF1886" s="16"/>
      <c r="CG1886" s="16"/>
      <c r="CH1886" s="16"/>
      <c r="CI1886" s="16"/>
      <c r="CJ1886" s="16"/>
      <c r="CK1886" s="16"/>
      <c r="CL1886" s="16"/>
      <c r="CM1886" s="16"/>
      <c r="CN1886" s="16"/>
      <c r="CO1886" s="16"/>
      <c r="CP1886" s="16"/>
      <c r="CQ1886" s="16"/>
      <c r="CR1886" s="16"/>
      <c r="CS1886" s="16"/>
      <c r="CT1886" s="16"/>
      <c r="CU1886" s="16"/>
      <c r="CV1886" s="16"/>
      <c r="CW1886" s="16"/>
      <c r="CX1886" s="16"/>
      <c r="CY1886" s="16"/>
      <c r="CZ1886" s="16"/>
      <c r="DA1886" s="16"/>
      <c r="DB1886" s="16"/>
      <c r="DC1886" s="16"/>
      <c r="DD1886" s="16"/>
      <c r="DE1886" s="16"/>
      <c r="DF1886" s="16"/>
      <c r="DG1886" s="16"/>
      <c r="DH1886" s="16"/>
      <c r="DI1886" s="16"/>
      <c r="DJ1886" s="16"/>
      <c r="DK1886" s="16"/>
      <c r="DL1886" s="16"/>
      <c r="DM1886" s="16"/>
      <c r="DN1886" s="16"/>
      <c r="DO1886" s="16"/>
      <c r="DP1886" s="16"/>
      <c r="DQ1886" s="16"/>
      <c r="DR1886" s="16"/>
      <c r="DS1886" s="16"/>
      <c r="DT1886" s="16"/>
      <c r="DU1886" s="16"/>
      <c r="DV1886" s="16"/>
      <c r="DW1886" s="16"/>
      <c r="DX1886" s="16"/>
      <c r="DY1886" s="16"/>
      <c r="DZ1886" s="16"/>
      <c r="EA1886" s="16"/>
      <c r="EB1886" s="16"/>
      <c r="EC1886" s="16"/>
      <c r="ED1886" s="16"/>
      <c r="EE1886" s="16"/>
      <c r="EF1886" s="16"/>
      <c r="EG1886" s="16"/>
      <c r="EH1886" s="16"/>
      <c r="EI1886" s="16"/>
      <c r="EJ1886" s="16"/>
      <c r="EK1886" s="16"/>
      <c r="EL1886" s="16"/>
      <c r="EM1886" s="16"/>
      <c r="EN1886" s="16"/>
      <c r="EO1886" s="16"/>
      <c r="EP1886" s="16"/>
      <c r="EQ1886" s="16"/>
      <c r="ER1886" s="16"/>
      <c r="ES1886" s="16"/>
      <c r="ET1886" s="16"/>
      <c r="EU1886" s="16"/>
      <c r="EV1886" s="16"/>
      <c r="EW1886" s="16"/>
      <c r="EX1886" s="16"/>
      <c r="EY1886" s="16"/>
      <c r="EZ1886" s="16"/>
      <c r="FA1886" s="16"/>
      <c r="FB1886" s="16"/>
      <c r="FC1886" s="16"/>
      <c r="FD1886" s="16"/>
      <c r="FE1886" s="16"/>
      <c r="FF1886" s="16"/>
      <c r="FG1886" s="16"/>
      <c r="FH1886" s="16"/>
      <c r="FI1886" s="16"/>
      <c r="FJ1886" s="16"/>
      <c r="FK1886" s="16"/>
      <c r="FL1886" s="16"/>
      <c r="FM1886" s="16"/>
      <c r="FN1886" s="16"/>
      <c r="FO1886" s="16"/>
      <c r="FP1886" s="16"/>
      <c r="FQ1886" s="16"/>
      <c r="FR1886" s="16"/>
      <c r="FS1886" s="16"/>
      <c r="FT1886" s="16"/>
      <c r="FU1886" s="16"/>
      <c r="FV1886" s="16"/>
      <c r="FW1886" s="16"/>
      <c r="FX1886" s="16"/>
      <c r="FY1886" s="16"/>
      <c r="FZ1886" s="16"/>
      <c r="GA1886" s="16"/>
      <c r="GB1886" s="16"/>
      <c r="GC1886" s="16"/>
      <c r="GD1886" s="16"/>
      <c r="GE1886" s="16"/>
      <c r="GF1886" s="16"/>
      <c r="GG1886" s="16"/>
      <c r="GH1886" s="16"/>
      <c r="GI1886" s="16"/>
      <c r="GJ1886" s="16"/>
      <c r="GK1886" s="16"/>
      <c r="GL1886" s="16"/>
      <c r="GM1886" s="16"/>
      <c r="GN1886" s="16"/>
      <c r="GO1886" s="16"/>
      <c r="GP1886" s="16"/>
      <c r="GQ1886" s="16"/>
      <c r="GR1886" s="16"/>
      <c r="GS1886" s="16"/>
      <c r="GT1886" s="16"/>
      <c r="GU1886" s="16"/>
      <c r="GV1886" s="16"/>
      <c r="GW1886" s="16"/>
      <c r="GX1886" s="16"/>
      <c r="GY1886" s="16"/>
      <c r="GZ1886" s="16"/>
      <c r="HA1886" s="16"/>
      <c r="HB1886" s="16"/>
      <c r="HC1886" s="16"/>
      <c r="HD1886" s="16"/>
      <c r="HE1886" s="16"/>
      <c r="HF1886" s="16"/>
      <c r="HG1886" s="16"/>
      <c r="HH1886" s="16"/>
      <c r="HI1886" s="16"/>
      <c r="HJ1886" s="16"/>
      <c r="HK1886" s="16"/>
      <c r="HL1886" s="16"/>
      <c r="HM1886" s="16"/>
      <c r="HN1886" s="16"/>
      <c r="HO1886" s="16"/>
      <c r="HP1886" s="16"/>
      <c r="HQ1886" s="16"/>
      <c r="HR1886" s="16"/>
      <c r="HS1886" s="16"/>
      <c r="HT1886" s="16"/>
      <c r="HU1886" s="16"/>
      <c r="HV1886" s="16"/>
      <c r="HW1886" s="16"/>
      <c r="HX1886" s="16"/>
      <c r="HY1886" s="16"/>
      <c r="HZ1886" s="16"/>
      <c r="IA1886" s="16"/>
      <c r="IB1886" s="16"/>
      <c r="IC1886" s="16"/>
      <c r="ID1886" s="16"/>
      <c r="IE1886" s="16"/>
      <c r="IF1886" s="16"/>
      <c r="IG1886" s="16"/>
      <c r="IH1886" s="16"/>
      <c r="II1886" s="16"/>
      <c r="IJ1886" s="16"/>
      <c r="IK1886" s="16"/>
      <c r="IL1886" s="16"/>
      <c r="IM1886" s="16"/>
      <c r="IN1886" s="16"/>
      <c r="IO1886" s="16"/>
      <c r="IP1886" s="16"/>
      <c r="IQ1886" s="16"/>
      <c r="IR1886" s="16"/>
      <c r="IS1886" s="16"/>
      <c r="IT1886" s="16"/>
      <c r="IU1886" s="16"/>
      <c r="IV1886" s="16"/>
      <c r="IW1886" s="16"/>
      <c r="IX1886" s="16"/>
      <c r="IY1886" s="16"/>
      <c r="IZ1886" s="16"/>
      <c r="JA1886" s="16"/>
      <c r="JB1886" s="16"/>
      <c r="JC1886" s="16"/>
      <c r="JD1886" s="16"/>
      <c r="JE1886" s="16"/>
      <c r="JF1886" s="16"/>
      <c r="JG1886" s="16"/>
      <c r="JH1886" s="16"/>
      <c r="JI1886" s="16"/>
      <c r="JJ1886" s="16"/>
      <c r="JK1886" s="16"/>
      <c r="JL1886" s="16"/>
      <c r="JM1886" s="16"/>
      <c r="JN1886" s="16"/>
    </row>
    <row r="1887" spans="1:274" x14ac:dyDescent="0.25">
      <c r="A1887" s="8">
        <v>2146</v>
      </c>
      <c r="B1887" s="8" t="s">
        <v>3393</v>
      </c>
      <c r="C1887" s="9" t="s">
        <v>104</v>
      </c>
      <c r="D1887" s="10" t="s">
        <v>3394</v>
      </c>
      <c r="E1887" s="9" t="s">
        <v>153</v>
      </c>
      <c r="F1887" s="9" t="s">
        <v>154</v>
      </c>
      <c r="G1887" s="9" t="s">
        <v>74</v>
      </c>
      <c r="H1887" s="9" t="s">
        <v>155</v>
      </c>
      <c r="I1887" s="11" t="s">
        <v>156</v>
      </c>
      <c r="J1887" s="11"/>
      <c r="L1887" s="9" t="s">
        <v>156</v>
      </c>
      <c r="M1887" s="9" t="s">
        <v>157</v>
      </c>
      <c r="N1887" s="9" t="s">
        <v>95</v>
      </c>
      <c r="O1887" s="11" t="s">
        <v>158</v>
      </c>
      <c r="P1887" s="9" t="s">
        <v>159</v>
      </c>
      <c r="Q1887" s="11" t="s">
        <v>160</v>
      </c>
      <c r="R1887" s="11" t="s">
        <v>120</v>
      </c>
      <c r="S1887" s="11" t="s">
        <v>65</v>
      </c>
      <c r="T1887" s="11"/>
      <c r="U1887" s="11" t="s">
        <v>66</v>
      </c>
      <c r="V1887" s="11" t="s">
        <v>67</v>
      </c>
      <c r="W1887" s="11" t="s">
        <v>68</v>
      </c>
      <c r="X1887" s="11" t="s">
        <v>69</v>
      </c>
      <c r="Y1887" s="9" t="s">
        <v>99</v>
      </c>
      <c r="Z1887" s="9" t="s">
        <v>71</v>
      </c>
      <c r="AA1887" s="12">
        <v>59.81</v>
      </c>
      <c r="AB1887" s="12">
        <v>15.36</v>
      </c>
      <c r="AC1887" s="46">
        <v>59.81</v>
      </c>
      <c r="AD1887" s="46">
        <v>15.36</v>
      </c>
      <c r="AE1887" s="19" t="s">
        <v>3395</v>
      </c>
      <c r="AF1887" s="8" t="s">
        <v>1053</v>
      </c>
      <c r="AG1887" s="37" t="s">
        <v>74</v>
      </c>
      <c r="AH1887" s="13">
        <v>158</v>
      </c>
      <c r="AI1887" s="8" t="s">
        <v>149</v>
      </c>
      <c r="AJ1887" s="14">
        <v>4</v>
      </c>
      <c r="AK1887" s="14">
        <v>4</v>
      </c>
      <c r="AM1887" s="13">
        <v>55</v>
      </c>
      <c r="AN1887" s="13" t="e">
        <v>#VALUE!</v>
      </c>
      <c r="AO1887" s="9"/>
      <c r="AP1887" s="9" t="s">
        <v>78</v>
      </c>
      <c r="AQ1887" s="15">
        <v>147.47812352339261</v>
      </c>
      <c r="AR1887" s="59">
        <v>4.7000000000000002E-3</v>
      </c>
      <c r="AS1887" s="9">
        <v>3</v>
      </c>
      <c r="AT1887" s="9" t="s">
        <v>79</v>
      </c>
      <c r="AU1887" s="9" t="s">
        <v>80</v>
      </c>
      <c r="AY1887" s="14" t="s">
        <v>200</v>
      </c>
      <c r="AZ1887" s="14" t="s">
        <v>200</v>
      </c>
      <c r="BA1887" s="16"/>
      <c r="BB1887" s="16"/>
      <c r="BC1887" s="16"/>
      <c r="BD1887" s="16"/>
      <c r="BE1887" s="16"/>
      <c r="BF1887" s="16"/>
      <c r="BG1887" s="16"/>
      <c r="BH1887" s="16"/>
      <c r="BI1887" s="16"/>
      <c r="BJ1887" s="16"/>
      <c r="BK1887" s="16"/>
      <c r="BL1887" s="16"/>
      <c r="BM1887" s="16"/>
      <c r="BN1887" s="16"/>
      <c r="BO1887" s="16"/>
      <c r="BP1887" s="16"/>
      <c r="BQ1887" s="16"/>
      <c r="BR1887" s="16"/>
      <c r="BS1887" s="16"/>
      <c r="BT1887" s="16"/>
      <c r="BU1887" s="16"/>
      <c r="BV1887" s="16"/>
      <c r="BW1887" s="16"/>
      <c r="BX1887" s="16"/>
      <c r="BY1887" s="16"/>
      <c r="BZ1887" s="16"/>
      <c r="CA1887" s="16"/>
      <c r="CB1887" s="16"/>
      <c r="CC1887" s="16"/>
      <c r="CD1887" s="16"/>
      <c r="CE1887" s="16"/>
      <c r="CF1887" s="16"/>
      <c r="CG1887" s="16"/>
      <c r="CH1887" s="16"/>
      <c r="CI1887" s="16"/>
      <c r="CJ1887" s="16"/>
      <c r="CK1887" s="16"/>
      <c r="CL1887" s="16"/>
      <c r="CM1887" s="16"/>
      <c r="CN1887" s="16"/>
      <c r="CO1887" s="16"/>
      <c r="CP1887" s="16"/>
      <c r="CQ1887" s="16"/>
      <c r="CR1887" s="16"/>
      <c r="CS1887" s="16"/>
      <c r="CT1887" s="16"/>
      <c r="CU1887" s="16"/>
      <c r="CV1887" s="16"/>
      <c r="CW1887" s="16"/>
      <c r="CX1887" s="16"/>
      <c r="CY1887" s="16"/>
      <c r="CZ1887" s="16"/>
      <c r="DA1887" s="16"/>
      <c r="DB1887" s="16"/>
      <c r="DC1887" s="16"/>
      <c r="DD1887" s="16"/>
      <c r="DE1887" s="16"/>
      <c r="DF1887" s="16"/>
      <c r="DG1887" s="16"/>
      <c r="DH1887" s="16"/>
      <c r="DI1887" s="16"/>
      <c r="DJ1887" s="16"/>
      <c r="DK1887" s="16"/>
      <c r="DL1887" s="16"/>
      <c r="DM1887" s="16"/>
      <c r="DN1887" s="16"/>
      <c r="DO1887" s="16"/>
      <c r="DP1887" s="16"/>
      <c r="DQ1887" s="16"/>
      <c r="DR1887" s="16"/>
      <c r="DS1887" s="16"/>
      <c r="DT1887" s="16"/>
      <c r="DU1887" s="16"/>
      <c r="DV1887" s="16"/>
      <c r="DW1887" s="16"/>
      <c r="DX1887" s="16"/>
      <c r="DY1887" s="16"/>
      <c r="DZ1887" s="16"/>
      <c r="EA1887" s="16"/>
      <c r="EB1887" s="16"/>
      <c r="EC1887" s="16"/>
      <c r="ED1887" s="16"/>
      <c r="EE1887" s="16"/>
      <c r="EF1887" s="16"/>
      <c r="EG1887" s="16"/>
      <c r="EH1887" s="16"/>
      <c r="EI1887" s="16"/>
      <c r="EJ1887" s="16"/>
      <c r="EK1887" s="16"/>
      <c r="EL1887" s="16"/>
      <c r="EM1887" s="16"/>
      <c r="EN1887" s="16"/>
      <c r="EO1887" s="16"/>
      <c r="EP1887" s="16"/>
      <c r="EQ1887" s="16"/>
      <c r="ER1887" s="16"/>
      <c r="ES1887" s="16"/>
      <c r="ET1887" s="16"/>
      <c r="EU1887" s="16"/>
      <c r="EV1887" s="16"/>
      <c r="EW1887" s="16"/>
      <c r="EX1887" s="16"/>
      <c r="EY1887" s="16"/>
      <c r="EZ1887" s="16"/>
      <c r="FA1887" s="16"/>
      <c r="FB1887" s="16"/>
      <c r="FC1887" s="16"/>
      <c r="FD1887" s="16"/>
      <c r="FE1887" s="16"/>
      <c r="FF1887" s="16"/>
      <c r="FG1887" s="16"/>
      <c r="FH1887" s="16"/>
      <c r="FI1887" s="16"/>
      <c r="FJ1887" s="16"/>
      <c r="FK1887" s="16"/>
      <c r="FL1887" s="16"/>
      <c r="FM1887" s="16"/>
      <c r="FN1887" s="16"/>
      <c r="FO1887" s="16"/>
      <c r="FP1887" s="16"/>
      <c r="FQ1887" s="16"/>
      <c r="FR1887" s="16"/>
      <c r="FS1887" s="16"/>
      <c r="FT1887" s="16"/>
      <c r="FU1887" s="16"/>
      <c r="FV1887" s="16"/>
      <c r="FW1887" s="16"/>
      <c r="FX1887" s="16"/>
      <c r="FY1887" s="16"/>
      <c r="FZ1887" s="16"/>
      <c r="GA1887" s="16"/>
      <c r="GB1887" s="16"/>
      <c r="GC1887" s="16"/>
      <c r="GD1887" s="16"/>
      <c r="GE1887" s="16"/>
      <c r="GF1887" s="16"/>
      <c r="GG1887" s="16"/>
      <c r="GH1887" s="16"/>
      <c r="GI1887" s="16"/>
      <c r="GJ1887" s="16"/>
      <c r="GK1887" s="16"/>
      <c r="GL1887" s="16"/>
      <c r="GM1887" s="16"/>
      <c r="GN1887" s="16"/>
      <c r="GO1887" s="16"/>
      <c r="GP1887" s="16"/>
      <c r="GQ1887" s="16"/>
      <c r="GR1887" s="16"/>
      <c r="GS1887" s="16"/>
      <c r="GT1887" s="16"/>
      <c r="GU1887" s="16"/>
      <c r="GV1887" s="16"/>
      <c r="GW1887" s="16"/>
      <c r="GX1887" s="16"/>
      <c r="GY1887" s="16"/>
      <c r="GZ1887" s="16"/>
      <c r="HA1887" s="16"/>
      <c r="HB1887" s="16"/>
      <c r="HC1887" s="16"/>
      <c r="HD1887" s="16"/>
      <c r="HE1887" s="16"/>
      <c r="HF1887" s="16"/>
      <c r="HG1887" s="16"/>
      <c r="HH1887" s="16"/>
      <c r="HI1887" s="16"/>
      <c r="HJ1887" s="16"/>
      <c r="HK1887" s="16"/>
      <c r="HL1887" s="16"/>
      <c r="HM1887" s="16"/>
      <c r="HN1887" s="16"/>
      <c r="HO1887" s="16"/>
      <c r="HP1887" s="16"/>
      <c r="HQ1887" s="16"/>
      <c r="HR1887" s="16"/>
      <c r="HS1887" s="16"/>
      <c r="HT1887" s="16"/>
      <c r="HU1887" s="16"/>
      <c r="HV1887" s="16"/>
      <c r="HW1887" s="16"/>
      <c r="HX1887" s="16"/>
      <c r="HY1887" s="16"/>
      <c r="HZ1887" s="16"/>
      <c r="IA1887" s="16"/>
      <c r="IB1887" s="16"/>
      <c r="IC1887" s="16"/>
      <c r="ID1887" s="16"/>
      <c r="IE1887" s="16"/>
      <c r="IF1887" s="16"/>
      <c r="IG1887" s="16"/>
      <c r="IH1887" s="16"/>
      <c r="II1887" s="16"/>
      <c r="IJ1887" s="16"/>
      <c r="IK1887" s="16"/>
      <c r="IL1887" s="16"/>
      <c r="IM1887" s="16"/>
      <c r="IN1887" s="16"/>
      <c r="IO1887" s="16"/>
      <c r="IP1887" s="16"/>
      <c r="IQ1887" s="16"/>
      <c r="IR1887" s="16"/>
      <c r="IS1887" s="16"/>
      <c r="IT1887" s="16"/>
      <c r="IU1887" s="16"/>
      <c r="IV1887" s="16"/>
      <c r="IW1887" s="16"/>
      <c r="IX1887" s="16"/>
      <c r="IY1887" s="16"/>
      <c r="IZ1887" s="16"/>
      <c r="JA1887" s="16"/>
      <c r="JB1887" s="16"/>
      <c r="JC1887" s="16"/>
      <c r="JD1887" s="16"/>
      <c r="JE1887" s="16"/>
      <c r="JF1887" s="16"/>
      <c r="JG1887" s="16"/>
      <c r="JH1887" s="16"/>
      <c r="JI1887" s="16"/>
      <c r="JJ1887" s="16"/>
      <c r="JK1887" s="16"/>
      <c r="JL1887" s="16"/>
      <c r="JM1887" s="16"/>
      <c r="JN1887" s="16"/>
    </row>
    <row r="1888" spans="1:274" x14ac:dyDescent="0.25">
      <c r="A1888" s="8">
        <v>2147</v>
      </c>
      <c r="B1888" s="8" t="s">
        <v>3393</v>
      </c>
      <c r="D1888" s="10" t="s">
        <v>3396</v>
      </c>
      <c r="E1888" s="9" t="s">
        <v>153</v>
      </c>
      <c r="F1888" s="9" t="s">
        <v>154</v>
      </c>
      <c r="G1888" s="9" t="s">
        <v>74</v>
      </c>
      <c r="H1888" s="9" t="s">
        <v>155</v>
      </c>
      <c r="I1888" s="11" t="s">
        <v>156</v>
      </c>
      <c r="J1888" s="11"/>
      <c r="L1888" s="9" t="s">
        <v>156</v>
      </c>
      <c r="M1888" s="9" t="s">
        <v>157</v>
      </c>
      <c r="N1888" s="9" t="s">
        <v>95</v>
      </c>
      <c r="O1888" s="11" t="s">
        <v>158</v>
      </c>
      <c r="P1888" s="9" t="s">
        <v>159</v>
      </c>
      <c r="Q1888" s="11" t="s">
        <v>160</v>
      </c>
      <c r="R1888" s="11" t="s">
        <v>120</v>
      </c>
      <c r="S1888" s="11" t="s">
        <v>65</v>
      </c>
      <c r="T1888" s="11"/>
      <c r="U1888" s="11" t="s">
        <v>66</v>
      </c>
      <c r="V1888" s="11" t="s">
        <v>67</v>
      </c>
      <c r="W1888" s="11" t="s">
        <v>68</v>
      </c>
      <c r="X1888" s="11" t="s">
        <v>69</v>
      </c>
      <c r="Y1888" s="9" t="s">
        <v>99</v>
      </c>
      <c r="Z1888" s="9" t="s">
        <v>71</v>
      </c>
      <c r="AA1888" s="12">
        <v>59.72</v>
      </c>
      <c r="AB1888" s="12">
        <v>14.78</v>
      </c>
      <c r="AC1888" s="46">
        <v>59.72</v>
      </c>
      <c r="AD1888" s="46">
        <v>14.78</v>
      </c>
      <c r="AE1888" s="19" t="s">
        <v>3395</v>
      </c>
      <c r="AF1888" s="8" t="s">
        <v>1053</v>
      </c>
      <c r="AG1888" s="37" t="s">
        <v>74</v>
      </c>
      <c r="AH1888" s="13">
        <v>134</v>
      </c>
      <c r="AI1888" s="8" t="s">
        <v>149</v>
      </c>
      <c r="AJ1888" s="14">
        <v>5</v>
      </c>
      <c r="AK1888" s="14">
        <v>5</v>
      </c>
      <c r="AM1888" s="13">
        <v>55</v>
      </c>
      <c r="AN1888" s="13">
        <v>93.505243644071712</v>
      </c>
      <c r="AO1888" s="9"/>
      <c r="AP1888" s="9" t="s">
        <v>78</v>
      </c>
      <c r="AQ1888" s="15">
        <v>44.432511574355466</v>
      </c>
      <c r="AR1888" s="59">
        <v>1.5599999999999999E-2</v>
      </c>
      <c r="AS1888" s="9">
        <v>3</v>
      </c>
      <c r="AT1888" s="9" t="s">
        <v>79</v>
      </c>
      <c r="AU1888" s="9" t="s">
        <v>80</v>
      </c>
      <c r="AY1888" s="14">
        <v>1.7000953389831222</v>
      </c>
      <c r="AZ1888" s="14" t="s">
        <v>52</v>
      </c>
    </row>
    <row r="1889" spans="1:274" x14ac:dyDescent="0.25">
      <c r="A1889" s="8">
        <v>2148</v>
      </c>
      <c r="B1889" s="8" t="s">
        <v>3393</v>
      </c>
      <c r="D1889" s="10" t="s">
        <v>3397</v>
      </c>
      <c r="E1889" s="9" t="s">
        <v>153</v>
      </c>
      <c r="F1889" s="9" t="s">
        <v>154</v>
      </c>
      <c r="G1889" s="9" t="s">
        <v>74</v>
      </c>
      <c r="H1889" s="9" t="s">
        <v>155</v>
      </c>
      <c r="I1889" s="11" t="s">
        <v>156</v>
      </c>
      <c r="J1889" s="11"/>
      <c r="L1889" s="9" t="s">
        <v>156</v>
      </c>
      <c r="M1889" s="9" t="s">
        <v>157</v>
      </c>
      <c r="N1889" s="9" t="s">
        <v>95</v>
      </c>
      <c r="O1889" s="11" t="s">
        <v>158</v>
      </c>
      <c r="P1889" s="9" t="s">
        <v>159</v>
      </c>
      <c r="Q1889" s="11" t="s">
        <v>160</v>
      </c>
      <c r="R1889" s="11" t="s">
        <v>120</v>
      </c>
      <c r="S1889" s="11" t="s">
        <v>65</v>
      </c>
      <c r="T1889" s="11"/>
      <c r="U1889" s="11" t="s">
        <v>66</v>
      </c>
      <c r="V1889" s="11" t="s">
        <v>67</v>
      </c>
      <c r="W1889" s="11" t="s">
        <v>68</v>
      </c>
      <c r="X1889" s="11" t="s">
        <v>69</v>
      </c>
      <c r="Y1889" s="9" t="s">
        <v>99</v>
      </c>
      <c r="Z1889" s="9" t="s">
        <v>71</v>
      </c>
      <c r="AA1889" s="12">
        <v>59.63</v>
      </c>
      <c r="AB1889" s="12">
        <v>15.43</v>
      </c>
      <c r="AC1889" s="46">
        <v>59.63</v>
      </c>
      <c r="AD1889" s="46">
        <v>15.43</v>
      </c>
      <c r="AE1889" s="19" t="s">
        <v>3395</v>
      </c>
      <c r="AF1889" s="8" t="s">
        <v>1053</v>
      </c>
      <c r="AG1889" s="37" t="s">
        <v>74</v>
      </c>
      <c r="AH1889" s="13">
        <v>84</v>
      </c>
      <c r="AI1889" s="8" t="s">
        <v>149</v>
      </c>
      <c r="AJ1889" s="14">
        <v>5</v>
      </c>
      <c r="AK1889" s="14">
        <v>5</v>
      </c>
      <c r="AM1889" s="13">
        <v>55</v>
      </c>
      <c r="AN1889" s="13">
        <v>61.801537102473795</v>
      </c>
      <c r="AO1889" s="9"/>
      <c r="AP1889" s="9" t="s">
        <v>78</v>
      </c>
      <c r="AQ1889" s="15">
        <v>165.03504299046318</v>
      </c>
      <c r="AR1889" s="59">
        <v>4.1999999999999997E-3</v>
      </c>
      <c r="AS1889" s="9">
        <v>3</v>
      </c>
      <c r="AT1889" s="9" t="s">
        <v>79</v>
      </c>
      <c r="AU1889" s="9" t="s">
        <v>80</v>
      </c>
      <c r="AY1889" s="14">
        <v>1.1236643109540689</v>
      </c>
      <c r="AZ1889" s="14" t="s">
        <v>52</v>
      </c>
    </row>
    <row r="1890" spans="1:274" x14ac:dyDescent="0.25">
      <c r="A1890" s="8">
        <v>2149</v>
      </c>
      <c r="B1890" s="8" t="s">
        <v>3393</v>
      </c>
      <c r="D1890" s="10" t="s">
        <v>3398</v>
      </c>
      <c r="E1890" s="9" t="s">
        <v>153</v>
      </c>
      <c r="F1890" s="9" t="s">
        <v>154</v>
      </c>
      <c r="G1890" s="9" t="s">
        <v>74</v>
      </c>
      <c r="H1890" s="9" t="s">
        <v>155</v>
      </c>
      <c r="I1890" s="11" t="s">
        <v>156</v>
      </c>
      <c r="J1890" s="11"/>
      <c r="L1890" s="9" t="s">
        <v>156</v>
      </c>
      <c r="M1890" s="9" t="s">
        <v>157</v>
      </c>
      <c r="N1890" s="9" t="s">
        <v>95</v>
      </c>
      <c r="O1890" s="11" t="s">
        <v>158</v>
      </c>
      <c r="P1890" s="9" t="s">
        <v>159</v>
      </c>
      <c r="Q1890" s="11" t="s">
        <v>160</v>
      </c>
      <c r="R1890" s="11" t="s">
        <v>120</v>
      </c>
      <c r="S1890" s="11" t="s">
        <v>65</v>
      </c>
      <c r="T1890" s="11"/>
      <c r="U1890" s="11" t="s">
        <v>66</v>
      </c>
      <c r="V1890" s="11" t="s">
        <v>67</v>
      </c>
      <c r="W1890" s="11" t="s">
        <v>68</v>
      </c>
      <c r="X1890" s="11" t="s">
        <v>69</v>
      </c>
      <c r="Y1890" s="9" t="s">
        <v>99</v>
      </c>
      <c r="Z1890" s="9" t="s">
        <v>71</v>
      </c>
      <c r="AA1890" s="12">
        <v>60.62</v>
      </c>
      <c r="AB1890" s="12">
        <v>17.3</v>
      </c>
      <c r="AC1890" s="46">
        <v>60.62</v>
      </c>
      <c r="AD1890" s="46">
        <v>17.3</v>
      </c>
      <c r="AE1890" s="19" t="s">
        <v>3395</v>
      </c>
      <c r="AF1890" s="8" t="s">
        <v>1053</v>
      </c>
      <c r="AG1890" s="37" t="s">
        <v>74</v>
      </c>
      <c r="AH1890" s="13">
        <v>14</v>
      </c>
      <c r="AI1890" s="8" t="s">
        <v>149</v>
      </c>
      <c r="AJ1890" s="14">
        <v>4</v>
      </c>
      <c r="AK1890" s="14">
        <v>4</v>
      </c>
      <c r="AM1890" s="13">
        <v>55</v>
      </c>
      <c r="AN1890" s="13">
        <v>75.60730507191586</v>
      </c>
      <c r="AO1890" s="9"/>
      <c r="AP1890" s="9" t="s">
        <v>78</v>
      </c>
      <c r="AQ1890" s="15">
        <v>55.898966174189141</v>
      </c>
      <c r="AR1890" s="59">
        <v>1.24E-2</v>
      </c>
      <c r="AS1890" s="9">
        <v>3</v>
      </c>
      <c r="AT1890" s="9" t="s">
        <v>79</v>
      </c>
      <c r="AU1890" s="9" t="s">
        <v>80</v>
      </c>
      <c r="AY1890" s="14">
        <v>1.3746782740348338</v>
      </c>
      <c r="AZ1890" s="14" t="s">
        <v>52</v>
      </c>
    </row>
    <row r="1891" spans="1:274" x14ac:dyDescent="0.25">
      <c r="A1891" s="8">
        <v>2150</v>
      </c>
      <c r="B1891" s="8" t="s">
        <v>3393</v>
      </c>
      <c r="D1891" s="10" t="s">
        <v>3399</v>
      </c>
      <c r="E1891" s="9" t="s">
        <v>153</v>
      </c>
      <c r="F1891" s="9" t="s">
        <v>154</v>
      </c>
      <c r="G1891" s="9" t="s">
        <v>74</v>
      </c>
      <c r="H1891" s="9" t="s">
        <v>155</v>
      </c>
      <c r="I1891" s="11" t="s">
        <v>156</v>
      </c>
      <c r="J1891" s="11"/>
      <c r="L1891" s="9" t="s">
        <v>156</v>
      </c>
      <c r="M1891" s="9" t="s">
        <v>157</v>
      </c>
      <c r="N1891" s="9" t="s">
        <v>95</v>
      </c>
      <c r="O1891" s="11" t="s">
        <v>158</v>
      </c>
      <c r="P1891" s="9" t="s">
        <v>159</v>
      </c>
      <c r="Q1891" s="11" t="s">
        <v>160</v>
      </c>
      <c r="R1891" s="11" t="s">
        <v>120</v>
      </c>
      <c r="S1891" s="11" t="s">
        <v>65</v>
      </c>
      <c r="T1891" s="11"/>
      <c r="U1891" s="11" t="s">
        <v>66</v>
      </c>
      <c r="V1891" s="11" t="s">
        <v>67</v>
      </c>
      <c r="W1891" s="11" t="s">
        <v>68</v>
      </c>
      <c r="X1891" s="11" t="s">
        <v>69</v>
      </c>
      <c r="Y1891" s="9" t="s">
        <v>99</v>
      </c>
      <c r="Z1891" s="9" t="s">
        <v>71</v>
      </c>
      <c r="AA1891" s="12">
        <v>60.35</v>
      </c>
      <c r="AB1891" s="12">
        <v>17.7</v>
      </c>
      <c r="AC1891" s="46">
        <v>60.35</v>
      </c>
      <c r="AD1891" s="46">
        <v>17.7</v>
      </c>
      <c r="AE1891" s="19" t="s">
        <v>3395</v>
      </c>
      <c r="AF1891" s="8" t="s">
        <v>1053</v>
      </c>
      <c r="AG1891" s="37" t="s">
        <v>74</v>
      </c>
      <c r="AH1891" s="13">
        <v>28</v>
      </c>
      <c r="AI1891" s="8" t="s">
        <v>149</v>
      </c>
      <c r="AJ1891" s="14">
        <v>4</v>
      </c>
      <c r="AK1891" s="14">
        <v>4</v>
      </c>
      <c r="AM1891" s="13">
        <v>55</v>
      </c>
      <c r="AN1891" s="13">
        <v>64.933998587070633</v>
      </c>
      <c r="AO1891" s="9"/>
      <c r="AP1891" s="9" t="s">
        <v>78</v>
      </c>
      <c r="AQ1891" s="15">
        <v>38.295424340328466</v>
      </c>
      <c r="AR1891" s="59">
        <v>1.8100000000000002E-2</v>
      </c>
      <c r="AS1891" s="9">
        <v>3</v>
      </c>
      <c r="AT1891" s="9" t="s">
        <v>79</v>
      </c>
      <c r="AU1891" s="9" t="s">
        <v>80</v>
      </c>
      <c r="AY1891" s="14">
        <v>1.1806181561285569</v>
      </c>
      <c r="AZ1891" s="14" t="s">
        <v>52</v>
      </c>
    </row>
    <row r="1892" spans="1:274" x14ac:dyDescent="0.25">
      <c r="A1892" s="8">
        <v>2151</v>
      </c>
      <c r="B1892" s="8" t="s">
        <v>3393</v>
      </c>
      <c r="D1892" s="10" t="s">
        <v>3400</v>
      </c>
      <c r="E1892" s="9" t="s">
        <v>153</v>
      </c>
      <c r="F1892" s="9" t="s">
        <v>154</v>
      </c>
      <c r="G1892" s="9" t="s">
        <v>74</v>
      </c>
      <c r="H1892" s="9" t="s">
        <v>155</v>
      </c>
      <c r="I1892" s="11" t="s">
        <v>156</v>
      </c>
      <c r="J1892" s="11"/>
      <c r="L1892" s="9" t="s">
        <v>156</v>
      </c>
      <c r="M1892" s="9" t="s">
        <v>157</v>
      </c>
      <c r="N1892" s="9" t="s">
        <v>95</v>
      </c>
      <c r="O1892" s="11" t="s">
        <v>158</v>
      </c>
      <c r="P1892" s="9" t="s">
        <v>159</v>
      </c>
      <c r="Q1892" s="11" t="s">
        <v>160</v>
      </c>
      <c r="R1892" s="11" t="s">
        <v>120</v>
      </c>
      <c r="S1892" s="11" t="s">
        <v>65</v>
      </c>
      <c r="T1892" s="11"/>
      <c r="U1892" s="11" t="s">
        <v>66</v>
      </c>
      <c r="V1892" s="11" t="s">
        <v>67</v>
      </c>
      <c r="W1892" s="11" t="s">
        <v>68</v>
      </c>
      <c r="X1892" s="11" t="s">
        <v>69</v>
      </c>
      <c r="Y1892" s="9" t="s">
        <v>99</v>
      </c>
      <c r="Z1892" s="9" t="s">
        <v>71</v>
      </c>
      <c r="AA1892" s="12">
        <v>59.68</v>
      </c>
      <c r="AB1892" s="12">
        <v>18.68</v>
      </c>
      <c r="AC1892" s="46">
        <v>59.68</v>
      </c>
      <c r="AD1892" s="46">
        <v>18.68</v>
      </c>
      <c r="AE1892" s="19" t="s">
        <v>3395</v>
      </c>
      <c r="AF1892" s="8" t="s">
        <v>1053</v>
      </c>
      <c r="AG1892" s="37" t="s">
        <v>74</v>
      </c>
      <c r="AH1892" s="13">
        <v>10</v>
      </c>
      <c r="AI1892" s="8" t="s">
        <v>149</v>
      </c>
      <c r="AJ1892" s="14">
        <v>4</v>
      </c>
      <c r="AK1892" s="14">
        <v>4</v>
      </c>
      <c r="AM1892" s="13">
        <v>55</v>
      </c>
      <c r="AN1892" s="13">
        <v>83.213639575971712</v>
      </c>
      <c r="AO1892" s="9"/>
      <c r="AP1892" s="9" t="s">
        <v>78</v>
      </c>
      <c r="AQ1892" s="15">
        <v>41.505819195206307</v>
      </c>
      <c r="AR1892" s="59">
        <v>1.67E-2</v>
      </c>
      <c r="AS1892" s="9">
        <v>3</v>
      </c>
      <c r="AT1892" s="9" t="s">
        <v>79</v>
      </c>
      <c r="AU1892" s="9" t="s">
        <v>80</v>
      </c>
      <c r="AY1892" s="14">
        <v>1.5129752650176675</v>
      </c>
      <c r="AZ1892" s="14" t="s">
        <v>52</v>
      </c>
    </row>
    <row r="1893" spans="1:274" x14ac:dyDescent="0.25">
      <c r="A1893" s="8">
        <v>2152</v>
      </c>
      <c r="B1893" s="8" t="s">
        <v>3393</v>
      </c>
      <c r="D1893" s="10" t="s">
        <v>3401</v>
      </c>
      <c r="E1893" s="9" t="s">
        <v>153</v>
      </c>
      <c r="F1893" s="9" t="s">
        <v>154</v>
      </c>
      <c r="G1893" s="9" t="s">
        <v>74</v>
      </c>
      <c r="H1893" s="9" t="s">
        <v>155</v>
      </c>
      <c r="I1893" s="11" t="s">
        <v>156</v>
      </c>
      <c r="J1893" s="11"/>
      <c r="L1893" s="9" t="s">
        <v>156</v>
      </c>
      <c r="M1893" s="9" t="s">
        <v>157</v>
      </c>
      <c r="N1893" s="9" t="s">
        <v>95</v>
      </c>
      <c r="O1893" s="11" t="s">
        <v>158</v>
      </c>
      <c r="P1893" s="9" t="s">
        <v>159</v>
      </c>
      <c r="Q1893" s="11" t="s">
        <v>160</v>
      </c>
      <c r="R1893" s="11" t="s">
        <v>120</v>
      </c>
      <c r="S1893" s="11" t="s">
        <v>65</v>
      </c>
      <c r="T1893" s="11"/>
      <c r="U1893" s="11" t="s">
        <v>66</v>
      </c>
      <c r="V1893" s="11" t="s">
        <v>67</v>
      </c>
      <c r="W1893" s="11" t="s">
        <v>68</v>
      </c>
      <c r="X1893" s="11" t="s">
        <v>69</v>
      </c>
      <c r="Y1893" s="9" t="s">
        <v>99</v>
      </c>
      <c r="Z1893" s="9" t="s">
        <v>71</v>
      </c>
      <c r="AA1893" s="12">
        <v>59.8</v>
      </c>
      <c r="AB1893" s="12">
        <v>17.61</v>
      </c>
      <c r="AC1893" s="46">
        <v>59.8</v>
      </c>
      <c r="AD1893" s="46">
        <v>17.61</v>
      </c>
      <c r="AE1893" s="19" t="s">
        <v>3395</v>
      </c>
      <c r="AF1893" s="8" t="s">
        <v>1053</v>
      </c>
      <c r="AG1893" s="37" t="s">
        <v>74</v>
      </c>
      <c r="AH1893" s="13">
        <v>4</v>
      </c>
      <c r="AI1893" s="8" t="s">
        <v>149</v>
      </c>
      <c r="AJ1893" s="14">
        <v>4</v>
      </c>
      <c r="AK1893" s="14">
        <v>4</v>
      </c>
      <c r="AM1893" s="13">
        <v>55</v>
      </c>
      <c r="AN1893" s="13">
        <v>63.122987288136819</v>
      </c>
      <c r="AO1893" s="9"/>
      <c r="AP1893" s="9" t="s">
        <v>78</v>
      </c>
      <c r="AQ1893" s="15">
        <v>41.505819195206307</v>
      </c>
      <c r="AR1893" s="59">
        <v>1.67E-2</v>
      </c>
      <c r="AS1893" s="9">
        <v>3</v>
      </c>
      <c r="AT1893" s="9" t="s">
        <v>79</v>
      </c>
      <c r="AU1893" s="9" t="s">
        <v>80</v>
      </c>
      <c r="AY1893" s="14">
        <v>1.147690677966124</v>
      </c>
      <c r="AZ1893" s="14" t="s">
        <v>52</v>
      </c>
    </row>
    <row r="1894" spans="1:274" x14ac:dyDescent="0.25">
      <c r="A1894" s="8">
        <v>2154</v>
      </c>
      <c r="B1894" s="8" t="s">
        <v>3393</v>
      </c>
      <c r="D1894" s="10" t="s">
        <v>3403</v>
      </c>
      <c r="E1894" s="9" t="s">
        <v>153</v>
      </c>
      <c r="F1894" s="9" t="s">
        <v>154</v>
      </c>
      <c r="G1894" s="9" t="s">
        <v>74</v>
      </c>
      <c r="H1894" s="9" t="s">
        <v>155</v>
      </c>
      <c r="I1894" s="11" t="s">
        <v>156</v>
      </c>
      <c r="J1894" s="11"/>
      <c r="L1894" s="9" t="s">
        <v>156</v>
      </c>
      <c r="M1894" s="9" t="s">
        <v>157</v>
      </c>
      <c r="N1894" s="9" t="s">
        <v>95</v>
      </c>
      <c r="O1894" s="11" t="s">
        <v>158</v>
      </c>
      <c r="P1894" s="9" t="s">
        <v>159</v>
      </c>
      <c r="Q1894" s="11" t="s">
        <v>160</v>
      </c>
      <c r="R1894" s="11" t="s">
        <v>120</v>
      </c>
      <c r="S1894" s="11" t="s">
        <v>65</v>
      </c>
      <c r="T1894" s="11"/>
      <c r="U1894" s="11" t="s">
        <v>66</v>
      </c>
      <c r="V1894" s="11" t="s">
        <v>67</v>
      </c>
      <c r="W1894" s="11" t="s">
        <v>68</v>
      </c>
      <c r="X1894" s="11" t="s">
        <v>69</v>
      </c>
      <c r="Y1894" s="9" t="s">
        <v>99</v>
      </c>
      <c r="Z1894" s="9" t="s">
        <v>71</v>
      </c>
      <c r="AA1894" s="12">
        <v>59.74</v>
      </c>
      <c r="AB1894" s="12">
        <v>18.489999999999998</v>
      </c>
      <c r="AC1894" s="46">
        <v>59.74</v>
      </c>
      <c r="AD1894" s="46">
        <v>18.489999999999998</v>
      </c>
      <c r="AE1894" s="19" t="s">
        <v>3395</v>
      </c>
      <c r="AF1894" s="8" t="s">
        <v>1053</v>
      </c>
      <c r="AG1894" s="37" t="s">
        <v>74</v>
      </c>
      <c r="AH1894" s="13">
        <v>12</v>
      </c>
      <c r="AI1894" s="8" t="s">
        <v>149</v>
      </c>
      <c r="AJ1894" s="14">
        <v>5</v>
      </c>
      <c r="AK1894" s="14">
        <v>5</v>
      </c>
      <c r="AM1894" s="13">
        <v>55</v>
      </c>
      <c r="AN1894" s="13">
        <v>73.979469964663465</v>
      </c>
      <c r="AO1894" s="9"/>
      <c r="AP1894" s="9" t="s">
        <v>78</v>
      </c>
      <c r="AQ1894" s="15">
        <v>11.514072766776501</v>
      </c>
      <c r="AR1894" s="59">
        <v>6.0199999999999997E-2</v>
      </c>
      <c r="AS1894" s="9">
        <v>3</v>
      </c>
      <c r="AT1894" s="9" t="s">
        <v>79</v>
      </c>
      <c r="AU1894" s="9" t="s">
        <v>80</v>
      </c>
      <c r="AY1894" s="14">
        <v>1.3450812720847902</v>
      </c>
      <c r="AZ1894" s="14" t="s">
        <v>52</v>
      </c>
    </row>
    <row r="1895" spans="1:274" x14ac:dyDescent="0.25">
      <c r="A1895" s="8">
        <v>2155</v>
      </c>
      <c r="B1895" s="8" t="s">
        <v>3393</v>
      </c>
      <c r="C1895" s="9" t="s">
        <v>104</v>
      </c>
      <c r="D1895" s="10" t="s">
        <v>3404</v>
      </c>
      <c r="E1895" s="9" t="s">
        <v>153</v>
      </c>
      <c r="F1895" s="9" t="s">
        <v>154</v>
      </c>
      <c r="G1895" s="9" t="s">
        <v>74</v>
      </c>
      <c r="H1895" s="9" t="s">
        <v>155</v>
      </c>
      <c r="I1895" s="11" t="s">
        <v>156</v>
      </c>
      <c r="J1895" s="11"/>
      <c r="L1895" s="9" t="s">
        <v>156</v>
      </c>
      <c r="M1895" s="9" t="s">
        <v>157</v>
      </c>
      <c r="N1895" s="9" t="s">
        <v>95</v>
      </c>
      <c r="O1895" s="11" t="s">
        <v>158</v>
      </c>
      <c r="P1895" s="9" t="s">
        <v>159</v>
      </c>
      <c r="Q1895" s="11" t="s">
        <v>160</v>
      </c>
      <c r="R1895" s="11" t="s">
        <v>120</v>
      </c>
      <c r="S1895" s="11" t="s">
        <v>65</v>
      </c>
      <c r="T1895" s="11"/>
      <c r="U1895" s="11" t="s">
        <v>66</v>
      </c>
      <c r="V1895" s="11" t="s">
        <v>67</v>
      </c>
      <c r="W1895" s="11" t="s">
        <v>68</v>
      </c>
      <c r="X1895" s="11" t="s">
        <v>69</v>
      </c>
      <c r="Y1895" s="9" t="s">
        <v>99</v>
      </c>
      <c r="Z1895" s="9" t="s">
        <v>71</v>
      </c>
      <c r="AA1895" s="12">
        <v>59.81</v>
      </c>
      <c r="AB1895" s="12">
        <v>15.36</v>
      </c>
      <c r="AC1895" s="46">
        <v>59.81</v>
      </c>
      <c r="AD1895" s="46">
        <v>15.36</v>
      </c>
      <c r="AE1895" s="19" t="s">
        <v>3395</v>
      </c>
      <c r="AF1895" s="8" t="s">
        <v>1053</v>
      </c>
      <c r="AG1895" s="37" t="s">
        <v>74</v>
      </c>
      <c r="AH1895" s="13">
        <v>158</v>
      </c>
      <c r="AI1895" s="8" t="s">
        <v>149</v>
      </c>
      <c r="AJ1895" s="14">
        <v>4</v>
      </c>
      <c r="AK1895" s="14">
        <v>4</v>
      </c>
      <c r="AM1895" s="13">
        <v>55</v>
      </c>
      <c r="AN1895" s="13" t="e">
        <v>#VALUE!</v>
      </c>
      <c r="AO1895" s="9"/>
      <c r="AP1895" s="9" t="s">
        <v>84</v>
      </c>
      <c r="AQ1895" s="15">
        <v>277.25887222397813</v>
      </c>
      <c r="AR1895" s="59">
        <v>2.5000000000000001E-3</v>
      </c>
      <c r="AS1895" s="9">
        <v>3</v>
      </c>
      <c r="AT1895" s="9" t="s">
        <v>79</v>
      </c>
      <c r="AU1895" s="9" t="s">
        <v>80</v>
      </c>
      <c r="AY1895" s="14" t="s">
        <v>200</v>
      </c>
      <c r="AZ1895" s="14" t="s">
        <v>200</v>
      </c>
      <c r="BA1895" s="16"/>
      <c r="BB1895" s="16"/>
      <c r="BC1895" s="16"/>
      <c r="BD1895" s="16"/>
      <c r="BE1895" s="16"/>
      <c r="BF1895" s="16"/>
      <c r="BG1895" s="16"/>
      <c r="BH1895" s="16"/>
      <c r="BI1895" s="16"/>
      <c r="BJ1895" s="16"/>
      <c r="BK1895" s="16"/>
      <c r="BL1895" s="16"/>
      <c r="BM1895" s="16"/>
      <c r="BN1895" s="16"/>
      <c r="BO1895" s="16"/>
      <c r="BP1895" s="16"/>
      <c r="BQ1895" s="16"/>
      <c r="BR1895" s="16"/>
      <c r="BS1895" s="16"/>
      <c r="BT1895" s="16"/>
      <c r="BU1895" s="16"/>
      <c r="BV1895" s="16"/>
      <c r="BW1895" s="16"/>
      <c r="BX1895" s="16"/>
      <c r="BY1895" s="16"/>
      <c r="BZ1895" s="16"/>
      <c r="CA1895" s="16"/>
      <c r="CB1895" s="16"/>
      <c r="CC1895" s="16"/>
      <c r="CD1895" s="16"/>
      <c r="CE1895" s="16"/>
      <c r="CF1895" s="16"/>
      <c r="CG1895" s="16"/>
      <c r="CH1895" s="16"/>
      <c r="CI1895" s="16"/>
      <c r="CJ1895" s="16"/>
      <c r="CK1895" s="16"/>
      <c r="CL1895" s="16"/>
      <c r="CM1895" s="16"/>
      <c r="CN1895" s="16"/>
      <c r="CO1895" s="16"/>
      <c r="CP1895" s="16"/>
      <c r="CQ1895" s="16"/>
      <c r="CR1895" s="16"/>
      <c r="CS1895" s="16"/>
      <c r="CT1895" s="16"/>
      <c r="CU1895" s="16"/>
      <c r="CV1895" s="16"/>
      <c r="CW1895" s="16"/>
      <c r="CX1895" s="16"/>
      <c r="CY1895" s="16"/>
      <c r="CZ1895" s="16"/>
      <c r="DA1895" s="16"/>
      <c r="DB1895" s="16"/>
      <c r="DC1895" s="16"/>
      <c r="DD1895" s="16"/>
      <c r="DE1895" s="16"/>
      <c r="DF1895" s="16"/>
      <c r="DG1895" s="16"/>
      <c r="DH1895" s="16"/>
      <c r="DI1895" s="16"/>
      <c r="DJ1895" s="16"/>
      <c r="DK1895" s="16"/>
      <c r="DL1895" s="16"/>
      <c r="DM1895" s="16"/>
      <c r="DN1895" s="16"/>
      <c r="DO1895" s="16"/>
      <c r="DP1895" s="16"/>
      <c r="DQ1895" s="16"/>
      <c r="DR1895" s="16"/>
      <c r="DS1895" s="16"/>
      <c r="DT1895" s="16"/>
      <c r="DU1895" s="16"/>
      <c r="DV1895" s="16"/>
      <c r="DW1895" s="16"/>
      <c r="DX1895" s="16"/>
      <c r="DY1895" s="16"/>
      <c r="DZ1895" s="16"/>
      <c r="EA1895" s="16"/>
      <c r="EB1895" s="16"/>
      <c r="EC1895" s="16"/>
      <c r="ED1895" s="16"/>
      <c r="EE1895" s="16"/>
      <c r="EF1895" s="16"/>
      <c r="EG1895" s="16"/>
      <c r="EH1895" s="16"/>
      <c r="EI1895" s="16"/>
      <c r="EJ1895" s="16"/>
      <c r="EK1895" s="16"/>
      <c r="EL1895" s="16"/>
      <c r="EM1895" s="16"/>
      <c r="EN1895" s="16"/>
      <c r="EO1895" s="16"/>
      <c r="EP1895" s="16"/>
      <c r="EQ1895" s="16"/>
      <c r="ER1895" s="16"/>
      <c r="ES1895" s="16"/>
      <c r="ET1895" s="16"/>
      <c r="EU1895" s="16"/>
      <c r="EV1895" s="16"/>
      <c r="EW1895" s="16"/>
      <c r="EX1895" s="16"/>
      <c r="EY1895" s="16"/>
      <c r="EZ1895" s="16"/>
      <c r="FA1895" s="16"/>
      <c r="FB1895" s="16"/>
      <c r="FC1895" s="16"/>
      <c r="FD1895" s="16"/>
      <c r="FE1895" s="16"/>
      <c r="FF1895" s="16"/>
      <c r="FG1895" s="16"/>
      <c r="FH1895" s="16"/>
      <c r="FI1895" s="16"/>
      <c r="FJ1895" s="16"/>
      <c r="FK1895" s="16"/>
      <c r="FL1895" s="16"/>
      <c r="FM1895" s="16"/>
      <c r="FN1895" s="16"/>
      <c r="FO1895" s="16"/>
      <c r="FP1895" s="16"/>
      <c r="FQ1895" s="16"/>
      <c r="FR1895" s="16"/>
      <c r="FS1895" s="16"/>
      <c r="FT1895" s="16"/>
      <c r="FU1895" s="16"/>
      <c r="FV1895" s="16"/>
      <c r="FW1895" s="16"/>
      <c r="FX1895" s="16"/>
      <c r="FY1895" s="16"/>
      <c r="FZ1895" s="16"/>
      <c r="GA1895" s="16"/>
      <c r="GB1895" s="16"/>
      <c r="GC1895" s="16"/>
      <c r="GD1895" s="16"/>
      <c r="GE1895" s="16"/>
      <c r="GF1895" s="16"/>
      <c r="GG1895" s="16"/>
      <c r="GH1895" s="16"/>
      <c r="GI1895" s="16"/>
      <c r="GJ1895" s="16"/>
      <c r="GK1895" s="16"/>
      <c r="GL1895" s="16"/>
      <c r="GM1895" s="16"/>
      <c r="GN1895" s="16"/>
      <c r="GO1895" s="16"/>
      <c r="GP1895" s="16"/>
      <c r="GQ1895" s="16"/>
      <c r="GR1895" s="16"/>
      <c r="GS1895" s="16"/>
      <c r="GT1895" s="16"/>
      <c r="GU1895" s="16"/>
      <c r="GV1895" s="16"/>
      <c r="GW1895" s="16"/>
      <c r="GX1895" s="16"/>
      <c r="GY1895" s="16"/>
      <c r="GZ1895" s="16"/>
      <c r="HA1895" s="16"/>
      <c r="HB1895" s="16"/>
      <c r="HC1895" s="16"/>
      <c r="HD1895" s="16"/>
      <c r="HE1895" s="16"/>
      <c r="HF1895" s="16"/>
      <c r="HG1895" s="16"/>
      <c r="HH1895" s="16"/>
      <c r="HI1895" s="16"/>
      <c r="HJ1895" s="16"/>
      <c r="HK1895" s="16"/>
      <c r="HL1895" s="16"/>
      <c r="HM1895" s="16"/>
      <c r="HN1895" s="16"/>
      <c r="HO1895" s="16"/>
      <c r="HP1895" s="16"/>
      <c r="HQ1895" s="16"/>
      <c r="HR1895" s="16"/>
      <c r="HS1895" s="16"/>
      <c r="HT1895" s="16"/>
      <c r="HU1895" s="16"/>
      <c r="HV1895" s="16"/>
      <c r="HW1895" s="16"/>
      <c r="HX1895" s="16"/>
      <c r="HY1895" s="16"/>
      <c r="HZ1895" s="16"/>
      <c r="IA1895" s="16"/>
      <c r="IB1895" s="16"/>
      <c r="IC1895" s="16"/>
      <c r="ID1895" s="16"/>
      <c r="IE1895" s="16"/>
      <c r="IF1895" s="16"/>
      <c r="IG1895" s="16"/>
      <c r="IH1895" s="16"/>
      <c r="II1895" s="16"/>
      <c r="IJ1895" s="16"/>
      <c r="IK1895" s="16"/>
      <c r="IL1895" s="16"/>
      <c r="IM1895" s="16"/>
      <c r="IN1895" s="16"/>
      <c r="IO1895" s="16"/>
      <c r="IP1895" s="16"/>
      <c r="IQ1895" s="16"/>
      <c r="IR1895" s="16"/>
      <c r="IS1895" s="16"/>
      <c r="IT1895" s="16"/>
      <c r="IU1895" s="16"/>
      <c r="IV1895" s="16"/>
      <c r="IW1895" s="16"/>
      <c r="IX1895" s="16"/>
      <c r="IY1895" s="16"/>
      <c r="IZ1895" s="16"/>
      <c r="JA1895" s="16"/>
      <c r="JB1895" s="16"/>
      <c r="JC1895" s="16"/>
      <c r="JD1895" s="16"/>
      <c r="JE1895" s="16"/>
      <c r="JF1895" s="16"/>
      <c r="JG1895" s="16"/>
      <c r="JH1895" s="16"/>
      <c r="JI1895" s="16"/>
      <c r="JJ1895" s="16"/>
      <c r="JK1895" s="16"/>
      <c r="JL1895" s="16"/>
      <c r="JM1895" s="16"/>
      <c r="JN1895" s="16"/>
    </row>
    <row r="1896" spans="1:274" x14ac:dyDescent="0.25">
      <c r="A1896" s="8">
        <v>2156</v>
      </c>
      <c r="B1896" s="8" t="s">
        <v>3393</v>
      </c>
      <c r="D1896" s="10" t="s">
        <v>3405</v>
      </c>
      <c r="E1896" s="9" t="s">
        <v>153</v>
      </c>
      <c r="F1896" s="9" t="s">
        <v>154</v>
      </c>
      <c r="G1896" s="9" t="s">
        <v>74</v>
      </c>
      <c r="H1896" s="9" t="s">
        <v>155</v>
      </c>
      <c r="I1896" s="11" t="s">
        <v>156</v>
      </c>
      <c r="J1896" s="11"/>
      <c r="L1896" s="9" t="s">
        <v>156</v>
      </c>
      <c r="M1896" s="9" t="s">
        <v>157</v>
      </c>
      <c r="N1896" s="9" t="s">
        <v>95</v>
      </c>
      <c r="O1896" s="11" t="s">
        <v>158</v>
      </c>
      <c r="P1896" s="9" t="s">
        <v>159</v>
      </c>
      <c r="Q1896" s="11" t="s">
        <v>160</v>
      </c>
      <c r="R1896" s="11" t="s">
        <v>120</v>
      </c>
      <c r="S1896" s="11" t="s">
        <v>65</v>
      </c>
      <c r="T1896" s="11"/>
      <c r="U1896" s="11" t="s">
        <v>66</v>
      </c>
      <c r="V1896" s="11" t="s">
        <v>67</v>
      </c>
      <c r="W1896" s="11" t="s">
        <v>68</v>
      </c>
      <c r="X1896" s="11" t="s">
        <v>69</v>
      </c>
      <c r="Y1896" s="9" t="s">
        <v>99</v>
      </c>
      <c r="Z1896" s="9" t="s">
        <v>71</v>
      </c>
      <c r="AA1896" s="12">
        <v>59.72</v>
      </c>
      <c r="AB1896" s="12">
        <v>14.78</v>
      </c>
      <c r="AC1896" s="46">
        <v>59.72</v>
      </c>
      <c r="AD1896" s="46">
        <v>14.78</v>
      </c>
      <c r="AE1896" s="19" t="s">
        <v>3395</v>
      </c>
      <c r="AF1896" s="8" t="s">
        <v>1053</v>
      </c>
      <c r="AG1896" s="37" t="s">
        <v>74</v>
      </c>
      <c r="AH1896" s="13">
        <v>134</v>
      </c>
      <c r="AI1896" s="8" t="s">
        <v>149</v>
      </c>
      <c r="AJ1896" s="14">
        <v>5</v>
      </c>
      <c r="AK1896" s="14">
        <v>5</v>
      </c>
      <c r="AM1896" s="13">
        <v>55</v>
      </c>
      <c r="AN1896" s="13">
        <v>93.505243644071712</v>
      </c>
      <c r="AO1896" s="9"/>
      <c r="AP1896" s="9" t="s">
        <v>84</v>
      </c>
      <c r="AQ1896" s="15">
        <v>81.546727124699444</v>
      </c>
      <c r="AR1896" s="59">
        <v>8.5000000000000006E-3</v>
      </c>
      <c r="AS1896" s="9">
        <v>3</v>
      </c>
      <c r="AT1896" s="9" t="s">
        <v>79</v>
      </c>
      <c r="AU1896" s="9" t="s">
        <v>80</v>
      </c>
      <c r="AY1896" s="14">
        <v>1.7000953389831222</v>
      </c>
      <c r="AZ1896" s="14" t="s">
        <v>52</v>
      </c>
    </row>
    <row r="1897" spans="1:274" x14ac:dyDescent="0.25">
      <c r="A1897" s="8">
        <v>2157</v>
      </c>
      <c r="B1897" s="8" t="s">
        <v>3393</v>
      </c>
      <c r="D1897" s="10" t="s">
        <v>3406</v>
      </c>
      <c r="E1897" s="9" t="s">
        <v>153</v>
      </c>
      <c r="F1897" s="9" t="s">
        <v>154</v>
      </c>
      <c r="G1897" s="9" t="s">
        <v>74</v>
      </c>
      <c r="H1897" s="9" t="s">
        <v>155</v>
      </c>
      <c r="I1897" s="11" t="s">
        <v>156</v>
      </c>
      <c r="J1897" s="11"/>
      <c r="L1897" s="9" t="s">
        <v>156</v>
      </c>
      <c r="M1897" s="9" t="s">
        <v>157</v>
      </c>
      <c r="N1897" s="9" t="s">
        <v>95</v>
      </c>
      <c r="O1897" s="11" t="s">
        <v>158</v>
      </c>
      <c r="P1897" s="9" t="s">
        <v>159</v>
      </c>
      <c r="Q1897" s="11" t="s">
        <v>160</v>
      </c>
      <c r="R1897" s="11" t="s">
        <v>120</v>
      </c>
      <c r="S1897" s="11" t="s">
        <v>65</v>
      </c>
      <c r="T1897" s="11"/>
      <c r="U1897" s="11" t="s">
        <v>66</v>
      </c>
      <c r="V1897" s="11" t="s">
        <v>67</v>
      </c>
      <c r="W1897" s="11" t="s">
        <v>68</v>
      </c>
      <c r="X1897" s="11" t="s">
        <v>69</v>
      </c>
      <c r="Y1897" s="9" t="s">
        <v>99</v>
      </c>
      <c r="Z1897" s="9" t="s">
        <v>71</v>
      </c>
      <c r="AA1897" s="12">
        <v>59.63</v>
      </c>
      <c r="AB1897" s="12">
        <v>15.43</v>
      </c>
      <c r="AC1897" s="46">
        <v>59.63</v>
      </c>
      <c r="AD1897" s="46">
        <v>15.43</v>
      </c>
      <c r="AE1897" s="19" t="s">
        <v>3395</v>
      </c>
      <c r="AF1897" s="8" t="s">
        <v>1053</v>
      </c>
      <c r="AG1897" s="37" t="s">
        <v>74</v>
      </c>
      <c r="AH1897" s="13">
        <v>84</v>
      </c>
      <c r="AI1897" s="8" t="s">
        <v>149</v>
      </c>
      <c r="AJ1897" s="14">
        <v>5</v>
      </c>
      <c r="AK1897" s="14">
        <v>5</v>
      </c>
      <c r="AM1897" s="13">
        <v>55</v>
      </c>
      <c r="AN1897" s="13">
        <v>61.801537102473795</v>
      </c>
      <c r="AO1897" s="9"/>
      <c r="AP1897" s="9" t="s">
        <v>84</v>
      </c>
      <c r="AQ1897" s="15">
        <v>223.59586469675656</v>
      </c>
      <c r="AR1897" s="59">
        <v>3.0999999999999999E-3</v>
      </c>
      <c r="AS1897" s="9">
        <v>3</v>
      </c>
      <c r="AT1897" s="9" t="s">
        <v>79</v>
      </c>
      <c r="AU1897" s="9" t="s">
        <v>80</v>
      </c>
      <c r="AY1897" s="14">
        <v>1.1236643109540689</v>
      </c>
      <c r="AZ1897" s="14" t="s">
        <v>52</v>
      </c>
    </row>
    <row r="1898" spans="1:274" x14ac:dyDescent="0.25">
      <c r="A1898" s="8">
        <v>2158</v>
      </c>
      <c r="B1898" s="8" t="s">
        <v>3393</v>
      </c>
      <c r="D1898" s="10" t="s">
        <v>3407</v>
      </c>
      <c r="E1898" s="9" t="s">
        <v>153</v>
      </c>
      <c r="F1898" s="9" t="s">
        <v>154</v>
      </c>
      <c r="G1898" s="9" t="s">
        <v>74</v>
      </c>
      <c r="H1898" s="9" t="s">
        <v>155</v>
      </c>
      <c r="I1898" s="11" t="s">
        <v>156</v>
      </c>
      <c r="J1898" s="11"/>
      <c r="L1898" s="9" t="s">
        <v>156</v>
      </c>
      <c r="M1898" s="9" t="s">
        <v>157</v>
      </c>
      <c r="N1898" s="9" t="s">
        <v>95</v>
      </c>
      <c r="O1898" s="11" t="s">
        <v>158</v>
      </c>
      <c r="P1898" s="9" t="s">
        <v>159</v>
      </c>
      <c r="Q1898" s="11" t="s">
        <v>160</v>
      </c>
      <c r="R1898" s="11" t="s">
        <v>120</v>
      </c>
      <c r="S1898" s="11" t="s">
        <v>65</v>
      </c>
      <c r="T1898" s="11"/>
      <c r="U1898" s="11" t="s">
        <v>66</v>
      </c>
      <c r="V1898" s="11" t="s">
        <v>67</v>
      </c>
      <c r="W1898" s="11" t="s">
        <v>68</v>
      </c>
      <c r="X1898" s="11" t="s">
        <v>69</v>
      </c>
      <c r="Y1898" s="9" t="s">
        <v>99</v>
      </c>
      <c r="Z1898" s="9" t="s">
        <v>71</v>
      </c>
      <c r="AA1898" s="12">
        <v>60.62</v>
      </c>
      <c r="AB1898" s="12">
        <v>17.3</v>
      </c>
      <c r="AC1898" s="46">
        <v>60.62</v>
      </c>
      <c r="AD1898" s="46">
        <v>17.3</v>
      </c>
      <c r="AE1898" s="19" t="s">
        <v>3395</v>
      </c>
      <c r="AF1898" s="8" t="s">
        <v>1053</v>
      </c>
      <c r="AG1898" s="37" t="s">
        <v>74</v>
      </c>
      <c r="AH1898" s="13">
        <v>14</v>
      </c>
      <c r="AI1898" s="8" t="s">
        <v>149</v>
      </c>
      <c r="AJ1898" s="14">
        <v>4</v>
      </c>
      <c r="AK1898" s="14">
        <v>4</v>
      </c>
      <c r="AM1898" s="13">
        <v>55</v>
      </c>
      <c r="AN1898" s="13">
        <v>75.60730507191586</v>
      </c>
      <c r="AO1898" s="9"/>
      <c r="AP1898" s="9" t="s">
        <v>84</v>
      </c>
      <c r="AQ1898" s="15">
        <v>138.62943611198907</v>
      </c>
      <c r="AR1898" s="59">
        <v>5.0000000000000001E-3</v>
      </c>
      <c r="AS1898" s="9">
        <v>3</v>
      </c>
      <c r="AT1898" s="9" t="s">
        <v>79</v>
      </c>
      <c r="AU1898" s="9" t="s">
        <v>80</v>
      </c>
      <c r="AY1898" s="14">
        <v>1.3746782740348338</v>
      </c>
      <c r="AZ1898" s="14" t="s">
        <v>52</v>
      </c>
    </row>
    <row r="1899" spans="1:274" x14ac:dyDescent="0.25">
      <c r="A1899" s="8">
        <v>2159</v>
      </c>
      <c r="B1899" s="8" t="s">
        <v>3393</v>
      </c>
      <c r="D1899" s="10" t="s">
        <v>3408</v>
      </c>
      <c r="E1899" s="9" t="s">
        <v>153</v>
      </c>
      <c r="F1899" s="9" t="s">
        <v>154</v>
      </c>
      <c r="G1899" s="9" t="s">
        <v>74</v>
      </c>
      <c r="H1899" s="9" t="s">
        <v>155</v>
      </c>
      <c r="I1899" s="11" t="s">
        <v>156</v>
      </c>
      <c r="J1899" s="11"/>
      <c r="L1899" s="9" t="s">
        <v>156</v>
      </c>
      <c r="M1899" s="9" t="s">
        <v>157</v>
      </c>
      <c r="N1899" s="9" t="s">
        <v>95</v>
      </c>
      <c r="O1899" s="11" t="s">
        <v>158</v>
      </c>
      <c r="P1899" s="9" t="s">
        <v>159</v>
      </c>
      <c r="Q1899" s="11" t="s">
        <v>160</v>
      </c>
      <c r="R1899" s="11" t="s">
        <v>120</v>
      </c>
      <c r="S1899" s="11" t="s">
        <v>65</v>
      </c>
      <c r="T1899" s="11"/>
      <c r="U1899" s="11" t="s">
        <v>66</v>
      </c>
      <c r="V1899" s="11" t="s">
        <v>67</v>
      </c>
      <c r="W1899" s="11" t="s">
        <v>68</v>
      </c>
      <c r="X1899" s="11" t="s">
        <v>69</v>
      </c>
      <c r="Y1899" s="9" t="s">
        <v>99</v>
      </c>
      <c r="Z1899" s="9" t="s">
        <v>71</v>
      </c>
      <c r="AA1899" s="12">
        <v>60.35</v>
      </c>
      <c r="AB1899" s="12">
        <v>17.7</v>
      </c>
      <c r="AC1899" s="46">
        <v>60.35</v>
      </c>
      <c r="AD1899" s="46">
        <v>17.7</v>
      </c>
      <c r="AE1899" s="19" t="s">
        <v>3395</v>
      </c>
      <c r="AF1899" s="8" t="s">
        <v>1053</v>
      </c>
      <c r="AG1899" s="37" t="s">
        <v>74</v>
      </c>
      <c r="AH1899" s="13">
        <v>28</v>
      </c>
      <c r="AI1899" s="8" t="s">
        <v>149</v>
      </c>
      <c r="AJ1899" s="14">
        <v>4</v>
      </c>
      <c r="AK1899" s="14">
        <v>4</v>
      </c>
      <c r="AM1899" s="13">
        <v>55</v>
      </c>
      <c r="AN1899" s="13">
        <v>64.933998587070633</v>
      </c>
      <c r="AO1899" s="9"/>
      <c r="AP1899" s="9" t="s">
        <v>84</v>
      </c>
      <c r="AQ1899" s="15">
        <v>73.739061761696306</v>
      </c>
      <c r="AR1899" s="59">
        <v>9.4000000000000004E-3</v>
      </c>
      <c r="AS1899" s="9">
        <v>3</v>
      </c>
      <c r="AT1899" s="9" t="s">
        <v>79</v>
      </c>
      <c r="AU1899" s="9" t="s">
        <v>80</v>
      </c>
      <c r="AY1899" s="14">
        <v>1.1806181561285569</v>
      </c>
      <c r="AZ1899" s="14" t="s">
        <v>52</v>
      </c>
    </row>
    <row r="1900" spans="1:274" x14ac:dyDescent="0.25">
      <c r="A1900" s="8">
        <v>2160</v>
      </c>
      <c r="B1900" s="8" t="s">
        <v>3393</v>
      </c>
      <c r="D1900" s="10" t="s">
        <v>3409</v>
      </c>
      <c r="E1900" s="9" t="s">
        <v>153</v>
      </c>
      <c r="F1900" s="9" t="s">
        <v>154</v>
      </c>
      <c r="G1900" s="9" t="s">
        <v>74</v>
      </c>
      <c r="H1900" s="9" t="s">
        <v>155</v>
      </c>
      <c r="I1900" s="11" t="s">
        <v>156</v>
      </c>
      <c r="J1900" s="11"/>
      <c r="L1900" s="9" t="s">
        <v>156</v>
      </c>
      <c r="M1900" s="9" t="s">
        <v>157</v>
      </c>
      <c r="N1900" s="9" t="s">
        <v>95</v>
      </c>
      <c r="O1900" s="11" t="s">
        <v>158</v>
      </c>
      <c r="P1900" s="9" t="s">
        <v>159</v>
      </c>
      <c r="Q1900" s="11" t="s">
        <v>160</v>
      </c>
      <c r="R1900" s="11" t="s">
        <v>120</v>
      </c>
      <c r="S1900" s="11" t="s">
        <v>65</v>
      </c>
      <c r="T1900" s="11"/>
      <c r="U1900" s="11" t="s">
        <v>66</v>
      </c>
      <c r="V1900" s="11" t="s">
        <v>67</v>
      </c>
      <c r="W1900" s="11" t="s">
        <v>68</v>
      </c>
      <c r="X1900" s="11" t="s">
        <v>69</v>
      </c>
      <c r="Y1900" s="9" t="s">
        <v>99</v>
      </c>
      <c r="Z1900" s="9" t="s">
        <v>71</v>
      </c>
      <c r="AA1900" s="12">
        <v>59.68</v>
      </c>
      <c r="AB1900" s="12">
        <v>18.68</v>
      </c>
      <c r="AC1900" s="46">
        <v>59.68</v>
      </c>
      <c r="AD1900" s="46">
        <v>18.68</v>
      </c>
      <c r="AE1900" s="19" t="s">
        <v>3395</v>
      </c>
      <c r="AF1900" s="8" t="s">
        <v>1053</v>
      </c>
      <c r="AG1900" s="37" t="s">
        <v>74</v>
      </c>
      <c r="AH1900" s="13">
        <v>10</v>
      </c>
      <c r="AI1900" s="8" t="s">
        <v>149</v>
      </c>
      <c r="AJ1900" s="14">
        <v>4</v>
      </c>
      <c r="AK1900" s="14">
        <v>4</v>
      </c>
      <c r="AM1900" s="13">
        <v>55</v>
      </c>
      <c r="AN1900" s="13">
        <v>83.213639575971712</v>
      </c>
      <c r="AO1900" s="9"/>
      <c r="AP1900" s="9" t="s">
        <v>84</v>
      </c>
      <c r="AQ1900" s="15">
        <v>135.91121187449906</v>
      </c>
      <c r="AR1900" s="59">
        <v>5.1000000000000004E-3</v>
      </c>
      <c r="AS1900" s="9">
        <v>3</v>
      </c>
      <c r="AT1900" s="9" t="s">
        <v>79</v>
      </c>
      <c r="AU1900" s="9" t="s">
        <v>80</v>
      </c>
      <c r="AY1900" s="14">
        <v>1.5129752650176675</v>
      </c>
      <c r="AZ1900" s="14" t="s">
        <v>52</v>
      </c>
    </row>
    <row r="1901" spans="1:274" x14ac:dyDescent="0.25">
      <c r="A1901" s="8">
        <v>2161</v>
      </c>
      <c r="B1901" s="8" t="s">
        <v>3393</v>
      </c>
      <c r="D1901" s="10" t="s">
        <v>3410</v>
      </c>
      <c r="E1901" s="9" t="s">
        <v>153</v>
      </c>
      <c r="F1901" s="9" t="s">
        <v>154</v>
      </c>
      <c r="G1901" s="9" t="s">
        <v>74</v>
      </c>
      <c r="H1901" s="9" t="s">
        <v>155</v>
      </c>
      <c r="I1901" s="11" t="s">
        <v>156</v>
      </c>
      <c r="J1901" s="11"/>
      <c r="L1901" s="9" t="s">
        <v>156</v>
      </c>
      <c r="M1901" s="9" t="s">
        <v>157</v>
      </c>
      <c r="N1901" s="9" t="s">
        <v>95</v>
      </c>
      <c r="O1901" s="11" t="s">
        <v>158</v>
      </c>
      <c r="P1901" s="9" t="s">
        <v>159</v>
      </c>
      <c r="Q1901" s="11" t="s">
        <v>160</v>
      </c>
      <c r="R1901" s="11" t="s">
        <v>120</v>
      </c>
      <c r="S1901" s="11" t="s">
        <v>65</v>
      </c>
      <c r="T1901" s="11"/>
      <c r="U1901" s="11" t="s">
        <v>66</v>
      </c>
      <c r="V1901" s="11" t="s">
        <v>67</v>
      </c>
      <c r="W1901" s="11" t="s">
        <v>68</v>
      </c>
      <c r="X1901" s="11" t="s">
        <v>69</v>
      </c>
      <c r="Y1901" s="9" t="s">
        <v>99</v>
      </c>
      <c r="Z1901" s="9" t="s">
        <v>71</v>
      </c>
      <c r="AA1901" s="12">
        <v>59.8</v>
      </c>
      <c r="AB1901" s="12">
        <v>17.61</v>
      </c>
      <c r="AC1901" s="46">
        <v>59.8</v>
      </c>
      <c r="AD1901" s="46">
        <v>17.61</v>
      </c>
      <c r="AE1901" s="19" t="s">
        <v>3395</v>
      </c>
      <c r="AF1901" s="8" t="s">
        <v>1053</v>
      </c>
      <c r="AG1901" s="37" t="s">
        <v>74</v>
      </c>
      <c r="AH1901" s="13">
        <v>4</v>
      </c>
      <c r="AI1901" s="8" t="s">
        <v>149</v>
      </c>
      <c r="AJ1901" s="14">
        <v>4</v>
      </c>
      <c r="AK1901" s="14">
        <v>4</v>
      </c>
      <c r="AM1901" s="13">
        <v>55</v>
      </c>
      <c r="AN1901" s="13">
        <v>63.122987288136819</v>
      </c>
      <c r="AO1901" s="9"/>
      <c r="AP1901" s="9" t="s">
        <v>84</v>
      </c>
      <c r="AQ1901" s="15">
        <v>91.203576389466491</v>
      </c>
      <c r="AR1901" s="59">
        <v>7.6E-3</v>
      </c>
      <c r="AS1901" s="9">
        <v>3</v>
      </c>
      <c r="AT1901" s="9" t="s">
        <v>79</v>
      </c>
      <c r="AU1901" s="9" t="s">
        <v>80</v>
      </c>
      <c r="AY1901" s="14">
        <v>1.147690677966124</v>
      </c>
      <c r="AZ1901" s="14" t="s">
        <v>52</v>
      </c>
    </row>
    <row r="1902" spans="1:274" x14ac:dyDescent="0.25">
      <c r="A1902" s="8">
        <v>2163</v>
      </c>
      <c r="B1902" s="8" t="s">
        <v>3393</v>
      </c>
      <c r="D1902" s="10" t="s">
        <v>3412</v>
      </c>
      <c r="E1902" s="9" t="s">
        <v>153</v>
      </c>
      <c r="F1902" s="9" t="s">
        <v>154</v>
      </c>
      <c r="G1902" s="9" t="s">
        <v>74</v>
      </c>
      <c r="H1902" s="9" t="s">
        <v>155</v>
      </c>
      <c r="I1902" s="11" t="s">
        <v>156</v>
      </c>
      <c r="J1902" s="11"/>
      <c r="L1902" s="9" t="s">
        <v>156</v>
      </c>
      <c r="M1902" s="9" t="s">
        <v>157</v>
      </c>
      <c r="N1902" s="9" t="s">
        <v>95</v>
      </c>
      <c r="O1902" s="11" t="s">
        <v>158</v>
      </c>
      <c r="P1902" s="9" t="s">
        <v>159</v>
      </c>
      <c r="Q1902" s="11" t="s">
        <v>160</v>
      </c>
      <c r="R1902" s="11" t="s">
        <v>120</v>
      </c>
      <c r="S1902" s="11" t="s">
        <v>65</v>
      </c>
      <c r="T1902" s="11"/>
      <c r="U1902" s="11" t="s">
        <v>66</v>
      </c>
      <c r="V1902" s="11" t="s">
        <v>67</v>
      </c>
      <c r="W1902" s="11" t="s">
        <v>68</v>
      </c>
      <c r="X1902" s="11" t="s">
        <v>69</v>
      </c>
      <c r="Y1902" s="9" t="s">
        <v>99</v>
      </c>
      <c r="Z1902" s="9" t="s">
        <v>71</v>
      </c>
      <c r="AA1902" s="12">
        <v>59.74</v>
      </c>
      <c r="AB1902" s="12">
        <v>18.489999999999998</v>
      </c>
      <c r="AC1902" s="46">
        <v>59.74</v>
      </c>
      <c r="AD1902" s="46">
        <v>18.489999999999998</v>
      </c>
      <c r="AE1902" s="19" t="s">
        <v>3395</v>
      </c>
      <c r="AF1902" s="8" t="s">
        <v>1053</v>
      </c>
      <c r="AG1902" s="37" t="s">
        <v>74</v>
      </c>
      <c r="AH1902" s="13">
        <v>12</v>
      </c>
      <c r="AI1902" s="8" t="s">
        <v>149</v>
      </c>
      <c r="AJ1902" s="14">
        <v>5</v>
      </c>
      <c r="AK1902" s="14">
        <v>5</v>
      </c>
      <c r="AM1902" s="13">
        <v>55</v>
      </c>
      <c r="AN1902" s="13">
        <v>73.979469964663465</v>
      </c>
      <c r="AO1902" s="9"/>
      <c r="AP1902" s="9" t="s">
        <v>84</v>
      </c>
      <c r="AQ1902" s="15">
        <v>108.30424696249145</v>
      </c>
      <c r="AR1902" s="59">
        <v>6.4000000000000003E-3</v>
      </c>
      <c r="AS1902" s="9">
        <v>3</v>
      </c>
      <c r="AT1902" s="9" t="s">
        <v>79</v>
      </c>
      <c r="AU1902" s="9" t="s">
        <v>80</v>
      </c>
      <c r="AY1902" s="14">
        <v>1.3450812720847902</v>
      </c>
      <c r="AZ1902" s="14" t="s">
        <v>52</v>
      </c>
    </row>
    <row r="1903" spans="1:274" x14ac:dyDescent="0.25">
      <c r="A1903" s="8">
        <v>2165</v>
      </c>
      <c r="B1903" s="8" t="s">
        <v>3393</v>
      </c>
      <c r="C1903" s="9" t="s">
        <v>104</v>
      </c>
      <c r="D1903" s="10" t="s">
        <v>3396</v>
      </c>
      <c r="E1903" s="9" t="s">
        <v>153</v>
      </c>
      <c r="F1903" s="9" t="s">
        <v>154</v>
      </c>
      <c r="G1903" s="9" t="s">
        <v>74</v>
      </c>
      <c r="H1903" s="9" t="s">
        <v>155</v>
      </c>
      <c r="I1903" s="11" t="s">
        <v>156</v>
      </c>
      <c r="J1903" s="11"/>
      <c r="L1903" s="9" t="s">
        <v>156</v>
      </c>
      <c r="M1903" s="9" t="s">
        <v>157</v>
      </c>
      <c r="N1903" s="9" t="s">
        <v>95</v>
      </c>
      <c r="O1903" s="11" t="s">
        <v>158</v>
      </c>
      <c r="P1903" s="9" t="s">
        <v>159</v>
      </c>
      <c r="Q1903" s="11" t="s">
        <v>160</v>
      </c>
      <c r="R1903" s="11" t="s">
        <v>120</v>
      </c>
      <c r="S1903" s="11" t="s">
        <v>65</v>
      </c>
      <c r="T1903" s="11"/>
      <c r="U1903" s="11" t="s">
        <v>66</v>
      </c>
      <c r="V1903" s="11" t="s">
        <v>67</v>
      </c>
      <c r="W1903" s="11" t="s">
        <v>68</v>
      </c>
      <c r="X1903" s="11" t="s">
        <v>69</v>
      </c>
      <c r="Y1903" s="9" t="s">
        <v>99</v>
      </c>
      <c r="Z1903" s="9" t="s">
        <v>71</v>
      </c>
      <c r="AA1903" s="12">
        <v>59.72</v>
      </c>
      <c r="AB1903" s="12">
        <v>14.78</v>
      </c>
      <c r="AC1903" s="46">
        <v>59.72</v>
      </c>
      <c r="AD1903" s="46">
        <v>14.78</v>
      </c>
      <c r="AE1903" s="19" t="s">
        <v>3395</v>
      </c>
      <c r="AF1903" s="8" t="s">
        <v>1053</v>
      </c>
      <c r="AG1903" s="37" t="s">
        <v>74</v>
      </c>
      <c r="AH1903" s="13">
        <v>134</v>
      </c>
      <c r="AI1903" s="8" t="s">
        <v>149</v>
      </c>
      <c r="AJ1903" s="14">
        <v>5</v>
      </c>
      <c r="AK1903" s="14">
        <v>5</v>
      </c>
      <c r="AM1903" s="13">
        <v>118</v>
      </c>
      <c r="AN1903" s="13">
        <v>200.61125000000843</v>
      </c>
      <c r="AO1903" s="9"/>
      <c r="AP1903" s="9" t="s">
        <v>78</v>
      </c>
      <c r="AQ1903" s="15">
        <v>50.594684712404764</v>
      </c>
      <c r="AR1903" s="59">
        <v>1.37E-2</v>
      </c>
      <c r="AS1903" s="9">
        <v>3</v>
      </c>
      <c r="AT1903" s="9" t="s">
        <v>79</v>
      </c>
      <c r="AU1903" s="9" t="s">
        <v>80</v>
      </c>
      <c r="AY1903" s="14">
        <v>1.7000953389831222</v>
      </c>
      <c r="AZ1903" s="14" t="s">
        <v>52</v>
      </c>
      <c r="BA1903" s="16"/>
      <c r="BB1903" s="16"/>
      <c r="BC1903" s="16"/>
      <c r="BD1903" s="16"/>
      <c r="BE1903" s="16"/>
      <c r="BF1903" s="16"/>
      <c r="BG1903" s="16"/>
      <c r="BH1903" s="16"/>
      <c r="BI1903" s="16"/>
      <c r="BJ1903" s="16"/>
      <c r="BK1903" s="16"/>
      <c r="BL1903" s="16"/>
      <c r="BM1903" s="16"/>
      <c r="BN1903" s="16"/>
      <c r="BO1903" s="16"/>
      <c r="BP1903" s="16"/>
      <c r="BQ1903" s="16"/>
      <c r="BR1903" s="16"/>
      <c r="BS1903" s="16"/>
      <c r="BT1903" s="16"/>
      <c r="BU1903" s="16"/>
      <c r="BV1903" s="16"/>
      <c r="BW1903" s="16"/>
      <c r="BX1903" s="16"/>
      <c r="BY1903" s="16"/>
      <c r="BZ1903" s="16"/>
      <c r="CA1903" s="16"/>
      <c r="CB1903" s="16"/>
      <c r="CC1903" s="16"/>
      <c r="CD1903" s="16"/>
      <c r="CE1903" s="16"/>
      <c r="CF1903" s="16"/>
      <c r="CG1903" s="16"/>
      <c r="CH1903" s="16"/>
      <c r="CI1903" s="16"/>
      <c r="CJ1903" s="16"/>
      <c r="CK1903" s="16"/>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6"/>
      <c r="DP1903" s="16"/>
      <c r="DQ1903" s="16"/>
      <c r="DR1903" s="16"/>
      <c r="DS1903" s="16"/>
      <c r="DT1903" s="16"/>
      <c r="DU1903" s="16"/>
      <c r="DV1903" s="16"/>
      <c r="DW1903" s="16"/>
      <c r="DX1903" s="16"/>
      <c r="DY1903" s="16"/>
      <c r="DZ1903" s="16"/>
      <c r="EA1903" s="16"/>
      <c r="EB1903" s="16"/>
      <c r="EC1903" s="16"/>
      <c r="ED1903" s="16"/>
      <c r="EE1903" s="16"/>
      <c r="EF1903" s="16"/>
      <c r="EG1903" s="16"/>
      <c r="EH1903" s="16"/>
      <c r="EI1903" s="16"/>
      <c r="EJ1903" s="16"/>
      <c r="EK1903" s="16"/>
      <c r="EL1903" s="16"/>
      <c r="EM1903" s="16"/>
      <c r="EN1903" s="16"/>
      <c r="EO1903" s="16"/>
      <c r="EP1903" s="16"/>
      <c r="EQ1903" s="16"/>
      <c r="ER1903" s="16"/>
      <c r="ES1903" s="16"/>
      <c r="ET1903" s="16"/>
      <c r="EU1903" s="16"/>
      <c r="EV1903" s="16"/>
      <c r="EW1903" s="16"/>
      <c r="EX1903" s="16"/>
      <c r="EY1903" s="16"/>
      <c r="EZ1903" s="16"/>
      <c r="FA1903" s="16"/>
      <c r="FB1903" s="16"/>
      <c r="FC1903" s="16"/>
      <c r="FD1903" s="16"/>
      <c r="FE1903" s="16"/>
      <c r="FF1903" s="16"/>
      <c r="FG1903" s="16"/>
      <c r="FH1903" s="16"/>
      <c r="FI1903" s="16"/>
      <c r="FJ1903" s="16"/>
      <c r="FK1903" s="16"/>
      <c r="FL1903" s="16"/>
      <c r="FM1903" s="16"/>
      <c r="FN1903" s="16"/>
      <c r="FO1903" s="16"/>
      <c r="FP1903" s="16"/>
      <c r="FQ1903" s="16"/>
      <c r="FR1903" s="16"/>
      <c r="FS1903" s="16"/>
      <c r="FT1903" s="16"/>
      <c r="FU1903" s="16"/>
      <c r="FV1903" s="16"/>
      <c r="FW1903" s="16"/>
      <c r="FX1903" s="16"/>
      <c r="FY1903" s="16"/>
      <c r="FZ1903" s="16"/>
      <c r="GA1903" s="16"/>
      <c r="GB1903" s="16"/>
      <c r="GC1903" s="16"/>
      <c r="GD1903" s="16"/>
      <c r="GE1903" s="16"/>
      <c r="GF1903" s="16"/>
      <c r="GG1903" s="16"/>
      <c r="GH1903" s="16"/>
      <c r="GI1903" s="16"/>
      <c r="GJ1903" s="16"/>
      <c r="GK1903" s="16"/>
      <c r="GL1903" s="16"/>
      <c r="GM1903" s="16"/>
      <c r="GN1903" s="16"/>
      <c r="GO1903" s="16"/>
      <c r="GP1903" s="16"/>
      <c r="GQ1903" s="16"/>
      <c r="GR1903" s="16"/>
      <c r="GS1903" s="16"/>
      <c r="GT1903" s="16"/>
      <c r="GU1903" s="16"/>
      <c r="GV1903" s="16"/>
      <c r="GW1903" s="16"/>
      <c r="GX1903" s="16"/>
      <c r="GY1903" s="16"/>
      <c r="GZ1903" s="16"/>
      <c r="HA1903" s="16"/>
      <c r="HB1903" s="16"/>
      <c r="HC1903" s="16"/>
      <c r="HD1903" s="16"/>
      <c r="HE1903" s="16"/>
      <c r="HF1903" s="16"/>
      <c r="HG1903" s="16"/>
      <c r="HH1903" s="16"/>
      <c r="HI1903" s="16"/>
      <c r="HJ1903" s="16"/>
      <c r="HK1903" s="16"/>
      <c r="HL1903" s="16"/>
      <c r="HM1903" s="16"/>
      <c r="HN1903" s="16"/>
      <c r="HO1903" s="16"/>
      <c r="HP1903" s="16"/>
      <c r="HQ1903" s="16"/>
      <c r="HR1903" s="16"/>
      <c r="HS1903" s="16"/>
      <c r="HT1903" s="16"/>
      <c r="HU1903" s="16"/>
      <c r="HV1903" s="16"/>
      <c r="HW1903" s="16"/>
      <c r="HX1903" s="16"/>
      <c r="HY1903" s="16"/>
      <c r="HZ1903" s="16"/>
      <c r="IA1903" s="16"/>
      <c r="IB1903" s="16"/>
      <c r="IC1903" s="16"/>
      <c r="ID1903" s="16"/>
      <c r="IE1903" s="16"/>
      <c r="IF1903" s="16"/>
      <c r="IG1903" s="16"/>
      <c r="IH1903" s="16"/>
      <c r="II1903" s="16"/>
      <c r="IJ1903" s="16"/>
      <c r="IK1903" s="16"/>
      <c r="IL1903" s="16"/>
      <c r="IM1903" s="16"/>
      <c r="IN1903" s="16"/>
      <c r="IO1903" s="16"/>
      <c r="IP1903" s="16"/>
      <c r="IQ1903" s="16"/>
      <c r="IR1903" s="16"/>
      <c r="IS1903" s="16"/>
      <c r="IT1903" s="16"/>
      <c r="IU1903" s="16"/>
      <c r="IV1903" s="16"/>
      <c r="IW1903" s="16"/>
      <c r="IX1903" s="16"/>
      <c r="IY1903" s="16"/>
      <c r="IZ1903" s="16"/>
      <c r="JA1903" s="16"/>
      <c r="JB1903" s="16"/>
      <c r="JC1903" s="16"/>
      <c r="JD1903" s="16"/>
      <c r="JE1903" s="16"/>
      <c r="JF1903" s="16"/>
      <c r="JG1903" s="16"/>
      <c r="JH1903" s="16"/>
      <c r="JI1903" s="16"/>
      <c r="JJ1903" s="16"/>
      <c r="JK1903" s="16"/>
      <c r="JL1903" s="16"/>
      <c r="JM1903" s="16"/>
      <c r="JN1903" s="16"/>
    </row>
    <row r="1904" spans="1:274" x14ac:dyDescent="0.25">
      <c r="A1904" s="8">
        <v>2166</v>
      </c>
      <c r="B1904" s="8" t="s">
        <v>3393</v>
      </c>
      <c r="C1904" s="9" t="s">
        <v>104</v>
      </c>
      <c r="D1904" s="10" t="s">
        <v>3397</v>
      </c>
      <c r="E1904" s="9" t="s">
        <v>153</v>
      </c>
      <c r="F1904" s="9" t="s">
        <v>154</v>
      </c>
      <c r="G1904" s="9" t="s">
        <v>74</v>
      </c>
      <c r="H1904" s="9" t="s">
        <v>155</v>
      </c>
      <c r="I1904" s="11" t="s">
        <v>156</v>
      </c>
      <c r="J1904" s="11"/>
      <c r="L1904" s="9" t="s">
        <v>156</v>
      </c>
      <c r="M1904" s="9" t="s">
        <v>157</v>
      </c>
      <c r="N1904" s="9" t="s">
        <v>95</v>
      </c>
      <c r="O1904" s="11" t="s">
        <v>158</v>
      </c>
      <c r="P1904" s="9" t="s">
        <v>159</v>
      </c>
      <c r="Q1904" s="11" t="s">
        <v>160</v>
      </c>
      <c r="R1904" s="11" t="s">
        <v>120</v>
      </c>
      <c r="S1904" s="11" t="s">
        <v>65</v>
      </c>
      <c r="T1904" s="11"/>
      <c r="U1904" s="11" t="s">
        <v>66</v>
      </c>
      <c r="V1904" s="11" t="s">
        <v>67</v>
      </c>
      <c r="W1904" s="11" t="s">
        <v>68</v>
      </c>
      <c r="X1904" s="11" t="s">
        <v>69</v>
      </c>
      <c r="Y1904" s="9" t="s">
        <v>99</v>
      </c>
      <c r="Z1904" s="9" t="s">
        <v>71</v>
      </c>
      <c r="AA1904" s="12">
        <v>59.63</v>
      </c>
      <c r="AB1904" s="12">
        <v>15.43</v>
      </c>
      <c r="AC1904" s="46">
        <v>59.63</v>
      </c>
      <c r="AD1904" s="46">
        <v>15.43</v>
      </c>
      <c r="AE1904" s="19" t="s">
        <v>3395</v>
      </c>
      <c r="AF1904" s="8" t="s">
        <v>1053</v>
      </c>
      <c r="AG1904" s="37" t="s">
        <v>74</v>
      </c>
      <c r="AH1904" s="13">
        <v>84</v>
      </c>
      <c r="AI1904" s="8" t="s">
        <v>149</v>
      </c>
      <c r="AJ1904" s="14">
        <v>5</v>
      </c>
      <c r="AK1904" s="14">
        <v>5</v>
      </c>
      <c r="AM1904" s="13">
        <v>118</v>
      </c>
      <c r="AN1904" s="13">
        <v>132.59238869258013</v>
      </c>
      <c r="AO1904" s="9"/>
      <c r="AP1904" s="9" t="s">
        <v>78</v>
      </c>
      <c r="AQ1904" s="15">
        <v>93.668537913506114</v>
      </c>
      <c r="AR1904" s="59">
        <v>7.4000000000000003E-3</v>
      </c>
      <c r="AS1904" s="9">
        <v>3</v>
      </c>
      <c r="AT1904" s="9" t="s">
        <v>79</v>
      </c>
      <c r="AU1904" s="9" t="s">
        <v>80</v>
      </c>
      <c r="AY1904" s="14">
        <v>1.1236643109540689</v>
      </c>
      <c r="AZ1904" s="14" t="s">
        <v>52</v>
      </c>
      <c r="BA1904" s="16"/>
      <c r="BB1904" s="16"/>
      <c r="BC1904" s="16"/>
      <c r="BD1904" s="16"/>
      <c r="BE1904" s="16"/>
      <c r="BF1904" s="16"/>
      <c r="BG1904" s="16"/>
      <c r="BH1904" s="16"/>
      <c r="BI1904" s="16"/>
      <c r="BJ1904" s="16"/>
      <c r="BK1904" s="16"/>
      <c r="BL1904" s="16"/>
      <c r="BM1904" s="16"/>
      <c r="BN1904" s="16"/>
      <c r="BO1904" s="16"/>
      <c r="BP1904" s="16"/>
      <c r="BQ1904" s="16"/>
      <c r="BR1904" s="16"/>
      <c r="BS1904" s="16"/>
      <c r="BT1904" s="16"/>
      <c r="BU1904" s="16"/>
      <c r="BV1904" s="16"/>
      <c r="BW1904" s="16"/>
      <c r="BX1904" s="16"/>
      <c r="BY1904" s="16"/>
      <c r="BZ1904" s="16"/>
      <c r="CA1904" s="16"/>
      <c r="CB1904" s="16"/>
      <c r="CC1904" s="16"/>
      <c r="CD1904" s="16"/>
      <c r="CE1904" s="16"/>
      <c r="CF1904" s="16"/>
      <c r="CG1904" s="16"/>
      <c r="CH1904" s="16"/>
      <c r="CI1904" s="16"/>
      <c r="CJ1904" s="16"/>
      <c r="CK1904" s="16"/>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6"/>
      <c r="DP1904" s="16"/>
      <c r="DQ1904" s="16"/>
      <c r="DR1904" s="16"/>
      <c r="DS1904" s="16"/>
      <c r="DT1904" s="16"/>
      <c r="DU1904" s="16"/>
      <c r="DV1904" s="16"/>
      <c r="DW1904" s="16"/>
      <c r="DX1904" s="16"/>
      <c r="DY1904" s="16"/>
      <c r="DZ1904" s="16"/>
      <c r="EA1904" s="16"/>
      <c r="EB1904" s="16"/>
      <c r="EC1904" s="16"/>
      <c r="ED1904" s="16"/>
      <c r="EE1904" s="16"/>
      <c r="EF1904" s="16"/>
      <c r="EG1904" s="16"/>
      <c r="EH1904" s="16"/>
      <c r="EI1904" s="16"/>
      <c r="EJ1904" s="16"/>
      <c r="EK1904" s="16"/>
      <c r="EL1904" s="16"/>
      <c r="EM1904" s="16"/>
      <c r="EN1904" s="16"/>
      <c r="EO1904" s="16"/>
      <c r="EP1904" s="16"/>
      <c r="EQ1904" s="16"/>
      <c r="ER1904" s="16"/>
      <c r="ES1904" s="16"/>
      <c r="ET1904" s="16"/>
      <c r="EU1904" s="16"/>
      <c r="EV1904" s="16"/>
      <c r="EW1904" s="16"/>
      <c r="EX1904" s="16"/>
      <c r="EY1904" s="16"/>
      <c r="EZ1904" s="16"/>
      <c r="FA1904" s="16"/>
      <c r="FB1904" s="16"/>
      <c r="FC1904" s="16"/>
      <c r="FD1904" s="16"/>
      <c r="FE1904" s="16"/>
      <c r="FF1904" s="16"/>
      <c r="FG1904" s="16"/>
      <c r="FH1904" s="16"/>
      <c r="FI1904" s="16"/>
      <c r="FJ1904" s="16"/>
      <c r="FK1904" s="16"/>
      <c r="FL1904" s="16"/>
      <c r="FM1904" s="16"/>
      <c r="FN1904" s="16"/>
      <c r="FO1904" s="16"/>
      <c r="FP1904" s="16"/>
      <c r="FQ1904" s="16"/>
      <c r="FR1904" s="16"/>
      <c r="FS1904" s="16"/>
      <c r="FT1904" s="16"/>
      <c r="FU1904" s="16"/>
      <c r="FV1904" s="16"/>
      <c r="FW1904" s="16"/>
      <c r="FX1904" s="16"/>
      <c r="FY1904" s="16"/>
      <c r="FZ1904" s="16"/>
      <c r="GA1904" s="16"/>
      <c r="GB1904" s="16"/>
      <c r="GC1904" s="16"/>
      <c r="GD1904" s="16"/>
      <c r="GE1904" s="16"/>
      <c r="GF1904" s="16"/>
      <c r="GG1904" s="16"/>
      <c r="GH1904" s="16"/>
      <c r="GI1904" s="16"/>
      <c r="GJ1904" s="16"/>
      <c r="GK1904" s="16"/>
      <c r="GL1904" s="16"/>
      <c r="GM1904" s="16"/>
      <c r="GN1904" s="16"/>
      <c r="GO1904" s="16"/>
      <c r="GP1904" s="16"/>
      <c r="GQ1904" s="16"/>
      <c r="GR1904" s="16"/>
      <c r="GS1904" s="16"/>
      <c r="GT1904" s="16"/>
      <c r="GU1904" s="16"/>
      <c r="GV1904" s="16"/>
      <c r="GW1904" s="16"/>
      <c r="GX1904" s="16"/>
      <c r="GY1904" s="16"/>
      <c r="GZ1904" s="16"/>
      <c r="HA1904" s="16"/>
      <c r="HB1904" s="16"/>
      <c r="HC1904" s="16"/>
      <c r="HD1904" s="16"/>
      <c r="HE1904" s="16"/>
      <c r="HF1904" s="16"/>
      <c r="HG1904" s="16"/>
      <c r="HH1904" s="16"/>
      <c r="HI1904" s="16"/>
      <c r="HJ1904" s="16"/>
      <c r="HK1904" s="16"/>
      <c r="HL1904" s="16"/>
      <c r="HM1904" s="16"/>
      <c r="HN1904" s="16"/>
      <c r="HO1904" s="16"/>
      <c r="HP1904" s="16"/>
      <c r="HQ1904" s="16"/>
      <c r="HR1904" s="16"/>
      <c r="HS1904" s="16"/>
      <c r="HT1904" s="16"/>
      <c r="HU1904" s="16"/>
      <c r="HV1904" s="16"/>
      <c r="HW1904" s="16"/>
      <c r="HX1904" s="16"/>
      <c r="HY1904" s="16"/>
      <c r="HZ1904" s="16"/>
      <c r="IA1904" s="16"/>
      <c r="IB1904" s="16"/>
      <c r="IC1904" s="16"/>
      <c r="ID1904" s="16"/>
      <c r="IE1904" s="16"/>
      <c r="IF1904" s="16"/>
      <c r="IG1904" s="16"/>
      <c r="IH1904" s="16"/>
      <c r="II1904" s="16"/>
      <c r="IJ1904" s="16"/>
      <c r="IK1904" s="16"/>
      <c r="IL1904" s="16"/>
      <c r="IM1904" s="16"/>
      <c r="IN1904" s="16"/>
      <c r="IO1904" s="16"/>
      <c r="IP1904" s="16"/>
      <c r="IQ1904" s="16"/>
      <c r="IR1904" s="16"/>
      <c r="IS1904" s="16"/>
      <c r="IT1904" s="16"/>
      <c r="IU1904" s="16"/>
      <c r="IV1904" s="16"/>
      <c r="IW1904" s="16"/>
      <c r="IX1904" s="16"/>
      <c r="IY1904" s="16"/>
      <c r="IZ1904" s="16"/>
      <c r="JA1904" s="16"/>
      <c r="JB1904" s="16"/>
      <c r="JC1904" s="16"/>
      <c r="JD1904" s="16"/>
      <c r="JE1904" s="16"/>
      <c r="JF1904" s="16"/>
      <c r="JG1904" s="16"/>
      <c r="JH1904" s="16"/>
      <c r="JI1904" s="16"/>
      <c r="JJ1904" s="16"/>
      <c r="JK1904" s="16"/>
      <c r="JL1904" s="16"/>
      <c r="JM1904" s="16"/>
      <c r="JN1904" s="16"/>
    </row>
    <row r="1905" spans="1:274" x14ac:dyDescent="0.25">
      <c r="A1905" s="8">
        <v>2168</v>
      </c>
      <c r="B1905" s="8" t="s">
        <v>3393</v>
      </c>
      <c r="C1905" s="9" t="s">
        <v>104</v>
      </c>
      <c r="D1905" s="10" t="s">
        <v>3399</v>
      </c>
      <c r="E1905" s="9" t="s">
        <v>153</v>
      </c>
      <c r="F1905" s="9" t="s">
        <v>154</v>
      </c>
      <c r="G1905" s="9" t="s">
        <v>74</v>
      </c>
      <c r="H1905" s="9" t="s">
        <v>155</v>
      </c>
      <c r="I1905" s="11" t="s">
        <v>156</v>
      </c>
      <c r="J1905" s="11"/>
      <c r="L1905" s="9" t="s">
        <v>156</v>
      </c>
      <c r="M1905" s="9" t="s">
        <v>157</v>
      </c>
      <c r="N1905" s="9" t="s">
        <v>95</v>
      </c>
      <c r="O1905" s="11" t="s">
        <v>158</v>
      </c>
      <c r="P1905" s="9" t="s">
        <v>159</v>
      </c>
      <c r="Q1905" s="11" t="s">
        <v>160</v>
      </c>
      <c r="R1905" s="11" t="s">
        <v>120</v>
      </c>
      <c r="S1905" s="11" t="s">
        <v>65</v>
      </c>
      <c r="T1905" s="11"/>
      <c r="U1905" s="11" t="s">
        <v>66</v>
      </c>
      <c r="V1905" s="11" t="s">
        <v>67</v>
      </c>
      <c r="W1905" s="11" t="s">
        <v>68</v>
      </c>
      <c r="X1905" s="11" t="s">
        <v>69</v>
      </c>
      <c r="Y1905" s="9" t="s">
        <v>99</v>
      </c>
      <c r="Z1905" s="9" t="s">
        <v>71</v>
      </c>
      <c r="AA1905" s="12">
        <v>60.35</v>
      </c>
      <c r="AB1905" s="12">
        <v>17.7</v>
      </c>
      <c r="AC1905" s="46">
        <v>60.35</v>
      </c>
      <c r="AD1905" s="46">
        <v>17.7</v>
      </c>
      <c r="AE1905" s="19" t="s">
        <v>3395</v>
      </c>
      <c r="AF1905" s="8" t="s">
        <v>1053</v>
      </c>
      <c r="AG1905" s="37" t="s">
        <v>74</v>
      </c>
      <c r="AH1905" s="13">
        <v>28</v>
      </c>
      <c r="AI1905" s="8" t="s">
        <v>149</v>
      </c>
      <c r="AJ1905" s="14">
        <v>4</v>
      </c>
      <c r="AK1905" s="14">
        <v>4</v>
      </c>
      <c r="AM1905" s="13">
        <v>118</v>
      </c>
      <c r="AN1905" s="13">
        <v>139.31294242316972</v>
      </c>
      <c r="AO1905" s="9"/>
      <c r="AP1905" s="9" t="s">
        <v>78</v>
      </c>
      <c r="AQ1905" s="15">
        <v>63.591484455040849</v>
      </c>
      <c r="AR1905" s="59">
        <v>1.09E-2</v>
      </c>
      <c r="AS1905" s="9">
        <v>3</v>
      </c>
      <c r="AT1905" s="9" t="s">
        <v>79</v>
      </c>
      <c r="AU1905" s="9" t="s">
        <v>80</v>
      </c>
      <c r="AY1905" s="14">
        <v>1.1806181561285569</v>
      </c>
      <c r="AZ1905" s="14" t="s">
        <v>52</v>
      </c>
      <c r="BA1905" s="16"/>
      <c r="BB1905" s="16"/>
      <c r="BC1905" s="16"/>
      <c r="BD1905" s="16"/>
      <c r="BE1905" s="16"/>
      <c r="BF1905" s="16"/>
      <c r="BG1905" s="16"/>
      <c r="BH1905" s="16"/>
      <c r="BI1905" s="16"/>
      <c r="BJ1905" s="16"/>
      <c r="BK1905" s="16"/>
      <c r="BL1905" s="16"/>
      <c r="BM1905" s="16"/>
      <c r="BN1905" s="16"/>
      <c r="BO1905" s="16"/>
      <c r="BP1905" s="16"/>
      <c r="BQ1905" s="16"/>
      <c r="BR1905" s="16"/>
      <c r="BS1905" s="16"/>
      <c r="BT1905" s="16"/>
      <c r="BU1905" s="16"/>
      <c r="BV1905" s="16"/>
      <c r="BW1905" s="16"/>
      <c r="BX1905" s="16"/>
      <c r="BY1905" s="16"/>
      <c r="BZ1905" s="16"/>
      <c r="CA1905" s="16"/>
      <c r="CB1905" s="16"/>
      <c r="CC1905" s="16"/>
      <c r="CD1905" s="16"/>
      <c r="CE1905" s="16"/>
      <c r="CF1905" s="16"/>
      <c r="CG1905" s="16"/>
      <c r="CH1905" s="16"/>
      <c r="CI1905" s="16"/>
      <c r="CJ1905" s="16"/>
      <c r="CK1905" s="16"/>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6"/>
      <c r="DP1905" s="16"/>
      <c r="DQ1905" s="16"/>
      <c r="DR1905" s="16"/>
      <c r="DS1905" s="16"/>
      <c r="DT1905" s="16"/>
      <c r="DU1905" s="16"/>
      <c r="DV1905" s="16"/>
      <c r="DW1905" s="16"/>
      <c r="DX1905" s="16"/>
      <c r="DY1905" s="16"/>
      <c r="DZ1905" s="16"/>
      <c r="EA1905" s="16"/>
      <c r="EB1905" s="16"/>
      <c r="EC1905" s="16"/>
      <c r="ED1905" s="16"/>
      <c r="EE1905" s="16"/>
      <c r="EF1905" s="16"/>
      <c r="EG1905" s="16"/>
      <c r="EH1905" s="16"/>
      <c r="EI1905" s="16"/>
      <c r="EJ1905" s="16"/>
      <c r="EK1905" s="16"/>
      <c r="EL1905" s="16"/>
      <c r="EM1905" s="16"/>
      <c r="EN1905" s="16"/>
      <c r="EO1905" s="16"/>
      <c r="EP1905" s="16"/>
      <c r="EQ1905" s="16"/>
      <c r="ER1905" s="16"/>
      <c r="ES1905" s="16"/>
      <c r="ET1905" s="16"/>
      <c r="EU1905" s="16"/>
      <c r="EV1905" s="16"/>
      <c r="EW1905" s="16"/>
      <c r="EX1905" s="16"/>
      <c r="EY1905" s="16"/>
      <c r="EZ1905" s="16"/>
      <c r="FA1905" s="16"/>
      <c r="FB1905" s="16"/>
      <c r="FC1905" s="16"/>
      <c r="FD1905" s="16"/>
      <c r="FE1905" s="16"/>
      <c r="FF1905" s="16"/>
      <c r="FG1905" s="16"/>
      <c r="FH1905" s="16"/>
      <c r="FI1905" s="16"/>
      <c r="FJ1905" s="16"/>
      <c r="FK1905" s="16"/>
      <c r="FL1905" s="16"/>
      <c r="FM1905" s="16"/>
      <c r="FN1905" s="16"/>
      <c r="FO1905" s="16"/>
      <c r="FP1905" s="16"/>
      <c r="FQ1905" s="16"/>
      <c r="FR1905" s="16"/>
      <c r="FS1905" s="16"/>
      <c r="FT1905" s="16"/>
      <c r="FU1905" s="16"/>
      <c r="FV1905" s="16"/>
      <c r="FW1905" s="16"/>
      <c r="FX1905" s="16"/>
      <c r="FY1905" s="16"/>
      <c r="FZ1905" s="16"/>
      <c r="GA1905" s="16"/>
      <c r="GB1905" s="16"/>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16"/>
      <c r="GX1905" s="16"/>
      <c r="GY1905" s="16"/>
      <c r="GZ1905" s="16"/>
      <c r="HA1905" s="16"/>
      <c r="HB1905" s="16"/>
      <c r="HC1905" s="16"/>
      <c r="HD1905" s="16"/>
      <c r="HE1905" s="16"/>
      <c r="HF1905" s="16"/>
      <c r="HG1905" s="16"/>
      <c r="HH1905" s="16"/>
      <c r="HI1905" s="16"/>
      <c r="HJ1905" s="16"/>
      <c r="HK1905" s="16"/>
      <c r="HL1905" s="16"/>
      <c r="HM1905" s="16"/>
      <c r="HN1905" s="16"/>
      <c r="HO1905" s="16"/>
      <c r="HP1905" s="16"/>
      <c r="HQ1905" s="16"/>
      <c r="HR1905" s="16"/>
      <c r="HS1905" s="16"/>
      <c r="HT1905" s="16"/>
      <c r="HU1905" s="16"/>
      <c r="HV1905" s="16"/>
      <c r="HW1905" s="16"/>
      <c r="HX1905" s="16"/>
      <c r="HY1905" s="16"/>
      <c r="HZ1905" s="16"/>
      <c r="IA1905" s="16"/>
      <c r="IB1905" s="16"/>
      <c r="IC1905" s="16"/>
      <c r="ID1905" s="16"/>
      <c r="IE1905" s="16"/>
      <c r="IF1905" s="16"/>
      <c r="IG1905" s="16"/>
      <c r="IH1905" s="16"/>
      <c r="II1905" s="16"/>
      <c r="IJ1905" s="16"/>
      <c r="IK1905" s="16"/>
      <c r="IL1905" s="16"/>
      <c r="IM1905" s="16"/>
      <c r="IN1905" s="16"/>
      <c r="IO1905" s="16"/>
      <c r="IP1905" s="16"/>
      <c r="IQ1905" s="16"/>
      <c r="IR1905" s="16"/>
      <c r="IS1905" s="16"/>
      <c r="IT1905" s="16"/>
      <c r="IU1905" s="16"/>
      <c r="IV1905" s="16"/>
      <c r="IW1905" s="16"/>
      <c r="IX1905" s="16"/>
      <c r="IY1905" s="16"/>
      <c r="IZ1905" s="16"/>
      <c r="JA1905" s="16"/>
      <c r="JB1905" s="16"/>
      <c r="JC1905" s="16"/>
      <c r="JD1905" s="16"/>
      <c r="JE1905" s="16"/>
      <c r="JF1905" s="16"/>
      <c r="JG1905" s="16"/>
      <c r="JH1905" s="16"/>
      <c r="JI1905" s="16"/>
      <c r="JJ1905" s="16"/>
      <c r="JK1905" s="16"/>
      <c r="JL1905" s="16"/>
      <c r="JM1905" s="16"/>
      <c r="JN1905" s="16"/>
    </row>
    <row r="1906" spans="1:274" x14ac:dyDescent="0.25">
      <c r="A1906" s="8">
        <v>2169</v>
      </c>
      <c r="B1906" s="8" t="s">
        <v>3393</v>
      </c>
      <c r="C1906" s="9" t="s">
        <v>104</v>
      </c>
      <c r="D1906" s="10" t="s">
        <v>3400</v>
      </c>
      <c r="E1906" s="9" t="s">
        <v>153</v>
      </c>
      <c r="F1906" s="9" t="s">
        <v>154</v>
      </c>
      <c r="G1906" s="9" t="s">
        <v>74</v>
      </c>
      <c r="H1906" s="9" t="s">
        <v>155</v>
      </c>
      <c r="I1906" s="11" t="s">
        <v>156</v>
      </c>
      <c r="J1906" s="11"/>
      <c r="L1906" s="9" t="s">
        <v>156</v>
      </c>
      <c r="M1906" s="9" t="s">
        <v>157</v>
      </c>
      <c r="N1906" s="9" t="s">
        <v>95</v>
      </c>
      <c r="O1906" s="11" t="s">
        <v>158</v>
      </c>
      <c r="P1906" s="9" t="s">
        <v>159</v>
      </c>
      <c r="Q1906" s="11" t="s">
        <v>160</v>
      </c>
      <c r="R1906" s="11" t="s">
        <v>120</v>
      </c>
      <c r="S1906" s="11" t="s">
        <v>65</v>
      </c>
      <c r="T1906" s="11"/>
      <c r="U1906" s="11" t="s">
        <v>66</v>
      </c>
      <c r="V1906" s="11" t="s">
        <v>67</v>
      </c>
      <c r="W1906" s="11" t="s">
        <v>68</v>
      </c>
      <c r="X1906" s="11" t="s">
        <v>69</v>
      </c>
      <c r="Y1906" s="9" t="s">
        <v>99</v>
      </c>
      <c r="Z1906" s="9" t="s">
        <v>71</v>
      </c>
      <c r="AA1906" s="12">
        <v>59.68</v>
      </c>
      <c r="AB1906" s="12">
        <v>18.68</v>
      </c>
      <c r="AC1906" s="46">
        <v>59.68</v>
      </c>
      <c r="AD1906" s="46">
        <v>18.68</v>
      </c>
      <c r="AE1906" s="19" t="s">
        <v>3395</v>
      </c>
      <c r="AF1906" s="8" t="s">
        <v>1053</v>
      </c>
      <c r="AG1906" s="37" t="s">
        <v>74</v>
      </c>
      <c r="AH1906" s="13">
        <v>10</v>
      </c>
      <c r="AI1906" s="8" t="s">
        <v>149</v>
      </c>
      <c r="AJ1906" s="14">
        <v>4</v>
      </c>
      <c r="AK1906" s="14">
        <v>4</v>
      </c>
      <c r="AM1906" s="13">
        <v>118</v>
      </c>
      <c r="AN1906" s="13">
        <v>178.53108127208478</v>
      </c>
      <c r="AO1906" s="9"/>
      <c r="AP1906" s="9" t="s">
        <v>78</v>
      </c>
      <c r="AQ1906" s="15">
        <v>36.674453997880704</v>
      </c>
      <c r="AR1906" s="59">
        <v>1.89E-2</v>
      </c>
      <c r="AS1906" s="9">
        <v>3</v>
      </c>
      <c r="AT1906" s="9" t="s">
        <v>79</v>
      </c>
      <c r="AU1906" s="9" t="s">
        <v>80</v>
      </c>
      <c r="AY1906" s="14">
        <v>1.5129752650176675</v>
      </c>
      <c r="AZ1906" s="14" t="s">
        <v>52</v>
      </c>
      <c r="BA1906" s="16"/>
      <c r="BB1906" s="16"/>
      <c r="BC1906" s="16"/>
      <c r="BD1906" s="16"/>
      <c r="BE1906" s="16"/>
      <c r="BF1906" s="16"/>
      <c r="BG1906" s="16"/>
      <c r="BH1906" s="16"/>
      <c r="BI1906" s="16"/>
      <c r="BJ1906" s="16"/>
      <c r="BK1906" s="16"/>
      <c r="BL1906" s="16"/>
      <c r="BM1906" s="16"/>
      <c r="BN1906" s="16"/>
      <c r="BO1906" s="16"/>
      <c r="BP1906" s="16"/>
      <c r="BQ1906" s="16"/>
      <c r="BR1906" s="16"/>
      <c r="BS1906" s="16"/>
      <c r="BT1906" s="16"/>
      <c r="BU1906" s="16"/>
      <c r="BV1906" s="16"/>
      <c r="BW1906" s="16"/>
      <c r="BX1906" s="16"/>
      <c r="BY1906" s="16"/>
      <c r="BZ1906" s="16"/>
      <c r="CA1906" s="16"/>
      <c r="CB1906" s="16"/>
      <c r="CC1906" s="16"/>
      <c r="CD1906" s="16"/>
      <c r="CE1906" s="16"/>
      <c r="CF1906" s="16"/>
      <c r="CG1906" s="16"/>
      <c r="CH1906" s="16"/>
      <c r="CI1906" s="16"/>
      <c r="CJ1906" s="16"/>
      <c r="CK1906" s="16"/>
      <c r="CL1906" s="16"/>
      <c r="CM1906" s="16"/>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6"/>
      <c r="DP1906" s="16"/>
      <c r="DQ1906" s="16"/>
      <c r="DR1906" s="16"/>
      <c r="DS1906" s="16"/>
      <c r="DT1906" s="16"/>
      <c r="DU1906" s="16"/>
      <c r="DV1906" s="16"/>
      <c r="DW1906" s="16"/>
      <c r="DX1906" s="16"/>
      <c r="DY1906" s="16"/>
      <c r="DZ1906" s="16"/>
      <c r="EA1906" s="16"/>
      <c r="EB1906" s="16"/>
      <c r="EC1906" s="16"/>
      <c r="ED1906" s="16"/>
      <c r="EE1906" s="16"/>
      <c r="EF1906" s="16"/>
      <c r="EG1906" s="16"/>
      <c r="EH1906" s="16"/>
      <c r="EI1906" s="16"/>
      <c r="EJ1906" s="16"/>
      <c r="EK1906" s="16"/>
      <c r="EL1906" s="16"/>
      <c r="EM1906" s="16"/>
      <c r="EN1906" s="16"/>
      <c r="EO1906" s="16"/>
      <c r="EP1906" s="16"/>
      <c r="EQ1906" s="16"/>
      <c r="ER1906" s="16"/>
      <c r="ES1906" s="16"/>
      <c r="ET1906" s="16"/>
      <c r="EU1906" s="16"/>
      <c r="EV1906" s="16"/>
      <c r="EW1906" s="16"/>
      <c r="EX1906" s="16"/>
      <c r="EY1906" s="16"/>
      <c r="EZ1906" s="16"/>
      <c r="FA1906" s="16"/>
      <c r="FB1906" s="16"/>
      <c r="FC1906" s="16"/>
      <c r="FD1906" s="16"/>
      <c r="FE1906" s="16"/>
      <c r="FF1906" s="16"/>
      <c r="FG1906" s="16"/>
      <c r="FH1906" s="16"/>
      <c r="FI1906" s="16"/>
      <c r="FJ1906" s="16"/>
      <c r="FK1906" s="16"/>
      <c r="FL1906" s="16"/>
      <c r="FM1906" s="16"/>
      <c r="FN1906" s="16"/>
      <c r="FO1906" s="16"/>
      <c r="FP1906" s="16"/>
      <c r="FQ1906" s="16"/>
      <c r="FR1906" s="16"/>
      <c r="FS1906" s="16"/>
      <c r="FT1906" s="16"/>
      <c r="FU1906" s="16"/>
      <c r="FV1906" s="16"/>
      <c r="FW1906" s="16"/>
      <c r="FX1906" s="16"/>
      <c r="FY1906" s="16"/>
      <c r="FZ1906" s="16"/>
      <c r="GA1906" s="16"/>
      <c r="GB1906" s="16"/>
      <c r="GC1906" s="16"/>
      <c r="GD1906" s="16"/>
      <c r="GE1906" s="16"/>
      <c r="GF1906" s="16"/>
      <c r="GG1906" s="16"/>
      <c r="GH1906" s="16"/>
      <c r="GI1906" s="16"/>
      <c r="GJ1906" s="16"/>
      <c r="GK1906" s="16"/>
      <c r="GL1906" s="16"/>
      <c r="GM1906" s="16"/>
      <c r="GN1906" s="16"/>
      <c r="GO1906" s="16"/>
      <c r="GP1906" s="16"/>
      <c r="GQ1906" s="16"/>
      <c r="GR1906" s="16"/>
      <c r="GS1906" s="16"/>
      <c r="GT1906" s="16"/>
      <c r="GU1906" s="16"/>
      <c r="GV1906" s="16"/>
      <c r="GW1906" s="16"/>
      <c r="GX1906" s="16"/>
      <c r="GY1906" s="16"/>
      <c r="GZ1906" s="16"/>
      <c r="HA1906" s="16"/>
      <c r="HB1906" s="16"/>
      <c r="HC1906" s="16"/>
      <c r="HD1906" s="16"/>
      <c r="HE1906" s="16"/>
      <c r="HF1906" s="16"/>
      <c r="HG1906" s="16"/>
      <c r="HH1906" s="16"/>
      <c r="HI1906" s="16"/>
      <c r="HJ1906" s="16"/>
      <c r="HK1906" s="16"/>
      <c r="HL1906" s="16"/>
      <c r="HM1906" s="16"/>
      <c r="HN1906" s="16"/>
      <c r="HO1906" s="16"/>
      <c r="HP1906" s="16"/>
      <c r="HQ1906" s="16"/>
      <c r="HR1906" s="16"/>
      <c r="HS1906" s="16"/>
      <c r="HT1906" s="16"/>
      <c r="HU1906" s="16"/>
      <c r="HV1906" s="16"/>
      <c r="HW1906" s="16"/>
      <c r="HX1906" s="16"/>
      <c r="HY1906" s="16"/>
      <c r="HZ1906" s="16"/>
      <c r="IA1906" s="16"/>
      <c r="IB1906" s="16"/>
      <c r="IC1906" s="16"/>
      <c r="ID1906" s="16"/>
      <c r="IE1906" s="16"/>
      <c r="IF1906" s="16"/>
      <c r="IG1906" s="16"/>
      <c r="IH1906" s="16"/>
      <c r="II1906" s="16"/>
      <c r="IJ1906" s="16"/>
      <c r="IK1906" s="16"/>
      <c r="IL1906" s="16"/>
      <c r="IM1906" s="16"/>
      <c r="IN1906" s="16"/>
      <c r="IO1906" s="16"/>
      <c r="IP1906" s="16"/>
      <c r="IQ1906" s="16"/>
      <c r="IR1906" s="16"/>
      <c r="IS1906" s="16"/>
      <c r="IT1906" s="16"/>
      <c r="IU1906" s="16"/>
      <c r="IV1906" s="16"/>
      <c r="IW1906" s="16"/>
      <c r="IX1906" s="16"/>
      <c r="IY1906" s="16"/>
      <c r="IZ1906" s="16"/>
      <c r="JA1906" s="16"/>
      <c r="JB1906" s="16"/>
      <c r="JC1906" s="16"/>
      <c r="JD1906" s="16"/>
      <c r="JE1906" s="16"/>
      <c r="JF1906" s="16"/>
      <c r="JG1906" s="16"/>
      <c r="JH1906" s="16"/>
      <c r="JI1906" s="16"/>
      <c r="JJ1906" s="16"/>
      <c r="JK1906" s="16"/>
      <c r="JL1906" s="16"/>
      <c r="JM1906" s="16"/>
      <c r="JN1906" s="16"/>
    </row>
    <row r="1907" spans="1:274" x14ac:dyDescent="0.25">
      <c r="A1907" s="8">
        <v>2172</v>
      </c>
      <c r="B1907" s="8" t="s">
        <v>3393</v>
      </c>
      <c r="C1907" s="9" t="s">
        <v>104</v>
      </c>
      <c r="D1907" s="10" t="s">
        <v>3403</v>
      </c>
      <c r="E1907" s="9" t="s">
        <v>153</v>
      </c>
      <c r="F1907" s="9" t="s">
        <v>154</v>
      </c>
      <c r="G1907" s="9" t="s">
        <v>74</v>
      </c>
      <c r="H1907" s="9" t="s">
        <v>155</v>
      </c>
      <c r="I1907" s="11" t="s">
        <v>156</v>
      </c>
      <c r="J1907" s="11"/>
      <c r="L1907" s="9" t="s">
        <v>156</v>
      </c>
      <c r="M1907" s="9" t="s">
        <v>157</v>
      </c>
      <c r="N1907" s="9" t="s">
        <v>95</v>
      </c>
      <c r="O1907" s="11" t="s">
        <v>158</v>
      </c>
      <c r="P1907" s="9" t="s">
        <v>159</v>
      </c>
      <c r="Q1907" s="11" t="s">
        <v>160</v>
      </c>
      <c r="R1907" s="11" t="s">
        <v>120</v>
      </c>
      <c r="S1907" s="11" t="s">
        <v>65</v>
      </c>
      <c r="T1907" s="11"/>
      <c r="U1907" s="11" t="s">
        <v>66</v>
      </c>
      <c r="V1907" s="11" t="s">
        <v>67</v>
      </c>
      <c r="W1907" s="11" t="s">
        <v>68</v>
      </c>
      <c r="X1907" s="11" t="s">
        <v>69</v>
      </c>
      <c r="Y1907" s="9" t="s">
        <v>99</v>
      </c>
      <c r="Z1907" s="9" t="s">
        <v>71</v>
      </c>
      <c r="AA1907" s="12">
        <v>59.74</v>
      </c>
      <c r="AB1907" s="12">
        <v>18.489999999999998</v>
      </c>
      <c r="AC1907" s="46">
        <v>59.74</v>
      </c>
      <c r="AD1907" s="46">
        <v>18.489999999999998</v>
      </c>
      <c r="AE1907" s="19" t="s">
        <v>3395</v>
      </c>
      <c r="AF1907" s="8" t="s">
        <v>1053</v>
      </c>
      <c r="AG1907" s="37" t="s">
        <v>74</v>
      </c>
      <c r="AH1907" s="13">
        <v>12</v>
      </c>
      <c r="AI1907" s="8" t="s">
        <v>149</v>
      </c>
      <c r="AJ1907" s="14">
        <v>5</v>
      </c>
      <c r="AK1907" s="14">
        <v>5</v>
      </c>
      <c r="AM1907" s="13">
        <v>118</v>
      </c>
      <c r="AN1907" s="13">
        <v>158.71959010600526</v>
      </c>
      <c r="AO1907" s="9"/>
      <c r="AP1907" s="9" t="s">
        <v>78</v>
      </c>
      <c r="AQ1907" s="15">
        <v>15.20059606491108</v>
      </c>
      <c r="AR1907" s="59">
        <v>4.5600000000000002E-2</v>
      </c>
      <c r="AS1907" s="9">
        <v>3</v>
      </c>
      <c r="AT1907" s="9" t="s">
        <v>79</v>
      </c>
      <c r="AU1907" s="9" t="s">
        <v>80</v>
      </c>
      <c r="AY1907" s="14">
        <v>1.3450812720847902</v>
      </c>
      <c r="AZ1907" s="14" t="s">
        <v>52</v>
      </c>
      <c r="BA1907" s="16"/>
      <c r="BB1907" s="16"/>
      <c r="BC1907" s="16"/>
      <c r="BD1907" s="16"/>
      <c r="BE1907" s="16"/>
      <c r="BF1907" s="16"/>
      <c r="BG1907" s="16"/>
      <c r="BH1907" s="16"/>
      <c r="BI1907" s="16"/>
      <c r="BJ1907" s="16"/>
      <c r="BK1907" s="16"/>
      <c r="BL1907" s="16"/>
      <c r="BM1907" s="16"/>
      <c r="BN1907" s="16"/>
      <c r="BO1907" s="16"/>
      <c r="BP1907" s="16"/>
      <c r="BQ1907" s="16"/>
      <c r="BR1907" s="16"/>
      <c r="BS1907" s="16"/>
      <c r="BT1907" s="16"/>
      <c r="BU1907" s="16"/>
      <c r="BV1907" s="16"/>
      <c r="BW1907" s="16"/>
      <c r="BX1907" s="16"/>
      <c r="BY1907" s="16"/>
      <c r="BZ1907" s="16"/>
      <c r="CA1907" s="16"/>
      <c r="CB1907" s="16"/>
      <c r="CC1907" s="16"/>
      <c r="CD1907" s="16"/>
      <c r="CE1907" s="16"/>
      <c r="CF1907" s="16"/>
      <c r="CG1907" s="16"/>
      <c r="CH1907" s="16"/>
      <c r="CI1907" s="16"/>
      <c r="CJ1907" s="16"/>
      <c r="CK1907" s="16"/>
      <c r="CL1907" s="16"/>
      <c r="CM1907" s="16"/>
      <c r="CN1907" s="16"/>
      <c r="CO1907" s="16"/>
      <c r="CP1907" s="16"/>
      <c r="CQ1907" s="16"/>
      <c r="CR1907" s="16"/>
      <c r="CS1907" s="16"/>
      <c r="CT1907" s="16"/>
      <c r="CU1907" s="16"/>
      <c r="CV1907" s="16"/>
      <c r="CW1907" s="16"/>
      <c r="CX1907" s="16"/>
      <c r="CY1907" s="16"/>
      <c r="CZ1907" s="16"/>
      <c r="DA1907" s="16"/>
      <c r="DB1907" s="16"/>
      <c r="DC1907" s="16"/>
      <c r="DD1907" s="16"/>
      <c r="DE1907" s="16"/>
      <c r="DF1907" s="16"/>
      <c r="DG1907" s="16"/>
      <c r="DH1907" s="16"/>
      <c r="DI1907" s="16"/>
      <c r="DJ1907" s="16"/>
      <c r="DK1907" s="16"/>
      <c r="DL1907" s="16"/>
      <c r="DM1907" s="16"/>
      <c r="DN1907" s="16"/>
      <c r="DO1907" s="16"/>
      <c r="DP1907" s="16"/>
      <c r="DQ1907" s="16"/>
      <c r="DR1907" s="16"/>
      <c r="DS1907" s="16"/>
      <c r="DT1907" s="16"/>
      <c r="DU1907" s="16"/>
      <c r="DV1907" s="16"/>
      <c r="DW1907" s="16"/>
      <c r="DX1907" s="16"/>
      <c r="DY1907" s="16"/>
      <c r="DZ1907" s="16"/>
      <c r="EA1907" s="16"/>
      <c r="EB1907" s="16"/>
      <c r="EC1907" s="16"/>
      <c r="ED1907" s="16"/>
      <c r="EE1907" s="16"/>
      <c r="EF1907" s="16"/>
      <c r="EG1907" s="16"/>
      <c r="EH1907" s="16"/>
      <c r="EI1907" s="16"/>
      <c r="EJ1907" s="16"/>
      <c r="EK1907" s="16"/>
      <c r="EL1907" s="16"/>
      <c r="EM1907" s="16"/>
      <c r="EN1907" s="16"/>
      <c r="EO1907" s="16"/>
      <c r="EP1907" s="16"/>
      <c r="EQ1907" s="16"/>
      <c r="ER1907" s="16"/>
      <c r="ES1907" s="16"/>
      <c r="ET1907" s="16"/>
      <c r="EU1907" s="16"/>
      <c r="EV1907" s="16"/>
      <c r="EW1907" s="16"/>
      <c r="EX1907" s="16"/>
      <c r="EY1907" s="16"/>
      <c r="EZ1907" s="16"/>
      <c r="FA1907" s="16"/>
      <c r="FB1907" s="16"/>
      <c r="FC1907" s="16"/>
      <c r="FD1907" s="16"/>
      <c r="FE1907" s="16"/>
      <c r="FF1907" s="16"/>
      <c r="FG1907" s="16"/>
      <c r="FH1907" s="16"/>
      <c r="FI1907" s="16"/>
      <c r="FJ1907" s="16"/>
      <c r="FK1907" s="16"/>
      <c r="FL1907" s="16"/>
      <c r="FM1907" s="16"/>
      <c r="FN1907" s="16"/>
      <c r="FO1907" s="16"/>
      <c r="FP1907" s="16"/>
      <c r="FQ1907" s="16"/>
      <c r="FR1907" s="16"/>
      <c r="FS1907" s="16"/>
      <c r="FT1907" s="16"/>
      <c r="FU1907" s="16"/>
      <c r="FV1907" s="16"/>
      <c r="FW1907" s="16"/>
      <c r="FX1907" s="16"/>
      <c r="FY1907" s="16"/>
      <c r="FZ1907" s="16"/>
      <c r="GA1907" s="16"/>
      <c r="GB1907" s="16"/>
      <c r="GC1907" s="16"/>
      <c r="GD1907" s="16"/>
      <c r="GE1907" s="16"/>
      <c r="GF1907" s="16"/>
      <c r="GG1907" s="16"/>
      <c r="GH1907" s="16"/>
      <c r="GI1907" s="16"/>
      <c r="GJ1907" s="16"/>
      <c r="GK1907" s="16"/>
      <c r="GL1907" s="16"/>
      <c r="GM1907" s="16"/>
      <c r="GN1907" s="16"/>
      <c r="GO1907" s="16"/>
      <c r="GP1907" s="16"/>
      <c r="GQ1907" s="16"/>
      <c r="GR1907" s="16"/>
      <c r="GS1907" s="16"/>
      <c r="GT1907" s="16"/>
      <c r="GU1907" s="16"/>
      <c r="GV1907" s="16"/>
      <c r="GW1907" s="16"/>
      <c r="GX1907" s="16"/>
      <c r="GY1907" s="16"/>
      <c r="GZ1907" s="16"/>
      <c r="HA1907" s="16"/>
      <c r="HB1907" s="16"/>
      <c r="HC1907" s="16"/>
      <c r="HD1907" s="16"/>
      <c r="HE1907" s="16"/>
      <c r="HF1907" s="16"/>
      <c r="HG1907" s="16"/>
      <c r="HH1907" s="16"/>
      <c r="HI1907" s="16"/>
      <c r="HJ1907" s="16"/>
      <c r="HK1907" s="16"/>
      <c r="HL1907" s="16"/>
      <c r="HM1907" s="16"/>
      <c r="HN1907" s="16"/>
      <c r="HO1907" s="16"/>
      <c r="HP1907" s="16"/>
      <c r="HQ1907" s="16"/>
      <c r="HR1907" s="16"/>
      <c r="HS1907" s="16"/>
      <c r="HT1907" s="16"/>
      <c r="HU1907" s="16"/>
      <c r="HV1907" s="16"/>
      <c r="HW1907" s="16"/>
      <c r="HX1907" s="16"/>
      <c r="HY1907" s="16"/>
      <c r="HZ1907" s="16"/>
      <c r="IA1907" s="16"/>
      <c r="IB1907" s="16"/>
      <c r="IC1907" s="16"/>
      <c r="ID1907" s="16"/>
      <c r="IE1907" s="16"/>
      <c r="IF1907" s="16"/>
      <c r="IG1907" s="16"/>
      <c r="IH1907" s="16"/>
      <c r="II1907" s="16"/>
      <c r="IJ1907" s="16"/>
      <c r="IK1907" s="16"/>
      <c r="IL1907" s="16"/>
      <c r="IM1907" s="16"/>
      <c r="IN1907" s="16"/>
      <c r="IO1907" s="16"/>
      <c r="IP1907" s="16"/>
      <c r="IQ1907" s="16"/>
      <c r="IR1907" s="16"/>
      <c r="IS1907" s="16"/>
      <c r="IT1907" s="16"/>
      <c r="IU1907" s="16"/>
      <c r="IV1907" s="16"/>
      <c r="IW1907" s="16"/>
      <c r="IX1907" s="16"/>
      <c r="IY1907" s="16"/>
      <c r="IZ1907" s="16"/>
      <c r="JA1907" s="16"/>
      <c r="JB1907" s="16"/>
      <c r="JC1907" s="16"/>
      <c r="JD1907" s="16"/>
      <c r="JE1907" s="16"/>
      <c r="JF1907" s="16"/>
      <c r="JG1907" s="16"/>
      <c r="JH1907" s="16"/>
      <c r="JI1907" s="16"/>
      <c r="JJ1907" s="16"/>
      <c r="JK1907" s="16"/>
      <c r="JL1907" s="16"/>
      <c r="JM1907" s="16"/>
      <c r="JN1907" s="16"/>
    </row>
    <row r="1908" spans="1:274" x14ac:dyDescent="0.25">
      <c r="A1908" s="8">
        <v>2174</v>
      </c>
      <c r="B1908" s="8" t="s">
        <v>3393</v>
      </c>
      <c r="C1908" s="9" t="s">
        <v>104</v>
      </c>
      <c r="D1908" s="10" t="s">
        <v>3405</v>
      </c>
      <c r="E1908" s="9" t="s">
        <v>153</v>
      </c>
      <c r="F1908" s="9" t="s">
        <v>154</v>
      </c>
      <c r="G1908" s="9" t="s">
        <v>74</v>
      </c>
      <c r="H1908" s="9" t="s">
        <v>155</v>
      </c>
      <c r="I1908" s="11" t="s">
        <v>156</v>
      </c>
      <c r="J1908" s="11"/>
      <c r="L1908" s="9" t="s">
        <v>156</v>
      </c>
      <c r="M1908" s="9" t="s">
        <v>157</v>
      </c>
      <c r="N1908" s="9" t="s">
        <v>95</v>
      </c>
      <c r="O1908" s="11" t="s">
        <v>158</v>
      </c>
      <c r="P1908" s="9" t="s">
        <v>159</v>
      </c>
      <c r="Q1908" s="11" t="s">
        <v>160</v>
      </c>
      <c r="R1908" s="11" t="s">
        <v>120</v>
      </c>
      <c r="S1908" s="11" t="s">
        <v>65</v>
      </c>
      <c r="T1908" s="11"/>
      <c r="U1908" s="11" t="s">
        <v>66</v>
      </c>
      <c r="V1908" s="11" t="s">
        <v>67</v>
      </c>
      <c r="W1908" s="11" t="s">
        <v>68</v>
      </c>
      <c r="X1908" s="11" t="s">
        <v>69</v>
      </c>
      <c r="Y1908" s="9" t="s">
        <v>99</v>
      </c>
      <c r="Z1908" s="9" t="s">
        <v>71</v>
      </c>
      <c r="AA1908" s="12">
        <v>59.72</v>
      </c>
      <c r="AB1908" s="12">
        <v>14.78</v>
      </c>
      <c r="AC1908" s="46">
        <v>59.72</v>
      </c>
      <c r="AD1908" s="46">
        <v>14.78</v>
      </c>
      <c r="AE1908" s="19" t="s">
        <v>3395</v>
      </c>
      <c r="AF1908" s="8" t="s">
        <v>1053</v>
      </c>
      <c r="AG1908" s="37" t="s">
        <v>74</v>
      </c>
      <c r="AH1908" s="13">
        <v>134</v>
      </c>
      <c r="AI1908" s="8" t="s">
        <v>149</v>
      </c>
      <c r="AJ1908" s="14">
        <v>5</v>
      </c>
      <c r="AK1908" s="14">
        <v>5</v>
      </c>
      <c r="AM1908" s="13">
        <v>118</v>
      </c>
      <c r="AN1908" s="13">
        <v>200.61125000000843</v>
      </c>
      <c r="AO1908" s="9"/>
      <c r="AP1908" s="9" t="s">
        <v>84</v>
      </c>
      <c r="AQ1908" s="15">
        <v>123.77628224284737</v>
      </c>
      <c r="AR1908" s="59">
        <v>5.5999999999999999E-3</v>
      </c>
      <c r="AS1908" s="9">
        <v>3</v>
      </c>
      <c r="AT1908" s="9" t="s">
        <v>79</v>
      </c>
      <c r="AU1908" s="9" t="s">
        <v>80</v>
      </c>
      <c r="AY1908" s="14">
        <v>1.7000953389831222</v>
      </c>
      <c r="AZ1908" s="14" t="s">
        <v>52</v>
      </c>
      <c r="BA1908" s="16"/>
      <c r="BB1908" s="16"/>
      <c r="BC1908" s="16"/>
      <c r="BD1908" s="16"/>
      <c r="BE1908" s="16"/>
      <c r="BF1908" s="16"/>
      <c r="BG1908" s="16"/>
      <c r="BH1908" s="16"/>
      <c r="BI1908" s="16"/>
      <c r="BJ1908" s="16"/>
      <c r="BK1908" s="16"/>
      <c r="BL1908" s="16"/>
      <c r="BM1908" s="16"/>
      <c r="BN1908" s="16"/>
      <c r="BO1908" s="16"/>
      <c r="BP1908" s="16"/>
      <c r="BQ1908" s="16"/>
      <c r="BR1908" s="16"/>
      <c r="BS1908" s="16"/>
      <c r="BT1908" s="16"/>
      <c r="BU1908" s="16"/>
      <c r="BV1908" s="16"/>
      <c r="BW1908" s="16"/>
      <c r="BX1908" s="16"/>
      <c r="BY1908" s="16"/>
      <c r="BZ1908" s="16"/>
      <c r="CA1908" s="16"/>
      <c r="CB1908" s="16"/>
      <c r="CC1908" s="16"/>
      <c r="CD1908" s="16"/>
      <c r="CE1908" s="16"/>
      <c r="CF1908" s="16"/>
      <c r="CG1908" s="16"/>
      <c r="CH1908" s="16"/>
      <c r="CI1908" s="16"/>
      <c r="CJ1908" s="16"/>
      <c r="CK1908" s="16"/>
      <c r="CL1908" s="16"/>
      <c r="CM1908" s="16"/>
      <c r="CN1908" s="16"/>
      <c r="CO1908" s="16"/>
      <c r="CP1908" s="16"/>
      <c r="CQ1908" s="16"/>
      <c r="CR1908" s="16"/>
      <c r="CS1908" s="16"/>
      <c r="CT1908" s="16"/>
      <c r="CU1908" s="16"/>
      <c r="CV1908" s="16"/>
      <c r="CW1908" s="16"/>
      <c r="CX1908" s="16"/>
      <c r="CY1908" s="16"/>
      <c r="CZ1908" s="16"/>
      <c r="DA1908" s="16"/>
      <c r="DB1908" s="16"/>
      <c r="DC1908" s="16"/>
      <c r="DD1908" s="16"/>
      <c r="DE1908" s="16"/>
      <c r="DF1908" s="16"/>
      <c r="DG1908" s="16"/>
      <c r="DH1908" s="16"/>
      <c r="DI1908" s="16"/>
      <c r="DJ1908" s="16"/>
      <c r="DK1908" s="16"/>
      <c r="DL1908" s="16"/>
      <c r="DM1908" s="16"/>
      <c r="DN1908" s="16"/>
      <c r="DO1908" s="16"/>
      <c r="DP1908" s="16"/>
      <c r="DQ1908" s="16"/>
      <c r="DR1908" s="16"/>
      <c r="DS1908" s="16"/>
      <c r="DT1908" s="16"/>
      <c r="DU1908" s="16"/>
      <c r="DV1908" s="16"/>
      <c r="DW1908" s="16"/>
      <c r="DX1908" s="16"/>
      <c r="DY1908" s="16"/>
      <c r="DZ1908" s="16"/>
      <c r="EA1908" s="16"/>
      <c r="EB1908" s="16"/>
      <c r="EC1908" s="16"/>
      <c r="ED1908" s="16"/>
      <c r="EE1908" s="16"/>
      <c r="EF1908" s="16"/>
      <c r="EG1908" s="16"/>
      <c r="EH1908" s="16"/>
      <c r="EI1908" s="16"/>
      <c r="EJ1908" s="16"/>
      <c r="EK1908" s="16"/>
      <c r="EL1908" s="16"/>
      <c r="EM1908" s="16"/>
      <c r="EN1908" s="16"/>
      <c r="EO1908" s="16"/>
      <c r="EP1908" s="16"/>
      <c r="EQ1908" s="16"/>
      <c r="ER1908" s="16"/>
      <c r="ES1908" s="16"/>
      <c r="ET1908" s="16"/>
      <c r="EU1908" s="16"/>
      <c r="EV1908" s="16"/>
      <c r="EW1908" s="16"/>
      <c r="EX1908" s="16"/>
      <c r="EY1908" s="16"/>
      <c r="EZ1908" s="16"/>
      <c r="FA1908" s="16"/>
      <c r="FB1908" s="16"/>
      <c r="FC1908" s="16"/>
      <c r="FD1908" s="16"/>
      <c r="FE1908" s="16"/>
      <c r="FF1908" s="16"/>
      <c r="FG1908" s="16"/>
      <c r="FH1908" s="16"/>
      <c r="FI1908" s="16"/>
      <c r="FJ1908" s="16"/>
      <c r="FK1908" s="16"/>
      <c r="FL1908" s="16"/>
      <c r="FM1908" s="16"/>
      <c r="FN1908" s="16"/>
      <c r="FO1908" s="16"/>
      <c r="FP1908" s="16"/>
      <c r="FQ1908" s="16"/>
      <c r="FR1908" s="16"/>
      <c r="FS1908" s="16"/>
      <c r="FT1908" s="16"/>
      <c r="FU1908" s="16"/>
      <c r="FV1908" s="16"/>
      <c r="FW1908" s="16"/>
      <c r="FX1908" s="16"/>
      <c r="FY1908" s="16"/>
      <c r="FZ1908" s="16"/>
      <c r="GA1908" s="16"/>
      <c r="GB1908" s="16"/>
      <c r="GC1908" s="16"/>
      <c r="GD1908" s="16"/>
      <c r="GE1908" s="16"/>
      <c r="GF1908" s="16"/>
      <c r="GG1908" s="16"/>
      <c r="GH1908" s="16"/>
      <c r="GI1908" s="16"/>
      <c r="GJ1908" s="16"/>
      <c r="GK1908" s="16"/>
      <c r="GL1908" s="16"/>
      <c r="GM1908" s="16"/>
      <c r="GN1908" s="16"/>
      <c r="GO1908" s="16"/>
      <c r="GP1908" s="16"/>
      <c r="GQ1908" s="16"/>
      <c r="GR1908" s="16"/>
      <c r="GS1908" s="16"/>
      <c r="GT1908" s="16"/>
      <c r="GU1908" s="16"/>
      <c r="GV1908" s="16"/>
      <c r="GW1908" s="16"/>
      <c r="GX1908" s="16"/>
      <c r="GY1908" s="16"/>
      <c r="GZ1908" s="16"/>
      <c r="HA1908" s="16"/>
      <c r="HB1908" s="16"/>
      <c r="HC1908" s="16"/>
      <c r="HD1908" s="16"/>
      <c r="HE1908" s="16"/>
      <c r="HF1908" s="16"/>
      <c r="HG1908" s="16"/>
      <c r="HH1908" s="16"/>
      <c r="HI1908" s="16"/>
      <c r="HJ1908" s="16"/>
      <c r="HK1908" s="16"/>
      <c r="HL1908" s="16"/>
      <c r="HM1908" s="16"/>
      <c r="HN1908" s="16"/>
      <c r="HO1908" s="16"/>
      <c r="HP1908" s="16"/>
      <c r="HQ1908" s="16"/>
      <c r="HR1908" s="16"/>
      <c r="HS1908" s="16"/>
      <c r="HT1908" s="16"/>
      <c r="HU1908" s="16"/>
      <c r="HV1908" s="16"/>
      <c r="HW1908" s="16"/>
      <c r="HX1908" s="16"/>
      <c r="HY1908" s="16"/>
      <c r="HZ1908" s="16"/>
      <c r="IA1908" s="16"/>
      <c r="IB1908" s="16"/>
      <c r="IC1908" s="16"/>
      <c r="ID1908" s="16"/>
      <c r="IE1908" s="16"/>
      <c r="IF1908" s="16"/>
      <c r="IG1908" s="16"/>
      <c r="IH1908" s="16"/>
      <c r="II1908" s="16"/>
      <c r="IJ1908" s="16"/>
      <c r="IK1908" s="16"/>
      <c r="IL1908" s="16"/>
      <c r="IM1908" s="16"/>
      <c r="IN1908" s="16"/>
      <c r="IO1908" s="16"/>
      <c r="IP1908" s="16"/>
      <c r="IQ1908" s="16"/>
      <c r="IR1908" s="16"/>
      <c r="IS1908" s="16"/>
      <c r="IT1908" s="16"/>
      <c r="IU1908" s="16"/>
      <c r="IV1908" s="16"/>
      <c r="IW1908" s="16"/>
      <c r="IX1908" s="16"/>
      <c r="IY1908" s="16"/>
      <c r="IZ1908" s="16"/>
      <c r="JA1908" s="16"/>
      <c r="JB1908" s="16"/>
      <c r="JC1908" s="16"/>
      <c r="JD1908" s="16"/>
      <c r="JE1908" s="16"/>
      <c r="JF1908" s="16"/>
      <c r="JG1908" s="16"/>
      <c r="JH1908" s="16"/>
      <c r="JI1908" s="16"/>
      <c r="JJ1908" s="16"/>
      <c r="JK1908" s="16"/>
      <c r="JL1908" s="16"/>
      <c r="JM1908" s="16"/>
      <c r="JN1908" s="16"/>
    </row>
    <row r="1909" spans="1:274" x14ac:dyDescent="0.25">
      <c r="A1909" s="8">
        <v>2175</v>
      </c>
      <c r="B1909" s="8" t="s">
        <v>3393</v>
      </c>
      <c r="C1909" s="9" t="s">
        <v>104</v>
      </c>
      <c r="D1909" s="10" t="s">
        <v>3406</v>
      </c>
      <c r="E1909" s="9" t="s">
        <v>153</v>
      </c>
      <c r="F1909" s="9" t="s">
        <v>154</v>
      </c>
      <c r="G1909" s="9" t="s">
        <v>74</v>
      </c>
      <c r="H1909" s="9" t="s">
        <v>155</v>
      </c>
      <c r="I1909" s="11" t="s">
        <v>156</v>
      </c>
      <c r="J1909" s="11"/>
      <c r="L1909" s="9" t="s">
        <v>156</v>
      </c>
      <c r="M1909" s="9" t="s">
        <v>157</v>
      </c>
      <c r="N1909" s="9" t="s">
        <v>95</v>
      </c>
      <c r="O1909" s="11" t="s">
        <v>158</v>
      </c>
      <c r="P1909" s="9" t="s">
        <v>159</v>
      </c>
      <c r="Q1909" s="11" t="s">
        <v>160</v>
      </c>
      <c r="R1909" s="11" t="s">
        <v>120</v>
      </c>
      <c r="S1909" s="11" t="s">
        <v>65</v>
      </c>
      <c r="T1909" s="11"/>
      <c r="U1909" s="11" t="s">
        <v>66</v>
      </c>
      <c r="V1909" s="11" t="s">
        <v>67</v>
      </c>
      <c r="W1909" s="11" t="s">
        <v>68</v>
      </c>
      <c r="X1909" s="11" t="s">
        <v>69</v>
      </c>
      <c r="Y1909" s="9" t="s">
        <v>99</v>
      </c>
      <c r="Z1909" s="9" t="s">
        <v>71</v>
      </c>
      <c r="AA1909" s="12">
        <v>59.63</v>
      </c>
      <c r="AB1909" s="12">
        <v>15.43</v>
      </c>
      <c r="AC1909" s="46">
        <v>59.63</v>
      </c>
      <c r="AD1909" s="46">
        <v>15.43</v>
      </c>
      <c r="AE1909" s="19" t="s">
        <v>3395</v>
      </c>
      <c r="AF1909" s="8" t="s">
        <v>1053</v>
      </c>
      <c r="AG1909" s="37" t="s">
        <v>74</v>
      </c>
      <c r="AH1909" s="13">
        <v>84</v>
      </c>
      <c r="AI1909" s="8" t="s">
        <v>149</v>
      </c>
      <c r="AJ1909" s="14">
        <v>5</v>
      </c>
      <c r="AK1909" s="14">
        <v>5</v>
      </c>
      <c r="AM1909" s="13">
        <v>118</v>
      </c>
      <c r="AN1909" s="13">
        <v>132.59238869258013</v>
      </c>
      <c r="AO1909" s="9"/>
      <c r="AP1909" s="9" t="s">
        <v>84</v>
      </c>
      <c r="AQ1909" s="15">
        <v>256.7211779851649</v>
      </c>
      <c r="AR1909" s="59">
        <v>2.7000000000000001E-3</v>
      </c>
      <c r="AS1909" s="9">
        <v>3</v>
      </c>
      <c r="AT1909" s="9" t="s">
        <v>79</v>
      </c>
      <c r="AU1909" s="9" t="s">
        <v>80</v>
      </c>
      <c r="AY1909" s="14">
        <v>1.1236643109540689</v>
      </c>
      <c r="AZ1909" s="14" t="s">
        <v>52</v>
      </c>
      <c r="BA1909" s="16"/>
      <c r="BB1909" s="16"/>
      <c r="BC1909" s="16"/>
      <c r="BD1909" s="16"/>
      <c r="BE1909" s="16"/>
      <c r="BF1909" s="16"/>
      <c r="BG1909" s="16"/>
      <c r="BH1909" s="16"/>
      <c r="BI1909" s="16"/>
      <c r="BJ1909" s="16"/>
      <c r="BK1909" s="16"/>
      <c r="BL1909" s="16"/>
      <c r="BM1909" s="16"/>
      <c r="BN1909" s="16"/>
      <c r="BO1909" s="16"/>
      <c r="BP1909" s="16"/>
      <c r="BQ1909" s="16"/>
      <c r="BR1909" s="16"/>
      <c r="BS1909" s="16"/>
      <c r="BT1909" s="16"/>
      <c r="BU1909" s="16"/>
      <c r="BV1909" s="16"/>
      <c r="BW1909" s="16"/>
      <c r="BX1909" s="16"/>
      <c r="BY1909" s="16"/>
      <c r="BZ1909" s="16"/>
      <c r="CA1909" s="16"/>
      <c r="CB1909" s="16"/>
      <c r="CC1909" s="16"/>
      <c r="CD1909" s="16"/>
      <c r="CE1909" s="16"/>
      <c r="CF1909" s="16"/>
      <c r="CG1909" s="16"/>
      <c r="CH1909" s="16"/>
      <c r="CI1909" s="16"/>
      <c r="CJ1909" s="16"/>
      <c r="CK1909" s="16"/>
      <c r="CL1909" s="16"/>
      <c r="CM1909" s="16"/>
      <c r="CN1909" s="16"/>
      <c r="CO1909" s="16"/>
      <c r="CP1909" s="16"/>
      <c r="CQ1909" s="16"/>
      <c r="CR1909" s="16"/>
      <c r="CS1909" s="16"/>
      <c r="CT1909" s="16"/>
      <c r="CU1909" s="16"/>
      <c r="CV1909" s="16"/>
      <c r="CW1909" s="16"/>
      <c r="CX1909" s="16"/>
      <c r="CY1909" s="16"/>
      <c r="CZ1909" s="16"/>
      <c r="DA1909" s="16"/>
      <c r="DB1909" s="16"/>
      <c r="DC1909" s="16"/>
      <c r="DD1909" s="16"/>
      <c r="DE1909" s="16"/>
      <c r="DF1909" s="16"/>
      <c r="DG1909" s="16"/>
      <c r="DH1909" s="16"/>
      <c r="DI1909" s="16"/>
      <c r="DJ1909" s="16"/>
      <c r="DK1909" s="16"/>
      <c r="DL1909" s="16"/>
      <c r="DM1909" s="16"/>
      <c r="DN1909" s="16"/>
      <c r="DO1909" s="16"/>
      <c r="DP1909" s="16"/>
      <c r="DQ1909" s="16"/>
      <c r="DR1909" s="16"/>
      <c r="DS1909" s="16"/>
      <c r="DT1909" s="16"/>
      <c r="DU1909" s="16"/>
      <c r="DV1909" s="16"/>
      <c r="DW1909" s="16"/>
      <c r="DX1909" s="16"/>
      <c r="DY1909" s="16"/>
      <c r="DZ1909" s="16"/>
      <c r="EA1909" s="16"/>
      <c r="EB1909" s="16"/>
      <c r="EC1909" s="16"/>
      <c r="ED1909" s="16"/>
      <c r="EE1909" s="16"/>
      <c r="EF1909" s="16"/>
      <c r="EG1909" s="16"/>
      <c r="EH1909" s="16"/>
      <c r="EI1909" s="16"/>
      <c r="EJ1909" s="16"/>
      <c r="EK1909" s="16"/>
      <c r="EL1909" s="16"/>
      <c r="EM1909" s="16"/>
      <c r="EN1909" s="16"/>
      <c r="EO1909" s="16"/>
      <c r="EP1909" s="16"/>
      <c r="EQ1909" s="16"/>
      <c r="ER1909" s="16"/>
      <c r="ES1909" s="16"/>
      <c r="ET1909" s="16"/>
      <c r="EU1909" s="16"/>
      <c r="EV1909" s="16"/>
      <c r="EW1909" s="16"/>
      <c r="EX1909" s="16"/>
      <c r="EY1909" s="16"/>
      <c r="EZ1909" s="16"/>
      <c r="FA1909" s="16"/>
      <c r="FB1909" s="16"/>
      <c r="FC1909" s="16"/>
      <c r="FD1909" s="16"/>
      <c r="FE1909" s="16"/>
      <c r="FF1909" s="16"/>
      <c r="FG1909" s="16"/>
      <c r="FH1909" s="16"/>
      <c r="FI1909" s="16"/>
      <c r="FJ1909" s="16"/>
      <c r="FK1909" s="16"/>
      <c r="FL1909" s="16"/>
      <c r="FM1909" s="16"/>
      <c r="FN1909" s="16"/>
      <c r="FO1909" s="16"/>
      <c r="FP1909" s="16"/>
      <c r="FQ1909" s="16"/>
      <c r="FR1909" s="16"/>
      <c r="FS1909" s="16"/>
      <c r="FT1909" s="16"/>
      <c r="FU1909" s="16"/>
      <c r="FV1909" s="16"/>
      <c r="FW1909" s="16"/>
      <c r="FX1909" s="16"/>
      <c r="FY1909" s="16"/>
      <c r="FZ1909" s="16"/>
      <c r="GA1909" s="16"/>
      <c r="GB1909" s="16"/>
      <c r="GC1909" s="16"/>
      <c r="GD1909" s="16"/>
      <c r="GE1909" s="16"/>
      <c r="GF1909" s="16"/>
      <c r="GG1909" s="16"/>
      <c r="GH1909" s="16"/>
      <c r="GI1909" s="16"/>
      <c r="GJ1909" s="16"/>
      <c r="GK1909" s="16"/>
      <c r="GL1909" s="16"/>
      <c r="GM1909" s="16"/>
      <c r="GN1909" s="16"/>
      <c r="GO1909" s="16"/>
      <c r="GP1909" s="16"/>
      <c r="GQ1909" s="16"/>
      <c r="GR1909" s="16"/>
      <c r="GS1909" s="16"/>
      <c r="GT1909" s="16"/>
      <c r="GU1909" s="16"/>
      <c r="GV1909" s="16"/>
      <c r="GW1909" s="16"/>
      <c r="GX1909" s="16"/>
      <c r="GY1909" s="16"/>
      <c r="GZ1909" s="16"/>
      <c r="HA1909" s="16"/>
      <c r="HB1909" s="16"/>
      <c r="HC1909" s="16"/>
      <c r="HD1909" s="16"/>
      <c r="HE1909" s="16"/>
      <c r="HF1909" s="16"/>
      <c r="HG1909" s="16"/>
      <c r="HH1909" s="16"/>
      <c r="HI1909" s="16"/>
      <c r="HJ1909" s="16"/>
      <c r="HK1909" s="16"/>
      <c r="HL1909" s="16"/>
      <c r="HM1909" s="16"/>
      <c r="HN1909" s="16"/>
      <c r="HO1909" s="16"/>
      <c r="HP1909" s="16"/>
      <c r="HQ1909" s="16"/>
      <c r="HR1909" s="16"/>
      <c r="HS1909" s="16"/>
      <c r="HT1909" s="16"/>
      <c r="HU1909" s="16"/>
      <c r="HV1909" s="16"/>
      <c r="HW1909" s="16"/>
      <c r="HX1909" s="16"/>
      <c r="HY1909" s="16"/>
      <c r="HZ1909" s="16"/>
      <c r="IA1909" s="16"/>
      <c r="IB1909" s="16"/>
      <c r="IC1909" s="16"/>
      <c r="ID1909" s="16"/>
      <c r="IE1909" s="16"/>
      <c r="IF1909" s="16"/>
      <c r="IG1909" s="16"/>
      <c r="IH1909" s="16"/>
      <c r="II1909" s="16"/>
      <c r="IJ1909" s="16"/>
      <c r="IK1909" s="16"/>
      <c r="IL1909" s="16"/>
      <c r="IM1909" s="16"/>
      <c r="IN1909" s="16"/>
      <c r="IO1909" s="16"/>
      <c r="IP1909" s="16"/>
      <c r="IQ1909" s="16"/>
      <c r="IR1909" s="16"/>
      <c r="IS1909" s="16"/>
      <c r="IT1909" s="16"/>
      <c r="IU1909" s="16"/>
      <c r="IV1909" s="16"/>
      <c r="IW1909" s="16"/>
      <c r="IX1909" s="16"/>
      <c r="IY1909" s="16"/>
      <c r="IZ1909" s="16"/>
      <c r="JA1909" s="16"/>
      <c r="JB1909" s="16"/>
      <c r="JC1909" s="16"/>
      <c r="JD1909" s="16"/>
      <c r="JE1909" s="16"/>
      <c r="JF1909" s="16"/>
      <c r="JG1909" s="16"/>
      <c r="JH1909" s="16"/>
      <c r="JI1909" s="16"/>
      <c r="JJ1909" s="16"/>
      <c r="JK1909" s="16"/>
      <c r="JL1909" s="16"/>
      <c r="JM1909" s="16"/>
      <c r="JN1909" s="16"/>
    </row>
    <row r="1910" spans="1:274" x14ac:dyDescent="0.25">
      <c r="A1910" s="8">
        <v>2177</v>
      </c>
      <c r="B1910" s="8" t="s">
        <v>3393</v>
      </c>
      <c r="C1910" s="9" t="s">
        <v>104</v>
      </c>
      <c r="D1910" s="10" t="s">
        <v>3408</v>
      </c>
      <c r="E1910" s="9" t="s">
        <v>153</v>
      </c>
      <c r="F1910" s="9" t="s">
        <v>154</v>
      </c>
      <c r="G1910" s="9" t="s">
        <v>74</v>
      </c>
      <c r="H1910" s="9" t="s">
        <v>155</v>
      </c>
      <c r="I1910" s="11" t="s">
        <v>156</v>
      </c>
      <c r="J1910" s="11"/>
      <c r="L1910" s="9" t="s">
        <v>156</v>
      </c>
      <c r="M1910" s="9" t="s">
        <v>157</v>
      </c>
      <c r="N1910" s="9" t="s">
        <v>95</v>
      </c>
      <c r="O1910" s="11" t="s">
        <v>158</v>
      </c>
      <c r="P1910" s="9" t="s">
        <v>159</v>
      </c>
      <c r="Q1910" s="11" t="s">
        <v>160</v>
      </c>
      <c r="R1910" s="11" t="s">
        <v>120</v>
      </c>
      <c r="S1910" s="11" t="s">
        <v>65</v>
      </c>
      <c r="T1910" s="11"/>
      <c r="U1910" s="11" t="s">
        <v>66</v>
      </c>
      <c r="V1910" s="11" t="s">
        <v>67</v>
      </c>
      <c r="W1910" s="11" t="s">
        <v>68</v>
      </c>
      <c r="X1910" s="11" t="s">
        <v>69</v>
      </c>
      <c r="Y1910" s="9" t="s">
        <v>99</v>
      </c>
      <c r="Z1910" s="9" t="s">
        <v>71</v>
      </c>
      <c r="AA1910" s="12">
        <v>60.35</v>
      </c>
      <c r="AB1910" s="12">
        <v>17.7</v>
      </c>
      <c r="AC1910" s="46">
        <v>60.35</v>
      </c>
      <c r="AD1910" s="46">
        <v>17.7</v>
      </c>
      <c r="AE1910" s="19" t="s">
        <v>3395</v>
      </c>
      <c r="AF1910" s="8" t="s">
        <v>1053</v>
      </c>
      <c r="AG1910" s="37" t="s">
        <v>74</v>
      </c>
      <c r="AH1910" s="13">
        <v>28</v>
      </c>
      <c r="AI1910" s="8" t="s">
        <v>149</v>
      </c>
      <c r="AJ1910" s="14">
        <v>4</v>
      </c>
      <c r="AK1910" s="14">
        <v>4</v>
      </c>
      <c r="AM1910" s="13">
        <v>118</v>
      </c>
      <c r="AN1910" s="13">
        <v>139.31294242316972</v>
      </c>
      <c r="AO1910" s="9"/>
      <c r="AP1910" s="9" t="s">
        <v>84</v>
      </c>
      <c r="AQ1910" s="15">
        <v>92.419624074659382</v>
      </c>
      <c r="AR1910" s="59">
        <v>7.4999999999999997E-3</v>
      </c>
      <c r="AS1910" s="9">
        <v>3</v>
      </c>
      <c r="AT1910" s="9" t="s">
        <v>79</v>
      </c>
      <c r="AU1910" s="9" t="s">
        <v>80</v>
      </c>
      <c r="AY1910" s="14">
        <v>1.1806181561285569</v>
      </c>
      <c r="AZ1910" s="14" t="s">
        <v>52</v>
      </c>
      <c r="BA1910" s="16"/>
      <c r="BB1910" s="16"/>
      <c r="BC1910" s="16"/>
      <c r="BD1910" s="16"/>
      <c r="BE1910" s="16"/>
      <c r="BF1910" s="16"/>
      <c r="BG1910" s="16"/>
      <c r="BH1910" s="16"/>
      <c r="BI1910" s="16"/>
      <c r="BJ1910" s="16"/>
      <c r="BK1910" s="16"/>
      <c r="BL1910" s="16"/>
      <c r="BM1910" s="16"/>
      <c r="BN1910" s="16"/>
      <c r="BO1910" s="16"/>
      <c r="BP1910" s="16"/>
      <c r="BQ1910" s="16"/>
      <c r="BR1910" s="16"/>
      <c r="BS1910" s="16"/>
      <c r="BT1910" s="16"/>
      <c r="BU1910" s="16"/>
      <c r="BV1910" s="16"/>
      <c r="BW1910" s="16"/>
      <c r="BX1910" s="16"/>
      <c r="BY1910" s="16"/>
      <c r="BZ1910" s="16"/>
      <c r="CA1910" s="16"/>
      <c r="CB1910" s="16"/>
      <c r="CC1910" s="16"/>
      <c r="CD1910" s="16"/>
      <c r="CE1910" s="16"/>
      <c r="CF1910" s="16"/>
      <c r="CG1910" s="16"/>
      <c r="CH1910" s="16"/>
      <c r="CI1910" s="16"/>
      <c r="CJ1910" s="16"/>
      <c r="CK1910" s="16"/>
      <c r="CL1910" s="16"/>
      <c r="CM1910" s="16"/>
      <c r="CN1910" s="16"/>
      <c r="CO1910" s="16"/>
      <c r="CP1910" s="16"/>
      <c r="CQ1910" s="16"/>
      <c r="CR1910" s="16"/>
      <c r="CS1910" s="16"/>
      <c r="CT1910" s="16"/>
      <c r="CU1910" s="16"/>
      <c r="CV1910" s="16"/>
      <c r="CW1910" s="16"/>
      <c r="CX1910" s="16"/>
      <c r="CY1910" s="16"/>
      <c r="CZ1910" s="16"/>
      <c r="DA1910" s="16"/>
      <c r="DB1910" s="16"/>
      <c r="DC1910" s="16"/>
      <c r="DD1910" s="16"/>
      <c r="DE1910" s="16"/>
      <c r="DF1910" s="16"/>
      <c r="DG1910" s="16"/>
      <c r="DH1910" s="16"/>
      <c r="DI1910" s="16"/>
      <c r="DJ1910" s="16"/>
      <c r="DK1910" s="16"/>
      <c r="DL1910" s="16"/>
      <c r="DM1910" s="16"/>
      <c r="DN1910" s="16"/>
      <c r="DO1910" s="16"/>
      <c r="DP1910" s="16"/>
      <c r="DQ1910" s="16"/>
      <c r="DR1910" s="16"/>
      <c r="DS1910" s="16"/>
      <c r="DT1910" s="16"/>
      <c r="DU1910" s="16"/>
      <c r="DV1910" s="16"/>
      <c r="DW1910" s="16"/>
      <c r="DX1910" s="16"/>
      <c r="DY1910" s="16"/>
      <c r="DZ1910" s="16"/>
      <c r="EA1910" s="16"/>
      <c r="EB1910" s="16"/>
      <c r="EC1910" s="16"/>
      <c r="ED1910" s="16"/>
      <c r="EE1910" s="16"/>
      <c r="EF1910" s="16"/>
      <c r="EG1910" s="16"/>
      <c r="EH1910" s="16"/>
      <c r="EI1910" s="16"/>
      <c r="EJ1910" s="16"/>
      <c r="EK1910" s="16"/>
      <c r="EL1910" s="16"/>
      <c r="EM1910" s="16"/>
      <c r="EN1910" s="16"/>
      <c r="EO1910" s="16"/>
      <c r="EP1910" s="16"/>
      <c r="EQ1910" s="16"/>
      <c r="ER1910" s="16"/>
      <c r="ES1910" s="16"/>
      <c r="ET1910" s="16"/>
      <c r="EU1910" s="16"/>
      <c r="EV1910" s="16"/>
      <c r="EW1910" s="16"/>
      <c r="EX1910" s="16"/>
      <c r="EY1910" s="16"/>
      <c r="EZ1910" s="16"/>
      <c r="FA1910" s="16"/>
      <c r="FB1910" s="16"/>
      <c r="FC1910" s="16"/>
      <c r="FD1910" s="16"/>
      <c r="FE1910" s="16"/>
      <c r="FF1910" s="16"/>
      <c r="FG1910" s="16"/>
      <c r="FH1910" s="16"/>
      <c r="FI1910" s="16"/>
      <c r="FJ1910" s="16"/>
      <c r="FK1910" s="16"/>
      <c r="FL1910" s="16"/>
      <c r="FM1910" s="16"/>
      <c r="FN1910" s="16"/>
      <c r="FO1910" s="16"/>
      <c r="FP1910" s="16"/>
      <c r="FQ1910" s="16"/>
      <c r="FR1910" s="16"/>
      <c r="FS1910" s="16"/>
      <c r="FT1910" s="16"/>
      <c r="FU1910" s="16"/>
      <c r="FV1910" s="16"/>
      <c r="FW1910" s="16"/>
      <c r="FX1910" s="16"/>
      <c r="FY1910" s="16"/>
      <c r="FZ1910" s="16"/>
      <c r="GA1910" s="16"/>
      <c r="GB1910" s="16"/>
      <c r="GC1910" s="16"/>
      <c r="GD1910" s="16"/>
      <c r="GE1910" s="16"/>
      <c r="GF1910" s="16"/>
      <c r="GG1910" s="16"/>
      <c r="GH1910" s="16"/>
      <c r="GI1910" s="16"/>
      <c r="GJ1910" s="16"/>
      <c r="GK1910" s="16"/>
      <c r="GL1910" s="16"/>
      <c r="GM1910" s="16"/>
      <c r="GN1910" s="16"/>
      <c r="GO1910" s="16"/>
      <c r="GP1910" s="16"/>
      <c r="GQ1910" s="16"/>
      <c r="GR1910" s="16"/>
      <c r="GS1910" s="16"/>
      <c r="GT1910" s="16"/>
      <c r="GU1910" s="16"/>
      <c r="GV1910" s="16"/>
      <c r="GW1910" s="16"/>
      <c r="GX1910" s="16"/>
      <c r="GY1910" s="16"/>
      <c r="GZ1910" s="16"/>
      <c r="HA1910" s="16"/>
      <c r="HB1910" s="16"/>
      <c r="HC1910" s="16"/>
      <c r="HD1910" s="16"/>
      <c r="HE1910" s="16"/>
      <c r="HF1910" s="16"/>
      <c r="HG1910" s="16"/>
      <c r="HH1910" s="16"/>
      <c r="HI1910" s="16"/>
      <c r="HJ1910" s="16"/>
      <c r="HK1910" s="16"/>
      <c r="HL1910" s="16"/>
      <c r="HM1910" s="16"/>
      <c r="HN1910" s="16"/>
      <c r="HO1910" s="16"/>
      <c r="HP1910" s="16"/>
      <c r="HQ1910" s="16"/>
      <c r="HR1910" s="16"/>
      <c r="HS1910" s="16"/>
      <c r="HT1910" s="16"/>
      <c r="HU1910" s="16"/>
      <c r="HV1910" s="16"/>
      <c r="HW1910" s="16"/>
      <c r="HX1910" s="16"/>
      <c r="HY1910" s="16"/>
      <c r="HZ1910" s="16"/>
      <c r="IA1910" s="16"/>
      <c r="IB1910" s="16"/>
      <c r="IC1910" s="16"/>
      <c r="ID1910" s="16"/>
      <c r="IE1910" s="16"/>
      <c r="IF1910" s="16"/>
      <c r="IG1910" s="16"/>
      <c r="IH1910" s="16"/>
      <c r="II1910" s="16"/>
      <c r="IJ1910" s="16"/>
      <c r="IK1910" s="16"/>
      <c r="IL1910" s="16"/>
      <c r="IM1910" s="16"/>
      <c r="IN1910" s="16"/>
      <c r="IO1910" s="16"/>
      <c r="IP1910" s="16"/>
      <c r="IQ1910" s="16"/>
      <c r="IR1910" s="16"/>
      <c r="IS1910" s="16"/>
      <c r="IT1910" s="16"/>
      <c r="IU1910" s="16"/>
      <c r="IV1910" s="16"/>
      <c r="IW1910" s="16"/>
      <c r="IX1910" s="16"/>
      <c r="IY1910" s="16"/>
      <c r="IZ1910" s="16"/>
      <c r="JA1910" s="16"/>
      <c r="JB1910" s="16"/>
      <c r="JC1910" s="16"/>
      <c r="JD1910" s="16"/>
      <c r="JE1910" s="16"/>
      <c r="JF1910" s="16"/>
      <c r="JG1910" s="16"/>
      <c r="JH1910" s="16"/>
      <c r="JI1910" s="16"/>
      <c r="JJ1910" s="16"/>
      <c r="JK1910" s="16"/>
      <c r="JL1910" s="16"/>
      <c r="JM1910" s="16"/>
      <c r="JN1910" s="16"/>
    </row>
    <row r="1911" spans="1:274" x14ac:dyDescent="0.25">
      <c r="A1911" s="8">
        <v>2178</v>
      </c>
      <c r="B1911" s="8" t="s">
        <v>3393</v>
      </c>
      <c r="C1911" s="9" t="s">
        <v>104</v>
      </c>
      <c r="D1911" s="10" t="s">
        <v>3409</v>
      </c>
      <c r="E1911" s="9" t="s">
        <v>153</v>
      </c>
      <c r="F1911" s="9" t="s">
        <v>154</v>
      </c>
      <c r="G1911" s="9" t="s">
        <v>74</v>
      </c>
      <c r="H1911" s="9" t="s">
        <v>155</v>
      </c>
      <c r="I1911" s="11" t="s">
        <v>156</v>
      </c>
      <c r="J1911" s="11"/>
      <c r="L1911" s="9" t="s">
        <v>156</v>
      </c>
      <c r="M1911" s="9" t="s">
        <v>157</v>
      </c>
      <c r="N1911" s="9" t="s">
        <v>95</v>
      </c>
      <c r="O1911" s="11" t="s">
        <v>158</v>
      </c>
      <c r="P1911" s="9" t="s">
        <v>159</v>
      </c>
      <c r="Q1911" s="11" t="s">
        <v>160</v>
      </c>
      <c r="R1911" s="11" t="s">
        <v>120</v>
      </c>
      <c r="S1911" s="11" t="s">
        <v>65</v>
      </c>
      <c r="T1911" s="11"/>
      <c r="U1911" s="11" t="s">
        <v>66</v>
      </c>
      <c r="V1911" s="11" t="s">
        <v>67</v>
      </c>
      <c r="W1911" s="11" t="s">
        <v>68</v>
      </c>
      <c r="X1911" s="11" t="s">
        <v>69</v>
      </c>
      <c r="Y1911" s="9" t="s">
        <v>99</v>
      </c>
      <c r="Z1911" s="9" t="s">
        <v>71</v>
      </c>
      <c r="AA1911" s="12">
        <v>59.68</v>
      </c>
      <c r="AB1911" s="12">
        <v>18.68</v>
      </c>
      <c r="AC1911" s="46">
        <v>59.68</v>
      </c>
      <c r="AD1911" s="46">
        <v>18.68</v>
      </c>
      <c r="AE1911" s="19" t="s">
        <v>3395</v>
      </c>
      <c r="AF1911" s="8" t="s">
        <v>1053</v>
      </c>
      <c r="AG1911" s="37" t="s">
        <v>74</v>
      </c>
      <c r="AH1911" s="13">
        <v>10</v>
      </c>
      <c r="AI1911" s="8" t="s">
        <v>149</v>
      </c>
      <c r="AJ1911" s="14">
        <v>4</v>
      </c>
      <c r="AK1911" s="14">
        <v>4</v>
      </c>
      <c r="AM1911" s="13">
        <v>118</v>
      </c>
      <c r="AN1911" s="13">
        <v>178.53108127208478</v>
      </c>
      <c r="AO1911" s="9"/>
      <c r="AP1911" s="9" t="s">
        <v>84</v>
      </c>
      <c r="AQ1911" s="15">
        <v>133.29753472306641</v>
      </c>
      <c r="AR1911" s="59">
        <v>5.1999999999999998E-3</v>
      </c>
      <c r="AS1911" s="9">
        <v>3</v>
      </c>
      <c r="AT1911" s="9" t="s">
        <v>79</v>
      </c>
      <c r="AU1911" s="9" t="s">
        <v>80</v>
      </c>
      <c r="AY1911" s="14">
        <v>1.5129752650176675</v>
      </c>
      <c r="AZ1911" s="14" t="s">
        <v>52</v>
      </c>
      <c r="BA1911" s="16"/>
      <c r="BB1911" s="16"/>
      <c r="BC1911" s="16"/>
      <c r="BD1911" s="16"/>
      <c r="BE1911" s="16"/>
      <c r="BF1911" s="16"/>
      <c r="BG1911" s="16"/>
      <c r="BH1911" s="16"/>
      <c r="BI1911" s="16"/>
      <c r="BJ1911" s="16"/>
      <c r="BK1911" s="16"/>
      <c r="BL1911" s="16"/>
      <c r="BM1911" s="16"/>
      <c r="BN1911" s="16"/>
      <c r="BO1911" s="16"/>
      <c r="BP1911" s="16"/>
      <c r="BQ1911" s="16"/>
      <c r="BR1911" s="16"/>
      <c r="BS1911" s="16"/>
      <c r="BT1911" s="16"/>
      <c r="BU1911" s="16"/>
      <c r="BV1911" s="16"/>
      <c r="BW1911" s="16"/>
      <c r="BX1911" s="16"/>
      <c r="BY1911" s="16"/>
      <c r="BZ1911" s="16"/>
      <c r="CA1911" s="16"/>
      <c r="CB1911" s="16"/>
      <c r="CC1911" s="16"/>
      <c r="CD1911" s="16"/>
      <c r="CE1911" s="16"/>
      <c r="CF1911" s="16"/>
      <c r="CG1911" s="16"/>
      <c r="CH1911" s="16"/>
      <c r="CI1911" s="16"/>
      <c r="CJ1911" s="16"/>
      <c r="CK1911" s="16"/>
      <c r="CL1911" s="16"/>
      <c r="CM1911" s="16"/>
      <c r="CN1911" s="16"/>
      <c r="CO1911" s="16"/>
      <c r="CP1911" s="16"/>
      <c r="CQ1911" s="16"/>
      <c r="CR1911" s="16"/>
      <c r="CS1911" s="16"/>
      <c r="CT1911" s="16"/>
      <c r="CU1911" s="16"/>
      <c r="CV1911" s="16"/>
      <c r="CW1911" s="16"/>
      <c r="CX1911" s="16"/>
      <c r="CY1911" s="16"/>
      <c r="CZ1911" s="16"/>
      <c r="DA1911" s="16"/>
      <c r="DB1911" s="16"/>
      <c r="DC1911" s="16"/>
      <c r="DD1911" s="16"/>
      <c r="DE1911" s="16"/>
      <c r="DF1911" s="16"/>
      <c r="DG1911" s="16"/>
      <c r="DH1911" s="16"/>
      <c r="DI1911" s="16"/>
      <c r="DJ1911" s="16"/>
      <c r="DK1911" s="16"/>
      <c r="DL1911" s="16"/>
      <c r="DM1911" s="16"/>
      <c r="DN1911" s="16"/>
      <c r="DO1911" s="16"/>
      <c r="DP1911" s="16"/>
      <c r="DQ1911" s="16"/>
      <c r="DR1911" s="16"/>
      <c r="DS1911" s="16"/>
      <c r="DT1911" s="16"/>
      <c r="DU1911" s="16"/>
      <c r="DV1911" s="16"/>
      <c r="DW1911" s="16"/>
      <c r="DX1911" s="16"/>
      <c r="DY1911" s="16"/>
      <c r="DZ1911" s="16"/>
      <c r="EA1911" s="16"/>
      <c r="EB1911" s="16"/>
      <c r="EC1911" s="16"/>
      <c r="ED1911" s="16"/>
      <c r="EE1911" s="16"/>
      <c r="EF1911" s="16"/>
      <c r="EG1911" s="16"/>
      <c r="EH1911" s="16"/>
      <c r="EI1911" s="16"/>
      <c r="EJ1911" s="16"/>
      <c r="EK1911" s="16"/>
      <c r="EL1911" s="16"/>
      <c r="EM1911" s="16"/>
      <c r="EN1911" s="16"/>
      <c r="EO1911" s="16"/>
      <c r="EP1911" s="16"/>
      <c r="EQ1911" s="16"/>
      <c r="ER1911" s="16"/>
      <c r="ES1911" s="16"/>
      <c r="ET1911" s="16"/>
      <c r="EU1911" s="16"/>
      <c r="EV1911" s="16"/>
      <c r="EW1911" s="16"/>
      <c r="EX1911" s="16"/>
      <c r="EY1911" s="16"/>
      <c r="EZ1911" s="16"/>
      <c r="FA1911" s="16"/>
      <c r="FB1911" s="16"/>
      <c r="FC1911" s="16"/>
      <c r="FD1911" s="16"/>
      <c r="FE1911" s="16"/>
      <c r="FF1911" s="16"/>
      <c r="FG1911" s="16"/>
      <c r="FH1911" s="16"/>
      <c r="FI1911" s="16"/>
      <c r="FJ1911" s="16"/>
      <c r="FK1911" s="16"/>
      <c r="FL1911" s="16"/>
      <c r="FM1911" s="16"/>
      <c r="FN1911" s="16"/>
      <c r="FO1911" s="16"/>
      <c r="FP1911" s="16"/>
      <c r="FQ1911" s="16"/>
      <c r="FR1911" s="16"/>
      <c r="FS1911" s="16"/>
      <c r="FT1911" s="16"/>
      <c r="FU1911" s="16"/>
      <c r="FV1911" s="16"/>
      <c r="FW1911" s="16"/>
      <c r="FX1911" s="16"/>
      <c r="FY1911" s="16"/>
      <c r="FZ1911" s="16"/>
      <c r="GA1911" s="16"/>
      <c r="GB1911" s="16"/>
      <c r="GC1911" s="16"/>
      <c r="GD1911" s="16"/>
      <c r="GE1911" s="16"/>
      <c r="GF1911" s="16"/>
      <c r="GG1911" s="16"/>
      <c r="GH1911" s="16"/>
      <c r="GI1911" s="16"/>
      <c r="GJ1911" s="16"/>
      <c r="GK1911" s="16"/>
      <c r="GL1911" s="16"/>
      <c r="GM1911" s="16"/>
      <c r="GN1911" s="16"/>
      <c r="GO1911" s="16"/>
      <c r="GP1911" s="16"/>
      <c r="GQ1911" s="16"/>
      <c r="GR1911" s="16"/>
      <c r="GS1911" s="16"/>
      <c r="GT1911" s="16"/>
      <c r="GU1911" s="16"/>
      <c r="GV1911" s="16"/>
      <c r="GW1911" s="16"/>
      <c r="GX1911" s="16"/>
      <c r="GY1911" s="16"/>
      <c r="GZ1911" s="16"/>
      <c r="HA1911" s="16"/>
      <c r="HB1911" s="16"/>
      <c r="HC1911" s="16"/>
      <c r="HD1911" s="16"/>
      <c r="HE1911" s="16"/>
      <c r="HF1911" s="16"/>
      <c r="HG1911" s="16"/>
      <c r="HH1911" s="16"/>
      <c r="HI1911" s="16"/>
      <c r="HJ1911" s="16"/>
      <c r="HK1911" s="16"/>
      <c r="HL1911" s="16"/>
      <c r="HM1911" s="16"/>
      <c r="HN1911" s="16"/>
      <c r="HO1911" s="16"/>
      <c r="HP1911" s="16"/>
      <c r="HQ1911" s="16"/>
      <c r="HR1911" s="16"/>
      <c r="HS1911" s="16"/>
      <c r="HT1911" s="16"/>
      <c r="HU1911" s="16"/>
      <c r="HV1911" s="16"/>
      <c r="HW1911" s="16"/>
      <c r="HX1911" s="16"/>
      <c r="HY1911" s="16"/>
      <c r="HZ1911" s="16"/>
      <c r="IA1911" s="16"/>
      <c r="IB1911" s="16"/>
      <c r="IC1911" s="16"/>
      <c r="ID1911" s="16"/>
      <c r="IE1911" s="16"/>
      <c r="IF1911" s="16"/>
      <c r="IG1911" s="16"/>
      <c r="IH1911" s="16"/>
      <c r="II1911" s="16"/>
      <c r="IJ1911" s="16"/>
      <c r="IK1911" s="16"/>
      <c r="IL1911" s="16"/>
      <c r="IM1911" s="16"/>
      <c r="IN1911" s="16"/>
      <c r="IO1911" s="16"/>
      <c r="IP1911" s="16"/>
      <c r="IQ1911" s="16"/>
      <c r="IR1911" s="16"/>
      <c r="IS1911" s="16"/>
      <c r="IT1911" s="16"/>
      <c r="IU1911" s="16"/>
      <c r="IV1911" s="16"/>
      <c r="IW1911" s="16"/>
      <c r="IX1911" s="16"/>
      <c r="IY1911" s="16"/>
      <c r="IZ1911" s="16"/>
      <c r="JA1911" s="16"/>
      <c r="JB1911" s="16"/>
      <c r="JC1911" s="16"/>
      <c r="JD1911" s="16"/>
      <c r="JE1911" s="16"/>
      <c r="JF1911" s="16"/>
      <c r="JG1911" s="16"/>
      <c r="JH1911" s="16"/>
      <c r="JI1911" s="16"/>
      <c r="JJ1911" s="16"/>
      <c r="JK1911" s="16"/>
      <c r="JL1911" s="16"/>
      <c r="JM1911" s="16"/>
      <c r="JN1911" s="16"/>
    </row>
    <row r="1912" spans="1:274" x14ac:dyDescent="0.25">
      <c r="A1912" s="8">
        <v>2181</v>
      </c>
      <c r="B1912" s="8" t="s">
        <v>3393</v>
      </c>
      <c r="C1912" s="9" t="s">
        <v>104</v>
      </c>
      <c r="D1912" s="10" t="s">
        <v>3412</v>
      </c>
      <c r="E1912" s="9" t="s">
        <v>153</v>
      </c>
      <c r="F1912" s="9" t="s">
        <v>154</v>
      </c>
      <c r="G1912" s="9" t="s">
        <v>74</v>
      </c>
      <c r="H1912" s="9" t="s">
        <v>155</v>
      </c>
      <c r="I1912" s="11" t="s">
        <v>156</v>
      </c>
      <c r="J1912" s="11"/>
      <c r="L1912" s="9" t="s">
        <v>156</v>
      </c>
      <c r="M1912" s="9" t="s">
        <v>157</v>
      </c>
      <c r="N1912" s="9" t="s">
        <v>95</v>
      </c>
      <c r="O1912" s="11" t="s">
        <v>158</v>
      </c>
      <c r="P1912" s="9" t="s">
        <v>159</v>
      </c>
      <c r="Q1912" s="11" t="s">
        <v>160</v>
      </c>
      <c r="R1912" s="11" t="s">
        <v>120</v>
      </c>
      <c r="S1912" s="11" t="s">
        <v>65</v>
      </c>
      <c r="T1912" s="11"/>
      <c r="U1912" s="11" t="s">
        <v>66</v>
      </c>
      <c r="V1912" s="11" t="s">
        <v>67</v>
      </c>
      <c r="W1912" s="11" t="s">
        <v>68</v>
      </c>
      <c r="X1912" s="11" t="s">
        <v>69</v>
      </c>
      <c r="Y1912" s="9" t="s">
        <v>99</v>
      </c>
      <c r="Z1912" s="9" t="s">
        <v>71</v>
      </c>
      <c r="AA1912" s="12">
        <v>59.74</v>
      </c>
      <c r="AB1912" s="12">
        <v>18.489999999999998</v>
      </c>
      <c r="AC1912" s="46">
        <v>59.74</v>
      </c>
      <c r="AD1912" s="46">
        <v>18.489999999999998</v>
      </c>
      <c r="AE1912" s="19" t="s">
        <v>3395</v>
      </c>
      <c r="AF1912" s="8" t="s">
        <v>1053</v>
      </c>
      <c r="AG1912" s="37" t="s">
        <v>74</v>
      </c>
      <c r="AH1912" s="13">
        <v>12</v>
      </c>
      <c r="AI1912" s="8" t="s">
        <v>149</v>
      </c>
      <c r="AJ1912" s="14">
        <v>5</v>
      </c>
      <c r="AK1912" s="14">
        <v>5</v>
      </c>
      <c r="AM1912" s="13">
        <v>118</v>
      </c>
      <c r="AN1912" s="13">
        <v>158.71959010600526</v>
      </c>
      <c r="AO1912" s="9"/>
      <c r="AP1912" s="9" t="s">
        <v>84</v>
      </c>
      <c r="AQ1912" s="15">
        <v>50.228056562314876</v>
      </c>
      <c r="AR1912" s="59">
        <v>1.38E-2</v>
      </c>
      <c r="AS1912" s="9">
        <v>3</v>
      </c>
      <c r="AT1912" s="9" t="s">
        <v>79</v>
      </c>
      <c r="AU1912" s="9" t="s">
        <v>80</v>
      </c>
      <c r="AY1912" s="14">
        <v>1.3450812720847902</v>
      </c>
      <c r="AZ1912" s="14" t="s">
        <v>52</v>
      </c>
      <c r="BA1912" s="16"/>
      <c r="BB1912" s="16"/>
      <c r="BC1912" s="16"/>
      <c r="BD1912" s="16"/>
      <c r="BE1912" s="16"/>
      <c r="BF1912" s="16"/>
      <c r="BG1912" s="16"/>
      <c r="BH1912" s="16"/>
      <c r="BI1912" s="16"/>
      <c r="BJ1912" s="16"/>
      <c r="BK1912" s="16"/>
      <c r="BL1912" s="16"/>
      <c r="BM1912" s="16"/>
      <c r="BN1912" s="16"/>
      <c r="BO1912" s="16"/>
      <c r="BP1912" s="16"/>
      <c r="BQ1912" s="16"/>
      <c r="BR1912" s="16"/>
      <c r="BS1912" s="16"/>
      <c r="BT1912" s="16"/>
      <c r="BU1912" s="16"/>
      <c r="BV1912" s="16"/>
      <c r="BW1912" s="16"/>
      <c r="BX1912" s="16"/>
      <c r="BY1912" s="16"/>
      <c r="BZ1912" s="16"/>
      <c r="CA1912" s="16"/>
      <c r="CB1912" s="16"/>
      <c r="CC1912" s="16"/>
      <c r="CD1912" s="16"/>
      <c r="CE1912" s="16"/>
      <c r="CF1912" s="16"/>
      <c r="CG1912" s="16"/>
      <c r="CH1912" s="16"/>
      <c r="CI1912" s="16"/>
      <c r="CJ1912" s="16"/>
      <c r="CK1912" s="16"/>
      <c r="CL1912" s="16"/>
      <c r="CM1912" s="16"/>
      <c r="CN1912" s="16"/>
      <c r="CO1912" s="16"/>
      <c r="CP1912" s="16"/>
      <c r="CQ1912" s="16"/>
      <c r="CR1912" s="16"/>
      <c r="CS1912" s="16"/>
      <c r="CT1912" s="16"/>
      <c r="CU1912" s="16"/>
      <c r="CV1912" s="16"/>
      <c r="CW1912" s="16"/>
      <c r="CX1912" s="16"/>
      <c r="CY1912" s="16"/>
      <c r="CZ1912" s="16"/>
      <c r="DA1912" s="16"/>
      <c r="DB1912" s="16"/>
      <c r="DC1912" s="16"/>
      <c r="DD1912" s="16"/>
      <c r="DE1912" s="16"/>
      <c r="DF1912" s="16"/>
      <c r="DG1912" s="16"/>
      <c r="DH1912" s="16"/>
      <c r="DI1912" s="16"/>
      <c r="DJ1912" s="16"/>
      <c r="DK1912" s="16"/>
      <c r="DL1912" s="16"/>
      <c r="DM1912" s="16"/>
      <c r="DN1912" s="16"/>
      <c r="DO1912" s="16"/>
      <c r="DP1912" s="16"/>
      <c r="DQ1912" s="16"/>
      <c r="DR1912" s="16"/>
      <c r="DS1912" s="16"/>
      <c r="DT1912" s="16"/>
      <c r="DU1912" s="16"/>
      <c r="DV1912" s="16"/>
      <c r="DW1912" s="16"/>
      <c r="DX1912" s="16"/>
      <c r="DY1912" s="16"/>
      <c r="DZ1912" s="16"/>
      <c r="EA1912" s="16"/>
      <c r="EB1912" s="16"/>
      <c r="EC1912" s="16"/>
      <c r="ED1912" s="16"/>
      <c r="EE1912" s="16"/>
      <c r="EF1912" s="16"/>
      <c r="EG1912" s="16"/>
      <c r="EH1912" s="16"/>
      <c r="EI1912" s="16"/>
      <c r="EJ1912" s="16"/>
      <c r="EK1912" s="16"/>
      <c r="EL1912" s="16"/>
      <c r="EM1912" s="16"/>
      <c r="EN1912" s="16"/>
      <c r="EO1912" s="16"/>
      <c r="EP1912" s="16"/>
      <c r="EQ1912" s="16"/>
      <c r="ER1912" s="16"/>
      <c r="ES1912" s="16"/>
      <c r="ET1912" s="16"/>
      <c r="EU1912" s="16"/>
      <c r="EV1912" s="16"/>
      <c r="EW1912" s="16"/>
      <c r="EX1912" s="16"/>
      <c r="EY1912" s="16"/>
      <c r="EZ1912" s="16"/>
      <c r="FA1912" s="16"/>
      <c r="FB1912" s="16"/>
      <c r="FC1912" s="16"/>
      <c r="FD1912" s="16"/>
      <c r="FE1912" s="16"/>
      <c r="FF1912" s="16"/>
      <c r="FG1912" s="16"/>
      <c r="FH1912" s="16"/>
      <c r="FI1912" s="16"/>
      <c r="FJ1912" s="16"/>
      <c r="FK1912" s="16"/>
      <c r="FL1912" s="16"/>
      <c r="FM1912" s="16"/>
      <c r="FN1912" s="16"/>
      <c r="FO1912" s="16"/>
      <c r="FP1912" s="16"/>
      <c r="FQ1912" s="16"/>
      <c r="FR1912" s="16"/>
      <c r="FS1912" s="16"/>
      <c r="FT1912" s="16"/>
      <c r="FU1912" s="16"/>
      <c r="FV1912" s="16"/>
      <c r="FW1912" s="16"/>
      <c r="FX1912" s="16"/>
      <c r="FY1912" s="16"/>
      <c r="FZ1912" s="16"/>
      <c r="GA1912" s="16"/>
      <c r="GB1912" s="16"/>
      <c r="GC1912" s="16"/>
      <c r="GD1912" s="16"/>
      <c r="GE1912" s="16"/>
      <c r="GF1912" s="16"/>
      <c r="GG1912" s="16"/>
      <c r="GH1912" s="16"/>
      <c r="GI1912" s="16"/>
      <c r="GJ1912" s="16"/>
      <c r="GK1912" s="16"/>
      <c r="GL1912" s="16"/>
      <c r="GM1912" s="16"/>
      <c r="GN1912" s="16"/>
      <c r="GO1912" s="16"/>
      <c r="GP1912" s="16"/>
      <c r="GQ1912" s="16"/>
      <c r="GR1912" s="16"/>
      <c r="GS1912" s="16"/>
      <c r="GT1912" s="16"/>
      <c r="GU1912" s="16"/>
      <c r="GV1912" s="16"/>
      <c r="GW1912" s="16"/>
      <c r="GX1912" s="16"/>
      <c r="GY1912" s="16"/>
      <c r="GZ1912" s="16"/>
      <c r="HA1912" s="16"/>
      <c r="HB1912" s="16"/>
      <c r="HC1912" s="16"/>
      <c r="HD1912" s="16"/>
      <c r="HE1912" s="16"/>
      <c r="HF1912" s="16"/>
      <c r="HG1912" s="16"/>
      <c r="HH1912" s="16"/>
      <c r="HI1912" s="16"/>
      <c r="HJ1912" s="16"/>
      <c r="HK1912" s="16"/>
      <c r="HL1912" s="16"/>
      <c r="HM1912" s="16"/>
      <c r="HN1912" s="16"/>
      <c r="HO1912" s="16"/>
      <c r="HP1912" s="16"/>
      <c r="HQ1912" s="16"/>
      <c r="HR1912" s="16"/>
      <c r="HS1912" s="16"/>
      <c r="HT1912" s="16"/>
      <c r="HU1912" s="16"/>
      <c r="HV1912" s="16"/>
      <c r="HW1912" s="16"/>
      <c r="HX1912" s="16"/>
      <c r="HY1912" s="16"/>
      <c r="HZ1912" s="16"/>
      <c r="IA1912" s="16"/>
      <c r="IB1912" s="16"/>
      <c r="IC1912" s="16"/>
      <c r="ID1912" s="16"/>
      <c r="IE1912" s="16"/>
      <c r="IF1912" s="16"/>
      <c r="IG1912" s="16"/>
      <c r="IH1912" s="16"/>
      <c r="II1912" s="16"/>
      <c r="IJ1912" s="16"/>
      <c r="IK1912" s="16"/>
      <c r="IL1912" s="16"/>
      <c r="IM1912" s="16"/>
      <c r="IN1912" s="16"/>
      <c r="IO1912" s="16"/>
      <c r="IP1912" s="16"/>
      <c r="IQ1912" s="16"/>
      <c r="IR1912" s="16"/>
      <c r="IS1912" s="16"/>
      <c r="IT1912" s="16"/>
      <c r="IU1912" s="16"/>
      <c r="IV1912" s="16"/>
      <c r="IW1912" s="16"/>
      <c r="IX1912" s="16"/>
      <c r="IY1912" s="16"/>
      <c r="IZ1912" s="16"/>
      <c r="JA1912" s="16"/>
      <c r="JB1912" s="16"/>
      <c r="JC1912" s="16"/>
      <c r="JD1912" s="16"/>
      <c r="JE1912" s="16"/>
      <c r="JF1912" s="16"/>
      <c r="JG1912" s="16"/>
      <c r="JH1912" s="16"/>
      <c r="JI1912" s="16"/>
      <c r="JJ1912" s="16"/>
      <c r="JK1912" s="16"/>
      <c r="JL1912" s="16"/>
      <c r="JM1912" s="16"/>
      <c r="JN1912" s="16"/>
    </row>
    <row r="1913" spans="1:274" x14ac:dyDescent="0.25">
      <c r="A1913" s="8">
        <v>2182</v>
      </c>
      <c r="B1913" s="8" t="s">
        <v>3413</v>
      </c>
      <c r="C1913" s="9" t="s">
        <v>164</v>
      </c>
      <c r="D1913" s="10" t="s">
        <v>3414</v>
      </c>
      <c r="E1913" s="9" t="s">
        <v>3415</v>
      </c>
      <c r="F1913" s="9" t="s">
        <v>3416</v>
      </c>
      <c r="G1913" s="9" t="s">
        <v>2094</v>
      </c>
      <c r="H1913" s="9" t="s">
        <v>3417</v>
      </c>
      <c r="I1913" s="11" t="s">
        <v>3418</v>
      </c>
      <c r="J1913" s="11"/>
      <c r="L1913" s="9" t="s">
        <v>3418</v>
      </c>
      <c r="M1913" s="9" t="s">
        <v>3419</v>
      </c>
      <c r="O1913" s="11" t="s">
        <v>3420</v>
      </c>
      <c r="P1913" s="9" t="s">
        <v>1127</v>
      </c>
      <c r="Q1913" s="11" t="s">
        <v>1041</v>
      </c>
      <c r="R1913" s="11" t="s">
        <v>98</v>
      </c>
      <c r="S1913" s="11" t="s">
        <v>65</v>
      </c>
      <c r="T1913" s="11"/>
      <c r="U1913" s="11" t="s">
        <v>66</v>
      </c>
      <c r="V1913" s="11" t="s">
        <v>67</v>
      </c>
      <c r="W1913" s="11" t="s">
        <v>68</v>
      </c>
      <c r="X1913" s="11" t="s">
        <v>69</v>
      </c>
      <c r="Y1913" s="25" t="s">
        <v>280</v>
      </c>
      <c r="AA1913" s="12">
        <v>-0.22</v>
      </c>
      <c r="AB1913" s="12">
        <v>36.56</v>
      </c>
      <c r="AC1913" s="46">
        <v>-0.36666666666666664</v>
      </c>
      <c r="AD1913" s="46">
        <v>36.933333300000001</v>
      </c>
      <c r="AF1913" s="8" t="s">
        <v>2093</v>
      </c>
      <c r="AG1913" s="8" t="s">
        <v>2094</v>
      </c>
      <c r="AH1913" s="13">
        <v>1866</v>
      </c>
      <c r="AI1913" s="8" t="s">
        <v>3421</v>
      </c>
      <c r="AL1913" s="19" t="s">
        <v>386</v>
      </c>
      <c r="AM1913" s="13">
        <v>70</v>
      </c>
      <c r="AN1913" s="13">
        <v>966</v>
      </c>
      <c r="AO1913" s="9">
        <v>7</v>
      </c>
      <c r="AP1913" s="9" t="s">
        <v>78</v>
      </c>
      <c r="AQ1913" s="15">
        <v>69.314718055994533</v>
      </c>
      <c r="AR1913" s="59">
        <v>0.01</v>
      </c>
      <c r="AS1913" s="9">
        <v>42</v>
      </c>
      <c r="AT1913" s="9" t="s">
        <v>79</v>
      </c>
      <c r="AU1913" s="9" t="s">
        <v>80</v>
      </c>
      <c r="AV1913" s="14">
        <v>12.8</v>
      </c>
      <c r="AW1913" s="14">
        <v>14.6</v>
      </c>
      <c r="AX1913" s="14">
        <v>1.7999999999999989</v>
      </c>
      <c r="AY1913" s="14">
        <v>13.8</v>
      </c>
      <c r="AZ1913" s="14" t="s">
        <v>52</v>
      </c>
      <c r="BA1913" s="16"/>
      <c r="BB1913" s="16"/>
      <c r="BC1913" s="16"/>
      <c r="BD1913" s="16"/>
      <c r="BE1913" s="16"/>
      <c r="BF1913" s="16"/>
      <c r="BG1913" s="16"/>
      <c r="BH1913" s="16"/>
      <c r="BI1913" s="16"/>
      <c r="BJ1913" s="16"/>
      <c r="BK1913" s="16"/>
      <c r="BL1913" s="16"/>
      <c r="BM1913" s="16"/>
      <c r="BN1913" s="16"/>
      <c r="BO1913" s="16"/>
      <c r="BP1913" s="16"/>
      <c r="BQ1913" s="16"/>
      <c r="BR1913" s="16"/>
      <c r="BS1913" s="16"/>
      <c r="BT1913" s="16"/>
      <c r="BU1913" s="16"/>
      <c r="BV1913" s="16"/>
      <c r="BW1913" s="16"/>
      <c r="BX1913" s="16"/>
      <c r="BY1913" s="16"/>
      <c r="BZ1913" s="16"/>
      <c r="CA1913" s="16"/>
      <c r="CB1913" s="16"/>
      <c r="CC1913" s="16"/>
      <c r="CD1913" s="16"/>
      <c r="CE1913" s="16"/>
      <c r="CF1913" s="16"/>
      <c r="CG1913" s="16"/>
      <c r="CH1913" s="16"/>
      <c r="CI1913" s="16"/>
      <c r="CJ1913" s="16"/>
      <c r="CK1913" s="16"/>
      <c r="CL1913" s="16"/>
      <c r="CM1913" s="16"/>
      <c r="CN1913" s="16"/>
      <c r="CO1913" s="16"/>
      <c r="CP1913" s="16"/>
      <c r="CQ1913" s="16"/>
      <c r="CR1913" s="16"/>
      <c r="CS1913" s="16"/>
      <c r="CT1913" s="16"/>
      <c r="CU1913" s="16"/>
      <c r="CV1913" s="16"/>
      <c r="CW1913" s="16"/>
      <c r="CX1913" s="16"/>
      <c r="CY1913" s="16"/>
      <c r="CZ1913" s="16"/>
      <c r="DA1913" s="16"/>
      <c r="DB1913" s="16"/>
      <c r="DC1913" s="16"/>
      <c r="DD1913" s="16"/>
      <c r="DE1913" s="16"/>
      <c r="DF1913" s="16"/>
      <c r="DG1913" s="16"/>
      <c r="DH1913" s="16"/>
      <c r="DI1913" s="16"/>
      <c r="DJ1913" s="16"/>
      <c r="DK1913" s="16"/>
      <c r="DL1913" s="16"/>
      <c r="DM1913" s="16"/>
      <c r="DN1913" s="16"/>
      <c r="DO1913" s="16"/>
      <c r="DP1913" s="16"/>
      <c r="DQ1913" s="16"/>
      <c r="DR1913" s="16"/>
      <c r="DS1913" s="16"/>
      <c r="DT1913" s="16"/>
      <c r="DU1913" s="16"/>
      <c r="DV1913" s="16"/>
      <c r="DW1913" s="16"/>
      <c r="DX1913" s="16"/>
      <c r="DY1913" s="16"/>
      <c r="DZ1913" s="16"/>
      <c r="EA1913" s="16"/>
      <c r="EB1913" s="16"/>
      <c r="EC1913" s="16"/>
      <c r="ED1913" s="16"/>
      <c r="EE1913" s="16"/>
      <c r="EF1913" s="16"/>
      <c r="EG1913" s="16"/>
      <c r="EH1913" s="16"/>
      <c r="EI1913" s="16"/>
      <c r="EJ1913" s="16"/>
      <c r="EK1913" s="16"/>
      <c r="EL1913" s="16"/>
      <c r="EM1913" s="16"/>
      <c r="EN1913" s="16"/>
      <c r="EO1913" s="16"/>
      <c r="EP1913" s="16"/>
      <c r="EQ1913" s="16"/>
      <c r="ER1913" s="16"/>
      <c r="ES1913" s="16"/>
      <c r="ET1913" s="16"/>
      <c r="EU1913" s="16"/>
      <c r="EV1913" s="16"/>
      <c r="EW1913" s="16"/>
      <c r="EX1913" s="16"/>
      <c r="EY1913" s="16"/>
      <c r="EZ1913" s="16"/>
      <c r="FA1913" s="16"/>
      <c r="FB1913" s="16"/>
      <c r="FC1913" s="16"/>
      <c r="FD1913" s="16"/>
      <c r="FE1913" s="16"/>
      <c r="FF1913" s="16"/>
      <c r="FG1913" s="16"/>
      <c r="FH1913" s="16"/>
      <c r="FI1913" s="16"/>
      <c r="FJ1913" s="16"/>
      <c r="FK1913" s="16"/>
      <c r="FL1913" s="16"/>
      <c r="FM1913" s="16"/>
      <c r="FN1913" s="16"/>
      <c r="FO1913" s="16"/>
      <c r="FP1913" s="16"/>
      <c r="FQ1913" s="16"/>
      <c r="FR1913" s="16"/>
      <c r="FS1913" s="16"/>
      <c r="FT1913" s="16"/>
      <c r="FU1913" s="16"/>
      <c r="FV1913" s="16"/>
      <c r="FW1913" s="16"/>
      <c r="FX1913" s="16"/>
      <c r="FY1913" s="16"/>
      <c r="FZ1913" s="16"/>
      <c r="GA1913" s="16"/>
      <c r="GB1913" s="16"/>
      <c r="GC1913" s="16"/>
      <c r="GD1913" s="16"/>
      <c r="GE1913" s="16"/>
      <c r="GF1913" s="16"/>
      <c r="GG1913" s="16"/>
      <c r="GH1913" s="16"/>
      <c r="GI1913" s="16"/>
      <c r="GJ1913" s="16"/>
      <c r="GK1913" s="16"/>
      <c r="GL1913" s="16"/>
      <c r="GM1913" s="16"/>
      <c r="GN1913" s="16"/>
      <c r="GO1913" s="16"/>
      <c r="GP1913" s="16"/>
      <c r="GQ1913" s="16"/>
      <c r="GR1913" s="16"/>
      <c r="GS1913" s="16"/>
      <c r="GT1913" s="16"/>
      <c r="GU1913" s="16"/>
      <c r="GV1913" s="16"/>
      <c r="GW1913" s="16"/>
      <c r="GX1913" s="16"/>
      <c r="GY1913" s="16"/>
      <c r="GZ1913" s="16"/>
      <c r="HA1913" s="16"/>
      <c r="HB1913" s="16"/>
      <c r="HC1913" s="16"/>
      <c r="HD1913" s="16"/>
      <c r="HE1913" s="16"/>
      <c r="HF1913" s="16"/>
      <c r="HG1913" s="16"/>
      <c r="HH1913" s="16"/>
      <c r="HI1913" s="16"/>
      <c r="HJ1913" s="16"/>
      <c r="HK1913" s="16"/>
      <c r="HL1913" s="16"/>
      <c r="HM1913" s="16"/>
      <c r="HN1913" s="16"/>
      <c r="HO1913" s="16"/>
      <c r="HP1913" s="16"/>
      <c r="HQ1913" s="16"/>
      <c r="HR1913" s="16"/>
      <c r="HS1913" s="16"/>
      <c r="HT1913" s="16"/>
      <c r="HU1913" s="16"/>
      <c r="HV1913" s="16"/>
      <c r="HW1913" s="16"/>
      <c r="HX1913" s="16"/>
      <c r="HY1913" s="16"/>
      <c r="HZ1913" s="16"/>
      <c r="IA1913" s="16"/>
      <c r="IB1913" s="16"/>
      <c r="IC1913" s="16"/>
      <c r="ID1913" s="16"/>
      <c r="IE1913" s="16"/>
      <c r="IF1913" s="16"/>
      <c r="IG1913" s="16"/>
      <c r="IH1913" s="16"/>
      <c r="II1913" s="16"/>
      <c r="IJ1913" s="16"/>
      <c r="IK1913" s="16"/>
      <c r="IL1913" s="16"/>
      <c r="IM1913" s="16"/>
      <c r="IN1913" s="16"/>
      <c r="IO1913" s="16"/>
      <c r="IP1913" s="16"/>
      <c r="IQ1913" s="16"/>
      <c r="IR1913" s="16"/>
      <c r="IS1913" s="16"/>
      <c r="IT1913" s="16"/>
      <c r="IU1913" s="16"/>
      <c r="IV1913" s="16"/>
      <c r="IW1913" s="16"/>
      <c r="IX1913" s="16"/>
      <c r="IY1913" s="16"/>
      <c r="IZ1913" s="16"/>
      <c r="JA1913" s="16"/>
      <c r="JB1913" s="16"/>
      <c r="JC1913" s="16"/>
      <c r="JD1913" s="16"/>
      <c r="JE1913" s="16"/>
      <c r="JF1913" s="16"/>
      <c r="JG1913" s="16"/>
      <c r="JH1913" s="16"/>
      <c r="JI1913" s="16"/>
      <c r="JJ1913" s="16"/>
      <c r="JK1913" s="16"/>
      <c r="JL1913" s="16"/>
      <c r="JM1913" s="16"/>
      <c r="JN1913" s="16"/>
    </row>
    <row r="1914" spans="1:274" x14ac:dyDescent="0.25">
      <c r="A1914" s="8">
        <v>2183</v>
      </c>
      <c r="B1914" s="8" t="s">
        <v>3413</v>
      </c>
      <c r="C1914" s="9" t="s">
        <v>164</v>
      </c>
      <c r="D1914" s="10" t="s">
        <v>3422</v>
      </c>
      <c r="E1914" s="17" t="s">
        <v>3423</v>
      </c>
      <c r="F1914" s="17" t="s">
        <v>3424</v>
      </c>
      <c r="G1914" s="17" t="s">
        <v>2094</v>
      </c>
      <c r="H1914" s="17" t="s">
        <v>3425</v>
      </c>
      <c r="I1914" s="22" t="s">
        <v>3426</v>
      </c>
      <c r="J1914" s="22"/>
      <c r="K1914" s="17"/>
      <c r="L1914" s="17" t="s">
        <v>3426</v>
      </c>
      <c r="M1914" s="17" t="s">
        <v>3427</v>
      </c>
      <c r="N1914" s="17" t="s">
        <v>95</v>
      </c>
      <c r="O1914" s="11" t="s">
        <v>61</v>
      </c>
      <c r="P1914" s="17" t="s">
        <v>62</v>
      </c>
      <c r="Q1914" s="22" t="s">
        <v>63</v>
      </c>
      <c r="R1914" s="11" t="s">
        <v>64</v>
      </c>
      <c r="S1914" s="22" t="s">
        <v>65</v>
      </c>
      <c r="T1914" s="22"/>
      <c r="U1914" s="22" t="s">
        <v>66</v>
      </c>
      <c r="V1914" s="11" t="s">
        <v>67</v>
      </c>
      <c r="W1914" s="11" t="s">
        <v>68</v>
      </c>
      <c r="X1914" s="11" t="s">
        <v>69</v>
      </c>
      <c r="Y1914" s="25" t="s">
        <v>280</v>
      </c>
      <c r="Z1914" s="9" t="s">
        <v>71</v>
      </c>
      <c r="AA1914" s="12">
        <v>-0.22</v>
      </c>
      <c r="AB1914" s="12">
        <v>36.56</v>
      </c>
      <c r="AC1914" s="46">
        <v>-0.36666666666666664</v>
      </c>
      <c r="AD1914" s="46">
        <v>36.933333300000001</v>
      </c>
      <c r="AF1914" s="8" t="s">
        <v>2093</v>
      </c>
      <c r="AG1914" s="8" t="s">
        <v>2094</v>
      </c>
      <c r="AH1914" s="13">
        <v>1866</v>
      </c>
      <c r="AI1914" s="8" t="s">
        <v>3421</v>
      </c>
      <c r="AL1914" s="19" t="s">
        <v>386</v>
      </c>
      <c r="AM1914" s="13">
        <v>70</v>
      </c>
      <c r="AN1914" s="13">
        <v>966</v>
      </c>
      <c r="AO1914" s="9">
        <v>7</v>
      </c>
      <c r="AP1914" s="9" t="s">
        <v>78</v>
      </c>
      <c r="AQ1914" s="15">
        <v>31.082833208966157</v>
      </c>
      <c r="AR1914" s="59">
        <v>2.23E-2</v>
      </c>
      <c r="AS1914" s="9">
        <v>42</v>
      </c>
      <c r="AT1914" s="9" t="s">
        <v>79</v>
      </c>
      <c r="AU1914" s="9" t="s">
        <v>80</v>
      </c>
      <c r="AV1914" s="14">
        <v>12.8</v>
      </c>
      <c r="AW1914" s="14">
        <v>14.6</v>
      </c>
      <c r="AX1914" s="14">
        <v>1.7999999999999989</v>
      </c>
      <c r="AY1914" s="14">
        <v>13.8</v>
      </c>
      <c r="AZ1914" s="14" t="s">
        <v>52</v>
      </c>
      <c r="BA1914" s="16"/>
      <c r="BB1914" s="16"/>
      <c r="BC1914" s="16"/>
      <c r="BD1914" s="16"/>
      <c r="BE1914" s="16"/>
      <c r="BF1914" s="16"/>
      <c r="BG1914" s="16"/>
      <c r="BH1914" s="16"/>
      <c r="BI1914" s="16"/>
      <c r="BJ1914" s="16"/>
      <c r="BK1914" s="16"/>
      <c r="BL1914" s="16"/>
      <c r="BM1914" s="16"/>
      <c r="BN1914" s="16"/>
      <c r="BO1914" s="16"/>
      <c r="BP1914" s="16"/>
      <c r="BQ1914" s="16"/>
      <c r="BR1914" s="16"/>
      <c r="BS1914" s="16"/>
      <c r="BT1914" s="16"/>
      <c r="BU1914" s="16"/>
      <c r="BV1914" s="16"/>
      <c r="BW1914" s="16"/>
      <c r="BX1914" s="16"/>
      <c r="BY1914" s="16"/>
      <c r="BZ1914" s="16"/>
      <c r="CA1914" s="16"/>
      <c r="CB1914" s="16"/>
      <c r="CC1914" s="16"/>
      <c r="CD1914" s="16"/>
      <c r="CE1914" s="16"/>
      <c r="CF1914" s="16"/>
      <c r="CG1914" s="16"/>
      <c r="CH1914" s="16"/>
      <c r="CI1914" s="16"/>
      <c r="CJ1914" s="16"/>
      <c r="CK1914" s="16"/>
      <c r="CL1914" s="16"/>
      <c r="CM1914" s="16"/>
      <c r="CN1914" s="16"/>
      <c r="CO1914" s="16"/>
      <c r="CP1914" s="16"/>
      <c r="CQ1914" s="16"/>
      <c r="CR1914" s="16"/>
      <c r="CS1914" s="16"/>
      <c r="CT1914" s="16"/>
      <c r="CU1914" s="16"/>
      <c r="CV1914" s="16"/>
      <c r="CW1914" s="16"/>
      <c r="CX1914" s="16"/>
      <c r="CY1914" s="16"/>
      <c r="CZ1914" s="16"/>
      <c r="DA1914" s="16"/>
      <c r="DB1914" s="16"/>
      <c r="DC1914" s="16"/>
      <c r="DD1914" s="16"/>
      <c r="DE1914" s="16"/>
      <c r="DF1914" s="16"/>
      <c r="DG1914" s="16"/>
      <c r="DH1914" s="16"/>
      <c r="DI1914" s="16"/>
      <c r="DJ1914" s="16"/>
      <c r="DK1914" s="16"/>
      <c r="DL1914" s="16"/>
      <c r="DM1914" s="16"/>
      <c r="DN1914" s="16"/>
      <c r="DO1914" s="16"/>
      <c r="DP1914" s="16"/>
      <c r="DQ1914" s="16"/>
      <c r="DR1914" s="16"/>
      <c r="DS1914" s="16"/>
      <c r="DT1914" s="16"/>
      <c r="DU1914" s="16"/>
      <c r="DV1914" s="16"/>
      <c r="DW1914" s="16"/>
      <c r="DX1914" s="16"/>
      <c r="DY1914" s="16"/>
      <c r="DZ1914" s="16"/>
      <c r="EA1914" s="16"/>
      <c r="EB1914" s="16"/>
      <c r="EC1914" s="16"/>
      <c r="ED1914" s="16"/>
      <c r="EE1914" s="16"/>
      <c r="EF1914" s="16"/>
      <c r="EG1914" s="16"/>
      <c r="EH1914" s="16"/>
      <c r="EI1914" s="16"/>
      <c r="EJ1914" s="16"/>
      <c r="EK1914" s="16"/>
      <c r="EL1914" s="16"/>
      <c r="EM1914" s="16"/>
      <c r="EN1914" s="16"/>
      <c r="EO1914" s="16"/>
      <c r="EP1914" s="16"/>
      <c r="EQ1914" s="16"/>
      <c r="ER1914" s="16"/>
      <c r="ES1914" s="16"/>
      <c r="ET1914" s="16"/>
      <c r="EU1914" s="16"/>
      <c r="EV1914" s="16"/>
      <c r="EW1914" s="16"/>
      <c r="EX1914" s="16"/>
      <c r="EY1914" s="16"/>
      <c r="EZ1914" s="16"/>
      <c r="FA1914" s="16"/>
      <c r="FB1914" s="16"/>
      <c r="FC1914" s="16"/>
      <c r="FD1914" s="16"/>
      <c r="FE1914" s="16"/>
      <c r="FF1914" s="16"/>
      <c r="FG1914" s="16"/>
      <c r="FH1914" s="16"/>
      <c r="FI1914" s="16"/>
      <c r="FJ1914" s="16"/>
      <c r="FK1914" s="16"/>
      <c r="FL1914" s="16"/>
      <c r="FM1914" s="16"/>
      <c r="FN1914" s="16"/>
      <c r="FO1914" s="16"/>
      <c r="FP1914" s="16"/>
      <c r="FQ1914" s="16"/>
      <c r="FR1914" s="16"/>
      <c r="FS1914" s="16"/>
      <c r="FT1914" s="16"/>
      <c r="FU1914" s="16"/>
      <c r="FV1914" s="16"/>
      <c r="FW1914" s="16"/>
      <c r="FX1914" s="16"/>
      <c r="FY1914" s="16"/>
      <c r="FZ1914" s="16"/>
      <c r="GA1914" s="16"/>
      <c r="GB1914" s="16"/>
      <c r="GC1914" s="16"/>
      <c r="GD1914" s="16"/>
      <c r="GE1914" s="16"/>
      <c r="GF1914" s="16"/>
      <c r="GG1914" s="16"/>
      <c r="GH1914" s="16"/>
      <c r="GI1914" s="16"/>
      <c r="GJ1914" s="16"/>
      <c r="GK1914" s="16"/>
      <c r="GL1914" s="16"/>
      <c r="GM1914" s="16"/>
      <c r="GN1914" s="16"/>
      <c r="GO1914" s="16"/>
      <c r="GP1914" s="16"/>
      <c r="GQ1914" s="16"/>
      <c r="GR1914" s="16"/>
      <c r="GS1914" s="16"/>
      <c r="GT1914" s="16"/>
      <c r="GU1914" s="16"/>
      <c r="GV1914" s="16"/>
      <c r="GW1914" s="16"/>
      <c r="GX1914" s="16"/>
      <c r="GY1914" s="16"/>
      <c r="GZ1914" s="16"/>
      <c r="HA1914" s="16"/>
      <c r="HB1914" s="16"/>
      <c r="HC1914" s="16"/>
      <c r="HD1914" s="16"/>
      <c r="HE1914" s="16"/>
      <c r="HF1914" s="16"/>
      <c r="HG1914" s="16"/>
      <c r="HH1914" s="16"/>
      <c r="HI1914" s="16"/>
      <c r="HJ1914" s="16"/>
      <c r="HK1914" s="16"/>
      <c r="HL1914" s="16"/>
      <c r="HM1914" s="16"/>
      <c r="HN1914" s="16"/>
      <c r="HO1914" s="16"/>
      <c r="HP1914" s="16"/>
      <c r="HQ1914" s="16"/>
      <c r="HR1914" s="16"/>
      <c r="HS1914" s="16"/>
      <c r="HT1914" s="16"/>
      <c r="HU1914" s="16"/>
      <c r="HV1914" s="16"/>
      <c r="HW1914" s="16"/>
      <c r="HX1914" s="16"/>
      <c r="HY1914" s="16"/>
      <c r="HZ1914" s="16"/>
      <c r="IA1914" s="16"/>
      <c r="IB1914" s="16"/>
      <c r="IC1914" s="16"/>
      <c r="ID1914" s="16"/>
      <c r="IE1914" s="16"/>
      <c r="IF1914" s="16"/>
      <c r="IG1914" s="16"/>
      <c r="IH1914" s="16"/>
      <c r="II1914" s="16"/>
      <c r="IJ1914" s="16"/>
      <c r="IK1914" s="16"/>
      <c r="IL1914" s="16"/>
      <c r="IM1914" s="16"/>
      <c r="IN1914" s="16"/>
      <c r="IO1914" s="16"/>
      <c r="IP1914" s="16"/>
      <c r="IQ1914" s="16"/>
      <c r="IR1914" s="16"/>
      <c r="IS1914" s="16"/>
      <c r="IT1914" s="16"/>
      <c r="IU1914" s="16"/>
      <c r="IV1914" s="16"/>
      <c r="IW1914" s="16"/>
      <c r="IX1914" s="16"/>
      <c r="IY1914" s="16"/>
      <c r="IZ1914" s="16"/>
      <c r="JA1914" s="16"/>
      <c r="JB1914" s="16"/>
      <c r="JC1914" s="16"/>
      <c r="JD1914" s="16"/>
      <c r="JE1914" s="16"/>
      <c r="JF1914" s="16"/>
      <c r="JG1914" s="16"/>
      <c r="JH1914" s="16"/>
      <c r="JI1914" s="16"/>
      <c r="JJ1914" s="16"/>
      <c r="JK1914" s="16"/>
      <c r="JL1914" s="16"/>
      <c r="JM1914" s="16"/>
      <c r="JN1914" s="16"/>
    </row>
    <row r="1915" spans="1:274" x14ac:dyDescent="0.25">
      <c r="A1915" s="8">
        <v>2184</v>
      </c>
      <c r="B1915" s="8" t="s">
        <v>3413</v>
      </c>
      <c r="C1915" s="9" t="s">
        <v>164</v>
      </c>
      <c r="D1915" s="10" t="s">
        <v>3428</v>
      </c>
      <c r="E1915" s="17" t="s">
        <v>3429</v>
      </c>
      <c r="F1915" s="17" t="s">
        <v>3430</v>
      </c>
      <c r="G1915" s="17" t="s">
        <v>2094</v>
      </c>
      <c r="H1915" s="17" t="s">
        <v>3431</v>
      </c>
      <c r="I1915" s="22" t="s">
        <v>3432</v>
      </c>
      <c r="J1915" s="22"/>
      <c r="K1915" s="17"/>
      <c r="L1915" s="17" t="s">
        <v>3432</v>
      </c>
      <c r="M1915" s="17" t="s">
        <v>2905</v>
      </c>
      <c r="N1915" s="17" t="s">
        <v>355</v>
      </c>
      <c r="O1915" s="22"/>
      <c r="P1915" s="17" t="s">
        <v>2906</v>
      </c>
      <c r="Q1915" s="22" t="s">
        <v>1540</v>
      </c>
      <c r="R1915" s="22" t="s">
        <v>64</v>
      </c>
      <c r="S1915" s="18" t="s">
        <v>65</v>
      </c>
      <c r="U1915" s="18" t="s">
        <v>66</v>
      </c>
      <c r="V1915" s="11" t="s">
        <v>67</v>
      </c>
      <c r="W1915" s="11" t="s">
        <v>68</v>
      </c>
      <c r="X1915" s="11" t="s">
        <v>69</v>
      </c>
      <c r="Y1915" s="25" t="s">
        <v>280</v>
      </c>
      <c r="Z1915" s="9" t="s">
        <v>71</v>
      </c>
      <c r="AA1915" s="12">
        <v>-0.22</v>
      </c>
      <c r="AB1915" s="12">
        <v>36.56</v>
      </c>
      <c r="AC1915" s="46">
        <v>-0.36666666666666664</v>
      </c>
      <c r="AD1915" s="46">
        <v>36.933333300000001</v>
      </c>
      <c r="AF1915" s="8" t="s">
        <v>2093</v>
      </c>
      <c r="AG1915" s="8" t="s">
        <v>2094</v>
      </c>
      <c r="AH1915" s="13">
        <v>1866</v>
      </c>
      <c r="AI1915" s="8" t="s">
        <v>3421</v>
      </c>
      <c r="AL1915" s="19" t="s">
        <v>386</v>
      </c>
      <c r="AM1915" s="13">
        <v>70</v>
      </c>
      <c r="AN1915" s="13">
        <v>966</v>
      </c>
      <c r="AO1915" s="9">
        <v>7</v>
      </c>
      <c r="AP1915" s="9" t="s">
        <v>78</v>
      </c>
      <c r="AQ1915" s="15">
        <v>15.971133192625468</v>
      </c>
      <c r="AR1915" s="59">
        <v>4.3400000000000001E-2</v>
      </c>
      <c r="AS1915" s="9">
        <v>42</v>
      </c>
      <c r="AT1915" s="9" t="s">
        <v>79</v>
      </c>
      <c r="AU1915" s="9" t="s">
        <v>80</v>
      </c>
      <c r="AV1915" s="14">
        <v>12.8</v>
      </c>
      <c r="AW1915" s="14">
        <v>14.6</v>
      </c>
      <c r="AX1915" s="14">
        <v>1.7999999999999989</v>
      </c>
      <c r="AY1915" s="14">
        <v>13.8</v>
      </c>
      <c r="AZ1915" s="14" t="s">
        <v>52</v>
      </c>
      <c r="BA1915" s="16"/>
      <c r="BB1915" s="16"/>
      <c r="BC1915" s="16"/>
      <c r="BD1915" s="16"/>
      <c r="BE1915" s="16"/>
      <c r="BF1915" s="16"/>
      <c r="BG1915" s="16"/>
      <c r="BH1915" s="16"/>
      <c r="BI1915" s="16"/>
      <c r="BJ1915" s="16"/>
      <c r="BK1915" s="16"/>
      <c r="BL1915" s="16"/>
      <c r="BM1915" s="16"/>
      <c r="BN1915" s="16"/>
      <c r="BO1915" s="16"/>
      <c r="BP1915" s="16"/>
      <c r="BQ1915" s="16"/>
      <c r="BR1915" s="16"/>
      <c r="BS1915" s="16"/>
      <c r="BT1915" s="16"/>
      <c r="BU1915" s="16"/>
      <c r="BV1915" s="16"/>
      <c r="BW1915" s="16"/>
      <c r="BX1915" s="16"/>
      <c r="BY1915" s="16"/>
      <c r="BZ1915" s="16"/>
      <c r="CA1915" s="16"/>
      <c r="CB1915" s="16"/>
      <c r="CC1915" s="16"/>
      <c r="CD1915" s="16"/>
      <c r="CE1915" s="16"/>
      <c r="CF1915" s="16"/>
      <c r="CG1915" s="16"/>
      <c r="CH1915" s="16"/>
      <c r="CI1915" s="16"/>
      <c r="CJ1915" s="16"/>
      <c r="CK1915" s="16"/>
      <c r="CL1915" s="16"/>
      <c r="CM1915" s="16"/>
      <c r="CN1915" s="16"/>
      <c r="CO1915" s="16"/>
      <c r="CP1915" s="16"/>
      <c r="CQ1915" s="16"/>
      <c r="CR1915" s="16"/>
      <c r="CS1915" s="16"/>
      <c r="CT1915" s="16"/>
      <c r="CU1915" s="16"/>
      <c r="CV1915" s="16"/>
      <c r="CW1915" s="16"/>
      <c r="CX1915" s="16"/>
      <c r="CY1915" s="16"/>
      <c r="CZ1915" s="16"/>
      <c r="DA1915" s="16"/>
      <c r="DB1915" s="16"/>
      <c r="DC1915" s="16"/>
      <c r="DD1915" s="16"/>
      <c r="DE1915" s="16"/>
      <c r="DF1915" s="16"/>
      <c r="DG1915" s="16"/>
      <c r="DH1915" s="16"/>
      <c r="DI1915" s="16"/>
      <c r="DJ1915" s="16"/>
      <c r="DK1915" s="16"/>
      <c r="DL1915" s="16"/>
      <c r="DM1915" s="16"/>
      <c r="DN1915" s="16"/>
      <c r="DO1915" s="16"/>
      <c r="DP1915" s="16"/>
      <c r="DQ1915" s="16"/>
      <c r="DR1915" s="16"/>
      <c r="DS1915" s="16"/>
      <c r="DT1915" s="16"/>
      <c r="DU1915" s="16"/>
      <c r="DV1915" s="16"/>
      <c r="DW1915" s="16"/>
      <c r="DX1915" s="16"/>
      <c r="DY1915" s="16"/>
      <c r="DZ1915" s="16"/>
      <c r="EA1915" s="16"/>
      <c r="EB1915" s="16"/>
      <c r="EC1915" s="16"/>
      <c r="ED1915" s="16"/>
      <c r="EE1915" s="16"/>
      <c r="EF1915" s="16"/>
      <c r="EG1915" s="16"/>
      <c r="EH1915" s="16"/>
      <c r="EI1915" s="16"/>
      <c r="EJ1915" s="16"/>
      <c r="EK1915" s="16"/>
      <c r="EL1915" s="16"/>
      <c r="EM1915" s="16"/>
      <c r="EN1915" s="16"/>
      <c r="EO1915" s="16"/>
      <c r="EP1915" s="16"/>
      <c r="EQ1915" s="16"/>
      <c r="ER1915" s="16"/>
      <c r="ES1915" s="16"/>
      <c r="ET1915" s="16"/>
      <c r="EU1915" s="16"/>
      <c r="EV1915" s="16"/>
      <c r="EW1915" s="16"/>
      <c r="EX1915" s="16"/>
      <c r="EY1915" s="16"/>
      <c r="EZ1915" s="16"/>
      <c r="FA1915" s="16"/>
      <c r="FB1915" s="16"/>
      <c r="FC1915" s="16"/>
      <c r="FD1915" s="16"/>
      <c r="FE1915" s="16"/>
      <c r="FF1915" s="16"/>
      <c r="FG1915" s="16"/>
      <c r="FH1915" s="16"/>
      <c r="FI1915" s="16"/>
      <c r="FJ1915" s="16"/>
      <c r="FK1915" s="16"/>
      <c r="FL1915" s="16"/>
      <c r="FM1915" s="16"/>
      <c r="FN1915" s="16"/>
      <c r="FO1915" s="16"/>
      <c r="FP1915" s="16"/>
      <c r="FQ1915" s="16"/>
      <c r="FR1915" s="16"/>
      <c r="FS1915" s="16"/>
      <c r="FT1915" s="16"/>
      <c r="FU1915" s="16"/>
      <c r="FV1915" s="16"/>
      <c r="FW1915" s="16"/>
      <c r="FX1915" s="16"/>
      <c r="FY1915" s="16"/>
      <c r="FZ1915" s="16"/>
      <c r="GA1915" s="16"/>
      <c r="GB1915" s="16"/>
      <c r="GC1915" s="16"/>
      <c r="GD1915" s="16"/>
      <c r="GE1915" s="16"/>
      <c r="GF1915" s="16"/>
      <c r="GG1915" s="16"/>
      <c r="GH1915" s="16"/>
      <c r="GI1915" s="16"/>
      <c r="GJ1915" s="16"/>
      <c r="GK1915" s="16"/>
      <c r="GL1915" s="16"/>
      <c r="GM1915" s="16"/>
      <c r="GN1915" s="16"/>
      <c r="GO1915" s="16"/>
      <c r="GP1915" s="16"/>
      <c r="GQ1915" s="16"/>
      <c r="GR1915" s="16"/>
      <c r="GS1915" s="16"/>
      <c r="GT1915" s="16"/>
      <c r="GU1915" s="16"/>
      <c r="GV1915" s="16"/>
      <c r="GW1915" s="16"/>
      <c r="GX1915" s="16"/>
      <c r="GY1915" s="16"/>
      <c r="GZ1915" s="16"/>
      <c r="HA1915" s="16"/>
      <c r="HB1915" s="16"/>
      <c r="HC1915" s="16"/>
      <c r="HD1915" s="16"/>
      <c r="HE1915" s="16"/>
      <c r="HF1915" s="16"/>
      <c r="HG1915" s="16"/>
      <c r="HH1915" s="16"/>
      <c r="HI1915" s="16"/>
      <c r="HJ1915" s="16"/>
      <c r="HK1915" s="16"/>
      <c r="HL1915" s="16"/>
      <c r="HM1915" s="16"/>
      <c r="HN1915" s="16"/>
      <c r="HO1915" s="16"/>
      <c r="HP1915" s="16"/>
      <c r="HQ1915" s="16"/>
      <c r="HR1915" s="16"/>
      <c r="HS1915" s="16"/>
      <c r="HT1915" s="16"/>
      <c r="HU1915" s="16"/>
      <c r="HV1915" s="16"/>
      <c r="HW1915" s="16"/>
      <c r="HX1915" s="16"/>
      <c r="HY1915" s="16"/>
      <c r="HZ1915" s="16"/>
      <c r="IA1915" s="16"/>
      <c r="IB1915" s="16"/>
      <c r="IC1915" s="16"/>
      <c r="ID1915" s="16"/>
      <c r="IE1915" s="16"/>
      <c r="IF1915" s="16"/>
      <c r="IG1915" s="16"/>
      <c r="IH1915" s="16"/>
      <c r="II1915" s="16"/>
      <c r="IJ1915" s="16"/>
      <c r="IK1915" s="16"/>
      <c r="IL1915" s="16"/>
      <c r="IM1915" s="16"/>
      <c r="IN1915" s="16"/>
      <c r="IO1915" s="16"/>
      <c r="IP1915" s="16"/>
      <c r="IQ1915" s="16"/>
      <c r="IR1915" s="16"/>
      <c r="IS1915" s="16"/>
      <c r="IT1915" s="16"/>
      <c r="IU1915" s="16"/>
      <c r="IV1915" s="16"/>
      <c r="IW1915" s="16"/>
      <c r="IX1915" s="16"/>
      <c r="IY1915" s="16"/>
      <c r="IZ1915" s="16"/>
      <c r="JA1915" s="16"/>
      <c r="JB1915" s="16"/>
      <c r="JC1915" s="16"/>
      <c r="JD1915" s="16"/>
      <c r="JE1915" s="16"/>
      <c r="JF1915" s="16"/>
      <c r="JG1915" s="16"/>
      <c r="JH1915" s="16"/>
      <c r="JI1915" s="16"/>
      <c r="JJ1915" s="16"/>
      <c r="JK1915" s="16"/>
      <c r="JL1915" s="16"/>
      <c r="JM1915" s="16"/>
      <c r="JN1915" s="16"/>
    </row>
    <row r="1916" spans="1:274" x14ac:dyDescent="0.25">
      <c r="A1916" s="8">
        <v>2185</v>
      </c>
      <c r="B1916" s="8" t="s">
        <v>3413</v>
      </c>
      <c r="C1916" s="9" t="s">
        <v>164</v>
      </c>
      <c r="D1916" s="10" t="s">
        <v>3433</v>
      </c>
      <c r="E1916" s="17" t="s">
        <v>3434</v>
      </c>
      <c r="F1916" s="17" t="s">
        <v>3435</v>
      </c>
      <c r="G1916" s="17" t="s">
        <v>2094</v>
      </c>
      <c r="H1916" s="17" t="s">
        <v>3436</v>
      </c>
      <c r="I1916" s="22" t="s">
        <v>3437</v>
      </c>
      <c r="J1916" s="22"/>
      <c r="K1916" s="17"/>
      <c r="L1916" s="17" t="s">
        <v>3437</v>
      </c>
      <c r="M1916" s="17" t="s">
        <v>3438</v>
      </c>
      <c r="N1916" s="17" t="s">
        <v>355</v>
      </c>
      <c r="P1916" s="17" t="s">
        <v>1254</v>
      </c>
      <c r="Q1916" s="22" t="s">
        <v>135</v>
      </c>
      <c r="R1916" s="22" t="s">
        <v>64</v>
      </c>
      <c r="S1916" s="22" t="s">
        <v>65</v>
      </c>
      <c r="T1916" s="22"/>
      <c r="U1916" s="22" t="s">
        <v>66</v>
      </c>
      <c r="V1916" s="22" t="s">
        <v>67</v>
      </c>
      <c r="W1916" s="22" t="s">
        <v>68</v>
      </c>
      <c r="X1916" s="22" t="s">
        <v>69</v>
      </c>
      <c r="Y1916" s="25" t="s">
        <v>280</v>
      </c>
      <c r="Z1916" s="9" t="s">
        <v>71</v>
      </c>
      <c r="AA1916" s="12">
        <v>-0.22</v>
      </c>
      <c r="AB1916" s="12">
        <v>36.56</v>
      </c>
      <c r="AC1916" s="46">
        <v>-0.36666666666666664</v>
      </c>
      <c r="AD1916" s="46">
        <v>36.933333300000001</v>
      </c>
      <c r="AF1916" s="8" t="s">
        <v>2093</v>
      </c>
      <c r="AG1916" s="8" t="s">
        <v>2094</v>
      </c>
      <c r="AH1916" s="13">
        <v>1866</v>
      </c>
      <c r="AI1916" s="8" t="s">
        <v>3421</v>
      </c>
      <c r="AL1916" s="19" t="s">
        <v>386</v>
      </c>
      <c r="AM1916" s="13">
        <v>70</v>
      </c>
      <c r="AN1916" s="13">
        <v>966</v>
      </c>
      <c r="AO1916" s="9">
        <v>7</v>
      </c>
      <c r="AP1916" s="9" t="s">
        <v>78</v>
      </c>
      <c r="AQ1916" s="15">
        <v>26.970707414783863</v>
      </c>
      <c r="AR1916" s="59">
        <v>2.5700000000000001E-2</v>
      </c>
      <c r="AS1916" s="9">
        <v>42</v>
      </c>
      <c r="AT1916" s="9" t="s">
        <v>79</v>
      </c>
      <c r="AU1916" s="9" t="s">
        <v>80</v>
      </c>
      <c r="AV1916" s="14">
        <v>12.8</v>
      </c>
      <c r="AW1916" s="14">
        <v>14.6</v>
      </c>
      <c r="AX1916" s="14">
        <v>1.7999999999999989</v>
      </c>
      <c r="AY1916" s="14">
        <v>13.8</v>
      </c>
      <c r="AZ1916" s="14" t="s">
        <v>52</v>
      </c>
      <c r="BA1916" s="16"/>
      <c r="BB1916" s="16"/>
      <c r="BC1916" s="16"/>
      <c r="BD1916" s="16"/>
      <c r="BE1916" s="16"/>
      <c r="BF1916" s="16"/>
      <c r="BG1916" s="16"/>
      <c r="BH1916" s="16"/>
      <c r="BI1916" s="16"/>
      <c r="BJ1916" s="16"/>
      <c r="BK1916" s="16"/>
      <c r="BL1916" s="16"/>
      <c r="BM1916" s="16"/>
      <c r="BN1916" s="16"/>
      <c r="BO1916" s="16"/>
      <c r="BP1916" s="16"/>
      <c r="BQ1916" s="16"/>
      <c r="BR1916" s="16"/>
      <c r="BS1916" s="16"/>
      <c r="BT1916" s="16"/>
      <c r="BU1916" s="16"/>
      <c r="BV1916" s="16"/>
      <c r="BW1916" s="16"/>
      <c r="BX1916" s="16"/>
      <c r="BY1916" s="16"/>
      <c r="BZ1916" s="16"/>
      <c r="CA1916" s="16"/>
      <c r="CB1916" s="16"/>
      <c r="CC1916" s="16"/>
      <c r="CD1916" s="16"/>
      <c r="CE1916" s="16"/>
      <c r="CF1916" s="16"/>
      <c r="CG1916" s="16"/>
      <c r="CH1916" s="16"/>
      <c r="CI1916" s="16"/>
      <c r="CJ1916" s="16"/>
      <c r="CK1916" s="16"/>
      <c r="CL1916" s="16"/>
      <c r="CM1916" s="16"/>
      <c r="CN1916" s="16"/>
      <c r="CO1916" s="16"/>
      <c r="CP1916" s="16"/>
      <c r="CQ1916" s="16"/>
      <c r="CR1916" s="16"/>
      <c r="CS1916" s="16"/>
      <c r="CT1916" s="16"/>
      <c r="CU1916" s="16"/>
      <c r="CV1916" s="16"/>
      <c r="CW1916" s="16"/>
      <c r="CX1916" s="16"/>
      <c r="CY1916" s="16"/>
      <c r="CZ1916" s="16"/>
      <c r="DA1916" s="16"/>
      <c r="DB1916" s="16"/>
      <c r="DC1916" s="16"/>
      <c r="DD1916" s="16"/>
      <c r="DE1916" s="16"/>
      <c r="DF1916" s="16"/>
      <c r="DG1916" s="16"/>
      <c r="DH1916" s="16"/>
      <c r="DI1916" s="16"/>
      <c r="DJ1916" s="16"/>
      <c r="DK1916" s="16"/>
      <c r="DL1916" s="16"/>
      <c r="DM1916" s="16"/>
      <c r="DN1916" s="16"/>
      <c r="DO1916" s="16"/>
      <c r="DP1916" s="16"/>
      <c r="DQ1916" s="16"/>
      <c r="DR1916" s="16"/>
      <c r="DS1916" s="16"/>
      <c r="DT1916" s="16"/>
      <c r="DU1916" s="16"/>
      <c r="DV1916" s="16"/>
      <c r="DW1916" s="16"/>
      <c r="DX1916" s="16"/>
      <c r="DY1916" s="16"/>
      <c r="DZ1916" s="16"/>
      <c r="EA1916" s="16"/>
      <c r="EB1916" s="16"/>
      <c r="EC1916" s="16"/>
      <c r="ED1916" s="16"/>
      <c r="EE1916" s="16"/>
      <c r="EF1916" s="16"/>
      <c r="EG1916" s="16"/>
      <c r="EH1916" s="16"/>
      <c r="EI1916" s="16"/>
      <c r="EJ1916" s="16"/>
      <c r="EK1916" s="16"/>
      <c r="EL1916" s="16"/>
      <c r="EM1916" s="16"/>
      <c r="EN1916" s="16"/>
      <c r="EO1916" s="16"/>
      <c r="EP1916" s="16"/>
      <c r="EQ1916" s="16"/>
      <c r="ER1916" s="16"/>
      <c r="ES1916" s="16"/>
      <c r="ET1916" s="16"/>
      <c r="EU1916" s="16"/>
      <c r="EV1916" s="16"/>
      <c r="EW1916" s="16"/>
      <c r="EX1916" s="16"/>
      <c r="EY1916" s="16"/>
      <c r="EZ1916" s="16"/>
      <c r="FA1916" s="16"/>
      <c r="FB1916" s="16"/>
      <c r="FC1916" s="16"/>
      <c r="FD1916" s="16"/>
      <c r="FE1916" s="16"/>
      <c r="FF1916" s="16"/>
      <c r="FG1916" s="16"/>
      <c r="FH1916" s="16"/>
      <c r="FI1916" s="16"/>
      <c r="FJ1916" s="16"/>
      <c r="FK1916" s="16"/>
      <c r="FL1916" s="16"/>
      <c r="FM1916" s="16"/>
      <c r="FN1916" s="16"/>
      <c r="FO1916" s="16"/>
      <c r="FP1916" s="16"/>
      <c r="FQ1916" s="16"/>
      <c r="FR1916" s="16"/>
      <c r="FS1916" s="16"/>
      <c r="FT1916" s="16"/>
      <c r="FU1916" s="16"/>
      <c r="FV1916" s="16"/>
      <c r="FW1916" s="16"/>
      <c r="FX1916" s="16"/>
      <c r="FY1916" s="16"/>
      <c r="FZ1916" s="16"/>
      <c r="GA1916" s="16"/>
      <c r="GB1916" s="16"/>
      <c r="GC1916" s="16"/>
      <c r="GD1916" s="16"/>
      <c r="GE1916" s="16"/>
      <c r="GF1916" s="16"/>
      <c r="GG1916" s="16"/>
      <c r="GH1916" s="16"/>
      <c r="GI1916" s="16"/>
      <c r="GJ1916" s="16"/>
      <c r="GK1916" s="16"/>
      <c r="GL1916" s="16"/>
      <c r="GM1916" s="16"/>
      <c r="GN1916" s="16"/>
      <c r="GO1916" s="16"/>
      <c r="GP1916" s="16"/>
      <c r="GQ1916" s="16"/>
      <c r="GR1916" s="16"/>
      <c r="GS1916" s="16"/>
      <c r="GT1916" s="16"/>
      <c r="GU1916" s="16"/>
      <c r="GV1916" s="16"/>
      <c r="GW1916" s="16"/>
      <c r="GX1916" s="16"/>
      <c r="GY1916" s="16"/>
      <c r="GZ1916" s="16"/>
      <c r="HA1916" s="16"/>
      <c r="HB1916" s="16"/>
      <c r="HC1916" s="16"/>
      <c r="HD1916" s="16"/>
      <c r="HE1916" s="16"/>
      <c r="HF1916" s="16"/>
      <c r="HG1916" s="16"/>
      <c r="HH1916" s="16"/>
      <c r="HI1916" s="16"/>
      <c r="HJ1916" s="16"/>
      <c r="HK1916" s="16"/>
      <c r="HL1916" s="16"/>
      <c r="HM1916" s="16"/>
      <c r="HN1916" s="16"/>
      <c r="HO1916" s="16"/>
      <c r="HP1916" s="16"/>
      <c r="HQ1916" s="16"/>
      <c r="HR1916" s="16"/>
      <c r="HS1916" s="16"/>
      <c r="HT1916" s="16"/>
      <c r="HU1916" s="16"/>
      <c r="HV1916" s="16"/>
      <c r="HW1916" s="16"/>
      <c r="HX1916" s="16"/>
      <c r="HY1916" s="16"/>
      <c r="HZ1916" s="16"/>
      <c r="IA1916" s="16"/>
      <c r="IB1916" s="16"/>
      <c r="IC1916" s="16"/>
      <c r="ID1916" s="16"/>
      <c r="IE1916" s="16"/>
      <c r="IF1916" s="16"/>
      <c r="IG1916" s="16"/>
      <c r="IH1916" s="16"/>
      <c r="II1916" s="16"/>
      <c r="IJ1916" s="16"/>
      <c r="IK1916" s="16"/>
      <c r="IL1916" s="16"/>
      <c r="IM1916" s="16"/>
      <c r="IN1916" s="16"/>
      <c r="IO1916" s="16"/>
      <c r="IP1916" s="16"/>
      <c r="IQ1916" s="16"/>
      <c r="IR1916" s="16"/>
      <c r="IS1916" s="16"/>
      <c r="IT1916" s="16"/>
      <c r="IU1916" s="16"/>
      <c r="IV1916" s="16"/>
      <c r="IW1916" s="16"/>
      <c r="IX1916" s="16"/>
      <c r="IY1916" s="16"/>
      <c r="IZ1916" s="16"/>
      <c r="JA1916" s="16"/>
      <c r="JB1916" s="16"/>
      <c r="JC1916" s="16"/>
      <c r="JD1916" s="16"/>
      <c r="JE1916" s="16"/>
      <c r="JF1916" s="16"/>
      <c r="JG1916" s="16"/>
      <c r="JH1916" s="16"/>
      <c r="JI1916" s="16"/>
      <c r="JJ1916" s="16"/>
      <c r="JK1916" s="16"/>
      <c r="JL1916" s="16"/>
      <c r="JM1916" s="16"/>
      <c r="JN1916" s="16"/>
    </row>
    <row r="1917" spans="1:274" x14ac:dyDescent="0.25">
      <c r="A1917" s="8">
        <v>2186</v>
      </c>
      <c r="B1917" s="8" t="s">
        <v>3413</v>
      </c>
      <c r="C1917" s="9" t="s">
        <v>164</v>
      </c>
      <c r="D1917" s="10" t="s">
        <v>3439</v>
      </c>
      <c r="E1917" s="17" t="s">
        <v>3440</v>
      </c>
      <c r="F1917" s="17" t="s">
        <v>3441</v>
      </c>
      <c r="G1917" s="17"/>
      <c r="H1917" s="17" t="s">
        <v>3442</v>
      </c>
      <c r="I1917" s="22" t="s">
        <v>3443</v>
      </c>
      <c r="J1917" s="22"/>
      <c r="K1917" s="17"/>
      <c r="L1917" s="17" t="s">
        <v>3443</v>
      </c>
      <c r="M1917" s="17" t="s">
        <v>3444</v>
      </c>
      <c r="N1917" s="17"/>
      <c r="O1917" s="22"/>
      <c r="P1917" s="17" t="s">
        <v>1138</v>
      </c>
      <c r="Q1917" s="22" t="s">
        <v>1139</v>
      </c>
      <c r="R1917" s="22" t="s">
        <v>465</v>
      </c>
      <c r="S1917" s="22" t="s">
        <v>65</v>
      </c>
      <c r="T1917" s="22"/>
      <c r="U1917" s="22" t="s">
        <v>66</v>
      </c>
      <c r="V1917" s="22" t="s">
        <v>67</v>
      </c>
      <c r="W1917" s="22" t="s">
        <v>68</v>
      </c>
      <c r="X1917" s="22" t="s">
        <v>69</v>
      </c>
      <c r="Y1917" s="25" t="s">
        <v>280</v>
      </c>
      <c r="Z1917" s="9" t="s">
        <v>71</v>
      </c>
      <c r="AA1917" s="12">
        <v>-0.22</v>
      </c>
      <c r="AB1917" s="12">
        <v>36.56</v>
      </c>
      <c r="AC1917" s="46">
        <v>-0.36666666666666664</v>
      </c>
      <c r="AD1917" s="46">
        <v>36.933333300000001</v>
      </c>
      <c r="AF1917" s="8" t="s">
        <v>2093</v>
      </c>
      <c r="AG1917" s="8" t="s">
        <v>2094</v>
      </c>
      <c r="AH1917" s="13">
        <v>1866</v>
      </c>
      <c r="AI1917" s="8" t="s">
        <v>3421</v>
      </c>
      <c r="AL1917" s="19" t="s">
        <v>386</v>
      </c>
      <c r="AM1917" s="13">
        <v>70</v>
      </c>
      <c r="AN1917" s="13">
        <v>966</v>
      </c>
      <c r="AO1917" s="9">
        <v>7</v>
      </c>
      <c r="AP1917" s="9" t="s">
        <v>78</v>
      </c>
      <c r="AQ1917" s="15">
        <v>14.68532162203274</v>
      </c>
      <c r="AR1917" s="59">
        <v>4.7199999999999999E-2</v>
      </c>
      <c r="AS1917" s="9">
        <v>42</v>
      </c>
      <c r="AT1917" s="9" t="s">
        <v>79</v>
      </c>
      <c r="AU1917" s="9" t="s">
        <v>80</v>
      </c>
      <c r="AV1917" s="14">
        <v>12.8</v>
      </c>
      <c r="AW1917" s="14">
        <v>14.6</v>
      </c>
      <c r="AX1917" s="14">
        <v>1.7999999999999989</v>
      </c>
      <c r="AY1917" s="14">
        <v>13.8</v>
      </c>
      <c r="AZ1917" s="14" t="s">
        <v>52</v>
      </c>
      <c r="BA1917" s="16"/>
      <c r="BB1917" s="16"/>
      <c r="BC1917" s="16"/>
      <c r="BD1917" s="16"/>
      <c r="BE1917" s="16"/>
      <c r="BF1917" s="16"/>
      <c r="BG1917" s="16"/>
      <c r="BH1917" s="16"/>
      <c r="BI1917" s="16"/>
      <c r="BJ1917" s="16"/>
      <c r="BK1917" s="16"/>
      <c r="BL1917" s="16"/>
      <c r="BM1917" s="16"/>
      <c r="BN1917" s="16"/>
      <c r="BO1917" s="16"/>
      <c r="BP1917" s="16"/>
      <c r="BQ1917" s="16"/>
      <c r="BR1917" s="16"/>
      <c r="BS1917" s="16"/>
      <c r="BT1917" s="16"/>
      <c r="BU1917" s="16"/>
      <c r="BV1917" s="16"/>
      <c r="BW1917" s="16"/>
      <c r="BX1917" s="16"/>
      <c r="BY1917" s="16"/>
      <c r="BZ1917" s="16"/>
      <c r="CA1917" s="16"/>
      <c r="CB1917" s="16"/>
      <c r="CC1917" s="16"/>
      <c r="CD1917" s="16"/>
      <c r="CE1917" s="16"/>
      <c r="CF1917" s="16"/>
      <c r="CG1917" s="16"/>
      <c r="CH1917" s="16"/>
      <c r="CI1917" s="16"/>
      <c r="CJ1917" s="16"/>
      <c r="CK1917" s="16"/>
      <c r="CL1917" s="16"/>
      <c r="CM1917" s="16"/>
      <c r="CN1917" s="16"/>
      <c r="CO1917" s="16"/>
      <c r="CP1917" s="16"/>
      <c r="CQ1917" s="16"/>
      <c r="CR1917" s="16"/>
      <c r="CS1917" s="16"/>
      <c r="CT1917" s="16"/>
      <c r="CU1917" s="16"/>
      <c r="CV1917" s="16"/>
      <c r="CW1917" s="16"/>
      <c r="CX1917" s="16"/>
      <c r="CY1917" s="16"/>
      <c r="CZ1917" s="16"/>
      <c r="DA1917" s="16"/>
      <c r="DB1917" s="16"/>
      <c r="DC1917" s="16"/>
      <c r="DD1917" s="16"/>
      <c r="DE1917" s="16"/>
      <c r="DF1917" s="16"/>
      <c r="DG1917" s="16"/>
      <c r="DH1917" s="16"/>
      <c r="DI1917" s="16"/>
      <c r="DJ1917" s="16"/>
      <c r="DK1917" s="16"/>
      <c r="DL1917" s="16"/>
      <c r="DM1917" s="16"/>
      <c r="DN1917" s="16"/>
      <c r="DO1917" s="16"/>
      <c r="DP1917" s="16"/>
      <c r="DQ1917" s="16"/>
      <c r="DR1917" s="16"/>
      <c r="DS1917" s="16"/>
      <c r="DT1917" s="16"/>
      <c r="DU1917" s="16"/>
      <c r="DV1917" s="16"/>
      <c r="DW1917" s="16"/>
      <c r="DX1917" s="16"/>
      <c r="DY1917" s="16"/>
      <c r="DZ1917" s="16"/>
      <c r="EA1917" s="16"/>
      <c r="EB1917" s="16"/>
      <c r="EC1917" s="16"/>
      <c r="ED1917" s="16"/>
      <c r="EE1917" s="16"/>
      <c r="EF1917" s="16"/>
      <c r="EG1917" s="16"/>
      <c r="EH1917" s="16"/>
      <c r="EI1917" s="16"/>
      <c r="EJ1917" s="16"/>
      <c r="EK1917" s="16"/>
      <c r="EL1917" s="16"/>
      <c r="EM1917" s="16"/>
      <c r="EN1917" s="16"/>
      <c r="EO1917" s="16"/>
      <c r="EP1917" s="16"/>
      <c r="EQ1917" s="16"/>
      <c r="ER1917" s="16"/>
      <c r="ES1917" s="16"/>
      <c r="ET1917" s="16"/>
      <c r="EU1917" s="16"/>
      <c r="EV1917" s="16"/>
      <c r="EW1917" s="16"/>
      <c r="EX1917" s="16"/>
      <c r="EY1917" s="16"/>
      <c r="EZ1917" s="16"/>
      <c r="FA1917" s="16"/>
      <c r="FB1917" s="16"/>
      <c r="FC1917" s="16"/>
      <c r="FD1917" s="16"/>
      <c r="FE1917" s="16"/>
      <c r="FF1917" s="16"/>
      <c r="FG1917" s="16"/>
      <c r="FH1917" s="16"/>
      <c r="FI1917" s="16"/>
      <c r="FJ1917" s="16"/>
      <c r="FK1917" s="16"/>
      <c r="FL1917" s="16"/>
      <c r="FM1917" s="16"/>
      <c r="FN1917" s="16"/>
      <c r="FO1917" s="16"/>
      <c r="FP1917" s="16"/>
      <c r="FQ1917" s="16"/>
      <c r="FR1917" s="16"/>
      <c r="FS1917" s="16"/>
      <c r="FT1917" s="16"/>
      <c r="FU1917" s="16"/>
      <c r="FV1917" s="16"/>
      <c r="FW1917" s="16"/>
      <c r="FX1917" s="16"/>
      <c r="FY1917" s="16"/>
      <c r="FZ1917" s="16"/>
      <c r="GA1917" s="16"/>
      <c r="GB1917" s="16"/>
      <c r="GC1917" s="16"/>
      <c r="GD1917" s="16"/>
      <c r="GE1917" s="16"/>
      <c r="GF1917" s="16"/>
      <c r="GG1917" s="16"/>
      <c r="GH1917" s="16"/>
      <c r="GI1917" s="16"/>
      <c r="GJ1917" s="16"/>
      <c r="GK1917" s="16"/>
      <c r="GL1917" s="16"/>
      <c r="GM1917" s="16"/>
      <c r="GN1917" s="16"/>
      <c r="GO1917" s="16"/>
      <c r="GP1917" s="16"/>
      <c r="GQ1917" s="16"/>
      <c r="GR1917" s="16"/>
      <c r="GS1917" s="16"/>
      <c r="GT1917" s="16"/>
      <c r="GU1917" s="16"/>
      <c r="GV1917" s="16"/>
      <c r="GW1917" s="16"/>
      <c r="GX1917" s="16"/>
      <c r="GY1917" s="16"/>
      <c r="GZ1917" s="16"/>
      <c r="HA1917" s="16"/>
      <c r="HB1917" s="16"/>
      <c r="HC1917" s="16"/>
      <c r="HD1917" s="16"/>
      <c r="HE1917" s="16"/>
      <c r="HF1917" s="16"/>
      <c r="HG1917" s="16"/>
      <c r="HH1917" s="16"/>
      <c r="HI1917" s="16"/>
      <c r="HJ1917" s="16"/>
      <c r="HK1917" s="16"/>
      <c r="HL1917" s="16"/>
      <c r="HM1917" s="16"/>
      <c r="HN1917" s="16"/>
      <c r="HO1917" s="16"/>
      <c r="HP1917" s="16"/>
      <c r="HQ1917" s="16"/>
      <c r="HR1917" s="16"/>
      <c r="HS1917" s="16"/>
      <c r="HT1917" s="16"/>
      <c r="HU1917" s="16"/>
      <c r="HV1917" s="16"/>
      <c r="HW1917" s="16"/>
      <c r="HX1917" s="16"/>
      <c r="HY1917" s="16"/>
      <c r="HZ1917" s="16"/>
      <c r="IA1917" s="16"/>
      <c r="IB1917" s="16"/>
      <c r="IC1917" s="16"/>
      <c r="ID1917" s="16"/>
      <c r="IE1917" s="16"/>
      <c r="IF1917" s="16"/>
      <c r="IG1917" s="16"/>
      <c r="IH1917" s="16"/>
      <c r="II1917" s="16"/>
      <c r="IJ1917" s="16"/>
      <c r="IK1917" s="16"/>
      <c r="IL1917" s="16"/>
      <c r="IM1917" s="16"/>
      <c r="IN1917" s="16"/>
      <c r="IO1917" s="16"/>
      <c r="IP1917" s="16"/>
      <c r="IQ1917" s="16"/>
      <c r="IR1917" s="16"/>
      <c r="IS1917" s="16"/>
      <c r="IT1917" s="16"/>
      <c r="IU1917" s="16"/>
      <c r="IV1917" s="16"/>
      <c r="IW1917" s="16"/>
      <c r="IX1917" s="16"/>
      <c r="IY1917" s="16"/>
      <c r="IZ1917" s="16"/>
      <c r="JA1917" s="16"/>
      <c r="JB1917" s="16"/>
      <c r="JC1917" s="16"/>
      <c r="JD1917" s="16"/>
      <c r="JE1917" s="16"/>
      <c r="JF1917" s="16"/>
      <c r="JG1917" s="16"/>
      <c r="JH1917" s="16"/>
      <c r="JI1917" s="16"/>
      <c r="JJ1917" s="16"/>
      <c r="JK1917" s="16"/>
      <c r="JL1917" s="16"/>
      <c r="JM1917" s="16"/>
      <c r="JN1917" s="16"/>
    </row>
    <row r="1918" spans="1:274" x14ac:dyDescent="0.25">
      <c r="A1918" s="8">
        <v>2187</v>
      </c>
      <c r="B1918" s="8" t="s">
        <v>3445</v>
      </c>
      <c r="D1918" s="10" t="s">
        <v>3446</v>
      </c>
      <c r="E1918" s="9" t="s">
        <v>977</v>
      </c>
      <c r="F1918" s="9" t="s">
        <v>978</v>
      </c>
      <c r="G1918" s="9" t="s">
        <v>74</v>
      </c>
      <c r="H1918" s="9" t="s">
        <v>91</v>
      </c>
      <c r="I1918" s="11" t="s">
        <v>979</v>
      </c>
      <c r="J1918" s="11"/>
      <c r="L1918" s="9" t="s">
        <v>979</v>
      </c>
      <c r="M1918" s="9" t="s">
        <v>980</v>
      </c>
      <c r="O1918" s="11" t="s">
        <v>981</v>
      </c>
      <c r="P1918" s="9" t="s">
        <v>220</v>
      </c>
      <c r="Q1918" s="11" t="s">
        <v>160</v>
      </c>
      <c r="R1918" s="11" t="s">
        <v>120</v>
      </c>
      <c r="S1918" s="11" t="s">
        <v>65</v>
      </c>
      <c r="T1918" s="11"/>
      <c r="U1918" s="11" t="s">
        <v>66</v>
      </c>
      <c r="V1918" s="11" t="s">
        <v>67</v>
      </c>
      <c r="W1918" s="11" t="s">
        <v>68</v>
      </c>
      <c r="X1918" s="11" t="s">
        <v>69</v>
      </c>
      <c r="Y1918" s="25" t="s">
        <v>99</v>
      </c>
      <c r="Z1918" s="9" t="s">
        <v>71</v>
      </c>
      <c r="AA1918" s="12">
        <v>48.5</v>
      </c>
      <c r="AB1918" s="12">
        <v>7.18</v>
      </c>
      <c r="AC1918" s="46">
        <v>48.0833333</v>
      </c>
      <c r="AD1918" s="46">
        <v>7.3</v>
      </c>
      <c r="AE1918" s="8" t="s">
        <v>3447</v>
      </c>
      <c r="AF1918" s="8" t="s">
        <v>896</v>
      </c>
      <c r="AG1918" s="8" t="s">
        <v>74</v>
      </c>
      <c r="AH1918" s="13">
        <v>222</v>
      </c>
      <c r="AI1918" s="8" t="s">
        <v>3421</v>
      </c>
      <c r="AJ1918" s="14">
        <v>1</v>
      </c>
      <c r="AK1918" s="14">
        <v>1</v>
      </c>
      <c r="AL1918" s="19" t="s">
        <v>103</v>
      </c>
      <c r="AM1918" s="13">
        <v>154</v>
      </c>
      <c r="AN1918" s="13">
        <v>693</v>
      </c>
      <c r="AO1918" s="9">
        <v>6</v>
      </c>
      <c r="AP1918" s="9" t="s">
        <v>78</v>
      </c>
      <c r="AQ1918" s="15">
        <v>845.30143970725032</v>
      </c>
      <c r="AR1918" s="59">
        <v>8.1999999999999998E-4</v>
      </c>
      <c r="AS1918" s="9">
        <v>18</v>
      </c>
      <c r="AT1918" s="9" t="s">
        <v>79</v>
      </c>
      <c r="AU1918" s="9" t="s">
        <v>80</v>
      </c>
      <c r="AV1918" s="14">
        <v>2.1</v>
      </c>
      <c r="AW1918" s="14">
        <v>6</v>
      </c>
      <c r="AX1918" s="14">
        <v>3.9</v>
      </c>
      <c r="AY1918" s="14">
        <v>4.5</v>
      </c>
      <c r="AZ1918" s="14" t="s">
        <v>52</v>
      </c>
    </row>
    <row r="1919" spans="1:274" x14ac:dyDescent="0.25">
      <c r="A1919" s="8">
        <v>2188</v>
      </c>
      <c r="B1919" s="8" t="s">
        <v>3445</v>
      </c>
      <c r="D1919" s="10" t="s">
        <v>3448</v>
      </c>
      <c r="E1919" s="9" t="s">
        <v>977</v>
      </c>
      <c r="F1919" s="9" t="s">
        <v>978</v>
      </c>
      <c r="G1919" s="9" t="s">
        <v>74</v>
      </c>
      <c r="H1919" s="9" t="s">
        <v>91</v>
      </c>
      <c r="I1919" s="11" t="s">
        <v>979</v>
      </c>
      <c r="J1919" s="11"/>
      <c r="L1919" s="9" t="s">
        <v>979</v>
      </c>
      <c r="M1919" s="9" t="s">
        <v>980</v>
      </c>
      <c r="O1919" s="11" t="s">
        <v>981</v>
      </c>
      <c r="P1919" s="9" t="s">
        <v>220</v>
      </c>
      <c r="Q1919" s="11" t="s">
        <v>160</v>
      </c>
      <c r="R1919" s="11" t="s">
        <v>120</v>
      </c>
      <c r="S1919" s="11" t="s">
        <v>65</v>
      </c>
      <c r="T1919" s="11"/>
      <c r="U1919" s="11" t="s">
        <v>66</v>
      </c>
      <c r="V1919" s="11" t="s">
        <v>67</v>
      </c>
      <c r="W1919" s="11" t="s">
        <v>68</v>
      </c>
      <c r="X1919" s="11" t="s">
        <v>69</v>
      </c>
      <c r="Y1919" s="25" t="s">
        <v>99</v>
      </c>
      <c r="Z1919" s="9" t="s">
        <v>71</v>
      </c>
      <c r="AA1919" s="12">
        <v>48.5</v>
      </c>
      <c r="AB1919" s="12">
        <v>7.18</v>
      </c>
      <c r="AC1919" s="46">
        <v>48.0833333</v>
      </c>
      <c r="AD1919" s="46">
        <v>7.3</v>
      </c>
      <c r="AE1919" s="8" t="s">
        <v>3447</v>
      </c>
      <c r="AF1919" s="8" t="s">
        <v>896</v>
      </c>
      <c r="AG1919" s="8" t="s">
        <v>74</v>
      </c>
      <c r="AH1919" s="13">
        <v>222</v>
      </c>
      <c r="AI1919" s="8" t="s">
        <v>3421</v>
      </c>
      <c r="AJ1919" s="14">
        <v>1</v>
      </c>
      <c r="AK1919" s="14">
        <v>1</v>
      </c>
      <c r="AL1919" s="19" t="s">
        <v>103</v>
      </c>
      <c r="AM1919" s="13">
        <v>154</v>
      </c>
      <c r="AN1919" s="13">
        <v>446.59999999999997</v>
      </c>
      <c r="AO1919" s="9">
        <v>6</v>
      </c>
      <c r="AP1919" s="9" t="s">
        <v>78</v>
      </c>
      <c r="AQ1919" s="15">
        <v>693.14718055994524</v>
      </c>
      <c r="AR1919" s="59">
        <v>1E-3</v>
      </c>
      <c r="AS1919" s="9">
        <v>18</v>
      </c>
      <c r="AT1919" s="9" t="s">
        <v>79</v>
      </c>
      <c r="AU1919" s="9" t="s">
        <v>80</v>
      </c>
      <c r="AV1919" s="14">
        <v>0.2</v>
      </c>
      <c r="AW1919" s="14">
        <v>5</v>
      </c>
      <c r="AX1919" s="14">
        <v>4.8</v>
      </c>
      <c r="AY1919" s="14">
        <v>2.9</v>
      </c>
      <c r="AZ1919" s="14" t="s">
        <v>52</v>
      </c>
    </row>
    <row r="1920" spans="1:274" x14ac:dyDescent="0.25">
      <c r="A1920" s="8">
        <v>2189</v>
      </c>
      <c r="B1920" s="8" t="s">
        <v>3445</v>
      </c>
      <c r="D1920" s="10" t="s">
        <v>3449</v>
      </c>
      <c r="E1920" s="9" t="s">
        <v>977</v>
      </c>
      <c r="F1920" s="9" t="s">
        <v>978</v>
      </c>
      <c r="G1920" s="9" t="s">
        <v>74</v>
      </c>
      <c r="H1920" s="9" t="s">
        <v>91</v>
      </c>
      <c r="I1920" s="11" t="s">
        <v>979</v>
      </c>
      <c r="J1920" s="11"/>
      <c r="L1920" s="9" t="s">
        <v>979</v>
      </c>
      <c r="M1920" s="9" t="s">
        <v>980</v>
      </c>
      <c r="O1920" s="11" t="s">
        <v>981</v>
      </c>
      <c r="P1920" s="9" t="s">
        <v>220</v>
      </c>
      <c r="Q1920" s="11" t="s">
        <v>160</v>
      </c>
      <c r="R1920" s="11" t="s">
        <v>120</v>
      </c>
      <c r="S1920" s="11" t="s">
        <v>65</v>
      </c>
      <c r="T1920" s="11"/>
      <c r="U1920" s="11" t="s">
        <v>66</v>
      </c>
      <c r="V1920" s="11" t="s">
        <v>67</v>
      </c>
      <c r="W1920" s="11" t="s">
        <v>68</v>
      </c>
      <c r="X1920" s="11" t="s">
        <v>69</v>
      </c>
      <c r="Y1920" s="25" t="s">
        <v>99</v>
      </c>
      <c r="Z1920" s="9" t="s">
        <v>71</v>
      </c>
      <c r="AA1920" s="12">
        <v>48.5</v>
      </c>
      <c r="AB1920" s="12">
        <v>7.18</v>
      </c>
      <c r="AC1920" s="46">
        <v>48.0833333</v>
      </c>
      <c r="AD1920" s="46">
        <v>7.3</v>
      </c>
      <c r="AE1920" s="8" t="s">
        <v>3447</v>
      </c>
      <c r="AF1920" s="8" t="s">
        <v>896</v>
      </c>
      <c r="AG1920" s="8" t="s">
        <v>74</v>
      </c>
      <c r="AH1920" s="13">
        <v>222</v>
      </c>
      <c r="AI1920" s="8" t="s">
        <v>3421</v>
      </c>
      <c r="AJ1920" s="14">
        <v>1</v>
      </c>
      <c r="AK1920" s="14">
        <v>1</v>
      </c>
      <c r="AL1920" s="19" t="s">
        <v>103</v>
      </c>
      <c r="AM1920" s="13">
        <v>154</v>
      </c>
      <c r="AN1920" s="13">
        <v>477.40000000000003</v>
      </c>
      <c r="AO1920" s="9">
        <v>6</v>
      </c>
      <c r="AP1920" s="9" t="s">
        <v>78</v>
      </c>
      <c r="AQ1920" s="15">
        <v>660.14017196185273</v>
      </c>
      <c r="AR1920" s="59">
        <v>1.0499999999999999E-3</v>
      </c>
      <c r="AS1920" s="9">
        <v>18</v>
      </c>
      <c r="AT1920" s="9" t="s">
        <v>79</v>
      </c>
      <c r="AU1920" s="9" t="s">
        <v>80</v>
      </c>
      <c r="AV1920" s="14">
        <v>0.2</v>
      </c>
      <c r="AW1920" s="14">
        <v>5</v>
      </c>
      <c r="AX1920" s="14">
        <v>4.8</v>
      </c>
      <c r="AY1920" s="14">
        <v>3.1</v>
      </c>
      <c r="AZ1920" s="14" t="s">
        <v>52</v>
      </c>
    </row>
    <row r="1921" spans="1:274" x14ac:dyDescent="0.25">
      <c r="A1921" s="8">
        <v>2190</v>
      </c>
      <c r="B1921" s="8" t="s">
        <v>3445</v>
      </c>
      <c r="D1921" s="10" t="s">
        <v>3450</v>
      </c>
      <c r="E1921" s="9" t="s">
        <v>977</v>
      </c>
      <c r="F1921" s="9" t="s">
        <v>978</v>
      </c>
      <c r="G1921" s="9" t="s">
        <v>74</v>
      </c>
      <c r="H1921" s="9" t="s">
        <v>91</v>
      </c>
      <c r="I1921" s="11" t="s">
        <v>979</v>
      </c>
      <c r="J1921" s="11"/>
      <c r="L1921" s="9" t="s">
        <v>979</v>
      </c>
      <c r="M1921" s="9" t="s">
        <v>980</v>
      </c>
      <c r="O1921" s="11" t="s">
        <v>981</v>
      </c>
      <c r="P1921" s="9" t="s">
        <v>220</v>
      </c>
      <c r="Q1921" s="11" t="s">
        <v>160</v>
      </c>
      <c r="R1921" s="11" t="s">
        <v>120</v>
      </c>
      <c r="S1921" s="11" t="s">
        <v>65</v>
      </c>
      <c r="T1921" s="11"/>
      <c r="U1921" s="11" t="s">
        <v>66</v>
      </c>
      <c r="V1921" s="11" t="s">
        <v>67</v>
      </c>
      <c r="W1921" s="11" t="s">
        <v>68</v>
      </c>
      <c r="X1921" s="11" t="s">
        <v>69</v>
      </c>
      <c r="Y1921" s="25" t="s">
        <v>99</v>
      </c>
      <c r="Z1921" s="9" t="s">
        <v>71</v>
      </c>
      <c r="AA1921" s="12">
        <v>48.5</v>
      </c>
      <c r="AB1921" s="12">
        <v>7.18</v>
      </c>
      <c r="AC1921" s="46">
        <v>48.0833333</v>
      </c>
      <c r="AD1921" s="46">
        <v>7.3</v>
      </c>
      <c r="AE1921" s="8" t="s">
        <v>3447</v>
      </c>
      <c r="AF1921" s="8" t="s">
        <v>896</v>
      </c>
      <c r="AG1921" s="8" t="s">
        <v>74</v>
      </c>
      <c r="AH1921" s="13">
        <v>222</v>
      </c>
      <c r="AI1921" s="8" t="s">
        <v>3421</v>
      </c>
      <c r="AJ1921" s="14">
        <v>2</v>
      </c>
      <c r="AK1921" s="14">
        <v>2</v>
      </c>
      <c r="AL1921" s="19" t="s">
        <v>103</v>
      </c>
      <c r="AM1921" s="13">
        <v>154</v>
      </c>
      <c r="AN1921" s="13">
        <v>508.2</v>
      </c>
      <c r="AO1921" s="9">
        <v>6</v>
      </c>
      <c r="AP1921" s="9" t="s">
        <v>78</v>
      </c>
      <c r="AQ1921" s="15">
        <v>396.08410317711156</v>
      </c>
      <c r="AR1921" s="59">
        <v>1.75E-3</v>
      </c>
      <c r="AS1921" s="9">
        <v>18</v>
      </c>
      <c r="AT1921" s="9" t="s">
        <v>79</v>
      </c>
      <c r="AU1921" s="9" t="s">
        <v>80</v>
      </c>
      <c r="AV1921" s="14">
        <v>0.3</v>
      </c>
      <c r="AW1921" s="14">
        <v>5.2</v>
      </c>
      <c r="AX1921" s="14">
        <v>4.9000000000000004</v>
      </c>
      <c r="AY1921" s="14">
        <v>3.3</v>
      </c>
      <c r="AZ1921" s="14" t="s">
        <v>52</v>
      </c>
    </row>
    <row r="1922" spans="1:274" x14ac:dyDescent="0.25">
      <c r="A1922" s="8">
        <v>2191</v>
      </c>
      <c r="B1922" s="8" t="s">
        <v>3445</v>
      </c>
      <c r="D1922" s="10" t="s">
        <v>3451</v>
      </c>
      <c r="E1922" s="9" t="s">
        <v>977</v>
      </c>
      <c r="F1922" s="9" t="s">
        <v>978</v>
      </c>
      <c r="G1922" s="9" t="s">
        <v>74</v>
      </c>
      <c r="H1922" s="9" t="s">
        <v>91</v>
      </c>
      <c r="I1922" s="11" t="s">
        <v>979</v>
      </c>
      <c r="J1922" s="11"/>
      <c r="L1922" s="9" t="s">
        <v>979</v>
      </c>
      <c r="M1922" s="9" t="s">
        <v>980</v>
      </c>
      <c r="O1922" s="11" t="s">
        <v>981</v>
      </c>
      <c r="P1922" s="9" t="s">
        <v>220</v>
      </c>
      <c r="Q1922" s="11" t="s">
        <v>160</v>
      </c>
      <c r="R1922" s="11" t="s">
        <v>120</v>
      </c>
      <c r="S1922" s="11" t="s">
        <v>65</v>
      </c>
      <c r="T1922" s="11"/>
      <c r="U1922" s="11" t="s">
        <v>66</v>
      </c>
      <c r="V1922" s="11" t="s">
        <v>67</v>
      </c>
      <c r="W1922" s="11" t="s">
        <v>68</v>
      </c>
      <c r="X1922" s="11" t="s">
        <v>69</v>
      </c>
      <c r="Y1922" s="25" t="s">
        <v>99</v>
      </c>
      <c r="Z1922" s="9" t="s">
        <v>71</v>
      </c>
      <c r="AA1922" s="12">
        <v>48.5</v>
      </c>
      <c r="AB1922" s="12">
        <v>7.18</v>
      </c>
      <c r="AC1922" s="46">
        <v>48.0833333</v>
      </c>
      <c r="AD1922" s="46">
        <v>7.3</v>
      </c>
      <c r="AE1922" s="8" t="s">
        <v>3447</v>
      </c>
      <c r="AF1922" s="8" t="s">
        <v>896</v>
      </c>
      <c r="AG1922" s="8" t="s">
        <v>74</v>
      </c>
      <c r="AH1922" s="13">
        <v>222</v>
      </c>
      <c r="AI1922" s="8" t="s">
        <v>3421</v>
      </c>
      <c r="AJ1922" s="14">
        <v>2</v>
      </c>
      <c r="AK1922" s="14">
        <v>2</v>
      </c>
      <c r="AL1922" s="19" t="s">
        <v>103</v>
      </c>
      <c r="AM1922" s="13">
        <v>154</v>
      </c>
      <c r="AN1922" s="13">
        <v>708.4</v>
      </c>
      <c r="AO1922" s="9">
        <v>6</v>
      </c>
      <c r="AP1922" s="9" t="s">
        <v>78</v>
      </c>
      <c r="AQ1922" s="15">
        <v>193.6165308826663</v>
      </c>
      <c r="AR1922" s="59">
        <v>3.5799999999999998E-3</v>
      </c>
      <c r="AS1922" s="9">
        <v>18</v>
      </c>
      <c r="AT1922" s="9" t="s">
        <v>79</v>
      </c>
      <c r="AU1922" s="9" t="s">
        <v>80</v>
      </c>
      <c r="AV1922" s="14">
        <v>2.2999999999999998</v>
      </c>
      <c r="AW1922" s="14">
        <v>6.1</v>
      </c>
      <c r="AX1922" s="14">
        <v>3.8</v>
      </c>
      <c r="AY1922" s="14">
        <v>4.5999999999999996</v>
      </c>
      <c r="AZ1922" s="14" t="s">
        <v>52</v>
      </c>
    </row>
    <row r="1923" spans="1:274" x14ac:dyDescent="0.25">
      <c r="A1923" s="8">
        <v>2192</v>
      </c>
      <c r="B1923" s="8" t="s">
        <v>3452</v>
      </c>
      <c r="D1923" s="10" t="s">
        <v>3453</v>
      </c>
      <c r="E1923" s="17" t="s">
        <v>3454</v>
      </c>
      <c r="F1923" s="17"/>
      <c r="G1923" s="17"/>
      <c r="H1923" s="17" t="s">
        <v>3455</v>
      </c>
      <c r="I1923" s="22" t="s">
        <v>3456</v>
      </c>
      <c r="J1923" s="22"/>
      <c r="K1923" s="17"/>
      <c r="L1923" s="17" t="s">
        <v>3456</v>
      </c>
      <c r="M1923" s="17" t="s">
        <v>3457</v>
      </c>
      <c r="N1923" s="17"/>
      <c r="O1923" s="22" t="s">
        <v>3458</v>
      </c>
      <c r="P1923" s="9" t="s">
        <v>1127</v>
      </c>
      <c r="Q1923" s="11" t="s">
        <v>1041</v>
      </c>
      <c r="R1923" s="11" t="s">
        <v>98</v>
      </c>
      <c r="S1923" s="11" t="s">
        <v>65</v>
      </c>
      <c r="T1923" s="11"/>
      <c r="U1923" s="11" t="s">
        <v>66</v>
      </c>
      <c r="V1923" s="11" t="s">
        <v>67</v>
      </c>
      <c r="W1923" s="11" t="s">
        <v>68</v>
      </c>
      <c r="X1923" s="11" t="s">
        <v>69</v>
      </c>
      <c r="Y1923" s="25" t="s">
        <v>99</v>
      </c>
      <c r="Z1923" s="9" t="s">
        <v>71</v>
      </c>
      <c r="AA1923" s="12">
        <v>8.4</v>
      </c>
      <c r="AB1923" s="12">
        <v>-80.349999999999994</v>
      </c>
      <c r="AC1923" s="46">
        <v>8.0666666666666664</v>
      </c>
      <c r="AD1923" s="46">
        <v>-80.583333333333329</v>
      </c>
      <c r="AE1923" s="8" t="s">
        <v>3459</v>
      </c>
      <c r="AF1923" s="8" t="s">
        <v>2109</v>
      </c>
      <c r="AG1923" s="8" t="s">
        <v>102</v>
      </c>
      <c r="AH1923" s="13">
        <v>37</v>
      </c>
      <c r="AI1923" s="8" t="s">
        <v>3421</v>
      </c>
      <c r="AJ1923" s="14">
        <v>2</v>
      </c>
      <c r="AK1923" s="14">
        <v>2</v>
      </c>
      <c r="AL1923" s="19" t="s">
        <v>103</v>
      </c>
      <c r="AM1923" s="13">
        <v>40</v>
      </c>
      <c r="AN1923" s="13">
        <v>842.8</v>
      </c>
      <c r="AO1923" s="9">
        <v>8</v>
      </c>
      <c r="AP1923" s="9" t="s">
        <v>78</v>
      </c>
      <c r="AQ1923" s="15">
        <v>24.755256448569472</v>
      </c>
      <c r="AR1923" s="59">
        <v>2.8000000000000001E-2</v>
      </c>
      <c r="AS1923" s="9">
        <v>80</v>
      </c>
      <c r="AT1923" s="9" t="s">
        <v>79</v>
      </c>
      <c r="AU1923" s="9" t="s">
        <v>80</v>
      </c>
      <c r="AY1923" s="14">
        <v>21.07</v>
      </c>
      <c r="AZ1923" s="14"/>
    </row>
    <row r="1924" spans="1:274" x14ac:dyDescent="0.25">
      <c r="A1924" s="8">
        <v>2193</v>
      </c>
      <c r="B1924" s="8" t="s">
        <v>3452</v>
      </c>
      <c r="D1924" s="10" t="s">
        <v>3460</v>
      </c>
      <c r="E1924" s="17" t="s">
        <v>3454</v>
      </c>
      <c r="F1924" s="17"/>
      <c r="G1924" s="17"/>
      <c r="H1924" s="17" t="s">
        <v>3455</v>
      </c>
      <c r="I1924" s="22" t="s">
        <v>3456</v>
      </c>
      <c r="J1924" s="22"/>
      <c r="K1924" s="17"/>
      <c r="L1924" s="17" t="s">
        <v>3456</v>
      </c>
      <c r="M1924" s="17" t="s">
        <v>3457</v>
      </c>
      <c r="N1924" s="17"/>
      <c r="O1924" s="22" t="s">
        <v>3458</v>
      </c>
      <c r="P1924" s="9" t="s">
        <v>1127</v>
      </c>
      <c r="Q1924" s="11" t="s">
        <v>1041</v>
      </c>
      <c r="R1924" s="11" t="s">
        <v>98</v>
      </c>
      <c r="S1924" s="11" t="s">
        <v>65</v>
      </c>
      <c r="T1924" s="11"/>
      <c r="U1924" s="11" t="s">
        <v>66</v>
      </c>
      <c r="V1924" s="11" t="s">
        <v>67</v>
      </c>
      <c r="W1924" s="11" t="s">
        <v>68</v>
      </c>
      <c r="X1924" s="11" t="s">
        <v>69</v>
      </c>
      <c r="Y1924" s="25" t="s">
        <v>99</v>
      </c>
      <c r="Z1924" s="9" t="s">
        <v>71</v>
      </c>
      <c r="AA1924" s="12">
        <v>8.4</v>
      </c>
      <c r="AB1924" s="12">
        <v>-80.349999999999994</v>
      </c>
      <c r="AC1924" s="46">
        <v>8.0666666666666664</v>
      </c>
      <c r="AD1924" s="46">
        <v>-80.583333333333329</v>
      </c>
      <c r="AE1924" s="8" t="s">
        <v>3459</v>
      </c>
      <c r="AF1924" s="8" t="s">
        <v>2109</v>
      </c>
      <c r="AG1924" s="8" t="s">
        <v>102</v>
      </c>
      <c r="AH1924" s="13">
        <v>37</v>
      </c>
      <c r="AI1924" s="8" t="s">
        <v>3421</v>
      </c>
      <c r="AJ1924" s="14">
        <v>2</v>
      </c>
      <c r="AK1924" s="14">
        <v>2</v>
      </c>
      <c r="AL1924" s="19" t="s">
        <v>103</v>
      </c>
      <c r="AM1924" s="13">
        <v>40</v>
      </c>
      <c r="AN1924" s="13">
        <v>842.8</v>
      </c>
      <c r="AO1924" s="9">
        <v>8</v>
      </c>
      <c r="AP1924" s="9" t="s">
        <v>78</v>
      </c>
      <c r="AQ1924" s="15">
        <v>24.755256448569472</v>
      </c>
      <c r="AR1924" s="59">
        <v>2.8000000000000001E-2</v>
      </c>
      <c r="AS1924" s="9">
        <v>80</v>
      </c>
      <c r="AT1924" s="9" t="s">
        <v>79</v>
      </c>
      <c r="AU1924" s="9" t="s">
        <v>80</v>
      </c>
      <c r="AY1924" s="14">
        <v>21.07</v>
      </c>
      <c r="AZ1924" s="14"/>
    </row>
    <row r="1925" spans="1:274" x14ac:dyDescent="0.25">
      <c r="A1925" s="8">
        <v>2194</v>
      </c>
      <c r="B1925" s="8" t="s">
        <v>3452</v>
      </c>
      <c r="D1925" s="10" t="s">
        <v>3461</v>
      </c>
      <c r="E1925" s="17" t="s">
        <v>3454</v>
      </c>
      <c r="F1925" s="17"/>
      <c r="G1925" s="17"/>
      <c r="H1925" s="17" t="s">
        <v>3455</v>
      </c>
      <c r="I1925" s="22" t="s">
        <v>3456</v>
      </c>
      <c r="J1925" s="22"/>
      <c r="K1925" s="17"/>
      <c r="L1925" s="17" t="s">
        <v>3456</v>
      </c>
      <c r="M1925" s="17" t="s">
        <v>3457</v>
      </c>
      <c r="N1925" s="17"/>
      <c r="O1925" s="22" t="s">
        <v>3458</v>
      </c>
      <c r="P1925" s="9" t="s">
        <v>1127</v>
      </c>
      <c r="Q1925" s="11" t="s">
        <v>1041</v>
      </c>
      <c r="R1925" s="11" t="s">
        <v>98</v>
      </c>
      <c r="S1925" s="11" t="s">
        <v>65</v>
      </c>
      <c r="T1925" s="11"/>
      <c r="U1925" s="11" t="s">
        <v>66</v>
      </c>
      <c r="V1925" s="11" t="s">
        <v>67</v>
      </c>
      <c r="W1925" s="11" t="s">
        <v>68</v>
      </c>
      <c r="X1925" s="11" t="s">
        <v>69</v>
      </c>
      <c r="Y1925" s="25" t="s">
        <v>99</v>
      </c>
      <c r="Z1925" s="9" t="s">
        <v>71</v>
      </c>
      <c r="AA1925" s="12">
        <v>8.42</v>
      </c>
      <c r="AB1925" s="12">
        <v>-82.14</v>
      </c>
      <c r="AC1925" s="46">
        <v>8.6999999999999993</v>
      </c>
      <c r="AD1925" s="46">
        <v>-82.233333333333334</v>
      </c>
      <c r="AE1925" s="8" t="s">
        <v>3462</v>
      </c>
      <c r="AF1925" s="8" t="s">
        <v>2109</v>
      </c>
      <c r="AG1925" s="8" t="s">
        <v>102</v>
      </c>
      <c r="AH1925" s="13">
        <v>1422</v>
      </c>
      <c r="AI1925" s="8" t="s">
        <v>3421</v>
      </c>
      <c r="AJ1925" s="14">
        <v>2</v>
      </c>
      <c r="AK1925" s="14">
        <v>2</v>
      </c>
      <c r="AL1925" s="19" t="s">
        <v>103</v>
      </c>
      <c r="AM1925" s="13">
        <v>40</v>
      </c>
      <c r="AN1925" s="13">
        <v>728</v>
      </c>
      <c r="AO1925" s="9">
        <v>8</v>
      </c>
      <c r="AP1925" s="9" t="s">
        <v>78</v>
      </c>
      <c r="AQ1925" s="15">
        <v>25.672117798516492</v>
      </c>
      <c r="AR1925" s="59">
        <v>2.7E-2</v>
      </c>
      <c r="AS1925" s="9">
        <v>80</v>
      </c>
      <c r="AT1925" s="9" t="s">
        <v>79</v>
      </c>
      <c r="AU1925" s="9" t="s">
        <v>80</v>
      </c>
      <c r="AY1925" s="14">
        <v>18.2</v>
      </c>
      <c r="AZ1925" s="14"/>
    </row>
    <row r="1926" spans="1:274" x14ac:dyDescent="0.25">
      <c r="A1926" s="8">
        <v>2195</v>
      </c>
      <c r="B1926" s="8" t="s">
        <v>3452</v>
      </c>
      <c r="D1926" s="10" t="s">
        <v>3463</v>
      </c>
      <c r="E1926" s="17" t="s">
        <v>3454</v>
      </c>
      <c r="F1926" s="17"/>
      <c r="G1926" s="17"/>
      <c r="H1926" s="17" t="s">
        <v>3455</v>
      </c>
      <c r="I1926" s="22" t="s">
        <v>3456</v>
      </c>
      <c r="J1926" s="22"/>
      <c r="K1926" s="17"/>
      <c r="L1926" s="17" t="s">
        <v>3456</v>
      </c>
      <c r="M1926" s="17" t="s">
        <v>3457</v>
      </c>
      <c r="N1926" s="17"/>
      <c r="O1926" s="22" t="s">
        <v>3458</v>
      </c>
      <c r="P1926" s="9" t="s">
        <v>1127</v>
      </c>
      <c r="Q1926" s="11" t="s">
        <v>1041</v>
      </c>
      <c r="R1926" s="11" t="s">
        <v>98</v>
      </c>
      <c r="S1926" s="11" t="s">
        <v>65</v>
      </c>
      <c r="T1926" s="11"/>
      <c r="U1926" s="11" t="s">
        <v>66</v>
      </c>
      <c r="V1926" s="11" t="s">
        <v>67</v>
      </c>
      <c r="W1926" s="11" t="s">
        <v>68</v>
      </c>
      <c r="X1926" s="11" t="s">
        <v>69</v>
      </c>
      <c r="Y1926" s="25" t="s">
        <v>99</v>
      </c>
      <c r="Z1926" s="9" t="s">
        <v>71</v>
      </c>
      <c r="AA1926" s="12">
        <v>8.42</v>
      </c>
      <c r="AB1926" s="12">
        <v>-82.14</v>
      </c>
      <c r="AC1926" s="46">
        <v>8.6999999999999993</v>
      </c>
      <c r="AD1926" s="46">
        <v>-82.233333333333334</v>
      </c>
      <c r="AE1926" s="8" t="s">
        <v>3462</v>
      </c>
      <c r="AF1926" s="8" t="s">
        <v>2109</v>
      </c>
      <c r="AG1926" s="8" t="s">
        <v>102</v>
      </c>
      <c r="AH1926" s="13">
        <v>1422</v>
      </c>
      <c r="AI1926" s="8" t="s">
        <v>3421</v>
      </c>
      <c r="AJ1926" s="14">
        <v>2</v>
      </c>
      <c r="AK1926" s="14">
        <v>2</v>
      </c>
      <c r="AL1926" s="19" t="s">
        <v>103</v>
      </c>
      <c r="AM1926" s="13">
        <v>40</v>
      </c>
      <c r="AN1926" s="13">
        <v>728</v>
      </c>
      <c r="AO1926" s="9">
        <v>8</v>
      </c>
      <c r="AP1926" s="9" t="s">
        <v>78</v>
      </c>
      <c r="AQ1926" s="15">
        <v>25.672117798516492</v>
      </c>
      <c r="AR1926" s="59">
        <v>2.7E-2</v>
      </c>
      <c r="AS1926" s="9">
        <v>80</v>
      </c>
      <c r="AT1926" s="9" t="s">
        <v>79</v>
      </c>
      <c r="AU1926" s="9" t="s">
        <v>80</v>
      </c>
      <c r="AY1926" s="14">
        <v>18.2</v>
      </c>
      <c r="AZ1926" s="14"/>
    </row>
    <row r="1927" spans="1:274" s="16" customFormat="1" x14ac:dyDescent="0.25">
      <c r="A1927" s="8">
        <v>2231</v>
      </c>
      <c r="B1927" s="8" t="s">
        <v>3464</v>
      </c>
      <c r="C1927" s="9"/>
      <c r="D1927" s="10" t="s">
        <v>3465</v>
      </c>
      <c r="E1927" s="9" t="s">
        <v>153</v>
      </c>
      <c r="F1927" s="9" t="s">
        <v>154</v>
      </c>
      <c r="G1927" s="9" t="s">
        <v>74</v>
      </c>
      <c r="H1927" s="9" t="s">
        <v>155</v>
      </c>
      <c r="I1927" s="11" t="s">
        <v>156</v>
      </c>
      <c r="J1927" s="11"/>
      <c r="K1927" s="9"/>
      <c r="L1927" s="9" t="s">
        <v>156</v>
      </c>
      <c r="M1927" s="9" t="s">
        <v>157</v>
      </c>
      <c r="N1927" s="9" t="s">
        <v>95</v>
      </c>
      <c r="O1927" s="11" t="s">
        <v>158</v>
      </c>
      <c r="P1927" s="9" t="s">
        <v>159</v>
      </c>
      <c r="Q1927" s="11" t="s">
        <v>160</v>
      </c>
      <c r="R1927" s="11" t="s">
        <v>120</v>
      </c>
      <c r="S1927" s="11" t="s">
        <v>65</v>
      </c>
      <c r="T1927" s="11"/>
      <c r="U1927" s="11" t="s">
        <v>66</v>
      </c>
      <c r="V1927" s="11" t="s">
        <v>67</v>
      </c>
      <c r="W1927" s="11" t="s">
        <v>68</v>
      </c>
      <c r="X1927" s="11" t="s">
        <v>69</v>
      </c>
      <c r="Y1927" s="25" t="s">
        <v>99</v>
      </c>
      <c r="Z1927" s="9" t="s">
        <v>71</v>
      </c>
      <c r="AA1927" s="12">
        <v>41.460799999999999</v>
      </c>
      <c r="AB1927" s="12">
        <v>-8.0848999999999993</v>
      </c>
      <c r="AC1927" s="46">
        <v>41.768888888888888</v>
      </c>
      <c r="AD1927" s="46">
        <v>-8.1469444444444434</v>
      </c>
      <c r="AE1927" s="8" t="s">
        <v>3466</v>
      </c>
      <c r="AF1927" s="8" t="s">
        <v>73</v>
      </c>
      <c r="AG1927" s="8" t="s">
        <v>74</v>
      </c>
      <c r="AH1927" s="13">
        <v>857</v>
      </c>
      <c r="AI1927" s="8" t="s">
        <v>149</v>
      </c>
      <c r="AJ1927" s="14"/>
      <c r="AK1927" s="14"/>
      <c r="AL1927" s="19" t="s">
        <v>103</v>
      </c>
      <c r="AM1927" s="13">
        <v>77</v>
      </c>
      <c r="AN1927" s="13">
        <v>693</v>
      </c>
      <c r="AO1927" s="9">
        <v>7</v>
      </c>
      <c r="AP1927" s="9" t="s">
        <v>84</v>
      </c>
      <c r="AQ1927" s="15">
        <v>62.445691942337412</v>
      </c>
      <c r="AR1927" s="59">
        <v>1.11E-2</v>
      </c>
      <c r="AS1927" s="9">
        <v>28</v>
      </c>
      <c r="AT1927" s="9" t="s">
        <v>79</v>
      </c>
      <c r="AU1927" s="9" t="s">
        <v>80</v>
      </c>
      <c r="AV1927" s="14"/>
      <c r="AW1927" s="14"/>
      <c r="AX1927" s="14"/>
      <c r="AY1927" s="14">
        <v>9</v>
      </c>
      <c r="AZ1927" s="14" t="s">
        <v>52</v>
      </c>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8"/>
      <c r="EQ1927" s="8"/>
      <c r="ER1927" s="8"/>
      <c r="ES1927" s="8"/>
      <c r="ET1927" s="8"/>
      <c r="EU1927" s="8"/>
      <c r="EV1927" s="8"/>
      <c r="EW1927" s="8"/>
      <c r="EX1927" s="8"/>
      <c r="EY1927" s="8"/>
      <c r="EZ1927" s="8"/>
      <c r="FA1927" s="8"/>
      <c r="FB1927" s="8"/>
      <c r="FC1927" s="8"/>
      <c r="FD1927" s="8"/>
      <c r="FE1927" s="8"/>
      <c r="FF1927" s="8"/>
      <c r="FG1927" s="8"/>
      <c r="FH1927" s="8"/>
      <c r="FI1927" s="8"/>
      <c r="FJ1927" s="8"/>
      <c r="FK1927" s="8"/>
      <c r="FL1927" s="8"/>
      <c r="FM1927" s="8"/>
      <c r="FN1927" s="8"/>
      <c r="FO1927" s="8"/>
      <c r="FP1927" s="8"/>
      <c r="FQ1927" s="8"/>
      <c r="FR1927" s="8"/>
      <c r="FS1927" s="8"/>
      <c r="FT1927" s="8"/>
      <c r="FU1927" s="8"/>
      <c r="FV1927" s="8"/>
      <c r="FW1927" s="8"/>
      <c r="FX1927" s="8"/>
      <c r="FY1927" s="8"/>
      <c r="FZ1927" s="8"/>
      <c r="GA1927" s="8"/>
      <c r="GB1927" s="8"/>
      <c r="GC1927" s="8"/>
      <c r="GD1927" s="8"/>
      <c r="GE1927" s="8"/>
      <c r="GF1927" s="8"/>
      <c r="GG1927" s="8"/>
      <c r="GH1927" s="8"/>
      <c r="GI1927" s="8"/>
      <c r="GJ1927" s="8"/>
      <c r="GK1927" s="8"/>
      <c r="GL1927" s="8"/>
      <c r="GM1927" s="8"/>
      <c r="GN1927" s="8"/>
      <c r="GO1927" s="8"/>
      <c r="GP1927" s="8"/>
      <c r="GQ1927" s="8"/>
      <c r="GR1927" s="8"/>
      <c r="GS1927" s="8"/>
      <c r="GT1927" s="8"/>
      <c r="GU1927" s="8"/>
      <c r="GV1927" s="8"/>
      <c r="GW1927" s="8"/>
      <c r="GX1927" s="8"/>
      <c r="GY1927" s="8"/>
      <c r="GZ1927" s="8"/>
      <c r="HA1927" s="8"/>
      <c r="HB1927" s="8"/>
      <c r="HC1927" s="8"/>
      <c r="HD1927" s="8"/>
      <c r="HE1927" s="8"/>
      <c r="HF1927" s="8"/>
      <c r="HG1927" s="8"/>
      <c r="HH1927" s="8"/>
      <c r="HI1927" s="8"/>
      <c r="HJ1927" s="8"/>
      <c r="HK1927" s="8"/>
      <c r="HL1927" s="8"/>
      <c r="HM1927" s="8"/>
      <c r="HN1927" s="8"/>
      <c r="HO1927" s="8"/>
      <c r="HP1927" s="8"/>
      <c r="HQ1927" s="8"/>
      <c r="HR1927" s="8"/>
      <c r="HS1927" s="8"/>
      <c r="HT1927" s="8"/>
      <c r="HU1927" s="8"/>
      <c r="HV1927" s="8"/>
      <c r="HW1927" s="8"/>
      <c r="HX1927" s="8"/>
      <c r="HY1927" s="8"/>
      <c r="HZ1927" s="8"/>
      <c r="IA1927" s="8"/>
      <c r="IB1927" s="8"/>
      <c r="IC1927" s="8"/>
      <c r="ID1927" s="8"/>
      <c r="IE1927" s="8"/>
      <c r="IF1927" s="8"/>
      <c r="IG1927" s="8"/>
      <c r="IH1927" s="8"/>
      <c r="II1927" s="8"/>
      <c r="IJ1927" s="8"/>
      <c r="IK1927" s="8"/>
      <c r="IL1927" s="8"/>
      <c r="IM1927" s="8"/>
      <c r="IN1927" s="8"/>
      <c r="IO1927" s="8"/>
      <c r="IP1927" s="8"/>
      <c r="IQ1927" s="8"/>
      <c r="IR1927" s="8"/>
      <c r="IS1927" s="8"/>
      <c r="IT1927" s="8"/>
      <c r="IU1927" s="8"/>
      <c r="IV1927" s="8"/>
      <c r="IW1927" s="8"/>
      <c r="IX1927" s="8"/>
      <c r="IY1927" s="8"/>
      <c r="IZ1927" s="8"/>
      <c r="JA1927" s="8"/>
      <c r="JB1927" s="8"/>
      <c r="JC1927" s="8"/>
      <c r="JD1927" s="8"/>
      <c r="JE1927" s="8"/>
      <c r="JF1927" s="8"/>
      <c r="JG1927" s="8"/>
      <c r="JH1927" s="8"/>
      <c r="JI1927" s="8"/>
      <c r="JJ1927" s="8"/>
      <c r="JK1927" s="8"/>
      <c r="JL1927" s="8"/>
      <c r="JM1927" s="8"/>
      <c r="JN1927" s="8"/>
    </row>
    <row r="1928" spans="1:274" s="16" customFormat="1" x14ac:dyDescent="0.25">
      <c r="A1928" s="8">
        <v>2232</v>
      </c>
      <c r="B1928" s="8" t="s">
        <v>3464</v>
      </c>
      <c r="C1928" s="9"/>
      <c r="D1928" s="10" t="s">
        <v>3467</v>
      </c>
      <c r="E1928" s="9" t="s">
        <v>153</v>
      </c>
      <c r="F1928" s="9" t="s">
        <v>154</v>
      </c>
      <c r="G1928" s="9" t="s">
        <v>74</v>
      </c>
      <c r="H1928" s="9" t="s">
        <v>155</v>
      </c>
      <c r="I1928" s="11" t="s">
        <v>156</v>
      </c>
      <c r="J1928" s="11"/>
      <c r="K1928" s="9"/>
      <c r="L1928" s="9" t="s">
        <v>156</v>
      </c>
      <c r="M1928" s="9" t="s">
        <v>157</v>
      </c>
      <c r="N1928" s="9" t="s">
        <v>95</v>
      </c>
      <c r="O1928" s="11" t="s">
        <v>158</v>
      </c>
      <c r="P1928" s="9" t="s">
        <v>159</v>
      </c>
      <c r="Q1928" s="11" t="s">
        <v>160</v>
      </c>
      <c r="R1928" s="11" t="s">
        <v>120</v>
      </c>
      <c r="S1928" s="11" t="s">
        <v>65</v>
      </c>
      <c r="T1928" s="11"/>
      <c r="U1928" s="11" t="s">
        <v>66</v>
      </c>
      <c r="V1928" s="11" t="s">
        <v>67</v>
      </c>
      <c r="W1928" s="11" t="s">
        <v>68</v>
      </c>
      <c r="X1928" s="11" t="s">
        <v>69</v>
      </c>
      <c r="Y1928" s="25" t="s">
        <v>99</v>
      </c>
      <c r="Z1928" s="9" t="s">
        <v>71</v>
      </c>
      <c r="AA1928" s="12">
        <v>41.352499999999999</v>
      </c>
      <c r="AB1928" s="12">
        <v>-8.2236999999999991</v>
      </c>
      <c r="AC1928" s="46">
        <v>41.590277777777779</v>
      </c>
      <c r="AD1928" s="46">
        <v>-8.3769444444444456</v>
      </c>
      <c r="AE1928" s="8" t="s">
        <v>3468</v>
      </c>
      <c r="AF1928" s="8" t="s">
        <v>73</v>
      </c>
      <c r="AG1928" s="8" t="s">
        <v>74</v>
      </c>
      <c r="AH1928" s="13">
        <v>220</v>
      </c>
      <c r="AI1928" s="8" t="s">
        <v>149</v>
      </c>
      <c r="AJ1928" s="14"/>
      <c r="AK1928" s="14"/>
      <c r="AL1928" s="19" t="s">
        <v>103</v>
      </c>
      <c r="AM1928" s="13">
        <v>77</v>
      </c>
      <c r="AN1928" s="13">
        <v>1001</v>
      </c>
      <c r="AO1928" s="9">
        <v>7</v>
      </c>
      <c r="AP1928" s="9" t="s">
        <v>84</v>
      </c>
      <c r="AQ1928" s="15">
        <v>38.723306176533256</v>
      </c>
      <c r="AR1928" s="59">
        <v>1.7899999999999999E-2</v>
      </c>
      <c r="AS1928" s="9">
        <v>28</v>
      </c>
      <c r="AT1928" s="9" t="s">
        <v>79</v>
      </c>
      <c r="AU1928" s="9" t="s">
        <v>80</v>
      </c>
      <c r="AV1928" s="14"/>
      <c r="AW1928" s="14"/>
      <c r="AX1928" s="14"/>
      <c r="AY1928" s="14">
        <v>13</v>
      </c>
      <c r="AZ1928" s="14" t="s">
        <v>52</v>
      </c>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8"/>
      <c r="EQ1928" s="8"/>
      <c r="ER1928" s="8"/>
      <c r="ES1928" s="8"/>
      <c r="ET1928" s="8"/>
      <c r="EU1928" s="8"/>
      <c r="EV1928" s="8"/>
      <c r="EW1928" s="8"/>
      <c r="EX1928" s="8"/>
      <c r="EY1928" s="8"/>
      <c r="EZ1928" s="8"/>
      <c r="FA1928" s="8"/>
      <c r="FB1928" s="8"/>
      <c r="FC1928" s="8"/>
      <c r="FD1928" s="8"/>
      <c r="FE1928" s="8"/>
      <c r="FF1928" s="8"/>
      <c r="FG1928" s="8"/>
      <c r="FH1928" s="8"/>
      <c r="FI1928" s="8"/>
      <c r="FJ1928" s="8"/>
      <c r="FK1928" s="8"/>
      <c r="FL1928" s="8"/>
      <c r="FM1928" s="8"/>
      <c r="FN1928" s="8"/>
      <c r="FO1928" s="8"/>
      <c r="FP1928" s="8"/>
      <c r="FQ1928" s="8"/>
      <c r="FR1928" s="8"/>
      <c r="FS1928" s="8"/>
      <c r="FT1928" s="8"/>
      <c r="FU1928" s="8"/>
      <c r="FV1928" s="8"/>
      <c r="FW1928" s="8"/>
      <c r="FX1928" s="8"/>
      <c r="FY1928" s="8"/>
      <c r="FZ1928" s="8"/>
      <c r="GA1928" s="8"/>
      <c r="GB1928" s="8"/>
      <c r="GC1928" s="8"/>
      <c r="GD1928" s="8"/>
      <c r="GE1928" s="8"/>
      <c r="GF1928" s="8"/>
      <c r="GG1928" s="8"/>
      <c r="GH1928" s="8"/>
      <c r="GI1928" s="8"/>
      <c r="GJ1928" s="8"/>
      <c r="GK1928" s="8"/>
      <c r="GL1928" s="8"/>
      <c r="GM1928" s="8"/>
      <c r="GN1928" s="8"/>
      <c r="GO1928" s="8"/>
      <c r="GP1928" s="8"/>
      <c r="GQ1928" s="8"/>
      <c r="GR1928" s="8"/>
      <c r="GS1928" s="8"/>
      <c r="GT1928" s="8"/>
      <c r="GU1928" s="8"/>
      <c r="GV1928" s="8"/>
      <c r="GW1928" s="8"/>
      <c r="GX1928" s="8"/>
      <c r="GY1928" s="8"/>
      <c r="GZ1928" s="8"/>
      <c r="HA1928" s="8"/>
      <c r="HB1928" s="8"/>
      <c r="HC1928" s="8"/>
      <c r="HD1928" s="8"/>
      <c r="HE1928" s="8"/>
      <c r="HF1928" s="8"/>
      <c r="HG1928" s="8"/>
      <c r="HH1928" s="8"/>
      <c r="HI1928" s="8"/>
      <c r="HJ1928" s="8"/>
      <c r="HK1928" s="8"/>
      <c r="HL1928" s="8"/>
      <c r="HM1928" s="8"/>
      <c r="HN1928" s="8"/>
      <c r="HO1928" s="8"/>
      <c r="HP1928" s="8"/>
      <c r="HQ1928" s="8"/>
      <c r="HR1928" s="8"/>
      <c r="HS1928" s="8"/>
      <c r="HT1928" s="8"/>
      <c r="HU1928" s="8"/>
      <c r="HV1928" s="8"/>
      <c r="HW1928" s="8"/>
      <c r="HX1928" s="8"/>
      <c r="HY1928" s="8"/>
      <c r="HZ1928" s="8"/>
      <c r="IA1928" s="8"/>
      <c r="IB1928" s="8"/>
      <c r="IC1928" s="8"/>
      <c r="ID1928" s="8"/>
      <c r="IE1928" s="8"/>
      <c r="IF1928" s="8"/>
      <c r="IG1928" s="8"/>
      <c r="IH1928" s="8"/>
      <c r="II1928" s="8"/>
      <c r="IJ1928" s="8"/>
      <c r="IK1928" s="8"/>
      <c r="IL1928" s="8"/>
      <c r="IM1928" s="8"/>
      <c r="IN1928" s="8"/>
      <c r="IO1928" s="8"/>
      <c r="IP1928" s="8"/>
      <c r="IQ1928" s="8"/>
      <c r="IR1928" s="8"/>
      <c r="IS1928" s="8"/>
      <c r="IT1928" s="8"/>
      <c r="IU1928" s="8"/>
      <c r="IV1928" s="8"/>
      <c r="IW1928" s="8"/>
      <c r="IX1928" s="8"/>
      <c r="IY1928" s="8"/>
      <c r="IZ1928" s="8"/>
      <c r="JA1928" s="8"/>
      <c r="JB1928" s="8"/>
      <c r="JC1928" s="8"/>
      <c r="JD1928" s="8"/>
      <c r="JE1928" s="8"/>
      <c r="JF1928" s="8"/>
      <c r="JG1928" s="8"/>
      <c r="JH1928" s="8"/>
      <c r="JI1928" s="8"/>
      <c r="JJ1928" s="8"/>
      <c r="JK1928" s="8"/>
      <c r="JL1928" s="8"/>
      <c r="JM1928" s="8"/>
      <c r="JN1928" s="8"/>
    </row>
    <row r="1929" spans="1:274" s="16" customFormat="1" x14ac:dyDescent="0.25">
      <c r="A1929" s="8">
        <v>2233</v>
      </c>
      <c r="B1929" s="8" t="s">
        <v>3464</v>
      </c>
      <c r="C1929" s="9"/>
      <c r="D1929" s="10" t="s">
        <v>3469</v>
      </c>
      <c r="E1929" s="9" t="s">
        <v>153</v>
      </c>
      <c r="F1929" s="9" t="s">
        <v>154</v>
      </c>
      <c r="G1929" s="9" t="s">
        <v>74</v>
      </c>
      <c r="H1929" s="9" t="s">
        <v>155</v>
      </c>
      <c r="I1929" s="11" t="s">
        <v>156</v>
      </c>
      <c r="J1929" s="11"/>
      <c r="K1929" s="9"/>
      <c r="L1929" s="9" t="s">
        <v>156</v>
      </c>
      <c r="M1929" s="9" t="s">
        <v>157</v>
      </c>
      <c r="N1929" s="9" t="s">
        <v>95</v>
      </c>
      <c r="O1929" s="11" t="s">
        <v>158</v>
      </c>
      <c r="P1929" s="9" t="s">
        <v>159</v>
      </c>
      <c r="Q1929" s="11" t="s">
        <v>160</v>
      </c>
      <c r="R1929" s="11" t="s">
        <v>120</v>
      </c>
      <c r="S1929" s="11" t="s">
        <v>65</v>
      </c>
      <c r="T1929" s="11"/>
      <c r="U1929" s="11" t="s">
        <v>66</v>
      </c>
      <c r="V1929" s="11" t="s">
        <v>67</v>
      </c>
      <c r="W1929" s="11" t="s">
        <v>68</v>
      </c>
      <c r="X1929" s="11" t="s">
        <v>69</v>
      </c>
      <c r="Y1929" s="25" t="s">
        <v>99</v>
      </c>
      <c r="Z1929" s="9" t="s">
        <v>71</v>
      </c>
      <c r="AA1929" s="12">
        <v>41.3506</v>
      </c>
      <c r="AB1929" s="12">
        <v>-8.2105999999999995</v>
      </c>
      <c r="AC1929" s="46">
        <v>41.585000000000001</v>
      </c>
      <c r="AD1929" s="46">
        <v>-8.3516666666666666</v>
      </c>
      <c r="AE1929" s="8" t="s">
        <v>3470</v>
      </c>
      <c r="AF1929" s="8" t="s">
        <v>73</v>
      </c>
      <c r="AG1929" s="8" t="s">
        <v>74</v>
      </c>
      <c r="AH1929" s="13">
        <v>406</v>
      </c>
      <c r="AI1929" s="8" t="s">
        <v>149</v>
      </c>
      <c r="AJ1929" s="14"/>
      <c r="AK1929" s="14"/>
      <c r="AL1929" s="19" t="s">
        <v>511</v>
      </c>
      <c r="AM1929" s="13">
        <v>77</v>
      </c>
      <c r="AN1929" s="13">
        <v>1001</v>
      </c>
      <c r="AO1929" s="9">
        <v>7</v>
      </c>
      <c r="AP1929" s="9" t="s">
        <v>84</v>
      </c>
      <c r="AQ1929" s="15">
        <v>48.135220872218426</v>
      </c>
      <c r="AR1929" s="59">
        <v>1.44E-2</v>
      </c>
      <c r="AS1929" s="9">
        <v>28</v>
      </c>
      <c r="AT1929" s="9" t="s">
        <v>79</v>
      </c>
      <c r="AU1929" s="9" t="s">
        <v>80</v>
      </c>
      <c r="AV1929" s="14"/>
      <c r="AW1929" s="14"/>
      <c r="AX1929" s="14"/>
      <c r="AY1929" s="14">
        <v>13</v>
      </c>
      <c r="AZ1929" s="14" t="s">
        <v>52</v>
      </c>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8"/>
      <c r="EQ1929" s="8"/>
      <c r="ER1929" s="8"/>
      <c r="ES1929" s="8"/>
      <c r="ET1929" s="8"/>
      <c r="EU1929" s="8"/>
      <c r="EV1929" s="8"/>
      <c r="EW1929" s="8"/>
      <c r="EX1929" s="8"/>
      <c r="EY1929" s="8"/>
      <c r="EZ1929" s="8"/>
      <c r="FA1929" s="8"/>
      <c r="FB1929" s="8"/>
      <c r="FC1929" s="8"/>
      <c r="FD1929" s="8"/>
      <c r="FE1929" s="8"/>
      <c r="FF1929" s="8"/>
      <c r="FG1929" s="8"/>
      <c r="FH1929" s="8"/>
      <c r="FI1929" s="8"/>
      <c r="FJ1929" s="8"/>
      <c r="FK1929" s="8"/>
      <c r="FL1929" s="8"/>
      <c r="FM1929" s="8"/>
      <c r="FN1929" s="8"/>
      <c r="FO1929" s="8"/>
      <c r="FP1929" s="8"/>
      <c r="FQ1929" s="8"/>
      <c r="FR1929" s="8"/>
      <c r="FS1929" s="8"/>
      <c r="FT1929" s="8"/>
      <c r="FU1929" s="8"/>
      <c r="FV1929" s="8"/>
      <c r="FW1929" s="8"/>
      <c r="FX1929" s="8"/>
      <c r="FY1929" s="8"/>
      <c r="FZ1929" s="8"/>
      <c r="GA1929" s="8"/>
      <c r="GB1929" s="8"/>
      <c r="GC1929" s="8"/>
      <c r="GD1929" s="8"/>
      <c r="GE1929" s="8"/>
      <c r="GF1929" s="8"/>
      <c r="GG1929" s="8"/>
      <c r="GH1929" s="8"/>
      <c r="GI1929" s="8"/>
      <c r="GJ1929" s="8"/>
      <c r="GK1929" s="8"/>
      <c r="GL1929" s="8"/>
      <c r="GM1929" s="8"/>
      <c r="GN1929" s="8"/>
      <c r="GO1929" s="8"/>
      <c r="GP1929" s="8"/>
      <c r="GQ1929" s="8"/>
      <c r="GR1929" s="8"/>
      <c r="GS1929" s="8"/>
      <c r="GT1929" s="8"/>
      <c r="GU1929" s="8"/>
      <c r="GV1929" s="8"/>
      <c r="GW1929" s="8"/>
      <c r="GX1929" s="8"/>
      <c r="GY1929" s="8"/>
      <c r="GZ1929" s="8"/>
      <c r="HA1929" s="8"/>
      <c r="HB1929" s="8"/>
      <c r="HC1929" s="8"/>
      <c r="HD1929" s="8"/>
      <c r="HE1929" s="8"/>
      <c r="HF1929" s="8"/>
      <c r="HG1929" s="8"/>
      <c r="HH1929" s="8"/>
      <c r="HI1929" s="8"/>
      <c r="HJ1929" s="8"/>
      <c r="HK1929" s="8"/>
      <c r="HL1929" s="8"/>
      <c r="HM1929" s="8"/>
      <c r="HN1929" s="8"/>
      <c r="HO1929" s="8"/>
      <c r="HP1929" s="8"/>
      <c r="HQ1929" s="8"/>
      <c r="HR1929" s="8"/>
      <c r="HS1929" s="8"/>
      <c r="HT1929" s="8"/>
      <c r="HU1929" s="8"/>
      <c r="HV1929" s="8"/>
      <c r="HW1929" s="8"/>
      <c r="HX1929" s="8"/>
      <c r="HY1929" s="8"/>
      <c r="HZ1929" s="8"/>
      <c r="IA1929" s="8"/>
      <c r="IB1929" s="8"/>
      <c r="IC1929" s="8"/>
      <c r="ID1929" s="8"/>
      <c r="IE1929" s="8"/>
      <c r="IF1929" s="8"/>
      <c r="IG1929" s="8"/>
      <c r="IH1929" s="8"/>
      <c r="II1929" s="8"/>
      <c r="IJ1929" s="8"/>
      <c r="IK1929" s="8"/>
      <c r="IL1929" s="8"/>
      <c r="IM1929" s="8"/>
      <c r="IN1929" s="8"/>
      <c r="IO1929" s="8"/>
      <c r="IP1929" s="8"/>
      <c r="IQ1929" s="8"/>
      <c r="IR1929" s="8"/>
      <c r="IS1929" s="8"/>
      <c r="IT1929" s="8"/>
      <c r="IU1929" s="8"/>
      <c r="IV1929" s="8"/>
      <c r="IW1929" s="8"/>
      <c r="IX1929" s="8"/>
      <c r="IY1929" s="8"/>
      <c r="IZ1929" s="8"/>
      <c r="JA1929" s="8"/>
      <c r="JB1929" s="8"/>
      <c r="JC1929" s="8"/>
      <c r="JD1929" s="8"/>
      <c r="JE1929" s="8"/>
      <c r="JF1929" s="8"/>
      <c r="JG1929" s="8"/>
      <c r="JH1929" s="8"/>
      <c r="JI1929" s="8"/>
      <c r="JJ1929" s="8"/>
      <c r="JK1929" s="8"/>
      <c r="JL1929" s="8"/>
      <c r="JM1929" s="8"/>
      <c r="JN1929" s="8"/>
    </row>
    <row r="1930" spans="1:274" s="16" customFormat="1" x14ac:dyDescent="0.25">
      <c r="A1930" s="8">
        <v>2234</v>
      </c>
      <c r="B1930" s="8" t="s">
        <v>3464</v>
      </c>
      <c r="C1930" s="9"/>
      <c r="D1930" s="10" t="s">
        <v>3471</v>
      </c>
      <c r="E1930" s="9" t="s">
        <v>153</v>
      </c>
      <c r="F1930" s="9" t="s">
        <v>154</v>
      </c>
      <c r="G1930" s="9" t="s">
        <v>74</v>
      </c>
      <c r="H1930" s="9" t="s">
        <v>155</v>
      </c>
      <c r="I1930" s="11" t="s">
        <v>156</v>
      </c>
      <c r="J1930" s="11"/>
      <c r="K1930" s="9"/>
      <c r="L1930" s="9" t="s">
        <v>156</v>
      </c>
      <c r="M1930" s="9" t="s">
        <v>157</v>
      </c>
      <c r="N1930" s="9" t="s">
        <v>95</v>
      </c>
      <c r="O1930" s="11" t="s">
        <v>158</v>
      </c>
      <c r="P1930" s="9" t="s">
        <v>159</v>
      </c>
      <c r="Q1930" s="11" t="s">
        <v>160</v>
      </c>
      <c r="R1930" s="11" t="s">
        <v>120</v>
      </c>
      <c r="S1930" s="11" t="s">
        <v>65</v>
      </c>
      <c r="T1930" s="11"/>
      <c r="U1930" s="11" t="s">
        <v>66</v>
      </c>
      <c r="V1930" s="11" t="s">
        <v>67</v>
      </c>
      <c r="W1930" s="11" t="s">
        <v>68</v>
      </c>
      <c r="X1930" s="11" t="s">
        <v>69</v>
      </c>
      <c r="Y1930" s="25" t="s">
        <v>99</v>
      </c>
      <c r="Z1930" s="9" t="s">
        <v>71</v>
      </c>
      <c r="AA1930" s="12">
        <v>41.313699999999997</v>
      </c>
      <c r="AB1930" s="12">
        <v>-8.2608999999999995</v>
      </c>
      <c r="AC1930" s="46">
        <v>41.526944444444446</v>
      </c>
      <c r="AD1930" s="46">
        <v>-8.4358333333333331</v>
      </c>
      <c r="AE1930" s="8" t="s">
        <v>3470</v>
      </c>
      <c r="AF1930" s="8" t="s">
        <v>73</v>
      </c>
      <c r="AG1930" s="8" t="s">
        <v>74</v>
      </c>
      <c r="AH1930" s="13">
        <v>148</v>
      </c>
      <c r="AI1930" s="8" t="s">
        <v>149</v>
      </c>
      <c r="AJ1930" s="14"/>
      <c r="AK1930" s="14"/>
      <c r="AL1930" s="19" t="s">
        <v>511</v>
      </c>
      <c r="AM1930" s="13">
        <v>77</v>
      </c>
      <c r="AN1930" s="13">
        <v>1001</v>
      </c>
      <c r="AO1930" s="9">
        <v>7</v>
      </c>
      <c r="AP1930" s="9" t="s">
        <v>84</v>
      </c>
      <c r="AQ1930" s="15">
        <v>60.27366787477785</v>
      </c>
      <c r="AR1930" s="59">
        <v>1.15E-2</v>
      </c>
      <c r="AS1930" s="9">
        <v>28</v>
      </c>
      <c r="AT1930" s="9" t="s">
        <v>79</v>
      </c>
      <c r="AU1930" s="9" t="s">
        <v>80</v>
      </c>
      <c r="AV1930" s="14"/>
      <c r="AW1930" s="14"/>
      <c r="AX1930" s="14"/>
      <c r="AY1930" s="14">
        <v>13</v>
      </c>
      <c r="AZ1930" s="14" t="s">
        <v>52</v>
      </c>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8"/>
      <c r="EQ1930" s="8"/>
      <c r="ER1930" s="8"/>
      <c r="ES1930" s="8"/>
      <c r="ET1930" s="8"/>
      <c r="EU1930" s="8"/>
      <c r="EV1930" s="8"/>
      <c r="EW1930" s="8"/>
      <c r="EX1930" s="8"/>
      <c r="EY1930" s="8"/>
      <c r="EZ1930" s="8"/>
      <c r="FA1930" s="8"/>
      <c r="FB1930" s="8"/>
      <c r="FC1930" s="8"/>
      <c r="FD1930" s="8"/>
      <c r="FE1930" s="8"/>
      <c r="FF1930" s="8"/>
      <c r="FG1930" s="8"/>
      <c r="FH1930" s="8"/>
      <c r="FI1930" s="8"/>
      <c r="FJ1930" s="8"/>
      <c r="FK1930" s="8"/>
      <c r="FL1930" s="8"/>
      <c r="FM1930" s="8"/>
      <c r="FN1930" s="8"/>
      <c r="FO1930" s="8"/>
      <c r="FP1930" s="8"/>
      <c r="FQ1930" s="8"/>
      <c r="FR1930" s="8"/>
      <c r="FS1930" s="8"/>
      <c r="FT1930" s="8"/>
      <c r="FU1930" s="8"/>
      <c r="FV1930" s="8"/>
      <c r="FW1930" s="8"/>
      <c r="FX1930" s="8"/>
      <c r="FY1930" s="8"/>
      <c r="FZ1930" s="8"/>
      <c r="GA1930" s="8"/>
      <c r="GB1930" s="8"/>
      <c r="GC1930" s="8"/>
      <c r="GD1930" s="8"/>
      <c r="GE1930" s="8"/>
      <c r="GF1930" s="8"/>
      <c r="GG1930" s="8"/>
      <c r="GH1930" s="8"/>
      <c r="GI1930" s="8"/>
      <c r="GJ1930" s="8"/>
      <c r="GK1930" s="8"/>
      <c r="GL1930" s="8"/>
      <c r="GM1930" s="8"/>
      <c r="GN1930" s="8"/>
      <c r="GO1930" s="8"/>
      <c r="GP1930" s="8"/>
      <c r="GQ1930" s="8"/>
      <c r="GR1930" s="8"/>
      <c r="GS1930" s="8"/>
      <c r="GT1930" s="8"/>
      <c r="GU1930" s="8"/>
      <c r="GV1930" s="8"/>
      <c r="GW1930" s="8"/>
      <c r="GX1930" s="8"/>
      <c r="GY1930" s="8"/>
      <c r="GZ1930" s="8"/>
      <c r="HA1930" s="8"/>
      <c r="HB1930" s="8"/>
      <c r="HC1930" s="8"/>
      <c r="HD1930" s="8"/>
      <c r="HE1930" s="8"/>
      <c r="HF1930" s="8"/>
      <c r="HG1930" s="8"/>
      <c r="HH1930" s="8"/>
      <c r="HI1930" s="8"/>
      <c r="HJ1930" s="8"/>
      <c r="HK1930" s="8"/>
      <c r="HL1930" s="8"/>
      <c r="HM1930" s="8"/>
      <c r="HN1930" s="8"/>
      <c r="HO1930" s="8"/>
      <c r="HP1930" s="8"/>
      <c r="HQ1930" s="8"/>
      <c r="HR1930" s="8"/>
      <c r="HS1930" s="8"/>
      <c r="HT1930" s="8"/>
      <c r="HU1930" s="8"/>
      <c r="HV1930" s="8"/>
      <c r="HW1930" s="8"/>
      <c r="HX1930" s="8"/>
      <c r="HY1930" s="8"/>
      <c r="HZ1930" s="8"/>
      <c r="IA1930" s="8"/>
      <c r="IB1930" s="8"/>
      <c r="IC1930" s="8"/>
      <c r="ID1930" s="8"/>
      <c r="IE1930" s="8"/>
      <c r="IF1930" s="8"/>
      <c r="IG1930" s="8"/>
      <c r="IH1930" s="8"/>
      <c r="II1930" s="8"/>
      <c r="IJ1930" s="8"/>
      <c r="IK1930" s="8"/>
      <c r="IL1930" s="8"/>
      <c r="IM1930" s="8"/>
      <c r="IN1930" s="8"/>
      <c r="IO1930" s="8"/>
      <c r="IP1930" s="8"/>
      <c r="IQ1930" s="8"/>
      <c r="IR1930" s="8"/>
      <c r="IS1930" s="8"/>
      <c r="IT1930" s="8"/>
      <c r="IU1930" s="8"/>
      <c r="IV1930" s="8"/>
      <c r="IW1930" s="8"/>
      <c r="IX1930" s="8"/>
      <c r="IY1930" s="8"/>
      <c r="IZ1930" s="8"/>
      <c r="JA1930" s="8"/>
      <c r="JB1930" s="8"/>
      <c r="JC1930" s="8"/>
      <c r="JD1930" s="8"/>
      <c r="JE1930" s="8"/>
      <c r="JF1930" s="8"/>
      <c r="JG1930" s="8"/>
      <c r="JH1930" s="8"/>
      <c r="JI1930" s="8"/>
      <c r="JJ1930" s="8"/>
      <c r="JK1930" s="8"/>
      <c r="JL1930" s="8"/>
      <c r="JM1930" s="8"/>
      <c r="JN1930" s="8"/>
    </row>
    <row r="1931" spans="1:274" s="16" customFormat="1" x14ac:dyDescent="0.25">
      <c r="A1931" s="8">
        <v>2235</v>
      </c>
      <c r="B1931" s="8" t="s">
        <v>3464</v>
      </c>
      <c r="C1931" s="9"/>
      <c r="D1931" s="10" t="s">
        <v>3472</v>
      </c>
      <c r="E1931" s="9" t="s">
        <v>153</v>
      </c>
      <c r="F1931" s="9" t="s">
        <v>154</v>
      </c>
      <c r="G1931" s="9" t="s">
        <v>74</v>
      </c>
      <c r="H1931" s="9" t="s">
        <v>155</v>
      </c>
      <c r="I1931" s="11" t="s">
        <v>156</v>
      </c>
      <c r="J1931" s="11"/>
      <c r="K1931" s="9"/>
      <c r="L1931" s="9" t="s">
        <v>156</v>
      </c>
      <c r="M1931" s="9" t="s">
        <v>157</v>
      </c>
      <c r="N1931" s="9" t="s">
        <v>95</v>
      </c>
      <c r="O1931" s="11" t="s">
        <v>158</v>
      </c>
      <c r="P1931" s="9" t="s">
        <v>159</v>
      </c>
      <c r="Q1931" s="11" t="s">
        <v>160</v>
      </c>
      <c r="R1931" s="11" t="s">
        <v>120</v>
      </c>
      <c r="S1931" s="11" t="s">
        <v>65</v>
      </c>
      <c r="T1931" s="11"/>
      <c r="U1931" s="11" t="s">
        <v>66</v>
      </c>
      <c r="V1931" s="11" t="s">
        <v>67</v>
      </c>
      <c r="W1931" s="11" t="s">
        <v>68</v>
      </c>
      <c r="X1931" s="11" t="s">
        <v>69</v>
      </c>
      <c r="Y1931" s="25" t="s">
        <v>99</v>
      </c>
      <c r="Z1931" s="9" t="s">
        <v>71</v>
      </c>
      <c r="AA1931" s="12">
        <v>41.314300000000003</v>
      </c>
      <c r="AB1931" s="12">
        <v>-8.1715999999999998</v>
      </c>
      <c r="AC1931" s="46">
        <v>41.528611111111111</v>
      </c>
      <c r="AD1931" s="46">
        <v>-8.2877777777777784</v>
      </c>
      <c r="AE1931" s="8" t="s">
        <v>3470</v>
      </c>
      <c r="AF1931" s="8" t="s">
        <v>73</v>
      </c>
      <c r="AG1931" s="8" t="s">
        <v>74</v>
      </c>
      <c r="AH1931" s="13">
        <v>138</v>
      </c>
      <c r="AI1931" s="8" t="s">
        <v>149</v>
      </c>
      <c r="AJ1931" s="14"/>
      <c r="AK1931" s="14"/>
      <c r="AL1931" s="19" t="s">
        <v>511</v>
      </c>
      <c r="AM1931" s="13">
        <v>77</v>
      </c>
      <c r="AN1931" s="13">
        <v>847</v>
      </c>
      <c r="AO1931" s="9">
        <v>7</v>
      </c>
      <c r="AP1931" s="9" t="s">
        <v>84</v>
      </c>
      <c r="AQ1931" s="15">
        <v>60.80238425964432</v>
      </c>
      <c r="AR1931" s="59">
        <v>1.14E-2</v>
      </c>
      <c r="AS1931" s="9">
        <v>28</v>
      </c>
      <c r="AT1931" s="9" t="s">
        <v>79</v>
      </c>
      <c r="AU1931" s="9" t="s">
        <v>80</v>
      </c>
      <c r="AV1931" s="14"/>
      <c r="AW1931" s="14"/>
      <c r="AX1931" s="14"/>
      <c r="AY1931" s="14">
        <v>11</v>
      </c>
      <c r="AZ1931" s="14" t="s">
        <v>52</v>
      </c>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8"/>
      <c r="EQ1931" s="8"/>
      <c r="ER1931" s="8"/>
      <c r="ES1931" s="8"/>
      <c r="ET1931" s="8"/>
      <c r="EU1931" s="8"/>
      <c r="EV1931" s="8"/>
      <c r="EW1931" s="8"/>
      <c r="EX1931" s="8"/>
      <c r="EY1931" s="8"/>
      <c r="EZ1931" s="8"/>
      <c r="FA1931" s="8"/>
      <c r="FB1931" s="8"/>
      <c r="FC1931" s="8"/>
      <c r="FD1931" s="8"/>
      <c r="FE1931" s="8"/>
      <c r="FF1931" s="8"/>
      <c r="FG1931" s="8"/>
      <c r="FH1931" s="8"/>
      <c r="FI1931" s="8"/>
      <c r="FJ1931" s="8"/>
      <c r="FK1931" s="8"/>
      <c r="FL1931" s="8"/>
      <c r="FM1931" s="8"/>
      <c r="FN1931" s="8"/>
      <c r="FO1931" s="8"/>
      <c r="FP1931" s="8"/>
      <c r="FQ1931" s="8"/>
      <c r="FR1931" s="8"/>
      <c r="FS1931" s="8"/>
      <c r="FT1931" s="8"/>
      <c r="FU1931" s="8"/>
      <c r="FV1931" s="8"/>
      <c r="FW1931" s="8"/>
      <c r="FX1931" s="8"/>
      <c r="FY1931" s="8"/>
      <c r="FZ1931" s="8"/>
      <c r="GA1931" s="8"/>
      <c r="GB1931" s="8"/>
      <c r="GC1931" s="8"/>
      <c r="GD1931" s="8"/>
      <c r="GE1931" s="8"/>
      <c r="GF1931" s="8"/>
      <c r="GG1931" s="8"/>
      <c r="GH1931" s="8"/>
      <c r="GI1931" s="8"/>
      <c r="GJ1931" s="8"/>
      <c r="GK1931" s="8"/>
      <c r="GL1931" s="8"/>
      <c r="GM1931" s="8"/>
      <c r="GN1931" s="8"/>
      <c r="GO1931" s="8"/>
      <c r="GP1931" s="8"/>
      <c r="GQ1931" s="8"/>
      <c r="GR1931" s="8"/>
      <c r="GS1931" s="8"/>
      <c r="GT1931" s="8"/>
      <c r="GU1931" s="8"/>
      <c r="GV1931" s="8"/>
      <c r="GW1931" s="8"/>
      <c r="GX1931" s="8"/>
      <c r="GY1931" s="8"/>
      <c r="GZ1931" s="8"/>
      <c r="HA1931" s="8"/>
      <c r="HB1931" s="8"/>
      <c r="HC1931" s="8"/>
      <c r="HD1931" s="8"/>
      <c r="HE1931" s="8"/>
      <c r="HF1931" s="8"/>
      <c r="HG1931" s="8"/>
      <c r="HH1931" s="8"/>
      <c r="HI1931" s="8"/>
      <c r="HJ1931" s="8"/>
      <c r="HK1931" s="8"/>
      <c r="HL1931" s="8"/>
      <c r="HM1931" s="8"/>
      <c r="HN1931" s="8"/>
      <c r="HO1931" s="8"/>
      <c r="HP1931" s="8"/>
      <c r="HQ1931" s="8"/>
      <c r="HR1931" s="8"/>
      <c r="HS1931" s="8"/>
      <c r="HT1931" s="8"/>
      <c r="HU1931" s="8"/>
      <c r="HV1931" s="8"/>
      <c r="HW1931" s="8"/>
      <c r="HX1931" s="8"/>
      <c r="HY1931" s="8"/>
      <c r="HZ1931" s="8"/>
      <c r="IA1931" s="8"/>
      <c r="IB1931" s="8"/>
      <c r="IC1931" s="8"/>
      <c r="ID1931" s="8"/>
      <c r="IE1931" s="8"/>
      <c r="IF1931" s="8"/>
      <c r="IG1931" s="8"/>
      <c r="IH1931" s="8"/>
      <c r="II1931" s="8"/>
      <c r="IJ1931" s="8"/>
      <c r="IK1931" s="8"/>
      <c r="IL1931" s="8"/>
      <c r="IM1931" s="8"/>
      <c r="IN1931" s="8"/>
      <c r="IO1931" s="8"/>
      <c r="IP1931" s="8"/>
      <c r="IQ1931" s="8"/>
      <c r="IR1931" s="8"/>
      <c r="IS1931" s="8"/>
      <c r="IT1931" s="8"/>
      <c r="IU1931" s="8"/>
      <c r="IV1931" s="8"/>
      <c r="IW1931" s="8"/>
      <c r="IX1931" s="8"/>
      <c r="IY1931" s="8"/>
      <c r="IZ1931" s="8"/>
      <c r="JA1931" s="8"/>
      <c r="JB1931" s="8"/>
      <c r="JC1931" s="8"/>
      <c r="JD1931" s="8"/>
      <c r="JE1931" s="8"/>
      <c r="JF1931" s="8"/>
      <c r="JG1931" s="8"/>
      <c r="JH1931" s="8"/>
      <c r="JI1931" s="8"/>
      <c r="JJ1931" s="8"/>
      <c r="JK1931" s="8"/>
      <c r="JL1931" s="8"/>
      <c r="JM1931" s="8"/>
      <c r="JN1931" s="8"/>
    </row>
    <row r="1932" spans="1:274" s="16" customFormat="1" x14ac:dyDescent="0.25">
      <c r="A1932" s="8">
        <v>2236</v>
      </c>
      <c r="B1932" s="8" t="s">
        <v>3464</v>
      </c>
      <c r="C1932" s="9"/>
      <c r="D1932" s="10" t="s">
        <v>3473</v>
      </c>
      <c r="E1932" s="9" t="s">
        <v>153</v>
      </c>
      <c r="F1932" s="9" t="s">
        <v>154</v>
      </c>
      <c r="G1932" s="9" t="s">
        <v>74</v>
      </c>
      <c r="H1932" s="9" t="s">
        <v>155</v>
      </c>
      <c r="I1932" s="11" t="s">
        <v>156</v>
      </c>
      <c r="J1932" s="11"/>
      <c r="K1932" s="9"/>
      <c r="L1932" s="9" t="s">
        <v>156</v>
      </c>
      <c r="M1932" s="9" t="s">
        <v>157</v>
      </c>
      <c r="N1932" s="9" t="s">
        <v>95</v>
      </c>
      <c r="O1932" s="11" t="s">
        <v>158</v>
      </c>
      <c r="P1932" s="9" t="s">
        <v>159</v>
      </c>
      <c r="Q1932" s="11" t="s">
        <v>160</v>
      </c>
      <c r="R1932" s="11" t="s">
        <v>120</v>
      </c>
      <c r="S1932" s="11" t="s">
        <v>65</v>
      </c>
      <c r="T1932" s="11"/>
      <c r="U1932" s="11" t="s">
        <v>66</v>
      </c>
      <c r="V1932" s="11" t="s">
        <v>67</v>
      </c>
      <c r="W1932" s="11" t="s">
        <v>68</v>
      </c>
      <c r="X1932" s="11" t="s">
        <v>69</v>
      </c>
      <c r="Y1932" s="25" t="s">
        <v>99</v>
      </c>
      <c r="Z1932" s="9" t="s">
        <v>71</v>
      </c>
      <c r="AA1932" s="12">
        <v>43.5441</v>
      </c>
      <c r="AB1932" s="12">
        <v>1.4544999999999999</v>
      </c>
      <c r="AC1932" s="46">
        <v>43.911388888888887</v>
      </c>
      <c r="AD1932" s="46">
        <v>1.7625</v>
      </c>
      <c r="AE1932" s="8" t="s">
        <v>3474</v>
      </c>
      <c r="AF1932" s="8" t="s">
        <v>896</v>
      </c>
      <c r="AG1932" s="8" t="s">
        <v>74</v>
      </c>
      <c r="AH1932" s="13">
        <v>180</v>
      </c>
      <c r="AI1932" s="8" t="s">
        <v>149</v>
      </c>
      <c r="AJ1932" s="14"/>
      <c r="AK1932" s="14"/>
      <c r="AL1932" s="19" t="s">
        <v>386</v>
      </c>
      <c r="AM1932" s="13">
        <v>77</v>
      </c>
      <c r="AN1932" s="13">
        <v>654.5</v>
      </c>
      <c r="AO1932" s="9">
        <v>7</v>
      </c>
      <c r="AP1932" s="9" t="s">
        <v>84</v>
      </c>
      <c r="AQ1932" s="15">
        <v>54.578518154326403</v>
      </c>
      <c r="AR1932" s="59">
        <v>1.2699999999999999E-2</v>
      </c>
      <c r="AS1932" s="9">
        <v>28</v>
      </c>
      <c r="AT1932" s="9" t="s">
        <v>79</v>
      </c>
      <c r="AU1932" s="9" t="s">
        <v>80</v>
      </c>
      <c r="AV1932" s="14"/>
      <c r="AW1932" s="14"/>
      <c r="AX1932" s="14"/>
      <c r="AY1932" s="14">
        <v>8.5</v>
      </c>
      <c r="AZ1932" s="14" t="s">
        <v>52</v>
      </c>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8"/>
      <c r="EQ1932" s="8"/>
      <c r="ER1932" s="8"/>
      <c r="ES1932" s="8"/>
      <c r="ET1932" s="8"/>
      <c r="EU1932" s="8"/>
      <c r="EV1932" s="8"/>
      <c r="EW1932" s="8"/>
      <c r="EX1932" s="8"/>
      <c r="EY1932" s="8"/>
      <c r="EZ1932" s="8"/>
      <c r="FA1932" s="8"/>
      <c r="FB1932" s="8"/>
      <c r="FC1932" s="8"/>
      <c r="FD1932" s="8"/>
      <c r="FE1932" s="8"/>
      <c r="FF1932" s="8"/>
      <c r="FG1932" s="8"/>
      <c r="FH1932" s="8"/>
      <c r="FI1932" s="8"/>
      <c r="FJ1932" s="8"/>
      <c r="FK1932" s="8"/>
      <c r="FL1932" s="8"/>
      <c r="FM1932" s="8"/>
      <c r="FN1932" s="8"/>
      <c r="FO1932" s="8"/>
      <c r="FP1932" s="8"/>
      <c r="FQ1932" s="8"/>
      <c r="FR1932" s="8"/>
      <c r="FS1932" s="8"/>
      <c r="FT1932" s="8"/>
      <c r="FU1932" s="8"/>
      <c r="FV1932" s="8"/>
      <c r="FW1932" s="8"/>
      <c r="FX1932" s="8"/>
      <c r="FY1932" s="8"/>
      <c r="FZ1932" s="8"/>
      <c r="GA1932" s="8"/>
      <c r="GB1932" s="8"/>
      <c r="GC1932" s="8"/>
      <c r="GD1932" s="8"/>
      <c r="GE1932" s="8"/>
      <c r="GF1932" s="8"/>
      <c r="GG1932" s="8"/>
      <c r="GH1932" s="8"/>
      <c r="GI1932" s="8"/>
      <c r="GJ1932" s="8"/>
      <c r="GK1932" s="8"/>
      <c r="GL1932" s="8"/>
      <c r="GM1932" s="8"/>
      <c r="GN1932" s="8"/>
      <c r="GO1932" s="8"/>
      <c r="GP1932" s="8"/>
      <c r="GQ1932" s="8"/>
      <c r="GR1932" s="8"/>
      <c r="GS1932" s="8"/>
      <c r="GT1932" s="8"/>
      <c r="GU1932" s="8"/>
      <c r="GV1932" s="8"/>
      <c r="GW1932" s="8"/>
      <c r="GX1932" s="8"/>
      <c r="GY1932" s="8"/>
      <c r="GZ1932" s="8"/>
      <c r="HA1932" s="8"/>
      <c r="HB1932" s="8"/>
      <c r="HC1932" s="8"/>
      <c r="HD1932" s="8"/>
      <c r="HE1932" s="8"/>
      <c r="HF1932" s="8"/>
      <c r="HG1932" s="8"/>
      <c r="HH1932" s="8"/>
      <c r="HI1932" s="8"/>
      <c r="HJ1932" s="8"/>
      <c r="HK1932" s="8"/>
      <c r="HL1932" s="8"/>
      <c r="HM1932" s="8"/>
      <c r="HN1932" s="8"/>
      <c r="HO1932" s="8"/>
      <c r="HP1932" s="8"/>
      <c r="HQ1932" s="8"/>
      <c r="HR1932" s="8"/>
      <c r="HS1932" s="8"/>
      <c r="HT1932" s="8"/>
      <c r="HU1932" s="8"/>
      <c r="HV1932" s="8"/>
      <c r="HW1932" s="8"/>
      <c r="HX1932" s="8"/>
      <c r="HY1932" s="8"/>
      <c r="HZ1932" s="8"/>
      <c r="IA1932" s="8"/>
      <c r="IB1932" s="8"/>
      <c r="IC1932" s="8"/>
      <c r="ID1932" s="8"/>
      <c r="IE1932" s="8"/>
      <c r="IF1932" s="8"/>
      <c r="IG1932" s="8"/>
      <c r="IH1932" s="8"/>
      <c r="II1932" s="8"/>
      <c r="IJ1932" s="8"/>
      <c r="IK1932" s="8"/>
      <c r="IL1932" s="8"/>
      <c r="IM1932" s="8"/>
      <c r="IN1932" s="8"/>
      <c r="IO1932" s="8"/>
      <c r="IP1932" s="8"/>
      <c r="IQ1932" s="8"/>
      <c r="IR1932" s="8"/>
      <c r="IS1932" s="8"/>
      <c r="IT1932" s="8"/>
      <c r="IU1932" s="8"/>
      <c r="IV1932" s="8"/>
      <c r="IW1932" s="8"/>
      <c r="IX1932" s="8"/>
      <c r="IY1932" s="8"/>
      <c r="IZ1932" s="8"/>
      <c r="JA1932" s="8"/>
      <c r="JB1932" s="8"/>
      <c r="JC1932" s="8"/>
      <c r="JD1932" s="8"/>
      <c r="JE1932" s="8"/>
      <c r="JF1932" s="8"/>
      <c r="JG1932" s="8"/>
      <c r="JH1932" s="8"/>
      <c r="JI1932" s="8"/>
      <c r="JJ1932" s="8"/>
      <c r="JK1932" s="8"/>
      <c r="JL1932" s="8"/>
      <c r="JM1932" s="8"/>
      <c r="JN1932" s="8"/>
    </row>
    <row r="1933" spans="1:274" s="16" customFormat="1" x14ac:dyDescent="0.25">
      <c r="A1933" s="8">
        <v>2237</v>
      </c>
      <c r="B1933" s="8" t="s">
        <v>3464</v>
      </c>
      <c r="C1933" s="9"/>
      <c r="D1933" s="10" t="s">
        <v>3475</v>
      </c>
      <c r="E1933" s="9" t="s">
        <v>153</v>
      </c>
      <c r="F1933" s="9" t="s">
        <v>154</v>
      </c>
      <c r="G1933" s="9" t="s">
        <v>74</v>
      </c>
      <c r="H1933" s="9" t="s">
        <v>155</v>
      </c>
      <c r="I1933" s="11" t="s">
        <v>156</v>
      </c>
      <c r="J1933" s="11"/>
      <c r="K1933" s="9"/>
      <c r="L1933" s="9" t="s">
        <v>156</v>
      </c>
      <c r="M1933" s="9" t="s">
        <v>157</v>
      </c>
      <c r="N1933" s="9" t="s">
        <v>95</v>
      </c>
      <c r="O1933" s="11" t="s">
        <v>158</v>
      </c>
      <c r="P1933" s="9" t="s">
        <v>159</v>
      </c>
      <c r="Q1933" s="11" t="s">
        <v>160</v>
      </c>
      <c r="R1933" s="11" t="s">
        <v>120</v>
      </c>
      <c r="S1933" s="11" t="s">
        <v>65</v>
      </c>
      <c r="T1933" s="11"/>
      <c r="U1933" s="11" t="s">
        <v>66</v>
      </c>
      <c r="V1933" s="11" t="s">
        <v>67</v>
      </c>
      <c r="W1933" s="11" t="s">
        <v>68</v>
      </c>
      <c r="X1933" s="11" t="s">
        <v>69</v>
      </c>
      <c r="Y1933" s="25" t="s">
        <v>99</v>
      </c>
      <c r="Z1933" s="9" t="s">
        <v>71</v>
      </c>
      <c r="AA1933" s="12">
        <v>44.150399999999998</v>
      </c>
      <c r="AB1933" s="12">
        <v>1.5201</v>
      </c>
      <c r="AC1933" s="46">
        <v>44.251111111111108</v>
      </c>
      <c r="AD1933" s="46">
        <v>1.8669444444444445</v>
      </c>
      <c r="AE1933" s="8" t="s">
        <v>3474</v>
      </c>
      <c r="AF1933" s="8" t="s">
        <v>896</v>
      </c>
      <c r="AG1933" s="8" t="s">
        <v>74</v>
      </c>
      <c r="AH1933" s="13">
        <v>290</v>
      </c>
      <c r="AI1933" s="8" t="s">
        <v>149</v>
      </c>
      <c r="AJ1933" s="14"/>
      <c r="AK1933" s="14"/>
      <c r="AL1933" s="19" t="s">
        <v>386</v>
      </c>
      <c r="AM1933" s="13">
        <v>77</v>
      </c>
      <c r="AN1933" s="13">
        <v>723.80000000000007</v>
      </c>
      <c r="AO1933" s="9">
        <v>7</v>
      </c>
      <c r="AP1933" s="9" t="s">
        <v>84</v>
      </c>
      <c r="AQ1933" s="15">
        <v>26.355406104940887</v>
      </c>
      <c r="AR1933" s="59">
        <v>2.63E-2</v>
      </c>
      <c r="AS1933" s="9">
        <v>28</v>
      </c>
      <c r="AT1933" s="9" t="s">
        <v>79</v>
      </c>
      <c r="AU1933" s="9" t="s">
        <v>80</v>
      </c>
      <c r="AV1933" s="14"/>
      <c r="AW1933" s="14"/>
      <c r="AX1933" s="14"/>
      <c r="AY1933" s="14">
        <v>9.4</v>
      </c>
      <c r="AZ1933" s="14" t="s">
        <v>52</v>
      </c>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8"/>
      <c r="EQ1933" s="8"/>
      <c r="ER1933" s="8"/>
      <c r="ES1933" s="8"/>
      <c r="ET1933" s="8"/>
      <c r="EU1933" s="8"/>
      <c r="EV1933" s="8"/>
      <c r="EW1933" s="8"/>
      <c r="EX1933" s="8"/>
      <c r="EY1933" s="8"/>
      <c r="EZ1933" s="8"/>
      <c r="FA1933" s="8"/>
      <c r="FB1933" s="8"/>
      <c r="FC1933" s="8"/>
      <c r="FD1933" s="8"/>
      <c r="FE1933" s="8"/>
      <c r="FF1933" s="8"/>
      <c r="FG1933" s="8"/>
      <c r="FH1933" s="8"/>
      <c r="FI1933" s="8"/>
      <c r="FJ1933" s="8"/>
      <c r="FK1933" s="8"/>
      <c r="FL1933" s="8"/>
      <c r="FM1933" s="8"/>
      <c r="FN1933" s="8"/>
      <c r="FO1933" s="8"/>
      <c r="FP1933" s="8"/>
      <c r="FQ1933" s="8"/>
      <c r="FR1933" s="8"/>
      <c r="FS1933" s="8"/>
      <c r="FT1933" s="8"/>
      <c r="FU1933" s="8"/>
      <c r="FV1933" s="8"/>
      <c r="FW1933" s="8"/>
      <c r="FX1933" s="8"/>
      <c r="FY1933" s="8"/>
      <c r="FZ1933" s="8"/>
      <c r="GA1933" s="8"/>
      <c r="GB1933" s="8"/>
      <c r="GC1933" s="8"/>
      <c r="GD1933" s="8"/>
      <c r="GE1933" s="8"/>
      <c r="GF1933" s="8"/>
      <c r="GG1933" s="8"/>
      <c r="GH1933" s="8"/>
      <c r="GI1933" s="8"/>
      <c r="GJ1933" s="8"/>
      <c r="GK1933" s="8"/>
      <c r="GL1933" s="8"/>
      <c r="GM1933" s="8"/>
      <c r="GN1933" s="8"/>
      <c r="GO1933" s="8"/>
      <c r="GP1933" s="8"/>
      <c r="GQ1933" s="8"/>
      <c r="GR1933" s="8"/>
      <c r="GS1933" s="8"/>
      <c r="GT1933" s="8"/>
      <c r="GU1933" s="8"/>
      <c r="GV1933" s="8"/>
      <c r="GW1933" s="8"/>
      <c r="GX1933" s="8"/>
      <c r="GY1933" s="8"/>
      <c r="GZ1933" s="8"/>
      <c r="HA1933" s="8"/>
      <c r="HB1933" s="8"/>
      <c r="HC1933" s="8"/>
      <c r="HD1933" s="8"/>
      <c r="HE1933" s="8"/>
      <c r="HF1933" s="8"/>
      <c r="HG1933" s="8"/>
      <c r="HH1933" s="8"/>
      <c r="HI1933" s="8"/>
      <c r="HJ1933" s="8"/>
      <c r="HK1933" s="8"/>
      <c r="HL1933" s="8"/>
      <c r="HM1933" s="8"/>
      <c r="HN1933" s="8"/>
      <c r="HO1933" s="8"/>
      <c r="HP1933" s="8"/>
      <c r="HQ1933" s="8"/>
      <c r="HR1933" s="8"/>
      <c r="HS1933" s="8"/>
      <c r="HT1933" s="8"/>
      <c r="HU1933" s="8"/>
      <c r="HV1933" s="8"/>
      <c r="HW1933" s="8"/>
      <c r="HX1933" s="8"/>
      <c r="HY1933" s="8"/>
      <c r="HZ1933" s="8"/>
      <c r="IA1933" s="8"/>
      <c r="IB1933" s="8"/>
      <c r="IC1933" s="8"/>
      <c r="ID1933" s="8"/>
      <c r="IE1933" s="8"/>
      <c r="IF1933" s="8"/>
      <c r="IG1933" s="8"/>
      <c r="IH1933" s="8"/>
      <c r="II1933" s="8"/>
      <c r="IJ1933" s="8"/>
      <c r="IK1933" s="8"/>
      <c r="IL1933" s="8"/>
      <c r="IM1933" s="8"/>
      <c r="IN1933" s="8"/>
      <c r="IO1933" s="8"/>
      <c r="IP1933" s="8"/>
      <c r="IQ1933" s="8"/>
      <c r="IR1933" s="8"/>
      <c r="IS1933" s="8"/>
      <c r="IT1933" s="8"/>
      <c r="IU1933" s="8"/>
      <c r="IV1933" s="8"/>
      <c r="IW1933" s="8"/>
      <c r="IX1933" s="8"/>
      <c r="IY1933" s="8"/>
      <c r="IZ1933" s="8"/>
      <c r="JA1933" s="8"/>
      <c r="JB1933" s="8"/>
      <c r="JC1933" s="8"/>
      <c r="JD1933" s="8"/>
      <c r="JE1933" s="8"/>
      <c r="JF1933" s="8"/>
      <c r="JG1933" s="8"/>
      <c r="JH1933" s="8"/>
      <c r="JI1933" s="8"/>
      <c r="JJ1933" s="8"/>
      <c r="JK1933" s="8"/>
      <c r="JL1933" s="8"/>
      <c r="JM1933" s="8"/>
      <c r="JN1933" s="8"/>
    </row>
    <row r="1934" spans="1:274" s="16" customFormat="1" x14ac:dyDescent="0.25">
      <c r="A1934" s="8">
        <v>2238</v>
      </c>
      <c r="B1934" s="8" t="s">
        <v>3464</v>
      </c>
      <c r="C1934" s="9"/>
      <c r="D1934" s="10" t="s">
        <v>3476</v>
      </c>
      <c r="E1934" s="9" t="s">
        <v>153</v>
      </c>
      <c r="F1934" s="9" t="s">
        <v>154</v>
      </c>
      <c r="G1934" s="9" t="s">
        <v>74</v>
      </c>
      <c r="H1934" s="9" t="s">
        <v>155</v>
      </c>
      <c r="I1934" s="11" t="s">
        <v>156</v>
      </c>
      <c r="J1934" s="11"/>
      <c r="K1934" s="9"/>
      <c r="L1934" s="9" t="s">
        <v>156</v>
      </c>
      <c r="M1934" s="9" t="s">
        <v>157</v>
      </c>
      <c r="N1934" s="9" t="s">
        <v>95</v>
      </c>
      <c r="O1934" s="11" t="s">
        <v>158</v>
      </c>
      <c r="P1934" s="9" t="s">
        <v>159</v>
      </c>
      <c r="Q1934" s="11" t="s">
        <v>160</v>
      </c>
      <c r="R1934" s="11" t="s">
        <v>120</v>
      </c>
      <c r="S1934" s="11" t="s">
        <v>65</v>
      </c>
      <c r="T1934" s="11"/>
      <c r="U1934" s="11" t="s">
        <v>66</v>
      </c>
      <c r="V1934" s="11" t="s">
        <v>67</v>
      </c>
      <c r="W1934" s="11" t="s">
        <v>68</v>
      </c>
      <c r="X1934" s="11" t="s">
        <v>69</v>
      </c>
      <c r="Y1934" s="25" t="s">
        <v>99</v>
      </c>
      <c r="Z1934" s="9" t="s">
        <v>71</v>
      </c>
      <c r="AA1934" s="12">
        <v>44.091500000000003</v>
      </c>
      <c r="AB1934" s="12">
        <v>1.3129</v>
      </c>
      <c r="AC1934" s="46">
        <v>44.154166666666669</v>
      </c>
      <c r="AD1934" s="46">
        <v>1.5247222222222221</v>
      </c>
      <c r="AE1934" s="8" t="s">
        <v>3474</v>
      </c>
      <c r="AF1934" s="8" t="s">
        <v>896</v>
      </c>
      <c r="AG1934" s="8" t="s">
        <v>74</v>
      </c>
      <c r="AH1934" s="13">
        <v>107</v>
      </c>
      <c r="AI1934" s="8" t="s">
        <v>149</v>
      </c>
      <c r="AJ1934" s="14"/>
      <c r="AK1934" s="14"/>
      <c r="AL1934" s="19" t="s">
        <v>386</v>
      </c>
      <c r="AM1934" s="13">
        <v>77</v>
      </c>
      <c r="AN1934" s="13">
        <v>762.30000000000007</v>
      </c>
      <c r="AO1934" s="9">
        <v>7</v>
      </c>
      <c r="AP1934" s="9" t="s">
        <v>84</v>
      </c>
      <c r="AQ1934" s="15">
        <v>25.297342356202382</v>
      </c>
      <c r="AR1934" s="59">
        <v>2.7400000000000001E-2</v>
      </c>
      <c r="AS1934" s="9">
        <v>28</v>
      </c>
      <c r="AT1934" s="9" t="s">
        <v>79</v>
      </c>
      <c r="AU1934" s="9" t="s">
        <v>80</v>
      </c>
      <c r="AV1934" s="14"/>
      <c r="AW1934" s="14"/>
      <c r="AX1934" s="14"/>
      <c r="AY1934" s="14">
        <v>9.9</v>
      </c>
      <c r="AZ1934" s="14" t="s">
        <v>52</v>
      </c>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8"/>
      <c r="EQ1934" s="8"/>
      <c r="ER1934" s="8"/>
      <c r="ES1934" s="8"/>
      <c r="ET1934" s="8"/>
      <c r="EU1934" s="8"/>
      <c r="EV1934" s="8"/>
      <c r="EW1934" s="8"/>
      <c r="EX1934" s="8"/>
      <c r="EY1934" s="8"/>
      <c r="EZ1934" s="8"/>
      <c r="FA1934" s="8"/>
      <c r="FB1934" s="8"/>
      <c r="FC1934" s="8"/>
      <c r="FD1934" s="8"/>
      <c r="FE1934" s="8"/>
      <c r="FF1934" s="8"/>
      <c r="FG1934" s="8"/>
      <c r="FH1934" s="8"/>
      <c r="FI1934" s="8"/>
      <c r="FJ1934" s="8"/>
      <c r="FK1934" s="8"/>
      <c r="FL1934" s="8"/>
      <c r="FM1934" s="8"/>
      <c r="FN1934" s="8"/>
      <c r="FO1934" s="8"/>
      <c r="FP1934" s="8"/>
      <c r="FQ1934" s="8"/>
      <c r="FR1934" s="8"/>
      <c r="FS1934" s="8"/>
      <c r="FT1934" s="8"/>
      <c r="FU1934" s="8"/>
      <c r="FV1934" s="8"/>
      <c r="FW1934" s="8"/>
      <c r="FX1934" s="8"/>
      <c r="FY1934" s="8"/>
      <c r="FZ1934" s="8"/>
      <c r="GA1934" s="8"/>
      <c r="GB1934" s="8"/>
      <c r="GC1934" s="8"/>
      <c r="GD1934" s="8"/>
      <c r="GE1934" s="8"/>
      <c r="GF1934" s="8"/>
      <c r="GG1934" s="8"/>
      <c r="GH1934" s="8"/>
      <c r="GI1934" s="8"/>
      <c r="GJ1934" s="8"/>
      <c r="GK1934" s="8"/>
      <c r="GL1934" s="8"/>
      <c r="GM1934" s="8"/>
      <c r="GN1934" s="8"/>
      <c r="GO1934" s="8"/>
      <c r="GP1934" s="8"/>
      <c r="GQ1934" s="8"/>
      <c r="GR1934" s="8"/>
      <c r="GS1934" s="8"/>
      <c r="GT1934" s="8"/>
      <c r="GU1934" s="8"/>
      <c r="GV1934" s="8"/>
      <c r="GW1934" s="8"/>
      <c r="GX1934" s="8"/>
      <c r="GY1934" s="8"/>
      <c r="GZ1934" s="8"/>
      <c r="HA1934" s="8"/>
      <c r="HB1934" s="8"/>
      <c r="HC1934" s="8"/>
      <c r="HD1934" s="8"/>
      <c r="HE1934" s="8"/>
      <c r="HF1934" s="8"/>
      <c r="HG1934" s="8"/>
      <c r="HH1934" s="8"/>
      <c r="HI1934" s="8"/>
      <c r="HJ1934" s="8"/>
      <c r="HK1934" s="8"/>
      <c r="HL1934" s="8"/>
      <c r="HM1934" s="8"/>
      <c r="HN1934" s="8"/>
      <c r="HO1934" s="8"/>
      <c r="HP1934" s="8"/>
      <c r="HQ1934" s="8"/>
      <c r="HR1934" s="8"/>
      <c r="HS1934" s="8"/>
      <c r="HT1934" s="8"/>
      <c r="HU1934" s="8"/>
      <c r="HV1934" s="8"/>
      <c r="HW1934" s="8"/>
      <c r="HX1934" s="8"/>
      <c r="HY1934" s="8"/>
      <c r="HZ1934" s="8"/>
      <c r="IA1934" s="8"/>
      <c r="IB1934" s="8"/>
      <c r="IC1934" s="8"/>
      <c r="ID1934" s="8"/>
      <c r="IE1934" s="8"/>
      <c r="IF1934" s="8"/>
      <c r="IG1934" s="8"/>
      <c r="IH1934" s="8"/>
      <c r="II1934" s="8"/>
      <c r="IJ1934" s="8"/>
      <c r="IK1934" s="8"/>
      <c r="IL1934" s="8"/>
      <c r="IM1934" s="8"/>
      <c r="IN1934" s="8"/>
      <c r="IO1934" s="8"/>
      <c r="IP1934" s="8"/>
      <c r="IQ1934" s="8"/>
      <c r="IR1934" s="8"/>
      <c r="IS1934" s="8"/>
      <c r="IT1934" s="8"/>
      <c r="IU1934" s="8"/>
      <c r="IV1934" s="8"/>
      <c r="IW1934" s="8"/>
      <c r="IX1934" s="8"/>
      <c r="IY1934" s="8"/>
      <c r="IZ1934" s="8"/>
      <c r="JA1934" s="8"/>
      <c r="JB1934" s="8"/>
      <c r="JC1934" s="8"/>
      <c r="JD1934" s="8"/>
      <c r="JE1934" s="8"/>
      <c r="JF1934" s="8"/>
      <c r="JG1934" s="8"/>
      <c r="JH1934" s="8"/>
      <c r="JI1934" s="8"/>
      <c r="JJ1934" s="8"/>
      <c r="JK1934" s="8"/>
      <c r="JL1934" s="8"/>
      <c r="JM1934" s="8"/>
      <c r="JN1934" s="8"/>
    </row>
    <row r="1935" spans="1:274" s="16" customFormat="1" x14ac:dyDescent="0.25">
      <c r="A1935" s="8">
        <v>2239</v>
      </c>
      <c r="B1935" s="8" t="s">
        <v>3464</v>
      </c>
      <c r="C1935" s="9"/>
      <c r="D1935" s="10" t="s">
        <v>3477</v>
      </c>
      <c r="E1935" s="9" t="s">
        <v>153</v>
      </c>
      <c r="F1935" s="9" t="s">
        <v>154</v>
      </c>
      <c r="G1935" s="9" t="s">
        <v>74</v>
      </c>
      <c r="H1935" s="9" t="s">
        <v>155</v>
      </c>
      <c r="I1935" s="11" t="s">
        <v>156</v>
      </c>
      <c r="J1935" s="11"/>
      <c r="K1935" s="9"/>
      <c r="L1935" s="9" t="s">
        <v>156</v>
      </c>
      <c r="M1935" s="9" t="s">
        <v>157</v>
      </c>
      <c r="N1935" s="9" t="s">
        <v>95</v>
      </c>
      <c r="O1935" s="11" t="s">
        <v>158</v>
      </c>
      <c r="P1935" s="9" t="s">
        <v>159</v>
      </c>
      <c r="Q1935" s="11" t="s">
        <v>160</v>
      </c>
      <c r="R1935" s="11" t="s">
        <v>120</v>
      </c>
      <c r="S1935" s="11" t="s">
        <v>65</v>
      </c>
      <c r="T1935" s="11"/>
      <c r="U1935" s="11" t="s">
        <v>66</v>
      </c>
      <c r="V1935" s="11" t="s">
        <v>67</v>
      </c>
      <c r="W1935" s="11" t="s">
        <v>68</v>
      </c>
      <c r="X1935" s="11" t="s">
        <v>69</v>
      </c>
      <c r="Y1935" s="25" t="s">
        <v>99</v>
      </c>
      <c r="Z1935" s="9" t="s">
        <v>71</v>
      </c>
      <c r="AA1935" s="12">
        <v>44.153399999999998</v>
      </c>
      <c r="AB1935" s="12">
        <v>1.2148000000000001</v>
      </c>
      <c r="AC1935" s="46">
        <v>44.259444444444448</v>
      </c>
      <c r="AD1935" s="46">
        <v>1.3633333333333335</v>
      </c>
      <c r="AE1935" s="8" t="s">
        <v>3474</v>
      </c>
      <c r="AF1935" s="8" t="s">
        <v>896</v>
      </c>
      <c r="AG1935" s="8" t="s">
        <v>74</v>
      </c>
      <c r="AH1935" s="13">
        <v>128</v>
      </c>
      <c r="AI1935" s="8" t="s">
        <v>149</v>
      </c>
      <c r="AJ1935" s="14"/>
      <c r="AK1935" s="14"/>
      <c r="AL1935" s="19" t="s">
        <v>386</v>
      </c>
      <c r="AM1935" s="13">
        <v>77</v>
      </c>
      <c r="AN1935" s="13">
        <v>746.9</v>
      </c>
      <c r="AO1935" s="9">
        <v>7</v>
      </c>
      <c r="AP1935" s="9" t="s">
        <v>84</v>
      </c>
      <c r="AQ1935" s="15">
        <v>25.114028281157438</v>
      </c>
      <c r="AR1935" s="59">
        <v>2.76E-2</v>
      </c>
      <c r="AS1935" s="9">
        <v>28</v>
      </c>
      <c r="AT1935" s="9" t="s">
        <v>79</v>
      </c>
      <c r="AU1935" s="9" t="s">
        <v>80</v>
      </c>
      <c r="AV1935" s="14"/>
      <c r="AW1935" s="14"/>
      <c r="AX1935" s="14"/>
      <c r="AY1935" s="14">
        <v>9.6999999999999993</v>
      </c>
      <c r="AZ1935" s="14" t="s">
        <v>52</v>
      </c>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8"/>
      <c r="EQ1935" s="8"/>
      <c r="ER1935" s="8"/>
      <c r="ES1935" s="8"/>
      <c r="ET1935" s="8"/>
      <c r="EU1935" s="8"/>
      <c r="EV1935" s="8"/>
      <c r="EW1935" s="8"/>
      <c r="EX1935" s="8"/>
      <c r="EY1935" s="8"/>
      <c r="EZ1935" s="8"/>
      <c r="FA1935" s="8"/>
      <c r="FB1935" s="8"/>
      <c r="FC1935" s="8"/>
      <c r="FD1935" s="8"/>
      <c r="FE1935" s="8"/>
      <c r="FF1935" s="8"/>
      <c r="FG1935" s="8"/>
      <c r="FH1935" s="8"/>
      <c r="FI1935" s="8"/>
      <c r="FJ1935" s="8"/>
      <c r="FK1935" s="8"/>
      <c r="FL1935" s="8"/>
      <c r="FM1935" s="8"/>
      <c r="FN1935" s="8"/>
      <c r="FO1935" s="8"/>
      <c r="FP1935" s="8"/>
      <c r="FQ1935" s="8"/>
      <c r="FR1935" s="8"/>
      <c r="FS1935" s="8"/>
      <c r="FT1935" s="8"/>
      <c r="FU1935" s="8"/>
      <c r="FV1935" s="8"/>
      <c r="FW1935" s="8"/>
      <c r="FX1935" s="8"/>
      <c r="FY1935" s="8"/>
      <c r="FZ1935" s="8"/>
      <c r="GA1935" s="8"/>
      <c r="GB1935" s="8"/>
      <c r="GC1935" s="8"/>
      <c r="GD1935" s="8"/>
      <c r="GE1935" s="8"/>
      <c r="GF1935" s="8"/>
      <c r="GG1935" s="8"/>
      <c r="GH1935" s="8"/>
      <c r="GI1935" s="8"/>
      <c r="GJ1935" s="8"/>
      <c r="GK1935" s="8"/>
      <c r="GL1935" s="8"/>
      <c r="GM1935" s="8"/>
      <c r="GN1935" s="8"/>
      <c r="GO1935" s="8"/>
      <c r="GP1935" s="8"/>
      <c r="GQ1935" s="8"/>
      <c r="GR1935" s="8"/>
      <c r="GS1935" s="8"/>
      <c r="GT1935" s="8"/>
      <c r="GU1935" s="8"/>
      <c r="GV1935" s="8"/>
      <c r="GW1935" s="8"/>
      <c r="GX1935" s="8"/>
      <c r="GY1935" s="8"/>
      <c r="GZ1935" s="8"/>
      <c r="HA1935" s="8"/>
      <c r="HB1935" s="8"/>
      <c r="HC1935" s="8"/>
      <c r="HD1935" s="8"/>
      <c r="HE1935" s="8"/>
      <c r="HF1935" s="8"/>
      <c r="HG1935" s="8"/>
      <c r="HH1935" s="8"/>
      <c r="HI1935" s="8"/>
      <c r="HJ1935" s="8"/>
      <c r="HK1935" s="8"/>
      <c r="HL1935" s="8"/>
      <c r="HM1935" s="8"/>
      <c r="HN1935" s="8"/>
      <c r="HO1935" s="8"/>
      <c r="HP1935" s="8"/>
      <c r="HQ1935" s="8"/>
      <c r="HR1935" s="8"/>
      <c r="HS1935" s="8"/>
      <c r="HT1935" s="8"/>
      <c r="HU1935" s="8"/>
      <c r="HV1935" s="8"/>
      <c r="HW1935" s="8"/>
      <c r="HX1935" s="8"/>
      <c r="HY1935" s="8"/>
      <c r="HZ1935" s="8"/>
      <c r="IA1935" s="8"/>
      <c r="IB1935" s="8"/>
      <c r="IC1935" s="8"/>
      <c r="ID1935" s="8"/>
      <c r="IE1935" s="8"/>
      <c r="IF1935" s="8"/>
      <c r="IG1935" s="8"/>
      <c r="IH1935" s="8"/>
      <c r="II1935" s="8"/>
      <c r="IJ1935" s="8"/>
      <c r="IK1935" s="8"/>
      <c r="IL1935" s="8"/>
      <c r="IM1935" s="8"/>
      <c r="IN1935" s="8"/>
      <c r="IO1935" s="8"/>
      <c r="IP1935" s="8"/>
      <c r="IQ1935" s="8"/>
      <c r="IR1935" s="8"/>
      <c r="IS1935" s="8"/>
      <c r="IT1935" s="8"/>
      <c r="IU1935" s="8"/>
      <c r="IV1935" s="8"/>
      <c r="IW1935" s="8"/>
      <c r="IX1935" s="8"/>
      <c r="IY1935" s="8"/>
      <c r="IZ1935" s="8"/>
      <c r="JA1935" s="8"/>
      <c r="JB1935" s="8"/>
      <c r="JC1935" s="8"/>
      <c r="JD1935" s="8"/>
      <c r="JE1935" s="8"/>
      <c r="JF1935" s="8"/>
      <c r="JG1935" s="8"/>
      <c r="JH1935" s="8"/>
      <c r="JI1935" s="8"/>
      <c r="JJ1935" s="8"/>
      <c r="JK1935" s="8"/>
      <c r="JL1935" s="8"/>
      <c r="JM1935" s="8"/>
      <c r="JN1935" s="8"/>
    </row>
    <row r="1936" spans="1:274" s="16" customFormat="1" x14ac:dyDescent="0.25">
      <c r="A1936" s="8">
        <v>2240</v>
      </c>
      <c r="B1936" s="8" t="s">
        <v>3464</v>
      </c>
      <c r="C1936" s="9"/>
      <c r="D1936" s="10" t="s">
        <v>3478</v>
      </c>
      <c r="E1936" s="9" t="s">
        <v>153</v>
      </c>
      <c r="F1936" s="9" t="s">
        <v>154</v>
      </c>
      <c r="G1936" s="9" t="s">
        <v>74</v>
      </c>
      <c r="H1936" s="9" t="s">
        <v>155</v>
      </c>
      <c r="I1936" s="11" t="s">
        <v>156</v>
      </c>
      <c r="J1936" s="11"/>
      <c r="K1936" s="9"/>
      <c r="L1936" s="9" t="s">
        <v>156</v>
      </c>
      <c r="M1936" s="9" t="s">
        <v>157</v>
      </c>
      <c r="N1936" s="9" t="s">
        <v>95</v>
      </c>
      <c r="O1936" s="11" t="s">
        <v>158</v>
      </c>
      <c r="P1936" s="9" t="s">
        <v>159</v>
      </c>
      <c r="Q1936" s="11" t="s">
        <v>160</v>
      </c>
      <c r="R1936" s="11" t="s">
        <v>120</v>
      </c>
      <c r="S1936" s="11" t="s">
        <v>65</v>
      </c>
      <c r="T1936" s="11"/>
      <c r="U1936" s="11" t="s">
        <v>66</v>
      </c>
      <c r="V1936" s="11" t="s">
        <v>67</v>
      </c>
      <c r="W1936" s="11" t="s">
        <v>68</v>
      </c>
      <c r="X1936" s="11" t="s">
        <v>69</v>
      </c>
      <c r="Y1936" s="25" t="s">
        <v>99</v>
      </c>
      <c r="Z1936" s="9" t="s">
        <v>71</v>
      </c>
      <c r="AA1936" s="12">
        <v>44.030700000000003</v>
      </c>
      <c r="AB1936" s="12">
        <v>1.2643</v>
      </c>
      <c r="AC1936" s="46">
        <v>44.051944444444445</v>
      </c>
      <c r="AD1936" s="46">
        <v>1.4452777777777779</v>
      </c>
      <c r="AE1936" s="8" t="s">
        <v>3474</v>
      </c>
      <c r="AF1936" s="8" t="s">
        <v>896</v>
      </c>
      <c r="AG1936" s="8" t="s">
        <v>74</v>
      </c>
      <c r="AH1936" s="13">
        <v>98</v>
      </c>
      <c r="AI1936" s="8" t="s">
        <v>149</v>
      </c>
      <c r="AJ1936" s="14"/>
      <c r="AK1936" s="14"/>
      <c r="AL1936" s="19" t="s">
        <v>386</v>
      </c>
      <c r="AM1936" s="13">
        <v>77</v>
      </c>
      <c r="AN1936" s="13">
        <v>693</v>
      </c>
      <c r="AO1936" s="9">
        <v>7</v>
      </c>
      <c r="AP1936" s="9" t="s">
        <v>84</v>
      </c>
      <c r="AQ1936" s="15">
        <v>72.96286111157319</v>
      </c>
      <c r="AR1936" s="59">
        <v>9.4999999999999998E-3</v>
      </c>
      <c r="AS1936" s="9">
        <v>28</v>
      </c>
      <c r="AT1936" s="9" t="s">
        <v>79</v>
      </c>
      <c r="AU1936" s="9" t="s">
        <v>80</v>
      </c>
      <c r="AV1936" s="14"/>
      <c r="AW1936" s="14"/>
      <c r="AX1936" s="14"/>
      <c r="AY1936" s="14">
        <v>9</v>
      </c>
      <c r="AZ1936" s="14" t="s">
        <v>52</v>
      </c>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8"/>
      <c r="EQ1936" s="8"/>
      <c r="ER1936" s="8"/>
      <c r="ES1936" s="8"/>
      <c r="ET1936" s="8"/>
      <c r="EU1936" s="8"/>
      <c r="EV1936" s="8"/>
      <c r="EW1936" s="8"/>
      <c r="EX1936" s="8"/>
      <c r="EY1936" s="8"/>
      <c r="EZ1936" s="8"/>
      <c r="FA1936" s="8"/>
      <c r="FB1936" s="8"/>
      <c r="FC1936" s="8"/>
      <c r="FD1936" s="8"/>
      <c r="FE1936" s="8"/>
      <c r="FF1936" s="8"/>
      <c r="FG1936" s="8"/>
      <c r="FH1936" s="8"/>
      <c r="FI1936" s="8"/>
      <c r="FJ1936" s="8"/>
      <c r="FK1936" s="8"/>
      <c r="FL1936" s="8"/>
      <c r="FM1936" s="8"/>
      <c r="FN1936" s="8"/>
      <c r="FO1936" s="8"/>
      <c r="FP1936" s="8"/>
      <c r="FQ1936" s="8"/>
      <c r="FR1936" s="8"/>
      <c r="FS1936" s="8"/>
      <c r="FT1936" s="8"/>
      <c r="FU1936" s="8"/>
      <c r="FV1936" s="8"/>
      <c r="FW1936" s="8"/>
      <c r="FX1936" s="8"/>
      <c r="FY1936" s="8"/>
      <c r="FZ1936" s="8"/>
      <c r="GA1936" s="8"/>
      <c r="GB1936" s="8"/>
      <c r="GC1936" s="8"/>
      <c r="GD1936" s="8"/>
      <c r="GE1936" s="8"/>
      <c r="GF1936" s="8"/>
      <c r="GG1936" s="8"/>
      <c r="GH1936" s="8"/>
      <c r="GI1936" s="8"/>
      <c r="GJ1936" s="8"/>
      <c r="GK1936" s="8"/>
      <c r="GL1936" s="8"/>
      <c r="GM1936" s="8"/>
      <c r="GN1936" s="8"/>
      <c r="GO1936" s="8"/>
      <c r="GP1936" s="8"/>
      <c r="GQ1936" s="8"/>
      <c r="GR1936" s="8"/>
      <c r="GS1936" s="8"/>
      <c r="GT1936" s="8"/>
      <c r="GU1936" s="8"/>
      <c r="GV1936" s="8"/>
      <c r="GW1936" s="8"/>
      <c r="GX1936" s="8"/>
      <c r="GY1936" s="8"/>
      <c r="GZ1936" s="8"/>
      <c r="HA1936" s="8"/>
      <c r="HB1936" s="8"/>
      <c r="HC1936" s="8"/>
      <c r="HD1936" s="8"/>
      <c r="HE1936" s="8"/>
      <c r="HF1936" s="8"/>
      <c r="HG1936" s="8"/>
      <c r="HH1936" s="8"/>
      <c r="HI1936" s="8"/>
      <c r="HJ1936" s="8"/>
      <c r="HK1936" s="8"/>
      <c r="HL1936" s="8"/>
      <c r="HM1936" s="8"/>
      <c r="HN1936" s="8"/>
      <c r="HO1936" s="8"/>
      <c r="HP1936" s="8"/>
      <c r="HQ1936" s="8"/>
      <c r="HR1936" s="8"/>
      <c r="HS1936" s="8"/>
      <c r="HT1936" s="8"/>
      <c r="HU1936" s="8"/>
      <c r="HV1936" s="8"/>
      <c r="HW1936" s="8"/>
      <c r="HX1936" s="8"/>
      <c r="HY1936" s="8"/>
      <c r="HZ1936" s="8"/>
      <c r="IA1936" s="8"/>
      <c r="IB1936" s="8"/>
      <c r="IC1936" s="8"/>
      <c r="ID1936" s="8"/>
      <c r="IE1936" s="8"/>
      <c r="IF1936" s="8"/>
      <c r="IG1936" s="8"/>
      <c r="IH1936" s="8"/>
      <c r="II1936" s="8"/>
      <c r="IJ1936" s="8"/>
      <c r="IK1936" s="8"/>
      <c r="IL1936" s="8"/>
      <c r="IM1936" s="8"/>
      <c r="IN1936" s="8"/>
      <c r="IO1936" s="8"/>
      <c r="IP1936" s="8"/>
      <c r="IQ1936" s="8"/>
      <c r="IR1936" s="8"/>
      <c r="IS1936" s="8"/>
      <c r="IT1936" s="8"/>
      <c r="IU1936" s="8"/>
      <c r="IV1936" s="8"/>
      <c r="IW1936" s="8"/>
      <c r="IX1936" s="8"/>
      <c r="IY1936" s="8"/>
      <c r="IZ1936" s="8"/>
      <c r="JA1936" s="8"/>
      <c r="JB1936" s="8"/>
      <c r="JC1936" s="8"/>
      <c r="JD1936" s="8"/>
      <c r="JE1936" s="8"/>
      <c r="JF1936" s="8"/>
      <c r="JG1936" s="8"/>
      <c r="JH1936" s="8"/>
      <c r="JI1936" s="8"/>
      <c r="JJ1936" s="8"/>
      <c r="JK1936" s="8"/>
      <c r="JL1936" s="8"/>
      <c r="JM1936" s="8"/>
      <c r="JN1936" s="8"/>
    </row>
    <row r="1937" spans="1:274" s="16" customFormat="1" x14ac:dyDescent="0.25">
      <c r="A1937" s="8">
        <v>2241</v>
      </c>
      <c r="B1937" s="8" t="s">
        <v>3479</v>
      </c>
      <c r="C1937" s="9"/>
      <c r="D1937" s="10" t="s">
        <v>3480</v>
      </c>
      <c r="E1937" s="9" t="s">
        <v>137</v>
      </c>
      <c r="F1937" s="9" t="s">
        <v>138</v>
      </c>
      <c r="G1937" s="9" t="s">
        <v>90</v>
      </c>
      <c r="H1937" s="9" t="s">
        <v>91</v>
      </c>
      <c r="I1937" s="11" t="s">
        <v>139</v>
      </c>
      <c r="J1937" s="11"/>
      <c r="K1937" s="9"/>
      <c r="L1937" s="9" t="s">
        <v>139</v>
      </c>
      <c r="M1937" s="9" t="s">
        <v>133</v>
      </c>
      <c r="N1937" s="9" t="s">
        <v>95</v>
      </c>
      <c r="O1937" s="11"/>
      <c r="P1937" s="9" t="s">
        <v>134</v>
      </c>
      <c r="Q1937" s="11" t="s">
        <v>135</v>
      </c>
      <c r="R1937" s="11" t="s">
        <v>64</v>
      </c>
      <c r="S1937" s="11" t="s">
        <v>65</v>
      </c>
      <c r="T1937" s="11"/>
      <c r="U1937" s="11" t="s">
        <v>66</v>
      </c>
      <c r="V1937" s="11" t="s">
        <v>67</v>
      </c>
      <c r="W1937" s="11" t="s">
        <v>68</v>
      </c>
      <c r="X1937" s="11" t="s">
        <v>69</v>
      </c>
      <c r="Y1937" s="9" t="s">
        <v>99</v>
      </c>
      <c r="Z1937" s="9" t="s">
        <v>71</v>
      </c>
      <c r="AA1937" s="26">
        <v>35.030700000000003</v>
      </c>
      <c r="AB1937" s="26">
        <v>-83.254900000000006</v>
      </c>
      <c r="AC1937" s="46">
        <v>35.051944399999996</v>
      </c>
      <c r="AD1937" s="46">
        <v>-82.569722222222211</v>
      </c>
      <c r="AE1937" s="19" t="s">
        <v>625</v>
      </c>
      <c r="AF1937" s="19" t="s">
        <v>142</v>
      </c>
      <c r="AG1937" s="8" t="s">
        <v>102</v>
      </c>
      <c r="AH1937" s="27">
        <v>802</v>
      </c>
      <c r="AI1937" s="8" t="s">
        <v>149</v>
      </c>
      <c r="AJ1937" s="20">
        <v>2</v>
      </c>
      <c r="AK1937" s="20">
        <v>2</v>
      </c>
      <c r="AL1937" s="19" t="s">
        <v>103</v>
      </c>
      <c r="AM1937" s="13">
        <v>183</v>
      </c>
      <c r="AN1937" s="13">
        <v>1683.6</v>
      </c>
      <c r="AO1937" s="9">
        <v>7</v>
      </c>
      <c r="AP1937" s="9" t="s">
        <v>78</v>
      </c>
      <c r="AQ1937" s="15">
        <v>49.86670363740614</v>
      </c>
      <c r="AR1937" s="59">
        <v>1.3899999999999999E-2</v>
      </c>
      <c r="AS1937" s="9">
        <v>4</v>
      </c>
      <c r="AT1937" s="9"/>
      <c r="AU1937" s="9"/>
      <c r="AV1937" s="14"/>
      <c r="AW1937" s="14"/>
      <c r="AX1937" s="14"/>
      <c r="AY1937" s="14">
        <v>9.1999999999999993</v>
      </c>
      <c r="AZ1937" s="14" t="s">
        <v>52</v>
      </c>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8"/>
      <c r="EQ1937" s="8"/>
      <c r="ER1937" s="8"/>
      <c r="ES1937" s="8"/>
      <c r="ET1937" s="8"/>
      <c r="EU1937" s="8"/>
      <c r="EV1937" s="8"/>
      <c r="EW1937" s="8"/>
      <c r="EX1937" s="8"/>
      <c r="EY1937" s="8"/>
      <c r="EZ1937" s="8"/>
      <c r="FA1937" s="8"/>
      <c r="FB1937" s="8"/>
      <c r="FC1937" s="8"/>
      <c r="FD1937" s="8"/>
      <c r="FE1937" s="8"/>
      <c r="FF1937" s="8"/>
      <c r="FG1937" s="8"/>
      <c r="FH1937" s="8"/>
      <c r="FI1937" s="8"/>
      <c r="FJ1937" s="8"/>
      <c r="FK1937" s="8"/>
      <c r="FL1937" s="8"/>
      <c r="FM1937" s="8"/>
      <c r="FN1937" s="8"/>
      <c r="FO1937" s="8"/>
      <c r="FP1937" s="8"/>
      <c r="FQ1937" s="8"/>
      <c r="FR1937" s="8"/>
      <c r="FS1937" s="8"/>
      <c r="FT1937" s="8"/>
      <c r="FU1937" s="8"/>
      <c r="FV1937" s="8"/>
      <c r="FW1937" s="8"/>
      <c r="FX1937" s="8"/>
      <c r="FY1937" s="8"/>
      <c r="FZ1937" s="8"/>
      <c r="GA1937" s="8"/>
      <c r="GB1937" s="8"/>
      <c r="GC1937" s="8"/>
      <c r="GD1937" s="8"/>
      <c r="GE1937" s="8"/>
      <c r="GF1937" s="8"/>
      <c r="GG1937" s="8"/>
      <c r="GH1937" s="8"/>
      <c r="GI1937" s="8"/>
      <c r="GJ1937" s="8"/>
      <c r="GK1937" s="8"/>
      <c r="GL1937" s="8"/>
      <c r="GM1937" s="8"/>
      <c r="GN1937" s="8"/>
      <c r="GO1937" s="8"/>
      <c r="GP1937" s="8"/>
      <c r="GQ1937" s="8"/>
      <c r="GR1937" s="8"/>
      <c r="GS1937" s="8"/>
      <c r="GT1937" s="8"/>
      <c r="GU1937" s="8"/>
      <c r="GV1937" s="8"/>
      <c r="GW1937" s="8"/>
      <c r="GX1937" s="8"/>
      <c r="GY1937" s="8"/>
      <c r="GZ1937" s="8"/>
      <c r="HA1937" s="8"/>
      <c r="HB1937" s="8"/>
      <c r="HC1937" s="8"/>
      <c r="HD1937" s="8"/>
      <c r="HE1937" s="8"/>
      <c r="HF1937" s="8"/>
      <c r="HG1937" s="8"/>
      <c r="HH1937" s="8"/>
      <c r="HI1937" s="8"/>
      <c r="HJ1937" s="8"/>
      <c r="HK1937" s="8"/>
      <c r="HL1937" s="8"/>
      <c r="HM1937" s="8"/>
      <c r="HN1937" s="8"/>
      <c r="HO1937" s="8"/>
      <c r="HP1937" s="8"/>
      <c r="HQ1937" s="8"/>
      <c r="HR1937" s="8"/>
      <c r="HS1937" s="8"/>
      <c r="HT1937" s="8"/>
      <c r="HU1937" s="8"/>
      <c r="HV1937" s="8"/>
      <c r="HW1937" s="8"/>
      <c r="HX1937" s="8"/>
      <c r="HY1937" s="8"/>
      <c r="HZ1937" s="8"/>
      <c r="IA1937" s="8"/>
      <c r="IB1937" s="8"/>
      <c r="IC1937" s="8"/>
      <c r="ID1937" s="8"/>
      <c r="IE1937" s="8"/>
      <c r="IF1937" s="8"/>
      <c r="IG1937" s="8"/>
      <c r="IH1937" s="8"/>
      <c r="II1937" s="8"/>
      <c r="IJ1937" s="8"/>
      <c r="IK1937" s="8"/>
      <c r="IL1937" s="8"/>
      <c r="IM1937" s="8"/>
      <c r="IN1937" s="8"/>
      <c r="IO1937" s="8"/>
      <c r="IP1937" s="8"/>
      <c r="IQ1937" s="8"/>
      <c r="IR1937" s="8"/>
      <c r="IS1937" s="8"/>
      <c r="IT1937" s="8"/>
      <c r="IU1937" s="8"/>
      <c r="IV1937" s="8"/>
      <c r="IW1937" s="8"/>
      <c r="IX1937" s="8"/>
      <c r="IY1937" s="8"/>
      <c r="IZ1937" s="8"/>
      <c r="JA1937" s="8"/>
      <c r="JB1937" s="8"/>
      <c r="JC1937" s="8"/>
      <c r="JD1937" s="8"/>
      <c r="JE1937" s="8"/>
      <c r="JF1937" s="8"/>
      <c r="JG1937" s="8"/>
      <c r="JH1937" s="8"/>
      <c r="JI1937" s="8"/>
      <c r="JJ1937" s="8"/>
      <c r="JK1937" s="8"/>
      <c r="JL1937" s="8"/>
      <c r="JM1937" s="8"/>
      <c r="JN1937" s="8"/>
    </row>
    <row r="1938" spans="1:274" s="16" customFormat="1" x14ac:dyDescent="0.25">
      <c r="A1938" s="8">
        <v>2242</v>
      </c>
      <c r="B1938" s="8" t="s">
        <v>3479</v>
      </c>
      <c r="C1938" s="9"/>
      <c r="D1938" s="10" t="s">
        <v>3481</v>
      </c>
      <c r="E1938" s="9" t="s">
        <v>583</v>
      </c>
      <c r="F1938" s="9" t="s">
        <v>584</v>
      </c>
      <c r="G1938" s="9" t="s">
        <v>90</v>
      </c>
      <c r="H1938" s="9" t="s">
        <v>91</v>
      </c>
      <c r="I1938" s="11" t="s">
        <v>585</v>
      </c>
      <c r="J1938" s="11"/>
      <c r="K1938" s="9"/>
      <c r="L1938" s="9" t="s">
        <v>586</v>
      </c>
      <c r="M1938" s="9" t="s">
        <v>218</v>
      </c>
      <c r="N1938" s="9" t="s">
        <v>95</v>
      </c>
      <c r="O1938" s="11" t="s">
        <v>219</v>
      </c>
      <c r="P1938" s="9" t="s">
        <v>220</v>
      </c>
      <c r="Q1938" s="11" t="s">
        <v>160</v>
      </c>
      <c r="R1938" s="11" t="s">
        <v>120</v>
      </c>
      <c r="S1938" s="11" t="s">
        <v>65</v>
      </c>
      <c r="T1938" s="11"/>
      <c r="U1938" s="11" t="s">
        <v>66</v>
      </c>
      <c r="V1938" s="11" t="s">
        <v>67</v>
      </c>
      <c r="W1938" s="11" t="s">
        <v>68</v>
      </c>
      <c r="X1938" s="11" t="s">
        <v>69</v>
      </c>
      <c r="Y1938" s="9" t="s">
        <v>99</v>
      </c>
      <c r="Z1938" s="9" t="s">
        <v>71</v>
      </c>
      <c r="AA1938" s="26">
        <v>35.030700000000003</v>
      </c>
      <c r="AB1938" s="26">
        <v>-83.254900000000006</v>
      </c>
      <c r="AC1938" s="46">
        <v>35.051944399999996</v>
      </c>
      <c r="AD1938" s="46">
        <v>-82.569722222222211</v>
      </c>
      <c r="AE1938" s="19" t="s">
        <v>625</v>
      </c>
      <c r="AF1938" s="19" t="s">
        <v>142</v>
      </c>
      <c r="AG1938" s="8" t="s">
        <v>102</v>
      </c>
      <c r="AH1938" s="27">
        <v>802</v>
      </c>
      <c r="AI1938" s="8" t="s">
        <v>149</v>
      </c>
      <c r="AJ1938" s="20">
        <v>2</v>
      </c>
      <c r="AK1938" s="20">
        <v>2</v>
      </c>
      <c r="AL1938" s="19" t="s">
        <v>103</v>
      </c>
      <c r="AM1938" s="13">
        <v>183</v>
      </c>
      <c r="AN1938" s="13">
        <v>1683.6</v>
      </c>
      <c r="AO1938" s="9">
        <v>7</v>
      </c>
      <c r="AP1938" s="9" t="s">
        <v>78</v>
      </c>
      <c r="AQ1938" s="15">
        <v>61.340458456632334</v>
      </c>
      <c r="AR1938" s="59">
        <v>1.1299999999999999E-2</v>
      </c>
      <c r="AS1938" s="9">
        <v>4</v>
      </c>
      <c r="AT1938" s="9"/>
      <c r="AU1938" s="9"/>
      <c r="AV1938" s="14"/>
      <c r="AW1938" s="14"/>
      <c r="AX1938" s="14"/>
      <c r="AY1938" s="14">
        <v>9.1999999999999993</v>
      </c>
      <c r="AZ1938" s="14" t="s">
        <v>52</v>
      </c>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8"/>
      <c r="EQ1938" s="8"/>
      <c r="ER1938" s="8"/>
      <c r="ES1938" s="8"/>
      <c r="ET1938" s="8"/>
      <c r="EU1938" s="8"/>
      <c r="EV1938" s="8"/>
      <c r="EW1938" s="8"/>
      <c r="EX1938" s="8"/>
      <c r="EY1938" s="8"/>
      <c r="EZ1938" s="8"/>
      <c r="FA1938" s="8"/>
      <c r="FB1938" s="8"/>
      <c r="FC1938" s="8"/>
      <c r="FD1938" s="8"/>
      <c r="FE1938" s="8"/>
      <c r="FF1938" s="8"/>
      <c r="FG1938" s="8"/>
      <c r="FH1938" s="8"/>
      <c r="FI1938" s="8"/>
      <c r="FJ1938" s="8"/>
      <c r="FK1938" s="8"/>
      <c r="FL1938" s="8"/>
      <c r="FM1938" s="8"/>
      <c r="FN1938" s="8"/>
      <c r="FO1938" s="8"/>
      <c r="FP1938" s="8"/>
      <c r="FQ1938" s="8"/>
      <c r="FR1938" s="8"/>
      <c r="FS1938" s="8"/>
      <c r="FT1938" s="8"/>
      <c r="FU1938" s="8"/>
      <c r="FV1938" s="8"/>
      <c r="FW1938" s="8"/>
      <c r="FX1938" s="8"/>
      <c r="FY1938" s="8"/>
      <c r="FZ1938" s="8"/>
      <c r="GA1938" s="8"/>
      <c r="GB1938" s="8"/>
      <c r="GC1938" s="8"/>
      <c r="GD1938" s="8"/>
      <c r="GE1938" s="8"/>
      <c r="GF1938" s="8"/>
      <c r="GG1938" s="8"/>
      <c r="GH1938" s="8"/>
      <c r="GI1938" s="8"/>
      <c r="GJ1938" s="8"/>
      <c r="GK1938" s="8"/>
      <c r="GL1938" s="8"/>
      <c r="GM1938" s="8"/>
      <c r="GN1938" s="8"/>
      <c r="GO1938" s="8"/>
      <c r="GP1938" s="8"/>
      <c r="GQ1938" s="8"/>
      <c r="GR1938" s="8"/>
      <c r="GS1938" s="8"/>
      <c r="GT1938" s="8"/>
      <c r="GU1938" s="8"/>
      <c r="GV1938" s="8"/>
      <c r="GW1938" s="8"/>
      <c r="GX1938" s="8"/>
      <c r="GY1938" s="8"/>
      <c r="GZ1938" s="8"/>
      <c r="HA1938" s="8"/>
      <c r="HB1938" s="8"/>
      <c r="HC1938" s="8"/>
      <c r="HD1938" s="8"/>
      <c r="HE1938" s="8"/>
      <c r="HF1938" s="8"/>
      <c r="HG1938" s="8"/>
      <c r="HH1938" s="8"/>
      <c r="HI1938" s="8"/>
      <c r="HJ1938" s="8"/>
      <c r="HK1938" s="8"/>
      <c r="HL1938" s="8"/>
      <c r="HM1938" s="8"/>
      <c r="HN1938" s="8"/>
      <c r="HO1938" s="8"/>
      <c r="HP1938" s="8"/>
      <c r="HQ1938" s="8"/>
      <c r="HR1938" s="8"/>
      <c r="HS1938" s="8"/>
      <c r="HT1938" s="8"/>
      <c r="HU1938" s="8"/>
      <c r="HV1938" s="8"/>
      <c r="HW1938" s="8"/>
      <c r="HX1938" s="8"/>
      <c r="HY1938" s="8"/>
      <c r="HZ1938" s="8"/>
      <c r="IA1938" s="8"/>
      <c r="IB1938" s="8"/>
      <c r="IC1938" s="8"/>
      <c r="ID1938" s="8"/>
      <c r="IE1938" s="8"/>
      <c r="IF1938" s="8"/>
      <c r="IG1938" s="8"/>
      <c r="IH1938" s="8"/>
      <c r="II1938" s="8"/>
      <c r="IJ1938" s="8"/>
      <c r="IK1938" s="8"/>
      <c r="IL1938" s="8"/>
      <c r="IM1938" s="8"/>
      <c r="IN1938" s="8"/>
      <c r="IO1938" s="8"/>
      <c r="IP1938" s="8"/>
      <c r="IQ1938" s="8"/>
      <c r="IR1938" s="8"/>
      <c r="IS1938" s="8"/>
      <c r="IT1938" s="8"/>
      <c r="IU1938" s="8"/>
      <c r="IV1938" s="8"/>
      <c r="IW1938" s="8"/>
      <c r="IX1938" s="8"/>
      <c r="IY1938" s="8"/>
      <c r="IZ1938" s="8"/>
      <c r="JA1938" s="8"/>
      <c r="JB1938" s="8"/>
      <c r="JC1938" s="8"/>
      <c r="JD1938" s="8"/>
      <c r="JE1938" s="8"/>
      <c r="JF1938" s="8"/>
      <c r="JG1938" s="8"/>
      <c r="JH1938" s="8"/>
      <c r="JI1938" s="8"/>
      <c r="JJ1938" s="8"/>
      <c r="JK1938" s="8"/>
      <c r="JL1938" s="8"/>
      <c r="JM1938" s="8"/>
      <c r="JN1938" s="8"/>
    </row>
    <row r="1939" spans="1:274" s="16" customFormat="1" x14ac:dyDescent="0.25">
      <c r="A1939" s="8">
        <v>2243</v>
      </c>
      <c r="B1939" s="8" t="s">
        <v>3479</v>
      </c>
      <c r="C1939" s="9"/>
      <c r="D1939" s="10" t="s">
        <v>3482</v>
      </c>
      <c r="E1939" s="9" t="s">
        <v>635</v>
      </c>
      <c r="F1939" s="9" t="s">
        <v>636</v>
      </c>
      <c r="G1939" s="9" t="s">
        <v>90</v>
      </c>
      <c r="H1939" s="9" t="s">
        <v>91</v>
      </c>
      <c r="I1939" s="11" t="s">
        <v>637</v>
      </c>
      <c r="J1939" s="11"/>
      <c r="K1939" s="9"/>
      <c r="L1939" s="9" t="s">
        <v>637</v>
      </c>
      <c r="M1939" s="9" t="s">
        <v>354</v>
      </c>
      <c r="N1939" s="9" t="s">
        <v>355</v>
      </c>
      <c r="O1939" s="11" t="s">
        <v>356</v>
      </c>
      <c r="P1939" s="9" t="s">
        <v>357</v>
      </c>
      <c r="Q1939" s="11" t="s">
        <v>358</v>
      </c>
      <c r="R1939" s="11" t="s">
        <v>98</v>
      </c>
      <c r="S1939" s="11" t="s">
        <v>65</v>
      </c>
      <c r="T1939" s="11"/>
      <c r="U1939" s="11" t="s">
        <v>66</v>
      </c>
      <c r="V1939" s="11" t="s">
        <v>67</v>
      </c>
      <c r="W1939" s="11" t="s">
        <v>68</v>
      </c>
      <c r="X1939" s="11" t="s">
        <v>69</v>
      </c>
      <c r="Y1939" s="9" t="s">
        <v>3483</v>
      </c>
      <c r="Z1939" s="9" t="s">
        <v>71</v>
      </c>
      <c r="AA1939" s="26">
        <v>35.030700000000003</v>
      </c>
      <c r="AB1939" s="26">
        <v>-83.254900000000006</v>
      </c>
      <c r="AC1939" s="46">
        <v>35.051944399999996</v>
      </c>
      <c r="AD1939" s="46">
        <v>-82.569722222222211</v>
      </c>
      <c r="AE1939" s="19" t="s">
        <v>625</v>
      </c>
      <c r="AF1939" s="19" t="s">
        <v>142</v>
      </c>
      <c r="AG1939" s="8" t="s">
        <v>102</v>
      </c>
      <c r="AH1939" s="27">
        <v>802</v>
      </c>
      <c r="AI1939" s="8" t="s">
        <v>149</v>
      </c>
      <c r="AJ1939" s="20">
        <v>2</v>
      </c>
      <c r="AK1939" s="20">
        <v>2</v>
      </c>
      <c r="AL1939" s="19" t="s">
        <v>103</v>
      </c>
      <c r="AM1939" s="13">
        <v>183</v>
      </c>
      <c r="AN1939" s="13">
        <v>1683.6</v>
      </c>
      <c r="AO1939" s="9">
        <v>7</v>
      </c>
      <c r="AP1939" s="9" t="s">
        <v>78</v>
      </c>
      <c r="AQ1939" s="15">
        <v>150.68416968694464</v>
      </c>
      <c r="AR1939" s="59">
        <v>4.5999999999999999E-3</v>
      </c>
      <c r="AS1939" s="9">
        <v>4</v>
      </c>
      <c r="AT1939" s="9"/>
      <c r="AU1939" s="9"/>
      <c r="AV1939" s="14"/>
      <c r="AW1939" s="14"/>
      <c r="AX1939" s="14"/>
      <c r="AY1939" s="14">
        <v>9.1999999999999993</v>
      </c>
      <c r="AZ1939" s="14" t="s">
        <v>52</v>
      </c>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8"/>
      <c r="EQ1939" s="8"/>
      <c r="ER1939" s="8"/>
      <c r="ES1939" s="8"/>
      <c r="ET1939" s="8"/>
      <c r="EU1939" s="8"/>
      <c r="EV1939" s="8"/>
      <c r="EW1939" s="8"/>
      <c r="EX1939" s="8"/>
      <c r="EY1939" s="8"/>
      <c r="EZ1939" s="8"/>
      <c r="FA1939" s="8"/>
      <c r="FB1939" s="8"/>
      <c r="FC1939" s="8"/>
      <c r="FD1939" s="8"/>
      <c r="FE1939" s="8"/>
      <c r="FF1939" s="8"/>
      <c r="FG1939" s="8"/>
      <c r="FH1939" s="8"/>
      <c r="FI1939" s="8"/>
      <c r="FJ1939" s="8"/>
      <c r="FK1939" s="8"/>
      <c r="FL1939" s="8"/>
      <c r="FM1939" s="8"/>
      <c r="FN1939" s="8"/>
      <c r="FO1939" s="8"/>
      <c r="FP1939" s="8"/>
      <c r="FQ1939" s="8"/>
      <c r="FR1939" s="8"/>
      <c r="FS1939" s="8"/>
      <c r="FT1939" s="8"/>
      <c r="FU1939" s="8"/>
      <c r="FV1939" s="8"/>
      <c r="FW1939" s="8"/>
      <c r="FX1939" s="8"/>
      <c r="FY1939" s="8"/>
      <c r="FZ1939" s="8"/>
      <c r="GA1939" s="8"/>
      <c r="GB1939" s="8"/>
      <c r="GC1939" s="8"/>
      <c r="GD1939" s="8"/>
      <c r="GE1939" s="8"/>
      <c r="GF1939" s="8"/>
      <c r="GG1939" s="8"/>
      <c r="GH1939" s="8"/>
      <c r="GI1939" s="8"/>
      <c r="GJ1939" s="8"/>
      <c r="GK1939" s="8"/>
      <c r="GL1939" s="8"/>
      <c r="GM1939" s="8"/>
      <c r="GN1939" s="8"/>
      <c r="GO1939" s="8"/>
      <c r="GP1939" s="8"/>
      <c r="GQ1939" s="8"/>
      <c r="GR1939" s="8"/>
      <c r="GS1939" s="8"/>
      <c r="GT1939" s="8"/>
      <c r="GU1939" s="8"/>
      <c r="GV1939" s="8"/>
      <c r="GW1939" s="8"/>
      <c r="GX1939" s="8"/>
      <c r="GY1939" s="8"/>
      <c r="GZ1939" s="8"/>
      <c r="HA1939" s="8"/>
      <c r="HB1939" s="8"/>
      <c r="HC1939" s="8"/>
      <c r="HD1939" s="8"/>
      <c r="HE1939" s="8"/>
      <c r="HF1939" s="8"/>
      <c r="HG1939" s="8"/>
      <c r="HH1939" s="8"/>
      <c r="HI1939" s="8"/>
      <c r="HJ1939" s="8"/>
      <c r="HK1939" s="8"/>
      <c r="HL1939" s="8"/>
      <c r="HM1939" s="8"/>
      <c r="HN1939" s="8"/>
      <c r="HO1939" s="8"/>
      <c r="HP1939" s="8"/>
      <c r="HQ1939" s="8"/>
      <c r="HR1939" s="8"/>
      <c r="HS1939" s="8"/>
      <c r="HT1939" s="8"/>
      <c r="HU1939" s="8"/>
      <c r="HV1939" s="8"/>
      <c r="HW1939" s="8"/>
      <c r="HX1939" s="8"/>
      <c r="HY1939" s="8"/>
      <c r="HZ1939" s="8"/>
      <c r="IA1939" s="8"/>
      <c r="IB1939" s="8"/>
      <c r="IC1939" s="8"/>
      <c r="ID1939" s="8"/>
      <c r="IE1939" s="8"/>
      <c r="IF1939" s="8"/>
      <c r="IG1939" s="8"/>
      <c r="IH1939" s="8"/>
      <c r="II1939" s="8"/>
      <c r="IJ1939" s="8"/>
      <c r="IK1939" s="8"/>
      <c r="IL1939" s="8"/>
      <c r="IM1939" s="8"/>
      <c r="IN1939" s="8"/>
      <c r="IO1939" s="8"/>
      <c r="IP1939" s="8"/>
      <c r="IQ1939" s="8"/>
      <c r="IR1939" s="8"/>
      <c r="IS1939" s="8"/>
      <c r="IT1939" s="8"/>
      <c r="IU1939" s="8"/>
      <c r="IV1939" s="8"/>
      <c r="IW1939" s="8"/>
      <c r="IX1939" s="8"/>
      <c r="IY1939" s="8"/>
      <c r="IZ1939" s="8"/>
      <c r="JA1939" s="8"/>
      <c r="JB1939" s="8"/>
      <c r="JC1939" s="8"/>
      <c r="JD1939" s="8"/>
      <c r="JE1939" s="8"/>
      <c r="JF1939" s="8"/>
      <c r="JG1939" s="8"/>
      <c r="JH1939" s="8"/>
      <c r="JI1939" s="8"/>
      <c r="JJ1939" s="8"/>
      <c r="JK1939" s="8"/>
      <c r="JL1939" s="8"/>
      <c r="JM1939" s="8"/>
      <c r="JN1939" s="8"/>
    </row>
    <row r="1940" spans="1:274" s="16" customFormat="1" x14ac:dyDescent="0.25">
      <c r="A1940" s="8">
        <v>2244</v>
      </c>
      <c r="B1940" s="8" t="s">
        <v>3484</v>
      </c>
      <c r="C1940" s="9"/>
      <c r="D1940" s="10" t="s">
        <v>3485</v>
      </c>
      <c r="E1940" s="9" t="s">
        <v>361</v>
      </c>
      <c r="F1940" s="9" t="s">
        <v>362</v>
      </c>
      <c r="G1940" s="9" t="s">
        <v>90</v>
      </c>
      <c r="H1940" s="9" t="s">
        <v>91</v>
      </c>
      <c r="I1940" s="11" t="s">
        <v>363</v>
      </c>
      <c r="J1940" s="11"/>
      <c r="K1940" s="9"/>
      <c r="L1940" s="9" t="s">
        <v>363</v>
      </c>
      <c r="M1940" s="9" t="s">
        <v>364</v>
      </c>
      <c r="N1940" s="9"/>
      <c r="O1940" s="11"/>
      <c r="P1940" s="9" t="s">
        <v>365</v>
      </c>
      <c r="Q1940" s="11" t="s">
        <v>366</v>
      </c>
      <c r="R1940" s="11" t="s">
        <v>311</v>
      </c>
      <c r="S1940" s="11" t="s">
        <v>65</v>
      </c>
      <c r="T1940" s="11"/>
      <c r="U1940" s="11" t="s">
        <v>66</v>
      </c>
      <c r="V1940" s="11" t="s">
        <v>67</v>
      </c>
      <c r="W1940" s="11" t="s">
        <v>68</v>
      </c>
      <c r="X1940" s="11" t="s">
        <v>69</v>
      </c>
      <c r="Y1940" s="9" t="s">
        <v>99</v>
      </c>
      <c r="Z1940" s="25" t="s">
        <v>312</v>
      </c>
      <c r="AA1940" s="12">
        <v>33.049999999999997</v>
      </c>
      <c r="AB1940" s="12">
        <v>-87.15</v>
      </c>
      <c r="AC1940" s="46">
        <v>33.083333333333336</v>
      </c>
      <c r="AD1940" s="46">
        <v>-86.75</v>
      </c>
      <c r="AE1940" s="19" t="s">
        <v>2389</v>
      </c>
      <c r="AF1940" s="19" t="s">
        <v>142</v>
      </c>
      <c r="AG1940" s="8" t="s">
        <v>102</v>
      </c>
      <c r="AH1940" s="13">
        <v>130</v>
      </c>
      <c r="AI1940" s="8" t="s">
        <v>149</v>
      </c>
      <c r="AJ1940" s="14">
        <v>2</v>
      </c>
      <c r="AK1940" s="14">
        <v>2</v>
      </c>
      <c r="AL1940" s="19" t="s">
        <v>103</v>
      </c>
      <c r="AM1940" s="13">
        <v>36</v>
      </c>
      <c r="AN1940" s="13">
        <v>525.6</v>
      </c>
      <c r="AO1940" s="9">
        <v>5</v>
      </c>
      <c r="AP1940" s="9" t="s">
        <v>78</v>
      </c>
      <c r="AQ1940" s="15">
        <v>18.733707582701225</v>
      </c>
      <c r="AR1940" s="59">
        <v>3.6999999999999998E-2</v>
      </c>
      <c r="AS1940" s="9"/>
      <c r="AT1940" s="9"/>
      <c r="AU1940" s="9"/>
      <c r="AV1940" s="14">
        <v>11.8</v>
      </c>
      <c r="AW1940" s="14">
        <v>16.5</v>
      </c>
      <c r="AX1940" s="14"/>
      <c r="AY1940" s="14">
        <v>14.6</v>
      </c>
      <c r="AZ1940" s="14" t="s">
        <v>52</v>
      </c>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8"/>
      <c r="EQ1940" s="8"/>
      <c r="ER1940" s="8"/>
      <c r="ES1940" s="8"/>
      <c r="ET1940" s="8"/>
      <c r="EU1940" s="8"/>
      <c r="EV1940" s="8"/>
      <c r="EW1940" s="8"/>
      <c r="EX1940" s="8"/>
      <c r="EY1940" s="8"/>
      <c r="EZ1940" s="8"/>
      <c r="FA1940" s="8"/>
      <c r="FB1940" s="8"/>
      <c r="FC1940" s="8"/>
      <c r="FD1940" s="8"/>
      <c r="FE1940" s="8"/>
      <c r="FF1940" s="8"/>
      <c r="FG1940" s="8"/>
      <c r="FH1940" s="8"/>
      <c r="FI1940" s="8"/>
      <c r="FJ1940" s="8"/>
      <c r="FK1940" s="8"/>
      <c r="FL1940" s="8"/>
      <c r="FM1940" s="8"/>
      <c r="FN1940" s="8"/>
      <c r="FO1940" s="8"/>
      <c r="FP1940" s="8"/>
      <c r="FQ1940" s="8"/>
      <c r="FR1940" s="8"/>
      <c r="FS1940" s="8"/>
      <c r="FT1940" s="8"/>
      <c r="FU1940" s="8"/>
      <c r="FV1940" s="8"/>
      <c r="FW1940" s="8"/>
      <c r="FX1940" s="8"/>
      <c r="FY1940" s="8"/>
      <c r="FZ1940" s="8"/>
      <c r="GA1940" s="8"/>
      <c r="GB1940" s="8"/>
      <c r="GC1940" s="8"/>
      <c r="GD1940" s="8"/>
      <c r="GE1940" s="8"/>
      <c r="GF1940" s="8"/>
      <c r="GG1940" s="8"/>
      <c r="GH1940" s="8"/>
      <c r="GI1940" s="8"/>
      <c r="GJ1940" s="8"/>
      <c r="GK1940" s="8"/>
      <c r="GL1940" s="8"/>
      <c r="GM1940" s="8"/>
      <c r="GN1940" s="8"/>
      <c r="GO1940" s="8"/>
      <c r="GP1940" s="8"/>
      <c r="GQ1940" s="8"/>
      <c r="GR1940" s="8"/>
      <c r="GS1940" s="8"/>
      <c r="GT1940" s="8"/>
      <c r="GU1940" s="8"/>
      <c r="GV1940" s="8"/>
      <c r="GW1940" s="8"/>
      <c r="GX1940" s="8"/>
      <c r="GY1940" s="8"/>
      <c r="GZ1940" s="8"/>
      <c r="HA1940" s="8"/>
      <c r="HB1940" s="8"/>
      <c r="HC1940" s="8"/>
      <c r="HD1940" s="8"/>
      <c r="HE1940" s="8"/>
      <c r="HF1940" s="8"/>
      <c r="HG1940" s="8"/>
      <c r="HH1940" s="8"/>
      <c r="HI1940" s="8"/>
      <c r="HJ1940" s="8"/>
      <c r="HK1940" s="8"/>
      <c r="HL1940" s="8"/>
      <c r="HM1940" s="8"/>
      <c r="HN1940" s="8"/>
      <c r="HO1940" s="8"/>
      <c r="HP1940" s="8"/>
      <c r="HQ1940" s="8"/>
      <c r="HR1940" s="8"/>
      <c r="HS1940" s="8"/>
      <c r="HT1940" s="8"/>
      <c r="HU1940" s="8"/>
      <c r="HV1940" s="8"/>
      <c r="HW1940" s="8"/>
      <c r="HX1940" s="8"/>
      <c r="HY1940" s="8"/>
      <c r="HZ1940" s="8"/>
      <c r="IA1940" s="8"/>
      <c r="IB1940" s="8"/>
      <c r="IC1940" s="8"/>
      <c r="ID1940" s="8"/>
      <c r="IE1940" s="8"/>
      <c r="IF1940" s="8"/>
      <c r="IG1940" s="8"/>
      <c r="IH1940" s="8"/>
      <c r="II1940" s="8"/>
      <c r="IJ1940" s="8"/>
      <c r="IK1940" s="8"/>
      <c r="IL1940" s="8"/>
      <c r="IM1940" s="8"/>
      <c r="IN1940" s="8"/>
      <c r="IO1940" s="8"/>
      <c r="IP1940" s="8"/>
      <c r="IQ1940" s="8"/>
      <c r="IR1940" s="8"/>
      <c r="IS1940" s="8"/>
      <c r="IT1940" s="8"/>
      <c r="IU1940" s="8"/>
      <c r="IV1940" s="8"/>
      <c r="IW1940" s="8"/>
      <c r="IX1940" s="8"/>
      <c r="IY1940" s="8"/>
      <c r="IZ1940" s="8"/>
      <c r="JA1940" s="8"/>
      <c r="JB1940" s="8"/>
      <c r="JC1940" s="8"/>
      <c r="JD1940" s="8"/>
      <c r="JE1940" s="8"/>
      <c r="JF1940" s="8"/>
      <c r="JG1940" s="8"/>
      <c r="JH1940" s="8"/>
      <c r="JI1940" s="8"/>
      <c r="JJ1940" s="8"/>
      <c r="JK1940" s="8"/>
      <c r="JL1940" s="8"/>
      <c r="JM1940" s="8"/>
      <c r="JN1940" s="8"/>
    </row>
    <row r="1941" spans="1:274" s="16" customFormat="1" x14ac:dyDescent="0.25">
      <c r="A1941" s="8">
        <v>2245</v>
      </c>
      <c r="B1941" s="8" t="s">
        <v>3484</v>
      </c>
      <c r="C1941" s="9"/>
      <c r="D1941" s="10" t="s">
        <v>3486</v>
      </c>
      <c r="E1941" s="9" t="s">
        <v>361</v>
      </c>
      <c r="F1941" s="9" t="s">
        <v>362</v>
      </c>
      <c r="G1941" s="9" t="s">
        <v>90</v>
      </c>
      <c r="H1941" s="9" t="s">
        <v>91</v>
      </c>
      <c r="I1941" s="11" t="s">
        <v>363</v>
      </c>
      <c r="J1941" s="11"/>
      <c r="K1941" s="9"/>
      <c r="L1941" s="9" t="s">
        <v>363</v>
      </c>
      <c r="M1941" s="9" t="s">
        <v>364</v>
      </c>
      <c r="N1941" s="9"/>
      <c r="O1941" s="11"/>
      <c r="P1941" s="9" t="s">
        <v>365</v>
      </c>
      <c r="Q1941" s="11" t="s">
        <v>366</v>
      </c>
      <c r="R1941" s="11" t="s">
        <v>311</v>
      </c>
      <c r="S1941" s="11" t="s">
        <v>65</v>
      </c>
      <c r="T1941" s="11"/>
      <c r="U1941" s="11" t="s">
        <v>66</v>
      </c>
      <c r="V1941" s="11" t="s">
        <v>67</v>
      </c>
      <c r="W1941" s="11" t="s">
        <v>68</v>
      </c>
      <c r="X1941" s="11" t="s">
        <v>69</v>
      </c>
      <c r="Y1941" s="9" t="s">
        <v>99</v>
      </c>
      <c r="Z1941" s="25" t="s">
        <v>312</v>
      </c>
      <c r="AA1941" s="12">
        <v>32.549999999999997</v>
      </c>
      <c r="AB1941" s="12">
        <v>-87.26</v>
      </c>
      <c r="AC1941" s="46">
        <v>32.93194444444444</v>
      </c>
      <c r="AD1941" s="46">
        <v>-86.566666666666663</v>
      </c>
      <c r="AE1941" s="19" t="s">
        <v>2389</v>
      </c>
      <c r="AF1941" s="19" t="s">
        <v>142</v>
      </c>
      <c r="AG1941" s="8" t="s">
        <v>102</v>
      </c>
      <c r="AH1941" s="13">
        <v>120</v>
      </c>
      <c r="AI1941" s="8" t="s">
        <v>149</v>
      </c>
      <c r="AJ1941" s="14">
        <v>1</v>
      </c>
      <c r="AK1941" s="14">
        <v>1</v>
      </c>
      <c r="AL1941" s="19" t="s">
        <v>103</v>
      </c>
      <c r="AM1941" s="13">
        <v>89</v>
      </c>
      <c r="AN1941" s="13">
        <v>1308.3</v>
      </c>
      <c r="AO1941" s="9">
        <v>5</v>
      </c>
      <c r="AP1941" s="9" t="s">
        <v>78</v>
      </c>
      <c r="AQ1941" s="15">
        <v>53.319013889226561</v>
      </c>
      <c r="AR1941" s="59">
        <v>1.2999999999999999E-2</v>
      </c>
      <c r="AS1941" s="9"/>
      <c r="AT1941" s="9"/>
      <c r="AU1941" s="9"/>
      <c r="AV1941" s="14">
        <v>8.5</v>
      </c>
      <c r="AW1941" s="14">
        <v>20.5</v>
      </c>
      <c r="AX1941" s="14"/>
      <c r="AY1941" s="14">
        <v>14.7</v>
      </c>
      <c r="AZ1941" s="14" t="s">
        <v>52</v>
      </c>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8"/>
      <c r="EQ1941" s="8"/>
      <c r="ER1941" s="8"/>
      <c r="ES1941" s="8"/>
      <c r="ET1941" s="8"/>
      <c r="EU1941" s="8"/>
      <c r="EV1941" s="8"/>
      <c r="EW1941" s="8"/>
      <c r="EX1941" s="8"/>
      <c r="EY1941" s="8"/>
      <c r="EZ1941" s="8"/>
      <c r="FA1941" s="8"/>
      <c r="FB1941" s="8"/>
      <c r="FC1941" s="8"/>
      <c r="FD1941" s="8"/>
      <c r="FE1941" s="8"/>
      <c r="FF1941" s="8"/>
      <c r="FG1941" s="8"/>
      <c r="FH1941" s="8"/>
      <c r="FI1941" s="8"/>
      <c r="FJ1941" s="8"/>
      <c r="FK1941" s="8"/>
      <c r="FL1941" s="8"/>
      <c r="FM1941" s="8"/>
      <c r="FN1941" s="8"/>
      <c r="FO1941" s="8"/>
      <c r="FP1941" s="8"/>
      <c r="FQ1941" s="8"/>
      <c r="FR1941" s="8"/>
      <c r="FS1941" s="8"/>
      <c r="FT1941" s="8"/>
      <c r="FU1941" s="8"/>
      <c r="FV1941" s="8"/>
      <c r="FW1941" s="8"/>
      <c r="FX1941" s="8"/>
      <c r="FY1941" s="8"/>
      <c r="FZ1941" s="8"/>
      <c r="GA1941" s="8"/>
      <c r="GB1941" s="8"/>
      <c r="GC1941" s="8"/>
      <c r="GD1941" s="8"/>
      <c r="GE1941" s="8"/>
      <c r="GF1941" s="8"/>
      <c r="GG1941" s="8"/>
      <c r="GH1941" s="8"/>
      <c r="GI1941" s="8"/>
      <c r="GJ1941" s="8"/>
      <c r="GK1941" s="8"/>
      <c r="GL1941" s="8"/>
      <c r="GM1941" s="8"/>
      <c r="GN1941" s="8"/>
      <c r="GO1941" s="8"/>
      <c r="GP1941" s="8"/>
      <c r="GQ1941" s="8"/>
      <c r="GR1941" s="8"/>
      <c r="GS1941" s="8"/>
      <c r="GT1941" s="8"/>
      <c r="GU1941" s="8"/>
      <c r="GV1941" s="8"/>
      <c r="GW1941" s="8"/>
      <c r="GX1941" s="8"/>
      <c r="GY1941" s="8"/>
      <c r="GZ1941" s="8"/>
      <c r="HA1941" s="8"/>
      <c r="HB1941" s="8"/>
      <c r="HC1941" s="8"/>
      <c r="HD1941" s="8"/>
      <c r="HE1941" s="8"/>
      <c r="HF1941" s="8"/>
      <c r="HG1941" s="8"/>
      <c r="HH1941" s="8"/>
      <c r="HI1941" s="8"/>
      <c r="HJ1941" s="8"/>
      <c r="HK1941" s="8"/>
      <c r="HL1941" s="8"/>
      <c r="HM1941" s="8"/>
      <c r="HN1941" s="8"/>
      <c r="HO1941" s="8"/>
      <c r="HP1941" s="8"/>
      <c r="HQ1941" s="8"/>
      <c r="HR1941" s="8"/>
      <c r="HS1941" s="8"/>
      <c r="HT1941" s="8"/>
      <c r="HU1941" s="8"/>
      <c r="HV1941" s="8"/>
      <c r="HW1941" s="8"/>
      <c r="HX1941" s="8"/>
      <c r="HY1941" s="8"/>
      <c r="HZ1941" s="8"/>
      <c r="IA1941" s="8"/>
      <c r="IB1941" s="8"/>
      <c r="IC1941" s="8"/>
      <c r="ID1941" s="8"/>
      <c r="IE1941" s="8"/>
      <c r="IF1941" s="8"/>
      <c r="IG1941" s="8"/>
      <c r="IH1941" s="8"/>
      <c r="II1941" s="8"/>
      <c r="IJ1941" s="8"/>
      <c r="IK1941" s="8"/>
      <c r="IL1941" s="8"/>
      <c r="IM1941" s="8"/>
      <c r="IN1941" s="8"/>
      <c r="IO1941" s="8"/>
      <c r="IP1941" s="8"/>
      <c r="IQ1941" s="8"/>
      <c r="IR1941" s="8"/>
      <c r="IS1941" s="8"/>
      <c r="IT1941" s="8"/>
      <c r="IU1941" s="8"/>
      <c r="IV1941" s="8"/>
      <c r="IW1941" s="8"/>
      <c r="IX1941" s="8"/>
      <c r="IY1941" s="8"/>
      <c r="IZ1941" s="8"/>
      <c r="JA1941" s="8"/>
      <c r="JB1941" s="8"/>
      <c r="JC1941" s="8"/>
      <c r="JD1941" s="8"/>
      <c r="JE1941" s="8"/>
      <c r="JF1941" s="8"/>
      <c r="JG1941" s="8"/>
      <c r="JH1941" s="8"/>
      <c r="JI1941" s="8"/>
      <c r="JJ1941" s="8"/>
      <c r="JK1941" s="8"/>
      <c r="JL1941" s="8"/>
      <c r="JM1941" s="8"/>
      <c r="JN1941" s="8"/>
    </row>
    <row r="1942" spans="1:274" s="16" customFormat="1" x14ac:dyDescent="0.25">
      <c r="A1942" s="8">
        <v>2246</v>
      </c>
      <c r="B1942" s="8" t="s">
        <v>3487</v>
      </c>
      <c r="C1942" s="9"/>
      <c r="D1942" s="10" t="s">
        <v>3488</v>
      </c>
      <c r="E1942" s="17" t="s">
        <v>272</v>
      </c>
      <c r="F1942" s="17" t="s">
        <v>273</v>
      </c>
      <c r="G1942" s="17" t="s">
        <v>274</v>
      </c>
      <c r="H1942" s="17" t="s">
        <v>275</v>
      </c>
      <c r="I1942" s="22" t="s">
        <v>276</v>
      </c>
      <c r="J1942" s="22"/>
      <c r="K1942" s="17"/>
      <c r="L1942" s="17" t="s">
        <v>276</v>
      </c>
      <c r="M1942" s="17" t="s">
        <v>277</v>
      </c>
      <c r="N1942" s="17" t="s">
        <v>95</v>
      </c>
      <c r="O1942" s="22"/>
      <c r="P1942" s="17" t="s">
        <v>278</v>
      </c>
      <c r="Q1942" s="22" t="s">
        <v>279</v>
      </c>
      <c r="R1942" s="22" t="s">
        <v>98</v>
      </c>
      <c r="S1942" s="22" t="s">
        <v>65</v>
      </c>
      <c r="T1942" s="22"/>
      <c r="U1942" s="22" t="s">
        <v>66</v>
      </c>
      <c r="V1942" s="22" t="s">
        <v>67</v>
      </c>
      <c r="W1942" s="22" t="s">
        <v>68</v>
      </c>
      <c r="X1942" s="22" t="s">
        <v>69</v>
      </c>
      <c r="Y1942" s="9" t="s">
        <v>3483</v>
      </c>
      <c r="Z1942" s="9" t="s">
        <v>71</v>
      </c>
      <c r="AA1942" s="12">
        <v>-41.41</v>
      </c>
      <c r="AB1942" s="12">
        <v>172.48</v>
      </c>
      <c r="AC1942" s="46">
        <v>-41.133333333333333</v>
      </c>
      <c r="AD1942" s="46">
        <v>172.8</v>
      </c>
      <c r="AE1942" s="19" t="s">
        <v>2366</v>
      </c>
      <c r="AF1942" s="19" t="s">
        <v>274</v>
      </c>
      <c r="AG1942" s="8" t="s">
        <v>57</v>
      </c>
      <c r="AH1942" s="13">
        <v>433</v>
      </c>
      <c r="AI1942" s="8" t="s">
        <v>149</v>
      </c>
      <c r="AJ1942" s="14"/>
      <c r="AK1942" s="14"/>
      <c r="AL1942" s="19" t="s">
        <v>103</v>
      </c>
      <c r="AM1942" s="13">
        <v>30</v>
      </c>
      <c r="AN1942" s="13">
        <v>467.44186046511629</v>
      </c>
      <c r="AO1942" s="9">
        <v>1</v>
      </c>
      <c r="AP1942" s="9" t="s">
        <v>78</v>
      </c>
      <c r="AQ1942" s="15">
        <v>10.345480306864854</v>
      </c>
      <c r="AR1942" s="59">
        <v>6.7000000000000004E-2</v>
      </c>
      <c r="AS1942" s="9"/>
      <c r="AT1942" s="9"/>
      <c r="AU1942" s="9"/>
      <c r="AV1942" s="14"/>
      <c r="AW1942" s="14"/>
      <c r="AX1942" s="14"/>
      <c r="AY1942" s="14">
        <v>15.58139534883721</v>
      </c>
      <c r="AZ1942" s="14" t="s">
        <v>81</v>
      </c>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8"/>
      <c r="EQ1942" s="8"/>
      <c r="ER1942" s="8"/>
      <c r="ES1942" s="8"/>
      <c r="ET1942" s="8"/>
      <c r="EU1942" s="8"/>
      <c r="EV1942" s="8"/>
      <c r="EW1942" s="8"/>
      <c r="EX1942" s="8"/>
      <c r="EY1942" s="8"/>
      <c r="EZ1942" s="8"/>
      <c r="FA1942" s="8"/>
      <c r="FB1942" s="8"/>
      <c r="FC1942" s="8"/>
      <c r="FD1942" s="8"/>
      <c r="FE1942" s="8"/>
      <c r="FF1942" s="8"/>
      <c r="FG1942" s="8"/>
      <c r="FH1942" s="8"/>
      <c r="FI1942" s="8"/>
      <c r="FJ1942" s="8"/>
      <c r="FK1942" s="8"/>
      <c r="FL1942" s="8"/>
      <c r="FM1942" s="8"/>
      <c r="FN1942" s="8"/>
      <c r="FO1942" s="8"/>
      <c r="FP1942" s="8"/>
      <c r="FQ1942" s="8"/>
      <c r="FR1942" s="8"/>
      <c r="FS1942" s="8"/>
      <c r="FT1942" s="8"/>
      <c r="FU1942" s="8"/>
      <c r="FV1942" s="8"/>
      <c r="FW1942" s="8"/>
      <c r="FX1942" s="8"/>
      <c r="FY1942" s="8"/>
      <c r="FZ1942" s="8"/>
      <c r="GA1942" s="8"/>
      <c r="GB1942" s="8"/>
      <c r="GC1942" s="8"/>
      <c r="GD1942" s="8"/>
      <c r="GE1942" s="8"/>
      <c r="GF1942" s="8"/>
      <c r="GG1942" s="8"/>
      <c r="GH1942" s="8"/>
      <c r="GI1942" s="8"/>
      <c r="GJ1942" s="8"/>
      <c r="GK1942" s="8"/>
      <c r="GL1942" s="8"/>
      <c r="GM1942" s="8"/>
      <c r="GN1942" s="8"/>
      <c r="GO1942" s="8"/>
      <c r="GP1942" s="8"/>
      <c r="GQ1942" s="8"/>
      <c r="GR1942" s="8"/>
      <c r="GS1942" s="8"/>
      <c r="GT1942" s="8"/>
      <c r="GU1942" s="8"/>
      <c r="GV1942" s="8"/>
      <c r="GW1942" s="8"/>
      <c r="GX1942" s="8"/>
      <c r="GY1942" s="8"/>
      <c r="GZ1942" s="8"/>
      <c r="HA1942" s="8"/>
      <c r="HB1942" s="8"/>
      <c r="HC1942" s="8"/>
      <c r="HD1942" s="8"/>
      <c r="HE1942" s="8"/>
      <c r="HF1942" s="8"/>
      <c r="HG1942" s="8"/>
      <c r="HH1942" s="8"/>
      <c r="HI1942" s="8"/>
      <c r="HJ1942" s="8"/>
      <c r="HK1942" s="8"/>
      <c r="HL1942" s="8"/>
      <c r="HM1942" s="8"/>
      <c r="HN1942" s="8"/>
      <c r="HO1942" s="8"/>
      <c r="HP1942" s="8"/>
      <c r="HQ1942" s="8"/>
      <c r="HR1942" s="8"/>
      <c r="HS1942" s="8"/>
      <c r="HT1942" s="8"/>
      <c r="HU1942" s="8"/>
      <c r="HV1942" s="8"/>
      <c r="HW1942" s="8"/>
      <c r="HX1942" s="8"/>
      <c r="HY1942" s="8"/>
      <c r="HZ1942" s="8"/>
      <c r="IA1942" s="8"/>
      <c r="IB1942" s="8"/>
      <c r="IC1942" s="8"/>
      <c r="ID1942" s="8"/>
      <c r="IE1942" s="8"/>
      <c r="IF1942" s="8"/>
      <c r="IG1942" s="8"/>
      <c r="IH1942" s="8"/>
      <c r="II1942" s="8"/>
      <c r="IJ1942" s="8"/>
      <c r="IK1942" s="8"/>
      <c r="IL1942" s="8"/>
      <c r="IM1942" s="8"/>
      <c r="IN1942" s="8"/>
      <c r="IO1942" s="8"/>
      <c r="IP1942" s="8"/>
      <c r="IQ1942" s="8"/>
      <c r="IR1942" s="8"/>
      <c r="IS1942" s="8"/>
      <c r="IT1942" s="8"/>
      <c r="IU1942" s="8"/>
      <c r="IV1942" s="8"/>
      <c r="IW1942" s="8"/>
      <c r="IX1942" s="8"/>
      <c r="IY1942" s="8"/>
      <c r="IZ1942" s="8"/>
      <c r="JA1942" s="8"/>
      <c r="JB1942" s="8"/>
      <c r="JC1942" s="8"/>
      <c r="JD1942" s="8"/>
      <c r="JE1942" s="8"/>
      <c r="JF1942" s="8"/>
      <c r="JG1942" s="8"/>
      <c r="JH1942" s="8"/>
      <c r="JI1942" s="8"/>
      <c r="JJ1942" s="8"/>
      <c r="JK1942" s="8"/>
      <c r="JL1942" s="8"/>
      <c r="JM1942" s="8"/>
      <c r="JN1942" s="8"/>
    </row>
    <row r="1943" spans="1:274" s="16" customFormat="1" x14ac:dyDescent="0.25">
      <c r="A1943" s="8">
        <v>2247</v>
      </c>
      <c r="B1943" s="8" t="s">
        <v>3487</v>
      </c>
      <c r="C1943" s="9"/>
      <c r="D1943" s="10" t="s">
        <v>3489</v>
      </c>
      <c r="E1943" s="17" t="s">
        <v>272</v>
      </c>
      <c r="F1943" s="17" t="s">
        <v>273</v>
      </c>
      <c r="G1943" s="17" t="s">
        <v>274</v>
      </c>
      <c r="H1943" s="17" t="s">
        <v>275</v>
      </c>
      <c r="I1943" s="22" t="s">
        <v>276</v>
      </c>
      <c r="J1943" s="22"/>
      <c r="K1943" s="17"/>
      <c r="L1943" s="17" t="s">
        <v>276</v>
      </c>
      <c r="M1943" s="17" t="s">
        <v>277</v>
      </c>
      <c r="N1943" s="17" t="s">
        <v>95</v>
      </c>
      <c r="O1943" s="22"/>
      <c r="P1943" s="17" t="s">
        <v>278</v>
      </c>
      <c r="Q1943" s="22" t="s">
        <v>279</v>
      </c>
      <c r="R1943" s="22" t="s">
        <v>98</v>
      </c>
      <c r="S1943" s="22" t="s">
        <v>65</v>
      </c>
      <c r="T1943" s="22"/>
      <c r="U1943" s="22" t="s">
        <v>66</v>
      </c>
      <c r="V1943" s="22" t="s">
        <v>67</v>
      </c>
      <c r="W1943" s="22" t="s">
        <v>68</v>
      </c>
      <c r="X1943" s="22" t="s">
        <v>69</v>
      </c>
      <c r="Y1943" s="9" t="s">
        <v>3483</v>
      </c>
      <c r="Z1943" s="9" t="s">
        <v>71</v>
      </c>
      <c r="AA1943" s="12">
        <v>-41.27</v>
      </c>
      <c r="AB1943" s="12">
        <v>172.5</v>
      </c>
      <c r="AC1943" s="46">
        <v>-40.56666666666667</v>
      </c>
      <c r="AD1943" s="46">
        <v>172.8</v>
      </c>
      <c r="AE1943" s="19" t="s">
        <v>2366</v>
      </c>
      <c r="AF1943" s="19" t="s">
        <v>274</v>
      </c>
      <c r="AG1943" s="8" t="s">
        <v>57</v>
      </c>
      <c r="AH1943" s="13">
        <v>198</v>
      </c>
      <c r="AI1943" s="8" t="s">
        <v>149</v>
      </c>
      <c r="AJ1943" s="14"/>
      <c r="AK1943" s="14"/>
      <c r="AL1943" s="19" t="s">
        <v>103</v>
      </c>
      <c r="AM1943" s="13">
        <v>30</v>
      </c>
      <c r="AN1943" s="13">
        <v>571.875</v>
      </c>
      <c r="AO1943" s="9">
        <v>1</v>
      </c>
      <c r="AP1943" s="9" t="s">
        <v>78</v>
      </c>
      <c r="AQ1943" s="15">
        <v>11.363068533769596</v>
      </c>
      <c r="AR1943" s="59">
        <v>6.0999999999999999E-2</v>
      </c>
      <c r="AS1943" s="9"/>
      <c r="AT1943" s="9"/>
      <c r="AU1943" s="9"/>
      <c r="AV1943" s="14"/>
      <c r="AW1943" s="14"/>
      <c r="AX1943" s="14"/>
      <c r="AY1943" s="14">
        <v>19.0625</v>
      </c>
      <c r="AZ1943" s="14" t="s">
        <v>81</v>
      </c>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8"/>
      <c r="EQ1943" s="8"/>
      <c r="ER1943" s="8"/>
      <c r="ES1943" s="8"/>
      <c r="ET1943" s="8"/>
      <c r="EU1943" s="8"/>
      <c r="EV1943" s="8"/>
      <c r="EW1943" s="8"/>
      <c r="EX1943" s="8"/>
      <c r="EY1943" s="8"/>
      <c r="EZ1943" s="8"/>
      <c r="FA1943" s="8"/>
      <c r="FB1943" s="8"/>
      <c r="FC1943" s="8"/>
      <c r="FD1943" s="8"/>
      <c r="FE1943" s="8"/>
      <c r="FF1943" s="8"/>
      <c r="FG1943" s="8"/>
      <c r="FH1943" s="8"/>
      <c r="FI1943" s="8"/>
      <c r="FJ1943" s="8"/>
      <c r="FK1943" s="8"/>
      <c r="FL1943" s="8"/>
      <c r="FM1943" s="8"/>
      <c r="FN1943" s="8"/>
      <c r="FO1943" s="8"/>
      <c r="FP1943" s="8"/>
      <c r="FQ1943" s="8"/>
      <c r="FR1943" s="8"/>
      <c r="FS1943" s="8"/>
      <c r="FT1943" s="8"/>
      <c r="FU1943" s="8"/>
      <c r="FV1943" s="8"/>
      <c r="FW1943" s="8"/>
      <c r="FX1943" s="8"/>
      <c r="FY1943" s="8"/>
      <c r="FZ1943" s="8"/>
      <c r="GA1943" s="8"/>
      <c r="GB1943" s="8"/>
      <c r="GC1943" s="8"/>
      <c r="GD1943" s="8"/>
      <c r="GE1943" s="8"/>
      <c r="GF1943" s="8"/>
      <c r="GG1943" s="8"/>
      <c r="GH1943" s="8"/>
      <c r="GI1943" s="8"/>
      <c r="GJ1943" s="8"/>
      <c r="GK1943" s="8"/>
      <c r="GL1943" s="8"/>
      <c r="GM1943" s="8"/>
      <c r="GN1943" s="8"/>
      <c r="GO1943" s="8"/>
      <c r="GP1943" s="8"/>
      <c r="GQ1943" s="8"/>
      <c r="GR1943" s="8"/>
      <c r="GS1943" s="8"/>
      <c r="GT1943" s="8"/>
      <c r="GU1943" s="8"/>
      <c r="GV1943" s="8"/>
      <c r="GW1943" s="8"/>
      <c r="GX1943" s="8"/>
      <c r="GY1943" s="8"/>
      <c r="GZ1943" s="8"/>
      <c r="HA1943" s="8"/>
      <c r="HB1943" s="8"/>
      <c r="HC1943" s="8"/>
      <c r="HD1943" s="8"/>
      <c r="HE1943" s="8"/>
      <c r="HF1943" s="8"/>
      <c r="HG1943" s="8"/>
      <c r="HH1943" s="8"/>
      <c r="HI1943" s="8"/>
      <c r="HJ1943" s="8"/>
      <c r="HK1943" s="8"/>
      <c r="HL1943" s="8"/>
      <c r="HM1943" s="8"/>
      <c r="HN1943" s="8"/>
      <c r="HO1943" s="8"/>
      <c r="HP1943" s="8"/>
      <c r="HQ1943" s="8"/>
      <c r="HR1943" s="8"/>
      <c r="HS1943" s="8"/>
      <c r="HT1943" s="8"/>
      <c r="HU1943" s="8"/>
      <c r="HV1943" s="8"/>
      <c r="HW1943" s="8"/>
      <c r="HX1943" s="8"/>
      <c r="HY1943" s="8"/>
      <c r="HZ1943" s="8"/>
      <c r="IA1943" s="8"/>
      <c r="IB1943" s="8"/>
      <c r="IC1943" s="8"/>
      <c r="ID1943" s="8"/>
      <c r="IE1943" s="8"/>
      <c r="IF1943" s="8"/>
      <c r="IG1943" s="8"/>
      <c r="IH1943" s="8"/>
      <c r="II1943" s="8"/>
      <c r="IJ1943" s="8"/>
      <c r="IK1943" s="8"/>
      <c r="IL1943" s="8"/>
      <c r="IM1943" s="8"/>
      <c r="IN1943" s="8"/>
      <c r="IO1943" s="8"/>
      <c r="IP1943" s="8"/>
      <c r="IQ1943" s="8"/>
      <c r="IR1943" s="8"/>
      <c r="IS1943" s="8"/>
      <c r="IT1943" s="8"/>
      <c r="IU1943" s="8"/>
      <c r="IV1943" s="8"/>
      <c r="IW1943" s="8"/>
      <c r="IX1943" s="8"/>
      <c r="IY1943" s="8"/>
      <c r="IZ1943" s="8"/>
      <c r="JA1943" s="8"/>
      <c r="JB1943" s="8"/>
      <c r="JC1943" s="8"/>
      <c r="JD1943" s="8"/>
      <c r="JE1943" s="8"/>
      <c r="JF1943" s="8"/>
      <c r="JG1943" s="8"/>
      <c r="JH1943" s="8"/>
      <c r="JI1943" s="8"/>
      <c r="JJ1943" s="8"/>
      <c r="JK1943" s="8"/>
      <c r="JL1943" s="8"/>
      <c r="JM1943" s="8"/>
      <c r="JN1943" s="8"/>
    </row>
    <row r="1944" spans="1:274" s="16" customFormat="1" x14ac:dyDescent="0.25">
      <c r="A1944" s="8">
        <v>2248</v>
      </c>
      <c r="B1944" s="8" t="s">
        <v>3487</v>
      </c>
      <c r="C1944" s="9"/>
      <c r="D1944" s="10" t="s">
        <v>3490</v>
      </c>
      <c r="E1944" s="17" t="s">
        <v>272</v>
      </c>
      <c r="F1944" s="17" t="s">
        <v>273</v>
      </c>
      <c r="G1944" s="17" t="s">
        <v>274</v>
      </c>
      <c r="H1944" s="17" t="s">
        <v>275</v>
      </c>
      <c r="I1944" s="22" t="s">
        <v>276</v>
      </c>
      <c r="J1944" s="22"/>
      <c r="K1944" s="17"/>
      <c r="L1944" s="17" t="s">
        <v>276</v>
      </c>
      <c r="M1944" s="17" t="s">
        <v>277</v>
      </c>
      <c r="N1944" s="17" t="s">
        <v>95</v>
      </c>
      <c r="O1944" s="22"/>
      <c r="P1944" s="17" t="s">
        <v>278</v>
      </c>
      <c r="Q1944" s="22" t="s">
        <v>279</v>
      </c>
      <c r="R1944" s="22" t="s">
        <v>98</v>
      </c>
      <c r="S1944" s="22" t="s">
        <v>65</v>
      </c>
      <c r="T1944" s="22"/>
      <c r="U1944" s="22" t="s">
        <v>66</v>
      </c>
      <c r="V1944" s="22" t="s">
        <v>67</v>
      </c>
      <c r="W1944" s="22" t="s">
        <v>68</v>
      </c>
      <c r="X1944" s="22" t="s">
        <v>69</v>
      </c>
      <c r="Y1944" s="9" t="s">
        <v>3483</v>
      </c>
      <c r="Z1944" s="9" t="s">
        <v>71</v>
      </c>
      <c r="AA1944" s="12">
        <v>-41.2</v>
      </c>
      <c r="AB1944" s="12">
        <v>172.47</v>
      </c>
      <c r="AC1944" s="46">
        <v>-40.966666666666669</v>
      </c>
      <c r="AD1944" s="46">
        <v>172.78333333333333</v>
      </c>
      <c r="AE1944" s="19" t="s">
        <v>2366</v>
      </c>
      <c r="AF1944" s="19" t="s">
        <v>274</v>
      </c>
      <c r="AG1944" s="8" t="s">
        <v>57</v>
      </c>
      <c r="AH1944" s="13">
        <v>117</v>
      </c>
      <c r="AI1944" s="8" t="s">
        <v>149</v>
      </c>
      <c r="AJ1944" s="14"/>
      <c r="AK1944" s="14"/>
      <c r="AL1944" s="19" t="s">
        <v>103</v>
      </c>
      <c r="AM1944" s="13">
        <v>30</v>
      </c>
      <c r="AN1944" s="13">
        <v>577.77777777777771</v>
      </c>
      <c r="AO1944" s="9">
        <v>1</v>
      </c>
      <c r="AP1944" s="9" t="s">
        <v>78</v>
      </c>
      <c r="AQ1944" s="15">
        <v>13.32975347230664</v>
      </c>
      <c r="AR1944" s="59">
        <v>5.1999999999999998E-2</v>
      </c>
      <c r="AS1944" s="9"/>
      <c r="AT1944" s="9"/>
      <c r="AU1944" s="9"/>
      <c r="AV1944" s="14"/>
      <c r="AW1944" s="14"/>
      <c r="AX1944" s="14"/>
      <c r="AY1944" s="14">
        <v>19.259259259259256</v>
      </c>
      <c r="AZ1944" s="14" t="s">
        <v>81</v>
      </c>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8"/>
      <c r="EQ1944" s="8"/>
      <c r="ER1944" s="8"/>
      <c r="ES1944" s="8"/>
      <c r="ET1944" s="8"/>
      <c r="EU1944" s="8"/>
      <c r="EV1944" s="8"/>
      <c r="EW1944" s="8"/>
      <c r="EX1944" s="8"/>
      <c r="EY1944" s="8"/>
      <c r="EZ1944" s="8"/>
      <c r="FA1944" s="8"/>
      <c r="FB1944" s="8"/>
      <c r="FC1944" s="8"/>
      <c r="FD1944" s="8"/>
      <c r="FE1944" s="8"/>
      <c r="FF1944" s="8"/>
      <c r="FG1944" s="8"/>
      <c r="FH1944" s="8"/>
      <c r="FI1944" s="8"/>
      <c r="FJ1944" s="8"/>
      <c r="FK1944" s="8"/>
      <c r="FL1944" s="8"/>
      <c r="FM1944" s="8"/>
      <c r="FN1944" s="8"/>
      <c r="FO1944" s="8"/>
      <c r="FP1944" s="8"/>
      <c r="FQ1944" s="8"/>
      <c r="FR1944" s="8"/>
      <c r="FS1944" s="8"/>
      <c r="FT1944" s="8"/>
      <c r="FU1944" s="8"/>
      <c r="FV1944" s="8"/>
      <c r="FW1944" s="8"/>
      <c r="FX1944" s="8"/>
      <c r="FY1944" s="8"/>
      <c r="FZ1944" s="8"/>
      <c r="GA1944" s="8"/>
      <c r="GB1944" s="8"/>
      <c r="GC1944" s="8"/>
      <c r="GD1944" s="8"/>
      <c r="GE1944" s="8"/>
      <c r="GF1944" s="8"/>
      <c r="GG1944" s="8"/>
      <c r="GH1944" s="8"/>
      <c r="GI1944" s="8"/>
      <c r="GJ1944" s="8"/>
      <c r="GK1944" s="8"/>
      <c r="GL1944" s="8"/>
      <c r="GM1944" s="8"/>
      <c r="GN1944" s="8"/>
      <c r="GO1944" s="8"/>
      <c r="GP1944" s="8"/>
      <c r="GQ1944" s="8"/>
      <c r="GR1944" s="8"/>
      <c r="GS1944" s="8"/>
      <c r="GT1944" s="8"/>
      <c r="GU1944" s="8"/>
      <c r="GV1944" s="8"/>
      <c r="GW1944" s="8"/>
      <c r="GX1944" s="8"/>
      <c r="GY1944" s="8"/>
      <c r="GZ1944" s="8"/>
      <c r="HA1944" s="8"/>
      <c r="HB1944" s="8"/>
      <c r="HC1944" s="8"/>
      <c r="HD1944" s="8"/>
      <c r="HE1944" s="8"/>
      <c r="HF1944" s="8"/>
      <c r="HG1944" s="8"/>
      <c r="HH1944" s="8"/>
      <c r="HI1944" s="8"/>
      <c r="HJ1944" s="8"/>
      <c r="HK1944" s="8"/>
      <c r="HL1944" s="8"/>
      <c r="HM1944" s="8"/>
      <c r="HN1944" s="8"/>
      <c r="HO1944" s="8"/>
      <c r="HP1944" s="8"/>
      <c r="HQ1944" s="8"/>
      <c r="HR1944" s="8"/>
      <c r="HS1944" s="8"/>
      <c r="HT1944" s="8"/>
      <c r="HU1944" s="8"/>
      <c r="HV1944" s="8"/>
      <c r="HW1944" s="8"/>
      <c r="HX1944" s="8"/>
      <c r="HY1944" s="8"/>
      <c r="HZ1944" s="8"/>
      <c r="IA1944" s="8"/>
      <c r="IB1944" s="8"/>
      <c r="IC1944" s="8"/>
      <c r="ID1944" s="8"/>
      <c r="IE1944" s="8"/>
      <c r="IF1944" s="8"/>
      <c r="IG1944" s="8"/>
      <c r="IH1944" s="8"/>
      <c r="II1944" s="8"/>
      <c r="IJ1944" s="8"/>
      <c r="IK1944" s="8"/>
      <c r="IL1944" s="8"/>
      <c r="IM1944" s="8"/>
      <c r="IN1944" s="8"/>
      <c r="IO1944" s="8"/>
      <c r="IP1944" s="8"/>
      <c r="IQ1944" s="8"/>
      <c r="IR1944" s="8"/>
      <c r="IS1944" s="8"/>
      <c r="IT1944" s="8"/>
      <c r="IU1944" s="8"/>
      <c r="IV1944" s="8"/>
      <c r="IW1944" s="8"/>
      <c r="IX1944" s="8"/>
      <c r="IY1944" s="8"/>
      <c r="IZ1944" s="8"/>
      <c r="JA1944" s="8"/>
      <c r="JB1944" s="8"/>
      <c r="JC1944" s="8"/>
      <c r="JD1944" s="8"/>
      <c r="JE1944" s="8"/>
      <c r="JF1944" s="8"/>
      <c r="JG1944" s="8"/>
      <c r="JH1944" s="8"/>
      <c r="JI1944" s="8"/>
      <c r="JJ1944" s="8"/>
      <c r="JK1944" s="8"/>
      <c r="JL1944" s="8"/>
      <c r="JM1944" s="8"/>
      <c r="JN1944" s="8"/>
    </row>
    <row r="1945" spans="1:274" s="16" customFormat="1" x14ac:dyDescent="0.25">
      <c r="A1945" s="8">
        <v>2249</v>
      </c>
      <c r="B1945" s="8" t="s">
        <v>3487</v>
      </c>
      <c r="C1945" s="9"/>
      <c r="D1945" s="10" t="s">
        <v>3491</v>
      </c>
      <c r="E1945" s="17" t="s">
        <v>272</v>
      </c>
      <c r="F1945" s="17" t="s">
        <v>273</v>
      </c>
      <c r="G1945" s="17" t="s">
        <v>274</v>
      </c>
      <c r="H1945" s="17" t="s">
        <v>275</v>
      </c>
      <c r="I1945" s="22" t="s">
        <v>276</v>
      </c>
      <c r="J1945" s="22"/>
      <c r="K1945" s="17"/>
      <c r="L1945" s="17" t="s">
        <v>276</v>
      </c>
      <c r="M1945" s="17" t="s">
        <v>277</v>
      </c>
      <c r="N1945" s="17" t="s">
        <v>95</v>
      </c>
      <c r="O1945" s="22"/>
      <c r="P1945" s="17" t="s">
        <v>278</v>
      </c>
      <c r="Q1945" s="22" t="s">
        <v>279</v>
      </c>
      <c r="R1945" s="22" t="s">
        <v>98</v>
      </c>
      <c r="S1945" s="22" t="s">
        <v>65</v>
      </c>
      <c r="T1945" s="22"/>
      <c r="U1945" s="22" t="s">
        <v>66</v>
      </c>
      <c r="V1945" s="22" t="s">
        <v>67</v>
      </c>
      <c r="W1945" s="22" t="s">
        <v>68</v>
      </c>
      <c r="X1945" s="22" t="s">
        <v>69</v>
      </c>
      <c r="Y1945" s="9" t="s">
        <v>3483</v>
      </c>
      <c r="Z1945" s="9" t="s">
        <v>71</v>
      </c>
      <c r="AA1945" s="12">
        <v>-41.27</v>
      </c>
      <c r="AB1945" s="12">
        <v>172.34</v>
      </c>
      <c r="AC1945" s="46">
        <v>-40.583333333333336</v>
      </c>
      <c r="AD1945" s="46">
        <v>172.75</v>
      </c>
      <c r="AE1945" s="19" t="s">
        <v>2366</v>
      </c>
      <c r="AF1945" s="19" t="s">
        <v>274</v>
      </c>
      <c r="AG1945" s="8" t="s">
        <v>57</v>
      </c>
      <c r="AH1945" s="13">
        <v>288</v>
      </c>
      <c r="AI1945" s="8" t="s">
        <v>149</v>
      </c>
      <c r="AJ1945" s="14"/>
      <c r="AK1945" s="14"/>
      <c r="AL1945" s="19" t="s">
        <v>103</v>
      </c>
      <c r="AM1945" s="13">
        <v>30</v>
      </c>
      <c r="AN1945" s="13">
        <v>339.13043478260869</v>
      </c>
      <c r="AO1945" s="9">
        <v>1</v>
      </c>
      <c r="AP1945" s="9" t="s">
        <v>78</v>
      </c>
      <c r="AQ1945" s="15">
        <v>13.32975347230664</v>
      </c>
      <c r="AR1945" s="59">
        <v>5.1999999999999998E-2</v>
      </c>
      <c r="AS1945" s="9"/>
      <c r="AT1945" s="9"/>
      <c r="AU1945" s="9"/>
      <c r="AV1945" s="14"/>
      <c r="AW1945" s="14"/>
      <c r="AX1945" s="14"/>
      <c r="AY1945" s="14">
        <v>11.304347826086957</v>
      </c>
      <c r="AZ1945" s="14" t="s">
        <v>81</v>
      </c>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8"/>
      <c r="EQ1945" s="8"/>
      <c r="ER1945" s="8"/>
      <c r="ES1945" s="8"/>
      <c r="ET1945" s="8"/>
      <c r="EU1945" s="8"/>
      <c r="EV1945" s="8"/>
      <c r="EW1945" s="8"/>
      <c r="EX1945" s="8"/>
      <c r="EY1945" s="8"/>
      <c r="EZ1945" s="8"/>
      <c r="FA1945" s="8"/>
      <c r="FB1945" s="8"/>
      <c r="FC1945" s="8"/>
      <c r="FD1945" s="8"/>
      <c r="FE1945" s="8"/>
      <c r="FF1945" s="8"/>
      <c r="FG1945" s="8"/>
      <c r="FH1945" s="8"/>
      <c r="FI1945" s="8"/>
      <c r="FJ1945" s="8"/>
      <c r="FK1945" s="8"/>
      <c r="FL1945" s="8"/>
      <c r="FM1945" s="8"/>
      <c r="FN1945" s="8"/>
      <c r="FO1945" s="8"/>
      <c r="FP1945" s="8"/>
      <c r="FQ1945" s="8"/>
      <c r="FR1945" s="8"/>
      <c r="FS1945" s="8"/>
      <c r="FT1945" s="8"/>
      <c r="FU1945" s="8"/>
      <c r="FV1945" s="8"/>
      <c r="FW1945" s="8"/>
      <c r="FX1945" s="8"/>
      <c r="FY1945" s="8"/>
      <c r="FZ1945" s="8"/>
      <c r="GA1945" s="8"/>
      <c r="GB1945" s="8"/>
      <c r="GC1945" s="8"/>
      <c r="GD1945" s="8"/>
      <c r="GE1945" s="8"/>
      <c r="GF1945" s="8"/>
      <c r="GG1945" s="8"/>
      <c r="GH1945" s="8"/>
      <c r="GI1945" s="8"/>
      <c r="GJ1945" s="8"/>
      <c r="GK1945" s="8"/>
      <c r="GL1945" s="8"/>
      <c r="GM1945" s="8"/>
      <c r="GN1945" s="8"/>
      <c r="GO1945" s="8"/>
      <c r="GP1945" s="8"/>
      <c r="GQ1945" s="8"/>
      <c r="GR1945" s="8"/>
      <c r="GS1945" s="8"/>
      <c r="GT1945" s="8"/>
      <c r="GU1945" s="8"/>
      <c r="GV1945" s="8"/>
      <c r="GW1945" s="8"/>
      <c r="GX1945" s="8"/>
      <c r="GY1945" s="8"/>
      <c r="GZ1945" s="8"/>
      <c r="HA1945" s="8"/>
      <c r="HB1945" s="8"/>
      <c r="HC1945" s="8"/>
      <c r="HD1945" s="8"/>
      <c r="HE1945" s="8"/>
      <c r="HF1945" s="8"/>
      <c r="HG1945" s="8"/>
      <c r="HH1945" s="8"/>
      <c r="HI1945" s="8"/>
      <c r="HJ1945" s="8"/>
      <c r="HK1945" s="8"/>
      <c r="HL1945" s="8"/>
      <c r="HM1945" s="8"/>
      <c r="HN1945" s="8"/>
      <c r="HO1945" s="8"/>
      <c r="HP1945" s="8"/>
      <c r="HQ1945" s="8"/>
      <c r="HR1945" s="8"/>
      <c r="HS1945" s="8"/>
      <c r="HT1945" s="8"/>
      <c r="HU1945" s="8"/>
      <c r="HV1945" s="8"/>
      <c r="HW1945" s="8"/>
      <c r="HX1945" s="8"/>
      <c r="HY1945" s="8"/>
      <c r="HZ1945" s="8"/>
      <c r="IA1945" s="8"/>
      <c r="IB1945" s="8"/>
      <c r="IC1945" s="8"/>
      <c r="ID1945" s="8"/>
      <c r="IE1945" s="8"/>
      <c r="IF1945" s="8"/>
      <c r="IG1945" s="8"/>
      <c r="IH1945" s="8"/>
      <c r="II1945" s="8"/>
      <c r="IJ1945" s="8"/>
      <c r="IK1945" s="8"/>
      <c r="IL1945" s="8"/>
      <c r="IM1945" s="8"/>
      <c r="IN1945" s="8"/>
      <c r="IO1945" s="8"/>
      <c r="IP1945" s="8"/>
      <c r="IQ1945" s="8"/>
      <c r="IR1945" s="8"/>
      <c r="IS1945" s="8"/>
      <c r="IT1945" s="8"/>
      <c r="IU1945" s="8"/>
      <c r="IV1945" s="8"/>
      <c r="IW1945" s="8"/>
      <c r="IX1945" s="8"/>
      <c r="IY1945" s="8"/>
      <c r="IZ1945" s="8"/>
      <c r="JA1945" s="8"/>
      <c r="JB1945" s="8"/>
      <c r="JC1945" s="8"/>
      <c r="JD1945" s="8"/>
      <c r="JE1945" s="8"/>
      <c r="JF1945" s="8"/>
      <c r="JG1945" s="8"/>
      <c r="JH1945" s="8"/>
      <c r="JI1945" s="8"/>
      <c r="JJ1945" s="8"/>
      <c r="JK1945" s="8"/>
      <c r="JL1945" s="8"/>
      <c r="JM1945" s="8"/>
      <c r="JN1945" s="8"/>
    </row>
    <row r="1946" spans="1:274" s="16" customFormat="1" x14ac:dyDescent="0.25">
      <c r="A1946" s="8">
        <v>2250</v>
      </c>
      <c r="B1946" s="8" t="s">
        <v>3487</v>
      </c>
      <c r="C1946" s="9"/>
      <c r="D1946" s="10" t="s">
        <v>3492</v>
      </c>
      <c r="E1946" s="17" t="s">
        <v>272</v>
      </c>
      <c r="F1946" s="17" t="s">
        <v>273</v>
      </c>
      <c r="G1946" s="17" t="s">
        <v>274</v>
      </c>
      <c r="H1946" s="17" t="s">
        <v>275</v>
      </c>
      <c r="I1946" s="22" t="s">
        <v>276</v>
      </c>
      <c r="J1946" s="22"/>
      <c r="K1946" s="17"/>
      <c r="L1946" s="17" t="s">
        <v>276</v>
      </c>
      <c r="M1946" s="17" t="s">
        <v>277</v>
      </c>
      <c r="N1946" s="17" t="s">
        <v>95</v>
      </c>
      <c r="O1946" s="22"/>
      <c r="P1946" s="17" t="s">
        <v>278</v>
      </c>
      <c r="Q1946" s="22" t="s">
        <v>279</v>
      </c>
      <c r="R1946" s="22" t="s">
        <v>98</v>
      </c>
      <c r="S1946" s="22" t="s">
        <v>65</v>
      </c>
      <c r="T1946" s="22"/>
      <c r="U1946" s="22" t="s">
        <v>66</v>
      </c>
      <c r="V1946" s="22" t="s">
        <v>67</v>
      </c>
      <c r="W1946" s="22" t="s">
        <v>68</v>
      </c>
      <c r="X1946" s="22" t="s">
        <v>69</v>
      </c>
      <c r="Y1946" s="9" t="s">
        <v>3483</v>
      </c>
      <c r="Z1946" s="9" t="s">
        <v>71</v>
      </c>
      <c r="AA1946" s="12">
        <v>-41.25</v>
      </c>
      <c r="AB1946" s="12">
        <v>172.39</v>
      </c>
      <c r="AC1946" s="46">
        <v>-40.583333333333336</v>
      </c>
      <c r="AD1946" s="46">
        <v>172.65</v>
      </c>
      <c r="AE1946" s="19" t="s">
        <v>2366</v>
      </c>
      <c r="AF1946" s="19" t="s">
        <v>274</v>
      </c>
      <c r="AG1946" s="8" t="s">
        <v>57</v>
      </c>
      <c r="AH1946" s="13">
        <v>227</v>
      </c>
      <c r="AI1946" s="8" t="s">
        <v>149</v>
      </c>
      <c r="AJ1946" s="14"/>
      <c r="AK1946" s="14"/>
      <c r="AL1946" s="19" t="s">
        <v>103</v>
      </c>
      <c r="AM1946" s="13">
        <v>30</v>
      </c>
      <c r="AN1946" s="13">
        <v>478.12499999999994</v>
      </c>
      <c r="AO1946" s="9">
        <v>1</v>
      </c>
      <c r="AP1946" s="9" t="s">
        <v>78</v>
      </c>
      <c r="AQ1946" s="15">
        <v>13.591121187449909</v>
      </c>
      <c r="AR1946" s="59">
        <v>5.0999999999999997E-2</v>
      </c>
      <c r="AS1946" s="9"/>
      <c r="AT1946" s="9"/>
      <c r="AU1946" s="9"/>
      <c r="AV1946" s="14"/>
      <c r="AW1946" s="14"/>
      <c r="AX1946" s="14"/>
      <c r="AY1946" s="14">
        <v>15.937499999999998</v>
      </c>
      <c r="AZ1946" s="14" t="s">
        <v>81</v>
      </c>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8"/>
      <c r="EQ1946" s="8"/>
      <c r="ER1946" s="8"/>
      <c r="ES1946" s="8"/>
      <c r="ET1946" s="8"/>
      <c r="EU1946" s="8"/>
      <c r="EV1946" s="8"/>
      <c r="EW1946" s="8"/>
      <c r="EX1946" s="8"/>
      <c r="EY1946" s="8"/>
      <c r="EZ1946" s="8"/>
      <c r="FA1946" s="8"/>
      <c r="FB1946" s="8"/>
      <c r="FC1946" s="8"/>
      <c r="FD1946" s="8"/>
      <c r="FE1946" s="8"/>
      <c r="FF1946" s="8"/>
      <c r="FG1946" s="8"/>
      <c r="FH1946" s="8"/>
      <c r="FI1946" s="8"/>
      <c r="FJ1946" s="8"/>
      <c r="FK1946" s="8"/>
      <c r="FL1946" s="8"/>
      <c r="FM1946" s="8"/>
      <c r="FN1946" s="8"/>
      <c r="FO1946" s="8"/>
      <c r="FP1946" s="8"/>
      <c r="FQ1946" s="8"/>
      <c r="FR1946" s="8"/>
      <c r="FS1946" s="8"/>
      <c r="FT1946" s="8"/>
      <c r="FU1946" s="8"/>
      <c r="FV1946" s="8"/>
      <c r="FW1946" s="8"/>
      <c r="FX1946" s="8"/>
      <c r="FY1946" s="8"/>
      <c r="FZ1946" s="8"/>
      <c r="GA1946" s="8"/>
      <c r="GB1946" s="8"/>
      <c r="GC1946" s="8"/>
      <c r="GD1946" s="8"/>
      <c r="GE1946" s="8"/>
      <c r="GF1946" s="8"/>
      <c r="GG1946" s="8"/>
      <c r="GH1946" s="8"/>
      <c r="GI1946" s="8"/>
      <c r="GJ1946" s="8"/>
      <c r="GK1946" s="8"/>
      <c r="GL1946" s="8"/>
      <c r="GM1946" s="8"/>
      <c r="GN1946" s="8"/>
      <c r="GO1946" s="8"/>
      <c r="GP1946" s="8"/>
      <c r="GQ1946" s="8"/>
      <c r="GR1946" s="8"/>
      <c r="GS1946" s="8"/>
      <c r="GT1946" s="8"/>
      <c r="GU1946" s="8"/>
      <c r="GV1946" s="8"/>
      <c r="GW1946" s="8"/>
      <c r="GX1946" s="8"/>
      <c r="GY1946" s="8"/>
      <c r="GZ1946" s="8"/>
      <c r="HA1946" s="8"/>
      <c r="HB1946" s="8"/>
      <c r="HC1946" s="8"/>
      <c r="HD1946" s="8"/>
      <c r="HE1946" s="8"/>
      <c r="HF1946" s="8"/>
      <c r="HG1946" s="8"/>
      <c r="HH1946" s="8"/>
      <c r="HI1946" s="8"/>
      <c r="HJ1946" s="8"/>
      <c r="HK1946" s="8"/>
      <c r="HL1946" s="8"/>
      <c r="HM1946" s="8"/>
      <c r="HN1946" s="8"/>
      <c r="HO1946" s="8"/>
      <c r="HP1946" s="8"/>
      <c r="HQ1946" s="8"/>
      <c r="HR1946" s="8"/>
      <c r="HS1946" s="8"/>
      <c r="HT1946" s="8"/>
      <c r="HU1946" s="8"/>
      <c r="HV1946" s="8"/>
      <c r="HW1946" s="8"/>
      <c r="HX1946" s="8"/>
      <c r="HY1946" s="8"/>
      <c r="HZ1946" s="8"/>
      <c r="IA1946" s="8"/>
      <c r="IB1946" s="8"/>
      <c r="IC1946" s="8"/>
      <c r="ID1946" s="8"/>
      <c r="IE1946" s="8"/>
      <c r="IF1946" s="8"/>
      <c r="IG1946" s="8"/>
      <c r="IH1946" s="8"/>
      <c r="II1946" s="8"/>
      <c r="IJ1946" s="8"/>
      <c r="IK1946" s="8"/>
      <c r="IL1946" s="8"/>
      <c r="IM1946" s="8"/>
      <c r="IN1946" s="8"/>
      <c r="IO1946" s="8"/>
      <c r="IP1946" s="8"/>
      <c r="IQ1946" s="8"/>
      <c r="IR1946" s="8"/>
      <c r="IS1946" s="8"/>
      <c r="IT1946" s="8"/>
      <c r="IU1946" s="8"/>
      <c r="IV1946" s="8"/>
      <c r="IW1946" s="8"/>
      <c r="IX1946" s="8"/>
      <c r="IY1946" s="8"/>
      <c r="IZ1946" s="8"/>
      <c r="JA1946" s="8"/>
      <c r="JB1946" s="8"/>
      <c r="JC1946" s="8"/>
      <c r="JD1946" s="8"/>
      <c r="JE1946" s="8"/>
      <c r="JF1946" s="8"/>
      <c r="JG1946" s="8"/>
      <c r="JH1946" s="8"/>
      <c r="JI1946" s="8"/>
      <c r="JJ1946" s="8"/>
      <c r="JK1946" s="8"/>
      <c r="JL1946" s="8"/>
      <c r="JM1946" s="8"/>
      <c r="JN1946" s="8"/>
    </row>
    <row r="1947" spans="1:274" s="16" customFormat="1" x14ac:dyDescent="0.25">
      <c r="A1947" s="8">
        <v>2251</v>
      </c>
      <c r="B1947" s="8" t="s">
        <v>3487</v>
      </c>
      <c r="C1947" s="9"/>
      <c r="D1947" s="10" t="s">
        <v>3493</v>
      </c>
      <c r="E1947" s="17" t="s">
        <v>272</v>
      </c>
      <c r="F1947" s="17" t="s">
        <v>273</v>
      </c>
      <c r="G1947" s="17" t="s">
        <v>274</v>
      </c>
      <c r="H1947" s="17" t="s">
        <v>275</v>
      </c>
      <c r="I1947" s="22" t="s">
        <v>276</v>
      </c>
      <c r="J1947" s="22"/>
      <c r="K1947" s="17"/>
      <c r="L1947" s="17" t="s">
        <v>276</v>
      </c>
      <c r="M1947" s="17" t="s">
        <v>277</v>
      </c>
      <c r="N1947" s="17" t="s">
        <v>95</v>
      </c>
      <c r="O1947" s="22"/>
      <c r="P1947" s="17" t="s">
        <v>278</v>
      </c>
      <c r="Q1947" s="22" t="s">
        <v>279</v>
      </c>
      <c r="R1947" s="22" t="s">
        <v>98</v>
      </c>
      <c r="S1947" s="22" t="s">
        <v>65</v>
      </c>
      <c r="T1947" s="22"/>
      <c r="U1947" s="22" t="s">
        <v>66</v>
      </c>
      <c r="V1947" s="22" t="s">
        <v>67</v>
      </c>
      <c r="W1947" s="22" t="s">
        <v>68</v>
      </c>
      <c r="X1947" s="22" t="s">
        <v>69</v>
      </c>
      <c r="Y1947" s="9" t="s">
        <v>3483</v>
      </c>
      <c r="Z1947" s="9" t="s">
        <v>71</v>
      </c>
      <c r="AA1947" s="12">
        <v>-41.2</v>
      </c>
      <c r="AB1947" s="12">
        <v>172.46</v>
      </c>
      <c r="AC1947" s="46">
        <v>-40.966666666666669</v>
      </c>
      <c r="AD1947" s="46">
        <v>172.76666666666668</v>
      </c>
      <c r="AE1947" s="19" t="s">
        <v>2366</v>
      </c>
      <c r="AF1947" s="19" t="s">
        <v>274</v>
      </c>
      <c r="AG1947" s="8" t="s">
        <v>57</v>
      </c>
      <c r="AH1947" s="13">
        <v>167</v>
      </c>
      <c r="AI1947" s="8" t="s">
        <v>149</v>
      </c>
      <c r="AJ1947" s="14"/>
      <c r="AK1947" s="14"/>
      <c r="AL1947" s="19" t="s">
        <v>103</v>
      </c>
      <c r="AM1947" s="13">
        <v>30</v>
      </c>
      <c r="AN1947" s="13">
        <v>545.45454545454538</v>
      </c>
      <c r="AO1947" s="9">
        <v>1</v>
      </c>
      <c r="AP1947" s="9" t="s">
        <v>78</v>
      </c>
      <c r="AQ1947" s="15">
        <v>11.552453009332423</v>
      </c>
      <c r="AR1947" s="59">
        <v>0.06</v>
      </c>
      <c r="AS1947" s="9"/>
      <c r="AT1947" s="9"/>
      <c r="AU1947" s="9"/>
      <c r="AV1947" s="14"/>
      <c r="AW1947" s="14"/>
      <c r="AX1947" s="14"/>
      <c r="AY1947" s="14">
        <v>18.18181818181818</v>
      </c>
      <c r="AZ1947" s="14" t="s">
        <v>81</v>
      </c>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8"/>
      <c r="EQ1947" s="8"/>
      <c r="ER1947" s="8"/>
      <c r="ES1947" s="8"/>
      <c r="ET1947" s="8"/>
      <c r="EU1947" s="8"/>
      <c r="EV1947" s="8"/>
      <c r="EW1947" s="8"/>
      <c r="EX1947" s="8"/>
      <c r="EY1947" s="8"/>
      <c r="EZ1947" s="8"/>
      <c r="FA1947" s="8"/>
      <c r="FB1947" s="8"/>
      <c r="FC1947" s="8"/>
      <c r="FD1947" s="8"/>
      <c r="FE1947" s="8"/>
      <c r="FF1947" s="8"/>
      <c r="FG1947" s="8"/>
      <c r="FH1947" s="8"/>
      <c r="FI1947" s="8"/>
      <c r="FJ1947" s="8"/>
      <c r="FK1947" s="8"/>
      <c r="FL1947" s="8"/>
      <c r="FM1947" s="8"/>
      <c r="FN1947" s="8"/>
      <c r="FO1947" s="8"/>
      <c r="FP1947" s="8"/>
      <c r="FQ1947" s="8"/>
      <c r="FR1947" s="8"/>
      <c r="FS1947" s="8"/>
      <c r="FT1947" s="8"/>
      <c r="FU1947" s="8"/>
      <c r="FV1947" s="8"/>
      <c r="FW1947" s="8"/>
      <c r="FX1947" s="8"/>
      <c r="FY1947" s="8"/>
      <c r="FZ1947" s="8"/>
      <c r="GA1947" s="8"/>
      <c r="GB1947" s="8"/>
      <c r="GC1947" s="8"/>
      <c r="GD1947" s="8"/>
      <c r="GE1947" s="8"/>
      <c r="GF1947" s="8"/>
      <c r="GG1947" s="8"/>
      <c r="GH1947" s="8"/>
      <c r="GI1947" s="8"/>
      <c r="GJ1947" s="8"/>
      <c r="GK1947" s="8"/>
      <c r="GL1947" s="8"/>
      <c r="GM1947" s="8"/>
      <c r="GN1947" s="8"/>
      <c r="GO1947" s="8"/>
      <c r="GP1947" s="8"/>
      <c r="GQ1947" s="8"/>
      <c r="GR1947" s="8"/>
      <c r="GS1947" s="8"/>
      <c r="GT1947" s="8"/>
      <c r="GU1947" s="8"/>
      <c r="GV1947" s="8"/>
      <c r="GW1947" s="8"/>
      <c r="GX1947" s="8"/>
      <c r="GY1947" s="8"/>
      <c r="GZ1947" s="8"/>
      <c r="HA1947" s="8"/>
      <c r="HB1947" s="8"/>
      <c r="HC1947" s="8"/>
      <c r="HD1947" s="8"/>
      <c r="HE1947" s="8"/>
      <c r="HF1947" s="8"/>
      <c r="HG1947" s="8"/>
      <c r="HH1947" s="8"/>
      <c r="HI1947" s="8"/>
      <c r="HJ1947" s="8"/>
      <c r="HK1947" s="8"/>
      <c r="HL1947" s="8"/>
      <c r="HM1947" s="8"/>
      <c r="HN1947" s="8"/>
      <c r="HO1947" s="8"/>
      <c r="HP1947" s="8"/>
      <c r="HQ1947" s="8"/>
      <c r="HR1947" s="8"/>
      <c r="HS1947" s="8"/>
      <c r="HT1947" s="8"/>
      <c r="HU1947" s="8"/>
      <c r="HV1947" s="8"/>
      <c r="HW1947" s="8"/>
      <c r="HX1947" s="8"/>
      <c r="HY1947" s="8"/>
      <c r="HZ1947" s="8"/>
      <c r="IA1947" s="8"/>
      <c r="IB1947" s="8"/>
      <c r="IC1947" s="8"/>
      <c r="ID1947" s="8"/>
      <c r="IE1947" s="8"/>
      <c r="IF1947" s="8"/>
      <c r="IG1947" s="8"/>
      <c r="IH1947" s="8"/>
      <c r="II1947" s="8"/>
      <c r="IJ1947" s="8"/>
      <c r="IK1947" s="8"/>
      <c r="IL1947" s="8"/>
      <c r="IM1947" s="8"/>
      <c r="IN1947" s="8"/>
      <c r="IO1947" s="8"/>
      <c r="IP1947" s="8"/>
      <c r="IQ1947" s="8"/>
      <c r="IR1947" s="8"/>
      <c r="IS1947" s="8"/>
      <c r="IT1947" s="8"/>
      <c r="IU1947" s="8"/>
      <c r="IV1947" s="8"/>
      <c r="IW1947" s="8"/>
      <c r="IX1947" s="8"/>
      <c r="IY1947" s="8"/>
      <c r="IZ1947" s="8"/>
      <c r="JA1947" s="8"/>
      <c r="JB1947" s="8"/>
      <c r="JC1947" s="8"/>
      <c r="JD1947" s="8"/>
      <c r="JE1947" s="8"/>
      <c r="JF1947" s="8"/>
      <c r="JG1947" s="8"/>
      <c r="JH1947" s="8"/>
      <c r="JI1947" s="8"/>
      <c r="JJ1947" s="8"/>
      <c r="JK1947" s="8"/>
      <c r="JL1947" s="8"/>
      <c r="JM1947" s="8"/>
      <c r="JN1947" s="8"/>
    </row>
    <row r="1948" spans="1:274" s="16" customFormat="1" x14ac:dyDescent="0.25">
      <c r="A1948" s="8">
        <v>2252</v>
      </c>
      <c r="B1948" s="8" t="s">
        <v>3487</v>
      </c>
      <c r="C1948" s="9"/>
      <c r="D1948" s="10" t="s">
        <v>3494</v>
      </c>
      <c r="E1948" s="17" t="s">
        <v>272</v>
      </c>
      <c r="F1948" s="17" t="s">
        <v>273</v>
      </c>
      <c r="G1948" s="17" t="s">
        <v>274</v>
      </c>
      <c r="H1948" s="17" t="s">
        <v>275</v>
      </c>
      <c r="I1948" s="22" t="s">
        <v>276</v>
      </c>
      <c r="J1948" s="22"/>
      <c r="K1948" s="17"/>
      <c r="L1948" s="17" t="s">
        <v>276</v>
      </c>
      <c r="M1948" s="17" t="s">
        <v>277</v>
      </c>
      <c r="N1948" s="17" t="s">
        <v>95</v>
      </c>
      <c r="O1948" s="22"/>
      <c r="P1948" s="17" t="s">
        <v>278</v>
      </c>
      <c r="Q1948" s="22" t="s">
        <v>279</v>
      </c>
      <c r="R1948" s="22" t="s">
        <v>98</v>
      </c>
      <c r="S1948" s="22" t="s">
        <v>65</v>
      </c>
      <c r="T1948" s="22"/>
      <c r="U1948" s="22" t="s">
        <v>66</v>
      </c>
      <c r="V1948" s="22" t="s">
        <v>67</v>
      </c>
      <c r="W1948" s="22" t="s">
        <v>68</v>
      </c>
      <c r="X1948" s="22" t="s">
        <v>69</v>
      </c>
      <c r="Y1948" s="9" t="s">
        <v>3483</v>
      </c>
      <c r="Z1948" s="9" t="s">
        <v>71</v>
      </c>
      <c r="AA1948" s="12">
        <v>-41.15</v>
      </c>
      <c r="AB1948" s="12">
        <v>172.49</v>
      </c>
      <c r="AC1948" s="46">
        <v>-40.799999999999997</v>
      </c>
      <c r="AD1948" s="46">
        <v>172.86666666666667</v>
      </c>
      <c r="AE1948" s="19" t="s">
        <v>2366</v>
      </c>
      <c r="AF1948" s="19" t="s">
        <v>274</v>
      </c>
      <c r="AG1948" s="8" t="s">
        <v>57</v>
      </c>
      <c r="AH1948" s="13">
        <v>94</v>
      </c>
      <c r="AI1948" s="8" t="s">
        <v>149</v>
      </c>
      <c r="AJ1948" s="14"/>
      <c r="AK1948" s="14"/>
      <c r="AL1948" s="19" t="s">
        <v>103</v>
      </c>
      <c r="AM1948" s="13">
        <v>30</v>
      </c>
      <c r="AN1948" s="13">
        <v>585</v>
      </c>
      <c r="AO1948" s="9">
        <v>1</v>
      </c>
      <c r="AP1948" s="9" t="s">
        <v>78</v>
      </c>
      <c r="AQ1948" s="15">
        <v>17.773004629742186</v>
      </c>
      <c r="AR1948" s="59">
        <v>3.9E-2</v>
      </c>
      <c r="AS1948" s="9"/>
      <c r="AT1948" s="9"/>
      <c r="AU1948" s="9"/>
      <c r="AV1948" s="14"/>
      <c r="AW1948" s="14"/>
      <c r="AX1948" s="14"/>
      <c r="AY1948" s="14">
        <v>19.5</v>
      </c>
      <c r="AZ1948" s="14" t="s">
        <v>81</v>
      </c>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8"/>
      <c r="EQ1948" s="8"/>
      <c r="ER1948" s="8"/>
      <c r="ES1948" s="8"/>
      <c r="ET1948" s="8"/>
      <c r="EU1948" s="8"/>
      <c r="EV1948" s="8"/>
      <c r="EW1948" s="8"/>
      <c r="EX1948" s="8"/>
      <c r="EY1948" s="8"/>
      <c r="EZ1948" s="8"/>
      <c r="FA1948" s="8"/>
      <c r="FB1948" s="8"/>
      <c r="FC1948" s="8"/>
      <c r="FD1948" s="8"/>
      <c r="FE1948" s="8"/>
      <c r="FF1948" s="8"/>
      <c r="FG1948" s="8"/>
      <c r="FH1948" s="8"/>
      <c r="FI1948" s="8"/>
      <c r="FJ1948" s="8"/>
      <c r="FK1948" s="8"/>
      <c r="FL1948" s="8"/>
      <c r="FM1948" s="8"/>
      <c r="FN1948" s="8"/>
      <c r="FO1948" s="8"/>
      <c r="FP1948" s="8"/>
      <c r="FQ1948" s="8"/>
      <c r="FR1948" s="8"/>
      <c r="FS1948" s="8"/>
      <c r="FT1948" s="8"/>
      <c r="FU1948" s="8"/>
      <c r="FV1948" s="8"/>
      <c r="FW1948" s="8"/>
      <c r="FX1948" s="8"/>
      <c r="FY1948" s="8"/>
      <c r="FZ1948" s="8"/>
      <c r="GA1948" s="8"/>
      <c r="GB1948" s="8"/>
      <c r="GC1948" s="8"/>
      <c r="GD1948" s="8"/>
      <c r="GE1948" s="8"/>
      <c r="GF1948" s="8"/>
      <c r="GG1948" s="8"/>
      <c r="GH1948" s="8"/>
      <c r="GI1948" s="8"/>
      <c r="GJ1948" s="8"/>
      <c r="GK1948" s="8"/>
      <c r="GL1948" s="8"/>
      <c r="GM1948" s="8"/>
      <c r="GN1948" s="8"/>
      <c r="GO1948" s="8"/>
      <c r="GP1948" s="8"/>
      <c r="GQ1948" s="8"/>
      <c r="GR1948" s="8"/>
      <c r="GS1948" s="8"/>
      <c r="GT1948" s="8"/>
      <c r="GU1948" s="8"/>
      <c r="GV1948" s="8"/>
      <c r="GW1948" s="8"/>
      <c r="GX1948" s="8"/>
      <c r="GY1948" s="8"/>
      <c r="GZ1948" s="8"/>
      <c r="HA1948" s="8"/>
      <c r="HB1948" s="8"/>
      <c r="HC1948" s="8"/>
      <c r="HD1948" s="8"/>
      <c r="HE1948" s="8"/>
      <c r="HF1948" s="8"/>
      <c r="HG1948" s="8"/>
      <c r="HH1948" s="8"/>
      <c r="HI1948" s="8"/>
      <c r="HJ1948" s="8"/>
      <c r="HK1948" s="8"/>
      <c r="HL1948" s="8"/>
      <c r="HM1948" s="8"/>
      <c r="HN1948" s="8"/>
      <c r="HO1948" s="8"/>
      <c r="HP1948" s="8"/>
      <c r="HQ1948" s="8"/>
      <c r="HR1948" s="8"/>
      <c r="HS1948" s="8"/>
      <c r="HT1948" s="8"/>
      <c r="HU1948" s="8"/>
      <c r="HV1948" s="8"/>
      <c r="HW1948" s="8"/>
      <c r="HX1948" s="8"/>
      <c r="HY1948" s="8"/>
      <c r="HZ1948" s="8"/>
      <c r="IA1948" s="8"/>
      <c r="IB1948" s="8"/>
      <c r="IC1948" s="8"/>
      <c r="ID1948" s="8"/>
      <c r="IE1948" s="8"/>
      <c r="IF1948" s="8"/>
      <c r="IG1948" s="8"/>
      <c r="IH1948" s="8"/>
      <c r="II1948" s="8"/>
      <c r="IJ1948" s="8"/>
      <c r="IK1948" s="8"/>
      <c r="IL1948" s="8"/>
      <c r="IM1948" s="8"/>
      <c r="IN1948" s="8"/>
      <c r="IO1948" s="8"/>
      <c r="IP1948" s="8"/>
      <c r="IQ1948" s="8"/>
      <c r="IR1948" s="8"/>
      <c r="IS1948" s="8"/>
      <c r="IT1948" s="8"/>
      <c r="IU1948" s="8"/>
      <c r="IV1948" s="8"/>
      <c r="IW1948" s="8"/>
      <c r="IX1948" s="8"/>
      <c r="IY1948" s="8"/>
      <c r="IZ1948" s="8"/>
      <c r="JA1948" s="8"/>
      <c r="JB1948" s="8"/>
      <c r="JC1948" s="8"/>
      <c r="JD1948" s="8"/>
      <c r="JE1948" s="8"/>
      <c r="JF1948" s="8"/>
      <c r="JG1948" s="8"/>
      <c r="JH1948" s="8"/>
      <c r="JI1948" s="8"/>
      <c r="JJ1948" s="8"/>
      <c r="JK1948" s="8"/>
      <c r="JL1948" s="8"/>
      <c r="JM1948" s="8"/>
      <c r="JN1948" s="8"/>
    </row>
    <row r="1949" spans="1:274" s="16" customFormat="1" x14ac:dyDescent="0.25">
      <c r="A1949" s="8">
        <v>2253</v>
      </c>
      <c r="B1949" s="8" t="s">
        <v>3487</v>
      </c>
      <c r="C1949" s="9"/>
      <c r="D1949" s="10" t="s">
        <v>3495</v>
      </c>
      <c r="E1949" s="17" t="s">
        <v>272</v>
      </c>
      <c r="F1949" s="17" t="s">
        <v>273</v>
      </c>
      <c r="G1949" s="17" t="s">
        <v>274</v>
      </c>
      <c r="H1949" s="17" t="s">
        <v>275</v>
      </c>
      <c r="I1949" s="22" t="s">
        <v>276</v>
      </c>
      <c r="J1949" s="22"/>
      <c r="K1949" s="17"/>
      <c r="L1949" s="17" t="s">
        <v>276</v>
      </c>
      <c r="M1949" s="17" t="s">
        <v>277</v>
      </c>
      <c r="N1949" s="17" t="s">
        <v>95</v>
      </c>
      <c r="O1949" s="22"/>
      <c r="P1949" s="17" t="s">
        <v>278</v>
      </c>
      <c r="Q1949" s="22" t="s">
        <v>279</v>
      </c>
      <c r="R1949" s="22" t="s">
        <v>98</v>
      </c>
      <c r="S1949" s="22" t="s">
        <v>65</v>
      </c>
      <c r="T1949" s="22"/>
      <c r="U1949" s="22" t="s">
        <v>66</v>
      </c>
      <c r="V1949" s="22" t="s">
        <v>67</v>
      </c>
      <c r="W1949" s="22" t="s">
        <v>68</v>
      </c>
      <c r="X1949" s="22" t="s">
        <v>69</v>
      </c>
      <c r="Y1949" s="9" t="s">
        <v>3483</v>
      </c>
      <c r="Z1949" s="9" t="s">
        <v>71</v>
      </c>
      <c r="AA1949" s="12">
        <v>-41.05</v>
      </c>
      <c r="AB1949" s="12">
        <v>172.58</v>
      </c>
      <c r="AC1949" s="46">
        <v>-40.916666666666664</v>
      </c>
      <c r="AD1949" s="46">
        <v>172.96666666666667</v>
      </c>
      <c r="AE1949" s="19" t="s">
        <v>2366</v>
      </c>
      <c r="AF1949" s="19" t="s">
        <v>274</v>
      </c>
      <c r="AG1949" s="8" t="s">
        <v>57</v>
      </c>
      <c r="AH1949" s="13">
        <v>2</v>
      </c>
      <c r="AI1949" s="8" t="s">
        <v>149</v>
      </c>
      <c r="AJ1949" s="14"/>
      <c r="AK1949" s="14"/>
      <c r="AL1949" s="19" t="s">
        <v>103</v>
      </c>
      <c r="AM1949" s="13">
        <v>30</v>
      </c>
      <c r="AN1949" s="13">
        <v>588.46153846153845</v>
      </c>
      <c r="AO1949" s="9">
        <v>1</v>
      </c>
      <c r="AP1949" s="9" t="s">
        <v>78</v>
      </c>
      <c r="AQ1949" s="15">
        <v>13.591121187449909</v>
      </c>
      <c r="AR1949" s="59">
        <v>5.0999999999999997E-2</v>
      </c>
      <c r="AS1949" s="9"/>
      <c r="AT1949" s="9"/>
      <c r="AU1949" s="9"/>
      <c r="AV1949" s="14"/>
      <c r="AW1949" s="14"/>
      <c r="AX1949" s="14"/>
      <c r="AY1949" s="14">
        <v>19.615384615384617</v>
      </c>
      <c r="AZ1949" s="14" t="s">
        <v>81</v>
      </c>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8"/>
      <c r="EQ1949" s="8"/>
      <c r="ER1949" s="8"/>
      <c r="ES1949" s="8"/>
      <c r="ET1949" s="8"/>
      <c r="EU1949" s="8"/>
      <c r="EV1949" s="8"/>
      <c r="EW1949" s="8"/>
      <c r="EX1949" s="8"/>
      <c r="EY1949" s="8"/>
      <c r="EZ1949" s="8"/>
      <c r="FA1949" s="8"/>
      <c r="FB1949" s="8"/>
      <c r="FC1949" s="8"/>
      <c r="FD1949" s="8"/>
      <c r="FE1949" s="8"/>
      <c r="FF1949" s="8"/>
      <c r="FG1949" s="8"/>
      <c r="FH1949" s="8"/>
      <c r="FI1949" s="8"/>
      <c r="FJ1949" s="8"/>
      <c r="FK1949" s="8"/>
      <c r="FL1949" s="8"/>
      <c r="FM1949" s="8"/>
      <c r="FN1949" s="8"/>
      <c r="FO1949" s="8"/>
      <c r="FP1949" s="8"/>
      <c r="FQ1949" s="8"/>
      <c r="FR1949" s="8"/>
      <c r="FS1949" s="8"/>
      <c r="FT1949" s="8"/>
      <c r="FU1949" s="8"/>
      <c r="FV1949" s="8"/>
      <c r="FW1949" s="8"/>
      <c r="FX1949" s="8"/>
      <c r="FY1949" s="8"/>
      <c r="FZ1949" s="8"/>
      <c r="GA1949" s="8"/>
      <c r="GB1949" s="8"/>
      <c r="GC1949" s="8"/>
      <c r="GD1949" s="8"/>
      <c r="GE1949" s="8"/>
      <c r="GF1949" s="8"/>
      <c r="GG1949" s="8"/>
      <c r="GH1949" s="8"/>
      <c r="GI1949" s="8"/>
      <c r="GJ1949" s="8"/>
      <c r="GK1949" s="8"/>
      <c r="GL1949" s="8"/>
      <c r="GM1949" s="8"/>
      <c r="GN1949" s="8"/>
      <c r="GO1949" s="8"/>
      <c r="GP1949" s="8"/>
      <c r="GQ1949" s="8"/>
      <c r="GR1949" s="8"/>
      <c r="GS1949" s="8"/>
      <c r="GT1949" s="8"/>
      <c r="GU1949" s="8"/>
      <c r="GV1949" s="8"/>
      <c r="GW1949" s="8"/>
      <c r="GX1949" s="8"/>
      <c r="GY1949" s="8"/>
      <c r="GZ1949" s="8"/>
      <c r="HA1949" s="8"/>
      <c r="HB1949" s="8"/>
      <c r="HC1949" s="8"/>
      <c r="HD1949" s="8"/>
      <c r="HE1949" s="8"/>
      <c r="HF1949" s="8"/>
      <c r="HG1949" s="8"/>
      <c r="HH1949" s="8"/>
      <c r="HI1949" s="8"/>
      <c r="HJ1949" s="8"/>
      <c r="HK1949" s="8"/>
      <c r="HL1949" s="8"/>
      <c r="HM1949" s="8"/>
      <c r="HN1949" s="8"/>
      <c r="HO1949" s="8"/>
      <c r="HP1949" s="8"/>
      <c r="HQ1949" s="8"/>
      <c r="HR1949" s="8"/>
      <c r="HS1949" s="8"/>
      <c r="HT1949" s="8"/>
      <c r="HU1949" s="8"/>
      <c r="HV1949" s="8"/>
      <c r="HW1949" s="8"/>
      <c r="HX1949" s="8"/>
      <c r="HY1949" s="8"/>
      <c r="HZ1949" s="8"/>
      <c r="IA1949" s="8"/>
      <c r="IB1949" s="8"/>
      <c r="IC1949" s="8"/>
      <c r="ID1949" s="8"/>
      <c r="IE1949" s="8"/>
      <c r="IF1949" s="8"/>
      <c r="IG1949" s="8"/>
      <c r="IH1949" s="8"/>
      <c r="II1949" s="8"/>
      <c r="IJ1949" s="8"/>
      <c r="IK1949" s="8"/>
      <c r="IL1949" s="8"/>
      <c r="IM1949" s="8"/>
      <c r="IN1949" s="8"/>
      <c r="IO1949" s="8"/>
      <c r="IP1949" s="8"/>
      <c r="IQ1949" s="8"/>
      <c r="IR1949" s="8"/>
      <c r="IS1949" s="8"/>
      <c r="IT1949" s="8"/>
      <c r="IU1949" s="8"/>
      <c r="IV1949" s="8"/>
      <c r="IW1949" s="8"/>
      <c r="IX1949" s="8"/>
      <c r="IY1949" s="8"/>
      <c r="IZ1949" s="8"/>
      <c r="JA1949" s="8"/>
      <c r="JB1949" s="8"/>
      <c r="JC1949" s="8"/>
      <c r="JD1949" s="8"/>
      <c r="JE1949" s="8"/>
      <c r="JF1949" s="8"/>
      <c r="JG1949" s="8"/>
      <c r="JH1949" s="8"/>
      <c r="JI1949" s="8"/>
      <c r="JJ1949" s="8"/>
      <c r="JK1949" s="8"/>
      <c r="JL1949" s="8"/>
      <c r="JM1949" s="8"/>
      <c r="JN1949" s="8"/>
    </row>
    <row r="1950" spans="1:274" s="16" customFormat="1" x14ac:dyDescent="0.25">
      <c r="A1950" s="8">
        <v>2254</v>
      </c>
      <c r="B1950" s="8" t="s">
        <v>3496</v>
      </c>
      <c r="C1950" s="9"/>
      <c r="D1950" s="10" t="s">
        <v>3497</v>
      </c>
      <c r="E1950" s="17" t="s">
        <v>3498</v>
      </c>
      <c r="F1950" s="17" t="s">
        <v>3499</v>
      </c>
      <c r="G1950" s="17" t="s">
        <v>57</v>
      </c>
      <c r="H1950" s="17" t="s">
        <v>3500</v>
      </c>
      <c r="I1950" s="22" t="s">
        <v>3501</v>
      </c>
      <c r="J1950" s="22"/>
      <c r="K1950" s="17"/>
      <c r="L1950" s="17" t="s">
        <v>3501</v>
      </c>
      <c r="M1950" s="17" t="s">
        <v>60</v>
      </c>
      <c r="N1950" s="17" t="s">
        <v>95</v>
      </c>
      <c r="O1950" s="11" t="s">
        <v>61</v>
      </c>
      <c r="P1950" s="30" t="s">
        <v>62</v>
      </c>
      <c r="Q1950" s="31" t="s">
        <v>63</v>
      </c>
      <c r="R1950" s="18" t="s">
        <v>64</v>
      </c>
      <c r="S1950" s="18" t="s">
        <v>65</v>
      </c>
      <c r="T1950" s="18"/>
      <c r="U1950" s="18" t="s">
        <v>66</v>
      </c>
      <c r="V1950" s="18" t="s">
        <v>67</v>
      </c>
      <c r="W1950" s="18" t="s">
        <v>68</v>
      </c>
      <c r="X1950" s="18" t="s">
        <v>69</v>
      </c>
      <c r="Y1950" s="9" t="s">
        <v>280</v>
      </c>
      <c r="Z1950" s="9" t="s">
        <v>71</v>
      </c>
      <c r="AA1950" s="12">
        <v>-35.450000000000003</v>
      </c>
      <c r="AB1950" s="12">
        <v>147.19</v>
      </c>
      <c r="AC1950" s="46">
        <v>-34.25</v>
      </c>
      <c r="AD1950" s="46">
        <v>147.31666666666666</v>
      </c>
      <c r="AE1950" s="19" t="s">
        <v>2894</v>
      </c>
      <c r="AF1950" s="19" t="s">
        <v>57</v>
      </c>
      <c r="AG1950" s="19" t="s">
        <v>57</v>
      </c>
      <c r="AH1950" s="13">
        <v>1680</v>
      </c>
      <c r="AI1950" s="8" t="s">
        <v>149</v>
      </c>
      <c r="AJ1950" s="14"/>
      <c r="AK1950" s="14"/>
      <c r="AL1950" s="8" t="s">
        <v>3502</v>
      </c>
      <c r="AM1950" s="13">
        <v>140</v>
      </c>
      <c r="AN1950" s="13">
        <v>1701</v>
      </c>
      <c r="AO1950" s="9">
        <v>5</v>
      </c>
      <c r="AP1950" s="9" t="s">
        <v>84</v>
      </c>
      <c r="AQ1950" s="15">
        <v>173.28679513998631</v>
      </c>
      <c r="AR1950" s="59">
        <v>4.0000000000000001E-3</v>
      </c>
      <c r="AS1950" s="9"/>
      <c r="AT1950" s="9"/>
      <c r="AU1950" s="9"/>
      <c r="AV1950" s="14">
        <v>4.8</v>
      </c>
      <c r="AW1950" s="14">
        <v>19.5</v>
      </c>
      <c r="AX1950" s="14"/>
      <c r="AY1950" s="14">
        <v>12.15</v>
      </c>
      <c r="AZ1950" s="14" t="s">
        <v>81</v>
      </c>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8"/>
      <c r="EQ1950" s="8"/>
      <c r="ER1950" s="8"/>
      <c r="ES1950" s="8"/>
      <c r="ET1950" s="8"/>
      <c r="EU1950" s="8"/>
      <c r="EV1950" s="8"/>
      <c r="EW1950" s="8"/>
      <c r="EX1950" s="8"/>
      <c r="EY1950" s="8"/>
      <c r="EZ1950" s="8"/>
      <c r="FA1950" s="8"/>
      <c r="FB1950" s="8"/>
      <c r="FC1950" s="8"/>
      <c r="FD1950" s="8"/>
      <c r="FE1950" s="8"/>
      <c r="FF1950" s="8"/>
      <c r="FG1950" s="8"/>
      <c r="FH1950" s="8"/>
      <c r="FI1950" s="8"/>
      <c r="FJ1950" s="8"/>
      <c r="FK1950" s="8"/>
      <c r="FL1950" s="8"/>
      <c r="FM1950" s="8"/>
      <c r="FN1950" s="8"/>
      <c r="FO1950" s="8"/>
      <c r="FP1950" s="8"/>
      <c r="FQ1950" s="8"/>
      <c r="FR1950" s="8"/>
      <c r="FS1950" s="8"/>
      <c r="FT1950" s="8"/>
      <c r="FU1950" s="8"/>
      <c r="FV1950" s="8"/>
      <c r="FW1950" s="8"/>
      <c r="FX1950" s="8"/>
      <c r="FY1950" s="8"/>
      <c r="FZ1950" s="8"/>
      <c r="GA1950" s="8"/>
      <c r="GB1950" s="8"/>
      <c r="GC1950" s="8"/>
      <c r="GD1950" s="8"/>
      <c r="GE1950" s="8"/>
      <c r="GF1950" s="8"/>
      <c r="GG1950" s="8"/>
      <c r="GH1950" s="8"/>
      <c r="GI1950" s="8"/>
      <c r="GJ1950" s="8"/>
      <c r="GK1950" s="8"/>
      <c r="GL1950" s="8"/>
      <c r="GM1950" s="8"/>
      <c r="GN1950" s="8"/>
      <c r="GO1950" s="8"/>
      <c r="GP1950" s="8"/>
      <c r="GQ1950" s="8"/>
      <c r="GR1950" s="8"/>
      <c r="GS1950" s="8"/>
      <c r="GT1950" s="8"/>
      <c r="GU1950" s="8"/>
      <c r="GV1950" s="8"/>
      <c r="GW1950" s="8"/>
      <c r="GX1950" s="8"/>
      <c r="GY1950" s="8"/>
      <c r="GZ1950" s="8"/>
      <c r="HA1950" s="8"/>
      <c r="HB1950" s="8"/>
      <c r="HC1950" s="8"/>
      <c r="HD1950" s="8"/>
      <c r="HE1950" s="8"/>
      <c r="HF1950" s="8"/>
      <c r="HG1950" s="8"/>
      <c r="HH1950" s="8"/>
      <c r="HI1950" s="8"/>
      <c r="HJ1950" s="8"/>
      <c r="HK1950" s="8"/>
      <c r="HL1950" s="8"/>
      <c r="HM1950" s="8"/>
      <c r="HN1950" s="8"/>
      <c r="HO1950" s="8"/>
      <c r="HP1950" s="8"/>
      <c r="HQ1950" s="8"/>
      <c r="HR1950" s="8"/>
      <c r="HS1950" s="8"/>
      <c r="HT1950" s="8"/>
      <c r="HU1950" s="8"/>
      <c r="HV1950" s="8"/>
      <c r="HW1950" s="8"/>
      <c r="HX1950" s="8"/>
      <c r="HY1950" s="8"/>
      <c r="HZ1950" s="8"/>
      <c r="IA1950" s="8"/>
      <c r="IB1950" s="8"/>
      <c r="IC1950" s="8"/>
      <c r="ID1950" s="8"/>
      <c r="IE1950" s="8"/>
      <c r="IF1950" s="8"/>
      <c r="IG1950" s="8"/>
      <c r="IH1950" s="8"/>
      <c r="II1950" s="8"/>
      <c r="IJ1950" s="8"/>
      <c r="IK1950" s="8"/>
      <c r="IL1950" s="8"/>
      <c r="IM1950" s="8"/>
      <c r="IN1950" s="8"/>
      <c r="IO1950" s="8"/>
      <c r="IP1950" s="8"/>
      <c r="IQ1950" s="8"/>
      <c r="IR1950" s="8"/>
      <c r="IS1950" s="8"/>
      <c r="IT1950" s="8"/>
      <c r="IU1950" s="8"/>
      <c r="IV1950" s="8"/>
      <c r="IW1950" s="8"/>
      <c r="IX1950" s="8"/>
      <c r="IY1950" s="8"/>
      <c r="IZ1950" s="8"/>
      <c r="JA1950" s="8"/>
      <c r="JB1950" s="8"/>
      <c r="JC1950" s="8"/>
      <c r="JD1950" s="8"/>
      <c r="JE1950" s="8"/>
      <c r="JF1950" s="8"/>
      <c r="JG1950" s="8"/>
      <c r="JH1950" s="8"/>
      <c r="JI1950" s="8"/>
      <c r="JJ1950" s="8"/>
      <c r="JK1950" s="8"/>
      <c r="JL1950" s="8"/>
      <c r="JM1950" s="8"/>
      <c r="JN1950" s="8"/>
    </row>
    <row r="1951" spans="1:274" s="16" customFormat="1" x14ac:dyDescent="0.25">
      <c r="A1951" s="8">
        <v>2255</v>
      </c>
      <c r="B1951" s="8" t="s">
        <v>3496</v>
      </c>
      <c r="C1951" s="9"/>
      <c r="D1951" s="10" t="s">
        <v>3503</v>
      </c>
      <c r="E1951" s="17" t="s">
        <v>3498</v>
      </c>
      <c r="F1951" s="17" t="s">
        <v>3499</v>
      </c>
      <c r="G1951" s="17" t="s">
        <v>57</v>
      </c>
      <c r="H1951" s="17" t="s">
        <v>3500</v>
      </c>
      <c r="I1951" s="22" t="s">
        <v>3501</v>
      </c>
      <c r="J1951" s="22"/>
      <c r="K1951" s="17"/>
      <c r="L1951" s="17" t="s">
        <v>3501</v>
      </c>
      <c r="M1951" s="17" t="s">
        <v>60</v>
      </c>
      <c r="N1951" s="17" t="s">
        <v>95</v>
      </c>
      <c r="O1951" s="11" t="s">
        <v>61</v>
      </c>
      <c r="P1951" s="30" t="s">
        <v>62</v>
      </c>
      <c r="Q1951" s="31" t="s">
        <v>63</v>
      </c>
      <c r="R1951" s="18" t="s">
        <v>64</v>
      </c>
      <c r="S1951" s="18" t="s">
        <v>65</v>
      </c>
      <c r="T1951" s="18"/>
      <c r="U1951" s="18" t="s">
        <v>66</v>
      </c>
      <c r="V1951" s="18" t="s">
        <v>67</v>
      </c>
      <c r="W1951" s="18" t="s">
        <v>68</v>
      </c>
      <c r="X1951" s="18" t="s">
        <v>69</v>
      </c>
      <c r="Y1951" s="9" t="s">
        <v>280</v>
      </c>
      <c r="Z1951" s="9" t="s">
        <v>71</v>
      </c>
      <c r="AA1951" s="12">
        <v>-36.450000000000003</v>
      </c>
      <c r="AB1951" s="12">
        <v>147.19</v>
      </c>
      <c r="AC1951" s="46">
        <v>-35.25</v>
      </c>
      <c r="AD1951" s="46">
        <v>147.31666670000001</v>
      </c>
      <c r="AE1951" s="19" t="s">
        <v>2894</v>
      </c>
      <c r="AF1951" s="19" t="s">
        <v>57</v>
      </c>
      <c r="AG1951" s="19" t="s">
        <v>57</v>
      </c>
      <c r="AH1951" s="13">
        <v>1230</v>
      </c>
      <c r="AI1951" s="8" t="s">
        <v>149</v>
      </c>
      <c r="AJ1951" s="14"/>
      <c r="AK1951" s="14"/>
      <c r="AL1951" s="8" t="s">
        <v>3502</v>
      </c>
      <c r="AM1951" s="13">
        <v>140</v>
      </c>
      <c r="AN1951" s="13">
        <v>1568</v>
      </c>
      <c r="AO1951" s="9">
        <v>5</v>
      </c>
      <c r="AP1951" s="9" t="s">
        <v>84</v>
      </c>
      <c r="AQ1951" s="15">
        <v>138.62943611198907</v>
      </c>
      <c r="AR1951" s="59">
        <v>5.0000000000000001E-3</v>
      </c>
      <c r="AS1951" s="9"/>
      <c r="AT1951" s="9"/>
      <c r="AU1951" s="9"/>
      <c r="AV1951" s="14">
        <v>6.9</v>
      </c>
      <c r="AW1951" s="14">
        <v>15.5</v>
      </c>
      <c r="AX1951" s="14"/>
      <c r="AY1951" s="14">
        <v>11.2</v>
      </c>
      <c r="AZ1951" s="14" t="s">
        <v>81</v>
      </c>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8"/>
      <c r="EQ1951" s="8"/>
      <c r="ER1951" s="8"/>
      <c r="ES1951" s="8"/>
      <c r="ET1951" s="8"/>
      <c r="EU1951" s="8"/>
      <c r="EV1951" s="8"/>
      <c r="EW1951" s="8"/>
      <c r="EX1951" s="8"/>
      <c r="EY1951" s="8"/>
      <c r="EZ1951" s="8"/>
      <c r="FA1951" s="8"/>
      <c r="FB1951" s="8"/>
      <c r="FC1951" s="8"/>
      <c r="FD1951" s="8"/>
      <c r="FE1951" s="8"/>
      <c r="FF1951" s="8"/>
      <c r="FG1951" s="8"/>
      <c r="FH1951" s="8"/>
      <c r="FI1951" s="8"/>
      <c r="FJ1951" s="8"/>
      <c r="FK1951" s="8"/>
      <c r="FL1951" s="8"/>
      <c r="FM1951" s="8"/>
      <c r="FN1951" s="8"/>
      <c r="FO1951" s="8"/>
      <c r="FP1951" s="8"/>
      <c r="FQ1951" s="8"/>
      <c r="FR1951" s="8"/>
      <c r="FS1951" s="8"/>
      <c r="FT1951" s="8"/>
      <c r="FU1951" s="8"/>
      <c r="FV1951" s="8"/>
      <c r="FW1951" s="8"/>
      <c r="FX1951" s="8"/>
      <c r="FY1951" s="8"/>
      <c r="FZ1951" s="8"/>
      <c r="GA1951" s="8"/>
      <c r="GB1951" s="8"/>
      <c r="GC1951" s="8"/>
      <c r="GD1951" s="8"/>
      <c r="GE1951" s="8"/>
      <c r="GF1951" s="8"/>
      <c r="GG1951" s="8"/>
      <c r="GH1951" s="8"/>
      <c r="GI1951" s="8"/>
      <c r="GJ1951" s="8"/>
      <c r="GK1951" s="8"/>
      <c r="GL1951" s="8"/>
      <c r="GM1951" s="8"/>
      <c r="GN1951" s="8"/>
      <c r="GO1951" s="8"/>
      <c r="GP1951" s="8"/>
      <c r="GQ1951" s="8"/>
      <c r="GR1951" s="8"/>
      <c r="GS1951" s="8"/>
      <c r="GT1951" s="8"/>
      <c r="GU1951" s="8"/>
      <c r="GV1951" s="8"/>
      <c r="GW1951" s="8"/>
      <c r="GX1951" s="8"/>
      <c r="GY1951" s="8"/>
      <c r="GZ1951" s="8"/>
      <c r="HA1951" s="8"/>
      <c r="HB1951" s="8"/>
      <c r="HC1951" s="8"/>
      <c r="HD1951" s="8"/>
      <c r="HE1951" s="8"/>
      <c r="HF1951" s="8"/>
      <c r="HG1951" s="8"/>
      <c r="HH1951" s="8"/>
      <c r="HI1951" s="8"/>
      <c r="HJ1951" s="8"/>
      <c r="HK1951" s="8"/>
      <c r="HL1951" s="8"/>
      <c r="HM1951" s="8"/>
      <c r="HN1951" s="8"/>
      <c r="HO1951" s="8"/>
      <c r="HP1951" s="8"/>
      <c r="HQ1951" s="8"/>
      <c r="HR1951" s="8"/>
      <c r="HS1951" s="8"/>
      <c r="HT1951" s="8"/>
      <c r="HU1951" s="8"/>
      <c r="HV1951" s="8"/>
      <c r="HW1951" s="8"/>
      <c r="HX1951" s="8"/>
      <c r="HY1951" s="8"/>
      <c r="HZ1951" s="8"/>
      <c r="IA1951" s="8"/>
      <c r="IB1951" s="8"/>
      <c r="IC1951" s="8"/>
      <c r="ID1951" s="8"/>
      <c r="IE1951" s="8"/>
      <c r="IF1951" s="8"/>
      <c r="IG1951" s="8"/>
      <c r="IH1951" s="8"/>
      <c r="II1951" s="8"/>
      <c r="IJ1951" s="8"/>
      <c r="IK1951" s="8"/>
      <c r="IL1951" s="8"/>
      <c r="IM1951" s="8"/>
      <c r="IN1951" s="8"/>
      <c r="IO1951" s="8"/>
      <c r="IP1951" s="8"/>
      <c r="IQ1951" s="8"/>
      <c r="IR1951" s="8"/>
      <c r="IS1951" s="8"/>
      <c r="IT1951" s="8"/>
      <c r="IU1951" s="8"/>
      <c r="IV1951" s="8"/>
      <c r="IW1951" s="8"/>
      <c r="IX1951" s="8"/>
      <c r="IY1951" s="8"/>
      <c r="IZ1951" s="8"/>
      <c r="JA1951" s="8"/>
      <c r="JB1951" s="8"/>
      <c r="JC1951" s="8"/>
      <c r="JD1951" s="8"/>
      <c r="JE1951" s="8"/>
      <c r="JF1951" s="8"/>
      <c r="JG1951" s="8"/>
      <c r="JH1951" s="8"/>
      <c r="JI1951" s="8"/>
      <c r="JJ1951" s="8"/>
      <c r="JK1951" s="8"/>
      <c r="JL1951" s="8"/>
      <c r="JM1951" s="8"/>
      <c r="JN1951" s="8"/>
    </row>
    <row r="1952" spans="1:274" s="16" customFormat="1" x14ac:dyDescent="0.25">
      <c r="A1952" s="8">
        <v>2256</v>
      </c>
      <c r="B1952" s="8" t="s">
        <v>3496</v>
      </c>
      <c r="C1952" s="9"/>
      <c r="D1952" s="10" t="s">
        <v>3504</v>
      </c>
      <c r="E1952" s="17" t="s">
        <v>3505</v>
      </c>
      <c r="F1952" s="17" t="s">
        <v>3506</v>
      </c>
      <c r="G1952" s="17" t="s">
        <v>57</v>
      </c>
      <c r="H1952" s="17" t="s">
        <v>3507</v>
      </c>
      <c r="I1952" s="22" t="s">
        <v>3508</v>
      </c>
      <c r="J1952" s="22"/>
      <c r="K1952" s="17"/>
      <c r="L1952" s="17" t="s">
        <v>3508</v>
      </c>
      <c r="M1952" s="17" t="s">
        <v>60</v>
      </c>
      <c r="N1952" s="17" t="s">
        <v>95</v>
      </c>
      <c r="O1952" s="11" t="s">
        <v>61</v>
      </c>
      <c r="P1952" s="17" t="s">
        <v>62</v>
      </c>
      <c r="Q1952" s="22" t="s">
        <v>63</v>
      </c>
      <c r="R1952" s="22" t="s">
        <v>64</v>
      </c>
      <c r="S1952" s="18" t="s">
        <v>65</v>
      </c>
      <c r="T1952" s="18"/>
      <c r="U1952" s="18" t="s">
        <v>66</v>
      </c>
      <c r="V1952" s="18" t="s">
        <v>67</v>
      </c>
      <c r="W1952" s="18" t="s">
        <v>68</v>
      </c>
      <c r="X1952" s="18" t="s">
        <v>69</v>
      </c>
      <c r="Y1952" s="9" t="s">
        <v>280</v>
      </c>
      <c r="Z1952" s="9" t="s">
        <v>71</v>
      </c>
      <c r="AA1952" s="12">
        <v>-36.450000000000003</v>
      </c>
      <c r="AB1952" s="12">
        <v>147.19</v>
      </c>
      <c r="AC1952" s="46">
        <v>-35.25</v>
      </c>
      <c r="AD1952" s="46">
        <v>147.31666670000001</v>
      </c>
      <c r="AE1952" s="19" t="s">
        <v>2894</v>
      </c>
      <c r="AF1952" s="19" t="s">
        <v>57</v>
      </c>
      <c r="AG1952" s="19" t="s">
        <v>57</v>
      </c>
      <c r="AH1952" s="13">
        <v>1230</v>
      </c>
      <c r="AI1952" s="8" t="s">
        <v>149</v>
      </c>
      <c r="AJ1952" s="14"/>
      <c r="AK1952" s="14"/>
      <c r="AL1952" s="8" t="s">
        <v>3502</v>
      </c>
      <c r="AM1952" s="13">
        <v>140</v>
      </c>
      <c r="AN1952" s="13">
        <v>1568</v>
      </c>
      <c r="AO1952" s="9">
        <v>5</v>
      </c>
      <c r="AP1952" s="9" t="s">
        <v>84</v>
      </c>
      <c r="AQ1952" s="15">
        <v>115.52453009332422</v>
      </c>
      <c r="AR1952" s="59">
        <v>6.0000000000000001E-3</v>
      </c>
      <c r="AS1952" s="9"/>
      <c r="AT1952" s="9"/>
      <c r="AU1952" s="9"/>
      <c r="AV1952" s="14">
        <v>6.9</v>
      </c>
      <c r="AW1952" s="14">
        <v>15.5</v>
      </c>
      <c r="AX1952" s="14"/>
      <c r="AY1952" s="14">
        <v>11.2</v>
      </c>
      <c r="AZ1952" s="14" t="s">
        <v>81</v>
      </c>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8"/>
      <c r="EQ1952" s="8"/>
      <c r="ER1952" s="8"/>
      <c r="ES1952" s="8"/>
      <c r="ET1952" s="8"/>
      <c r="EU1952" s="8"/>
      <c r="EV1952" s="8"/>
      <c r="EW1952" s="8"/>
      <c r="EX1952" s="8"/>
      <c r="EY1952" s="8"/>
      <c r="EZ1952" s="8"/>
      <c r="FA1952" s="8"/>
      <c r="FB1952" s="8"/>
      <c r="FC1952" s="8"/>
      <c r="FD1952" s="8"/>
      <c r="FE1952" s="8"/>
      <c r="FF1952" s="8"/>
      <c r="FG1952" s="8"/>
      <c r="FH1952" s="8"/>
      <c r="FI1952" s="8"/>
      <c r="FJ1952" s="8"/>
      <c r="FK1952" s="8"/>
      <c r="FL1952" s="8"/>
      <c r="FM1952" s="8"/>
      <c r="FN1952" s="8"/>
      <c r="FO1952" s="8"/>
      <c r="FP1952" s="8"/>
      <c r="FQ1952" s="8"/>
      <c r="FR1952" s="8"/>
      <c r="FS1952" s="8"/>
      <c r="FT1952" s="8"/>
      <c r="FU1952" s="8"/>
      <c r="FV1952" s="8"/>
      <c r="FW1952" s="8"/>
      <c r="FX1952" s="8"/>
      <c r="FY1952" s="8"/>
      <c r="FZ1952" s="8"/>
      <c r="GA1952" s="8"/>
      <c r="GB1952" s="8"/>
      <c r="GC1952" s="8"/>
      <c r="GD1952" s="8"/>
      <c r="GE1952" s="8"/>
      <c r="GF1952" s="8"/>
      <c r="GG1952" s="8"/>
      <c r="GH1952" s="8"/>
      <c r="GI1952" s="8"/>
      <c r="GJ1952" s="8"/>
      <c r="GK1952" s="8"/>
      <c r="GL1952" s="8"/>
      <c r="GM1952" s="8"/>
      <c r="GN1952" s="8"/>
      <c r="GO1952" s="8"/>
      <c r="GP1952" s="8"/>
      <c r="GQ1952" s="8"/>
      <c r="GR1952" s="8"/>
      <c r="GS1952" s="8"/>
      <c r="GT1952" s="8"/>
      <c r="GU1952" s="8"/>
      <c r="GV1952" s="8"/>
      <c r="GW1952" s="8"/>
      <c r="GX1952" s="8"/>
      <c r="GY1952" s="8"/>
      <c r="GZ1952" s="8"/>
      <c r="HA1952" s="8"/>
      <c r="HB1952" s="8"/>
      <c r="HC1952" s="8"/>
      <c r="HD1952" s="8"/>
      <c r="HE1952" s="8"/>
      <c r="HF1952" s="8"/>
      <c r="HG1952" s="8"/>
      <c r="HH1952" s="8"/>
      <c r="HI1952" s="8"/>
      <c r="HJ1952" s="8"/>
      <c r="HK1952" s="8"/>
      <c r="HL1952" s="8"/>
      <c r="HM1952" s="8"/>
      <c r="HN1952" s="8"/>
      <c r="HO1952" s="8"/>
      <c r="HP1952" s="8"/>
      <c r="HQ1952" s="8"/>
      <c r="HR1952" s="8"/>
      <c r="HS1952" s="8"/>
      <c r="HT1952" s="8"/>
      <c r="HU1952" s="8"/>
      <c r="HV1952" s="8"/>
      <c r="HW1952" s="8"/>
      <c r="HX1952" s="8"/>
      <c r="HY1952" s="8"/>
      <c r="HZ1952" s="8"/>
      <c r="IA1952" s="8"/>
      <c r="IB1952" s="8"/>
      <c r="IC1952" s="8"/>
      <c r="ID1952" s="8"/>
      <c r="IE1952" s="8"/>
      <c r="IF1952" s="8"/>
      <c r="IG1952" s="8"/>
      <c r="IH1952" s="8"/>
      <c r="II1952" s="8"/>
      <c r="IJ1952" s="8"/>
      <c r="IK1952" s="8"/>
      <c r="IL1952" s="8"/>
      <c r="IM1952" s="8"/>
      <c r="IN1952" s="8"/>
      <c r="IO1952" s="8"/>
      <c r="IP1952" s="8"/>
      <c r="IQ1952" s="8"/>
      <c r="IR1952" s="8"/>
      <c r="IS1952" s="8"/>
      <c r="IT1952" s="8"/>
      <c r="IU1952" s="8"/>
      <c r="IV1952" s="8"/>
      <c r="IW1952" s="8"/>
      <c r="IX1952" s="8"/>
      <c r="IY1952" s="8"/>
      <c r="IZ1952" s="8"/>
      <c r="JA1952" s="8"/>
      <c r="JB1952" s="8"/>
      <c r="JC1952" s="8"/>
      <c r="JD1952" s="8"/>
      <c r="JE1952" s="8"/>
      <c r="JF1952" s="8"/>
      <c r="JG1952" s="8"/>
      <c r="JH1952" s="8"/>
      <c r="JI1952" s="8"/>
      <c r="JJ1952" s="8"/>
      <c r="JK1952" s="8"/>
      <c r="JL1952" s="8"/>
      <c r="JM1952" s="8"/>
      <c r="JN1952" s="8"/>
    </row>
    <row r="1953" spans="1:274" s="16" customFormat="1" x14ac:dyDescent="0.25">
      <c r="A1953" s="8">
        <v>2257</v>
      </c>
      <c r="B1953" s="8" t="s">
        <v>3509</v>
      </c>
      <c r="C1953" s="9"/>
      <c r="D1953" s="10" t="s">
        <v>3510</v>
      </c>
      <c r="E1953" s="9" t="s">
        <v>1521</v>
      </c>
      <c r="F1953" s="9" t="s">
        <v>1522</v>
      </c>
      <c r="G1953" s="9" t="s">
        <v>74</v>
      </c>
      <c r="H1953" s="9" t="s">
        <v>91</v>
      </c>
      <c r="I1953" s="11" t="s">
        <v>1523</v>
      </c>
      <c r="J1953" s="11"/>
      <c r="K1953" s="9"/>
      <c r="L1953" s="9" t="s">
        <v>1524</v>
      </c>
      <c r="M1953" s="9" t="s">
        <v>94</v>
      </c>
      <c r="N1953" s="9" t="s">
        <v>95</v>
      </c>
      <c r="O1953" s="11"/>
      <c r="P1953" s="9" t="s">
        <v>96</v>
      </c>
      <c r="Q1953" s="18" t="s">
        <v>97</v>
      </c>
      <c r="R1953" s="18" t="s">
        <v>98</v>
      </c>
      <c r="S1953" s="11" t="s">
        <v>65</v>
      </c>
      <c r="T1953" s="11"/>
      <c r="U1953" s="11" t="s">
        <v>66</v>
      </c>
      <c r="V1953" s="11" t="s">
        <v>67</v>
      </c>
      <c r="W1953" s="11" t="s">
        <v>68</v>
      </c>
      <c r="X1953" s="11" t="s">
        <v>69</v>
      </c>
      <c r="Y1953" s="9" t="s">
        <v>99</v>
      </c>
      <c r="Z1953" s="9" t="s">
        <v>71</v>
      </c>
      <c r="AA1953" s="12">
        <v>46</v>
      </c>
      <c r="AB1953" s="12">
        <v>12.3</v>
      </c>
      <c r="AC1953" s="46">
        <v>46</v>
      </c>
      <c r="AD1953" s="46">
        <v>12.05</v>
      </c>
      <c r="AE1953" s="8"/>
      <c r="AF1953" s="19" t="s">
        <v>122</v>
      </c>
      <c r="AG1953" s="8" t="s">
        <v>74</v>
      </c>
      <c r="AH1953" s="13">
        <v>135</v>
      </c>
      <c r="AI1953" s="8" t="s">
        <v>149</v>
      </c>
      <c r="AJ1953" s="14">
        <v>7</v>
      </c>
      <c r="AK1953" s="14">
        <v>7</v>
      </c>
      <c r="AL1953" s="19" t="s">
        <v>103</v>
      </c>
      <c r="AM1953" s="13">
        <v>30</v>
      </c>
      <c r="AN1953" s="13">
        <v>495</v>
      </c>
      <c r="AO1953" s="9">
        <v>1</v>
      </c>
      <c r="AP1953" s="9" t="s">
        <v>84</v>
      </c>
      <c r="AQ1953" s="15">
        <v>37.46741516540245</v>
      </c>
      <c r="AR1953" s="59">
        <v>1.8499999999999999E-2</v>
      </c>
      <c r="AS1953" s="9">
        <v>4</v>
      </c>
      <c r="AT1953" s="9" t="s">
        <v>79</v>
      </c>
      <c r="AU1953" s="9" t="s">
        <v>80</v>
      </c>
      <c r="AV1953" s="14"/>
      <c r="AW1953" s="14"/>
      <c r="AX1953" s="14"/>
      <c r="AY1953" s="14">
        <v>16.5</v>
      </c>
      <c r="AZ1953" s="14" t="s">
        <v>52</v>
      </c>
    </row>
    <row r="1954" spans="1:274" s="16" customFormat="1" x14ac:dyDescent="0.25">
      <c r="A1954" s="8">
        <v>2258</v>
      </c>
      <c r="B1954" s="8" t="s">
        <v>3509</v>
      </c>
      <c r="C1954" s="9"/>
      <c r="D1954" s="10" t="s">
        <v>3511</v>
      </c>
      <c r="E1954" s="9" t="s">
        <v>1521</v>
      </c>
      <c r="F1954" s="9" t="s">
        <v>1522</v>
      </c>
      <c r="G1954" s="9" t="s">
        <v>74</v>
      </c>
      <c r="H1954" s="9" t="s">
        <v>91</v>
      </c>
      <c r="I1954" s="11" t="s">
        <v>1523</v>
      </c>
      <c r="J1954" s="11"/>
      <c r="K1954" s="9"/>
      <c r="L1954" s="9" t="s">
        <v>1524</v>
      </c>
      <c r="M1954" s="9" t="s">
        <v>94</v>
      </c>
      <c r="N1954" s="9" t="s">
        <v>95</v>
      </c>
      <c r="O1954" s="11"/>
      <c r="P1954" s="9" t="s">
        <v>96</v>
      </c>
      <c r="Q1954" s="18" t="s">
        <v>97</v>
      </c>
      <c r="R1954" s="18" t="s">
        <v>98</v>
      </c>
      <c r="S1954" s="11" t="s">
        <v>65</v>
      </c>
      <c r="T1954" s="11"/>
      <c r="U1954" s="11" t="s">
        <v>66</v>
      </c>
      <c r="V1954" s="11" t="s">
        <v>67</v>
      </c>
      <c r="W1954" s="11" t="s">
        <v>68</v>
      </c>
      <c r="X1954" s="11" t="s">
        <v>69</v>
      </c>
      <c r="Y1954" s="9" t="s">
        <v>99</v>
      </c>
      <c r="Z1954" s="9" t="s">
        <v>71</v>
      </c>
      <c r="AA1954" s="12">
        <v>46</v>
      </c>
      <c r="AB1954" s="12">
        <v>12.3</v>
      </c>
      <c r="AC1954" s="46">
        <v>46</v>
      </c>
      <c r="AD1954" s="46">
        <v>12.05</v>
      </c>
      <c r="AE1954" s="8"/>
      <c r="AF1954" s="19" t="s">
        <v>122</v>
      </c>
      <c r="AG1954" s="8" t="s">
        <v>74</v>
      </c>
      <c r="AH1954" s="13">
        <v>135</v>
      </c>
      <c r="AI1954" s="8" t="s">
        <v>149</v>
      </c>
      <c r="AJ1954" s="14">
        <v>7</v>
      </c>
      <c r="AK1954" s="14">
        <v>7</v>
      </c>
      <c r="AL1954" s="19" t="s">
        <v>103</v>
      </c>
      <c r="AM1954" s="13">
        <v>30</v>
      </c>
      <c r="AN1954" s="13">
        <v>495</v>
      </c>
      <c r="AO1954" s="9">
        <v>1</v>
      </c>
      <c r="AP1954" s="9" t="s">
        <v>78</v>
      </c>
      <c r="AQ1954" s="15">
        <v>31.222845971168706</v>
      </c>
      <c r="AR1954" s="59">
        <v>2.2200000000000001E-2</v>
      </c>
      <c r="AS1954" s="9">
        <v>4</v>
      </c>
      <c r="AT1954" s="9" t="s">
        <v>79</v>
      </c>
      <c r="AU1954" s="9" t="s">
        <v>80</v>
      </c>
      <c r="AV1954" s="14"/>
      <c r="AW1954" s="14"/>
      <c r="AX1954" s="14"/>
      <c r="AY1954" s="14">
        <v>16.5</v>
      </c>
      <c r="AZ1954" s="14" t="s">
        <v>52</v>
      </c>
    </row>
    <row r="1955" spans="1:274" s="16" customFormat="1" x14ac:dyDescent="0.25">
      <c r="A1955" s="8">
        <v>2259</v>
      </c>
      <c r="B1955" s="8" t="s">
        <v>3509</v>
      </c>
      <c r="C1955" s="9"/>
      <c r="D1955" s="10" t="s">
        <v>3512</v>
      </c>
      <c r="E1955" s="9" t="s">
        <v>1521</v>
      </c>
      <c r="F1955" s="9" t="s">
        <v>1522</v>
      </c>
      <c r="G1955" s="9" t="s">
        <v>74</v>
      </c>
      <c r="H1955" s="9" t="s">
        <v>91</v>
      </c>
      <c r="I1955" s="11" t="s">
        <v>1523</v>
      </c>
      <c r="J1955" s="11"/>
      <c r="K1955" s="9"/>
      <c r="L1955" s="9" t="s">
        <v>1524</v>
      </c>
      <c r="M1955" s="9" t="s">
        <v>94</v>
      </c>
      <c r="N1955" s="9" t="s">
        <v>95</v>
      </c>
      <c r="O1955" s="11"/>
      <c r="P1955" s="9" t="s">
        <v>96</v>
      </c>
      <c r="Q1955" s="18" t="s">
        <v>97</v>
      </c>
      <c r="R1955" s="18" t="s">
        <v>98</v>
      </c>
      <c r="S1955" s="11" t="s">
        <v>65</v>
      </c>
      <c r="T1955" s="11"/>
      <c r="U1955" s="11" t="s">
        <v>66</v>
      </c>
      <c r="V1955" s="11" t="s">
        <v>67</v>
      </c>
      <c r="W1955" s="11" t="s">
        <v>68</v>
      </c>
      <c r="X1955" s="11" t="s">
        <v>69</v>
      </c>
      <c r="Y1955" s="9" t="s">
        <v>99</v>
      </c>
      <c r="Z1955" s="9" t="s">
        <v>71</v>
      </c>
      <c r="AA1955" s="12">
        <v>46</v>
      </c>
      <c r="AB1955" s="12">
        <v>12.3</v>
      </c>
      <c r="AC1955" s="46">
        <v>46</v>
      </c>
      <c r="AD1955" s="46">
        <v>12.05</v>
      </c>
      <c r="AE1955" s="8"/>
      <c r="AF1955" s="19" t="s">
        <v>122</v>
      </c>
      <c r="AG1955" s="8" t="s">
        <v>74</v>
      </c>
      <c r="AH1955" s="13">
        <v>135</v>
      </c>
      <c r="AI1955" s="8" t="s">
        <v>149</v>
      </c>
      <c r="AJ1955" s="14">
        <v>7</v>
      </c>
      <c r="AK1955" s="14">
        <v>7</v>
      </c>
      <c r="AL1955" s="19" t="s">
        <v>103</v>
      </c>
      <c r="AM1955" s="13">
        <v>30</v>
      </c>
      <c r="AN1955" s="13">
        <v>270</v>
      </c>
      <c r="AO1955" s="9">
        <v>1</v>
      </c>
      <c r="AP1955" s="9" t="s">
        <v>84</v>
      </c>
      <c r="AQ1955" s="15">
        <v>29.123831115964087</v>
      </c>
      <c r="AR1955" s="59">
        <v>2.3800000000000002E-2</v>
      </c>
      <c r="AS1955" s="9">
        <v>4</v>
      </c>
      <c r="AT1955" s="9" t="s">
        <v>79</v>
      </c>
      <c r="AU1955" s="9" t="s">
        <v>80</v>
      </c>
      <c r="AV1955" s="14"/>
      <c r="AW1955" s="14"/>
      <c r="AX1955" s="14"/>
      <c r="AY1955" s="14">
        <v>9</v>
      </c>
      <c r="AZ1955" s="14" t="s">
        <v>52</v>
      </c>
    </row>
    <row r="1956" spans="1:274" s="16" customFormat="1" x14ac:dyDescent="0.25">
      <c r="A1956" s="8">
        <v>2260</v>
      </c>
      <c r="B1956" s="8" t="s">
        <v>3509</v>
      </c>
      <c r="C1956" s="9"/>
      <c r="D1956" s="10" t="s">
        <v>3513</v>
      </c>
      <c r="E1956" s="9" t="s">
        <v>1521</v>
      </c>
      <c r="F1956" s="9" t="s">
        <v>1522</v>
      </c>
      <c r="G1956" s="9" t="s">
        <v>74</v>
      </c>
      <c r="H1956" s="9" t="s">
        <v>91</v>
      </c>
      <c r="I1956" s="11" t="s">
        <v>1523</v>
      </c>
      <c r="J1956" s="11"/>
      <c r="K1956" s="9"/>
      <c r="L1956" s="9" t="s">
        <v>1524</v>
      </c>
      <c r="M1956" s="9" t="s">
        <v>94</v>
      </c>
      <c r="N1956" s="9" t="s">
        <v>95</v>
      </c>
      <c r="O1956" s="11"/>
      <c r="P1956" s="9" t="s">
        <v>96</v>
      </c>
      <c r="Q1956" s="18" t="s">
        <v>97</v>
      </c>
      <c r="R1956" s="18" t="s">
        <v>98</v>
      </c>
      <c r="S1956" s="11" t="s">
        <v>65</v>
      </c>
      <c r="T1956" s="11"/>
      <c r="U1956" s="11" t="s">
        <v>66</v>
      </c>
      <c r="V1956" s="11" t="s">
        <v>67</v>
      </c>
      <c r="W1956" s="11" t="s">
        <v>68</v>
      </c>
      <c r="X1956" s="11" t="s">
        <v>69</v>
      </c>
      <c r="Y1956" s="9" t="s">
        <v>99</v>
      </c>
      <c r="Z1956" s="9" t="s">
        <v>71</v>
      </c>
      <c r="AA1956" s="12">
        <v>46</v>
      </c>
      <c r="AB1956" s="12">
        <v>12.3</v>
      </c>
      <c r="AC1956" s="46">
        <v>46</v>
      </c>
      <c r="AD1956" s="46">
        <v>12.05</v>
      </c>
      <c r="AE1956" s="8"/>
      <c r="AF1956" s="19" t="s">
        <v>122</v>
      </c>
      <c r="AG1956" s="8" t="s">
        <v>74</v>
      </c>
      <c r="AH1956" s="27">
        <v>135</v>
      </c>
      <c r="AI1956" s="8" t="s">
        <v>149</v>
      </c>
      <c r="AJ1956" s="14">
        <v>7</v>
      </c>
      <c r="AK1956" s="14">
        <v>7</v>
      </c>
      <c r="AL1956" s="19" t="s">
        <v>103</v>
      </c>
      <c r="AM1956" s="13">
        <v>30</v>
      </c>
      <c r="AN1956" s="13">
        <v>270</v>
      </c>
      <c r="AO1956" s="9">
        <v>1</v>
      </c>
      <c r="AP1956" s="9" t="s">
        <v>78</v>
      </c>
      <c r="AQ1956" s="15">
        <v>23.417134478376529</v>
      </c>
      <c r="AR1956" s="59">
        <v>2.9600000000000001E-2</v>
      </c>
      <c r="AS1956" s="9">
        <v>4</v>
      </c>
      <c r="AT1956" s="9" t="s">
        <v>79</v>
      </c>
      <c r="AU1956" s="9" t="s">
        <v>80</v>
      </c>
      <c r="AV1956" s="14"/>
      <c r="AW1956" s="14"/>
      <c r="AX1956" s="14"/>
      <c r="AY1956" s="14">
        <v>9</v>
      </c>
      <c r="AZ1956" s="14" t="s">
        <v>52</v>
      </c>
    </row>
    <row r="1957" spans="1:274" s="16" customFormat="1" x14ac:dyDescent="0.25">
      <c r="A1957" s="8">
        <v>2261</v>
      </c>
      <c r="B1957" s="8" t="s">
        <v>3514</v>
      </c>
      <c r="C1957" s="9"/>
      <c r="D1957" s="10" t="s">
        <v>3515</v>
      </c>
      <c r="E1957" s="9" t="s">
        <v>153</v>
      </c>
      <c r="F1957" s="9" t="s">
        <v>154</v>
      </c>
      <c r="G1957" s="9" t="s">
        <v>74</v>
      </c>
      <c r="H1957" s="9" t="s">
        <v>155</v>
      </c>
      <c r="I1957" s="11" t="s">
        <v>156</v>
      </c>
      <c r="J1957" s="11"/>
      <c r="K1957" s="9"/>
      <c r="L1957" s="9" t="s">
        <v>156</v>
      </c>
      <c r="M1957" s="9" t="s">
        <v>157</v>
      </c>
      <c r="N1957" s="9" t="s">
        <v>95</v>
      </c>
      <c r="O1957" s="11" t="s">
        <v>158</v>
      </c>
      <c r="P1957" s="9" t="s">
        <v>159</v>
      </c>
      <c r="Q1957" s="11" t="s">
        <v>160</v>
      </c>
      <c r="R1957" s="11" t="s">
        <v>120</v>
      </c>
      <c r="S1957" s="11" t="s">
        <v>65</v>
      </c>
      <c r="T1957" s="11"/>
      <c r="U1957" s="11" t="s">
        <v>66</v>
      </c>
      <c r="V1957" s="11" t="s">
        <v>67</v>
      </c>
      <c r="W1957" s="11" t="s">
        <v>68</v>
      </c>
      <c r="X1957" s="11" t="s">
        <v>69</v>
      </c>
      <c r="Y1957" s="9" t="s">
        <v>99</v>
      </c>
      <c r="Z1957" s="9" t="s">
        <v>71</v>
      </c>
      <c r="AA1957" s="26">
        <v>41.093000000000004</v>
      </c>
      <c r="AB1957" s="26">
        <v>-7.2834000000000003</v>
      </c>
      <c r="AC1957" s="46">
        <v>41.175833300000001</v>
      </c>
      <c r="AD1957" s="46">
        <v>-6.5238889000000002</v>
      </c>
      <c r="AE1957" s="8"/>
      <c r="AF1957" s="19" t="s">
        <v>73</v>
      </c>
      <c r="AG1957" s="8" t="s">
        <v>74</v>
      </c>
      <c r="AH1957" s="74">
        <v>152</v>
      </c>
      <c r="AI1957" s="8" t="s">
        <v>149</v>
      </c>
      <c r="AJ1957" s="14"/>
      <c r="AK1957" s="14"/>
      <c r="AL1957" s="8"/>
      <c r="AM1957" s="13">
        <v>35</v>
      </c>
      <c r="AN1957" s="13">
        <v>553</v>
      </c>
      <c r="AO1957" s="9">
        <v>1</v>
      </c>
      <c r="AP1957" s="9" t="s">
        <v>78</v>
      </c>
      <c r="AQ1957" s="15">
        <v>8.9740422013126153</v>
      </c>
      <c r="AR1957" s="55">
        <v>7.7239126472857467E-2</v>
      </c>
      <c r="AS1957" s="9"/>
      <c r="AT1957" s="9" t="s">
        <v>79</v>
      </c>
      <c r="AU1957" s="9" t="s">
        <v>80</v>
      </c>
      <c r="AV1957" s="14"/>
      <c r="AW1957" s="14"/>
      <c r="AX1957" s="14"/>
      <c r="AY1957" s="20">
        <v>15.8</v>
      </c>
      <c r="AZ1957" s="14" t="s">
        <v>52</v>
      </c>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8"/>
      <c r="EQ1957" s="8"/>
      <c r="ER1957" s="8"/>
      <c r="ES1957" s="8"/>
      <c r="ET1957" s="8"/>
      <c r="EU1957" s="8"/>
      <c r="EV1957" s="8"/>
      <c r="EW1957" s="8"/>
      <c r="EX1957" s="8"/>
      <c r="EY1957" s="8"/>
      <c r="EZ1957" s="8"/>
      <c r="FA1957" s="8"/>
      <c r="FB1957" s="8"/>
      <c r="FC1957" s="8"/>
      <c r="FD1957" s="8"/>
      <c r="FE1957" s="8"/>
      <c r="FF1957" s="8"/>
      <c r="FG1957" s="8"/>
      <c r="FH1957" s="8"/>
      <c r="FI1957" s="8"/>
      <c r="FJ1957" s="8"/>
      <c r="FK1957" s="8"/>
      <c r="FL1957" s="8"/>
      <c r="FM1957" s="8"/>
      <c r="FN1957" s="8"/>
      <c r="FO1957" s="8"/>
      <c r="FP1957" s="8"/>
      <c r="FQ1957" s="8"/>
      <c r="FR1957" s="8"/>
      <c r="FS1957" s="8"/>
      <c r="FT1957" s="8"/>
      <c r="FU1957" s="8"/>
      <c r="FV1957" s="8"/>
      <c r="FW1957" s="8"/>
      <c r="FX1957" s="8"/>
      <c r="FY1957" s="8"/>
      <c r="FZ1957" s="8"/>
      <c r="GA1957" s="8"/>
      <c r="GB1957" s="8"/>
      <c r="GC1957" s="8"/>
      <c r="GD1957" s="8"/>
      <c r="GE1957" s="8"/>
      <c r="GF1957" s="8"/>
      <c r="GG1957" s="8"/>
      <c r="GH1957" s="8"/>
      <c r="GI1957" s="8"/>
      <c r="GJ1957" s="8"/>
      <c r="GK1957" s="8"/>
      <c r="GL1957" s="8"/>
      <c r="GM1957" s="8"/>
      <c r="GN1957" s="8"/>
      <c r="GO1957" s="8"/>
      <c r="GP1957" s="8"/>
      <c r="GQ1957" s="8"/>
      <c r="GR1957" s="8"/>
      <c r="GS1957" s="8"/>
      <c r="GT1957" s="8"/>
      <c r="GU1957" s="8"/>
      <c r="GV1957" s="8"/>
      <c r="GW1957" s="8"/>
      <c r="GX1957" s="8"/>
      <c r="GY1957" s="8"/>
      <c r="GZ1957" s="8"/>
      <c r="HA1957" s="8"/>
      <c r="HB1957" s="8"/>
      <c r="HC1957" s="8"/>
      <c r="HD1957" s="8"/>
      <c r="HE1957" s="8"/>
      <c r="HF1957" s="8"/>
      <c r="HG1957" s="8"/>
      <c r="HH1957" s="8"/>
      <c r="HI1957" s="8"/>
      <c r="HJ1957" s="8"/>
      <c r="HK1957" s="8"/>
      <c r="HL1957" s="8"/>
      <c r="HM1957" s="8"/>
      <c r="HN1957" s="8"/>
      <c r="HO1957" s="8"/>
      <c r="HP1957" s="8"/>
      <c r="HQ1957" s="8"/>
      <c r="HR1957" s="8"/>
      <c r="HS1957" s="8"/>
      <c r="HT1957" s="8"/>
      <c r="HU1957" s="8"/>
      <c r="HV1957" s="8"/>
      <c r="HW1957" s="8"/>
      <c r="HX1957" s="8"/>
      <c r="HY1957" s="8"/>
      <c r="HZ1957" s="8"/>
      <c r="IA1957" s="8"/>
      <c r="IB1957" s="8"/>
      <c r="IC1957" s="8"/>
      <c r="ID1957" s="8"/>
      <c r="IE1957" s="8"/>
      <c r="IF1957" s="8"/>
      <c r="IG1957" s="8"/>
      <c r="IH1957" s="8"/>
      <c r="II1957" s="8"/>
      <c r="IJ1957" s="8"/>
      <c r="IK1957" s="8"/>
      <c r="IL1957" s="8"/>
      <c r="IM1957" s="8"/>
      <c r="IN1957" s="8"/>
      <c r="IO1957" s="8"/>
      <c r="IP1957" s="8"/>
      <c r="IQ1957" s="8"/>
      <c r="IR1957" s="8"/>
      <c r="IS1957" s="8"/>
      <c r="IT1957" s="8"/>
      <c r="IU1957" s="8"/>
      <c r="IV1957" s="8"/>
      <c r="IW1957" s="8"/>
      <c r="IX1957" s="8"/>
      <c r="IY1957" s="8"/>
      <c r="IZ1957" s="8"/>
      <c r="JA1957" s="8"/>
      <c r="JB1957" s="8"/>
      <c r="JC1957" s="8"/>
      <c r="JD1957" s="8"/>
      <c r="JE1957" s="8"/>
      <c r="JF1957" s="8"/>
      <c r="JG1957" s="8"/>
      <c r="JH1957" s="8"/>
      <c r="JI1957" s="8"/>
      <c r="JJ1957" s="8"/>
      <c r="JK1957" s="8"/>
      <c r="JL1957" s="8"/>
      <c r="JM1957" s="8"/>
      <c r="JN1957" s="8"/>
    </row>
    <row r="1958" spans="1:274" s="16" customFormat="1" x14ac:dyDescent="0.25">
      <c r="A1958" s="8">
        <v>2262</v>
      </c>
      <c r="B1958" s="8" t="s">
        <v>3514</v>
      </c>
      <c r="C1958" s="9"/>
      <c r="D1958" s="10" t="s">
        <v>3516</v>
      </c>
      <c r="E1958" s="9" t="s">
        <v>153</v>
      </c>
      <c r="F1958" s="9" t="s">
        <v>154</v>
      </c>
      <c r="G1958" s="9" t="s">
        <v>74</v>
      </c>
      <c r="H1958" s="9" t="s">
        <v>155</v>
      </c>
      <c r="I1958" s="11" t="s">
        <v>156</v>
      </c>
      <c r="J1958" s="11"/>
      <c r="K1958" s="9"/>
      <c r="L1958" s="9" t="s">
        <v>156</v>
      </c>
      <c r="M1958" s="9" t="s">
        <v>157</v>
      </c>
      <c r="N1958" s="9" t="s">
        <v>95</v>
      </c>
      <c r="O1958" s="11" t="s">
        <v>158</v>
      </c>
      <c r="P1958" s="9" t="s">
        <v>159</v>
      </c>
      <c r="Q1958" s="11" t="s">
        <v>160</v>
      </c>
      <c r="R1958" s="11" t="s">
        <v>120</v>
      </c>
      <c r="S1958" s="11" t="s">
        <v>65</v>
      </c>
      <c r="T1958" s="11"/>
      <c r="U1958" s="11" t="s">
        <v>66</v>
      </c>
      <c r="V1958" s="11" t="s">
        <v>67</v>
      </c>
      <c r="W1958" s="11" t="s">
        <v>68</v>
      </c>
      <c r="X1958" s="11" t="s">
        <v>69</v>
      </c>
      <c r="Y1958" s="9" t="s">
        <v>99</v>
      </c>
      <c r="Z1958" s="9" t="s">
        <v>71</v>
      </c>
      <c r="AA1958" s="26">
        <v>41.093000000000004</v>
      </c>
      <c r="AB1958" s="26">
        <v>-7.2834000000000003</v>
      </c>
      <c r="AC1958" s="46">
        <v>41.175833300000001</v>
      </c>
      <c r="AD1958" s="46">
        <v>-6.5238889000000002</v>
      </c>
      <c r="AE1958" s="8"/>
      <c r="AF1958" s="19" t="s">
        <v>73</v>
      </c>
      <c r="AG1958" s="8" t="s">
        <v>74</v>
      </c>
      <c r="AH1958" s="74">
        <v>52</v>
      </c>
      <c r="AI1958" s="8" t="s">
        <v>149</v>
      </c>
      <c r="AJ1958" s="14"/>
      <c r="AK1958" s="14"/>
      <c r="AL1958" s="8"/>
      <c r="AM1958" s="13">
        <v>35</v>
      </c>
      <c r="AN1958" s="13">
        <v>357</v>
      </c>
      <c r="AO1958" s="9">
        <v>1</v>
      </c>
      <c r="AP1958" s="9" t="s">
        <v>78</v>
      </c>
      <c r="AQ1958" s="15">
        <v>5.4288759941551401</v>
      </c>
      <c r="AR1958" s="55">
        <v>0.12767784368370255</v>
      </c>
      <c r="AS1958" s="9"/>
      <c r="AT1958" s="9" t="s">
        <v>79</v>
      </c>
      <c r="AU1958" s="9" t="s">
        <v>80</v>
      </c>
      <c r="AV1958" s="14"/>
      <c r="AW1958" s="14"/>
      <c r="AX1958" s="14"/>
      <c r="AY1958" s="20">
        <v>10.199999999999999</v>
      </c>
      <c r="AZ1958" s="14" t="s">
        <v>52</v>
      </c>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8"/>
      <c r="EQ1958" s="8"/>
      <c r="ER1958" s="8"/>
      <c r="ES1958" s="8"/>
      <c r="ET1958" s="8"/>
      <c r="EU1958" s="8"/>
      <c r="EV1958" s="8"/>
      <c r="EW1958" s="8"/>
      <c r="EX1958" s="8"/>
      <c r="EY1958" s="8"/>
      <c r="EZ1958" s="8"/>
      <c r="FA1958" s="8"/>
      <c r="FB1958" s="8"/>
      <c r="FC1958" s="8"/>
      <c r="FD1958" s="8"/>
      <c r="FE1958" s="8"/>
      <c r="FF1958" s="8"/>
      <c r="FG1958" s="8"/>
      <c r="FH1958" s="8"/>
      <c r="FI1958" s="8"/>
      <c r="FJ1958" s="8"/>
      <c r="FK1958" s="8"/>
      <c r="FL1958" s="8"/>
      <c r="FM1958" s="8"/>
      <c r="FN1958" s="8"/>
      <c r="FO1958" s="8"/>
      <c r="FP1958" s="8"/>
      <c r="FQ1958" s="8"/>
      <c r="FR1958" s="8"/>
      <c r="FS1958" s="8"/>
      <c r="FT1958" s="8"/>
      <c r="FU1958" s="8"/>
      <c r="FV1958" s="8"/>
      <c r="FW1958" s="8"/>
      <c r="FX1958" s="8"/>
      <c r="FY1958" s="8"/>
      <c r="FZ1958" s="8"/>
      <c r="GA1958" s="8"/>
      <c r="GB1958" s="8"/>
      <c r="GC1958" s="8"/>
      <c r="GD1958" s="8"/>
      <c r="GE1958" s="8"/>
      <c r="GF1958" s="8"/>
      <c r="GG1958" s="8"/>
      <c r="GH1958" s="8"/>
      <c r="GI1958" s="8"/>
      <c r="GJ1958" s="8"/>
      <c r="GK1958" s="8"/>
      <c r="GL1958" s="8"/>
      <c r="GM1958" s="8"/>
      <c r="GN1958" s="8"/>
      <c r="GO1958" s="8"/>
      <c r="GP1958" s="8"/>
      <c r="GQ1958" s="8"/>
      <c r="GR1958" s="8"/>
      <c r="GS1958" s="8"/>
      <c r="GT1958" s="8"/>
      <c r="GU1958" s="8"/>
      <c r="GV1958" s="8"/>
      <c r="GW1958" s="8"/>
      <c r="GX1958" s="8"/>
      <c r="GY1958" s="8"/>
      <c r="GZ1958" s="8"/>
      <c r="HA1958" s="8"/>
      <c r="HB1958" s="8"/>
      <c r="HC1958" s="8"/>
      <c r="HD1958" s="8"/>
      <c r="HE1958" s="8"/>
      <c r="HF1958" s="8"/>
      <c r="HG1958" s="8"/>
      <c r="HH1958" s="8"/>
      <c r="HI1958" s="8"/>
      <c r="HJ1958" s="8"/>
      <c r="HK1958" s="8"/>
      <c r="HL1958" s="8"/>
      <c r="HM1958" s="8"/>
      <c r="HN1958" s="8"/>
      <c r="HO1958" s="8"/>
      <c r="HP1958" s="8"/>
      <c r="HQ1958" s="8"/>
      <c r="HR1958" s="8"/>
      <c r="HS1958" s="8"/>
      <c r="HT1958" s="8"/>
      <c r="HU1958" s="8"/>
      <c r="HV1958" s="8"/>
      <c r="HW1958" s="8"/>
      <c r="HX1958" s="8"/>
      <c r="HY1958" s="8"/>
      <c r="HZ1958" s="8"/>
      <c r="IA1958" s="8"/>
      <c r="IB1958" s="8"/>
      <c r="IC1958" s="8"/>
      <c r="ID1958" s="8"/>
      <c r="IE1958" s="8"/>
      <c r="IF1958" s="8"/>
      <c r="IG1958" s="8"/>
      <c r="IH1958" s="8"/>
      <c r="II1958" s="8"/>
      <c r="IJ1958" s="8"/>
      <c r="IK1958" s="8"/>
      <c r="IL1958" s="8"/>
      <c r="IM1958" s="8"/>
      <c r="IN1958" s="8"/>
      <c r="IO1958" s="8"/>
      <c r="IP1958" s="8"/>
      <c r="IQ1958" s="8"/>
      <c r="IR1958" s="8"/>
      <c r="IS1958" s="8"/>
      <c r="IT1958" s="8"/>
      <c r="IU1958" s="8"/>
      <c r="IV1958" s="8"/>
      <c r="IW1958" s="8"/>
      <c r="IX1958" s="8"/>
      <c r="IY1958" s="8"/>
      <c r="IZ1958" s="8"/>
      <c r="JA1958" s="8"/>
      <c r="JB1958" s="8"/>
      <c r="JC1958" s="8"/>
      <c r="JD1958" s="8"/>
      <c r="JE1958" s="8"/>
      <c r="JF1958" s="8"/>
      <c r="JG1958" s="8"/>
      <c r="JH1958" s="8"/>
      <c r="JI1958" s="8"/>
      <c r="JJ1958" s="8"/>
      <c r="JK1958" s="8"/>
      <c r="JL1958" s="8"/>
      <c r="JM1958" s="8"/>
      <c r="JN1958" s="8"/>
    </row>
    <row r="1959" spans="1:274" s="16" customFormat="1" x14ac:dyDescent="0.25">
      <c r="A1959" s="8">
        <v>2263</v>
      </c>
      <c r="B1959" s="8" t="s">
        <v>3514</v>
      </c>
      <c r="C1959" s="9"/>
      <c r="D1959" s="10" t="s">
        <v>3517</v>
      </c>
      <c r="E1959" s="9" t="s">
        <v>153</v>
      </c>
      <c r="F1959" s="9" t="s">
        <v>154</v>
      </c>
      <c r="G1959" s="9" t="s">
        <v>74</v>
      </c>
      <c r="H1959" s="9" t="s">
        <v>155</v>
      </c>
      <c r="I1959" s="11" t="s">
        <v>156</v>
      </c>
      <c r="J1959" s="11"/>
      <c r="K1959" s="9"/>
      <c r="L1959" s="9" t="s">
        <v>156</v>
      </c>
      <c r="M1959" s="9" t="s">
        <v>157</v>
      </c>
      <c r="N1959" s="9" t="s">
        <v>95</v>
      </c>
      <c r="O1959" s="11" t="s">
        <v>158</v>
      </c>
      <c r="P1959" s="9" t="s">
        <v>159</v>
      </c>
      <c r="Q1959" s="11" t="s">
        <v>160</v>
      </c>
      <c r="R1959" s="11" t="s">
        <v>120</v>
      </c>
      <c r="S1959" s="11" t="s">
        <v>65</v>
      </c>
      <c r="T1959" s="11"/>
      <c r="U1959" s="11" t="s">
        <v>66</v>
      </c>
      <c r="V1959" s="11" t="s">
        <v>67</v>
      </c>
      <c r="W1959" s="11" t="s">
        <v>68</v>
      </c>
      <c r="X1959" s="11" t="s">
        <v>69</v>
      </c>
      <c r="Y1959" s="9" t="s">
        <v>99</v>
      </c>
      <c r="Z1959" s="9" t="s">
        <v>71</v>
      </c>
      <c r="AA1959" s="26">
        <v>41.093000000000004</v>
      </c>
      <c r="AB1959" s="26">
        <v>-7.2834000000000003</v>
      </c>
      <c r="AC1959" s="46">
        <v>41.175833300000001</v>
      </c>
      <c r="AD1959" s="46">
        <v>-6.5238889000000002</v>
      </c>
      <c r="AE1959" s="8"/>
      <c r="AF1959" s="19" t="s">
        <v>73</v>
      </c>
      <c r="AG1959" s="8" t="s">
        <v>74</v>
      </c>
      <c r="AH1959" s="74">
        <v>260</v>
      </c>
      <c r="AI1959" s="8" t="s">
        <v>149</v>
      </c>
      <c r="AJ1959" s="14"/>
      <c r="AK1959" s="14"/>
      <c r="AL1959" s="8"/>
      <c r="AM1959" s="13">
        <v>35</v>
      </c>
      <c r="AN1959" s="13">
        <v>280</v>
      </c>
      <c r="AO1959" s="9">
        <v>1</v>
      </c>
      <c r="AP1959" s="9" t="s">
        <v>78</v>
      </c>
      <c r="AQ1959" s="15">
        <v>33.604660684927985</v>
      </c>
      <c r="AR1959" s="55">
        <v>2.0626519251564071E-2</v>
      </c>
      <c r="AS1959" s="9"/>
      <c r="AT1959" s="9" t="s">
        <v>79</v>
      </c>
      <c r="AU1959" s="9" t="s">
        <v>80</v>
      </c>
      <c r="AV1959" s="14"/>
      <c r="AW1959" s="14"/>
      <c r="AX1959" s="14"/>
      <c r="AY1959" s="20">
        <v>8</v>
      </c>
      <c r="AZ1959" s="14" t="s">
        <v>52</v>
      </c>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8"/>
      <c r="EQ1959" s="8"/>
      <c r="ER1959" s="8"/>
      <c r="ES1959" s="8"/>
      <c r="ET1959" s="8"/>
      <c r="EU1959" s="8"/>
      <c r="EV1959" s="8"/>
      <c r="EW1959" s="8"/>
      <c r="EX1959" s="8"/>
      <c r="EY1959" s="8"/>
      <c r="EZ1959" s="8"/>
      <c r="FA1959" s="8"/>
      <c r="FB1959" s="8"/>
      <c r="FC1959" s="8"/>
      <c r="FD1959" s="8"/>
      <c r="FE1959" s="8"/>
      <c r="FF1959" s="8"/>
      <c r="FG1959" s="8"/>
      <c r="FH1959" s="8"/>
      <c r="FI1959" s="8"/>
      <c r="FJ1959" s="8"/>
      <c r="FK1959" s="8"/>
      <c r="FL1959" s="8"/>
      <c r="FM1959" s="8"/>
      <c r="FN1959" s="8"/>
      <c r="FO1959" s="8"/>
      <c r="FP1959" s="8"/>
      <c r="FQ1959" s="8"/>
      <c r="FR1959" s="8"/>
      <c r="FS1959" s="8"/>
      <c r="FT1959" s="8"/>
      <c r="FU1959" s="8"/>
      <c r="FV1959" s="8"/>
      <c r="FW1959" s="8"/>
      <c r="FX1959" s="8"/>
      <c r="FY1959" s="8"/>
      <c r="FZ1959" s="8"/>
      <c r="GA1959" s="8"/>
      <c r="GB1959" s="8"/>
      <c r="GC1959" s="8"/>
      <c r="GD1959" s="8"/>
      <c r="GE1959" s="8"/>
      <c r="GF1959" s="8"/>
      <c r="GG1959" s="8"/>
      <c r="GH1959" s="8"/>
      <c r="GI1959" s="8"/>
      <c r="GJ1959" s="8"/>
      <c r="GK1959" s="8"/>
      <c r="GL1959" s="8"/>
      <c r="GM1959" s="8"/>
      <c r="GN1959" s="8"/>
      <c r="GO1959" s="8"/>
      <c r="GP1959" s="8"/>
      <c r="GQ1959" s="8"/>
      <c r="GR1959" s="8"/>
      <c r="GS1959" s="8"/>
      <c r="GT1959" s="8"/>
      <c r="GU1959" s="8"/>
      <c r="GV1959" s="8"/>
      <c r="GW1959" s="8"/>
      <c r="GX1959" s="8"/>
      <c r="GY1959" s="8"/>
      <c r="GZ1959" s="8"/>
      <c r="HA1959" s="8"/>
      <c r="HB1959" s="8"/>
      <c r="HC1959" s="8"/>
      <c r="HD1959" s="8"/>
      <c r="HE1959" s="8"/>
      <c r="HF1959" s="8"/>
      <c r="HG1959" s="8"/>
      <c r="HH1959" s="8"/>
      <c r="HI1959" s="8"/>
      <c r="HJ1959" s="8"/>
      <c r="HK1959" s="8"/>
      <c r="HL1959" s="8"/>
      <c r="HM1959" s="8"/>
      <c r="HN1959" s="8"/>
      <c r="HO1959" s="8"/>
      <c r="HP1959" s="8"/>
      <c r="HQ1959" s="8"/>
      <c r="HR1959" s="8"/>
      <c r="HS1959" s="8"/>
      <c r="HT1959" s="8"/>
      <c r="HU1959" s="8"/>
      <c r="HV1959" s="8"/>
      <c r="HW1959" s="8"/>
      <c r="HX1959" s="8"/>
      <c r="HY1959" s="8"/>
      <c r="HZ1959" s="8"/>
      <c r="IA1959" s="8"/>
      <c r="IB1959" s="8"/>
      <c r="IC1959" s="8"/>
      <c r="ID1959" s="8"/>
      <c r="IE1959" s="8"/>
      <c r="IF1959" s="8"/>
      <c r="IG1959" s="8"/>
      <c r="IH1959" s="8"/>
      <c r="II1959" s="8"/>
      <c r="IJ1959" s="8"/>
      <c r="IK1959" s="8"/>
      <c r="IL1959" s="8"/>
      <c r="IM1959" s="8"/>
      <c r="IN1959" s="8"/>
      <c r="IO1959" s="8"/>
      <c r="IP1959" s="8"/>
      <c r="IQ1959" s="8"/>
      <c r="IR1959" s="8"/>
      <c r="IS1959" s="8"/>
      <c r="IT1959" s="8"/>
      <c r="IU1959" s="8"/>
      <c r="IV1959" s="8"/>
      <c r="IW1959" s="8"/>
      <c r="IX1959" s="8"/>
      <c r="IY1959" s="8"/>
      <c r="IZ1959" s="8"/>
      <c r="JA1959" s="8"/>
      <c r="JB1959" s="8"/>
      <c r="JC1959" s="8"/>
      <c r="JD1959" s="8"/>
      <c r="JE1959" s="8"/>
      <c r="JF1959" s="8"/>
      <c r="JG1959" s="8"/>
      <c r="JH1959" s="8"/>
      <c r="JI1959" s="8"/>
      <c r="JJ1959" s="8"/>
      <c r="JK1959" s="8"/>
      <c r="JL1959" s="8"/>
      <c r="JM1959" s="8"/>
      <c r="JN1959" s="8"/>
    </row>
    <row r="1960" spans="1:274" s="16" customFormat="1" x14ac:dyDescent="0.25">
      <c r="A1960" s="8">
        <v>2264</v>
      </c>
      <c r="B1960" s="8" t="s">
        <v>3514</v>
      </c>
      <c r="C1960" s="9"/>
      <c r="D1960" s="10" t="s">
        <v>3518</v>
      </c>
      <c r="E1960" s="9" t="s">
        <v>153</v>
      </c>
      <c r="F1960" s="9" t="s">
        <v>154</v>
      </c>
      <c r="G1960" s="9" t="s">
        <v>74</v>
      </c>
      <c r="H1960" s="9" t="s">
        <v>155</v>
      </c>
      <c r="I1960" s="11" t="s">
        <v>156</v>
      </c>
      <c r="J1960" s="11"/>
      <c r="K1960" s="9"/>
      <c r="L1960" s="9" t="s">
        <v>156</v>
      </c>
      <c r="M1960" s="9" t="s">
        <v>157</v>
      </c>
      <c r="N1960" s="9" t="s">
        <v>95</v>
      </c>
      <c r="O1960" s="11" t="s">
        <v>158</v>
      </c>
      <c r="P1960" s="9" t="s">
        <v>159</v>
      </c>
      <c r="Q1960" s="11" t="s">
        <v>160</v>
      </c>
      <c r="R1960" s="11" t="s">
        <v>120</v>
      </c>
      <c r="S1960" s="11" t="s">
        <v>65</v>
      </c>
      <c r="T1960" s="11"/>
      <c r="U1960" s="11" t="s">
        <v>66</v>
      </c>
      <c r="V1960" s="11" t="s">
        <v>67</v>
      </c>
      <c r="W1960" s="11" t="s">
        <v>68</v>
      </c>
      <c r="X1960" s="11" t="s">
        <v>69</v>
      </c>
      <c r="Y1960" s="9" t="s">
        <v>99</v>
      </c>
      <c r="Z1960" s="9" t="s">
        <v>71</v>
      </c>
      <c r="AA1960" s="26">
        <v>41.093000000000004</v>
      </c>
      <c r="AB1960" s="26">
        <v>-7.2834000000000003</v>
      </c>
      <c r="AC1960" s="46">
        <v>41.175833300000001</v>
      </c>
      <c r="AD1960" s="46">
        <v>-6.5238889000000002</v>
      </c>
      <c r="AE1960" s="8"/>
      <c r="AF1960" s="19" t="s">
        <v>73</v>
      </c>
      <c r="AG1960" s="8" t="s">
        <v>74</v>
      </c>
      <c r="AH1960" s="74">
        <v>80</v>
      </c>
      <c r="AI1960" s="8" t="s">
        <v>149</v>
      </c>
      <c r="AJ1960" s="14"/>
      <c r="AK1960" s="14"/>
      <c r="AL1960" s="8"/>
      <c r="AM1960" s="13">
        <v>35</v>
      </c>
      <c r="AN1960" s="13">
        <v>336</v>
      </c>
      <c r="AO1960" s="9">
        <v>1</v>
      </c>
      <c r="AP1960" s="9" t="s">
        <v>78</v>
      </c>
      <c r="AQ1960" s="15">
        <v>50.418496827382938</v>
      </c>
      <c r="AR1960" s="55">
        <v>1.3747874771694663E-2</v>
      </c>
      <c r="AS1960" s="9"/>
      <c r="AT1960" s="9" t="s">
        <v>79</v>
      </c>
      <c r="AU1960" s="9" t="s">
        <v>80</v>
      </c>
      <c r="AV1960" s="14"/>
      <c r="AW1960" s="14"/>
      <c r="AX1960" s="14"/>
      <c r="AY1960" s="20">
        <v>9.6</v>
      </c>
      <c r="AZ1960" s="14" t="s">
        <v>52</v>
      </c>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8"/>
      <c r="EQ1960" s="8"/>
      <c r="ER1960" s="8"/>
      <c r="ES1960" s="8"/>
      <c r="ET1960" s="8"/>
      <c r="EU1960" s="8"/>
      <c r="EV1960" s="8"/>
      <c r="EW1960" s="8"/>
      <c r="EX1960" s="8"/>
      <c r="EY1960" s="8"/>
      <c r="EZ1960" s="8"/>
      <c r="FA1960" s="8"/>
      <c r="FB1960" s="8"/>
      <c r="FC1960" s="8"/>
      <c r="FD1960" s="8"/>
      <c r="FE1960" s="8"/>
      <c r="FF1960" s="8"/>
      <c r="FG1960" s="8"/>
      <c r="FH1960" s="8"/>
      <c r="FI1960" s="8"/>
      <c r="FJ1960" s="8"/>
      <c r="FK1960" s="8"/>
      <c r="FL1960" s="8"/>
      <c r="FM1960" s="8"/>
      <c r="FN1960" s="8"/>
      <c r="FO1960" s="8"/>
      <c r="FP1960" s="8"/>
      <c r="FQ1960" s="8"/>
      <c r="FR1960" s="8"/>
      <c r="FS1960" s="8"/>
      <c r="FT1960" s="8"/>
      <c r="FU1960" s="8"/>
      <c r="FV1960" s="8"/>
      <c r="FW1960" s="8"/>
      <c r="FX1960" s="8"/>
      <c r="FY1960" s="8"/>
      <c r="FZ1960" s="8"/>
      <c r="GA1960" s="8"/>
      <c r="GB1960" s="8"/>
      <c r="GC1960" s="8"/>
      <c r="GD1960" s="8"/>
      <c r="GE1960" s="8"/>
      <c r="GF1960" s="8"/>
      <c r="GG1960" s="8"/>
      <c r="GH1960" s="8"/>
      <c r="GI1960" s="8"/>
      <c r="GJ1960" s="8"/>
      <c r="GK1960" s="8"/>
      <c r="GL1960" s="8"/>
      <c r="GM1960" s="8"/>
      <c r="GN1960" s="8"/>
      <c r="GO1960" s="8"/>
      <c r="GP1960" s="8"/>
      <c r="GQ1960" s="8"/>
      <c r="GR1960" s="8"/>
      <c r="GS1960" s="8"/>
      <c r="GT1960" s="8"/>
      <c r="GU1960" s="8"/>
      <c r="GV1960" s="8"/>
      <c r="GW1960" s="8"/>
      <c r="GX1960" s="8"/>
      <c r="GY1960" s="8"/>
      <c r="GZ1960" s="8"/>
      <c r="HA1960" s="8"/>
      <c r="HB1960" s="8"/>
      <c r="HC1960" s="8"/>
      <c r="HD1960" s="8"/>
      <c r="HE1960" s="8"/>
      <c r="HF1960" s="8"/>
      <c r="HG1960" s="8"/>
      <c r="HH1960" s="8"/>
      <c r="HI1960" s="8"/>
      <c r="HJ1960" s="8"/>
      <c r="HK1960" s="8"/>
      <c r="HL1960" s="8"/>
      <c r="HM1960" s="8"/>
      <c r="HN1960" s="8"/>
      <c r="HO1960" s="8"/>
      <c r="HP1960" s="8"/>
      <c r="HQ1960" s="8"/>
      <c r="HR1960" s="8"/>
      <c r="HS1960" s="8"/>
      <c r="HT1960" s="8"/>
      <c r="HU1960" s="8"/>
      <c r="HV1960" s="8"/>
      <c r="HW1960" s="8"/>
      <c r="HX1960" s="8"/>
      <c r="HY1960" s="8"/>
      <c r="HZ1960" s="8"/>
      <c r="IA1960" s="8"/>
      <c r="IB1960" s="8"/>
      <c r="IC1960" s="8"/>
      <c r="ID1960" s="8"/>
      <c r="IE1960" s="8"/>
      <c r="IF1960" s="8"/>
      <c r="IG1960" s="8"/>
      <c r="IH1960" s="8"/>
      <c r="II1960" s="8"/>
      <c r="IJ1960" s="8"/>
      <c r="IK1960" s="8"/>
      <c r="IL1960" s="8"/>
      <c r="IM1960" s="8"/>
      <c r="IN1960" s="8"/>
      <c r="IO1960" s="8"/>
      <c r="IP1960" s="8"/>
      <c r="IQ1960" s="8"/>
      <c r="IR1960" s="8"/>
      <c r="IS1960" s="8"/>
      <c r="IT1960" s="8"/>
      <c r="IU1960" s="8"/>
      <c r="IV1960" s="8"/>
      <c r="IW1960" s="8"/>
      <c r="IX1960" s="8"/>
      <c r="IY1960" s="8"/>
      <c r="IZ1960" s="8"/>
      <c r="JA1960" s="8"/>
      <c r="JB1960" s="8"/>
      <c r="JC1960" s="8"/>
      <c r="JD1960" s="8"/>
      <c r="JE1960" s="8"/>
      <c r="JF1960" s="8"/>
      <c r="JG1960" s="8"/>
      <c r="JH1960" s="8"/>
      <c r="JI1960" s="8"/>
      <c r="JJ1960" s="8"/>
      <c r="JK1960" s="8"/>
      <c r="JL1960" s="8"/>
      <c r="JM1960" s="8"/>
      <c r="JN1960" s="8"/>
    </row>
    <row r="1961" spans="1:274" s="16" customFormat="1" x14ac:dyDescent="0.25">
      <c r="A1961" s="8">
        <v>2265</v>
      </c>
      <c r="B1961" s="8" t="s">
        <v>3514</v>
      </c>
      <c r="C1961" s="9"/>
      <c r="D1961" s="10" t="s">
        <v>3519</v>
      </c>
      <c r="E1961" s="9" t="s">
        <v>153</v>
      </c>
      <c r="F1961" s="9" t="s">
        <v>154</v>
      </c>
      <c r="G1961" s="9" t="s">
        <v>74</v>
      </c>
      <c r="H1961" s="9" t="s">
        <v>155</v>
      </c>
      <c r="I1961" s="11" t="s">
        <v>156</v>
      </c>
      <c r="J1961" s="11"/>
      <c r="K1961" s="9"/>
      <c r="L1961" s="9" t="s">
        <v>156</v>
      </c>
      <c r="M1961" s="9" t="s">
        <v>157</v>
      </c>
      <c r="N1961" s="9" t="s">
        <v>95</v>
      </c>
      <c r="O1961" s="11" t="s">
        <v>158</v>
      </c>
      <c r="P1961" s="9" t="s">
        <v>159</v>
      </c>
      <c r="Q1961" s="11" t="s">
        <v>160</v>
      </c>
      <c r="R1961" s="11" t="s">
        <v>120</v>
      </c>
      <c r="S1961" s="11" t="s">
        <v>65</v>
      </c>
      <c r="T1961" s="11"/>
      <c r="U1961" s="11" t="s">
        <v>66</v>
      </c>
      <c r="V1961" s="11" t="s">
        <v>67</v>
      </c>
      <c r="W1961" s="11" t="s">
        <v>68</v>
      </c>
      <c r="X1961" s="11" t="s">
        <v>69</v>
      </c>
      <c r="Y1961" s="9" t="s">
        <v>99</v>
      </c>
      <c r="Z1961" s="9" t="s">
        <v>71</v>
      </c>
      <c r="AA1961" s="26">
        <v>41.093000000000004</v>
      </c>
      <c r="AB1961" s="26">
        <v>-7.2834000000000003</v>
      </c>
      <c r="AC1961" s="46">
        <v>41.175833300000001</v>
      </c>
      <c r="AD1961" s="46">
        <v>-6.5238889000000002</v>
      </c>
      <c r="AE1961" s="8"/>
      <c r="AF1961" s="19" t="s">
        <v>73</v>
      </c>
      <c r="AG1961" s="8" t="s">
        <v>74</v>
      </c>
      <c r="AH1961" s="74">
        <v>20</v>
      </c>
      <c r="AI1961" s="8" t="s">
        <v>149</v>
      </c>
      <c r="AJ1961" s="14"/>
      <c r="AK1961" s="14"/>
      <c r="AL1961" s="8"/>
      <c r="AM1961" s="13">
        <v>35</v>
      </c>
      <c r="AN1961" s="13">
        <v>532</v>
      </c>
      <c r="AO1961" s="9">
        <v>1</v>
      </c>
      <c r="AP1961" s="9" t="s">
        <v>78</v>
      </c>
      <c r="AQ1961" s="15">
        <v>4.5585919859293842</v>
      </c>
      <c r="AR1961" s="55">
        <v>0.15205291078899436</v>
      </c>
      <c r="AS1961" s="9"/>
      <c r="AT1961" s="9" t="s">
        <v>79</v>
      </c>
      <c r="AU1961" s="9" t="s">
        <v>80</v>
      </c>
      <c r="AV1961" s="14"/>
      <c r="AW1961" s="14"/>
      <c r="AX1961" s="14"/>
      <c r="AY1961" s="20">
        <v>15.2</v>
      </c>
      <c r="AZ1961" s="14" t="s">
        <v>52</v>
      </c>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8"/>
      <c r="EQ1961" s="8"/>
      <c r="ER1961" s="8"/>
      <c r="ES1961" s="8"/>
      <c r="ET1961" s="8"/>
      <c r="EU1961" s="8"/>
      <c r="EV1961" s="8"/>
      <c r="EW1961" s="8"/>
      <c r="EX1961" s="8"/>
      <c r="EY1961" s="8"/>
      <c r="EZ1961" s="8"/>
      <c r="FA1961" s="8"/>
      <c r="FB1961" s="8"/>
      <c r="FC1961" s="8"/>
      <c r="FD1961" s="8"/>
      <c r="FE1961" s="8"/>
      <c r="FF1961" s="8"/>
      <c r="FG1961" s="8"/>
      <c r="FH1961" s="8"/>
      <c r="FI1961" s="8"/>
      <c r="FJ1961" s="8"/>
      <c r="FK1961" s="8"/>
      <c r="FL1961" s="8"/>
      <c r="FM1961" s="8"/>
      <c r="FN1961" s="8"/>
      <c r="FO1961" s="8"/>
      <c r="FP1961" s="8"/>
      <c r="FQ1961" s="8"/>
      <c r="FR1961" s="8"/>
      <c r="FS1961" s="8"/>
      <c r="FT1961" s="8"/>
      <c r="FU1961" s="8"/>
      <c r="FV1961" s="8"/>
      <c r="FW1961" s="8"/>
      <c r="FX1961" s="8"/>
      <c r="FY1961" s="8"/>
      <c r="FZ1961" s="8"/>
      <c r="GA1961" s="8"/>
      <c r="GB1961" s="8"/>
      <c r="GC1961" s="8"/>
      <c r="GD1961" s="8"/>
      <c r="GE1961" s="8"/>
      <c r="GF1961" s="8"/>
      <c r="GG1961" s="8"/>
      <c r="GH1961" s="8"/>
      <c r="GI1961" s="8"/>
      <c r="GJ1961" s="8"/>
      <c r="GK1961" s="8"/>
      <c r="GL1961" s="8"/>
      <c r="GM1961" s="8"/>
      <c r="GN1961" s="8"/>
      <c r="GO1961" s="8"/>
      <c r="GP1961" s="8"/>
      <c r="GQ1961" s="8"/>
      <c r="GR1961" s="8"/>
      <c r="GS1961" s="8"/>
      <c r="GT1961" s="8"/>
      <c r="GU1961" s="8"/>
      <c r="GV1961" s="8"/>
      <c r="GW1961" s="8"/>
      <c r="GX1961" s="8"/>
      <c r="GY1961" s="8"/>
      <c r="GZ1961" s="8"/>
      <c r="HA1961" s="8"/>
      <c r="HB1961" s="8"/>
      <c r="HC1961" s="8"/>
      <c r="HD1961" s="8"/>
      <c r="HE1961" s="8"/>
      <c r="HF1961" s="8"/>
      <c r="HG1961" s="8"/>
      <c r="HH1961" s="8"/>
      <c r="HI1961" s="8"/>
      <c r="HJ1961" s="8"/>
      <c r="HK1961" s="8"/>
      <c r="HL1961" s="8"/>
      <c r="HM1961" s="8"/>
      <c r="HN1961" s="8"/>
      <c r="HO1961" s="8"/>
      <c r="HP1961" s="8"/>
      <c r="HQ1961" s="8"/>
      <c r="HR1961" s="8"/>
      <c r="HS1961" s="8"/>
      <c r="HT1961" s="8"/>
      <c r="HU1961" s="8"/>
      <c r="HV1961" s="8"/>
      <c r="HW1961" s="8"/>
      <c r="HX1961" s="8"/>
      <c r="HY1961" s="8"/>
      <c r="HZ1961" s="8"/>
      <c r="IA1961" s="8"/>
      <c r="IB1961" s="8"/>
      <c r="IC1961" s="8"/>
      <c r="ID1961" s="8"/>
      <c r="IE1961" s="8"/>
      <c r="IF1961" s="8"/>
      <c r="IG1961" s="8"/>
      <c r="IH1961" s="8"/>
      <c r="II1961" s="8"/>
      <c r="IJ1961" s="8"/>
      <c r="IK1961" s="8"/>
      <c r="IL1961" s="8"/>
      <c r="IM1961" s="8"/>
      <c r="IN1961" s="8"/>
      <c r="IO1961" s="8"/>
      <c r="IP1961" s="8"/>
      <c r="IQ1961" s="8"/>
      <c r="IR1961" s="8"/>
      <c r="IS1961" s="8"/>
      <c r="IT1961" s="8"/>
      <c r="IU1961" s="8"/>
      <c r="IV1961" s="8"/>
      <c r="IW1961" s="8"/>
      <c r="IX1961" s="8"/>
      <c r="IY1961" s="8"/>
      <c r="IZ1961" s="8"/>
      <c r="JA1961" s="8"/>
      <c r="JB1961" s="8"/>
      <c r="JC1961" s="8"/>
      <c r="JD1961" s="8"/>
      <c r="JE1961" s="8"/>
      <c r="JF1961" s="8"/>
      <c r="JG1961" s="8"/>
      <c r="JH1961" s="8"/>
      <c r="JI1961" s="8"/>
      <c r="JJ1961" s="8"/>
      <c r="JK1961" s="8"/>
      <c r="JL1961" s="8"/>
      <c r="JM1961" s="8"/>
      <c r="JN1961" s="8"/>
    </row>
    <row r="1962" spans="1:274" s="16" customFormat="1" x14ac:dyDescent="0.25">
      <c r="A1962" s="8">
        <v>2266</v>
      </c>
      <c r="B1962" s="8" t="s">
        <v>3514</v>
      </c>
      <c r="C1962" s="9"/>
      <c r="D1962" s="10" t="s">
        <v>3520</v>
      </c>
      <c r="E1962" s="9" t="s">
        <v>153</v>
      </c>
      <c r="F1962" s="9" t="s">
        <v>154</v>
      </c>
      <c r="G1962" s="9" t="s">
        <v>74</v>
      </c>
      <c r="H1962" s="9" t="s">
        <v>155</v>
      </c>
      <c r="I1962" s="11" t="s">
        <v>156</v>
      </c>
      <c r="J1962" s="11"/>
      <c r="K1962" s="9"/>
      <c r="L1962" s="9" t="s">
        <v>156</v>
      </c>
      <c r="M1962" s="9" t="s">
        <v>157</v>
      </c>
      <c r="N1962" s="9" t="s">
        <v>95</v>
      </c>
      <c r="O1962" s="11" t="s">
        <v>158</v>
      </c>
      <c r="P1962" s="9" t="s">
        <v>159</v>
      </c>
      <c r="Q1962" s="11" t="s">
        <v>160</v>
      </c>
      <c r="R1962" s="11" t="s">
        <v>120</v>
      </c>
      <c r="S1962" s="11" t="s">
        <v>65</v>
      </c>
      <c r="T1962" s="11"/>
      <c r="U1962" s="11" t="s">
        <v>66</v>
      </c>
      <c r="V1962" s="11" t="s">
        <v>67</v>
      </c>
      <c r="W1962" s="11" t="s">
        <v>68</v>
      </c>
      <c r="X1962" s="11" t="s">
        <v>69</v>
      </c>
      <c r="Y1962" s="9" t="s">
        <v>99</v>
      </c>
      <c r="Z1962" s="9" t="s">
        <v>71</v>
      </c>
      <c r="AA1962" s="26">
        <v>41.093000000000004</v>
      </c>
      <c r="AB1962" s="26">
        <v>-7.2834000000000003</v>
      </c>
      <c r="AC1962" s="46">
        <v>41.175833300000001</v>
      </c>
      <c r="AD1962" s="46">
        <v>-6.5238889000000002</v>
      </c>
      <c r="AE1962" s="8"/>
      <c r="AF1962" s="19" t="s">
        <v>73</v>
      </c>
      <c r="AG1962" s="8" t="s">
        <v>74</v>
      </c>
      <c r="AH1962" s="74">
        <v>700</v>
      </c>
      <c r="AI1962" s="8" t="s">
        <v>149</v>
      </c>
      <c r="AJ1962" s="14"/>
      <c r="AK1962" s="14"/>
      <c r="AL1962" s="8"/>
      <c r="AM1962" s="13">
        <v>35</v>
      </c>
      <c r="AN1962" s="13">
        <v>343</v>
      </c>
      <c r="AO1962" s="9">
        <v>1</v>
      </c>
      <c r="AP1962" s="9" t="s">
        <v>78</v>
      </c>
      <c r="AQ1962" s="15">
        <v>2.8458839911235034</v>
      </c>
      <c r="AR1962" s="55">
        <v>0.24356129157826401</v>
      </c>
      <c r="AS1962" s="9"/>
      <c r="AT1962" s="9" t="s">
        <v>79</v>
      </c>
      <c r="AU1962" s="9" t="s">
        <v>80</v>
      </c>
      <c r="AV1962" s="14"/>
      <c r="AW1962" s="14"/>
      <c r="AX1962" s="14"/>
      <c r="AY1962" s="20">
        <v>9.8000000000000007</v>
      </c>
      <c r="AZ1962" s="14" t="s">
        <v>52</v>
      </c>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8"/>
      <c r="EQ1962" s="8"/>
      <c r="ER1962" s="8"/>
      <c r="ES1962" s="8"/>
      <c r="ET1962" s="8"/>
      <c r="EU1962" s="8"/>
      <c r="EV1962" s="8"/>
      <c r="EW1962" s="8"/>
      <c r="EX1962" s="8"/>
      <c r="EY1962" s="8"/>
      <c r="EZ1962" s="8"/>
      <c r="FA1962" s="8"/>
      <c r="FB1962" s="8"/>
      <c r="FC1962" s="8"/>
      <c r="FD1962" s="8"/>
      <c r="FE1962" s="8"/>
      <c r="FF1962" s="8"/>
      <c r="FG1962" s="8"/>
      <c r="FH1962" s="8"/>
      <c r="FI1962" s="8"/>
      <c r="FJ1962" s="8"/>
      <c r="FK1962" s="8"/>
      <c r="FL1962" s="8"/>
      <c r="FM1962" s="8"/>
      <c r="FN1962" s="8"/>
      <c r="FO1962" s="8"/>
      <c r="FP1962" s="8"/>
      <c r="FQ1962" s="8"/>
      <c r="FR1962" s="8"/>
      <c r="FS1962" s="8"/>
      <c r="FT1962" s="8"/>
      <c r="FU1962" s="8"/>
      <c r="FV1962" s="8"/>
      <c r="FW1962" s="8"/>
      <c r="FX1962" s="8"/>
      <c r="FY1962" s="8"/>
      <c r="FZ1962" s="8"/>
      <c r="GA1962" s="8"/>
      <c r="GB1962" s="8"/>
      <c r="GC1962" s="8"/>
      <c r="GD1962" s="8"/>
      <c r="GE1962" s="8"/>
      <c r="GF1962" s="8"/>
      <c r="GG1962" s="8"/>
      <c r="GH1962" s="8"/>
      <c r="GI1962" s="8"/>
      <c r="GJ1962" s="8"/>
      <c r="GK1962" s="8"/>
      <c r="GL1962" s="8"/>
      <c r="GM1962" s="8"/>
      <c r="GN1962" s="8"/>
      <c r="GO1962" s="8"/>
      <c r="GP1962" s="8"/>
      <c r="GQ1962" s="8"/>
      <c r="GR1962" s="8"/>
      <c r="GS1962" s="8"/>
      <c r="GT1962" s="8"/>
      <c r="GU1962" s="8"/>
      <c r="GV1962" s="8"/>
      <c r="GW1962" s="8"/>
      <c r="GX1962" s="8"/>
      <c r="GY1962" s="8"/>
      <c r="GZ1962" s="8"/>
      <c r="HA1962" s="8"/>
      <c r="HB1962" s="8"/>
      <c r="HC1962" s="8"/>
      <c r="HD1962" s="8"/>
      <c r="HE1962" s="8"/>
      <c r="HF1962" s="8"/>
      <c r="HG1962" s="8"/>
      <c r="HH1962" s="8"/>
      <c r="HI1962" s="8"/>
      <c r="HJ1962" s="8"/>
      <c r="HK1962" s="8"/>
      <c r="HL1962" s="8"/>
      <c r="HM1962" s="8"/>
      <c r="HN1962" s="8"/>
      <c r="HO1962" s="8"/>
      <c r="HP1962" s="8"/>
      <c r="HQ1962" s="8"/>
      <c r="HR1962" s="8"/>
      <c r="HS1962" s="8"/>
      <c r="HT1962" s="8"/>
      <c r="HU1962" s="8"/>
      <c r="HV1962" s="8"/>
      <c r="HW1962" s="8"/>
      <c r="HX1962" s="8"/>
      <c r="HY1962" s="8"/>
      <c r="HZ1962" s="8"/>
      <c r="IA1962" s="8"/>
      <c r="IB1962" s="8"/>
      <c r="IC1962" s="8"/>
      <c r="ID1962" s="8"/>
      <c r="IE1962" s="8"/>
      <c r="IF1962" s="8"/>
      <c r="IG1962" s="8"/>
      <c r="IH1962" s="8"/>
      <c r="II1962" s="8"/>
      <c r="IJ1962" s="8"/>
      <c r="IK1962" s="8"/>
      <c r="IL1962" s="8"/>
      <c r="IM1962" s="8"/>
      <c r="IN1962" s="8"/>
      <c r="IO1962" s="8"/>
      <c r="IP1962" s="8"/>
      <c r="IQ1962" s="8"/>
      <c r="IR1962" s="8"/>
      <c r="IS1962" s="8"/>
      <c r="IT1962" s="8"/>
      <c r="IU1962" s="8"/>
      <c r="IV1962" s="8"/>
      <c r="IW1962" s="8"/>
      <c r="IX1962" s="8"/>
      <c r="IY1962" s="8"/>
      <c r="IZ1962" s="8"/>
      <c r="JA1962" s="8"/>
      <c r="JB1962" s="8"/>
      <c r="JC1962" s="8"/>
      <c r="JD1962" s="8"/>
      <c r="JE1962" s="8"/>
      <c r="JF1962" s="8"/>
      <c r="JG1962" s="8"/>
      <c r="JH1962" s="8"/>
      <c r="JI1962" s="8"/>
      <c r="JJ1962" s="8"/>
      <c r="JK1962" s="8"/>
      <c r="JL1962" s="8"/>
      <c r="JM1962" s="8"/>
      <c r="JN1962" s="8"/>
    </row>
    <row r="1963" spans="1:274" s="16" customFormat="1" x14ac:dyDescent="0.25">
      <c r="A1963" s="8">
        <v>2267</v>
      </c>
      <c r="B1963" s="8" t="s">
        <v>3514</v>
      </c>
      <c r="C1963" s="9"/>
      <c r="D1963" s="10" t="s">
        <v>3521</v>
      </c>
      <c r="E1963" s="9" t="s">
        <v>153</v>
      </c>
      <c r="F1963" s="9" t="s">
        <v>154</v>
      </c>
      <c r="G1963" s="9" t="s">
        <v>74</v>
      </c>
      <c r="H1963" s="9" t="s">
        <v>155</v>
      </c>
      <c r="I1963" s="11" t="s">
        <v>156</v>
      </c>
      <c r="J1963" s="11"/>
      <c r="K1963" s="9"/>
      <c r="L1963" s="9" t="s">
        <v>156</v>
      </c>
      <c r="M1963" s="9" t="s">
        <v>157</v>
      </c>
      <c r="N1963" s="9" t="s">
        <v>95</v>
      </c>
      <c r="O1963" s="11" t="s">
        <v>158</v>
      </c>
      <c r="P1963" s="9" t="s">
        <v>159</v>
      </c>
      <c r="Q1963" s="11" t="s">
        <v>160</v>
      </c>
      <c r="R1963" s="11" t="s">
        <v>120</v>
      </c>
      <c r="S1963" s="11" t="s">
        <v>65</v>
      </c>
      <c r="T1963" s="11"/>
      <c r="U1963" s="11" t="s">
        <v>66</v>
      </c>
      <c r="V1963" s="11" t="s">
        <v>67</v>
      </c>
      <c r="W1963" s="11" t="s">
        <v>68</v>
      </c>
      <c r="X1963" s="11" t="s">
        <v>69</v>
      </c>
      <c r="Y1963" s="9" t="s">
        <v>99</v>
      </c>
      <c r="Z1963" s="9" t="s">
        <v>71</v>
      </c>
      <c r="AA1963" s="26">
        <v>41.093000000000004</v>
      </c>
      <c r="AB1963" s="26">
        <v>-7.2834000000000003</v>
      </c>
      <c r="AC1963" s="46">
        <v>41.175833300000001</v>
      </c>
      <c r="AD1963" s="46">
        <v>-6.5238889000000002</v>
      </c>
      <c r="AE1963" s="8"/>
      <c r="AF1963" s="19" t="s">
        <v>73</v>
      </c>
      <c r="AG1963" s="8" t="s">
        <v>74</v>
      </c>
      <c r="AH1963" s="74">
        <v>650</v>
      </c>
      <c r="AI1963" s="8" t="s">
        <v>149</v>
      </c>
      <c r="AJ1963" s="14"/>
      <c r="AK1963" s="14"/>
      <c r="AL1963" s="8"/>
      <c r="AM1963" s="13">
        <v>35</v>
      </c>
      <c r="AN1963" s="13">
        <v>357</v>
      </c>
      <c r="AO1963" s="9">
        <v>1</v>
      </c>
      <c r="AP1963" s="9" t="s">
        <v>78</v>
      </c>
      <c r="AQ1963" s="15">
        <v>4.0156373693325644</v>
      </c>
      <c r="AR1963" s="55">
        <v>0.17261199575776254</v>
      </c>
      <c r="AS1963" s="9"/>
      <c r="AT1963" s="9" t="s">
        <v>79</v>
      </c>
      <c r="AU1963" s="9" t="s">
        <v>80</v>
      </c>
      <c r="AV1963" s="14"/>
      <c r="AW1963" s="14"/>
      <c r="AX1963" s="14"/>
      <c r="AY1963" s="20">
        <v>10.199999999999999</v>
      </c>
      <c r="AZ1963" s="14" t="s">
        <v>52</v>
      </c>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8"/>
      <c r="EQ1963" s="8"/>
      <c r="ER1963" s="8"/>
      <c r="ES1963" s="8"/>
      <c r="ET1963" s="8"/>
      <c r="EU1963" s="8"/>
      <c r="EV1963" s="8"/>
      <c r="EW1963" s="8"/>
      <c r="EX1963" s="8"/>
      <c r="EY1963" s="8"/>
      <c r="EZ1963" s="8"/>
      <c r="FA1963" s="8"/>
      <c r="FB1963" s="8"/>
      <c r="FC1963" s="8"/>
      <c r="FD1963" s="8"/>
      <c r="FE1963" s="8"/>
      <c r="FF1963" s="8"/>
      <c r="FG1963" s="8"/>
      <c r="FH1963" s="8"/>
      <c r="FI1963" s="8"/>
      <c r="FJ1963" s="8"/>
      <c r="FK1963" s="8"/>
      <c r="FL1963" s="8"/>
      <c r="FM1963" s="8"/>
      <c r="FN1963" s="8"/>
      <c r="FO1963" s="8"/>
      <c r="FP1963" s="8"/>
      <c r="FQ1963" s="8"/>
      <c r="FR1963" s="8"/>
      <c r="FS1963" s="8"/>
      <c r="FT1963" s="8"/>
      <c r="FU1963" s="8"/>
      <c r="FV1963" s="8"/>
      <c r="FW1963" s="8"/>
      <c r="FX1963" s="8"/>
      <c r="FY1963" s="8"/>
      <c r="FZ1963" s="8"/>
      <c r="GA1963" s="8"/>
      <c r="GB1963" s="8"/>
      <c r="GC1963" s="8"/>
      <c r="GD1963" s="8"/>
      <c r="GE1963" s="8"/>
      <c r="GF1963" s="8"/>
      <c r="GG1963" s="8"/>
      <c r="GH1963" s="8"/>
      <c r="GI1963" s="8"/>
      <c r="GJ1963" s="8"/>
      <c r="GK1963" s="8"/>
      <c r="GL1963" s="8"/>
      <c r="GM1963" s="8"/>
      <c r="GN1963" s="8"/>
      <c r="GO1963" s="8"/>
      <c r="GP1963" s="8"/>
      <c r="GQ1963" s="8"/>
      <c r="GR1963" s="8"/>
      <c r="GS1963" s="8"/>
      <c r="GT1963" s="8"/>
      <c r="GU1963" s="8"/>
      <c r="GV1963" s="8"/>
      <c r="GW1963" s="8"/>
      <c r="GX1963" s="8"/>
      <c r="GY1963" s="8"/>
      <c r="GZ1963" s="8"/>
      <c r="HA1963" s="8"/>
      <c r="HB1963" s="8"/>
      <c r="HC1963" s="8"/>
      <c r="HD1963" s="8"/>
      <c r="HE1963" s="8"/>
      <c r="HF1963" s="8"/>
      <c r="HG1963" s="8"/>
      <c r="HH1963" s="8"/>
      <c r="HI1963" s="8"/>
      <c r="HJ1963" s="8"/>
      <c r="HK1963" s="8"/>
      <c r="HL1963" s="8"/>
      <c r="HM1963" s="8"/>
      <c r="HN1963" s="8"/>
      <c r="HO1963" s="8"/>
      <c r="HP1963" s="8"/>
      <c r="HQ1963" s="8"/>
      <c r="HR1963" s="8"/>
      <c r="HS1963" s="8"/>
      <c r="HT1963" s="8"/>
      <c r="HU1963" s="8"/>
      <c r="HV1963" s="8"/>
      <c r="HW1963" s="8"/>
      <c r="HX1963" s="8"/>
      <c r="HY1963" s="8"/>
      <c r="HZ1963" s="8"/>
      <c r="IA1963" s="8"/>
      <c r="IB1963" s="8"/>
      <c r="IC1963" s="8"/>
      <c r="ID1963" s="8"/>
      <c r="IE1963" s="8"/>
      <c r="IF1963" s="8"/>
      <c r="IG1963" s="8"/>
      <c r="IH1963" s="8"/>
      <c r="II1963" s="8"/>
      <c r="IJ1963" s="8"/>
      <c r="IK1963" s="8"/>
      <c r="IL1963" s="8"/>
      <c r="IM1963" s="8"/>
      <c r="IN1963" s="8"/>
      <c r="IO1963" s="8"/>
      <c r="IP1963" s="8"/>
      <c r="IQ1963" s="8"/>
      <c r="IR1963" s="8"/>
      <c r="IS1963" s="8"/>
      <c r="IT1963" s="8"/>
      <c r="IU1963" s="8"/>
      <c r="IV1963" s="8"/>
      <c r="IW1963" s="8"/>
      <c r="IX1963" s="8"/>
      <c r="IY1963" s="8"/>
      <c r="IZ1963" s="8"/>
      <c r="JA1963" s="8"/>
      <c r="JB1963" s="8"/>
      <c r="JC1963" s="8"/>
      <c r="JD1963" s="8"/>
      <c r="JE1963" s="8"/>
      <c r="JF1963" s="8"/>
      <c r="JG1963" s="8"/>
      <c r="JH1963" s="8"/>
      <c r="JI1963" s="8"/>
      <c r="JJ1963" s="8"/>
      <c r="JK1963" s="8"/>
      <c r="JL1963" s="8"/>
      <c r="JM1963" s="8"/>
      <c r="JN1963" s="8"/>
    </row>
    <row r="1964" spans="1:274" s="16" customFormat="1" x14ac:dyDescent="0.25">
      <c r="A1964" s="8">
        <v>2268</v>
      </c>
      <c r="B1964" s="8" t="s">
        <v>3514</v>
      </c>
      <c r="C1964" s="9"/>
      <c r="D1964" s="10" t="s">
        <v>3522</v>
      </c>
      <c r="E1964" s="9" t="s">
        <v>153</v>
      </c>
      <c r="F1964" s="9" t="s">
        <v>154</v>
      </c>
      <c r="G1964" s="9" t="s">
        <v>74</v>
      </c>
      <c r="H1964" s="9" t="s">
        <v>155</v>
      </c>
      <c r="I1964" s="11" t="s">
        <v>156</v>
      </c>
      <c r="J1964" s="11"/>
      <c r="K1964" s="9"/>
      <c r="L1964" s="9" t="s">
        <v>156</v>
      </c>
      <c r="M1964" s="9" t="s">
        <v>157</v>
      </c>
      <c r="N1964" s="9" t="s">
        <v>95</v>
      </c>
      <c r="O1964" s="11" t="s">
        <v>158</v>
      </c>
      <c r="P1964" s="9" t="s">
        <v>159</v>
      </c>
      <c r="Q1964" s="11" t="s">
        <v>160</v>
      </c>
      <c r="R1964" s="11" t="s">
        <v>120</v>
      </c>
      <c r="S1964" s="11" t="s">
        <v>65</v>
      </c>
      <c r="T1964" s="11"/>
      <c r="U1964" s="11" t="s">
        <v>66</v>
      </c>
      <c r="V1964" s="11" t="s">
        <v>67</v>
      </c>
      <c r="W1964" s="11" t="s">
        <v>68</v>
      </c>
      <c r="X1964" s="11" t="s">
        <v>69</v>
      </c>
      <c r="Y1964" s="9" t="s">
        <v>99</v>
      </c>
      <c r="Z1964" s="9" t="s">
        <v>71</v>
      </c>
      <c r="AA1964" s="26">
        <v>41.093000000000004</v>
      </c>
      <c r="AB1964" s="26">
        <v>-7.2834000000000003</v>
      </c>
      <c r="AC1964" s="46">
        <v>41.175833300000001</v>
      </c>
      <c r="AD1964" s="46">
        <v>-6.5238889000000002</v>
      </c>
      <c r="AE1964" s="8"/>
      <c r="AF1964" s="19" t="s">
        <v>73</v>
      </c>
      <c r="AG1964" s="8" t="s">
        <v>74</v>
      </c>
      <c r="AH1964" s="74">
        <v>603</v>
      </c>
      <c r="AI1964" s="8" t="s">
        <v>149</v>
      </c>
      <c r="AJ1964" s="14"/>
      <c r="AK1964" s="14"/>
      <c r="AL1964" s="8"/>
      <c r="AM1964" s="13">
        <v>35</v>
      </c>
      <c r="AN1964" s="13">
        <v>346.5</v>
      </c>
      <c r="AO1964" s="9">
        <v>1</v>
      </c>
      <c r="AP1964" s="9" t="s">
        <v>78</v>
      </c>
      <c r="AQ1964" s="15">
        <v>3.4231909005209888</v>
      </c>
      <c r="AR1964" s="55">
        <v>0.20248569264847383</v>
      </c>
      <c r="AS1964" s="9"/>
      <c r="AT1964" s="9" t="s">
        <v>79</v>
      </c>
      <c r="AU1964" s="9" t="s">
        <v>80</v>
      </c>
      <c r="AV1964" s="14"/>
      <c r="AW1964" s="14"/>
      <c r="AX1964" s="14"/>
      <c r="AY1964" s="20">
        <v>9.9</v>
      </c>
      <c r="AZ1964" s="14" t="s">
        <v>52</v>
      </c>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8"/>
      <c r="EQ1964" s="8"/>
      <c r="ER1964" s="8"/>
      <c r="ES1964" s="8"/>
      <c r="ET1964" s="8"/>
      <c r="EU1964" s="8"/>
      <c r="EV1964" s="8"/>
      <c r="EW1964" s="8"/>
      <c r="EX1964" s="8"/>
      <c r="EY1964" s="8"/>
      <c r="EZ1964" s="8"/>
      <c r="FA1964" s="8"/>
      <c r="FB1964" s="8"/>
      <c r="FC1964" s="8"/>
      <c r="FD1964" s="8"/>
      <c r="FE1964" s="8"/>
      <c r="FF1964" s="8"/>
      <c r="FG1964" s="8"/>
      <c r="FH1964" s="8"/>
      <c r="FI1964" s="8"/>
      <c r="FJ1964" s="8"/>
      <c r="FK1964" s="8"/>
      <c r="FL1964" s="8"/>
      <c r="FM1964" s="8"/>
      <c r="FN1964" s="8"/>
      <c r="FO1964" s="8"/>
      <c r="FP1964" s="8"/>
      <c r="FQ1964" s="8"/>
      <c r="FR1964" s="8"/>
      <c r="FS1964" s="8"/>
      <c r="FT1964" s="8"/>
      <c r="FU1964" s="8"/>
      <c r="FV1964" s="8"/>
      <c r="FW1964" s="8"/>
      <c r="FX1964" s="8"/>
      <c r="FY1964" s="8"/>
      <c r="FZ1964" s="8"/>
      <c r="GA1964" s="8"/>
      <c r="GB1964" s="8"/>
      <c r="GC1964" s="8"/>
      <c r="GD1964" s="8"/>
      <c r="GE1964" s="8"/>
      <c r="GF1964" s="8"/>
      <c r="GG1964" s="8"/>
      <c r="GH1964" s="8"/>
      <c r="GI1964" s="8"/>
      <c r="GJ1964" s="8"/>
      <c r="GK1964" s="8"/>
      <c r="GL1964" s="8"/>
      <c r="GM1964" s="8"/>
      <c r="GN1964" s="8"/>
      <c r="GO1964" s="8"/>
      <c r="GP1964" s="8"/>
      <c r="GQ1964" s="8"/>
      <c r="GR1964" s="8"/>
      <c r="GS1964" s="8"/>
      <c r="GT1964" s="8"/>
      <c r="GU1964" s="8"/>
      <c r="GV1964" s="8"/>
      <c r="GW1964" s="8"/>
      <c r="GX1964" s="8"/>
      <c r="GY1964" s="8"/>
      <c r="GZ1964" s="8"/>
      <c r="HA1964" s="8"/>
      <c r="HB1964" s="8"/>
      <c r="HC1964" s="8"/>
      <c r="HD1964" s="8"/>
      <c r="HE1964" s="8"/>
      <c r="HF1964" s="8"/>
      <c r="HG1964" s="8"/>
      <c r="HH1964" s="8"/>
      <c r="HI1964" s="8"/>
      <c r="HJ1964" s="8"/>
      <c r="HK1964" s="8"/>
      <c r="HL1964" s="8"/>
      <c r="HM1964" s="8"/>
      <c r="HN1964" s="8"/>
      <c r="HO1964" s="8"/>
      <c r="HP1964" s="8"/>
      <c r="HQ1964" s="8"/>
      <c r="HR1964" s="8"/>
      <c r="HS1964" s="8"/>
      <c r="HT1964" s="8"/>
      <c r="HU1964" s="8"/>
      <c r="HV1964" s="8"/>
      <c r="HW1964" s="8"/>
      <c r="HX1964" s="8"/>
      <c r="HY1964" s="8"/>
      <c r="HZ1964" s="8"/>
      <c r="IA1964" s="8"/>
      <c r="IB1964" s="8"/>
      <c r="IC1964" s="8"/>
      <c r="ID1964" s="8"/>
      <c r="IE1964" s="8"/>
      <c r="IF1964" s="8"/>
      <c r="IG1964" s="8"/>
      <c r="IH1964" s="8"/>
      <c r="II1964" s="8"/>
      <c r="IJ1964" s="8"/>
      <c r="IK1964" s="8"/>
      <c r="IL1964" s="8"/>
      <c r="IM1964" s="8"/>
      <c r="IN1964" s="8"/>
      <c r="IO1964" s="8"/>
      <c r="IP1964" s="8"/>
      <c r="IQ1964" s="8"/>
      <c r="IR1964" s="8"/>
      <c r="IS1964" s="8"/>
      <c r="IT1964" s="8"/>
      <c r="IU1964" s="8"/>
      <c r="IV1964" s="8"/>
      <c r="IW1964" s="8"/>
      <c r="IX1964" s="8"/>
      <c r="IY1964" s="8"/>
      <c r="IZ1964" s="8"/>
      <c r="JA1964" s="8"/>
      <c r="JB1964" s="8"/>
      <c r="JC1964" s="8"/>
      <c r="JD1964" s="8"/>
      <c r="JE1964" s="8"/>
      <c r="JF1964" s="8"/>
      <c r="JG1964" s="8"/>
      <c r="JH1964" s="8"/>
      <c r="JI1964" s="8"/>
      <c r="JJ1964" s="8"/>
      <c r="JK1964" s="8"/>
      <c r="JL1964" s="8"/>
      <c r="JM1964" s="8"/>
      <c r="JN1964" s="8"/>
    </row>
    <row r="1965" spans="1:274" s="16" customFormat="1" x14ac:dyDescent="0.25">
      <c r="A1965" s="8">
        <v>2269</v>
      </c>
      <c r="B1965" s="8" t="s">
        <v>3514</v>
      </c>
      <c r="C1965" s="9"/>
      <c r="D1965" s="10" t="s">
        <v>3523</v>
      </c>
      <c r="E1965" s="9" t="s">
        <v>153</v>
      </c>
      <c r="F1965" s="9" t="s">
        <v>154</v>
      </c>
      <c r="G1965" s="9" t="s">
        <v>74</v>
      </c>
      <c r="H1965" s="9" t="s">
        <v>155</v>
      </c>
      <c r="I1965" s="11" t="s">
        <v>156</v>
      </c>
      <c r="J1965" s="11"/>
      <c r="K1965" s="9"/>
      <c r="L1965" s="9" t="s">
        <v>156</v>
      </c>
      <c r="M1965" s="9" t="s">
        <v>157</v>
      </c>
      <c r="N1965" s="9" t="s">
        <v>95</v>
      </c>
      <c r="O1965" s="11" t="s">
        <v>158</v>
      </c>
      <c r="P1965" s="9" t="s">
        <v>159</v>
      </c>
      <c r="Q1965" s="11" t="s">
        <v>160</v>
      </c>
      <c r="R1965" s="11" t="s">
        <v>120</v>
      </c>
      <c r="S1965" s="11" t="s">
        <v>65</v>
      </c>
      <c r="T1965" s="11"/>
      <c r="U1965" s="11" t="s">
        <v>66</v>
      </c>
      <c r="V1965" s="11" t="s">
        <v>67</v>
      </c>
      <c r="W1965" s="11" t="s">
        <v>68</v>
      </c>
      <c r="X1965" s="11" t="s">
        <v>69</v>
      </c>
      <c r="Y1965" s="9" t="s">
        <v>99</v>
      </c>
      <c r="Z1965" s="9" t="s">
        <v>71</v>
      </c>
      <c r="AA1965" s="26">
        <v>41.093000000000004</v>
      </c>
      <c r="AB1965" s="26">
        <v>-7.2834000000000003</v>
      </c>
      <c r="AC1965" s="46">
        <v>41.175833300000001</v>
      </c>
      <c r="AD1965" s="46">
        <v>-6.5238889000000002</v>
      </c>
      <c r="AE1965" s="8"/>
      <c r="AF1965" s="19" t="s">
        <v>73</v>
      </c>
      <c r="AG1965" s="8" t="s">
        <v>74</v>
      </c>
      <c r="AH1965" s="74">
        <v>601</v>
      </c>
      <c r="AI1965" s="8" t="s">
        <v>149</v>
      </c>
      <c r="AJ1965" s="14"/>
      <c r="AK1965" s="14"/>
      <c r="AL1965" s="8"/>
      <c r="AM1965" s="13">
        <v>35</v>
      </c>
      <c r="AN1965" s="13">
        <v>297.5</v>
      </c>
      <c r="AO1965" s="9">
        <v>1</v>
      </c>
      <c r="AP1965" s="9" t="s">
        <v>78</v>
      </c>
      <c r="AQ1965" s="15">
        <v>33.676216279607246</v>
      </c>
      <c r="AR1965" s="55">
        <v>2.0582691796634026E-2</v>
      </c>
      <c r="AS1965" s="9"/>
      <c r="AT1965" s="9" t="s">
        <v>79</v>
      </c>
      <c r="AU1965" s="9" t="s">
        <v>80</v>
      </c>
      <c r="AV1965" s="14"/>
      <c r="AW1965" s="14"/>
      <c r="AX1965" s="14"/>
      <c r="AY1965" s="20">
        <v>8.5</v>
      </c>
      <c r="AZ1965" s="14" t="s">
        <v>52</v>
      </c>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8"/>
      <c r="EQ1965" s="8"/>
      <c r="ER1965" s="8"/>
      <c r="ES1965" s="8"/>
      <c r="ET1965" s="8"/>
      <c r="EU1965" s="8"/>
      <c r="EV1965" s="8"/>
      <c r="EW1965" s="8"/>
      <c r="EX1965" s="8"/>
      <c r="EY1965" s="8"/>
      <c r="EZ1965" s="8"/>
      <c r="FA1965" s="8"/>
      <c r="FB1965" s="8"/>
      <c r="FC1965" s="8"/>
      <c r="FD1965" s="8"/>
      <c r="FE1965" s="8"/>
      <c r="FF1965" s="8"/>
      <c r="FG1965" s="8"/>
      <c r="FH1965" s="8"/>
      <c r="FI1965" s="8"/>
      <c r="FJ1965" s="8"/>
      <c r="FK1965" s="8"/>
      <c r="FL1965" s="8"/>
      <c r="FM1965" s="8"/>
      <c r="FN1965" s="8"/>
      <c r="FO1965" s="8"/>
      <c r="FP1965" s="8"/>
      <c r="FQ1965" s="8"/>
      <c r="FR1965" s="8"/>
      <c r="FS1965" s="8"/>
      <c r="FT1965" s="8"/>
      <c r="FU1965" s="8"/>
      <c r="FV1965" s="8"/>
      <c r="FW1965" s="8"/>
      <c r="FX1965" s="8"/>
      <c r="FY1965" s="8"/>
      <c r="FZ1965" s="8"/>
      <c r="GA1965" s="8"/>
      <c r="GB1965" s="8"/>
      <c r="GC1965" s="8"/>
      <c r="GD1965" s="8"/>
      <c r="GE1965" s="8"/>
      <c r="GF1965" s="8"/>
      <c r="GG1965" s="8"/>
      <c r="GH1965" s="8"/>
      <c r="GI1965" s="8"/>
      <c r="GJ1965" s="8"/>
      <c r="GK1965" s="8"/>
      <c r="GL1965" s="8"/>
      <c r="GM1965" s="8"/>
      <c r="GN1965" s="8"/>
      <c r="GO1965" s="8"/>
      <c r="GP1965" s="8"/>
      <c r="GQ1965" s="8"/>
      <c r="GR1965" s="8"/>
      <c r="GS1965" s="8"/>
      <c r="GT1965" s="8"/>
      <c r="GU1965" s="8"/>
      <c r="GV1965" s="8"/>
      <c r="GW1965" s="8"/>
      <c r="GX1965" s="8"/>
      <c r="GY1965" s="8"/>
      <c r="GZ1965" s="8"/>
      <c r="HA1965" s="8"/>
      <c r="HB1965" s="8"/>
      <c r="HC1965" s="8"/>
      <c r="HD1965" s="8"/>
      <c r="HE1965" s="8"/>
      <c r="HF1965" s="8"/>
      <c r="HG1965" s="8"/>
      <c r="HH1965" s="8"/>
      <c r="HI1965" s="8"/>
      <c r="HJ1965" s="8"/>
      <c r="HK1965" s="8"/>
      <c r="HL1965" s="8"/>
      <c r="HM1965" s="8"/>
      <c r="HN1965" s="8"/>
      <c r="HO1965" s="8"/>
      <c r="HP1965" s="8"/>
      <c r="HQ1965" s="8"/>
      <c r="HR1965" s="8"/>
      <c r="HS1965" s="8"/>
      <c r="HT1965" s="8"/>
      <c r="HU1965" s="8"/>
      <c r="HV1965" s="8"/>
      <c r="HW1965" s="8"/>
      <c r="HX1965" s="8"/>
      <c r="HY1965" s="8"/>
      <c r="HZ1965" s="8"/>
      <c r="IA1965" s="8"/>
      <c r="IB1965" s="8"/>
      <c r="IC1965" s="8"/>
      <c r="ID1965" s="8"/>
      <c r="IE1965" s="8"/>
      <c r="IF1965" s="8"/>
      <c r="IG1965" s="8"/>
      <c r="IH1965" s="8"/>
      <c r="II1965" s="8"/>
      <c r="IJ1965" s="8"/>
      <c r="IK1965" s="8"/>
      <c r="IL1965" s="8"/>
      <c r="IM1965" s="8"/>
      <c r="IN1965" s="8"/>
      <c r="IO1965" s="8"/>
      <c r="IP1965" s="8"/>
      <c r="IQ1965" s="8"/>
      <c r="IR1965" s="8"/>
      <c r="IS1965" s="8"/>
      <c r="IT1965" s="8"/>
      <c r="IU1965" s="8"/>
      <c r="IV1965" s="8"/>
      <c r="IW1965" s="8"/>
      <c r="IX1965" s="8"/>
      <c r="IY1965" s="8"/>
      <c r="IZ1965" s="8"/>
      <c r="JA1965" s="8"/>
      <c r="JB1965" s="8"/>
      <c r="JC1965" s="8"/>
      <c r="JD1965" s="8"/>
      <c r="JE1965" s="8"/>
      <c r="JF1965" s="8"/>
      <c r="JG1965" s="8"/>
      <c r="JH1965" s="8"/>
      <c r="JI1965" s="8"/>
      <c r="JJ1965" s="8"/>
      <c r="JK1965" s="8"/>
      <c r="JL1965" s="8"/>
      <c r="JM1965" s="8"/>
      <c r="JN1965" s="8"/>
    </row>
    <row r="1966" spans="1:274" s="16" customFormat="1" x14ac:dyDescent="0.25">
      <c r="A1966" s="8">
        <v>2270</v>
      </c>
      <c r="B1966" s="8" t="s">
        <v>3514</v>
      </c>
      <c r="C1966" s="9"/>
      <c r="D1966" s="10" t="s">
        <v>3524</v>
      </c>
      <c r="E1966" s="9" t="s">
        <v>153</v>
      </c>
      <c r="F1966" s="9" t="s">
        <v>154</v>
      </c>
      <c r="G1966" s="9" t="s">
        <v>74</v>
      </c>
      <c r="H1966" s="9" t="s">
        <v>155</v>
      </c>
      <c r="I1966" s="11" t="s">
        <v>156</v>
      </c>
      <c r="J1966" s="11"/>
      <c r="K1966" s="9"/>
      <c r="L1966" s="9" t="s">
        <v>156</v>
      </c>
      <c r="M1966" s="9" t="s">
        <v>157</v>
      </c>
      <c r="N1966" s="9" t="s">
        <v>95</v>
      </c>
      <c r="O1966" s="11" t="s">
        <v>158</v>
      </c>
      <c r="P1966" s="9" t="s">
        <v>159</v>
      </c>
      <c r="Q1966" s="11" t="s">
        <v>160</v>
      </c>
      <c r="R1966" s="11" t="s">
        <v>120</v>
      </c>
      <c r="S1966" s="11" t="s">
        <v>65</v>
      </c>
      <c r="T1966" s="11"/>
      <c r="U1966" s="11" t="s">
        <v>66</v>
      </c>
      <c r="V1966" s="11" t="s">
        <v>67</v>
      </c>
      <c r="W1966" s="11" t="s">
        <v>68</v>
      </c>
      <c r="X1966" s="11" t="s">
        <v>69</v>
      </c>
      <c r="Y1966" s="9" t="s">
        <v>99</v>
      </c>
      <c r="Z1966" s="9" t="s">
        <v>71</v>
      </c>
      <c r="AA1966" s="26">
        <v>41.093000000000004</v>
      </c>
      <c r="AB1966" s="26">
        <v>-7.2834000000000003</v>
      </c>
      <c r="AC1966" s="46">
        <v>41.175833300000001</v>
      </c>
      <c r="AD1966" s="46">
        <v>-6.5238889000000002</v>
      </c>
      <c r="AE1966" s="8"/>
      <c r="AF1966" s="19" t="s">
        <v>73</v>
      </c>
      <c r="AG1966" s="8" t="s">
        <v>74</v>
      </c>
      <c r="AH1966" s="74">
        <v>188</v>
      </c>
      <c r="AI1966" s="8" t="s">
        <v>149</v>
      </c>
      <c r="AJ1966" s="14"/>
      <c r="AK1966" s="14"/>
      <c r="AL1966" s="8"/>
      <c r="AM1966" s="13">
        <v>35</v>
      </c>
      <c r="AN1966" s="13">
        <v>343</v>
      </c>
      <c r="AO1966" s="9">
        <v>1</v>
      </c>
      <c r="AP1966" s="9" t="s">
        <v>78</v>
      </c>
      <c r="AQ1966" s="15">
        <v>38.089533070040652</v>
      </c>
      <c r="AR1966" s="55">
        <v>1.8197838741823295E-2</v>
      </c>
      <c r="AS1966" s="9"/>
      <c r="AT1966" s="9" t="s">
        <v>79</v>
      </c>
      <c r="AU1966" s="9" t="s">
        <v>80</v>
      </c>
      <c r="AV1966" s="14"/>
      <c r="AW1966" s="14"/>
      <c r="AX1966" s="14"/>
      <c r="AY1966" s="20">
        <v>9.8000000000000007</v>
      </c>
      <c r="AZ1966" s="14" t="s">
        <v>52</v>
      </c>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8"/>
      <c r="EQ1966" s="8"/>
      <c r="ER1966" s="8"/>
      <c r="ES1966" s="8"/>
      <c r="ET1966" s="8"/>
      <c r="EU1966" s="8"/>
      <c r="EV1966" s="8"/>
      <c r="EW1966" s="8"/>
      <c r="EX1966" s="8"/>
      <c r="EY1966" s="8"/>
      <c r="EZ1966" s="8"/>
      <c r="FA1966" s="8"/>
      <c r="FB1966" s="8"/>
      <c r="FC1966" s="8"/>
      <c r="FD1966" s="8"/>
      <c r="FE1966" s="8"/>
      <c r="FF1966" s="8"/>
      <c r="FG1966" s="8"/>
      <c r="FH1966" s="8"/>
      <c r="FI1966" s="8"/>
      <c r="FJ1966" s="8"/>
      <c r="FK1966" s="8"/>
      <c r="FL1966" s="8"/>
      <c r="FM1966" s="8"/>
      <c r="FN1966" s="8"/>
      <c r="FO1966" s="8"/>
      <c r="FP1966" s="8"/>
      <c r="FQ1966" s="8"/>
      <c r="FR1966" s="8"/>
      <c r="FS1966" s="8"/>
      <c r="FT1966" s="8"/>
      <c r="FU1966" s="8"/>
      <c r="FV1966" s="8"/>
      <c r="FW1966" s="8"/>
      <c r="FX1966" s="8"/>
      <c r="FY1966" s="8"/>
      <c r="FZ1966" s="8"/>
      <c r="GA1966" s="8"/>
      <c r="GB1966" s="8"/>
      <c r="GC1966" s="8"/>
      <c r="GD1966" s="8"/>
      <c r="GE1966" s="8"/>
      <c r="GF1966" s="8"/>
      <c r="GG1966" s="8"/>
      <c r="GH1966" s="8"/>
      <c r="GI1966" s="8"/>
      <c r="GJ1966" s="8"/>
      <c r="GK1966" s="8"/>
      <c r="GL1966" s="8"/>
      <c r="GM1966" s="8"/>
      <c r="GN1966" s="8"/>
      <c r="GO1966" s="8"/>
      <c r="GP1966" s="8"/>
      <c r="GQ1966" s="8"/>
      <c r="GR1966" s="8"/>
      <c r="GS1966" s="8"/>
      <c r="GT1966" s="8"/>
      <c r="GU1966" s="8"/>
      <c r="GV1966" s="8"/>
      <c r="GW1966" s="8"/>
      <c r="GX1966" s="8"/>
      <c r="GY1966" s="8"/>
      <c r="GZ1966" s="8"/>
      <c r="HA1966" s="8"/>
      <c r="HB1966" s="8"/>
      <c r="HC1966" s="8"/>
      <c r="HD1966" s="8"/>
      <c r="HE1966" s="8"/>
      <c r="HF1966" s="8"/>
      <c r="HG1966" s="8"/>
      <c r="HH1966" s="8"/>
      <c r="HI1966" s="8"/>
      <c r="HJ1966" s="8"/>
      <c r="HK1966" s="8"/>
      <c r="HL1966" s="8"/>
      <c r="HM1966" s="8"/>
      <c r="HN1966" s="8"/>
      <c r="HO1966" s="8"/>
      <c r="HP1966" s="8"/>
      <c r="HQ1966" s="8"/>
      <c r="HR1966" s="8"/>
      <c r="HS1966" s="8"/>
      <c r="HT1966" s="8"/>
      <c r="HU1966" s="8"/>
      <c r="HV1966" s="8"/>
      <c r="HW1966" s="8"/>
      <c r="HX1966" s="8"/>
      <c r="HY1966" s="8"/>
      <c r="HZ1966" s="8"/>
      <c r="IA1966" s="8"/>
      <c r="IB1966" s="8"/>
      <c r="IC1966" s="8"/>
      <c r="ID1966" s="8"/>
      <c r="IE1966" s="8"/>
      <c r="IF1966" s="8"/>
      <c r="IG1966" s="8"/>
      <c r="IH1966" s="8"/>
      <c r="II1966" s="8"/>
      <c r="IJ1966" s="8"/>
      <c r="IK1966" s="8"/>
      <c r="IL1966" s="8"/>
      <c r="IM1966" s="8"/>
      <c r="IN1966" s="8"/>
      <c r="IO1966" s="8"/>
      <c r="IP1966" s="8"/>
      <c r="IQ1966" s="8"/>
      <c r="IR1966" s="8"/>
      <c r="IS1966" s="8"/>
      <c r="IT1966" s="8"/>
      <c r="IU1966" s="8"/>
      <c r="IV1966" s="8"/>
      <c r="IW1966" s="8"/>
      <c r="IX1966" s="8"/>
      <c r="IY1966" s="8"/>
      <c r="IZ1966" s="8"/>
      <c r="JA1966" s="8"/>
      <c r="JB1966" s="8"/>
      <c r="JC1966" s="8"/>
      <c r="JD1966" s="8"/>
      <c r="JE1966" s="8"/>
      <c r="JF1966" s="8"/>
      <c r="JG1966" s="8"/>
      <c r="JH1966" s="8"/>
      <c r="JI1966" s="8"/>
      <c r="JJ1966" s="8"/>
      <c r="JK1966" s="8"/>
      <c r="JL1966" s="8"/>
      <c r="JM1966" s="8"/>
      <c r="JN1966" s="8"/>
    </row>
    <row r="1967" spans="1:274" s="16" customFormat="1" x14ac:dyDescent="0.25">
      <c r="A1967" s="8">
        <v>2271</v>
      </c>
      <c r="B1967" s="8" t="s">
        <v>3514</v>
      </c>
      <c r="C1967" s="9"/>
      <c r="D1967" s="10" t="s">
        <v>3525</v>
      </c>
      <c r="E1967" s="9" t="s">
        <v>153</v>
      </c>
      <c r="F1967" s="9" t="s">
        <v>154</v>
      </c>
      <c r="G1967" s="9" t="s">
        <v>74</v>
      </c>
      <c r="H1967" s="9" t="s">
        <v>155</v>
      </c>
      <c r="I1967" s="11" t="s">
        <v>156</v>
      </c>
      <c r="J1967" s="11"/>
      <c r="K1967" s="9"/>
      <c r="L1967" s="9" t="s">
        <v>156</v>
      </c>
      <c r="M1967" s="9" t="s">
        <v>157</v>
      </c>
      <c r="N1967" s="9" t="s">
        <v>95</v>
      </c>
      <c r="O1967" s="11" t="s">
        <v>158</v>
      </c>
      <c r="P1967" s="9" t="s">
        <v>159</v>
      </c>
      <c r="Q1967" s="11" t="s">
        <v>160</v>
      </c>
      <c r="R1967" s="11" t="s">
        <v>120</v>
      </c>
      <c r="S1967" s="11" t="s">
        <v>65</v>
      </c>
      <c r="T1967" s="11"/>
      <c r="U1967" s="11" t="s">
        <v>66</v>
      </c>
      <c r="V1967" s="11" t="s">
        <v>67</v>
      </c>
      <c r="W1967" s="11" t="s">
        <v>68</v>
      </c>
      <c r="X1967" s="11" t="s">
        <v>69</v>
      </c>
      <c r="Y1967" s="9" t="s">
        <v>99</v>
      </c>
      <c r="Z1967" s="9" t="s">
        <v>71</v>
      </c>
      <c r="AA1967" s="26">
        <v>41.093000000000004</v>
      </c>
      <c r="AB1967" s="26">
        <v>-7.2834000000000003</v>
      </c>
      <c r="AC1967" s="46">
        <v>41.175833300000001</v>
      </c>
      <c r="AD1967" s="46">
        <v>-6.5238889000000002</v>
      </c>
      <c r="AE1967" s="8"/>
      <c r="AF1967" s="19" t="s">
        <v>73</v>
      </c>
      <c r="AG1967" s="8" t="s">
        <v>74</v>
      </c>
      <c r="AH1967" s="74">
        <v>880</v>
      </c>
      <c r="AI1967" s="8" t="s">
        <v>149</v>
      </c>
      <c r="AJ1967" s="14"/>
      <c r="AK1967" s="14"/>
      <c r="AL1967" s="8"/>
      <c r="AM1967" s="13">
        <v>35</v>
      </c>
      <c r="AN1967" s="13">
        <v>266</v>
      </c>
      <c r="AO1967" s="9">
        <v>1</v>
      </c>
      <c r="AP1967" s="9" t="s">
        <v>78</v>
      </c>
      <c r="AQ1967" s="15">
        <v>29.232030113656446</v>
      </c>
      <c r="AR1967" s="55">
        <v>2.3711907037073175E-2</v>
      </c>
      <c r="AS1967" s="9"/>
      <c r="AT1967" s="9" t="s">
        <v>79</v>
      </c>
      <c r="AU1967" s="9" t="s">
        <v>80</v>
      </c>
      <c r="AV1967" s="14"/>
      <c r="AW1967" s="14"/>
      <c r="AX1967" s="14"/>
      <c r="AY1967" s="20">
        <v>7.6</v>
      </c>
      <c r="AZ1967" s="14" t="s">
        <v>52</v>
      </c>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8"/>
      <c r="EQ1967" s="8"/>
      <c r="ER1967" s="8"/>
      <c r="ES1967" s="8"/>
      <c r="ET1967" s="8"/>
      <c r="EU1967" s="8"/>
      <c r="EV1967" s="8"/>
      <c r="EW1967" s="8"/>
      <c r="EX1967" s="8"/>
      <c r="EY1967" s="8"/>
      <c r="EZ1967" s="8"/>
      <c r="FA1967" s="8"/>
      <c r="FB1967" s="8"/>
      <c r="FC1967" s="8"/>
      <c r="FD1967" s="8"/>
      <c r="FE1967" s="8"/>
      <c r="FF1967" s="8"/>
      <c r="FG1967" s="8"/>
      <c r="FH1967" s="8"/>
      <c r="FI1967" s="8"/>
      <c r="FJ1967" s="8"/>
      <c r="FK1967" s="8"/>
      <c r="FL1967" s="8"/>
      <c r="FM1967" s="8"/>
      <c r="FN1967" s="8"/>
      <c r="FO1967" s="8"/>
      <c r="FP1967" s="8"/>
      <c r="FQ1967" s="8"/>
      <c r="FR1967" s="8"/>
      <c r="FS1967" s="8"/>
      <c r="FT1967" s="8"/>
      <c r="FU1967" s="8"/>
      <c r="FV1967" s="8"/>
      <c r="FW1967" s="8"/>
      <c r="FX1967" s="8"/>
      <c r="FY1967" s="8"/>
      <c r="FZ1967" s="8"/>
      <c r="GA1967" s="8"/>
      <c r="GB1967" s="8"/>
      <c r="GC1967" s="8"/>
      <c r="GD1967" s="8"/>
      <c r="GE1967" s="8"/>
      <c r="GF1967" s="8"/>
      <c r="GG1967" s="8"/>
      <c r="GH1967" s="8"/>
      <c r="GI1967" s="8"/>
      <c r="GJ1967" s="8"/>
      <c r="GK1967" s="8"/>
      <c r="GL1967" s="8"/>
      <c r="GM1967" s="8"/>
      <c r="GN1967" s="8"/>
      <c r="GO1967" s="8"/>
      <c r="GP1967" s="8"/>
      <c r="GQ1967" s="8"/>
      <c r="GR1967" s="8"/>
      <c r="GS1967" s="8"/>
      <c r="GT1967" s="8"/>
      <c r="GU1967" s="8"/>
      <c r="GV1967" s="8"/>
      <c r="GW1967" s="8"/>
      <c r="GX1967" s="8"/>
      <c r="GY1967" s="8"/>
      <c r="GZ1967" s="8"/>
      <c r="HA1967" s="8"/>
      <c r="HB1967" s="8"/>
      <c r="HC1967" s="8"/>
      <c r="HD1967" s="8"/>
      <c r="HE1967" s="8"/>
      <c r="HF1967" s="8"/>
      <c r="HG1967" s="8"/>
      <c r="HH1967" s="8"/>
      <c r="HI1967" s="8"/>
      <c r="HJ1967" s="8"/>
      <c r="HK1967" s="8"/>
      <c r="HL1967" s="8"/>
      <c r="HM1967" s="8"/>
      <c r="HN1967" s="8"/>
      <c r="HO1967" s="8"/>
      <c r="HP1967" s="8"/>
      <c r="HQ1967" s="8"/>
      <c r="HR1967" s="8"/>
      <c r="HS1967" s="8"/>
      <c r="HT1967" s="8"/>
      <c r="HU1967" s="8"/>
      <c r="HV1967" s="8"/>
      <c r="HW1967" s="8"/>
      <c r="HX1967" s="8"/>
      <c r="HY1967" s="8"/>
      <c r="HZ1967" s="8"/>
      <c r="IA1967" s="8"/>
      <c r="IB1967" s="8"/>
      <c r="IC1967" s="8"/>
      <c r="ID1967" s="8"/>
      <c r="IE1967" s="8"/>
      <c r="IF1967" s="8"/>
      <c r="IG1967" s="8"/>
      <c r="IH1967" s="8"/>
      <c r="II1967" s="8"/>
      <c r="IJ1967" s="8"/>
      <c r="IK1967" s="8"/>
      <c r="IL1967" s="8"/>
      <c r="IM1967" s="8"/>
      <c r="IN1967" s="8"/>
      <c r="IO1967" s="8"/>
      <c r="IP1967" s="8"/>
      <c r="IQ1967" s="8"/>
      <c r="IR1967" s="8"/>
      <c r="IS1967" s="8"/>
      <c r="IT1967" s="8"/>
      <c r="IU1967" s="8"/>
      <c r="IV1967" s="8"/>
      <c r="IW1967" s="8"/>
      <c r="IX1967" s="8"/>
      <c r="IY1967" s="8"/>
      <c r="IZ1967" s="8"/>
      <c r="JA1967" s="8"/>
      <c r="JB1967" s="8"/>
      <c r="JC1967" s="8"/>
      <c r="JD1967" s="8"/>
      <c r="JE1967" s="8"/>
      <c r="JF1967" s="8"/>
      <c r="JG1967" s="8"/>
      <c r="JH1967" s="8"/>
      <c r="JI1967" s="8"/>
      <c r="JJ1967" s="8"/>
      <c r="JK1967" s="8"/>
      <c r="JL1967" s="8"/>
      <c r="JM1967" s="8"/>
      <c r="JN1967" s="8"/>
    </row>
    <row r="1968" spans="1:274" s="16" customFormat="1" x14ac:dyDescent="0.25">
      <c r="A1968" s="8">
        <v>2272</v>
      </c>
      <c r="B1968" s="8" t="s">
        <v>3514</v>
      </c>
      <c r="C1968" s="9"/>
      <c r="D1968" s="10" t="s">
        <v>3526</v>
      </c>
      <c r="E1968" s="9" t="s">
        <v>153</v>
      </c>
      <c r="F1968" s="9" t="s">
        <v>154</v>
      </c>
      <c r="G1968" s="9" t="s">
        <v>74</v>
      </c>
      <c r="H1968" s="9" t="s">
        <v>155</v>
      </c>
      <c r="I1968" s="11" t="s">
        <v>156</v>
      </c>
      <c r="J1968" s="11"/>
      <c r="K1968" s="9"/>
      <c r="L1968" s="9" t="s">
        <v>156</v>
      </c>
      <c r="M1968" s="9" t="s">
        <v>157</v>
      </c>
      <c r="N1968" s="9" t="s">
        <v>95</v>
      </c>
      <c r="O1968" s="11" t="s">
        <v>158</v>
      </c>
      <c r="P1968" s="9" t="s">
        <v>159</v>
      </c>
      <c r="Q1968" s="11" t="s">
        <v>160</v>
      </c>
      <c r="R1968" s="11" t="s">
        <v>120</v>
      </c>
      <c r="S1968" s="11" t="s">
        <v>65</v>
      </c>
      <c r="T1968" s="11"/>
      <c r="U1968" s="11" t="s">
        <v>66</v>
      </c>
      <c r="V1968" s="11" t="s">
        <v>67</v>
      </c>
      <c r="W1968" s="11" t="s">
        <v>68</v>
      </c>
      <c r="X1968" s="11" t="s">
        <v>69</v>
      </c>
      <c r="Y1968" s="9" t="s">
        <v>99</v>
      </c>
      <c r="Z1968" s="9" t="s">
        <v>71</v>
      </c>
      <c r="AA1968" s="26">
        <v>41.093000000000004</v>
      </c>
      <c r="AB1968" s="26">
        <v>-7.2834000000000003</v>
      </c>
      <c r="AC1968" s="46">
        <v>41.175833300000001</v>
      </c>
      <c r="AD1968" s="46">
        <v>-6.5238889000000002</v>
      </c>
      <c r="AE1968" s="8"/>
      <c r="AF1968" s="19" t="s">
        <v>73</v>
      </c>
      <c r="AG1968" s="8" t="s">
        <v>74</v>
      </c>
      <c r="AH1968" s="74">
        <v>240</v>
      </c>
      <c r="AI1968" s="8" t="s">
        <v>149</v>
      </c>
      <c r="AJ1968" s="14"/>
      <c r="AK1968" s="14"/>
      <c r="AL1968" s="8"/>
      <c r="AM1968" s="13">
        <v>35</v>
      </c>
      <c r="AN1968" s="13">
        <v>378</v>
      </c>
      <c r="AO1968" s="9">
        <v>1</v>
      </c>
      <c r="AP1968" s="9" t="s">
        <v>78</v>
      </c>
      <c r="AQ1968" s="15">
        <v>15.868817909803797</v>
      </c>
      <c r="AR1968" s="55">
        <v>4.3679824451934579E-2</v>
      </c>
      <c r="AS1968" s="9"/>
      <c r="AT1968" s="9" t="s">
        <v>79</v>
      </c>
      <c r="AU1968" s="9" t="s">
        <v>80</v>
      </c>
      <c r="AV1968" s="14"/>
      <c r="AW1968" s="14"/>
      <c r="AX1968" s="14"/>
      <c r="AY1968" s="20">
        <v>10.8</v>
      </c>
      <c r="AZ1968" s="14" t="s">
        <v>52</v>
      </c>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8"/>
      <c r="EQ1968" s="8"/>
      <c r="ER1968" s="8"/>
      <c r="ES1968" s="8"/>
      <c r="ET1968" s="8"/>
      <c r="EU1968" s="8"/>
      <c r="EV1968" s="8"/>
      <c r="EW1968" s="8"/>
      <c r="EX1968" s="8"/>
      <c r="EY1968" s="8"/>
      <c r="EZ1968" s="8"/>
      <c r="FA1968" s="8"/>
      <c r="FB1968" s="8"/>
      <c r="FC1968" s="8"/>
      <c r="FD1968" s="8"/>
      <c r="FE1968" s="8"/>
      <c r="FF1968" s="8"/>
      <c r="FG1968" s="8"/>
      <c r="FH1968" s="8"/>
      <c r="FI1968" s="8"/>
      <c r="FJ1968" s="8"/>
      <c r="FK1968" s="8"/>
      <c r="FL1968" s="8"/>
      <c r="FM1968" s="8"/>
      <c r="FN1968" s="8"/>
      <c r="FO1968" s="8"/>
      <c r="FP1968" s="8"/>
      <c r="FQ1968" s="8"/>
      <c r="FR1968" s="8"/>
      <c r="FS1968" s="8"/>
      <c r="FT1968" s="8"/>
      <c r="FU1968" s="8"/>
      <c r="FV1968" s="8"/>
      <c r="FW1968" s="8"/>
      <c r="FX1968" s="8"/>
      <c r="FY1968" s="8"/>
      <c r="FZ1968" s="8"/>
      <c r="GA1968" s="8"/>
      <c r="GB1968" s="8"/>
      <c r="GC1968" s="8"/>
      <c r="GD1968" s="8"/>
      <c r="GE1968" s="8"/>
      <c r="GF1968" s="8"/>
      <c r="GG1968" s="8"/>
      <c r="GH1968" s="8"/>
      <c r="GI1968" s="8"/>
      <c r="GJ1968" s="8"/>
      <c r="GK1968" s="8"/>
      <c r="GL1968" s="8"/>
      <c r="GM1968" s="8"/>
      <c r="GN1968" s="8"/>
      <c r="GO1968" s="8"/>
      <c r="GP1968" s="8"/>
      <c r="GQ1968" s="8"/>
      <c r="GR1968" s="8"/>
      <c r="GS1968" s="8"/>
      <c r="GT1968" s="8"/>
      <c r="GU1968" s="8"/>
      <c r="GV1968" s="8"/>
      <c r="GW1968" s="8"/>
      <c r="GX1968" s="8"/>
      <c r="GY1968" s="8"/>
      <c r="GZ1968" s="8"/>
      <c r="HA1968" s="8"/>
      <c r="HB1968" s="8"/>
      <c r="HC1968" s="8"/>
      <c r="HD1968" s="8"/>
      <c r="HE1968" s="8"/>
      <c r="HF1968" s="8"/>
      <c r="HG1968" s="8"/>
      <c r="HH1968" s="8"/>
      <c r="HI1968" s="8"/>
      <c r="HJ1968" s="8"/>
      <c r="HK1968" s="8"/>
      <c r="HL1968" s="8"/>
      <c r="HM1968" s="8"/>
      <c r="HN1968" s="8"/>
      <c r="HO1968" s="8"/>
      <c r="HP1968" s="8"/>
      <c r="HQ1968" s="8"/>
      <c r="HR1968" s="8"/>
      <c r="HS1968" s="8"/>
      <c r="HT1968" s="8"/>
      <c r="HU1968" s="8"/>
      <c r="HV1968" s="8"/>
      <c r="HW1968" s="8"/>
      <c r="HX1968" s="8"/>
      <c r="HY1968" s="8"/>
      <c r="HZ1968" s="8"/>
      <c r="IA1968" s="8"/>
      <c r="IB1968" s="8"/>
      <c r="IC1968" s="8"/>
      <c r="ID1968" s="8"/>
      <c r="IE1968" s="8"/>
      <c r="IF1968" s="8"/>
      <c r="IG1968" s="8"/>
      <c r="IH1968" s="8"/>
      <c r="II1968" s="8"/>
      <c r="IJ1968" s="8"/>
      <c r="IK1968" s="8"/>
      <c r="IL1968" s="8"/>
      <c r="IM1968" s="8"/>
      <c r="IN1968" s="8"/>
      <c r="IO1968" s="8"/>
      <c r="IP1968" s="8"/>
      <c r="IQ1968" s="8"/>
      <c r="IR1968" s="8"/>
      <c r="IS1968" s="8"/>
      <c r="IT1968" s="8"/>
      <c r="IU1968" s="8"/>
      <c r="IV1968" s="8"/>
      <c r="IW1968" s="8"/>
      <c r="IX1968" s="8"/>
      <c r="IY1968" s="8"/>
      <c r="IZ1968" s="8"/>
      <c r="JA1968" s="8"/>
      <c r="JB1968" s="8"/>
      <c r="JC1968" s="8"/>
      <c r="JD1968" s="8"/>
      <c r="JE1968" s="8"/>
      <c r="JF1968" s="8"/>
      <c r="JG1968" s="8"/>
      <c r="JH1968" s="8"/>
      <c r="JI1968" s="8"/>
      <c r="JJ1968" s="8"/>
      <c r="JK1968" s="8"/>
      <c r="JL1968" s="8"/>
      <c r="JM1968" s="8"/>
      <c r="JN1968" s="8"/>
    </row>
    <row r="1969" spans="1:274" s="16" customFormat="1" x14ac:dyDescent="0.25">
      <c r="A1969" s="8">
        <v>2273</v>
      </c>
      <c r="B1969" s="8" t="s">
        <v>3514</v>
      </c>
      <c r="C1969" s="9"/>
      <c r="D1969" s="10" t="s">
        <v>3527</v>
      </c>
      <c r="E1969" s="9" t="s">
        <v>153</v>
      </c>
      <c r="F1969" s="9" t="s">
        <v>154</v>
      </c>
      <c r="G1969" s="9" t="s">
        <v>74</v>
      </c>
      <c r="H1969" s="9" t="s">
        <v>155</v>
      </c>
      <c r="I1969" s="11" t="s">
        <v>156</v>
      </c>
      <c r="J1969" s="11"/>
      <c r="K1969" s="9"/>
      <c r="L1969" s="9" t="s">
        <v>156</v>
      </c>
      <c r="M1969" s="9" t="s">
        <v>157</v>
      </c>
      <c r="N1969" s="9" t="s">
        <v>95</v>
      </c>
      <c r="O1969" s="11" t="s">
        <v>158</v>
      </c>
      <c r="P1969" s="9" t="s">
        <v>159</v>
      </c>
      <c r="Q1969" s="11" t="s">
        <v>160</v>
      </c>
      <c r="R1969" s="11" t="s">
        <v>120</v>
      </c>
      <c r="S1969" s="11" t="s">
        <v>65</v>
      </c>
      <c r="T1969" s="11"/>
      <c r="U1969" s="11" t="s">
        <v>66</v>
      </c>
      <c r="V1969" s="11" t="s">
        <v>67</v>
      </c>
      <c r="W1969" s="11" t="s">
        <v>68</v>
      </c>
      <c r="X1969" s="11" t="s">
        <v>69</v>
      </c>
      <c r="Y1969" s="9" t="s">
        <v>99</v>
      </c>
      <c r="Z1969" s="9" t="s">
        <v>71</v>
      </c>
      <c r="AA1969" s="26">
        <v>41.093000000000004</v>
      </c>
      <c r="AB1969" s="26">
        <v>-7.2834000000000003</v>
      </c>
      <c r="AC1969" s="46">
        <v>41.175833300000001</v>
      </c>
      <c r="AD1969" s="46">
        <v>-6.5238889000000002</v>
      </c>
      <c r="AE1969" s="8"/>
      <c r="AF1969" s="19" t="s">
        <v>73</v>
      </c>
      <c r="AG1969" s="8" t="s">
        <v>74</v>
      </c>
      <c r="AH1969" s="74">
        <v>597</v>
      </c>
      <c r="AI1969" s="8" t="s">
        <v>149</v>
      </c>
      <c r="AJ1969" s="14"/>
      <c r="AK1969" s="14"/>
      <c r="AL1969" s="8"/>
      <c r="AM1969" s="13">
        <v>35</v>
      </c>
      <c r="AN1969" s="13">
        <v>339.5</v>
      </c>
      <c r="AO1969" s="9">
        <v>1</v>
      </c>
      <c r="AP1969" s="9" t="s">
        <v>78</v>
      </c>
      <c r="AQ1969" s="15">
        <v>49.544407467806458</v>
      </c>
      <c r="AR1969" s="55">
        <v>1.3990422249178104E-2</v>
      </c>
      <c r="AS1969" s="9"/>
      <c r="AT1969" s="9" t="s">
        <v>79</v>
      </c>
      <c r="AU1969" s="9" t="s">
        <v>80</v>
      </c>
      <c r="AV1969" s="14"/>
      <c r="AW1969" s="14"/>
      <c r="AX1969" s="14"/>
      <c r="AY1969" s="20">
        <v>9.6999999999999993</v>
      </c>
      <c r="AZ1969" s="14" t="s">
        <v>52</v>
      </c>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8"/>
      <c r="EQ1969" s="8"/>
      <c r="ER1969" s="8"/>
      <c r="ES1969" s="8"/>
      <c r="ET1969" s="8"/>
      <c r="EU1969" s="8"/>
      <c r="EV1969" s="8"/>
      <c r="EW1969" s="8"/>
      <c r="EX1969" s="8"/>
      <c r="EY1969" s="8"/>
      <c r="EZ1969" s="8"/>
      <c r="FA1969" s="8"/>
      <c r="FB1969" s="8"/>
      <c r="FC1969" s="8"/>
      <c r="FD1969" s="8"/>
      <c r="FE1969" s="8"/>
      <c r="FF1969" s="8"/>
      <c r="FG1969" s="8"/>
      <c r="FH1969" s="8"/>
      <c r="FI1969" s="8"/>
      <c r="FJ1969" s="8"/>
      <c r="FK1969" s="8"/>
      <c r="FL1969" s="8"/>
      <c r="FM1969" s="8"/>
      <c r="FN1969" s="8"/>
      <c r="FO1969" s="8"/>
      <c r="FP1969" s="8"/>
      <c r="FQ1969" s="8"/>
      <c r="FR1969" s="8"/>
      <c r="FS1969" s="8"/>
      <c r="FT1969" s="8"/>
      <c r="FU1969" s="8"/>
      <c r="FV1969" s="8"/>
      <c r="FW1969" s="8"/>
      <c r="FX1969" s="8"/>
      <c r="FY1969" s="8"/>
      <c r="FZ1969" s="8"/>
      <c r="GA1969" s="8"/>
      <c r="GB1969" s="8"/>
      <c r="GC1969" s="8"/>
      <c r="GD1969" s="8"/>
      <c r="GE1969" s="8"/>
      <c r="GF1969" s="8"/>
      <c r="GG1969" s="8"/>
      <c r="GH1969" s="8"/>
      <c r="GI1969" s="8"/>
      <c r="GJ1969" s="8"/>
      <c r="GK1969" s="8"/>
      <c r="GL1969" s="8"/>
      <c r="GM1969" s="8"/>
      <c r="GN1969" s="8"/>
      <c r="GO1969" s="8"/>
      <c r="GP1969" s="8"/>
      <c r="GQ1969" s="8"/>
      <c r="GR1969" s="8"/>
      <c r="GS1969" s="8"/>
      <c r="GT1969" s="8"/>
      <c r="GU1969" s="8"/>
      <c r="GV1969" s="8"/>
      <c r="GW1969" s="8"/>
      <c r="GX1969" s="8"/>
      <c r="GY1969" s="8"/>
      <c r="GZ1969" s="8"/>
      <c r="HA1969" s="8"/>
      <c r="HB1969" s="8"/>
      <c r="HC1969" s="8"/>
      <c r="HD1969" s="8"/>
      <c r="HE1969" s="8"/>
      <c r="HF1969" s="8"/>
      <c r="HG1969" s="8"/>
      <c r="HH1969" s="8"/>
      <c r="HI1969" s="8"/>
      <c r="HJ1969" s="8"/>
      <c r="HK1969" s="8"/>
      <c r="HL1969" s="8"/>
      <c r="HM1969" s="8"/>
      <c r="HN1969" s="8"/>
      <c r="HO1969" s="8"/>
      <c r="HP1969" s="8"/>
      <c r="HQ1969" s="8"/>
      <c r="HR1969" s="8"/>
      <c r="HS1969" s="8"/>
      <c r="HT1969" s="8"/>
      <c r="HU1969" s="8"/>
      <c r="HV1969" s="8"/>
      <c r="HW1969" s="8"/>
      <c r="HX1969" s="8"/>
      <c r="HY1969" s="8"/>
      <c r="HZ1969" s="8"/>
      <c r="IA1969" s="8"/>
      <c r="IB1969" s="8"/>
      <c r="IC1969" s="8"/>
      <c r="ID1969" s="8"/>
      <c r="IE1969" s="8"/>
      <c r="IF1969" s="8"/>
      <c r="IG1969" s="8"/>
      <c r="IH1969" s="8"/>
      <c r="II1969" s="8"/>
      <c r="IJ1969" s="8"/>
      <c r="IK1969" s="8"/>
      <c r="IL1969" s="8"/>
      <c r="IM1969" s="8"/>
      <c r="IN1969" s="8"/>
      <c r="IO1969" s="8"/>
      <c r="IP1969" s="8"/>
      <c r="IQ1969" s="8"/>
      <c r="IR1969" s="8"/>
      <c r="IS1969" s="8"/>
      <c r="IT1969" s="8"/>
      <c r="IU1969" s="8"/>
      <c r="IV1969" s="8"/>
      <c r="IW1969" s="8"/>
      <c r="IX1969" s="8"/>
      <c r="IY1969" s="8"/>
      <c r="IZ1969" s="8"/>
      <c r="JA1969" s="8"/>
      <c r="JB1969" s="8"/>
      <c r="JC1969" s="8"/>
      <c r="JD1969" s="8"/>
      <c r="JE1969" s="8"/>
      <c r="JF1969" s="8"/>
      <c r="JG1969" s="8"/>
      <c r="JH1969" s="8"/>
      <c r="JI1969" s="8"/>
      <c r="JJ1969" s="8"/>
      <c r="JK1969" s="8"/>
      <c r="JL1969" s="8"/>
      <c r="JM1969" s="8"/>
      <c r="JN1969" s="8"/>
    </row>
    <row r="1970" spans="1:274" s="16" customFormat="1" x14ac:dyDescent="0.25">
      <c r="A1970" s="8">
        <v>2274</v>
      </c>
      <c r="B1970" s="8" t="s">
        <v>3514</v>
      </c>
      <c r="C1970" s="9"/>
      <c r="D1970" s="10" t="s">
        <v>3528</v>
      </c>
      <c r="E1970" s="9" t="s">
        <v>153</v>
      </c>
      <c r="F1970" s="9" t="s">
        <v>154</v>
      </c>
      <c r="G1970" s="9" t="s">
        <v>74</v>
      </c>
      <c r="H1970" s="9" t="s">
        <v>155</v>
      </c>
      <c r="I1970" s="11" t="s">
        <v>156</v>
      </c>
      <c r="J1970" s="11"/>
      <c r="K1970" s="9"/>
      <c r="L1970" s="9" t="s">
        <v>156</v>
      </c>
      <c r="M1970" s="9" t="s">
        <v>157</v>
      </c>
      <c r="N1970" s="9" t="s">
        <v>95</v>
      </c>
      <c r="O1970" s="11" t="s">
        <v>158</v>
      </c>
      <c r="P1970" s="9" t="s">
        <v>159</v>
      </c>
      <c r="Q1970" s="11" t="s">
        <v>160</v>
      </c>
      <c r="R1970" s="11" t="s">
        <v>120</v>
      </c>
      <c r="S1970" s="11" t="s">
        <v>65</v>
      </c>
      <c r="T1970" s="11"/>
      <c r="U1970" s="11" t="s">
        <v>66</v>
      </c>
      <c r="V1970" s="11" t="s">
        <v>67</v>
      </c>
      <c r="W1970" s="11" t="s">
        <v>68</v>
      </c>
      <c r="X1970" s="11" t="s">
        <v>69</v>
      </c>
      <c r="Y1970" s="9" t="s">
        <v>99</v>
      </c>
      <c r="Z1970" s="9" t="s">
        <v>71</v>
      </c>
      <c r="AA1970" s="26">
        <v>41.093000000000004</v>
      </c>
      <c r="AB1970" s="26">
        <v>-7.2834000000000003</v>
      </c>
      <c r="AC1970" s="46">
        <v>41.175833300000001</v>
      </c>
      <c r="AD1970" s="46">
        <v>-6.5238889000000002</v>
      </c>
      <c r="AE1970" s="8"/>
      <c r="AF1970" s="19" t="s">
        <v>73</v>
      </c>
      <c r="AG1970" s="8" t="s">
        <v>74</v>
      </c>
      <c r="AH1970" s="74">
        <v>304</v>
      </c>
      <c r="AI1970" s="8" t="s">
        <v>149</v>
      </c>
      <c r="AJ1970" s="14"/>
      <c r="AK1970" s="14"/>
      <c r="AL1970" s="8"/>
      <c r="AM1970" s="13">
        <v>35</v>
      </c>
      <c r="AN1970" s="13">
        <v>392</v>
      </c>
      <c r="AO1970" s="9">
        <v>1</v>
      </c>
      <c r="AP1970" s="9" t="s">
        <v>78</v>
      </c>
      <c r="AQ1970" s="15">
        <v>8.0211868118784899</v>
      </c>
      <c r="AR1970" s="55">
        <v>8.6414541490726915E-2</v>
      </c>
      <c r="AS1970" s="9"/>
      <c r="AT1970" s="9" t="s">
        <v>79</v>
      </c>
      <c r="AU1970" s="9" t="s">
        <v>80</v>
      </c>
      <c r="AV1970" s="14"/>
      <c r="AW1970" s="14"/>
      <c r="AX1970" s="14"/>
      <c r="AY1970" s="20">
        <v>11.2</v>
      </c>
      <c r="AZ1970" s="14" t="s">
        <v>52</v>
      </c>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8"/>
      <c r="EQ1970" s="8"/>
      <c r="ER1970" s="8"/>
      <c r="ES1970" s="8"/>
      <c r="ET1970" s="8"/>
      <c r="EU1970" s="8"/>
      <c r="EV1970" s="8"/>
      <c r="EW1970" s="8"/>
      <c r="EX1970" s="8"/>
      <c r="EY1970" s="8"/>
      <c r="EZ1970" s="8"/>
      <c r="FA1970" s="8"/>
      <c r="FB1970" s="8"/>
      <c r="FC1970" s="8"/>
      <c r="FD1970" s="8"/>
      <c r="FE1970" s="8"/>
      <c r="FF1970" s="8"/>
      <c r="FG1970" s="8"/>
      <c r="FH1970" s="8"/>
      <c r="FI1970" s="8"/>
      <c r="FJ1970" s="8"/>
      <c r="FK1970" s="8"/>
      <c r="FL1970" s="8"/>
      <c r="FM1970" s="8"/>
      <c r="FN1970" s="8"/>
      <c r="FO1970" s="8"/>
      <c r="FP1970" s="8"/>
      <c r="FQ1970" s="8"/>
      <c r="FR1970" s="8"/>
      <c r="FS1970" s="8"/>
      <c r="FT1970" s="8"/>
      <c r="FU1970" s="8"/>
      <c r="FV1970" s="8"/>
      <c r="FW1970" s="8"/>
      <c r="FX1970" s="8"/>
      <c r="FY1970" s="8"/>
      <c r="FZ1970" s="8"/>
      <c r="GA1970" s="8"/>
      <c r="GB1970" s="8"/>
      <c r="GC1970" s="8"/>
      <c r="GD1970" s="8"/>
      <c r="GE1970" s="8"/>
      <c r="GF1970" s="8"/>
      <c r="GG1970" s="8"/>
      <c r="GH1970" s="8"/>
      <c r="GI1970" s="8"/>
      <c r="GJ1970" s="8"/>
      <c r="GK1970" s="8"/>
      <c r="GL1970" s="8"/>
      <c r="GM1970" s="8"/>
      <c r="GN1970" s="8"/>
      <c r="GO1970" s="8"/>
      <c r="GP1970" s="8"/>
      <c r="GQ1970" s="8"/>
      <c r="GR1970" s="8"/>
      <c r="GS1970" s="8"/>
      <c r="GT1970" s="8"/>
      <c r="GU1970" s="8"/>
      <c r="GV1970" s="8"/>
      <c r="GW1970" s="8"/>
      <c r="GX1970" s="8"/>
      <c r="GY1970" s="8"/>
      <c r="GZ1970" s="8"/>
      <c r="HA1970" s="8"/>
      <c r="HB1970" s="8"/>
      <c r="HC1970" s="8"/>
      <c r="HD1970" s="8"/>
      <c r="HE1970" s="8"/>
      <c r="HF1970" s="8"/>
      <c r="HG1970" s="8"/>
      <c r="HH1970" s="8"/>
      <c r="HI1970" s="8"/>
      <c r="HJ1970" s="8"/>
      <c r="HK1970" s="8"/>
      <c r="HL1970" s="8"/>
      <c r="HM1970" s="8"/>
      <c r="HN1970" s="8"/>
      <c r="HO1970" s="8"/>
      <c r="HP1970" s="8"/>
      <c r="HQ1970" s="8"/>
      <c r="HR1970" s="8"/>
      <c r="HS1970" s="8"/>
      <c r="HT1970" s="8"/>
      <c r="HU1970" s="8"/>
      <c r="HV1970" s="8"/>
      <c r="HW1970" s="8"/>
      <c r="HX1970" s="8"/>
      <c r="HY1970" s="8"/>
      <c r="HZ1970" s="8"/>
      <c r="IA1970" s="8"/>
      <c r="IB1970" s="8"/>
      <c r="IC1970" s="8"/>
      <c r="ID1970" s="8"/>
      <c r="IE1970" s="8"/>
      <c r="IF1970" s="8"/>
      <c r="IG1970" s="8"/>
      <c r="IH1970" s="8"/>
      <c r="II1970" s="8"/>
      <c r="IJ1970" s="8"/>
      <c r="IK1970" s="8"/>
      <c r="IL1970" s="8"/>
      <c r="IM1970" s="8"/>
      <c r="IN1970" s="8"/>
      <c r="IO1970" s="8"/>
      <c r="IP1970" s="8"/>
      <c r="IQ1970" s="8"/>
      <c r="IR1970" s="8"/>
      <c r="IS1970" s="8"/>
      <c r="IT1970" s="8"/>
      <c r="IU1970" s="8"/>
      <c r="IV1970" s="8"/>
      <c r="IW1970" s="8"/>
      <c r="IX1970" s="8"/>
      <c r="IY1970" s="8"/>
      <c r="IZ1970" s="8"/>
      <c r="JA1970" s="8"/>
      <c r="JB1970" s="8"/>
      <c r="JC1970" s="8"/>
      <c r="JD1970" s="8"/>
      <c r="JE1970" s="8"/>
      <c r="JF1970" s="8"/>
      <c r="JG1970" s="8"/>
      <c r="JH1970" s="8"/>
      <c r="JI1970" s="8"/>
      <c r="JJ1970" s="8"/>
      <c r="JK1970" s="8"/>
      <c r="JL1970" s="8"/>
      <c r="JM1970" s="8"/>
      <c r="JN1970" s="8"/>
    </row>
    <row r="1971" spans="1:274" s="16" customFormat="1" x14ac:dyDescent="0.25">
      <c r="A1971" s="8">
        <v>2275</v>
      </c>
      <c r="B1971" s="8" t="s">
        <v>3514</v>
      </c>
      <c r="C1971" s="9"/>
      <c r="D1971" s="10" t="s">
        <v>3529</v>
      </c>
      <c r="E1971" s="9" t="s">
        <v>153</v>
      </c>
      <c r="F1971" s="9" t="s">
        <v>154</v>
      </c>
      <c r="G1971" s="9" t="s">
        <v>74</v>
      </c>
      <c r="H1971" s="9" t="s">
        <v>155</v>
      </c>
      <c r="I1971" s="11" t="s">
        <v>156</v>
      </c>
      <c r="J1971" s="11"/>
      <c r="K1971" s="9"/>
      <c r="L1971" s="9" t="s">
        <v>156</v>
      </c>
      <c r="M1971" s="9" t="s">
        <v>157</v>
      </c>
      <c r="N1971" s="9" t="s">
        <v>95</v>
      </c>
      <c r="O1971" s="11" t="s">
        <v>158</v>
      </c>
      <c r="P1971" s="9" t="s">
        <v>159</v>
      </c>
      <c r="Q1971" s="11" t="s">
        <v>160</v>
      </c>
      <c r="R1971" s="11" t="s">
        <v>120</v>
      </c>
      <c r="S1971" s="11" t="s">
        <v>65</v>
      </c>
      <c r="T1971" s="11"/>
      <c r="U1971" s="11" t="s">
        <v>66</v>
      </c>
      <c r="V1971" s="11" t="s">
        <v>67</v>
      </c>
      <c r="W1971" s="11" t="s">
        <v>68</v>
      </c>
      <c r="X1971" s="11" t="s">
        <v>69</v>
      </c>
      <c r="Y1971" s="9" t="s">
        <v>99</v>
      </c>
      <c r="Z1971" s="9" t="s">
        <v>71</v>
      </c>
      <c r="AA1971" s="26">
        <v>41.093000000000004</v>
      </c>
      <c r="AB1971" s="26">
        <v>-7.2834000000000003</v>
      </c>
      <c r="AC1971" s="46">
        <v>41.175833300000001</v>
      </c>
      <c r="AD1971" s="46">
        <v>-6.5238889000000002</v>
      </c>
      <c r="AE1971" s="8"/>
      <c r="AF1971" s="19" t="s">
        <v>73</v>
      </c>
      <c r="AG1971" s="8" t="s">
        <v>74</v>
      </c>
      <c r="AH1971" s="74">
        <v>545</v>
      </c>
      <c r="AI1971" s="8" t="s">
        <v>149</v>
      </c>
      <c r="AJ1971" s="14"/>
      <c r="AK1971" s="14"/>
      <c r="AL1971" s="8"/>
      <c r="AM1971" s="13">
        <v>35</v>
      </c>
      <c r="AN1971" s="13">
        <v>332.5</v>
      </c>
      <c r="AO1971" s="9">
        <v>1</v>
      </c>
      <c r="AP1971" s="9" t="s">
        <v>78</v>
      </c>
      <c r="AQ1971" s="15">
        <v>3.5899299663642683</v>
      </c>
      <c r="AR1971" s="55">
        <v>0.19308097568876417</v>
      </c>
      <c r="AS1971" s="9"/>
      <c r="AT1971" s="9" t="s">
        <v>79</v>
      </c>
      <c r="AU1971" s="9" t="s">
        <v>80</v>
      </c>
      <c r="AV1971" s="14"/>
      <c r="AW1971" s="14"/>
      <c r="AX1971" s="14"/>
      <c r="AY1971" s="20">
        <v>9.5</v>
      </c>
      <c r="AZ1971" s="14" t="s">
        <v>52</v>
      </c>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8"/>
      <c r="EQ1971" s="8"/>
      <c r="ER1971" s="8"/>
      <c r="ES1971" s="8"/>
      <c r="ET1971" s="8"/>
      <c r="EU1971" s="8"/>
      <c r="EV1971" s="8"/>
      <c r="EW1971" s="8"/>
      <c r="EX1971" s="8"/>
      <c r="EY1971" s="8"/>
      <c r="EZ1971" s="8"/>
      <c r="FA1971" s="8"/>
      <c r="FB1971" s="8"/>
      <c r="FC1971" s="8"/>
      <c r="FD1971" s="8"/>
      <c r="FE1971" s="8"/>
      <c r="FF1971" s="8"/>
      <c r="FG1971" s="8"/>
      <c r="FH1971" s="8"/>
      <c r="FI1971" s="8"/>
      <c r="FJ1971" s="8"/>
      <c r="FK1971" s="8"/>
      <c r="FL1971" s="8"/>
      <c r="FM1971" s="8"/>
      <c r="FN1971" s="8"/>
      <c r="FO1971" s="8"/>
      <c r="FP1971" s="8"/>
      <c r="FQ1971" s="8"/>
      <c r="FR1971" s="8"/>
      <c r="FS1971" s="8"/>
      <c r="FT1971" s="8"/>
      <c r="FU1971" s="8"/>
      <c r="FV1971" s="8"/>
      <c r="FW1971" s="8"/>
      <c r="FX1971" s="8"/>
      <c r="FY1971" s="8"/>
      <c r="FZ1971" s="8"/>
      <c r="GA1971" s="8"/>
      <c r="GB1971" s="8"/>
      <c r="GC1971" s="8"/>
      <c r="GD1971" s="8"/>
      <c r="GE1971" s="8"/>
      <c r="GF1971" s="8"/>
      <c r="GG1971" s="8"/>
      <c r="GH1971" s="8"/>
      <c r="GI1971" s="8"/>
      <c r="GJ1971" s="8"/>
      <c r="GK1971" s="8"/>
      <c r="GL1971" s="8"/>
      <c r="GM1971" s="8"/>
      <c r="GN1971" s="8"/>
      <c r="GO1971" s="8"/>
      <c r="GP1971" s="8"/>
      <c r="GQ1971" s="8"/>
      <c r="GR1971" s="8"/>
      <c r="GS1971" s="8"/>
      <c r="GT1971" s="8"/>
      <c r="GU1971" s="8"/>
      <c r="GV1971" s="8"/>
      <c r="GW1971" s="8"/>
      <c r="GX1971" s="8"/>
      <c r="GY1971" s="8"/>
      <c r="GZ1971" s="8"/>
      <c r="HA1971" s="8"/>
      <c r="HB1971" s="8"/>
      <c r="HC1971" s="8"/>
      <c r="HD1971" s="8"/>
      <c r="HE1971" s="8"/>
      <c r="HF1971" s="8"/>
      <c r="HG1971" s="8"/>
      <c r="HH1971" s="8"/>
      <c r="HI1971" s="8"/>
      <c r="HJ1971" s="8"/>
      <c r="HK1971" s="8"/>
      <c r="HL1971" s="8"/>
      <c r="HM1971" s="8"/>
      <c r="HN1971" s="8"/>
      <c r="HO1971" s="8"/>
      <c r="HP1971" s="8"/>
      <c r="HQ1971" s="8"/>
      <c r="HR1971" s="8"/>
      <c r="HS1971" s="8"/>
      <c r="HT1971" s="8"/>
      <c r="HU1971" s="8"/>
      <c r="HV1971" s="8"/>
      <c r="HW1971" s="8"/>
      <c r="HX1971" s="8"/>
      <c r="HY1971" s="8"/>
      <c r="HZ1971" s="8"/>
      <c r="IA1971" s="8"/>
      <c r="IB1971" s="8"/>
      <c r="IC1971" s="8"/>
      <c r="ID1971" s="8"/>
      <c r="IE1971" s="8"/>
      <c r="IF1971" s="8"/>
      <c r="IG1971" s="8"/>
      <c r="IH1971" s="8"/>
      <c r="II1971" s="8"/>
      <c r="IJ1971" s="8"/>
      <c r="IK1971" s="8"/>
      <c r="IL1971" s="8"/>
      <c r="IM1971" s="8"/>
      <c r="IN1971" s="8"/>
      <c r="IO1971" s="8"/>
      <c r="IP1971" s="8"/>
      <c r="IQ1971" s="8"/>
      <c r="IR1971" s="8"/>
      <c r="IS1971" s="8"/>
      <c r="IT1971" s="8"/>
      <c r="IU1971" s="8"/>
      <c r="IV1971" s="8"/>
      <c r="IW1971" s="8"/>
      <c r="IX1971" s="8"/>
      <c r="IY1971" s="8"/>
      <c r="IZ1971" s="8"/>
      <c r="JA1971" s="8"/>
      <c r="JB1971" s="8"/>
      <c r="JC1971" s="8"/>
      <c r="JD1971" s="8"/>
      <c r="JE1971" s="8"/>
      <c r="JF1971" s="8"/>
      <c r="JG1971" s="8"/>
      <c r="JH1971" s="8"/>
      <c r="JI1971" s="8"/>
      <c r="JJ1971" s="8"/>
      <c r="JK1971" s="8"/>
      <c r="JL1971" s="8"/>
      <c r="JM1971" s="8"/>
      <c r="JN1971" s="8"/>
    </row>
    <row r="1972" spans="1:274" s="16" customFormat="1" x14ac:dyDescent="0.25">
      <c r="A1972" s="8">
        <v>2276</v>
      </c>
      <c r="B1972" s="8" t="s">
        <v>3514</v>
      </c>
      <c r="C1972" s="9"/>
      <c r="D1972" s="10" t="s">
        <v>3530</v>
      </c>
      <c r="E1972" s="9" t="s">
        <v>153</v>
      </c>
      <c r="F1972" s="9" t="s">
        <v>154</v>
      </c>
      <c r="G1972" s="9" t="s">
        <v>74</v>
      </c>
      <c r="H1972" s="9" t="s">
        <v>155</v>
      </c>
      <c r="I1972" s="11" t="s">
        <v>156</v>
      </c>
      <c r="J1972" s="11"/>
      <c r="K1972" s="9"/>
      <c r="L1972" s="9" t="s">
        <v>156</v>
      </c>
      <c r="M1972" s="9" t="s">
        <v>157</v>
      </c>
      <c r="N1972" s="9" t="s">
        <v>95</v>
      </c>
      <c r="O1972" s="11" t="s">
        <v>158</v>
      </c>
      <c r="P1972" s="9" t="s">
        <v>159</v>
      </c>
      <c r="Q1972" s="11" t="s">
        <v>160</v>
      </c>
      <c r="R1972" s="11" t="s">
        <v>120</v>
      </c>
      <c r="S1972" s="11" t="s">
        <v>65</v>
      </c>
      <c r="T1972" s="11"/>
      <c r="U1972" s="11" t="s">
        <v>66</v>
      </c>
      <c r="V1972" s="11" t="s">
        <v>67</v>
      </c>
      <c r="W1972" s="11" t="s">
        <v>68</v>
      </c>
      <c r="X1972" s="11" t="s">
        <v>69</v>
      </c>
      <c r="Y1972" s="9" t="s">
        <v>99</v>
      </c>
      <c r="Z1972" s="9" t="s">
        <v>71</v>
      </c>
      <c r="AA1972" s="26">
        <v>41.093000000000004</v>
      </c>
      <c r="AB1972" s="26">
        <v>-7.2834000000000003</v>
      </c>
      <c r="AC1972" s="46">
        <v>41.175833300000001</v>
      </c>
      <c r="AD1972" s="46">
        <v>-6.5238889000000002</v>
      </c>
      <c r="AE1972" s="8"/>
      <c r="AF1972" s="19" t="s">
        <v>73</v>
      </c>
      <c r="AG1972" s="8" t="s">
        <v>74</v>
      </c>
      <c r="AH1972" s="74">
        <v>189</v>
      </c>
      <c r="AI1972" s="8" t="s">
        <v>149</v>
      </c>
      <c r="AJ1972" s="14"/>
      <c r="AK1972" s="14"/>
      <c r="AL1972" s="8"/>
      <c r="AM1972" s="13">
        <v>35</v>
      </c>
      <c r="AN1972" s="13">
        <v>318.5</v>
      </c>
      <c r="AO1972" s="9">
        <v>1</v>
      </c>
      <c r="AP1972" s="9" t="s">
        <v>78</v>
      </c>
      <c r="AQ1972" s="15">
        <v>31.802023386917558</v>
      </c>
      <c r="AR1972" s="55">
        <v>2.1795694321924377E-2</v>
      </c>
      <c r="AS1972" s="9"/>
      <c r="AT1972" s="9" t="s">
        <v>79</v>
      </c>
      <c r="AU1972" s="9" t="s">
        <v>80</v>
      </c>
      <c r="AV1972" s="14"/>
      <c r="AW1972" s="14"/>
      <c r="AX1972" s="14"/>
      <c r="AY1972" s="20">
        <v>9.1</v>
      </c>
      <c r="AZ1972" s="14" t="s">
        <v>52</v>
      </c>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8"/>
      <c r="EQ1972" s="8"/>
      <c r="ER1972" s="8"/>
      <c r="ES1972" s="8"/>
      <c r="ET1972" s="8"/>
      <c r="EU1972" s="8"/>
      <c r="EV1972" s="8"/>
      <c r="EW1972" s="8"/>
      <c r="EX1972" s="8"/>
      <c r="EY1972" s="8"/>
      <c r="EZ1972" s="8"/>
      <c r="FA1972" s="8"/>
      <c r="FB1972" s="8"/>
      <c r="FC1972" s="8"/>
      <c r="FD1972" s="8"/>
      <c r="FE1972" s="8"/>
      <c r="FF1972" s="8"/>
      <c r="FG1972" s="8"/>
      <c r="FH1972" s="8"/>
      <c r="FI1972" s="8"/>
      <c r="FJ1972" s="8"/>
      <c r="FK1972" s="8"/>
      <c r="FL1972" s="8"/>
      <c r="FM1972" s="8"/>
      <c r="FN1972" s="8"/>
      <c r="FO1972" s="8"/>
      <c r="FP1972" s="8"/>
      <c r="FQ1972" s="8"/>
      <c r="FR1972" s="8"/>
      <c r="FS1972" s="8"/>
      <c r="FT1972" s="8"/>
      <c r="FU1972" s="8"/>
      <c r="FV1972" s="8"/>
      <c r="FW1972" s="8"/>
      <c r="FX1972" s="8"/>
      <c r="FY1972" s="8"/>
      <c r="FZ1972" s="8"/>
      <c r="GA1972" s="8"/>
      <c r="GB1972" s="8"/>
      <c r="GC1972" s="8"/>
      <c r="GD1972" s="8"/>
      <c r="GE1972" s="8"/>
      <c r="GF1972" s="8"/>
      <c r="GG1972" s="8"/>
      <c r="GH1972" s="8"/>
      <c r="GI1972" s="8"/>
      <c r="GJ1972" s="8"/>
      <c r="GK1972" s="8"/>
      <c r="GL1972" s="8"/>
      <c r="GM1972" s="8"/>
      <c r="GN1972" s="8"/>
      <c r="GO1972" s="8"/>
      <c r="GP1972" s="8"/>
      <c r="GQ1972" s="8"/>
      <c r="GR1972" s="8"/>
      <c r="GS1972" s="8"/>
      <c r="GT1972" s="8"/>
      <c r="GU1972" s="8"/>
      <c r="GV1972" s="8"/>
      <c r="GW1972" s="8"/>
      <c r="GX1972" s="8"/>
      <c r="GY1972" s="8"/>
      <c r="GZ1972" s="8"/>
      <c r="HA1972" s="8"/>
      <c r="HB1972" s="8"/>
      <c r="HC1972" s="8"/>
      <c r="HD1972" s="8"/>
      <c r="HE1972" s="8"/>
      <c r="HF1972" s="8"/>
      <c r="HG1972" s="8"/>
      <c r="HH1972" s="8"/>
      <c r="HI1972" s="8"/>
      <c r="HJ1972" s="8"/>
      <c r="HK1972" s="8"/>
      <c r="HL1972" s="8"/>
      <c r="HM1972" s="8"/>
      <c r="HN1972" s="8"/>
      <c r="HO1972" s="8"/>
      <c r="HP1972" s="8"/>
      <c r="HQ1972" s="8"/>
      <c r="HR1972" s="8"/>
      <c r="HS1972" s="8"/>
      <c r="HT1972" s="8"/>
      <c r="HU1972" s="8"/>
      <c r="HV1972" s="8"/>
      <c r="HW1972" s="8"/>
      <c r="HX1972" s="8"/>
      <c r="HY1972" s="8"/>
      <c r="HZ1972" s="8"/>
      <c r="IA1972" s="8"/>
      <c r="IB1972" s="8"/>
      <c r="IC1972" s="8"/>
      <c r="ID1972" s="8"/>
      <c r="IE1972" s="8"/>
      <c r="IF1972" s="8"/>
      <c r="IG1972" s="8"/>
      <c r="IH1972" s="8"/>
      <c r="II1972" s="8"/>
      <c r="IJ1972" s="8"/>
      <c r="IK1972" s="8"/>
      <c r="IL1972" s="8"/>
      <c r="IM1972" s="8"/>
      <c r="IN1972" s="8"/>
      <c r="IO1972" s="8"/>
      <c r="IP1972" s="8"/>
      <c r="IQ1972" s="8"/>
      <c r="IR1972" s="8"/>
      <c r="IS1972" s="8"/>
      <c r="IT1972" s="8"/>
      <c r="IU1972" s="8"/>
      <c r="IV1972" s="8"/>
      <c r="IW1972" s="8"/>
      <c r="IX1972" s="8"/>
      <c r="IY1972" s="8"/>
      <c r="IZ1972" s="8"/>
      <c r="JA1972" s="8"/>
      <c r="JB1972" s="8"/>
      <c r="JC1972" s="8"/>
      <c r="JD1972" s="8"/>
      <c r="JE1972" s="8"/>
      <c r="JF1972" s="8"/>
      <c r="JG1972" s="8"/>
      <c r="JH1972" s="8"/>
      <c r="JI1972" s="8"/>
      <c r="JJ1972" s="8"/>
      <c r="JK1972" s="8"/>
      <c r="JL1972" s="8"/>
      <c r="JM1972" s="8"/>
      <c r="JN1972" s="8"/>
    </row>
    <row r="1973" spans="1:274" s="16" customFormat="1" x14ac:dyDescent="0.25">
      <c r="A1973" s="8">
        <v>2277</v>
      </c>
      <c r="B1973" s="8" t="s">
        <v>3514</v>
      </c>
      <c r="C1973" s="9"/>
      <c r="D1973" s="10" t="s">
        <v>3531</v>
      </c>
      <c r="E1973" s="9" t="s">
        <v>153</v>
      </c>
      <c r="F1973" s="9" t="s">
        <v>154</v>
      </c>
      <c r="G1973" s="9" t="s">
        <v>74</v>
      </c>
      <c r="H1973" s="9" t="s">
        <v>155</v>
      </c>
      <c r="I1973" s="11" t="s">
        <v>156</v>
      </c>
      <c r="J1973" s="11"/>
      <c r="K1973" s="9"/>
      <c r="L1973" s="9" t="s">
        <v>156</v>
      </c>
      <c r="M1973" s="9" t="s">
        <v>157</v>
      </c>
      <c r="N1973" s="9" t="s">
        <v>95</v>
      </c>
      <c r="O1973" s="11" t="s">
        <v>158</v>
      </c>
      <c r="P1973" s="9" t="s">
        <v>159</v>
      </c>
      <c r="Q1973" s="11" t="s">
        <v>160</v>
      </c>
      <c r="R1973" s="11" t="s">
        <v>120</v>
      </c>
      <c r="S1973" s="11" t="s">
        <v>65</v>
      </c>
      <c r="T1973" s="11"/>
      <c r="U1973" s="11" t="s">
        <v>66</v>
      </c>
      <c r="V1973" s="11" t="s">
        <v>67</v>
      </c>
      <c r="W1973" s="11" t="s">
        <v>68</v>
      </c>
      <c r="X1973" s="11" t="s">
        <v>69</v>
      </c>
      <c r="Y1973" s="9" t="s">
        <v>99</v>
      </c>
      <c r="Z1973" s="9" t="s">
        <v>71</v>
      </c>
      <c r="AA1973" s="26">
        <v>41.093000000000004</v>
      </c>
      <c r="AB1973" s="26">
        <v>-7.2834000000000003</v>
      </c>
      <c r="AC1973" s="46">
        <v>41.175833300000001</v>
      </c>
      <c r="AD1973" s="46">
        <v>-6.5238889000000002</v>
      </c>
      <c r="AE1973" s="8"/>
      <c r="AF1973" s="19" t="s">
        <v>73</v>
      </c>
      <c r="AG1973" s="8" t="s">
        <v>74</v>
      </c>
      <c r="AH1973" s="74">
        <v>52</v>
      </c>
      <c r="AI1973" s="8" t="s">
        <v>149</v>
      </c>
      <c r="AJ1973" s="14"/>
      <c r="AK1973" s="14"/>
      <c r="AL1973" s="8"/>
      <c r="AM1973" s="13">
        <v>35</v>
      </c>
      <c r="AN1973" s="13">
        <v>563.5</v>
      </c>
      <c r="AO1973" s="9">
        <v>1</v>
      </c>
      <c r="AP1973" s="9" t="s">
        <v>78</v>
      </c>
      <c r="AQ1973" s="15">
        <v>27.035009830143554</v>
      </c>
      <c r="AR1973" s="55">
        <v>2.5638872887965385E-2</v>
      </c>
      <c r="AS1973" s="9"/>
      <c r="AT1973" s="9" t="s">
        <v>79</v>
      </c>
      <c r="AU1973" s="9" t="s">
        <v>80</v>
      </c>
      <c r="AV1973" s="14"/>
      <c r="AW1973" s="14"/>
      <c r="AX1973" s="14"/>
      <c r="AY1973" s="20">
        <v>16.100000000000001</v>
      </c>
      <c r="AZ1973" s="14" t="s">
        <v>52</v>
      </c>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8"/>
      <c r="EQ1973" s="8"/>
      <c r="ER1973" s="8"/>
      <c r="ES1973" s="8"/>
      <c r="ET1973" s="8"/>
      <c r="EU1973" s="8"/>
      <c r="EV1973" s="8"/>
      <c r="EW1973" s="8"/>
      <c r="EX1973" s="8"/>
      <c r="EY1973" s="8"/>
      <c r="EZ1973" s="8"/>
      <c r="FA1973" s="8"/>
      <c r="FB1973" s="8"/>
      <c r="FC1973" s="8"/>
      <c r="FD1973" s="8"/>
      <c r="FE1973" s="8"/>
      <c r="FF1973" s="8"/>
      <c r="FG1973" s="8"/>
      <c r="FH1973" s="8"/>
      <c r="FI1973" s="8"/>
      <c r="FJ1973" s="8"/>
      <c r="FK1973" s="8"/>
      <c r="FL1973" s="8"/>
      <c r="FM1973" s="8"/>
      <c r="FN1973" s="8"/>
      <c r="FO1973" s="8"/>
      <c r="FP1973" s="8"/>
      <c r="FQ1973" s="8"/>
      <c r="FR1973" s="8"/>
      <c r="FS1973" s="8"/>
      <c r="FT1973" s="8"/>
      <c r="FU1973" s="8"/>
      <c r="FV1973" s="8"/>
      <c r="FW1973" s="8"/>
      <c r="FX1973" s="8"/>
      <c r="FY1973" s="8"/>
      <c r="FZ1973" s="8"/>
      <c r="GA1973" s="8"/>
      <c r="GB1973" s="8"/>
      <c r="GC1973" s="8"/>
      <c r="GD1973" s="8"/>
      <c r="GE1973" s="8"/>
      <c r="GF1973" s="8"/>
      <c r="GG1973" s="8"/>
      <c r="GH1973" s="8"/>
      <c r="GI1973" s="8"/>
      <c r="GJ1973" s="8"/>
      <c r="GK1973" s="8"/>
      <c r="GL1973" s="8"/>
      <c r="GM1973" s="8"/>
      <c r="GN1973" s="8"/>
      <c r="GO1973" s="8"/>
      <c r="GP1973" s="8"/>
      <c r="GQ1973" s="8"/>
      <c r="GR1973" s="8"/>
      <c r="GS1973" s="8"/>
      <c r="GT1973" s="8"/>
      <c r="GU1973" s="8"/>
      <c r="GV1973" s="8"/>
      <c r="GW1973" s="8"/>
      <c r="GX1973" s="8"/>
      <c r="GY1973" s="8"/>
      <c r="GZ1973" s="8"/>
      <c r="HA1973" s="8"/>
      <c r="HB1973" s="8"/>
      <c r="HC1973" s="8"/>
      <c r="HD1973" s="8"/>
      <c r="HE1973" s="8"/>
      <c r="HF1973" s="8"/>
      <c r="HG1973" s="8"/>
      <c r="HH1973" s="8"/>
      <c r="HI1973" s="8"/>
      <c r="HJ1973" s="8"/>
      <c r="HK1973" s="8"/>
      <c r="HL1973" s="8"/>
      <c r="HM1973" s="8"/>
      <c r="HN1973" s="8"/>
      <c r="HO1973" s="8"/>
      <c r="HP1973" s="8"/>
      <c r="HQ1973" s="8"/>
      <c r="HR1973" s="8"/>
      <c r="HS1973" s="8"/>
      <c r="HT1973" s="8"/>
      <c r="HU1973" s="8"/>
      <c r="HV1973" s="8"/>
      <c r="HW1973" s="8"/>
      <c r="HX1973" s="8"/>
      <c r="HY1973" s="8"/>
      <c r="HZ1973" s="8"/>
      <c r="IA1973" s="8"/>
      <c r="IB1973" s="8"/>
      <c r="IC1973" s="8"/>
      <c r="ID1973" s="8"/>
      <c r="IE1973" s="8"/>
      <c r="IF1973" s="8"/>
      <c r="IG1973" s="8"/>
      <c r="IH1973" s="8"/>
      <c r="II1973" s="8"/>
      <c r="IJ1973" s="8"/>
      <c r="IK1973" s="8"/>
      <c r="IL1973" s="8"/>
      <c r="IM1973" s="8"/>
      <c r="IN1973" s="8"/>
      <c r="IO1973" s="8"/>
      <c r="IP1973" s="8"/>
      <c r="IQ1973" s="8"/>
      <c r="IR1973" s="8"/>
      <c r="IS1973" s="8"/>
      <c r="IT1973" s="8"/>
      <c r="IU1973" s="8"/>
      <c r="IV1973" s="8"/>
      <c r="IW1973" s="8"/>
      <c r="IX1973" s="8"/>
      <c r="IY1973" s="8"/>
      <c r="IZ1973" s="8"/>
      <c r="JA1973" s="8"/>
      <c r="JB1973" s="8"/>
      <c r="JC1973" s="8"/>
      <c r="JD1973" s="8"/>
      <c r="JE1973" s="8"/>
      <c r="JF1973" s="8"/>
      <c r="JG1973" s="8"/>
      <c r="JH1973" s="8"/>
      <c r="JI1973" s="8"/>
      <c r="JJ1973" s="8"/>
      <c r="JK1973" s="8"/>
      <c r="JL1973" s="8"/>
      <c r="JM1973" s="8"/>
      <c r="JN1973" s="8"/>
    </row>
    <row r="1974" spans="1:274" s="16" customFormat="1" x14ac:dyDescent="0.25">
      <c r="A1974" s="8">
        <v>2278</v>
      </c>
      <c r="B1974" s="8" t="s">
        <v>3514</v>
      </c>
      <c r="C1974" s="9"/>
      <c r="D1974" s="10" t="s">
        <v>3532</v>
      </c>
      <c r="E1974" s="9" t="s">
        <v>153</v>
      </c>
      <c r="F1974" s="9" t="s">
        <v>154</v>
      </c>
      <c r="G1974" s="9" t="s">
        <v>74</v>
      </c>
      <c r="H1974" s="9" t="s">
        <v>155</v>
      </c>
      <c r="I1974" s="11" t="s">
        <v>156</v>
      </c>
      <c r="J1974" s="11"/>
      <c r="K1974" s="9"/>
      <c r="L1974" s="9" t="s">
        <v>156</v>
      </c>
      <c r="M1974" s="9" t="s">
        <v>157</v>
      </c>
      <c r="N1974" s="9" t="s">
        <v>95</v>
      </c>
      <c r="O1974" s="11" t="s">
        <v>158</v>
      </c>
      <c r="P1974" s="9" t="s">
        <v>159</v>
      </c>
      <c r="Q1974" s="11" t="s">
        <v>160</v>
      </c>
      <c r="R1974" s="11" t="s">
        <v>120</v>
      </c>
      <c r="S1974" s="11" t="s">
        <v>65</v>
      </c>
      <c r="T1974" s="11"/>
      <c r="U1974" s="11" t="s">
        <v>66</v>
      </c>
      <c r="V1974" s="11" t="s">
        <v>67</v>
      </c>
      <c r="W1974" s="11" t="s">
        <v>68</v>
      </c>
      <c r="X1974" s="11" t="s">
        <v>69</v>
      </c>
      <c r="Y1974" s="9" t="s">
        <v>99</v>
      </c>
      <c r="Z1974" s="9" t="s">
        <v>71</v>
      </c>
      <c r="AA1974" s="26">
        <v>41.093000000000004</v>
      </c>
      <c r="AB1974" s="26">
        <v>-7.2834000000000003</v>
      </c>
      <c r="AC1974" s="46">
        <v>41.175833300000001</v>
      </c>
      <c r="AD1974" s="46">
        <v>-6.5238889000000002</v>
      </c>
      <c r="AE1974" s="8"/>
      <c r="AF1974" s="19" t="s">
        <v>73</v>
      </c>
      <c r="AG1974" s="8" t="s">
        <v>74</v>
      </c>
      <c r="AH1974" s="74">
        <v>337</v>
      </c>
      <c r="AI1974" s="8" t="s">
        <v>149</v>
      </c>
      <c r="AJ1974" s="14"/>
      <c r="AK1974" s="14"/>
      <c r="AL1974" s="8"/>
      <c r="AM1974" s="13">
        <v>35</v>
      </c>
      <c r="AN1974" s="13">
        <v>297.5</v>
      </c>
      <c r="AO1974" s="9">
        <v>1</v>
      </c>
      <c r="AP1974" s="9" t="s">
        <v>78</v>
      </c>
      <c r="AQ1974" s="15">
        <v>39.13186697762201</v>
      </c>
      <c r="AR1974" s="55">
        <v>1.7713112971490197E-2</v>
      </c>
      <c r="AS1974" s="9"/>
      <c r="AT1974" s="9" t="s">
        <v>79</v>
      </c>
      <c r="AU1974" s="9" t="s">
        <v>80</v>
      </c>
      <c r="AV1974" s="14"/>
      <c r="AW1974" s="14"/>
      <c r="AX1974" s="14"/>
      <c r="AY1974" s="20">
        <v>8.5</v>
      </c>
      <c r="AZ1974" s="14" t="s">
        <v>52</v>
      </c>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8"/>
      <c r="EQ1974" s="8"/>
      <c r="ER1974" s="8"/>
      <c r="ES1974" s="8"/>
      <c r="ET1974" s="8"/>
      <c r="EU1974" s="8"/>
      <c r="EV1974" s="8"/>
      <c r="EW1974" s="8"/>
      <c r="EX1974" s="8"/>
      <c r="EY1974" s="8"/>
      <c r="EZ1974" s="8"/>
      <c r="FA1974" s="8"/>
      <c r="FB1974" s="8"/>
      <c r="FC1974" s="8"/>
      <c r="FD1974" s="8"/>
      <c r="FE1974" s="8"/>
      <c r="FF1974" s="8"/>
      <c r="FG1974" s="8"/>
      <c r="FH1974" s="8"/>
      <c r="FI1974" s="8"/>
      <c r="FJ1974" s="8"/>
      <c r="FK1974" s="8"/>
      <c r="FL1974" s="8"/>
      <c r="FM1974" s="8"/>
      <c r="FN1974" s="8"/>
      <c r="FO1974" s="8"/>
      <c r="FP1974" s="8"/>
      <c r="FQ1974" s="8"/>
      <c r="FR1974" s="8"/>
      <c r="FS1974" s="8"/>
      <c r="FT1974" s="8"/>
      <c r="FU1974" s="8"/>
      <c r="FV1974" s="8"/>
      <c r="FW1974" s="8"/>
      <c r="FX1974" s="8"/>
      <c r="FY1974" s="8"/>
      <c r="FZ1974" s="8"/>
      <c r="GA1974" s="8"/>
      <c r="GB1974" s="8"/>
      <c r="GC1974" s="8"/>
      <c r="GD1974" s="8"/>
      <c r="GE1974" s="8"/>
      <c r="GF1974" s="8"/>
      <c r="GG1974" s="8"/>
      <c r="GH1974" s="8"/>
      <c r="GI1974" s="8"/>
      <c r="GJ1974" s="8"/>
      <c r="GK1974" s="8"/>
      <c r="GL1974" s="8"/>
      <c r="GM1974" s="8"/>
      <c r="GN1974" s="8"/>
      <c r="GO1974" s="8"/>
      <c r="GP1974" s="8"/>
      <c r="GQ1974" s="8"/>
      <c r="GR1974" s="8"/>
      <c r="GS1974" s="8"/>
      <c r="GT1974" s="8"/>
      <c r="GU1974" s="8"/>
      <c r="GV1974" s="8"/>
      <c r="GW1974" s="8"/>
      <c r="GX1974" s="8"/>
      <c r="GY1974" s="8"/>
      <c r="GZ1974" s="8"/>
      <c r="HA1974" s="8"/>
      <c r="HB1974" s="8"/>
      <c r="HC1974" s="8"/>
      <c r="HD1974" s="8"/>
      <c r="HE1974" s="8"/>
      <c r="HF1974" s="8"/>
      <c r="HG1974" s="8"/>
      <c r="HH1974" s="8"/>
      <c r="HI1974" s="8"/>
      <c r="HJ1974" s="8"/>
      <c r="HK1974" s="8"/>
      <c r="HL1974" s="8"/>
      <c r="HM1974" s="8"/>
      <c r="HN1974" s="8"/>
      <c r="HO1974" s="8"/>
      <c r="HP1974" s="8"/>
      <c r="HQ1974" s="8"/>
      <c r="HR1974" s="8"/>
      <c r="HS1974" s="8"/>
      <c r="HT1974" s="8"/>
      <c r="HU1974" s="8"/>
      <c r="HV1974" s="8"/>
      <c r="HW1974" s="8"/>
      <c r="HX1974" s="8"/>
      <c r="HY1974" s="8"/>
      <c r="HZ1974" s="8"/>
      <c r="IA1974" s="8"/>
      <c r="IB1974" s="8"/>
      <c r="IC1974" s="8"/>
      <c r="ID1974" s="8"/>
      <c r="IE1974" s="8"/>
      <c r="IF1974" s="8"/>
      <c r="IG1974" s="8"/>
      <c r="IH1974" s="8"/>
      <c r="II1974" s="8"/>
      <c r="IJ1974" s="8"/>
      <c r="IK1974" s="8"/>
      <c r="IL1974" s="8"/>
      <c r="IM1974" s="8"/>
      <c r="IN1974" s="8"/>
      <c r="IO1974" s="8"/>
      <c r="IP1974" s="8"/>
      <c r="IQ1974" s="8"/>
      <c r="IR1974" s="8"/>
      <c r="IS1974" s="8"/>
      <c r="IT1974" s="8"/>
      <c r="IU1974" s="8"/>
      <c r="IV1974" s="8"/>
      <c r="IW1974" s="8"/>
      <c r="IX1974" s="8"/>
      <c r="IY1974" s="8"/>
      <c r="IZ1974" s="8"/>
      <c r="JA1974" s="8"/>
      <c r="JB1974" s="8"/>
      <c r="JC1974" s="8"/>
      <c r="JD1974" s="8"/>
      <c r="JE1974" s="8"/>
      <c r="JF1974" s="8"/>
      <c r="JG1974" s="8"/>
      <c r="JH1974" s="8"/>
      <c r="JI1974" s="8"/>
      <c r="JJ1974" s="8"/>
      <c r="JK1974" s="8"/>
      <c r="JL1974" s="8"/>
      <c r="JM1974" s="8"/>
      <c r="JN1974" s="8"/>
    </row>
    <row r="1975" spans="1:274" s="16" customFormat="1" x14ac:dyDescent="0.25">
      <c r="A1975" s="8">
        <v>2279</v>
      </c>
      <c r="B1975" s="8" t="s">
        <v>3514</v>
      </c>
      <c r="C1975" s="9"/>
      <c r="D1975" s="10" t="s">
        <v>3533</v>
      </c>
      <c r="E1975" s="9" t="s">
        <v>153</v>
      </c>
      <c r="F1975" s="9" t="s">
        <v>154</v>
      </c>
      <c r="G1975" s="9" t="s">
        <v>74</v>
      </c>
      <c r="H1975" s="9" t="s">
        <v>155</v>
      </c>
      <c r="I1975" s="11" t="s">
        <v>156</v>
      </c>
      <c r="J1975" s="11"/>
      <c r="K1975" s="9"/>
      <c r="L1975" s="9" t="s">
        <v>156</v>
      </c>
      <c r="M1975" s="9" t="s">
        <v>157</v>
      </c>
      <c r="N1975" s="9" t="s">
        <v>95</v>
      </c>
      <c r="O1975" s="11" t="s">
        <v>158</v>
      </c>
      <c r="P1975" s="9" t="s">
        <v>159</v>
      </c>
      <c r="Q1975" s="11" t="s">
        <v>160</v>
      </c>
      <c r="R1975" s="11" t="s">
        <v>120</v>
      </c>
      <c r="S1975" s="11" t="s">
        <v>65</v>
      </c>
      <c r="T1975" s="11"/>
      <c r="U1975" s="11" t="s">
        <v>66</v>
      </c>
      <c r="V1975" s="11" t="s">
        <v>67</v>
      </c>
      <c r="W1975" s="11" t="s">
        <v>68</v>
      </c>
      <c r="X1975" s="11" t="s">
        <v>69</v>
      </c>
      <c r="Y1975" s="9" t="s">
        <v>99</v>
      </c>
      <c r="Z1975" s="9" t="s">
        <v>71</v>
      </c>
      <c r="AA1975" s="26">
        <v>41.093000000000004</v>
      </c>
      <c r="AB1975" s="26">
        <v>-7.2834000000000003</v>
      </c>
      <c r="AC1975" s="46">
        <v>41.175833300000001</v>
      </c>
      <c r="AD1975" s="46">
        <v>-6.5238889000000002</v>
      </c>
      <c r="AE1975" s="8"/>
      <c r="AF1975" s="19" t="s">
        <v>73</v>
      </c>
      <c r="AG1975" s="8" t="s">
        <v>74</v>
      </c>
      <c r="AH1975" s="74">
        <v>73</v>
      </c>
      <c r="AI1975" s="8" t="s">
        <v>149</v>
      </c>
      <c r="AJ1975" s="14"/>
      <c r="AK1975" s="14"/>
      <c r="AL1975" s="8"/>
      <c r="AM1975" s="13">
        <v>35</v>
      </c>
      <c r="AN1975" s="13">
        <v>409.5</v>
      </c>
      <c r="AO1975" s="9">
        <v>1</v>
      </c>
      <c r="AP1975" s="9" t="s">
        <v>78</v>
      </c>
      <c r="AQ1975" s="15">
        <v>4.0288255252412029</v>
      </c>
      <c r="AR1975" s="55">
        <v>0.17204695914908033</v>
      </c>
      <c r="AS1975" s="9"/>
      <c r="AT1975" s="9" t="s">
        <v>79</v>
      </c>
      <c r="AU1975" s="9" t="s">
        <v>80</v>
      </c>
      <c r="AV1975" s="14"/>
      <c r="AW1975" s="14"/>
      <c r="AX1975" s="14"/>
      <c r="AY1975" s="20">
        <v>11.7</v>
      </c>
      <c r="AZ1975" s="14" t="s">
        <v>52</v>
      </c>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8"/>
      <c r="EQ1975" s="8"/>
      <c r="ER1975" s="8"/>
      <c r="ES1975" s="8"/>
      <c r="ET1975" s="8"/>
      <c r="EU1975" s="8"/>
      <c r="EV1975" s="8"/>
      <c r="EW1975" s="8"/>
      <c r="EX1975" s="8"/>
      <c r="EY1975" s="8"/>
      <c r="EZ1975" s="8"/>
      <c r="FA1975" s="8"/>
      <c r="FB1975" s="8"/>
      <c r="FC1975" s="8"/>
      <c r="FD1975" s="8"/>
      <c r="FE1975" s="8"/>
      <c r="FF1975" s="8"/>
      <c r="FG1975" s="8"/>
      <c r="FH1975" s="8"/>
      <c r="FI1975" s="8"/>
      <c r="FJ1975" s="8"/>
      <c r="FK1975" s="8"/>
      <c r="FL1975" s="8"/>
      <c r="FM1975" s="8"/>
      <c r="FN1975" s="8"/>
      <c r="FO1975" s="8"/>
      <c r="FP1975" s="8"/>
      <c r="FQ1975" s="8"/>
      <c r="FR1975" s="8"/>
      <c r="FS1975" s="8"/>
      <c r="FT1975" s="8"/>
      <c r="FU1975" s="8"/>
      <c r="FV1975" s="8"/>
      <c r="FW1975" s="8"/>
      <c r="FX1975" s="8"/>
      <c r="FY1975" s="8"/>
      <c r="FZ1975" s="8"/>
      <c r="GA1975" s="8"/>
      <c r="GB1975" s="8"/>
      <c r="GC1975" s="8"/>
      <c r="GD1975" s="8"/>
      <c r="GE1975" s="8"/>
      <c r="GF1975" s="8"/>
      <c r="GG1975" s="8"/>
      <c r="GH1975" s="8"/>
      <c r="GI1975" s="8"/>
      <c r="GJ1975" s="8"/>
      <c r="GK1975" s="8"/>
      <c r="GL1975" s="8"/>
      <c r="GM1975" s="8"/>
      <c r="GN1975" s="8"/>
      <c r="GO1975" s="8"/>
      <c r="GP1975" s="8"/>
      <c r="GQ1975" s="8"/>
      <c r="GR1975" s="8"/>
      <c r="GS1975" s="8"/>
      <c r="GT1975" s="8"/>
      <c r="GU1975" s="8"/>
      <c r="GV1975" s="8"/>
      <c r="GW1975" s="8"/>
      <c r="GX1975" s="8"/>
      <c r="GY1975" s="8"/>
      <c r="GZ1975" s="8"/>
      <c r="HA1975" s="8"/>
      <c r="HB1975" s="8"/>
      <c r="HC1975" s="8"/>
      <c r="HD1975" s="8"/>
      <c r="HE1975" s="8"/>
      <c r="HF1975" s="8"/>
      <c r="HG1975" s="8"/>
      <c r="HH1975" s="8"/>
      <c r="HI1975" s="8"/>
      <c r="HJ1975" s="8"/>
      <c r="HK1975" s="8"/>
      <c r="HL1975" s="8"/>
      <c r="HM1975" s="8"/>
      <c r="HN1975" s="8"/>
      <c r="HO1975" s="8"/>
      <c r="HP1975" s="8"/>
      <c r="HQ1975" s="8"/>
      <c r="HR1975" s="8"/>
      <c r="HS1975" s="8"/>
      <c r="HT1975" s="8"/>
      <c r="HU1975" s="8"/>
      <c r="HV1975" s="8"/>
      <c r="HW1975" s="8"/>
      <c r="HX1975" s="8"/>
      <c r="HY1975" s="8"/>
      <c r="HZ1975" s="8"/>
      <c r="IA1975" s="8"/>
      <c r="IB1975" s="8"/>
      <c r="IC1975" s="8"/>
      <c r="ID1975" s="8"/>
      <c r="IE1975" s="8"/>
      <c r="IF1975" s="8"/>
      <c r="IG1975" s="8"/>
      <c r="IH1975" s="8"/>
      <c r="II1975" s="8"/>
      <c r="IJ1975" s="8"/>
      <c r="IK1975" s="8"/>
      <c r="IL1975" s="8"/>
      <c r="IM1975" s="8"/>
      <c r="IN1975" s="8"/>
      <c r="IO1975" s="8"/>
      <c r="IP1975" s="8"/>
      <c r="IQ1975" s="8"/>
      <c r="IR1975" s="8"/>
      <c r="IS1975" s="8"/>
      <c r="IT1975" s="8"/>
      <c r="IU1975" s="8"/>
      <c r="IV1975" s="8"/>
      <c r="IW1975" s="8"/>
      <c r="IX1975" s="8"/>
      <c r="IY1975" s="8"/>
      <c r="IZ1975" s="8"/>
      <c r="JA1975" s="8"/>
      <c r="JB1975" s="8"/>
      <c r="JC1975" s="8"/>
      <c r="JD1975" s="8"/>
      <c r="JE1975" s="8"/>
      <c r="JF1975" s="8"/>
      <c r="JG1975" s="8"/>
      <c r="JH1975" s="8"/>
      <c r="JI1975" s="8"/>
      <c r="JJ1975" s="8"/>
      <c r="JK1975" s="8"/>
      <c r="JL1975" s="8"/>
      <c r="JM1975" s="8"/>
      <c r="JN1975" s="8"/>
    </row>
    <row r="1976" spans="1:274" s="16" customFormat="1" x14ac:dyDescent="0.25">
      <c r="A1976" s="8">
        <v>2280</v>
      </c>
      <c r="B1976" s="8" t="s">
        <v>3514</v>
      </c>
      <c r="C1976" s="9"/>
      <c r="D1976" s="10" t="s">
        <v>3534</v>
      </c>
      <c r="E1976" s="9" t="s">
        <v>153</v>
      </c>
      <c r="F1976" s="9" t="s">
        <v>154</v>
      </c>
      <c r="G1976" s="9" t="s">
        <v>74</v>
      </c>
      <c r="H1976" s="9" t="s">
        <v>155</v>
      </c>
      <c r="I1976" s="11" t="s">
        <v>156</v>
      </c>
      <c r="J1976" s="11"/>
      <c r="K1976" s="9"/>
      <c r="L1976" s="9" t="s">
        <v>156</v>
      </c>
      <c r="M1976" s="9" t="s">
        <v>157</v>
      </c>
      <c r="N1976" s="9" t="s">
        <v>95</v>
      </c>
      <c r="O1976" s="11" t="s">
        <v>158</v>
      </c>
      <c r="P1976" s="9" t="s">
        <v>159</v>
      </c>
      <c r="Q1976" s="11" t="s">
        <v>160</v>
      </c>
      <c r="R1976" s="11" t="s">
        <v>120</v>
      </c>
      <c r="S1976" s="11" t="s">
        <v>65</v>
      </c>
      <c r="T1976" s="11"/>
      <c r="U1976" s="11" t="s">
        <v>66</v>
      </c>
      <c r="V1976" s="11" t="s">
        <v>67</v>
      </c>
      <c r="W1976" s="11" t="s">
        <v>68</v>
      </c>
      <c r="X1976" s="11" t="s">
        <v>69</v>
      </c>
      <c r="Y1976" s="9" t="s">
        <v>99</v>
      </c>
      <c r="Z1976" s="9" t="s">
        <v>71</v>
      </c>
      <c r="AA1976" s="26">
        <v>41.093000000000004</v>
      </c>
      <c r="AB1976" s="26">
        <v>-7.2834000000000003</v>
      </c>
      <c r="AC1976" s="46">
        <v>41.175833300000001</v>
      </c>
      <c r="AD1976" s="46">
        <v>-6.5238889000000002</v>
      </c>
      <c r="AE1976" s="8"/>
      <c r="AF1976" s="19" t="s">
        <v>73</v>
      </c>
      <c r="AG1976" s="8" t="s">
        <v>74</v>
      </c>
      <c r="AH1976" s="74">
        <v>1040</v>
      </c>
      <c r="AI1976" s="8" t="s">
        <v>149</v>
      </c>
      <c r="AJ1976" s="14"/>
      <c r="AK1976" s="14"/>
      <c r="AL1976" s="8"/>
      <c r="AM1976" s="13">
        <v>35</v>
      </c>
      <c r="AN1976" s="13">
        <v>224</v>
      </c>
      <c r="AO1976" s="9">
        <v>1</v>
      </c>
      <c r="AP1976" s="9" t="s">
        <v>78</v>
      </c>
      <c r="AQ1976" s="15">
        <v>43.170114901496071</v>
      </c>
      <c r="AR1976" s="55">
        <v>1.6056181044260414E-2</v>
      </c>
      <c r="AS1976" s="9"/>
      <c r="AT1976" s="9" t="s">
        <v>79</v>
      </c>
      <c r="AU1976" s="9" t="s">
        <v>80</v>
      </c>
      <c r="AV1976" s="14"/>
      <c r="AW1976" s="14"/>
      <c r="AX1976" s="14"/>
      <c r="AY1976" s="20">
        <v>6.4</v>
      </c>
      <c r="AZ1976" s="14" t="s">
        <v>52</v>
      </c>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8"/>
      <c r="EQ1976" s="8"/>
      <c r="ER1976" s="8"/>
      <c r="ES1976" s="8"/>
      <c r="ET1976" s="8"/>
      <c r="EU1976" s="8"/>
      <c r="EV1976" s="8"/>
      <c r="EW1976" s="8"/>
      <c r="EX1976" s="8"/>
      <c r="EY1976" s="8"/>
      <c r="EZ1976" s="8"/>
      <c r="FA1976" s="8"/>
      <c r="FB1976" s="8"/>
      <c r="FC1976" s="8"/>
      <c r="FD1976" s="8"/>
      <c r="FE1976" s="8"/>
      <c r="FF1976" s="8"/>
      <c r="FG1976" s="8"/>
      <c r="FH1976" s="8"/>
      <c r="FI1976" s="8"/>
      <c r="FJ1976" s="8"/>
      <c r="FK1976" s="8"/>
      <c r="FL1976" s="8"/>
      <c r="FM1976" s="8"/>
      <c r="FN1976" s="8"/>
      <c r="FO1976" s="8"/>
      <c r="FP1976" s="8"/>
      <c r="FQ1976" s="8"/>
      <c r="FR1976" s="8"/>
      <c r="FS1976" s="8"/>
      <c r="FT1976" s="8"/>
      <c r="FU1976" s="8"/>
      <c r="FV1976" s="8"/>
      <c r="FW1976" s="8"/>
      <c r="FX1976" s="8"/>
      <c r="FY1976" s="8"/>
      <c r="FZ1976" s="8"/>
      <c r="GA1976" s="8"/>
      <c r="GB1976" s="8"/>
      <c r="GC1976" s="8"/>
      <c r="GD1976" s="8"/>
      <c r="GE1976" s="8"/>
      <c r="GF1976" s="8"/>
      <c r="GG1976" s="8"/>
      <c r="GH1976" s="8"/>
      <c r="GI1976" s="8"/>
      <c r="GJ1976" s="8"/>
      <c r="GK1976" s="8"/>
      <c r="GL1976" s="8"/>
      <c r="GM1976" s="8"/>
      <c r="GN1976" s="8"/>
      <c r="GO1976" s="8"/>
      <c r="GP1976" s="8"/>
      <c r="GQ1976" s="8"/>
      <c r="GR1976" s="8"/>
      <c r="GS1976" s="8"/>
      <c r="GT1976" s="8"/>
      <c r="GU1976" s="8"/>
      <c r="GV1976" s="8"/>
      <c r="GW1976" s="8"/>
      <c r="GX1976" s="8"/>
      <c r="GY1976" s="8"/>
      <c r="GZ1976" s="8"/>
      <c r="HA1976" s="8"/>
      <c r="HB1976" s="8"/>
      <c r="HC1976" s="8"/>
      <c r="HD1976" s="8"/>
      <c r="HE1976" s="8"/>
      <c r="HF1976" s="8"/>
      <c r="HG1976" s="8"/>
      <c r="HH1976" s="8"/>
      <c r="HI1976" s="8"/>
      <c r="HJ1976" s="8"/>
      <c r="HK1976" s="8"/>
      <c r="HL1976" s="8"/>
      <c r="HM1976" s="8"/>
      <c r="HN1976" s="8"/>
      <c r="HO1976" s="8"/>
      <c r="HP1976" s="8"/>
      <c r="HQ1976" s="8"/>
      <c r="HR1976" s="8"/>
      <c r="HS1976" s="8"/>
      <c r="HT1976" s="8"/>
      <c r="HU1976" s="8"/>
      <c r="HV1976" s="8"/>
      <c r="HW1976" s="8"/>
      <c r="HX1976" s="8"/>
      <c r="HY1976" s="8"/>
      <c r="HZ1976" s="8"/>
      <c r="IA1976" s="8"/>
      <c r="IB1976" s="8"/>
      <c r="IC1976" s="8"/>
      <c r="ID1976" s="8"/>
      <c r="IE1976" s="8"/>
      <c r="IF1976" s="8"/>
      <c r="IG1976" s="8"/>
      <c r="IH1976" s="8"/>
      <c r="II1976" s="8"/>
      <c r="IJ1976" s="8"/>
      <c r="IK1976" s="8"/>
      <c r="IL1976" s="8"/>
      <c r="IM1976" s="8"/>
      <c r="IN1976" s="8"/>
      <c r="IO1976" s="8"/>
      <c r="IP1976" s="8"/>
      <c r="IQ1976" s="8"/>
      <c r="IR1976" s="8"/>
      <c r="IS1976" s="8"/>
      <c r="IT1976" s="8"/>
      <c r="IU1976" s="8"/>
      <c r="IV1976" s="8"/>
      <c r="IW1976" s="8"/>
      <c r="IX1976" s="8"/>
      <c r="IY1976" s="8"/>
      <c r="IZ1976" s="8"/>
      <c r="JA1976" s="8"/>
      <c r="JB1976" s="8"/>
      <c r="JC1976" s="8"/>
      <c r="JD1976" s="8"/>
      <c r="JE1976" s="8"/>
      <c r="JF1976" s="8"/>
      <c r="JG1976" s="8"/>
      <c r="JH1976" s="8"/>
      <c r="JI1976" s="8"/>
      <c r="JJ1976" s="8"/>
      <c r="JK1976" s="8"/>
      <c r="JL1976" s="8"/>
      <c r="JM1976" s="8"/>
      <c r="JN1976" s="8"/>
    </row>
    <row r="1977" spans="1:274" s="16" customFormat="1" x14ac:dyDescent="0.25">
      <c r="A1977" s="8">
        <v>2281</v>
      </c>
      <c r="B1977" s="8" t="s">
        <v>3514</v>
      </c>
      <c r="C1977" s="9"/>
      <c r="D1977" s="10" t="s">
        <v>3535</v>
      </c>
      <c r="E1977" s="9" t="s">
        <v>153</v>
      </c>
      <c r="F1977" s="9" t="s">
        <v>154</v>
      </c>
      <c r="G1977" s="9" t="s">
        <v>74</v>
      </c>
      <c r="H1977" s="9" t="s">
        <v>155</v>
      </c>
      <c r="I1977" s="11" t="s">
        <v>156</v>
      </c>
      <c r="J1977" s="11"/>
      <c r="K1977" s="9"/>
      <c r="L1977" s="9" t="s">
        <v>156</v>
      </c>
      <c r="M1977" s="9" t="s">
        <v>157</v>
      </c>
      <c r="N1977" s="9" t="s">
        <v>95</v>
      </c>
      <c r="O1977" s="11" t="s">
        <v>158</v>
      </c>
      <c r="P1977" s="9" t="s">
        <v>159</v>
      </c>
      <c r="Q1977" s="11" t="s">
        <v>160</v>
      </c>
      <c r="R1977" s="11" t="s">
        <v>120</v>
      </c>
      <c r="S1977" s="11" t="s">
        <v>65</v>
      </c>
      <c r="T1977" s="11"/>
      <c r="U1977" s="11" t="s">
        <v>66</v>
      </c>
      <c r="V1977" s="11" t="s">
        <v>67</v>
      </c>
      <c r="W1977" s="11" t="s">
        <v>68</v>
      </c>
      <c r="X1977" s="11" t="s">
        <v>69</v>
      </c>
      <c r="Y1977" s="9" t="s">
        <v>99</v>
      </c>
      <c r="Z1977" s="9" t="s">
        <v>71</v>
      </c>
      <c r="AA1977" s="26">
        <v>41.093000000000004</v>
      </c>
      <c r="AB1977" s="26">
        <v>-7.2834000000000003</v>
      </c>
      <c r="AC1977" s="46">
        <v>41.175833300000001</v>
      </c>
      <c r="AD1977" s="46">
        <v>-6.5238889000000002</v>
      </c>
      <c r="AE1977" s="8"/>
      <c r="AF1977" s="19" t="s">
        <v>73</v>
      </c>
      <c r="AG1977" s="8" t="s">
        <v>74</v>
      </c>
      <c r="AH1977" s="74">
        <v>318</v>
      </c>
      <c r="AI1977" s="8" t="s">
        <v>149</v>
      </c>
      <c r="AJ1977" s="14"/>
      <c r="AK1977" s="14"/>
      <c r="AL1977" s="8"/>
      <c r="AM1977" s="13">
        <v>35</v>
      </c>
      <c r="AN1977" s="13">
        <v>238</v>
      </c>
      <c r="AO1977" s="9">
        <v>1</v>
      </c>
      <c r="AP1977" s="9" t="s">
        <v>78</v>
      </c>
      <c r="AQ1977" s="15">
        <v>7.7006683284285717</v>
      </c>
      <c r="AR1977" s="55">
        <v>9.0011301746505887E-2</v>
      </c>
      <c r="AS1977" s="9"/>
      <c r="AT1977" s="9" t="s">
        <v>79</v>
      </c>
      <c r="AU1977" s="9" t="s">
        <v>80</v>
      </c>
      <c r="AV1977" s="14"/>
      <c r="AW1977" s="14"/>
      <c r="AX1977" s="14"/>
      <c r="AY1977" s="20">
        <v>6.8</v>
      </c>
      <c r="AZ1977" s="14" t="s">
        <v>52</v>
      </c>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8"/>
      <c r="EQ1977" s="8"/>
      <c r="ER1977" s="8"/>
      <c r="ES1977" s="8"/>
      <c r="ET1977" s="8"/>
      <c r="EU1977" s="8"/>
      <c r="EV1977" s="8"/>
      <c r="EW1977" s="8"/>
      <c r="EX1977" s="8"/>
      <c r="EY1977" s="8"/>
      <c r="EZ1977" s="8"/>
      <c r="FA1977" s="8"/>
      <c r="FB1977" s="8"/>
      <c r="FC1977" s="8"/>
      <c r="FD1977" s="8"/>
      <c r="FE1977" s="8"/>
      <c r="FF1977" s="8"/>
      <c r="FG1977" s="8"/>
      <c r="FH1977" s="8"/>
      <c r="FI1977" s="8"/>
      <c r="FJ1977" s="8"/>
      <c r="FK1977" s="8"/>
      <c r="FL1977" s="8"/>
      <c r="FM1977" s="8"/>
      <c r="FN1977" s="8"/>
      <c r="FO1977" s="8"/>
      <c r="FP1977" s="8"/>
      <c r="FQ1977" s="8"/>
      <c r="FR1977" s="8"/>
      <c r="FS1977" s="8"/>
      <c r="FT1977" s="8"/>
      <c r="FU1977" s="8"/>
      <c r="FV1977" s="8"/>
      <c r="FW1977" s="8"/>
      <c r="FX1977" s="8"/>
      <c r="FY1977" s="8"/>
      <c r="FZ1977" s="8"/>
      <c r="GA1977" s="8"/>
      <c r="GB1977" s="8"/>
      <c r="GC1977" s="8"/>
      <c r="GD1977" s="8"/>
      <c r="GE1977" s="8"/>
      <c r="GF1977" s="8"/>
      <c r="GG1977" s="8"/>
      <c r="GH1977" s="8"/>
      <c r="GI1977" s="8"/>
      <c r="GJ1977" s="8"/>
      <c r="GK1977" s="8"/>
      <c r="GL1977" s="8"/>
      <c r="GM1977" s="8"/>
      <c r="GN1977" s="8"/>
      <c r="GO1977" s="8"/>
      <c r="GP1977" s="8"/>
      <c r="GQ1977" s="8"/>
      <c r="GR1977" s="8"/>
      <c r="GS1977" s="8"/>
      <c r="GT1977" s="8"/>
      <c r="GU1977" s="8"/>
      <c r="GV1977" s="8"/>
      <c r="GW1977" s="8"/>
      <c r="GX1977" s="8"/>
      <c r="GY1977" s="8"/>
      <c r="GZ1977" s="8"/>
      <c r="HA1977" s="8"/>
      <c r="HB1977" s="8"/>
      <c r="HC1977" s="8"/>
      <c r="HD1977" s="8"/>
      <c r="HE1977" s="8"/>
      <c r="HF1977" s="8"/>
      <c r="HG1977" s="8"/>
      <c r="HH1977" s="8"/>
      <c r="HI1977" s="8"/>
      <c r="HJ1977" s="8"/>
      <c r="HK1977" s="8"/>
      <c r="HL1977" s="8"/>
      <c r="HM1977" s="8"/>
      <c r="HN1977" s="8"/>
      <c r="HO1977" s="8"/>
      <c r="HP1977" s="8"/>
      <c r="HQ1977" s="8"/>
      <c r="HR1977" s="8"/>
      <c r="HS1977" s="8"/>
      <c r="HT1977" s="8"/>
      <c r="HU1977" s="8"/>
      <c r="HV1977" s="8"/>
      <c r="HW1977" s="8"/>
      <c r="HX1977" s="8"/>
      <c r="HY1977" s="8"/>
      <c r="HZ1977" s="8"/>
      <c r="IA1977" s="8"/>
      <c r="IB1977" s="8"/>
      <c r="IC1977" s="8"/>
      <c r="ID1977" s="8"/>
      <c r="IE1977" s="8"/>
      <c r="IF1977" s="8"/>
      <c r="IG1977" s="8"/>
      <c r="IH1977" s="8"/>
      <c r="II1977" s="8"/>
      <c r="IJ1977" s="8"/>
      <c r="IK1977" s="8"/>
      <c r="IL1977" s="8"/>
      <c r="IM1977" s="8"/>
      <c r="IN1977" s="8"/>
      <c r="IO1977" s="8"/>
      <c r="IP1977" s="8"/>
      <c r="IQ1977" s="8"/>
      <c r="IR1977" s="8"/>
      <c r="IS1977" s="8"/>
      <c r="IT1977" s="8"/>
      <c r="IU1977" s="8"/>
      <c r="IV1977" s="8"/>
      <c r="IW1977" s="8"/>
      <c r="IX1977" s="8"/>
      <c r="IY1977" s="8"/>
      <c r="IZ1977" s="8"/>
      <c r="JA1977" s="8"/>
      <c r="JB1977" s="8"/>
      <c r="JC1977" s="8"/>
      <c r="JD1977" s="8"/>
      <c r="JE1977" s="8"/>
      <c r="JF1977" s="8"/>
      <c r="JG1977" s="8"/>
      <c r="JH1977" s="8"/>
      <c r="JI1977" s="8"/>
      <c r="JJ1977" s="8"/>
      <c r="JK1977" s="8"/>
      <c r="JL1977" s="8"/>
      <c r="JM1977" s="8"/>
      <c r="JN1977" s="8"/>
    </row>
    <row r="1978" spans="1:274" x14ac:dyDescent="0.25">
      <c r="A1978" s="8">
        <v>2282</v>
      </c>
      <c r="B1978" s="8" t="s">
        <v>3514</v>
      </c>
      <c r="D1978" s="10" t="s">
        <v>3536</v>
      </c>
      <c r="E1978" s="9" t="s">
        <v>153</v>
      </c>
      <c r="F1978" s="9" t="s">
        <v>154</v>
      </c>
      <c r="G1978" s="9" t="s">
        <v>74</v>
      </c>
      <c r="H1978" s="9" t="s">
        <v>155</v>
      </c>
      <c r="I1978" s="11" t="s">
        <v>156</v>
      </c>
      <c r="J1978" s="11"/>
      <c r="L1978" s="9" t="s">
        <v>156</v>
      </c>
      <c r="M1978" s="9" t="s">
        <v>157</v>
      </c>
      <c r="N1978" s="9" t="s">
        <v>95</v>
      </c>
      <c r="O1978" s="11" t="s">
        <v>158</v>
      </c>
      <c r="P1978" s="9" t="s">
        <v>159</v>
      </c>
      <c r="Q1978" s="11" t="s">
        <v>160</v>
      </c>
      <c r="R1978" s="11" t="s">
        <v>120</v>
      </c>
      <c r="S1978" s="11" t="s">
        <v>65</v>
      </c>
      <c r="T1978" s="11"/>
      <c r="U1978" s="11" t="s">
        <v>66</v>
      </c>
      <c r="V1978" s="11" t="s">
        <v>67</v>
      </c>
      <c r="W1978" s="11" t="s">
        <v>68</v>
      </c>
      <c r="X1978" s="11" t="s">
        <v>69</v>
      </c>
      <c r="Y1978" s="9" t="s">
        <v>99</v>
      </c>
      <c r="Z1978" s="9" t="s">
        <v>71</v>
      </c>
      <c r="AA1978" s="26">
        <v>41.093000000000004</v>
      </c>
      <c r="AB1978" s="26">
        <v>-7.2834000000000003</v>
      </c>
      <c r="AC1978" s="46">
        <v>41.175833300000001</v>
      </c>
      <c r="AD1978" s="46">
        <v>-6.5238889000000002</v>
      </c>
      <c r="AF1978" s="19" t="s">
        <v>73</v>
      </c>
      <c r="AG1978" s="8" t="s">
        <v>74</v>
      </c>
      <c r="AH1978" s="74">
        <v>310</v>
      </c>
      <c r="AI1978" s="8" t="s">
        <v>149</v>
      </c>
      <c r="AM1978" s="13">
        <v>35</v>
      </c>
      <c r="AN1978" s="13">
        <v>304.5</v>
      </c>
      <c r="AO1978" s="9">
        <v>1</v>
      </c>
      <c r="AP1978" s="9" t="s">
        <v>78</v>
      </c>
      <c r="AQ1978" s="15">
        <v>13.057075644835386</v>
      </c>
      <c r="AR1978" s="55">
        <v>5.308594354618093E-2</v>
      </c>
      <c r="AT1978" s="9" t="s">
        <v>79</v>
      </c>
      <c r="AU1978" s="9" t="s">
        <v>80</v>
      </c>
      <c r="AY1978" s="20">
        <v>8.6999999999999993</v>
      </c>
      <c r="AZ1978" s="14" t="s">
        <v>52</v>
      </c>
    </row>
    <row r="1979" spans="1:274" x14ac:dyDescent="0.25">
      <c r="A1979" s="8">
        <v>2283</v>
      </c>
      <c r="B1979" s="8" t="s">
        <v>3514</v>
      </c>
      <c r="D1979" s="10" t="s">
        <v>3537</v>
      </c>
      <c r="E1979" s="9" t="s">
        <v>153</v>
      </c>
      <c r="F1979" s="9" t="s">
        <v>154</v>
      </c>
      <c r="G1979" s="9" t="s">
        <v>74</v>
      </c>
      <c r="H1979" s="9" t="s">
        <v>155</v>
      </c>
      <c r="I1979" s="11" t="s">
        <v>156</v>
      </c>
      <c r="J1979" s="11"/>
      <c r="L1979" s="9" t="s">
        <v>156</v>
      </c>
      <c r="M1979" s="9" t="s">
        <v>157</v>
      </c>
      <c r="N1979" s="9" t="s">
        <v>95</v>
      </c>
      <c r="O1979" s="11" t="s">
        <v>158</v>
      </c>
      <c r="P1979" s="9" t="s">
        <v>159</v>
      </c>
      <c r="Q1979" s="11" t="s">
        <v>160</v>
      </c>
      <c r="R1979" s="11" t="s">
        <v>120</v>
      </c>
      <c r="S1979" s="11" t="s">
        <v>65</v>
      </c>
      <c r="T1979" s="11"/>
      <c r="U1979" s="11" t="s">
        <v>66</v>
      </c>
      <c r="V1979" s="11" t="s">
        <v>67</v>
      </c>
      <c r="W1979" s="11" t="s">
        <v>68</v>
      </c>
      <c r="X1979" s="11" t="s">
        <v>69</v>
      </c>
      <c r="Y1979" s="9" t="s">
        <v>99</v>
      </c>
      <c r="Z1979" s="9" t="s">
        <v>71</v>
      </c>
      <c r="AA1979" s="26">
        <v>41.093000000000004</v>
      </c>
      <c r="AB1979" s="26">
        <v>-7.2834000000000003</v>
      </c>
      <c r="AC1979" s="46">
        <v>41.175833300000001</v>
      </c>
      <c r="AD1979" s="46">
        <v>-6.5238889000000002</v>
      </c>
      <c r="AF1979" s="19" t="s">
        <v>73</v>
      </c>
      <c r="AG1979" s="8" t="s">
        <v>74</v>
      </c>
      <c r="AH1979" s="74">
        <v>610</v>
      </c>
      <c r="AI1979" s="8" t="s">
        <v>149</v>
      </c>
      <c r="AM1979" s="13">
        <v>35</v>
      </c>
      <c r="AN1979" s="13">
        <v>367.5</v>
      </c>
      <c r="AO1979" s="9">
        <v>1</v>
      </c>
      <c r="AP1979" s="9" t="s">
        <v>78</v>
      </c>
      <c r="AQ1979" s="15">
        <v>3.4398663668248157</v>
      </c>
      <c r="AR1979" s="55">
        <v>0.20150410121883833</v>
      </c>
      <c r="AT1979" s="9" t="s">
        <v>79</v>
      </c>
      <c r="AU1979" s="9" t="s">
        <v>80</v>
      </c>
      <c r="AY1979" s="20">
        <v>10.5</v>
      </c>
      <c r="AZ1979" s="14" t="s">
        <v>52</v>
      </c>
    </row>
    <row r="1980" spans="1:274" x14ac:dyDescent="0.25">
      <c r="A1980" s="8">
        <v>2284</v>
      </c>
      <c r="B1980" s="8" t="s">
        <v>3514</v>
      </c>
      <c r="D1980" s="10" t="s">
        <v>3538</v>
      </c>
      <c r="E1980" s="9" t="s">
        <v>153</v>
      </c>
      <c r="F1980" s="9" t="s">
        <v>154</v>
      </c>
      <c r="G1980" s="9" t="s">
        <v>74</v>
      </c>
      <c r="H1980" s="9" t="s">
        <v>155</v>
      </c>
      <c r="I1980" s="11" t="s">
        <v>156</v>
      </c>
      <c r="J1980" s="11"/>
      <c r="L1980" s="9" t="s">
        <v>156</v>
      </c>
      <c r="M1980" s="9" t="s">
        <v>157</v>
      </c>
      <c r="N1980" s="9" t="s">
        <v>95</v>
      </c>
      <c r="O1980" s="11" t="s">
        <v>158</v>
      </c>
      <c r="P1980" s="9" t="s">
        <v>159</v>
      </c>
      <c r="Q1980" s="11" t="s">
        <v>160</v>
      </c>
      <c r="R1980" s="11" t="s">
        <v>120</v>
      </c>
      <c r="S1980" s="11" t="s">
        <v>65</v>
      </c>
      <c r="T1980" s="11"/>
      <c r="U1980" s="11" t="s">
        <v>66</v>
      </c>
      <c r="V1980" s="11" t="s">
        <v>67</v>
      </c>
      <c r="W1980" s="11" t="s">
        <v>68</v>
      </c>
      <c r="X1980" s="11" t="s">
        <v>69</v>
      </c>
      <c r="Y1980" s="9" t="s">
        <v>99</v>
      </c>
      <c r="Z1980" s="9" t="s">
        <v>71</v>
      </c>
      <c r="AA1980" s="26">
        <v>41.093000000000004</v>
      </c>
      <c r="AB1980" s="26">
        <v>-7.2834000000000003</v>
      </c>
      <c r="AC1980" s="46">
        <v>41.175833300000001</v>
      </c>
      <c r="AD1980" s="46">
        <v>-6.5238889000000002</v>
      </c>
      <c r="AF1980" s="19" t="s">
        <v>73</v>
      </c>
      <c r="AG1980" s="8" t="s">
        <v>74</v>
      </c>
      <c r="AH1980" s="74">
        <v>720</v>
      </c>
      <c r="AI1980" s="8" t="s">
        <v>149</v>
      </c>
      <c r="AM1980" s="13">
        <v>35</v>
      </c>
      <c r="AN1980" s="13">
        <v>308</v>
      </c>
      <c r="AO1980" s="9">
        <v>1</v>
      </c>
      <c r="AP1980" s="9" t="s">
        <v>78</v>
      </c>
      <c r="AQ1980" s="15">
        <v>3.6462930671736</v>
      </c>
      <c r="AR1980" s="55">
        <v>0.19009639866858913</v>
      </c>
      <c r="AT1980" s="9" t="s">
        <v>79</v>
      </c>
      <c r="AU1980" s="9" t="s">
        <v>80</v>
      </c>
      <c r="AY1980" s="20">
        <v>8.8000000000000007</v>
      </c>
      <c r="AZ1980" s="14" t="s">
        <v>52</v>
      </c>
    </row>
    <row r="1981" spans="1:274" x14ac:dyDescent="0.25">
      <c r="A1981" s="8">
        <v>2285</v>
      </c>
      <c r="B1981" s="8" t="s">
        <v>3514</v>
      </c>
      <c r="D1981" s="10" t="s">
        <v>3539</v>
      </c>
      <c r="E1981" s="9" t="s">
        <v>153</v>
      </c>
      <c r="F1981" s="9" t="s">
        <v>154</v>
      </c>
      <c r="G1981" s="9" t="s">
        <v>74</v>
      </c>
      <c r="H1981" s="9" t="s">
        <v>155</v>
      </c>
      <c r="I1981" s="11" t="s">
        <v>156</v>
      </c>
      <c r="J1981" s="11"/>
      <c r="L1981" s="9" t="s">
        <v>156</v>
      </c>
      <c r="M1981" s="9" t="s">
        <v>157</v>
      </c>
      <c r="N1981" s="9" t="s">
        <v>95</v>
      </c>
      <c r="O1981" s="11" t="s">
        <v>158</v>
      </c>
      <c r="P1981" s="9" t="s">
        <v>159</v>
      </c>
      <c r="Q1981" s="11" t="s">
        <v>160</v>
      </c>
      <c r="R1981" s="11" t="s">
        <v>120</v>
      </c>
      <c r="S1981" s="11" t="s">
        <v>65</v>
      </c>
      <c r="T1981" s="11"/>
      <c r="U1981" s="11" t="s">
        <v>66</v>
      </c>
      <c r="V1981" s="11" t="s">
        <v>67</v>
      </c>
      <c r="W1981" s="11" t="s">
        <v>68</v>
      </c>
      <c r="X1981" s="11" t="s">
        <v>69</v>
      </c>
      <c r="Y1981" s="9" t="s">
        <v>99</v>
      </c>
      <c r="Z1981" s="9" t="s">
        <v>71</v>
      </c>
      <c r="AA1981" s="26">
        <v>41.093000000000004</v>
      </c>
      <c r="AB1981" s="26">
        <v>-7.2834000000000003</v>
      </c>
      <c r="AC1981" s="46">
        <v>41.175833300000001</v>
      </c>
      <c r="AD1981" s="46">
        <v>-6.5238889000000002</v>
      </c>
      <c r="AF1981" s="19" t="s">
        <v>73</v>
      </c>
      <c r="AG1981" s="8" t="s">
        <v>74</v>
      </c>
      <c r="AH1981" s="74">
        <v>437</v>
      </c>
      <c r="AI1981" s="8" t="s">
        <v>149</v>
      </c>
      <c r="AM1981" s="13">
        <v>35</v>
      </c>
      <c r="AN1981" s="13">
        <v>308</v>
      </c>
      <c r="AO1981" s="9">
        <v>1</v>
      </c>
      <c r="AP1981" s="9" t="s">
        <v>78</v>
      </c>
      <c r="AQ1981" s="15">
        <v>40.537587033256138</v>
      </c>
      <c r="AR1981" s="55">
        <v>1.7098876161309323E-2</v>
      </c>
      <c r="AT1981" s="9" t="s">
        <v>79</v>
      </c>
      <c r="AU1981" s="9" t="s">
        <v>80</v>
      </c>
      <c r="AY1981" s="20">
        <v>8.8000000000000007</v>
      </c>
      <c r="AZ1981" s="14" t="s">
        <v>52</v>
      </c>
    </row>
    <row r="1982" spans="1:274" x14ac:dyDescent="0.25">
      <c r="A1982" s="8">
        <v>2286</v>
      </c>
      <c r="B1982" s="8" t="s">
        <v>3514</v>
      </c>
      <c r="D1982" s="10" t="s">
        <v>3540</v>
      </c>
      <c r="E1982" s="9" t="s">
        <v>153</v>
      </c>
      <c r="F1982" s="9" t="s">
        <v>154</v>
      </c>
      <c r="G1982" s="9" t="s">
        <v>74</v>
      </c>
      <c r="H1982" s="9" t="s">
        <v>155</v>
      </c>
      <c r="I1982" s="11" t="s">
        <v>156</v>
      </c>
      <c r="J1982" s="11"/>
      <c r="L1982" s="9" t="s">
        <v>156</v>
      </c>
      <c r="M1982" s="9" t="s">
        <v>157</v>
      </c>
      <c r="N1982" s="9" t="s">
        <v>95</v>
      </c>
      <c r="O1982" s="11" t="s">
        <v>158</v>
      </c>
      <c r="P1982" s="9" t="s">
        <v>159</v>
      </c>
      <c r="Q1982" s="11" t="s">
        <v>160</v>
      </c>
      <c r="R1982" s="11" t="s">
        <v>120</v>
      </c>
      <c r="S1982" s="11" t="s">
        <v>65</v>
      </c>
      <c r="T1982" s="11"/>
      <c r="U1982" s="11" t="s">
        <v>66</v>
      </c>
      <c r="V1982" s="11" t="s">
        <v>67</v>
      </c>
      <c r="W1982" s="11" t="s">
        <v>68</v>
      </c>
      <c r="X1982" s="11" t="s">
        <v>69</v>
      </c>
      <c r="Y1982" s="9" t="s">
        <v>99</v>
      </c>
      <c r="Z1982" s="9" t="s">
        <v>71</v>
      </c>
      <c r="AA1982" s="26">
        <v>41.093000000000004</v>
      </c>
      <c r="AB1982" s="26">
        <v>-7.2834000000000003</v>
      </c>
      <c r="AC1982" s="46">
        <v>41.175833300000001</v>
      </c>
      <c r="AD1982" s="46">
        <v>-6.5238889000000002</v>
      </c>
      <c r="AF1982" s="19" t="s">
        <v>73</v>
      </c>
      <c r="AG1982" s="8" t="s">
        <v>74</v>
      </c>
      <c r="AH1982" s="74">
        <v>42</v>
      </c>
      <c r="AI1982" s="8" t="s">
        <v>149</v>
      </c>
      <c r="AM1982" s="13">
        <v>35</v>
      </c>
      <c r="AN1982" s="13">
        <v>483</v>
      </c>
      <c r="AO1982" s="9">
        <v>1</v>
      </c>
      <c r="AP1982" s="9" t="s">
        <v>78</v>
      </c>
      <c r="AQ1982" s="15">
        <v>69.760756163588709</v>
      </c>
      <c r="AR1982" s="55">
        <v>9.93606174414907E-3</v>
      </c>
      <c r="AT1982" s="9" t="s">
        <v>79</v>
      </c>
      <c r="AU1982" s="9" t="s">
        <v>80</v>
      </c>
      <c r="AY1982" s="20">
        <v>13.8</v>
      </c>
      <c r="AZ1982" s="14" t="s">
        <v>52</v>
      </c>
    </row>
    <row r="1983" spans="1:274" x14ac:dyDescent="0.25">
      <c r="A1983" s="8">
        <v>2287</v>
      </c>
      <c r="B1983" s="8" t="s">
        <v>3514</v>
      </c>
      <c r="D1983" s="10" t="s">
        <v>3541</v>
      </c>
      <c r="E1983" s="9" t="s">
        <v>153</v>
      </c>
      <c r="F1983" s="9" t="s">
        <v>154</v>
      </c>
      <c r="G1983" s="9" t="s">
        <v>74</v>
      </c>
      <c r="H1983" s="9" t="s">
        <v>155</v>
      </c>
      <c r="I1983" s="11" t="s">
        <v>156</v>
      </c>
      <c r="J1983" s="11"/>
      <c r="L1983" s="9" t="s">
        <v>156</v>
      </c>
      <c r="M1983" s="9" t="s">
        <v>157</v>
      </c>
      <c r="N1983" s="9" t="s">
        <v>95</v>
      </c>
      <c r="O1983" s="11" t="s">
        <v>158</v>
      </c>
      <c r="P1983" s="9" t="s">
        <v>159</v>
      </c>
      <c r="Q1983" s="11" t="s">
        <v>160</v>
      </c>
      <c r="R1983" s="11" t="s">
        <v>120</v>
      </c>
      <c r="S1983" s="11" t="s">
        <v>65</v>
      </c>
      <c r="T1983" s="11"/>
      <c r="U1983" s="11" t="s">
        <v>66</v>
      </c>
      <c r="V1983" s="11" t="s">
        <v>67</v>
      </c>
      <c r="W1983" s="11" t="s">
        <v>68</v>
      </c>
      <c r="X1983" s="11" t="s">
        <v>69</v>
      </c>
      <c r="Y1983" s="9" t="s">
        <v>99</v>
      </c>
      <c r="Z1983" s="9" t="s">
        <v>71</v>
      </c>
      <c r="AA1983" s="26">
        <v>41.093000000000004</v>
      </c>
      <c r="AB1983" s="26">
        <v>-7.2834000000000003</v>
      </c>
      <c r="AC1983" s="46">
        <v>41.175833300000001</v>
      </c>
      <c r="AD1983" s="46">
        <v>-6.5238889000000002</v>
      </c>
      <c r="AF1983" s="19" t="s">
        <v>73</v>
      </c>
      <c r="AG1983" s="8" t="s">
        <v>74</v>
      </c>
      <c r="AH1983" s="74">
        <v>41</v>
      </c>
      <c r="AI1983" s="8" t="s">
        <v>149</v>
      </c>
      <c r="AM1983" s="13">
        <v>35</v>
      </c>
      <c r="AN1983" s="13">
        <v>472.5</v>
      </c>
      <c r="AO1983" s="9">
        <v>1</v>
      </c>
      <c r="AP1983" s="9" t="s">
        <v>78</v>
      </c>
      <c r="AQ1983" s="15">
        <v>6.5526130697976015</v>
      </c>
      <c r="AR1983" s="55">
        <v>0.10578179623558261</v>
      </c>
      <c r="AT1983" s="9" t="s">
        <v>79</v>
      </c>
      <c r="AU1983" s="9" t="s">
        <v>80</v>
      </c>
      <c r="AY1983" s="20">
        <v>13.5</v>
      </c>
      <c r="AZ1983" s="14" t="s">
        <v>52</v>
      </c>
    </row>
    <row r="1984" spans="1:274" s="16" customFormat="1" x14ac:dyDescent="0.25">
      <c r="A1984" s="8">
        <v>2288</v>
      </c>
      <c r="B1984" s="8" t="s">
        <v>3514</v>
      </c>
      <c r="C1984" s="9"/>
      <c r="D1984" s="10" t="s">
        <v>3542</v>
      </c>
      <c r="E1984" s="9" t="s">
        <v>153</v>
      </c>
      <c r="F1984" s="9" t="s">
        <v>154</v>
      </c>
      <c r="G1984" s="9" t="s">
        <v>74</v>
      </c>
      <c r="H1984" s="9" t="s">
        <v>155</v>
      </c>
      <c r="I1984" s="11" t="s">
        <v>156</v>
      </c>
      <c r="J1984" s="11"/>
      <c r="K1984" s="9"/>
      <c r="L1984" s="9" t="s">
        <v>156</v>
      </c>
      <c r="M1984" s="9" t="s">
        <v>157</v>
      </c>
      <c r="N1984" s="9" t="s">
        <v>95</v>
      </c>
      <c r="O1984" s="11" t="s">
        <v>158</v>
      </c>
      <c r="P1984" s="9" t="s">
        <v>159</v>
      </c>
      <c r="Q1984" s="11" t="s">
        <v>160</v>
      </c>
      <c r="R1984" s="11" t="s">
        <v>120</v>
      </c>
      <c r="S1984" s="11" t="s">
        <v>65</v>
      </c>
      <c r="T1984" s="11"/>
      <c r="U1984" s="11" t="s">
        <v>66</v>
      </c>
      <c r="V1984" s="11" t="s">
        <v>67</v>
      </c>
      <c r="W1984" s="11" t="s">
        <v>68</v>
      </c>
      <c r="X1984" s="11" t="s">
        <v>69</v>
      </c>
      <c r="Y1984" s="9" t="s">
        <v>99</v>
      </c>
      <c r="Z1984" s="9" t="s">
        <v>71</v>
      </c>
      <c r="AA1984" s="26">
        <v>41.093000000000004</v>
      </c>
      <c r="AB1984" s="26">
        <v>-7.2834000000000003</v>
      </c>
      <c r="AC1984" s="46">
        <v>41.175833300000001</v>
      </c>
      <c r="AD1984" s="46">
        <v>-6.5238889000000002</v>
      </c>
      <c r="AE1984" s="8"/>
      <c r="AF1984" s="19" t="s">
        <v>73</v>
      </c>
      <c r="AG1984" s="8" t="s">
        <v>74</v>
      </c>
      <c r="AH1984" s="74">
        <v>50</v>
      </c>
      <c r="AI1984" s="8" t="s">
        <v>149</v>
      </c>
      <c r="AJ1984" s="14"/>
      <c r="AK1984" s="14"/>
      <c r="AL1984" s="8"/>
      <c r="AM1984" s="13">
        <v>35</v>
      </c>
      <c r="AN1984" s="13">
        <v>448</v>
      </c>
      <c r="AO1984" s="9">
        <v>1</v>
      </c>
      <c r="AP1984" s="9" t="s">
        <v>78</v>
      </c>
      <c r="AQ1984" s="15">
        <v>30.142914592349712</v>
      </c>
      <c r="AR1984" s="55">
        <v>2.299536026737993E-2</v>
      </c>
      <c r="AS1984" s="9"/>
      <c r="AT1984" s="9" t="s">
        <v>79</v>
      </c>
      <c r="AU1984" s="9" t="s">
        <v>80</v>
      </c>
      <c r="AV1984" s="14"/>
      <c r="AW1984" s="14"/>
      <c r="AX1984" s="14"/>
      <c r="AY1984" s="20">
        <v>12.8</v>
      </c>
      <c r="AZ1984" s="14" t="s">
        <v>52</v>
      </c>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8"/>
      <c r="EQ1984" s="8"/>
      <c r="ER1984" s="8"/>
      <c r="ES1984" s="8"/>
      <c r="ET1984" s="8"/>
      <c r="EU1984" s="8"/>
      <c r="EV1984" s="8"/>
      <c r="EW1984" s="8"/>
      <c r="EX1984" s="8"/>
      <c r="EY1984" s="8"/>
      <c r="EZ1984" s="8"/>
      <c r="FA1984" s="8"/>
      <c r="FB1984" s="8"/>
      <c r="FC1984" s="8"/>
      <c r="FD1984" s="8"/>
      <c r="FE1984" s="8"/>
      <c r="FF1984" s="8"/>
      <c r="FG1984" s="8"/>
      <c r="FH1984" s="8"/>
      <c r="FI1984" s="8"/>
      <c r="FJ1984" s="8"/>
      <c r="FK1984" s="8"/>
      <c r="FL1984" s="8"/>
      <c r="FM1984" s="8"/>
      <c r="FN1984" s="8"/>
      <c r="FO1984" s="8"/>
      <c r="FP1984" s="8"/>
      <c r="FQ1984" s="8"/>
      <c r="FR1984" s="8"/>
      <c r="FS1984" s="8"/>
      <c r="FT1984" s="8"/>
      <c r="FU1984" s="8"/>
      <c r="FV1984" s="8"/>
      <c r="FW1984" s="8"/>
      <c r="FX1984" s="8"/>
      <c r="FY1984" s="8"/>
      <c r="FZ1984" s="8"/>
      <c r="GA1984" s="8"/>
      <c r="GB1984" s="8"/>
      <c r="GC1984" s="8"/>
      <c r="GD1984" s="8"/>
      <c r="GE1984" s="8"/>
      <c r="GF1984" s="8"/>
      <c r="GG1984" s="8"/>
      <c r="GH1984" s="8"/>
      <c r="GI1984" s="8"/>
      <c r="GJ1984" s="8"/>
      <c r="GK1984" s="8"/>
      <c r="GL1984" s="8"/>
      <c r="GM1984" s="8"/>
      <c r="GN1984" s="8"/>
      <c r="GO1984" s="8"/>
      <c r="GP1984" s="8"/>
      <c r="GQ1984" s="8"/>
      <c r="GR1984" s="8"/>
      <c r="GS1984" s="8"/>
      <c r="GT1984" s="8"/>
      <c r="GU1984" s="8"/>
      <c r="GV1984" s="8"/>
      <c r="GW1984" s="8"/>
      <c r="GX1984" s="8"/>
      <c r="GY1984" s="8"/>
      <c r="GZ1984" s="8"/>
      <c r="HA1984" s="8"/>
      <c r="HB1984" s="8"/>
      <c r="HC1984" s="8"/>
      <c r="HD1984" s="8"/>
      <c r="HE1984" s="8"/>
      <c r="HF1984" s="8"/>
      <c r="HG1984" s="8"/>
      <c r="HH1984" s="8"/>
      <c r="HI1984" s="8"/>
      <c r="HJ1984" s="8"/>
      <c r="HK1984" s="8"/>
      <c r="HL1984" s="8"/>
      <c r="HM1984" s="8"/>
      <c r="HN1984" s="8"/>
      <c r="HO1984" s="8"/>
      <c r="HP1984" s="8"/>
      <c r="HQ1984" s="8"/>
      <c r="HR1984" s="8"/>
      <c r="HS1984" s="8"/>
      <c r="HT1984" s="8"/>
      <c r="HU1984" s="8"/>
      <c r="HV1984" s="8"/>
      <c r="HW1984" s="8"/>
      <c r="HX1984" s="8"/>
      <c r="HY1984" s="8"/>
      <c r="HZ1984" s="8"/>
      <c r="IA1984" s="8"/>
      <c r="IB1984" s="8"/>
      <c r="IC1984" s="8"/>
      <c r="ID1984" s="8"/>
      <c r="IE1984" s="8"/>
      <c r="IF1984" s="8"/>
      <c r="IG1984" s="8"/>
      <c r="IH1984" s="8"/>
      <c r="II1984" s="8"/>
      <c r="IJ1984" s="8"/>
      <c r="IK1984" s="8"/>
      <c r="IL1984" s="8"/>
      <c r="IM1984" s="8"/>
      <c r="IN1984" s="8"/>
      <c r="IO1984" s="8"/>
      <c r="IP1984" s="8"/>
      <c r="IQ1984" s="8"/>
      <c r="IR1984" s="8"/>
      <c r="IS1984" s="8"/>
      <c r="IT1984" s="8"/>
      <c r="IU1984" s="8"/>
      <c r="IV1984" s="8"/>
      <c r="IW1984" s="8"/>
      <c r="IX1984" s="8"/>
      <c r="IY1984" s="8"/>
      <c r="IZ1984" s="8"/>
      <c r="JA1984" s="8"/>
      <c r="JB1984" s="8"/>
      <c r="JC1984" s="8"/>
      <c r="JD1984" s="8"/>
      <c r="JE1984" s="8"/>
      <c r="JF1984" s="8"/>
      <c r="JG1984" s="8"/>
      <c r="JH1984" s="8"/>
      <c r="JI1984" s="8"/>
      <c r="JJ1984" s="8"/>
      <c r="JK1984" s="8"/>
      <c r="JL1984" s="8"/>
      <c r="JM1984" s="8"/>
      <c r="JN1984" s="8"/>
    </row>
    <row r="1985" spans="1:274" x14ac:dyDescent="0.25">
      <c r="A1985" s="8">
        <v>2289</v>
      </c>
      <c r="B1985" s="8" t="s">
        <v>3514</v>
      </c>
      <c r="D1985" s="10" t="s">
        <v>3543</v>
      </c>
      <c r="E1985" s="9" t="s">
        <v>153</v>
      </c>
      <c r="F1985" s="9" t="s">
        <v>154</v>
      </c>
      <c r="G1985" s="9" t="s">
        <v>74</v>
      </c>
      <c r="H1985" s="9" t="s">
        <v>155</v>
      </c>
      <c r="I1985" s="11" t="s">
        <v>156</v>
      </c>
      <c r="J1985" s="11"/>
      <c r="L1985" s="9" t="s">
        <v>156</v>
      </c>
      <c r="M1985" s="9" t="s">
        <v>157</v>
      </c>
      <c r="N1985" s="9" t="s">
        <v>95</v>
      </c>
      <c r="O1985" s="11" t="s">
        <v>158</v>
      </c>
      <c r="P1985" s="9" t="s">
        <v>159</v>
      </c>
      <c r="Q1985" s="11" t="s">
        <v>160</v>
      </c>
      <c r="R1985" s="11" t="s">
        <v>120</v>
      </c>
      <c r="S1985" s="11" t="s">
        <v>65</v>
      </c>
      <c r="T1985" s="11"/>
      <c r="U1985" s="11" t="s">
        <v>66</v>
      </c>
      <c r="V1985" s="11" t="s">
        <v>67</v>
      </c>
      <c r="W1985" s="11" t="s">
        <v>68</v>
      </c>
      <c r="X1985" s="11" t="s">
        <v>69</v>
      </c>
      <c r="Y1985" s="9" t="s">
        <v>99</v>
      </c>
      <c r="Z1985" s="9" t="s">
        <v>71</v>
      </c>
      <c r="AA1985" s="26">
        <v>41.093000000000004</v>
      </c>
      <c r="AB1985" s="26">
        <v>-7.2834000000000003</v>
      </c>
      <c r="AC1985" s="46">
        <v>41.175833300000001</v>
      </c>
      <c r="AD1985" s="46">
        <v>-6.5238889000000002</v>
      </c>
      <c r="AF1985" s="19" t="s">
        <v>73</v>
      </c>
      <c r="AG1985" s="8" t="s">
        <v>74</v>
      </c>
      <c r="AH1985" s="74">
        <v>297</v>
      </c>
      <c r="AI1985" s="8" t="s">
        <v>149</v>
      </c>
      <c r="AM1985" s="13">
        <v>35</v>
      </c>
      <c r="AN1985" s="13">
        <v>325.5</v>
      </c>
      <c r="AO1985" s="9">
        <v>1</v>
      </c>
      <c r="AP1985" s="9" t="s">
        <v>78</v>
      </c>
      <c r="AQ1985" s="15">
        <v>25.618005932916549</v>
      </c>
      <c r="AR1985" s="55">
        <v>2.7057030995114306E-2</v>
      </c>
      <c r="AT1985" s="9" t="s">
        <v>79</v>
      </c>
      <c r="AU1985" s="9" t="s">
        <v>80</v>
      </c>
      <c r="AY1985" s="20">
        <v>9.3000000000000007</v>
      </c>
      <c r="AZ1985" s="14" t="s">
        <v>52</v>
      </c>
    </row>
    <row r="1986" spans="1:274" s="16" customFormat="1" x14ac:dyDescent="0.25">
      <c r="A1986" s="8">
        <v>2290</v>
      </c>
      <c r="B1986" s="8" t="s">
        <v>3514</v>
      </c>
      <c r="C1986" s="9"/>
      <c r="D1986" s="10" t="s">
        <v>3544</v>
      </c>
      <c r="E1986" s="9" t="s">
        <v>153</v>
      </c>
      <c r="F1986" s="9" t="s">
        <v>154</v>
      </c>
      <c r="G1986" s="9" t="s">
        <v>74</v>
      </c>
      <c r="H1986" s="9" t="s">
        <v>155</v>
      </c>
      <c r="I1986" s="11" t="s">
        <v>156</v>
      </c>
      <c r="J1986" s="11"/>
      <c r="K1986" s="9"/>
      <c r="L1986" s="9" t="s">
        <v>156</v>
      </c>
      <c r="M1986" s="9" t="s">
        <v>157</v>
      </c>
      <c r="N1986" s="9" t="s">
        <v>95</v>
      </c>
      <c r="O1986" s="11" t="s">
        <v>158</v>
      </c>
      <c r="P1986" s="9" t="s">
        <v>159</v>
      </c>
      <c r="Q1986" s="11" t="s">
        <v>160</v>
      </c>
      <c r="R1986" s="11" t="s">
        <v>120</v>
      </c>
      <c r="S1986" s="11" t="s">
        <v>65</v>
      </c>
      <c r="T1986" s="11"/>
      <c r="U1986" s="11" t="s">
        <v>66</v>
      </c>
      <c r="V1986" s="11" t="s">
        <v>67</v>
      </c>
      <c r="W1986" s="11" t="s">
        <v>68</v>
      </c>
      <c r="X1986" s="11" t="s">
        <v>69</v>
      </c>
      <c r="Y1986" s="9" t="s">
        <v>99</v>
      </c>
      <c r="Z1986" s="9" t="s">
        <v>71</v>
      </c>
      <c r="AA1986" s="26">
        <v>41.093000000000004</v>
      </c>
      <c r="AB1986" s="26">
        <v>-7.2834000000000003</v>
      </c>
      <c r="AC1986" s="46">
        <v>41.175833300000001</v>
      </c>
      <c r="AD1986" s="46">
        <v>-6.5238889000000002</v>
      </c>
      <c r="AE1986" s="8"/>
      <c r="AF1986" s="19" t="s">
        <v>73</v>
      </c>
      <c r="AG1986" s="8" t="s">
        <v>74</v>
      </c>
      <c r="AH1986" s="74">
        <v>345</v>
      </c>
      <c r="AI1986" s="8" t="s">
        <v>149</v>
      </c>
      <c r="AJ1986" s="14"/>
      <c r="AK1986" s="14"/>
      <c r="AL1986" s="8"/>
      <c r="AM1986" s="13">
        <v>35</v>
      </c>
      <c r="AN1986" s="13">
        <v>283.5</v>
      </c>
      <c r="AO1986" s="9">
        <v>1</v>
      </c>
      <c r="AP1986" s="9" t="s">
        <v>78</v>
      </c>
      <c r="AQ1986" s="15">
        <v>12.879558246271475</v>
      </c>
      <c r="AR1986" s="55">
        <v>5.3817620706098801E-2</v>
      </c>
      <c r="AS1986" s="9"/>
      <c r="AT1986" s="9" t="s">
        <v>79</v>
      </c>
      <c r="AU1986" s="9" t="s">
        <v>80</v>
      </c>
      <c r="AV1986" s="14"/>
      <c r="AW1986" s="14"/>
      <c r="AX1986" s="14"/>
      <c r="AY1986" s="20">
        <v>8.1</v>
      </c>
      <c r="AZ1986" s="14" t="s">
        <v>52</v>
      </c>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8"/>
      <c r="EQ1986" s="8"/>
      <c r="ER1986" s="8"/>
      <c r="ES1986" s="8"/>
      <c r="ET1986" s="8"/>
      <c r="EU1986" s="8"/>
      <c r="EV1986" s="8"/>
      <c r="EW1986" s="8"/>
      <c r="EX1986" s="8"/>
      <c r="EY1986" s="8"/>
      <c r="EZ1986" s="8"/>
      <c r="FA1986" s="8"/>
      <c r="FB1986" s="8"/>
      <c r="FC1986" s="8"/>
      <c r="FD1986" s="8"/>
      <c r="FE1986" s="8"/>
      <c r="FF1986" s="8"/>
      <c r="FG1986" s="8"/>
      <c r="FH1986" s="8"/>
      <c r="FI1986" s="8"/>
      <c r="FJ1986" s="8"/>
      <c r="FK1986" s="8"/>
      <c r="FL1986" s="8"/>
      <c r="FM1986" s="8"/>
      <c r="FN1986" s="8"/>
      <c r="FO1986" s="8"/>
      <c r="FP1986" s="8"/>
      <c r="FQ1986" s="8"/>
      <c r="FR1986" s="8"/>
      <c r="FS1986" s="8"/>
      <c r="FT1986" s="8"/>
      <c r="FU1986" s="8"/>
      <c r="FV1986" s="8"/>
      <c r="FW1986" s="8"/>
      <c r="FX1986" s="8"/>
      <c r="FY1986" s="8"/>
      <c r="FZ1986" s="8"/>
      <c r="GA1986" s="8"/>
      <c r="GB1986" s="8"/>
      <c r="GC1986" s="8"/>
      <c r="GD1986" s="8"/>
      <c r="GE1986" s="8"/>
      <c r="GF1986" s="8"/>
      <c r="GG1986" s="8"/>
      <c r="GH1986" s="8"/>
      <c r="GI1986" s="8"/>
      <c r="GJ1986" s="8"/>
      <c r="GK1986" s="8"/>
      <c r="GL1986" s="8"/>
      <c r="GM1986" s="8"/>
      <c r="GN1986" s="8"/>
      <c r="GO1986" s="8"/>
      <c r="GP1986" s="8"/>
      <c r="GQ1986" s="8"/>
      <c r="GR1986" s="8"/>
      <c r="GS1986" s="8"/>
      <c r="GT1986" s="8"/>
      <c r="GU1986" s="8"/>
      <c r="GV1986" s="8"/>
      <c r="GW1986" s="8"/>
      <c r="GX1986" s="8"/>
      <c r="GY1986" s="8"/>
      <c r="GZ1986" s="8"/>
      <c r="HA1986" s="8"/>
      <c r="HB1986" s="8"/>
      <c r="HC1986" s="8"/>
      <c r="HD1986" s="8"/>
      <c r="HE1986" s="8"/>
      <c r="HF1986" s="8"/>
      <c r="HG1986" s="8"/>
      <c r="HH1986" s="8"/>
      <c r="HI1986" s="8"/>
      <c r="HJ1986" s="8"/>
      <c r="HK1986" s="8"/>
      <c r="HL1986" s="8"/>
      <c r="HM1986" s="8"/>
      <c r="HN1986" s="8"/>
      <c r="HO1986" s="8"/>
      <c r="HP1986" s="8"/>
      <c r="HQ1986" s="8"/>
      <c r="HR1986" s="8"/>
      <c r="HS1986" s="8"/>
      <c r="HT1986" s="8"/>
      <c r="HU1986" s="8"/>
      <c r="HV1986" s="8"/>
      <c r="HW1986" s="8"/>
      <c r="HX1986" s="8"/>
      <c r="HY1986" s="8"/>
      <c r="HZ1986" s="8"/>
      <c r="IA1986" s="8"/>
      <c r="IB1986" s="8"/>
      <c r="IC1986" s="8"/>
      <c r="ID1986" s="8"/>
      <c r="IE1986" s="8"/>
      <c r="IF1986" s="8"/>
      <c r="IG1986" s="8"/>
      <c r="IH1986" s="8"/>
      <c r="II1986" s="8"/>
      <c r="IJ1986" s="8"/>
      <c r="IK1986" s="8"/>
      <c r="IL1986" s="8"/>
      <c r="IM1986" s="8"/>
      <c r="IN1986" s="8"/>
      <c r="IO1986" s="8"/>
      <c r="IP1986" s="8"/>
      <c r="IQ1986" s="8"/>
      <c r="IR1986" s="8"/>
      <c r="IS1986" s="8"/>
      <c r="IT1986" s="8"/>
      <c r="IU1986" s="8"/>
      <c r="IV1986" s="8"/>
      <c r="IW1986" s="8"/>
      <c r="IX1986" s="8"/>
      <c r="IY1986" s="8"/>
      <c r="IZ1986" s="8"/>
      <c r="JA1986" s="8"/>
      <c r="JB1986" s="8"/>
      <c r="JC1986" s="8"/>
      <c r="JD1986" s="8"/>
      <c r="JE1986" s="8"/>
      <c r="JF1986" s="8"/>
      <c r="JG1986" s="8"/>
      <c r="JH1986" s="8"/>
      <c r="JI1986" s="8"/>
      <c r="JJ1986" s="8"/>
      <c r="JK1986" s="8"/>
      <c r="JL1986" s="8"/>
      <c r="JM1986" s="8"/>
      <c r="JN1986" s="8"/>
    </row>
    <row r="1987" spans="1:274" x14ac:dyDescent="0.25">
      <c r="A1987" s="8">
        <v>2291</v>
      </c>
      <c r="B1987" s="8" t="s">
        <v>3514</v>
      </c>
      <c r="D1987" s="10" t="s">
        <v>3545</v>
      </c>
      <c r="E1987" s="9" t="s">
        <v>153</v>
      </c>
      <c r="F1987" s="9" t="s">
        <v>154</v>
      </c>
      <c r="G1987" s="9" t="s">
        <v>74</v>
      </c>
      <c r="H1987" s="9" t="s">
        <v>155</v>
      </c>
      <c r="I1987" s="11" t="s">
        <v>156</v>
      </c>
      <c r="J1987" s="11"/>
      <c r="L1987" s="9" t="s">
        <v>156</v>
      </c>
      <c r="M1987" s="9" t="s">
        <v>157</v>
      </c>
      <c r="N1987" s="9" t="s">
        <v>95</v>
      </c>
      <c r="O1987" s="11" t="s">
        <v>158</v>
      </c>
      <c r="P1987" s="9" t="s">
        <v>159</v>
      </c>
      <c r="Q1987" s="11" t="s">
        <v>160</v>
      </c>
      <c r="R1987" s="11" t="s">
        <v>120</v>
      </c>
      <c r="S1987" s="11" t="s">
        <v>65</v>
      </c>
      <c r="T1987" s="11"/>
      <c r="U1987" s="11" t="s">
        <v>66</v>
      </c>
      <c r="V1987" s="11" t="s">
        <v>67</v>
      </c>
      <c r="W1987" s="11" t="s">
        <v>68</v>
      </c>
      <c r="X1987" s="11" t="s">
        <v>69</v>
      </c>
      <c r="Y1987" s="9" t="s">
        <v>99</v>
      </c>
      <c r="Z1987" s="9" t="s">
        <v>71</v>
      </c>
      <c r="AA1987" s="26">
        <v>41.093000000000004</v>
      </c>
      <c r="AB1987" s="26">
        <v>-7.2834000000000003</v>
      </c>
      <c r="AC1987" s="46">
        <v>41.175833300000001</v>
      </c>
      <c r="AD1987" s="46">
        <v>-6.5238889000000002</v>
      </c>
      <c r="AF1987" s="19" t="s">
        <v>73</v>
      </c>
      <c r="AG1987" s="8" t="s">
        <v>74</v>
      </c>
      <c r="AH1987" s="74">
        <v>66</v>
      </c>
      <c r="AI1987" s="8" t="s">
        <v>149</v>
      </c>
      <c r="AM1987" s="13">
        <v>35</v>
      </c>
      <c r="AN1987" s="13">
        <v>388.5</v>
      </c>
      <c r="AO1987" s="9">
        <v>1</v>
      </c>
      <c r="AP1987" s="9" t="s">
        <v>78</v>
      </c>
      <c r="AQ1987" s="15">
        <v>41.418077852102719</v>
      </c>
      <c r="AR1987" s="55">
        <v>1.6735377798918195E-2</v>
      </c>
      <c r="AT1987" s="9" t="s">
        <v>79</v>
      </c>
      <c r="AU1987" s="9" t="s">
        <v>80</v>
      </c>
      <c r="AY1987" s="20">
        <v>11.1</v>
      </c>
      <c r="AZ1987" s="14" t="s">
        <v>52</v>
      </c>
    </row>
    <row r="1988" spans="1:274" x14ac:dyDescent="0.25">
      <c r="A1988" s="8">
        <v>2292</v>
      </c>
      <c r="B1988" s="8" t="s">
        <v>3514</v>
      </c>
      <c r="D1988" s="10" t="s">
        <v>3546</v>
      </c>
      <c r="E1988" s="9" t="s">
        <v>153</v>
      </c>
      <c r="F1988" s="9" t="s">
        <v>154</v>
      </c>
      <c r="G1988" s="9" t="s">
        <v>74</v>
      </c>
      <c r="H1988" s="9" t="s">
        <v>155</v>
      </c>
      <c r="I1988" s="11" t="s">
        <v>156</v>
      </c>
      <c r="J1988" s="11"/>
      <c r="L1988" s="9" t="s">
        <v>156</v>
      </c>
      <c r="M1988" s="9" t="s">
        <v>157</v>
      </c>
      <c r="N1988" s="9" t="s">
        <v>95</v>
      </c>
      <c r="O1988" s="11" t="s">
        <v>158</v>
      </c>
      <c r="P1988" s="9" t="s">
        <v>159</v>
      </c>
      <c r="Q1988" s="11" t="s">
        <v>160</v>
      </c>
      <c r="R1988" s="11" t="s">
        <v>120</v>
      </c>
      <c r="S1988" s="11" t="s">
        <v>65</v>
      </c>
      <c r="T1988" s="11"/>
      <c r="U1988" s="11" t="s">
        <v>66</v>
      </c>
      <c r="V1988" s="11" t="s">
        <v>67</v>
      </c>
      <c r="W1988" s="11" t="s">
        <v>68</v>
      </c>
      <c r="X1988" s="11" t="s">
        <v>69</v>
      </c>
      <c r="Y1988" s="9" t="s">
        <v>99</v>
      </c>
      <c r="Z1988" s="9" t="s">
        <v>71</v>
      </c>
      <c r="AA1988" s="26">
        <v>41.093000000000004</v>
      </c>
      <c r="AB1988" s="26">
        <v>-7.2834000000000003</v>
      </c>
      <c r="AC1988" s="46">
        <v>41.175833300000001</v>
      </c>
      <c r="AD1988" s="46">
        <v>-6.5238889000000002</v>
      </c>
      <c r="AF1988" s="19" t="s">
        <v>73</v>
      </c>
      <c r="AG1988" s="8" t="s">
        <v>74</v>
      </c>
      <c r="AH1988" s="74">
        <v>112</v>
      </c>
      <c r="AI1988" s="8" t="s">
        <v>149</v>
      </c>
      <c r="AM1988" s="13">
        <v>35</v>
      </c>
      <c r="AN1988" s="13">
        <v>402.5</v>
      </c>
      <c r="AO1988" s="9">
        <v>1</v>
      </c>
      <c r="AP1988" s="9" t="s">
        <v>78</v>
      </c>
      <c r="AQ1988" s="15">
        <v>39.056253403193402</v>
      </c>
      <c r="AR1988" s="55">
        <v>1.7747405861087296E-2</v>
      </c>
      <c r="AT1988" s="9" t="s">
        <v>79</v>
      </c>
      <c r="AU1988" s="9" t="s">
        <v>80</v>
      </c>
      <c r="AY1988" s="20">
        <v>11.5</v>
      </c>
      <c r="AZ1988" s="14" t="s">
        <v>52</v>
      </c>
    </row>
    <row r="1989" spans="1:274" x14ac:dyDescent="0.25">
      <c r="A1989" s="8">
        <v>2293</v>
      </c>
      <c r="B1989" s="8" t="s">
        <v>3514</v>
      </c>
      <c r="D1989" s="10" t="s">
        <v>3547</v>
      </c>
      <c r="E1989" s="9" t="s">
        <v>153</v>
      </c>
      <c r="F1989" s="9" t="s">
        <v>154</v>
      </c>
      <c r="G1989" s="9" t="s">
        <v>74</v>
      </c>
      <c r="H1989" s="9" t="s">
        <v>155</v>
      </c>
      <c r="I1989" s="11" t="s">
        <v>156</v>
      </c>
      <c r="J1989" s="11"/>
      <c r="L1989" s="9" t="s">
        <v>156</v>
      </c>
      <c r="M1989" s="9" t="s">
        <v>157</v>
      </c>
      <c r="N1989" s="9" t="s">
        <v>95</v>
      </c>
      <c r="O1989" s="11" t="s">
        <v>158</v>
      </c>
      <c r="P1989" s="9" t="s">
        <v>159</v>
      </c>
      <c r="Q1989" s="11" t="s">
        <v>160</v>
      </c>
      <c r="R1989" s="11" t="s">
        <v>120</v>
      </c>
      <c r="S1989" s="11" t="s">
        <v>65</v>
      </c>
      <c r="T1989" s="11"/>
      <c r="U1989" s="11" t="s">
        <v>66</v>
      </c>
      <c r="V1989" s="11" t="s">
        <v>67</v>
      </c>
      <c r="W1989" s="11" t="s">
        <v>68</v>
      </c>
      <c r="X1989" s="11" t="s">
        <v>69</v>
      </c>
      <c r="Y1989" s="9" t="s">
        <v>99</v>
      </c>
      <c r="Z1989" s="9" t="s">
        <v>71</v>
      </c>
      <c r="AA1989" s="26">
        <v>41.093000000000004</v>
      </c>
      <c r="AB1989" s="26">
        <v>-7.2834000000000003</v>
      </c>
      <c r="AC1989" s="46">
        <v>41.175833300000001</v>
      </c>
      <c r="AD1989" s="46">
        <v>-6.5238889000000002</v>
      </c>
      <c r="AF1989" s="19" t="s">
        <v>73</v>
      </c>
      <c r="AG1989" s="8" t="s">
        <v>74</v>
      </c>
      <c r="AH1989" s="74">
        <v>227</v>
      </c>
      <c r="AI1989" s="8" t="s">
        <v>149</v>
      </c>
      <c r="AM1989" s="13">
        <v>35</v>
      </c>
      <c r="AN1989" s="13">
        <v>385</v>
      </c>
      <c r="AO1989" s="9">
        <v>1</v>
      </c>
      <c r="AP1989" s="9" t="s">
        <v>78</v>
      </c>
      <c r="AQ1989" s="15">
        <v>5.624461962740634</v>
      </c>
      <c r="AR1989" s="55">
        <v>0.12323795327476891</v>
      </c>
      <c r="AT1989" s="9" t="s">
        <v>79</v>
      </c>
      <c r="AU1989" s="9" t="s">
        <v>80</v>
      </c>
      <c r="AY1989" s="20">
        <v>11</v>
      </c>
      <c r="AZ1989" s="14" t="s">
        <v>52</v>
      </c>
    </row>
    <row r="1990" spans="1:274" x14ac:dyDescent="0.25">
      <c r="A1990" s="8">
        <v>2294</v>
      </c>
      <c r="B1990" s="8" t="s">
        <v>3514</v>
      </c>
      <c r="D1990" s="10" t="s">
        <v>3548</v>
      </c>
      <c r="E1990" s="9" t="s">
        <v>153</v>
      </c>
      <c r="F1990" s="9" t="s">
        <v>154</v>
      </c>
      <c r="G1990" s="9" t="s">
        <v>74</v>
      </c>
      <c r="H1990" s="9" t="s">
        <v>155</v>
      </c>
      <c r="I1990" s="11" t="s">
        <v>156</v>
      </c>
      <c r="J1990" s="11"/>
      <c r="L1990" s="9" t="s">
        <v>156</v>
      </c>
      <c r="M1990" s="9" t="s">
        <v>157</v>
      </c>
      <c r="N1990" s="9" t="s">
        <v>95</v>
      </c>
      <c r="O1990" s="11" t="s">
        <v>158</v>
      </c>
      <c r="P1990" s="9" t="s">
        <v>159</v>
      </c>
      <c r="Q1990" s="11" t="s">
        <v>160</v>
      </c>
      <c r="R1990" s="11" t="s">
        <v>120</v>
      </c>
      <c r="S1990" s="11" t="s">
        <v>65</v>
      </c>
      <c r="T1990" s="11"/>
      <c r="U1990" s="11" t="s">
        <v>66</v>
      </c>
      <c r="V1990" s="11" t="s">
        <v>67</v>
      </c>
      <c r="W1990" s="11" t="s">
        <v>68</v>
      </c>
      <c r="X1990" s="11" t="s">
        <v>69</v>
      </c>
      <c r="Y1990" s="9" t="s">
        <v>99</v>
      </c>
      <c r="Z1990" s="9" t="s">
        <v>71</v>
      </c>
      <c r="AA1990" s="26">
        <v>41.093000000000004</v>
      </c>
      <c r="AB1990" s="26">
        <v>-7.2834000000000003</v>
      </c>
      <c r="AC1990" s="46">
        <v>41.175833300000001</v>
      </c>
      <c r="AD1990" s="46">
        <v>-6.5238889000000002</v>
      </c>
      <c r="AF1990" s="19" t="s">
        <v>73</v>
      </c>
      <c r="AG1990" s="8" t="s">
        <v>74</v>
      </c>
      <c r="AH1990" s="74">
        <v>200</v>
      </c>
      <c r="AI1990" s="8" t="s">
        <v>149</v>
      </c>
      <c r="AM1990" s="13">
        <v>35</v>
      </c>
      <c r="AN1990" s="13">
        <v>381.5</v>
      </c>
      <c r="AO1990" s="9">
        <v>1</v>
      </c>
      <c r="AP1990" s="9" t="s">
        <v>78</v>
      </c>
      <c r="AQ1990" s="15">
        <v>18.507208550636545</v>
      </c>
      <c r="AR1990" s="55">
        <v>3.7452821621557018E-2</v>
      </c>
      <c r="AT1990" s="9" t="s">
        <v>79</v>
      </c>
      <c r="AU1990" s="9" t="s">
        <v>80</v>
      </c>
      <c r="AY1990" s="20">
        <v>10.9</v>
      </c>
      <c r="AZ1990" s="14" t="s">
        <v>52</v>
      </c>
    </row>
    <row r="1991" spans="1:274" x14ac:dyDescent="0.25">
      <c r="A1991" s="8">
        <v>2295</v>
      </c>
      <c r="B1991" s="8" t="s">
        <v>3514</v>
      </c>
      <c r="D1991" s="10" t="s">
        <v>3549</v>
      </c>
      <c r="E1991" s="9" t="s">
        <v>153</v>
      </c>
      <c r="F1991" s="9" t="s">
        <v>154</v>
      </c>
      <c r="G1991" s="9" t="s">
        <v>74</v>
      </c>
      <c r="H1991" s="9" t="s">
        <v>155</v>
      </c>
      <c r="I1991" s="11" t="s">
        <v>156</v>
      </c>
      <c r="J1991" s="11"/>
      <c r="L1991" s="9" t="s">
        <v>156</v>
      </c>
      <c r="M1991" s="9" t="s">
        <v>157</v>
      </c>
      <c r="N1991" s="9" t="s">
        <v>95</v>
      </c>
      <c r="O1991" s="11" t="s">
        <v>158</v>
      </c>
      <c r="P1991" s="9" t="s">
        <v>159</v>
      </c>
      <c r="Q1991" s="11" t="s">
        <v>160</v>
      </c>
      <c r="R1991" s="11" t="s">
        <v>120</v>
      </c>
      <c r="S1991" s="11" t="s">
        <v>65</v>
      </c>
      <c r="T1991" s="11"/>
      <c r="U1991" s="11" t="s">
        <v>66</v>
      </c>
      <c r="V1991" s="11" t="s">
        <v>67</v>
      </c>
      <c r="W1991" s="11" t="s">
        <v>68</v>
      </c>
      <c r="X1991" s="11" t="s">
        <v>69</v>
      </c>
      <c r="Y1991" s="9" t="s">
        <v>99</v>
      </c>
      <c r="Z1991" s="9" t="s">
        <v>71</v>
      </c>
      <c r="AA1991" s="26">
        <v>41.093000000000004</v>
      </c>
      <c r="AB1991" s="26">
        <v>-7.2834000000000003</v>
      </c>
      <c r="AC1991" s="46">
        <v>41.175833300000001</v>
      </c>
      <c r="AD1991" s="46">
        <v>-6.5238889000000002</v>
      </c>
      <c r="AF1991" s="19" t="s">
        <v>73</v>
      </c>
      <c r="AG1991" s="8" t="s">
        <v>74</v>
      </c>
      <c r="AH1991" s="74">
        <v>100</v>
      </c>
      <c r="AI1991" s="8" t="s">
        <v>149</v>
      </c>
      <c r="AM1991" s="13">
        <v>35</v>
      </c>
      <c r="AN1991" s="13">
        <v>367.5</v>
      </c>
      <c r="AO1991" s="9">
        <v>1</v>
      </c>
      <c r="AP1991" s="9" t="s">
        <v>78</v>
      </c>
      <c r="AQ1991" s="15">
        <v>24.662982731234923</v>
      </c>
      <c r="AR1991" s="55">
        <v>2.8104758784187743E-2</v>
      </c>
      <c r="AT1991" s="9" t="s">
        <v>79</v>
      </c>
      <c r="AU1991" s="9" t="s">
        <v>80</v>
      </c>
      <c r="AY1991" s="20">
        <v>10.5</v>
      </c>
      <c r="AZ1991" s="14" t="s">
        <v>52</v>
      </c>
    </row>
    <row r="1992" spans="1:274" x14ac:dyDescent="0.25">
      <c r="A1992" s="8">
        <v>2296</v>
      </c>
      <c r="B1992" s="8" t="s">
        <v>3514</v>
      </c>
      <c r="D1992" s="10" t="s">
        <v>3550</v>
      </c>
      <c r="E1992" s="9" t="s">
        <v>153</v>
      </c>
      <c r="F1992" s="9" t="s">
        <v>154</v>
      </c>
      <c r="G1992" s="9" t="s">
        <v>74</v>
      </c>
      <c r="H1992" s="9" t="s">
        <v>155</v>
      </c>
      <c r="I1992" s="11" t="s">
        <v>156</v>
      </c>
      <c r="J1992" s="11"/>
      <c r="L1992" s="9" t="s">
        <v>156</v>
      </c>
      <c r="M1992" s="9" t="s">
        <v>157</v>
      </c>
      <c r="N1992" s="9" t="s">
        <v>95</v>
      </c>
      <c r="O1992" s="11" t="s">
        <v>158</v>
      </c>
      <c r="P1992" s="9" t="s">
        <v>159</v>
      </c>
      <c r="Q1992" s="11" t="s">
        <v>160</v>
      </c>
      <c r="R1992" s="11" t="s">
        <v>120</v>
      </c>
      <c r="S1992" s="11" t="s">
        <v>65</v>
      </c>
      <c r="T1992" s="11"/>
      <c r="U1992" s="11" t="s">
        <v>66</v>
      </c>
      <c r="V1992" s="11" t="s">
        <v>67</v>
      </c>
      <c r="W1992" s="11" t="s">
        <v>68</v>
      </c>
      <c r="X1992" s="11" t="s">
        <v>69</v>
      </c>
      <c r="Y1992" s="9" t="s">
        <v>99</v>
      </c>
      <c r="Z1992" s="9" t="s">
        <v>71</v>
      </c>
      <c r="AA1992" s="26">
        <v>41.093000000000004</v>
      </c>
      <c r="AB1992" s="26">
        <v>-7.2834000000000003</v>
      </c>
      <c r="AC1992" s="46">
        <v>41.175833300000001</v>
      </c>
      <c r="AD1992" s="46">
        <v>-6.5238889000000002</v>
      </c>
      <c r="AF1992" s="19" t="s">
        <v>73</v>
      </c>
      <c r="AG1992" s="8" t="s">
        <v>74</v>
      </c>
      <c r="AH1992" s="74">
        <v>98</v>
      </c>
      <c r="AI1992" s="8" t="s">
        <v>149</v>
      </c>
      <c r="AM1992" s="13">
        <v>35</v>
      </c>
      <c r="AN1992" s="13">
        <v>364</v>
      </c>
      <c r="AO1992" s="9">
        <v>1</v>
      </c>
      <c r="AP1992" s="9" t="s">
        <v>78</v>
      </c>
      <c r="AQ1992" s="15">
        <v>39.485449374552246</v>
      </c>
      <c r="AR1992" s="55">
        <v>1.7554496442091092E-2</v>
      </c>
      <c r="AT1992" s="9" t="s">
        <v>79</v>
      </c>
      <c r="AU1992" s="9" t="s">
        <v>80</v>
      </c>
      <c r="AY1992" s="20">
        <v>10.4</v>
      </c>
      <c r="AZ1992" s="14" t="s">
        <v>52</v>
      </c>
    </row>
    <row r="1993" spans="1:274" s="16" customFormat="1" x14ac:dyDescent="0.25">
      <c r="A1993" s="8">
        <v>2297</v>
      </c>
      <c r="B1993" s="8" t="s">
        <v>3514</v>
      </c>
      <c r="C1993" s="9"/>
      <c r="D1993" s="10" t="s">
        <v>3551</v>
      </c>
      <c r="E1993" s="9" t="s">
        <v>153</v>
      </c>
      <c r="F1993" s="9" t="s">
        <v>154</v>
      </c>
      <c r="G1993" s="9" t="s">
        <v>74</v>
      </c>
      <c r="H1993" s="9" t="s">
        <v>155</v>
      </c>
      <c r="I1993" s="11" t="s">
        <v>156</v>
      </c>
      <c r="J1993" s="11"/>
      <c r="K1993" s="9"/>
      <c r="L1993" s="9" t="s">
        <v>156</v>
      </c>
      <c r="M1993" s="9" t="s">
        <v>157</v>
      </c>
      <c r="N1993" s="9" t="s">
        <v>95</v>
      </c>
      <c r="O1993" s="11" t="s">
        <v>158</v>
      </c>
      <c r="P1993" s="9" t="s">
        <v>159</v>
      </c>
      <c r="Q1993" s="11" t="s">
        <v>160</v>
      </c>
      <c r="R1993" s="11" t="s">
        <v>120</v>
      </c>
      <c r="S1993" s="11" t="s">
        <v>65</v>
      </c>
      <c r="T1993" s="11"/>
      <c r="U1993" s="11" t="s">
        <v>66</v>
      </c>
      <c r="V1993" s="11" t="s">
        <v>67</v>
      </c>
      <c r="W1993" s="11" t="s">
        <v>68</v>
      </c>
      <c r="X1993" s="11" t="s">
        <v>69</v>
      </c>
      <c r="Y1993" s="9" t="s">
        <v>99</v>
      </c>
      <c r="Z1993" s="9" t="s">
        <v>71</v>
      </c>
      <c r="AA1993" s="26">
        <v>41.093000000000004</v>
      </c>
      <c r="AB1993" s="26">
        <v>-7.2834000000000003</v>
      </c>
      <c r="AC1993" s="46">
        <v>41.175833300000001</v>
      </c>
      <c r="AD1993" s="46">
        <v>-6.5238889000000002</v>
      </c>
      <c r="AE1993" s="8"/>
      <c r="AF1993" s="19" t="s">
        <v>73</v>
      </c>
      <c r="AG1993" s="8" t="s">
        <v>74</v>
      </c>
      <c r="AH1993" s="74">
        <v>562</v>
      </c>
      <c r="AI1993" s="8" t="s">
        <v>149</v>
      </c>
      <c r="AJ1993" s="14"/>
      <c r="AK1993" s="14"/>
      <c r="AL1993" s="8"/>
      <c r="AM1993" s="13">
        <v>35</v>
      </c>
      <c r="AN1993" s="13">
        <v>353.5</v>
      </c>
      <c r="AO1993" s="9">
        <v>1</v>
      </c>
      <c r="AP1993" s="9" t="s">
        <v>78</v>
      </c>
      <c r="AQ1993" s="15">
        <v>18.731220449180761</v>
      </c>
      <c r="AR1993" s="55">
        <v>3.7004912864087358E-2</v>
      </c>
      <c r="AS1993" s="9"/>
      <c r="AT1993" s="9" t="s">
        <v>79</v>
      </c>
      <c r="AU1993" s="9" t="s">
        <v>80</v>
      </c>
      <c r="AV1993" s="14"/>
      <c r="AW1993" s="14"/>
      <c r="AX1993" s="14"/>
      <c r="AY1993" s="20">
        <v>10.1</v>
      </c>
      <c r="AZ1993" s="14" t="s">
        <v>52</v>
      </c>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8"/>
      <c r="EQ1993" s="8"/>
      <c r="ER1993" s="8"/>
      <c r="ES1993" s="8"/>
      <c r="ET1993" s="8"/>
      <c r="EU1993" s="8"/>
      <c r="EV1993" s="8"/>
      <c r="EW1993" s="8"/>
      <c r="EX1993" s="8"/>
      <c r="EY1993" s="8"/>
      <c r="EZ1993" s="8"/>
      <c r="FA1993" s="8"/>
      <c r="FB1993" s="8"/>
      <c r="FC1993" s="8"/>
      <c r="FD1993" s="8"/>
      <c r="FE1993" s="8"/>
      <c r="FF1993" s="8"/>
      <c r="FG1993" s="8"/>
      <c r="FH1993" s="8"/>
      <c r="FI1993" s="8"/>
      <c r="FJ1993" s="8"/>
      <c r="FK1993" s="8"/>
      <c r="FL1993" s="8"/>
      <c r="FM1993" s="8"/>
      <c r="FN1993" s="8"/>
      <c r="FO1993" s="8"/>
      <c r="FP1993" s="8"/>
      <c r="FQ1993" s="8"/>
      <c r="FR1993" s="8"/>
      <c r="FS1993" s="8"/>
      <c r="FT1993" s="8"/>
      <c r="FU1993" s="8"/>
      <c r="FV1993" s="8"/>
      <c r="FW1993" s="8"/>
      <c r="FX1993" s="8"/>
      <c r="FY1993" s="8"/>
      <c r="FZ1993" s="8"/>
      <c r="GA1993" s="8"/>
      <c r="GB1993" s="8"/>
      <c r="GC1993" s="8"/>
      <c r="GD1993" s="8"/>
      <c r="GE1993" s="8"/>
      <c r="GF1993" s="8"/>
      <c r="GG1993" s="8"/>
      <c r="GH1993" s="8"/>
      <c r="GI1993" s="8"/>
      <c r="GJ1993" s="8"/>
      <c r="GK1993" s="8"/>
      <c r="GL1993" s="8"/>
      <c r="GM1993" s="8"/>
      <c r="GN1993" s="8"/>
      <c r="GO1993" s="8"/>
      <c r="GP1993" s="8"/>
      <c r="GQ1993" s="8"/>
      <c r="GR1993" s="8"/>
      <c r="GS1993" s="8"/>
      <c r="GT1993" s="8"/>
      <c r="GU1993" s="8"/>
      <c r="GV1993" s="8"/>
      <c r="GW1993" s="8"/>
      <c r="GX1993" s="8"/>
      <c r="GY1993" s="8"/>
      <c r="GZ1993" s="8"/>
      <c r="HA1993" s="8"/>
      <c r="HB1993" s="8"/>
      <c r="HC1993" s="8"/>
      <c r="HD1993" s="8"/>
      <c r="HE1993" s="8"/>
      <c r="HF1993" s="8"/>
      <c r="HG1993" s="8"/>
      <c r="HH1993" s="8"/>
      <c r="HI1993" s="8"/>
      <c r="HJ1993" s="8"/>
      <c r="HK1993" s="8"/>
      <c r="HL1993" s="8"/>
      <c r="HM1993" s="8"/>
      <c r="HN1993" s="8"/>
      <c r="HO1993" s="8"/>
      <c r="HP1993" s="8"/>
      <c r="HQ1993" s="8"/>
      <c r="HR1993" s="8"/>
      <c r="HS1993" s="8"/>
      <c r="HT1993" s="8"/>
      <c r="HU1993" s="8"/>
      <c r="HV1993" s="8"/>
      <c r="HW1993" s="8"/>
      <c r="HX1993" s="8"/>
      <c r="HY1993" s="8"/>
      <c r="HZ1993" s="8"/>
      <c r="IA1993" s="8"/>
      <c r="IB1993" s="8"/>
      <c r="IC1993" s="8"/>
      <c r="ID1993" s="8"/>
      <c r="IE1993" s="8"/>
      <c r="IF1993" s="8"/>
      <c r="IG1993" s="8"/>
      <c r="IH1993" s="8"/>
      <c r="II1993" s="8"/>
      <c r="IJ1993" s="8"/>
      <c r="IK1993" s="8"/>
      <c r="IL1993" s="8"/>
      <c r="IM1993" s="8"/>
      <c r="IN1993" s="8"/>
      <c r="IO1993" s="8"/>
      <c r="IP1993" s="8"/>
      <c r="IQ1993" s="8"/>
      <c r="IR1993" s="8"/>
      <c r="IS1993" s="8"/>
      <c r="IT1993" s="8"/>
      <c r="IU1993" s="8"/>
      <c r="IV1993" s="8"/>
      <c r="IW1993" s="8"/>
      <c r="IX1993" s="8"/>
      <c r="IY1993" s="8"/>
      <c r="IZ1993" s="8"/>
      <c r="JA1993" s="8"/>
      <c r="JB1993" s="8"/>
      <c r="JC1993" s="8"/>
      <c r="JD1993" s="8"/>
      <c r="JE1993" s="8"/>
      <c r="JF1993" s="8"/>
      <c r="JG1993" s="8"/>
      <c r="JH1993" s="8"/>
      <c r="JI1993" s="8"/>
      <c r="JJ1993" s="8"/>
      <c r="JK1993" s="8"/>
      <c r="JL1993" s="8"/>
      <c r="JM1993" s="8"/>
      <c r="JN1993" s="8"/>
    </row>
    <row r="1994" spans="1:274" x14ac:dyDescent="0.25">
      <c r="A1994" s="8">
        <v>2298</v>
      </c>
      <c r="B1994" s="8" t="s">
        <v>3514</v>
      </c>
      <c r="D1994" s="10" t="s">
        <v>3552</v>
      </c>
      <c r="E1994" s="9" t="s">
        <v>153</v>
      </c>
      <c r="F1994" s="9" t="s">
        <v>154</v>
      </c>
      <c r="G1994" s="9" t="s">
        <v>74</v>
      </c>
      <c r="H1994" s="9" t="s">
        <v>155</v>
      </c>
      <c r="I1994" s="11" t="s">
        <v>156</v>
      </c>
      <c r="J1994" s="11"/>
      <c r="L1994" s="9" t="s">
        <v>156</v>
      </c>
      <c r="M1994" s="9" t="s">
        <v>157</v>
      </c>
      <c r="N1994" s="9" t="s">
        <v>95</v>
      </c>
      <c r="O1994" s="11" t="s">
        <v>158</v>
      </c>
      <c r="P1994" s="9" t="s">
        <v>159</v>
      </c>
      <c r="Q1994" s="11" t="s">
        <v>160</v>
      </c>
      <c r="R1994" s="11" t="s">
        <v>120</v>
      </c>
      <c r="S1994" s="11" t="s">
        <v>65</v>
      </c>
      <c r="T1994" s="11"/>
      <c r="U1994" s="11" t="s">
        <v>66</v>
      </c>
      <c r="V1994" s="11" t="s">
        <v>67</v>
      </c>
      <c r="W1994" s="11" t="s">
        <v>68</v>
      </c>
      <c r="X1994" s="11" t="s">
        <v>69</v>
      </c>
      <c r="Y1994" s="9" t="s">
        <v>99</v>
      </c>
      <c r="Z1994" s="9" t="s">
        <v>71</v>
      </c>
      <c r="AA1994" s="26">
        <v>41.093000000000004</v>
      </c>
      <c r="AB1994" s="26">
        <v>-7.2834000000000003</v>
      </c>
      <c r="AC1994" s="46">
        <v>41.175833300000001</v>
      </c>
      <c r="AD1994" s="46">
        <v>-6.5238889000000002</v>
      </c>
      <c r="AF1994" s="19" t="s">
        <v>73</v>
      </c>
      <c r="AG1994" s="8" t="s">
        <v>74</v>
      </c>
      <c r="AH1994" s="74">
        <v>200</v>
      </c>
      <c r="AI1994" s="8" t="s">
        <v>149</v>
      </c>
      <c r="AM1994" s="13">
        <v>35</v>
      </c>
      <c r="AN1994" s="13">
        <v>420</v>
      </c>
      <c r="AO1994" s="9">
        <v>1</v>
      </c>
      <c r="AP1994" s="9" t="s">
        <v>78</v>
      </c>
      <c r="AQ1994" s="15">
        <v>23.022358005716132</v>
      </c>
      <c r="AR1994" s="55">
        <v>3.0107566756969312E-2</v>
      </c>
      <c r="AT1994" s="9" t="s">
        <v>79</v>
      </c>
      <c r="AU1994" s="9" t="s">
        <v>80</v>
      </c>
      <c r="AY1994" s="20">
        <v>12</v>
      </c>
      <c r="AZ1994" s="14" t="s">
        <v>52</v>
      </c>
    </row>
    <row r="1995" spans="1:274" s="16" customFormat="1" x14ac:dyDescent="0.25">
      <c r="A1995" s="8">
        <v>2299</v>
      </c>
      <c r="B1995" s="8" t="s">
        <v>3514</v>
      </c>
      <c r="C1995" s="9"/>
      <c r="D1995" s="10" t="s">
        <v>3553</v>
      </c>
      <c r="E1995" s="9" t="s">
        <v>153</v>
      </c>
      <c r="F1995" s="9" t="s">
        <v>154</v>
      </c>
      <c r="G1995" s="9" t="s">
        <v>74</v>
      </c>
      <c r="H1995" s="9" t="s">
        <v>155</v>
      </c>
      <c r="I1995" s="11" t="s">
        <v>156</v>
      </c>
      <c r="J1995" s="11"/>
      <c r="K1995" s="9"/>
      <c r="L1995" s="9" t="s">
        <v>156</v>
      </c>
      <c r="M1995" s="9" t="s">
        <v>157</v>
      </c>
      <c r="N1995" s="9" t="s">
        <v>95</v>
      </c>
      <c r="O1995" s="11" t="s">
        <v>158</v>
      </c>
      <c r="P1995" s="9" t="s">
        <v>159</v>
      </c>
      <c r="Q1995" s="11" t="s">
        <v>160</v>
      </c>
      <c r="R1995" s="11" t="s">
        <v>120</v>
      </c>
      <c r="S1995" s="11" t="s">
        <v>65</v>
      </c>
      <c r="T1995" s="11"/>
      <c r="U1995" s="11" t="s">
        <v>66</v>
      </c>
      <c r="V1995" s="11" t="s">
        <v>67</v>
      </c>
      <c r="W1995" s="11" t="s">
        <v>68</v>
      </c>
      <c r="X1995" s="11" t="s">
        <v>69</v>
      </c>
      <c r="Y1995" s="9" t="s">
        <v>99</v>
      </c>
      <c r="Z1995" s="9" t="s">
        <v>71</v>
      </c>
      <c r="AA1995" s="26">
        <v>41.093000000000004</v>
      </c>
      <c r="AB1995" s="26">
        <v>-7.2834000000000003</v>
      </c>
      <c r="AC1995" s="46">
        <v>41.175833300000001</v>
      </c>
      <c r="AD1995" s="46">
        <v>-6.5238889000000002</v>
      </c>
      <c r="AE1995" s="8"/>
      <c r="AF1995" s="19" t="s">
        <v>73</v>
      </c>
      <c r="AG1995" s="8" t="s">
        <v>74</v>
      </c>
      <c r="AH1995" s="74">
        <v>806</v>
      </c>
      <c r="AI1995" s="8" t="s">
        <v>149</v>
      </c>
      <c r="AJ1995" s="14"/>
      <c r="AK1995" s="14"/>
      <c r="AL1995" s="8"/>
      <c r="AM1995" s="13">
        <v>35</v>
      </c>
      <c r="AN1995" s="13">
        <v>308</v>
      </c>
      <c r="AO1995" s="9">
        <v>1</v>
      </c>
      <c r="AP1995" s="9" t="s">
        <v>78</v>
      </c>
      <c r="AQ1995" s="15">
        <v>67.839304820033689</v>
      </c>
      <c r="AR1995" s="55">
        <v>1.0217486491035672E-2</v>
      </c>
      <c r="AS1995" s="9"/>
      <c r="AT1995" s="9" t="s">
        <v>79</v>
      </c>
      <c r="AU1995" s="9" t="s">
        <v>80</v>
      </c>
      <c r="AV1995" s="14"/>
      <c r="AW1995" s="14"/>
      <c r="AX1995" s="14"/>
      <c r="AY1995" s="20">
        <v>8.8000000000000007</v>
      </c>
      <c r="AZ1995" s="14" t="s">
        <v>52</v>
      </c>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8"/>
      <c r="EQ1995" s="8"/>
      <c r="ER1995" s="8"/>
      <c r="ES1995" s="8"/>
      <c r="ET1995" s="8"/>
      <c r="EU1995" s="8"/>
      <c r="EV1995" s="8"/>
      <c r="EW1995" s="8"/>
      <c r="EX1995" s="8"/>
      <c r="EY1995" s="8"/>
      <c r="EZ1995" s="8"/>
      <c r="FA1995" s="8"/>
      <c r="FB1995" s="8"/>
      <c r="FC1995" s="8"/>
      <c r="FD1995" s="8"/>
      <c r="FE1995" s="8"/>
      <c r="FF1995" s="8"/>
      <c r="FG1995" s="8"/>
      <c r="FH1995" s="8"/>
      <c r="FI1995" s="8"/>
      <c r="FJ1995" s="8"/>
      <c r="FK1995" s="8"/>
      <c r="FL1995" s="8"/>
      <c r="FM1995" s="8"/>
      <c r="FN1995" s="8"/>
      <c r="FO1995" s="8"/>
      <c r="FP1995" s="8"/>
      <c r="FQ1995" s="8"/>
      <c r="FR1995" s="8"/>
      <c r="FS1995" s="8"/>
      <c r="FT1995" s="8"/>
      <c r="FU1995" s="8"/>
      <c r="FV1995" s="8"/>
      <c r="FW1995" s="8"/>
      <c r="FX1995" s="8"/>
      <c r="FY1995" s="8"/>
      <c r="FZ1995" s="8"/>
      <c r="GA1995" s="8"/>
      <c r="GB1995" s="8"/>
      <c r="GC1995" s="8"/>
      <c r="GD1995" s="8"/>
      <c r="GE1995" s="8"/>
      <c r="GF1995" s="8"/>
      <c r="GG1995" s="8"/>
      <c r="GH1995" s="8"/>
      <c r="GI1995" s="8"/>
      <c r="GJ1995" s="8"/>
      <c r="GK1995" s="8"/>
      <c r="GL1995" s="8"/>
      <c r="GM1995" s="8"/>
      <c r="GN1995" s="8"/>
      <c r="GO1995" s="8"/>
      <c r="GP1995" s="8"/>
      <c r="GQ1995" s="8"/>
      <c r="GR1995" s="8"/>
      <c r="GS1995" s="8"/>
      <c r="GT1995" s="8"/>
      <c r="GU1995" s="8"/>
      <c r="GV1995" s="8"/>
      <c r="GW1995" s="8"/>
      <c r="GX1995" s="8"/>
      <c r="GY1995" s="8"/>
      <c r="GZ1995" s="8"/>
      <c r="HA1995" s="8"/>
      <c r="HB1995" s="8"/>
      <c r="HC1995" s="8"/>
      <c r="HD1995" s="8"/>
      <c r="HE1995" s="8"/>
      <c r="HF1995" s="8"/>
      <c r="HG1995" s="8"/>
      <c r="HH1995" s="8"/>
      <c r="HI1995" s="8"/>
      <c r="HJ1995" s="8"/>
      <c r="HK1995" s="8"/>
      <c r="HL1995" s="8"/>
      <c r="HM1995" s="8"/>
      <c r="HN1995" s="8"/>
      <c r="HO1995" s="8"/>
      <c r="HP1995" s="8"/>
      <c r="HQ1995" s="8"/>
      <c r="HR1995" s="8"/>
      <c r="HS1995" s="8"/>
      <c r="HT1995" s="8"/>
      <c r="HU1995" s="8"/>
      <c r="HV1995" s="8"/>
      <c r="HW1995" s="8"/>
      <c r="HX1995" s="8"/>
      <c r="HY1995" s="8"/>
      <c r="HZ1995" s="8"/>
      <c r="IA1995" s="8"/>
      <c r="IB1995" s="8"/>
      <c r="IC1995" s="8"/>
      <c r="ID1995" s="8"/>
      <c r="IE1995" s="8"/>
      <c r="IF1995" s="8"/>
      <c r="IG1995" s="8"/>
      <c r="IH1995" s="8"/>
      <c r="II1995" s="8"/>
      <c r="IJ1995" s="8"/>
      <c r="IK1995" s="8"/>
      <c r="IL1995" s="8"/>
      <c r="IM1995" s="8"/>
      <c r="IN1995" s="8"/>
      <c r="IO1995" s="8"/>
      <c r="IP1995" s="8"/>
      <c r="IQ1995" s="8"/>
      <c r="IR1995" s="8"/>
      <c r="IS1995" s="8"/>
      <c r="IT1995" s="8"/>
      <c r="IU1995" s="8"/>
      <c r="IV1995" s="8"/>
      <c r="IW1995" s="8"/>
      <c r="IX1995" s="8"/>
      <c r="IY1995" s="8"/>
      <c r="IZ1995" s="8"/>
      <c r="JA1995" s="8"/>
      <c r="JB1995" s="8"/>
      <c r="JC1995" s="8"/>
      <c r="JD1995" s="8"/>
      <c r="JE1995" s="8"/>
      <c r="JF1995" s="8"/>
      <c r="JG1995" s="8"/>
      <c r="JH1995" s="8"/>
      <c r="JI1995" s="8"/>
      <c r="JJ1995" s="8"/>
      <c r="JK1995" s="8"/>
      <c r="JL1995" s="8"/>
      <c r="JM1995" s="8"/>
      <c r="JN1995" s="8"/>
    </row>
    <row r="1996" spans="1:274" s="16" customFormat="1" x14ac:dyDescent="0.25">
      <c r="A1996" s="8">
        <v>2300</v>
      </c>
      <c r="B1996" s="8" t="s">
        <v>3514</v>
      </c>
      <c r="C1996" s="9"/>
      <c r="D1996" s="10" t="s">
        <v>3554</v>
      </c>
      <c r="E1996" s="9" t="s">
        <v>153</v>
      </c>
      <c r="F1996" s="9" t="s">
        <v>154</v>
      </c>
      <c r="G1996" s="9" t="s">
        <v>74</v>
      </c>
      <c r="H1996" s="9" t="s">
        <v>155</v>
      </c>
      <c r="I1996" s="11" t="s">
        <v>156</v>
      </c>
      <c r="J1996" s="11"/>
      <c r="K1996" s="9"/>
      <c r="L1996" s="9" t="s">
        <v>156</v>
      </c>
      <c r="M1996" s="9" t="s">
        <v>157</v>
      </c>
      <c r="N1996" s="9" t="s">
        <v>95</v>
      </c>
      <c r="O1996" s="11" t="s">
        <v>158</v>
      </c>
      <c r="P1996" s="9" t="s">
        <v>159</v>
      </c>
      <c r="Q1996" s="11" t="s">
        <v>160</v>
      </c>
      <c r="R1996" s="11" t="s">
        <v>120</v>
      </c>
      <c r="S1996" s="11" t="s">
        <v>65</v>
      </c>
      <c r="T1996" s="11"/>
      <c r="U1996" s="11" t="s">
        <v>66</v>
      </c>
      <c r="V1996" s="11" t="s">
        <v>67</v>
      </c>
      <c r="W1996" s="11" t="s">
        <v>68</v>
      </c>
      <c r="X1996" s="11" t="s">
        <v>69</v>
      </c>
      <c r="Y1996" s="9" t="s">
        <v>99</v>
      </c>
      <c r="Z1996" s="9" t="s">
        <v>71</v>
      </c>
      <c r="AA1996" s="26">
        <v>41.093000000000004</v>
      </c>
      <c r="AB1996" s="26">
        <v>-7.2834000000000003</v>
      </c>
      <c r="AC1996" s="46">
        <v>41.175833300000001</v>
      </c>
      <c r="AD1996" s="46">
        <v>-6.5238889000000002</v>
      </c>
      <c r="AE1996" s="8"/>
      <c r="AF1996" s="19" t="s">
        <v>73</v>
      </c>
      <c r="AG1996" s="8" t="s">
        <v>74</v>
      </c>
      <c r="AH1996" s="74">
        <v>152</v>
      </c>
      <c r="AI1996" s="8" t="s">
        <v>149</v>
      </c>
      <c r="AJ1996" s="14"/>
      <c r="AK1996" s="14"/>
      <c r="AL1996" s="8"/>
      <c r="AM1996" s="13">
        <v>35</v>
      </c>
      <c r="AN1996" s="13">
        <v>553</v>
      </c>
      <c r="AO1996" s="9">
        <v>1</v>
      </c>
      <c r="AP1996" s="9" t="s">
        <v>84</v>
      </c>
      <c r="AQ1996" s="15">
        <v>30.727908370218376</v>
      </c>
      <c r="AR1996" s="55">
        <v>2.2557577698055966E-2</v>
      </c>
      <c r="AS1996" s="9"/>
      <c r="AT1996" s="9" t="s">
        <v>79</v>
      </c>
      <c r="AU1996" s="9" t="s">
        <v>80</v>
      </c>
      <c r="AV1996" s="14"/>
      <c r="AW1996" s="14"/>
      <c r="AX1996" s="14"/>
      <c r="AY1996" s="20">
        <v>15.8</v>
      </c>
      <c r="AZ1996" s="14" t="s">
        <v>52</v>
      </c>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8"/>
      <c r="EQ1996" s="8"/>
      <c r="ER1996" s="8"/>
      <c r="ES1996" s="8"/>
      <c r="ET1996" s="8"/>
      <c r="EU1996" s="8"/>
      <c r="EV1996" s="8"/>
      <c r="EW1996" s="8"/>
      <c r="EX1996" s="8"/>
      <c r="EY1996" s="8"/>
      <c r="EZ1996" s="8"/>
      <c r="FA1996" s="8"/>
      <c r="FB1996" s="8"/>
      <c r="FC1996" s="8"/>
      <c r="FD1996" s="8"/>
      <c r="FE1996" s="8"/>
      <c r="FF1996" s="8"/>
      <c r="FG1996" s="8"/>
      <c r="FH1996" s="8"/>
      <c r="FI1996" s="8"/>
      <c r="FJ1996" s="8"/>
      <c r="FK1996" s="8"/>
      <c r="FL1996" s="8"/>
      <c r="FM1996" s="8"/>
      <c r="FN1996" s="8"/>
      <c r="FO1996" s="8"/>
      <c r="FP1996" s="8"/>
      <c r="FQ1996" s="8"/>
      <c r="FR1996" s="8"/>
      <c r="FS1996" s="8"/>
      <c r="FT1996" s="8"/>
      <c r="FU1996" s="8"/>
      <c r="FV1996" s="8"/>
      <c r="FW1996" s="8"/>
      <c r="FX1996" s="8"/>
      <c r="FY1996" s="8"/>
      <c r="FZ1996" s="8"/>
      <c r="GA1996" s="8"/>
      <c r="GB1996" s="8"/>
      <c r="GC1996" s="8"/>
      <c r="GD1996" s="8"/>
      <c r="GE1996" s="8"/>
      <c r="GF1996" s="8"/>
      <c r="GG1996" s="8"/>
      <c r="GH1996" s="8"/>
      <c r="GI1996" s="8"/>
      <c r="GJ1996" s="8"/>
      <c r="GK1996" s="8"/>
      <c r="GL1996" s="8"/>
      <c r="GM1996" s="8"/>
      <c r="GN1996" s="8"/>
      <c r="GO1996" s="8"/>
      <c r="GP1996" s="8"/>
      <c r="GQ1996" s="8"/>
      <c r="GR1996" s="8"/>
      <c r="GS1996" s="8"/>
      <c r="GT1996" s="8"/>
      <c r="GU1996" s="8"/>
      <c r="GV1996" s="8"/>
      <c r="GW1996" s="8"/>
      <c r="GX1996" s="8"/>
      <c r="GY1996" s="8"/>
      <c r="GZ1996" s="8"/>
      <c r="HA1996" s="8"/>
      <c r="HB1996" s="8"/>
      <c r="HC1996" s="8"/>
      <c r="HD1996" s="8"/>
      <c r="HE1996" s="8"/>
      <c r="HF1996" s="8"/>
      <c r="HG1996" s="8"/>
      <c r="HH1996" s="8"/>
      <c r="HI1996" s="8"/>
      <c r="HJ1996" s="8"/>
      <c r="HK1996" s="8"/>
      <c r="HL1996" s="8"/>
      <c r="HM1996" s="8"/>
      <c r="HN1996" s="8"/>
      <c r="HO1996" s="8"/>
      <c r="HP1996" s="8"/>
      <c r="HQ1996" s="8"/>
      <c r="HR1996" s="8"/>
      <c r="HS1996" s="8"/>
      <c r="HT1996" s="8"/>
      <c r="HU1996" s="8"/>
      <c r="HV1996" s="8"/>
      <c r="HW1996" s="8"/>
      <c r="HX1996" s="8"/>
      <c r="HY1996" s="8"/>
      <c r="HZ1996" s="8"/>
      <c r="IA1996" s="8"/>
      <c r="IB1996" s="8"/>
      <c r="IC1996" s="8"/>
      <c r="ID1996" s="8"/>
      <c r="IE1996" s="8"/>
      <c r="IF1996" s="8"/>
      <c r="IG1996" s="8"/>
      <c r="IH1996" s="8"/>
      <c r="II1996" s="8"/>
      <c r="IJ1996" s="8"/>
      <c r="IK1996" s="8"/>
      <c r="IL1996" s="8"/>
      <c r="IM1996" s="8"/>
      <c r="IN1996" s="8"/>
      <c r="IO1996" s="8"/>
      <c r="IP1996" s="8"/>
      <c r="IQ1996" s="8"/>
      <c r="IR1996" s="8"/>
      <c r="IS1996" s="8"/>
      <c r="IT1996" s="8"/>
      <c r="IU1996" s="8"/>
      <c r="IV1996" s="8"/>
      <c r="IW1996" s="8"/>
      <c r="IX1996" s="8"/>
      <c r="IY1996" s="8"/>
      <c r="IZ1996" s="8"/>
      <c r="JA1996" s="8"/>
      <c r="JB1996" s="8"/>
      <c r="JC1996" s="8"/>
      <c r="JD1996" s="8"/>
      <c r="JE1996" s="8"/>
      <c r="JF1996" s="8"/>
      <c r="JG1996" s="8"/>
      <c r="JH1996" s="8"/>
      <c r="JI1996" s="8"/>
      <c r="JJ1996" s="8"/>
      <c r="JK1996" s="8"/>
      <c r="JL1996" s="8"/>
      <c r="JM1996" s="8"/>
      <c r="JN1996" s="8"/>
    </row>
    <row r="1997" spans="1:274" s="16" customFormat="1" x14ac:dyDescent="0.25">
      <c r="A1997" s="8">
        <v>2301</v>
      </c>
      <c r="B1997" s="8" t="s">
        <v>3514</v>
      </c>
      <c r="C1997" s="9"/>
      <c r="D1997" s="10" t="s">
        <v>3555</v>
      </c>
      <c r="E1997" s="9" t="s">
        <v>153</v>
      </c>
      <c r="F1997" s="9" t="s">
        <v>154</v>
      </c>
      <c r="G1997" s="9" t="s">
        <v>74</v>
      </c>
      <c r="H1997" s="9" t="s">
        <v>155</v>
      </c>
      <c r="I1997" s="11" t="s">
        <v>156</v>
      </c>
      <c r="J1997" s="11"/>
      <c r="K1997" s="9"/>
      <c r="L1997" s="9" t="s">
        <v>156</v>
      </c>
      <c r="M1997" s="9" t="s">
        <v>157</v>
      </c>
      <c r="N1997" s="9" t="s">
        <v>95</v>
      </c>
      <c r="O1997" s="11" t="s">
        <v>158</v>
      </c>
      <c r="P1997" s="9" t="s">
        <v>159</v>
      </c>
      <c r="Q1997" s="11" t="s">
        <v>160</v>
      </c>
      <c r="R1997" s="11" t="s">
        <v>120</v>
      </c>
      <c r="S1997" s="11" t="s">
        <v>65</v>
      </c>
      <c r="T1997" s="11"/>
      <c r="U1997" s="11" t="s">
        <v>66</v>
      </c>
      <c r="V1997" s="11" t="s">
        <v>67</v>
      </c>
      <c r="W1997" s="11" t="s">
        <v>68</v>
      </c>
      <c r="X1997" s="11" t="s">
        <v>69</v>
      </c>
      <c r="Y1997" s="9" t="s">
        <v>99</v>
      </c>
      <c r="Z1997" s="9" t="s">
        <v>71</v>
      </c>
      <c r="AA1997" s="26">
        <v>41.093000000000004</v>
      </c>
      <c r="AB1997" s="26">
        <v>-7.2834000000000003</v>
      </c>
      <c r="AC1997" s="46">
        <v>41.175833300000001</v>
      </c>
      <c r="AD1997" s="46">
        <v>-6.5238889000000002</v>
      </c>
      <c r="AE1997" s="8"/>
      <c r="AF1997" s="19" t="s">
        <v>73</v>
      </c>
      <c r="AG1997" s="8" t="s">
        <v>74</v>
      </c>
      <c r="AH1997" s="74">
        <v>52</v>
      </c>
      <c r="AI1997" s="8" t="s">
        <v>149</v>
      </c>
      <c r="AJ1997" s="14"/>
      <c r="AK1997" s="14"/>
      <c r="AL1997" s="8"/>
      <c r="AM1997" s="13">
        <v>35</v>
      </c>
      <c r="AN1997" s="13">
        <v>357</v>
      </c>
      <c r="AO1997" s="9">
        <v>1</v>
      </c>
      <c r="AP1997" s="9" t="s">
        <v>84</v>
      </c>
      <c r="AQ1997" s="15">
        <v>47.819845709811915</v>
      </c>
      <c r="AR1997" s="55">
        <v>1.4494968987692109E-2</v>
      </c>
      <c r="AS1997" s="9"/>
      <c r="AT1997" s="9" t="s">
        <v>79</v>
      </c>
      <c r="AU1997" s="9" t="s">
        <v>80</v>
      </c>
      <c r="AV1997" s="14"/>
      <c r="AW1997" s="14"/>
      <c r="AX1997" s="14"/>
      <c r="AY1997" s="20">
        <v>10.199999999999999</v>
      </c>
      <c r="AZ1997" s="14" t="s">
        <v>52</v>
      </c>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8"/>
      <c r="EQ1997" s="8"/>
      <c r="ER1997" s="8"/>
      <c r="ES1997" s="8"/>
      <c r="ET1997" s="8"/>
      <c r="EU1997" s="8"/>
      <c r="EV1997" s="8"/>
      <c r="EW1997" s="8"/>
      <c r="EX1997" s="8"/>
      <c r="EY1997" s="8"/>
      <c r="EZ1997" s="8"/>
      <c r="FA1997" s="8"/>
      <c r="FB1997" s="8"/>
      <c r="FC1997" s="8"/>
      <c r="FD1997" s="8"/>
      <c r="FE1997" s="8"/>
      <c r="FF1997" s="8"/>
      <c r="FG1997" s="8"/>
      <c r="FH1997" s="8"/>
      <c r="FI1997" s="8"/>
      <c r="FJ1997" s="8"/>
      <c r="FK1997" s="8"/>
      <c r="FL1997" s="8"/>
      <c r="FM1997" s="8"/>
      <c r="FN1997" s="8"/>
      <c r="FO1997" s="8"/>
      <c r="FP1997" s="8"/>
      <c r="FQ1997" s="8"/>
      <c r="FR1997" s="8"/>
      <c r="FS1997" s="8"/>
      <c r="FT1997" s="8"/>
      <c r="FU1997" s="8"/>
      <c r="FV1997" s="8"/>
      <c r="FW1997" s="8"/>
      <c r="FX1997" s="8"/>
      <c r="FY1997" s="8"/>
      <c r="FZ1997" s="8"/>
      <c r="GA1997" s="8"/>
      <c r="GB1997" s="8"/>
      <c r="GC1997" s="8"/>
      <c r="GD1997" s="8"/>
      <c r="GE1997" s="8"/>
      <c r="GF1997" s="8"/>
      <c r="GG1997" s="8"/>
      <c r="GH1997" s="8"/>
      <c r="GI1997" s="8"/>
      <c r="GJ1997" s="8"/>
      <c r="GK1997" s="8"/>
      <c r="GL1997" s="8"/>
      <c r="GM1997" s="8"/>
      <c r="GN1997" s="8"/>
      <c r="GO1997" s="8"/>
      <c r="GP1997" s="8"/>
      <c r="GQ1997" s="8"/>
      <c r="GR1997" s="8"/>
      <c r="GS1997" s="8"/>
      <c r="GT1997" s="8"/>
      <c r="GU1997" s="8"/>
      <c r="GV1997" s="8"/>
      <c r="GW1997" s="8"/>
      <c r="GX1997" s="8"/>
      <c r="GY1997" s="8"/>
      <c r="GZ1997" s="8"/>
      <c r="HA1997" s="8"/>
      <c r="HB1997" s="8"/>
      <c r="HC1997" s="8"/>
      <c r="HD1997" s="8"/>
      <c r="HE1997" s="8"/>
      <c r="HF1997" s="8"/>
      <c r="HG1997" s="8"/>
      <c r="HH1997" s="8"/>
      <c r="HI1997" s="8"/>
      <c r="HJ1997" s="8"/>
      <c r="HK1997" s="8"/>
      <c r="HL1997" s="8"/>
      <c r="HM1997" s="8"/>
      <c r="HN1997" s="8"/>
      <c r="HO1997" s="8"/>
      <c r="HP1997" s="8"/>
      <c r="HQ1997" s="8"/>
      <c r="HR1997" s="8"/>
      <c r="HS1997" s="8"/>
      <c r="HT1997" s="8"/>
      <c r="HU1997" s="8"/>
      <c r="HV1997" s="8"/>
      <c r="HW1997" s="8"/>
      <c r="HX1997" s="8"/>
      <c r="HY1997" s="8"/>
      <c r="HZ1997" s="8"/>
      <c r="IA1997" s="8"/>
      <c r="IB1997" s="8"/>
      <c r="IC1997" s="8"/>
      <c r="ID1997" s="8"/>
      <c r="IE1997" s="8"/>
      <c r="IF1997" s="8"/>
      <c r="IG1997" s="8"/>
      <c r="IH1997" s="8"/>
      <c r="II1997" s="8"/>
      <c r="IJ1997" s="8"/>
      <c r="IK1997" s="8"/>
      <c r="IL1997" s="8"/>
      <c r="IM1997" s="8"/>
      <c r="IN1997" s="8"/>
      <c r="IO1997" s="8"/>
      <c r="IP1997" s="8"/>
      <c r="IQ1997" s="8"/>
      <c r="IR1997" s="8"/>
      <c r="IS1997" s="8"/>
      <c r="IT1997" s="8"/>
      <c r="IU1997" s="8"/>
      <c r="IV1997" s="8"/>
      <c r="IW1997" s="8"/>
      <c r="IX1997" s="8"/>
      <c r="IY1997" s="8"/>
      <c r="IZ1997" s="8"/>
      <c r="JA1997" s="8"/>
      <c r="JB1997" s="8"/>
      <c r="JC1997" s="8"/>
      <c r="JD1997" s="8"/>
      <c r="JE1997" s="8"/>
      <c r="JF1997" s="8"/>
      <c r="JG1997" s="8"/>
      <c r="JH1997" s="8"/>
      <c r="JI1997" s="8"/>
      <c r="JJ1997" s="8"/>
      <c r="JK1997" s="8"/>
      <c r="JL1997" s="8"/>
      <c r="JM1997" s="8"/>
      <c r="JN1997" s="8"/>
    </row>
    <row r="1998" spans="1:274" s="16" customFormat="1" x14ac:dyDescent="0.25">
      <c r="A1998" s="8">
        <v>2302</v>
      </c>
      <c r="B1998" s="8" t="s">
        <v>3514</v>
      </c>
      <c r="C1998" s="9"/>
      <c r="D1998" s="10" t="s">
        <v>3556</v>
      </c>
      <c r="E1998" s="9" t="s">
        <v>153</v>
      </c>
      <c r="F1998" s="9" t="s">
        <v>154</v>
      </c>
      <c r="G1998" s="9" t="s">
        <v>74</v>
      </c>
      <c r="H1998" s="9" t="s">
        <v>155</v>
      </c>
      <c r="I1998" s="11" t="s">
        <v>156</v>
      </c>
      <c r="J1998" s="11"/>
      <c r="K1998" s="9"/>
      <c r="L1998" s="9" t="s">
        <v>156</v>
      </c>
      <c r="M1998" s="9" t="s">
        <v>157</v>
      </c>
      <c r="N1998" s="9" t="s">
        <v>95</v>
      </c>
      <c r="O1998" s="11" t="s">
        <v>158</v>
      </c>
      <c r="P1998" s="9" t="s">
        <v>159</v>
      </c>
      <c r="Q1998" s="11" t="s">
        <v>160</v>
      </c>
      <c r="R1998" s="11" t="s">
        <v>120</v>
      </c>
      <c r="S1998" s="11" t="s">
        <v>65</v>
      </c>
      <c r="T1998" s="11"/>
      <c r="U1998" s="11" t="s">
        <v>66</v>
      </c>
      <c r="V1998" s="11" t="s">
        <v>67</v>
      </c>
      <c r="W1998" s="11" t="s">
        <v>68</v>
      </c>
      <c r="X1998" s="11" t="s">
        <v>69</v>
      </c>
      <c r="Y1998" s="9" t="s">
        <v>99</v>
      </c>
      <c r="Z1998" s="9" t="s">
        <v>71</v>
      </c>
      <c r="AA1998" s="26">
        <v>41.093000000000004</v>
      </c>
      <c r="AB1998" s="26">
        <v>-7.2834000000000003</v>
      </c>
      <c r="AC1998" s="46">
        <v>41.175833300000001</v>
      </c>
      <c r="AD1998" s="46">
        <v>-6.5238889000000002</v>
      </c>
      <c r="AE1998" s="8"/>
      <c r="AF1998" s="19" t="s">
        <v>73</v>
      </c>
      <c r="AG1998" s="8" t="s">
        <v>74</v>
      </c>
      <c r="AH1998" s="74">
        <v>260</v>
      </c>
      <c r="AI1998" s="8" t="s">
        <v>149</v>
      </c>
      <c r="AJ1998" s="14"/>
      <c r="AK1998" s="14"/>
      <c r="AL1998" s="8"/>
      <c r="AM1998" s="13">
        <v>35</v>
      </c>
      <c r="AN1998" s="13">
        <v>280</v>
      </c>
      <c r="AO1998" s="9">
        <v>1</v>
      </c>
      <c r="AP1998" s="9" t="s">
        <v>84</v>
      </c>
      <c r="AQ1998" s="15">
        <v>24.375462849919828</v>
      </c>
      <c r="AR1998" s="55">
        <v>2.8436267439419106E-2</v>
      </c>
      <c r="AS1998" s="9"/>
      <c r="AT1998" s="9" t="s">
        <v>79</v>
      </c>
      <c r="AU1998" s="9" t="s">
        <v>80</v>
      </c>
      <c r="AV1998" s="14"/>
      <c r="AW1998" s="14"/>
      <c r="AX1998" s="14"/>
      <c r="AY1998" s="20">
        <v>8</v>
      </c>
      <c r="AZ1998" s="14" t="s">
        <v>52</v>
      </c>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8"/>
      <c r="EQ1998" s="8"/>
      <c r="ER1998" s="8"/>
      <c r="ES1998" s="8"/>
      <c r="ET1998" s="8"/>
      <c r="EU1998" s="8"/>
      <c r="EV1998" s="8"/>
      <c r="EW1998" s="8"/>
      <c r="EX1998" s="8"/>
      <c r="EY1998" s="8"/>
      <c r="EZ1998" s="8"/>
      <c r="FA1998" s="8"/>
      <c r="FB1998" s="8"/>
      <c r="FC1998" s="8"/>
      <c r="FD1998" s="8"/>
      <c r="FE1998" s="8"/>
      <c r="FF1998" s="8"/>
      <c r="FG1998" s="8"/>
      <c r="FH1998" s="8"/>
      <c r="FI1998" s="8"/>
      <c r="FJ1998" s="8"/>
      <c r="FK1998" s="8"/>
      <c r="FL1998" s="8"/>
      <c r="FM1998" s="8"/>
      <c r="FN1998" s="8"/>
      <c r="FO1998" s="8"/>
      <c r="FP1998" s="8"/>
      <c r="FQ1998" s="8"/>
      <c r="FR1998" s="8"/>
      <c r="FS1998" s="8"/>
      <c r="FT1998" s="8"/>
      <c r="FU1998" s="8"/>
      <c r="FV1998" s="8"/>
      <c r="FW1998" s="8"/>
      <c r="FX1998" s="8"/>
      <c r="FY1998" s="8"/>
      <c r="FZ1998" s="8"/>
      <c r="GA1998" s="8"/>
      <c r="GB1998" s="8"/>
      <c r="GC1998" s="8"/>
      <c r="GD1998" s="8"/>
      <c r="GE1998" s="8"/>
      <c r="GF1998" s="8"/>
      <c r="GG1998" s="8"/>
      <c r="GH1998" s="8"/>
      <c r="GI1998" s="8"/>
      <c r="GJ1998" s="8"/>
      <c r="GK1998" s="8"/>
      <c r="GL1998" s="8"/>
      <c r="GM1998" s="8"/>
      <c r="GN1998" s="8"/>
      <c r="GO1998" s="8"/>
      <c r="GP1998" s="8"/>
      <c r="GQ1998" s="8"/>
      <c r="GR1998" s="8"/>
      <c r="GS1998" s="8"/>
      <c r="GT1998" s="8"/>
      <c r="GU1998" s="8"/>
      <c r="GV1998" s="8"/>
      <c r="GW1998" s="8"/>
      <c r="GX1998" s="8"/>
      <c r="GY1998" s="8"/>
      <c r="GZ1998" s="8"/>
      <c r="HA1998" s="8"/>
      <c r="HB1998" s="8"/>
      <c r="HC1998" s="8"/>
      <c r="HD1998" s="8"/>
      <c r="HE1998" s="8"/>
      <c r="HF1998" s="8"/>
      <c r="HG1998" s="8"/>
      <c r="HH1998" s="8"/>
      <c r="HI1998" s="8"/>
      <c r="HJ1998" s="8"/>
      <c r="HK1998" s="8"/>
      <c r="HL1998" s="8"/>
      <c r="HM1998" s="8"/>
      <c r="HN1998" s="8"/>
      <c r="HO1998" s="8"/>
      <c r="HP1998" s="8"/>
      <c r="HQ1998" s="8"/>
      <c r="HR1998" s="8"/>
      <c r="HS1998" s="8"/>
      <c r="HT1998" s="8"/>
      <c r="HU1998" s="8"/>
      <c r="HV1998" s="8"/>
      <c r="HW1998" s="8"/>
      <c r="HX1998" s="8"/>
      <c r="HY1998" s="8"/>
      <c r="HZ1998" s="8"/>
      <c r="IA1998" s="8"/>
      <c r="IB1998" s="8"/>
      <c r="IC1998" s="8"/>
      <c r="ID1998" s="8"/>
      <c r="IE1998" s="8"/>
      <c r="IF1998" s="8"/>
      <c r="IG1998" s="8"/>
      <c r="IH1998" s="8"/>
      <c r="II1998" s="8"/>
      <c r="IJ1998" s="8"/>
      <c r="IK1998" s="8"/>
      <c r="IL1998" s="8"/>
      <c r="IM1998" s="8"/>
      <c r="IN1998" s="8"/>
      <c r="IO1998" s="8"/>
      <c r="IP1998" s="8"/>
      <c r="IQ1998" s="8"/>
      <c r="IR1998" s="8"/>
      <c r="IS1998" s="8"/>
      <c r="IT1998" s="8"/>
      <c r="IU1998" s="8"/>
      <c r="IV1998" s="8"/>
      <c r="IW1998" s="8"/>
      <c r="IX1998" s="8"/>
      <c r="IY1998" s="8"/>
      <c r="IZ1998" s="8"/>
      <c r="JA1998" s="8"/>
      <c r="JB1998" s="8"/>
      <c r="JC1998" s="8"/>
      <c r="JD1998" s="8"/>
      <c r="JE1998" s="8"/>
      <c r="JF1998" s="8"/>
      <c r="JG1998" s="8"/>
      <c r="JH1998" s="8"/>
      <c r="JI1998" s="8"/>
      <c r="JJ1998" s="8"/>
      <c r="JK1998" s="8"/>
      <c r="JL1998" s="8"/>
      <c r="JM1998" s="8"/>
      <c r="JN1998" s="8"/>
    </row>
    <row r="1999" spans="1:274" s="16" customFormat="1" x14ac:dyDescent="0.25">
      <c r="A1999" s="8">
        <v>2303</v>
      </c>
      <c r="B1999" s="8" t="s">
        <v>3514</v>
      </c>
      <c r="C1999" s="9"/>
      <c r="D1999" s="10" t="s">
        <v>3557</v>
      </c>
      <c r="E1999" s="9" t="s">
        <v>153</v>
      </c>
      <c r="F1999" s="9" t="s">
        <v>154</v>
      </c>
      <c r="G1999" s="9" t="s">
        <v>74</v>
      </c>
      <c r="H1999" s="9" t="s">
        <v>155</v>
      </c>
      <c r="I1999" s="11" t="s">
        <v>156</v>
      </c>
      <c r="J1999" s="11"/>
      <c r="K1999" s="9"/>
      <c r="L1999" s="9" t="s">
        <v>156</v>
      </c>
      <c r="M1999" s="9" t="s">
        <v>157</v>
      </c>
      <c r="N1999" s="9" t="s">
        <v>95</v>
      </c>
      <c r="O1999" s="11" t="s">
        <v>158</v>
      </c>
      <c r="P1999" s="9" t="s">
        <v>159</v>
      </c>
      <c r="Q1999" s="11" t="s">
        <v>160</v>
      </c>
      <c r="R1999" s="11" t="s">
        <v>120</v>
      </c>
      <c r="S1999" s="11" t="s">
        <v>65</v>
      </c>
      <c r="T1999" s="11"/>
      <c r="U1999" s="11" t="s">
        <v>66</v>
      </c>
      <c r="V1999" s="11" t="s">
        <v>67</v>
      </c>
      <c r="W1999" s="11" t="s">
        <v>68</v>
      </c>
      <c r="X1999" s="11" t="s">
        <v>69</v>
      </c>
      <c r="Y1999" s="9" t="s">
        <v>99</v>
      </c>
      <c r="Z1999" s="9" t="s">
        <v>71</v>
      </c>
      <c r="AA1999" s="26">
        <v>41.093000000000004</v>
      </c>
      <c r="AB1999" s="26">
        <v>-7.2834000000000003</v>
      </c>
      <c r="AC1999" s="46">
        <v>41.175833300000001</v>
      </c>
      <c r="AD1999" s="46">
        <v>-6.5238889000000002</v>
      </c>
      <c r="AE1999" s="8"/>
      <c r="AF1999" s="19" t="s">
        <v>73</v>
      </c>
      <c r="AG1999" s="8" t="s">
        <v>74</v>
      </c>
      <c r="AH1999" s="74">
        <v>80</v>
      </c>
      <c r="AI1999" s="8" t="s">
        <v>149</v>
      </c>
      <c r="AJ1999" s="14"/>
      <c r="AK1999" s="14"/>
      <c r="AL1999" s="8"/>
      <c r="AM1999" s="13">
        <v>35</v>
      </c>
      <c r="AN1999" s="13">
        <v>336</v>
      </c>
      <c r="AO1999" s="9">
        <v>1</v>
      </c>
      <c r="AP1999" s="9" t="s">
        <v>84</v>
      </c>
      <c r="AQ1999" s="15">
        <v>42.021047794327977</v>
      </c>
      <c r="AR1999" s="55">
        <v>1.6495237909167668E-2</v>
      </c>
      <c r="AS1999" s="9"/>
      <c r="AT1999" s="9" t="s">
        <v>79</v>
      </c>
      <c r="AU1999" s="9" t="s">
        <v>80</v>
      </c>
      <c r="AV1999" s="14"/>
      <c r="AW1999" s="14"/>
      <c r="AX1999" s="14"/>
      <c r="AY1999" s="20">
        <v>9.6</v>
      </c>
      <c r="AZ1999" s="14" t="s">
        <v>52</v>
      </c>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8"/>
      <c r="EQ1999" s="8"/>
      <c r="ER1999" s="8"/>
      <c r="ES1999" s="8"/>
      <c r="ET1999" s="8"/>
      <c r="EU1999" s="8"/>
      <c r="EV1999" s="8"/>
      <c r="EW1999" s="8"/>
      <c r="EX1999" s="8"/>
      <c r="EY1999" s="8"/>
      <c r="EZ1999" s="8"/>
      <c r="FA1999" s="8"/>
      <c r="FB1999" s="8"/>
      <c r="FC1999" s="8"/>
      <c r="FD1999" s="8"/>
      <c r="FE1999" s="8"/>
      <c r="FF1999" s="8"/>
      <c r="FG1999" s="8"/>
      <c r="FH1999" s="8"/>
      <c r="FI1999" s="8"/>
      <c r="FJ1999" s="8"/>
      <c r="FK1999" s="8"/>
      <c r="FL1999" s="8"/>
      <c r="FM1999" s="8"/>
      <c r="FN1999" s="8"/>
      <c r="FO1999" s="8"/>
      <c r="FP1999" s="8"/>
      <c r="FQ1999" s="8"/>
      <c r="FR1999" s="8"/>
      <c r="FS1999" s="8"/>
      <c r="FT1999" s="8"/>
      <c r="FU1999" s="8"/>
      <c r="FV1999" s="8"/>
      <c r="FW1999" s="8"/>
      <c r="FX1999" s="8"/>
      <c r="FY1999" s="8"/>
      <c r="FZ1999" s="8"/>
      <c r="GA1999" s="8"/>
      <c r="GB1999" s="8"/>
      <c r="GC1999" s="8"/>
      <c r="GD1999" s="8"/>
      <c r="GE1999" s="8"/>
      <c r="GF1999" s="8"/>
      <c r="GG1999" s="8"/>
      <c r="GH1999" s="8"/>
      <c r="GI1999" s="8"/>
      <c r="GJ1999" s="8"/>
      <c r="GK1999" s="8"/>
      <c r="GL1999" s="8"/>
      <c r="GM1999" s="8"/>
      <c r="GN1999" s="8"/>
      <c r="GO1999" s="8"/>
      <c r="GP1999" s="8"/>
      <c r="GQ1999" s="8"/>
      <c r="GR1999" s="8"/>
      <c r="GS1999" s="8"/>
      <c r="GT1999" s="8"/>
      <c r="GU1999" s="8"/>
      <c r="GV1999" s="8"/>
      <c r="GW1999" s="8"/>
      <c r="GX1999" s="8"/>
      <c r="GY1999" s="8"/>
      <c r="GZ1999" s="8"/>
      <c r="HA1999" s="8"/>
      <c r="HB1999" s="8"/>
      <c r="HC1999" s="8"/>
      <c r="HD1999" s="8"/>
      <c r="HE1999" s="8"/>
      <c r="HF1999" s="8"/>
      <c r="HG1999" s="8"/>
      <c r="HH1999" s="8"/>
      <c r="HI1999" s="8"/>
      <c r="HJ1999" s="8"/>
      <c r="HK1999" s="8"/>
      <c r="HL1999" s="8"/>
      <c r="HM1999" s="8"/>
      <c r="HN1999" s="8"/>
      <c r="HO1999" s="8"/>
      <c r="HP1999" s="8"/>
      <c r="HQ1999" s="8"/>
      <c r="HR1999" s="8"/>
      <c r="HS1999" s="8"/>
      <c r="HT1999" s="8"/>
      <c r="HU1999" s="8"/>
      <c r="HV1999" s="8"/>
      <c r="HW1999" s="8"/>
      <c r="HX1999" s="8"/>
      <c r="HY1999" s="8"/>
      <c r="HZ1999" s="8"/>
      <c r="IA1999" s="8"/>
      <c r="IB1999" s="8"/>
      <c r="IC1999" s="8"/>
      <c r="ID1999" s="8"/>
      <c r="IE1999" s="8"/>
      <c r="IF1999" s="8"/>
      <c r="IG1999" s="8"/>
      <c r="IH1999" s="8"/>
      <c r="II1999" s="8"/>
      <c r="IJ1999" s="8"/>
      <c r="IK1999" s="8"/>
      <c r="IL1999" s="8"/>
      <c r="IM1999" s="8"/>
      <c r="IN1999" s="8"/>
      <c r="IO1999" s="8"/>
      <c r="IP1999" s="8"/>
      <c r="IQ1999" s="8"/>
      <c r="IR1999" s="8"/>
      <c r="IS1999" s="8"/>
      <c r="IT1999" s="8"/>
      <c r="IU1999" s="8"/>
      <c r="IV1999" s="8"/>
      <c r="IW1999" s="8"/>
      <c r="IX1999" s="8"/>
      <c r="IY1999" s="8"/>
      <c r="IZ1999" s="8"/>
      <c r="JA1999" s="8"/>
      <c r="JB1999" s="8"/>
      <c r="JC1999" s="8"/>
      <c r="JD1999" s="8"/>
      <c r="JE1999" s="8"/>
      <c r="JF1999" s="8"/>
      <c r="JG1999" s="8"/>
      <c r="JH1999" s="8"/>
      <c r="JI1999" s="8"/>
      <c r="JJ1999" s="8"/>
      <c r="JK1999" s="8"/>
      <c r="JL1999" s="8"/>
      <c r="JM1999" s="8"/>
      <c r="JN1999" s="8"/>
    </row>
    <row r="2000" spans="1:274" s="16" customFormat="1" x14ac:dyDescent="0.25">
      <c r="A2000" s="8">
        <v>2304</v>
      </c>
      <c r="B2000" s="8" t="s">
        <v>3514</v>
      </c>
      <c r="C2000" s="9"/>
      <c r="D2000" s="10" t="s">
        <v>3558</v>
      </c>
      <c r="E2000" s="9" t="s">
        <v>153</v>
      </c>
      <c r="F2000" s="9" t="s">
        <v>154</v>
      </c>
      <c r="G2000" s="9" t="s">
        <v>74</v>
      </c>
      <c r="H2000" s="9" t="s">
        <v>155</v>
      </c>
      <c r="I2000" s="11" t="s">
        <v>156</v>
      </c>
      <c r="J2000" s="11"/>
      <c r="K2000" s="9"/>
      <c r="L2000" s="9" t="s">
        <v>156</v>
      </c>
      <c r="M2000" s="9" t="s">
        <v>157</v>
      </c>
      <c r="N2000" s="9" t="s">
        <v>95</v>
      </c>
      <c r="O2000" s="11" t="s">
        <v>158</v>
      </c>
      <c r="P2000" s="9" t="s">
        <v>159</v>
      </c>
      <c r="Q2000" s="11" t="s">
        <v>160</v>
      </c>
      <c r="R2000" s="11" t="s">
        <v>120</v>
      </c>
      <c r="S2000" s="11" t="s">
        <v>65</v>
      </c>
      <c r="T2000" s="11"/>
      <c r="U2000" s="11" t="s">
        <v>66</v>
      </c>
      <c r="V2000" s="11" t="s">
        <v>67</v>
      </c>
      <c r="W2000" s="11" t="s">
        <v>68</v>
      </c>
      <c r="X2000" s="11" t="s">
        <v>69</v>
      </c>
      <c r="Y2000" s="9" t="s">
        <v>99</v>
      </c>
      <c r="Z2000" s="9" t="s">
        <v>71</v>
      </c>
      <c r="AA2000" s="26">
        <v>41.093000000000004</v>
      </c>
      <c r="AB2000" s="26">
        <v>-7.2834000000000003</v>
      </c>
      <c r="AC2000" s="46">
        <v>41.175833300000001</v>
      </c>
      <c r="AD2000" s="46">
        <v>-6.5238889000000002</v>
      </c>
      <c r="AE2000" s="8"/>
      <c r="AF2000" s="19" t="s">
        <v>73</v>
      </c>
      <c r="AG2000" s="8" t="s">
        <v>74</v>
      </c>
      <c r="AH2000" s="74">
        <v>20</v>
      </c>
      <c r="AI2000" s="8" t="s">
        <v>149</v>
      </c>
      <c r="AJ2000" s="14"/>
      <c r="AK2000" s="14"/>
      <c r="AL2000" s="8"/>
      <c r="AM2000" s="13">
        <v>35</v>
      </c>
      <c r="AN2000" s="13">
        <v>532</v>
      </c>
      <c r="AO2000" s="9">
        <v>1</v>
      </c>
      <c r="AP2000" s="9" t="s">
        <v>84</v>
      </c>
      <c r="AQ2000" s="15">
        <v>68.386505771918635</v>
      </c>
      <c r="AR2000" s="55">
        <v>1.0135730327730392E-2</v>
      </c>
      <c r="AS2000" s="9"/>
      <c r="AT2000" s="9" t="s">
        <v>79</v>
      </c>
      <c r="AU2000" s="9" t="s">
        <v>80</v>
      </c>
      <c r="AV2000" s="14"/>
      <c r="AW2000" s="14"/>
      <c r="AX2000" s="14"/>
      <c r="AY2000" s="20">
        <v>15.2</v>
      </c>
      <c r="AZ2000" s="14" t="s">
        <v>52</v>
      </c>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8"/>
      <c r="EQ2000" s="8"/>
      <c r="ER2000" s="8"/>
      <c r="ES2000" s="8"/>
      <c r="ET2000" s="8"/>
      <c r="EU2000" s="8"/>
      <c r="EV2000" s="8"/>
      <c r="EW2000" s="8"/>
      <c r="EX2000" s="8"/>
      <c r="EY2000" s="8"/>
      <c r="EZ2000" s="8"/>
      <c r="FA2000" s="8"/>
      <c r="FB2000" s="8"/>
      <c r="FC2000" s="8"/>
      <c r="FD2000" s="8"/>
      <c r="FE2000" s="8"/>
      <c r="FF2000" s="8"/>
      <c r="FG2000" s="8"/>
      <c r="FH2000" s="8"/>
      <c r="FI2000" s="8"/>
      <c r="FJ2000" s="8"/>
      <c r="FK2000" s="8"/>
      <c r="FL2000" s="8"/>
      <c r="FM2000" s="8"/>
      <c r="FN2000" s="8"/>
      <c r="FO2000" s="8"/>
      <c r="FP2000" s="8"/>
      <c r="FQ2000" s="8"/>
      <c r="FR2000" s="8"/>
      <c r="FS2000" s="8"/>
      <c r="FT2000" s="8"/>
      <c r="FU2000" s="8"/>
      <c r="FV2000" s="8"/>
      <c r="FW2000" s="8"/>
      <c r="FX2000" s="8"/>
      <c r="FY2000" s="8"/>
      <c r="FZ2000" s="8"/>
      <c r="GA2000" s="8"/>
      <c r="GB2000" s="8"/>
      <c r="GC2000" s="8"/>
      <c r="GD2000" s="8"/>
      <c r="GE2000" s="8"/>
      <c r="GF2000" s="8"/>
      <c r="GG2000" s="8"/>
      <c r="GH2000" s="8"/>
      <c r="GI2000" s="8"/>
      <c r="GJ2000" s="8"/>
      <c r="GK2000" s="8"/>
      <c r="GL2000" s="8"/>
      <c r="GM2000" s="8"/>
      <c r="GN2000" s="8"/>
      <c r="GO2000" s="8"/>
      <c r="GP2000" s="8"/>
      <c r="GQ2000" s="8"/>
      <c r="GR2000" s="8"/>
      <c r="GS2000" s="8"/>
      <c r="GT2000" s="8"/>
      <c r="GU2000" s="8"/>
      <c r="GV2000" s="8"/>
      <c r="GW2000" s="8"/>
      <c r="GX2000" s="8"/>
      <c r="GY2000" s="8"/>
      <c r="GZ2000" s="8"/>
      <c r="HA2000" s="8"/>
      <c r="HB2000" s="8"/>
      <c r="HC2000" s="8"/>
      <c r="HD2000" s="8"/>
      <c r="HE2000" s="8"/>
      <c r="HF2000" s="8"/>
      <c r="HG2000" s="8"/>
      <c r="HH2000" s="8"/>
      <c r="HI2000" s="8"/>
      <c r="HJ2000" s="8"/>
      <c r="HK2000" s="8"/>
      <c r="HL2000" s="8"/>
      <c r="HM2000" s="8"/>
      <c r="HN2000" s="8"/>
      <c r="HO2000" s="8"/>
      <c r="HP2000" s="8"/>
      <c r="HQ2000" s="8"/>
      <c r="HR2000" s="8"/>
      <c r="HS2000" s="8"/>
      <c r="HT2000" s="8"/>
      <c r="HU2000" s="8"/>
      <c r="HV2000" s="8"/>
      <c r="HW2000" s="8"/>
      <c r="HX2000" s="8"/>
      <c r="HY2000" s="8"/>
      <c r="HZ2000" s="8"/>
      <c r="IA2000" s="8"/>
      <c r="IB2000" s="8"/>
      <c r="IC2000" s="8"/>
      <c r="ID2000" s="8"/>
      <c r="IE2000" s="8"/>
      <c r="IF2000" s="8"/>
      <c r="IG2000" s="8"/>
      <c r="IH2000" s="8"/>
      <c r="II2000" s="8"/>
      <c r="IJ2000" s="8"/>
      <c r="IK2000" s="8"/>
      <c r="IL2000" s="8"/>
      <c r="IM2000" s="8"/>
      <c r="IN2000" s="8"/>
      <c r="IO2000" s="8"/>
      <c r="IP2000" s="8"/>
      <c r="IQ2000" s="8"/>
      <c r="IR2000" s="8"/>
      <c r="IS2000" s="8"/>
      <c r="IT2000" s="8"/>
      <c r="IU2000" s="8"/>
      <c r="IV2000" s="8"/>
      <c r="IW2000" s="8"/>
      <c r="IX2000" s="8"/>
      <c r="IY2000" s="8"/>
      <c r="IZ2000" s="8"/>
      <c r="JA2000" s="8"/>
      <c r="JB2000" s="8"/>
      <c r="JC2000" s="8"/>
      <c r="JD2000" s="8"/>
      <c r="JE2000" s="8"/>
      <c r="JF2000" s="8"/>
      <c r="JG2000" s="8"/>
      <c r="JH2000" s="8"/>
      <c r="JI2000" s="8"/>
      <c r="JJ2000" s="8"/>
      <c r="JK2000" s="8"/>
      <c r="JL2000" s="8"/>
      <c r="JM2000" s="8"/>
      <c r="JN2000" s="8"/>
    </row>
    <row r="2001" spans="1:274" s="16" customFormat="1" x14ac:dyDescent="0.25">
      <c r="A2001" s="8">
        <v>2305</v>
      </c>
      <c r="B2001" s="8" t="s">
        <v>3514</v>
      </c>
      <c r="C2001" s="9"/>
      <c r="D2001" s="10" t="s">
        <v>3559</v>
      </c>
      <c r="E2001" s="9" t="s">
        <v>153</v>
      </c>
      <c r="F2001" s="9" t="s">
        <v>154</v>
      </c>
      <c r="G2001" s="9" t="s">
        <v>74</v>
      </c>
      <c r="H2001" s="9" t="s">
        <v>155</v>
      </c>
      <c r="I2001" s="11" t="s">
        <v>156</v>
      </c>
      <c r="J2001" s="11"/>
      <c r="K2001" s="9"/>
      <c r="L2001" s="9" t="s">
        <v>156</v>
      </c>
      <c r="M2001" s="9" t="s">
        <v>157</v>
      </c>
      <c r="N2001" s="9" t="s">
        <v>95</v>
      </c>
      <c r="O2001" s="11" t="s">
        <v>158</v>
      </c>
      <c r="P2001" s="9" t="s">
        <v>159</v>
      </c>
      <c r="Q2001" s="11" t="s">
        <v>160</v>
      </c>
      <c r="R2001" s="11" t="s">
        <v>120</v>
      </c>
      <c r="S2001" s="11" t="s">
        <v>65</v>
      </c>
      <c r="T2001" s="11"/>
      <c r="U2001" s="11" t="s">
        <v>66</v>
      </c>
      <c r="V2001" s="11" t="s">
        <v>67</v>
      </c>
      <c r="W2001" s="11" t="s">
        <v>68</v>
      </c>
      <c r="X2001" s="11" t="s">
        <v>69</v>
      </c>
      <c r="Y2001" s="9" t="s">
        <v>99</v>
      </c>
      <c r="Z2001" s="9" t="s">
        <v>71</v>
      </c>
      <c r="AA2001" s="26">
        <v>41.093000000000004</v>
      </c>
      <c r="AB2001" s="26">
        <v>-7.2834000000000003</v>
      </c>
      <c r="AC2001" s="46">
        <v>41.175833300000001</v>
      </c>
      <c r="AD2001" s="46">
        <v>-6.5238889000000002</v>
      </c>
      <c r="AE2001" s="8"/>
      <c r="AF2001" s="19" t="s">
        <v>73</v>
      </c>
      <c r="AG2001" s="8" t="s">
        <v>74</v>
      </c>
      <c r="AH2001" s="74">
        <v>700</v>
      </c>
      <c r="AI2001" s="8" t="s">
        <v>149</v>
      </c>
      <c r="AJ2001" s="14"/>
      <c r="AK2001" s="14"/>
      <c r="AL2001" s="8"/>
      <c r="AM2001" s="13">
        <v>35</v>
      </c>
      <c r="AN2001" s="13">
        <v>343</v>
      </c>
      <c r="AO2001" s="9">
        <v>1</v>
      </c>
      <c r="AP2001" s="9" t="s">
        <v>84</v>
      </c>
      <c r="AQ2001" s="15">
        <v>47.340128346076071</v>
      </c>
      <c r="AR2001" s="55">
        <v>1.4641852584191374E-2</v>
      </c>
      <c r="AS2001" s="9"/>
      <c r="AT2001" s="9" t="s">
        <v>79</v>
      </c>
      <c r="AU2001" s="9" t="s">
        <v>80</v>
      </c>
      <c r="AV2001" s="14"/>
      <c r="AW2001" s="14"/>
      <c r="AX2001" s="14"/>
      <c r="AY2001" s="20">
        <v>9.8000000000000007</v>
      </c>
      <c r="AZ2001" s="14" t="s">
        <v>52</v>
      </c>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8"/>
      <c r="EQ2001" s="8"/>
      <c r="ER2001" s="8"/>
      <c r="ES2001" s="8"/>
      <c r="ET2001" s="8"/>
      <c r="EU2001" s="8"/>
      <c r="EV2001" s="8"/>
      <c r="EW2001" s="8"/>
      <c r="EX2001" s="8"/>
      <c r="EY2001" s="8"/>
      <c r="EZ2001" s="8"/>
      <c r="FA2001" s="8"/>
      <c r="FB2001" s="8"/>
      <c r="FC2001" s="8"/>
      <c r="FD2001" s="8"/>
      <c r="FE2001" s="8"/>
      <c r="FF2001" s="8"/>
      <c r="FG2001" s="8"/>
      <c r="FH2001" s="8"/>
      <c r="FI2001" s="8"/>
      <c r="FJ2001" s="8"/>
      <c r="FK2001" s="8"/>
      <c r="FL2001" s="8"/>
      <c r="FM2001" s="8"/>
      <c r="FN2001" s="8"/>
      <c r="FO2001" s="8"/>
      <c r="FP2001" s="8"/>
      <c r="FQ2001" s="8"/>
      <c r="FR2001" s="8"/>
      <c r="FS2001" s="8"/>
      <c r="FT2001" s="8"/>
      <c r="FU2001" s="8"/>
      <c r="FV2001" s="8"/>
      <c r="FW2001" s="8"/>
      <c r="FX2001" s="8"/>
      <c r="FY2001" s="8"/>
      <c r="FZ2001" s="8"/>
      <c r="GA2001" s="8"/>
      <c r="GB2001" s="8"/>
      <c r="GC2001" s="8"/>
      <c r="GD2001" s="8"/>
      <c r="GE2001" s="8"/>
      <c r="GF2001" s="8"/>
      <c r="GG2001" s="8"/>
      <c r="GH2001" s="8"/>
      <c r="GI2001" s="8"/>
      <c r="GJ2001" s="8"/>
      <c r="GK2001" s="8"/>
      <c r="GL2001" s="8"/>
      <c r="GM2001" s="8"/>
      <c r="GN2001" s="8"/>
      <c r="GO2001" s="8"/>
      <c r="GP2001" s="8"/>
      <c r="GQ2001" s="8"/>
      <c r="GR2001" s="8"/>
      <c r="GS2001" s="8"/>
      <c r="GT2001" s="8"/>
      <c r="GU2001" s="8"/>
      <c r="GV2001" s="8"/>
      <c r="GW2001" s="8"/>
      <c r="GX2001" s="8"/>
      <c r="GY2001" s="8"/>
      <c r="GZ2001" s="8"/>
      <c r="HA2001" s="8"/>
      <c r="HB2001" s="8"/>
      <c r="HC2001" s="8"/>
      <c r="HD2001" s="8"/>
      <c r="HE2001" s="8"/>
      <c r="HF2001" s="8"/>
      <c r="HG2001" s="8"/>
      <c r="HH2001" s="8"/>
      <c r="HI2001" s="8"/>
      <c r="HJ2001" s="8"/>
      <c r="HK2001" s="8"/>
      <c r="HL2001" s="8"/>
      <c r="HM2001" s="8"/>
      <c r="HN2001" s="8"/>
      <c r="HO2001" s="8"/>
      <c r="HP2001" s="8"/>
      <c r="HQ2001" s="8"/>
      <c r="HR2001" s="8"/>
      <c r="HS2001" s="8"/>
      <c r="HT2001" s="8"/>
      <c r="HU2001" s="8"/>
      <c r="HV2001" s="8"/>
      <c r="HW2001" s="8"/>
      <c r="HX2001" s="8"/>
      <c r="HY2001" s="8"/>
      <c r="HZ2001" s="8"/>
      <c r="IA2001" s="8"/>
      <c r="IB2001" s="8"/>
      <c r="IC2001" s="8"/>
      <c r="ID2001" s="8"/>
      <c r="IE2001" s="8"/>
      <c r="IF2001" s="8"/>
      <c r="IG2001" s="8"/>
      <c r="IH2001" s="8"/>
      <c r="II2001" s="8"/>
      <c r="IJ2001" s="8"/>
      <c r="IK2001" s="8"/>
      <c r="IL2001" s="8"/>
      <c r="IM2001" s="8"/>
      <c r="IN2001" s="8"/>
      <c r="IO2001" s="8"/>
      <c r="IP2001" s="8"/>
      <c r="IQ2001" s="8"/>
      <c r="IR2001" s="8"/>
      <c r="IS2001" s="8"/>
      <c r="IT2001" s="8"/>
      <c r="IU2001" s="8"/>
      <c r="IV2001" s="8"/>
      <c r="IW2001" s="8"/>
      <c r="IX2001" s="8"/>
      <c r="IY2001" s="8"/>
      <c r="IZ2001" s="8"/>
      <c r="JA2001" s="8"/>
      <c r="JB2001" s="8"/>
      <c r="JC2001" s="8"/>
      <c r="JD2001" s="8"/>
      <c r="JE2001" s="8"/>
      <c r="JF2001" s="8"/>
      <c r="JG2001" s="8"/>
      <c r="JH2001" s="8"/>
      <c r="JI2001" s="8"/>
      <c r="JJ2001" s="8"/>
      <c r="JK2001" s="8"/>
      <c r="JL2001" s="8"/>
      <c r="JM2001" s="8"/>
      <c r="JN2001" s="8"/>
    </row>
    <row r="2002" spans="1:274" s="16" customFormat="1" x14ac:dyDescent="0.25">
      <c r="A2002" s="8">
        <v>2306</v>
      </c>
      <c r="B2002" s="8" t="s">
        <v>3514</v>
      </c>
      <c r="C2002" s="9"/>
      <c r="D2002" s="10" t="s">
        <v>3560</v>
      </c>
      <c r="E2002" s="9" t="s">
        <v>153</v>
      </c>
      <c r="F2002" s="9" t="s">
        <v>154</v>
      </c>
      <c r="G2002" s="9" t="s">
        <v>74</v>
      </c>
      <c r="H2002" s="9" t="s">
        <v>155</v>
      </c>
      <c r="I2002" s="11" t="s">
        <v>156</v>
      </c>
      <c r="J2002" s="11"/>
      <c r="K2002" s="9"/>
      <c r="L2002" s="9" t="s">
        <v>156</v>
      </c>
      <c r="M2002" s="9" t="s">
        <v>157</v>
      </c>
      <c r="N2002" s="9" t="s">
        <v>95</v>
      </c>
      <c r="O2002" s="11" t="s">
        <v>158</v>
      </c>
      <c r="P2002" s="9" t="s">
        <v>159</v>
      </c>
      <c r="Q2002" s="11" t="s">
        <v>160</v>
      </c>
      <c r="R2002" s="11" t="s">
        <v>120</v>
      </c>
      <c r="S2002" s="11" t="s">
        <v>65</v>
      </c>
      <c r="T2002" s="11"/>
      <c r="U2002" s="11" t="s">
        <v>66</v>
      </c>
      <c r="V2002" s="11" t="s">
        <v>67</v>
      </c>
      <c r="W2002" s="11" t="s">
        <v>68</v>
      </c>
      <c r="X2002" s="11" t="s">
        <v>69</v>
      </c>
      <c r="Y2002" s="9" t="s">
        <v>99</v>
      </c>
      <c r="Z2002" s="9" t="s">
        <v>71</v>
      </c>
      <c r="AA2002" s="26">
        <v>41.093000000000004</v>
      </c>
      <c r="AB2002" s="26">
        <v>-7.2834000000000003</v>
      </c>
      <c r="AC2002" s="46">
        <v>41.175833300000001</v>
      </c>
      <c r="AD2002" s="46">
        <v>-6.5238889000000002</v>
      </c>
      <c r="AE2002" s="8"/>
      <c r="AF2002" s="19" t="s">
        <v>73</v>
      </c>
      <c r="AG2002" s="8" t="s">
        <v>74</v>
      </c>
      <c r="AH2002" s="74">
        <v>650</v>
      </c>
      <c r="AI2002" s="8" t="s">
        <v>149</v>
      </c>
      <c r="AJ2002" s="14"/>
      <c r="AK2002" s="14"/>
      <c r="AL2002" s="8"/>
      <c r="AM2002" s="13">
        <v>35</v>
      </c>
      <c r="AN2002" s="13">
        <v>357</v>
      </c>
      <c r="AO2002" s="9">
        <v>1</v>
      </c>
      <c r="AP2002" s="9" t="s">
        <v>84</v>
      </c>
      <c r="AQ2002" s="15">
        <v>46.525038099074557</v>
      </c>
      <c r="AR2002" s="55">
        <v>1.4898368897278406E-2</v>
      </c>
      <c r="AS2002" s="9"/>
      <c r="AT2002" s="9" t="s">
        <v>79</v>
      </c>
      <c r="AU2002" s="9" t="s">
        <v>80</v>
      </c>
      <c r="AV2002" s="14"/>
      <c r="AW2002" s="14"/>
      <c r="AX2002" s="14"/>
      <c r="AY2002" s="20">
        <v>10.199999999999999</v>
      </c>
      <c r="AZ2002" s="14" t="s">
        <v>52</v>
      </c>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8"/>
      <c r="EQ2002" s="8"/>
      <c r="ER2002" s="8"/>
      <c r="ES2002" s="8"/>
      <c r="ET2002" s="8"/>
      <c r="EU2002" s="8"/>
      <c r="EV2002" s="8"/>
      <c r="EW2002" s="8"/>
      <c r="EX2002" s="8"/>
      <c r="EY2002" s="8"/>
      <c r="EZ2002" s="8"/>
      <c r="FA2002" s="8"/>
      <c r="FB2002" s="8"/>
      <c r="FC2002" s="8"/>
      <c r="FD2002" s="8"/>
      <c r="FE2002" s="8"/>
      <c r="FF2002" s="8"/>
      <c r="FG2002" s="8"/>
      <c r="FH2002" s="8"/>
      <c r="FI2002" s="8"/>
      <c r="FJ2002" s="8"/>
      <c r="FK2002" s="8"/>
      <c r="FL2002" s="8"/>
      <c r="FM2002" s="8"/>
      <c r="FN2002" s="8"/>
      <c r="FO2002" s="8"/>
      <c r="FP2002" s="8"/>
      <c r="FQ2002" s="8"/>
      <c r="FR2002" s="8"/>
      <c r="FS2002" s="8"/>
      <c r="FT2002" s="8"/>
      <c r="FU2002" s="8"/>
      <c r="FV2002" s="8"/>
      <c r="FW2002" s="8"/>
      <c r="FX2002" s="8"/>
      <c r="FY2002" s="8"/>
      <c r="FZ2002" s="8"/>
      <c r="GA2002" s="8"/>
      <c r="GB2002" s="8"/>
      <c r="GC2002" s="8"/>
      <c r="GD2002" s="8"/>
      <c r="GE2002" s="8"/>
      <c r="GF2002" s="8"/>
      <c r="GG2002" s="8"/>
      <c r="GH2002" s="8"/>
      <c r="GI2002" s="8"/>
      <c r="GJ2002" s="8"/>
      <c r="GK2002" s="8"/>
      <c r="GL2002" s="8"/>
      <c r="GM2002" s="8"/>
      <c r="GN2002" s="8"/>
      <c r="GO2002" s="8"/>
      <c r="GP2002" s="8"/>
      <c r="GQ2002" s="8"/>
      <c r="GR2002" s="8"/>
      <c r="GS2002" s="8"/>
      <c r="GT2002" s="8"/>
      <c r="GU2002" s="8"/>
      <c r="GV2002" s="8"/>
      <c r="GW2002" s="8"/>
      <c r="GX2002" s="8"/>
      <c r="GY2002" s="8"/>
      <c r="GZ2002" s="8"/>
      <c r="HA2002" s="8"/>
      <c r="HB2002" s="8"/>
      <c r="HC2002" s="8"/>
      <c r="HD2002" s="8"/>
      <c r="HE2002" s="8"/>
      <c r="HF2002" s="8"/>
      <c r="HG2002" s="8"/>
      <c r="HH2002" s="8"/>
      <c r="HI2002" s="8"/>
      <c r="HJ2002" s="8"/>
      <c r="HK2002" s="8"/>
      <c r="HL2002" s="8"/>
      <c r="HM2002" s="8"/>
      <c r="HN2002" s="8"/>
      <c r="HO2002" s="8"/>
      <c r="HP2002" s="8"/>
      <c r="HQ2002" s="8"/>
      <c r="HR2002" s="8"/>
      <c r="HS2002" s="8"/>
      <c r="HT2002" s="8"/>
      <c r="HU2002" s="8"/>
      <c r="HV2002" s="8"/>
      <c r="HW2002" s="8"/>
      <c r="HX2002" s="8"/>
      <c r="HY2002" s="8"/>
      <c r="HZ2002" s="8"/>
      <c r="IA2002" s="8"/>
      <c r="IB2002" s="8"/>
      <c r="IC2002" s="8"/>
      <c r="ID2002" s="8"/>
      <c r="IE2002" s="8"/>
      <c r="IF2002" s="8"/>
      <c r="IG2002" s="8"/>
      <c r="IH2002" s="8"/>
      <c r="II2002" s="8"/>
      <c r="IJ2002" s="8"/>
      <c r="IK2002" s="8"/>
      <c r="IL2002" s="8"/>
      <c r="IM2002" s="8"/>
      <c r="IN2002" s="8"/>
      <c r="IO2002" s="8"/>
      <c r="IP2002" s="8"/>
      <c r="IQ2002" s="8"/>
      <c r="IR2002" s="8"/>
      <c r="IS2002" s="8"/>
      <c r="IT2002" s="8"/>
      <c r="IU2002" s="8"/>
      <c r="IV2002" s="8"/>
      <c r="IW2002" s="8"/>
      <c r="IX2002" s="8"/>
      <c r="IY2002" s="8"/>
      <c r="IZ2002" s="8"/>
      <c r="JA2002" s="8"/>
      <c r="JB2002" s="8"/>
      <c r="JC2002" s="8"/>
      <c r="JD2002" s="8"/>
      <c r="JE2002" s="8"/>
      <c r="JF2002" s="8"/>
      <c r="JG2002" s="8"/>
      <c r="JH2002" s="8"/>
      <c r="JI2002" s="8"/>
      <c r="JJ2002" s="8"/>
      <c r="JK2002" s="8"/>
      <c r="JL2002" s="8"/>
      <c r="JM2002" s="8"/>
      <c r="JN2002" s="8"/>
    </row>
    <row r="2003" spans="1:274" s="16" customFormat="1" x14ac:dyDescent="0.25">
      <c r="A2003" s="8">
        <v>2307</v>
      </c>
      <c r="B2003" s="8" t="s">
        <v>3514</v>
      </c>
      <c r="C2003" s="9"/>
      <c r="D2003" s="10" t="s">
        <v>3561</v>
      </c>
      <c r="E2003" s="9" t="s">
        <v>153</v>
      </c>
      <c r="F2003" s="9" t="s">
        <v>154</v>
      </c>
      <c r="G2003" s="9" t="s">
        <v>74</v>
      </c>
      <c r="H2003" s="9" t="s">
        <v>155</v>
      </c>
      <c r="I2003" s="11" t="s">
        <v>156</v>
      </c>
      <c r="J2003" s="11"/>
      <c r="K2003" s="9"/>
      <c r="L2003" s="9" t="s">
        <v>156</v>
      </c>
      <c r="M2003" s="9" t="s">
        <v>157</v>
      </c>
      <c r="N2003" s="9" t="s">
        <v>95</v>
      </c>
      <c r="O2003" s="11" t="s">
        <v>158</v>
      </c>
      <c r="P2003" s="9" t="s">
        <v>159</v>
      </c>
      <c r="Q2003" s="11" t="s">
        <v>160</v>
      </c>
      <c r="R2003" s="11" t="s">
        <v>120</v>
      </c>
      <c r="S2003" s="11" t="s">
        <v>65</v>
      </c>
      <c r="T2003" s="11"/>
      <c r="U2003" s="11" t="s">
        <v>66</v>
      </c>
      <c r="V2003" s="11" t="s">
        <v>67</v>
      </c>
      <c r="W2003" s="11" t="s">
        <v>68</v>
      </c>
      <c r="X2003" s="11" t="s">
        <v>69</v>
      </c>
      <c r="Y2003" s="9" t="s">
        <v>99</v>
      </c>
      <c r="Z2003" s="9" t="s">
        <v>71</v>
      </c>
      <c r="AA2003" s="26">
        <v>41.093000000000004</v>
      </c>
      <c r="AB2003" s="26">
        <v>-7.2834000000000003</v>
      </c>
      <c r="AC2003" s="46">
        <v>41.175833300000001</v>
      </c>
      <c r="AD2003" s="46">
        <v>-6.5238889000000002</v>
      </c>
      <c r="AE2003" s="8"/>
      <c r="AF2003" s="19" t="s">
        <v>73</v>
      </c>
      <c r="AG2003" s="8" t="s">
        <v>74</v>
      </c>
      <c r="AH2003" s="74">
        <v>603</v>
      </c>
      <c r="AI2003" s="8" t="s">
        <v>149</v>
      </c>
      <c r="AJ2003" s="14"/>
      <c r="AK2003" s="14"/>
      <c r="AL2003" s="8"/>
      <c r="AM2003" s="13">
        <v>35</v>
      </c>
      <c r="AN2003" s="13">
        <v>346.5</v>
      </c>
      <c r="AO2003" s="9">
        <v>1</v>
      </c>
      <c r="AP2003" s="9" t="s">
        <v>84</v>
      </c>
      <c r="AQ2003" s="15">
        <v>33.062457997037683</v>
      </c>
      <c r="AR2003" s="55">
        <v>2.096478067728811E-2</v>
      </c>
      <c r="AS2003" s="9"/>
      <c r="AT2003" s="9" t="s">
        <v>79</v>
      </c>
      <c r="AU2003" s="9" t="s">
        <v>80</v>
      </c>
      <c r="AV2003" s="14"/>
      <c r="AW2003" s="14"/>
      <c r="AX2003" s="14"/>
      <c r="AY2003" s="20">
        <v>9.9</v>
      </c>
      <c r="AZ2003" s="14" t="s">
        <v>52</v>
      </c>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8"/>
      <c r="EQ2003" s="8"/>
      <c r="ER2003" s="8"/>
      <c r="ES2003" s="8"/>
      <c r="ET2003" s="8"/>
      <c r="EU2003" s="8"/>
      <c r="EV2003" s="8"/>
      <c r="EW2003" s="8"/>
      <c r="EX2003" s="8"/>
      <c r="EY2003" s="8"/>
      <c r="EZ2003" s="8"/>
      <c r="FA2003" s="8"/>
      <c r="FB2003" s="8"/>
      <c r="FC2003" s="8"/>
      <c r="FD2003" s="8"/>
      <c r="FE2003" s="8"/>
      <c r="FF2003" s="8"/>
      <c r="FG2003" s="8"/>
      <c r="FH2003" s="8"/>
      <c r="FI2003" s="8"/>
      <c r="FJ2003" s="8"/>
      <c r="FK2003" s="8"/>
      <c r="FL2003" s="8"/>
      <c r="FM2003" s="8"/>
      <c r="FN2003" s="8"/>
      <c r="FO2003" s="8"/>
      <c r="FP2003" s="8"/>
      <c r="FQ2003" s="8"/>
      <c r="FR2003" s="8"/>
      <c r="FS2003" s="8"/>
      <c r="FT2003" s="8"/>
      <c r="FU2003" s="8"/>
      <c r="FV2003" s="8"/>
      <c r="FW2003" s="8"/>
      <c r="FX2003" s="8"/>
      <c r="FY2003" s="8"/>
      <c r="FZ2003" s="8"/>
      <c r="GA2003" s="8"/>
      <c r="GB2003" s="8"/>
      <c r="GC2003" s="8"/>
      <c r="GD2003" s="8"/>
      <c r="GE2003" s="8"/>
      <c r="GF2003" s="8"/>
      <c r="GG2003" s="8"/>
      <c r="GH2003" s="8"/>
      <c r="GI2003" s="8"/>
      <c r="GJ2003" s="8"/>
      <c r="GK2003" s="8"/>
      <c r="GL2003" s="8"/>
      <c r="GM2003" s="8"/>
      <c r="GN2003" s="8"/>
      <c r="GO2003" s="8"/>
      <c r="GP2003" s="8"/>
      <c r="GQ2003" s="8"/>
      <c r="GR2003" s="8"/>
      <c r="GS2003" s="8"/>
      <c r="GT2003" s="8"/>
      <c r="GU2003" s="8"/>
      <c r="GV2003" s="8"/>
      <c r="GW2003" s="8"/>
      <c r="GX2003" s="8"/>
      <c r="GY2003" s="8"/>
      <c r="GZ2003" s="8"/>
      <c r="HA2003" s="8"/>
      <c r="HB2003" s="8"/>
      <c r="HC2003" s="8"/>
      <c r="HD2003" s="8"/>
      <c r="HE2003" s="8"/>
      <c r="HF2003" s="8"/>
      <c r="HG2003" s="8"/>
      <c r="HH2003" s="8"/>
      <c r="HI2003" s="8"/>
      <c r="HJ2003" s="8"/>
      <c r="HK2003" s="8"/>
      <c r="HL2003" s="8"/>
      <c r="HM2003" s="8"/>
      <c r="HN2003" s="8"/>
      <c r="HO2003" s="8"/>
      <c r="HP2003" s="8"/>
      <c r="HQ2003" s="8"/>
      <c r="HR2003" s="8"/>
      <c r="HS2003" s="8"/>
      <c r="HT2003" s="8"/>
      <c r="HU2003" s="8"/>
      <c r="HV2003" s="8"/>
      <c r="HW2003" s="8"/>
      <c r="HX2003" s="8"/>
      <c r="HY2003" s="8"/>
      <c r="HZ2003" s="8"/>
      <c r="IA2003" s="8"/>
      <c r="IB2003" s="8"/>
      <c r="IC2003" s="8"/>
      <c r="ID2003" s="8"/>
      <c r="IE2003" s="8"/>
      <c r="IF2003" s="8"/>
      <c r="IG2003" s="8"/>
      <c r="IH2003" s="8"/>
      <c r="II2003" s="8"/>
      <c r="IJ2003" s="8"/>
      <c r="IK2003" s="8"/>
      <c r="IL2003" s="8"/>
      <c r="IM2003" s="8"/>
      <c r="IN2003" s="8"/>
      <c r="IO2003" s="8"/>
      <c r="IP2003" s="8"/>
      <c r="IQ2003" s="8"/>
      <c r="IR2003" s="8"/>
      <c r="IS2003" s="8"/>
      <c r="IT2003" s="8"/>
      <c r="IU2003" s="8"/>
      <c r="IV2003" s="8"/>
      <c r="IW2003" s="8"/>
      <c r="IX2003" s="8"/>
      <c r="IY2003" s="8"/>
      <c r="IZ2003" s="8"/>
      <c r="JA2003" s="8"/>
      <c r="JB2003" s="8"/>
      <c r="JC2003" s="8"/>
      <c r="JD2003" s="8"/>
      <c r="JE2003" s="8"/>
      <c r="JF2003" s="8"/>
      <c r="JG2003" s="8"/>
      <c r="JH2003" s="8"/>
      <c r="JI2003" s="8"/>
      <c r="JJ2003" s="8"/>
      <c r="JK2003" s="8"/>
      <c r="JL2003" s="8"/>
      <c r="JM2003" s="8"/>
      <c r="JN2003" s="8"/>
    </row>
    <row r="2004" spans="1:274" s="16" customFormat="1" x14ac:dyDescent="0.25">
      <c r="A2004" s="8">
        <v>2308</v>
      </c>
      <c r="B2004" s="8" t="s">
        <v>3514</v>
      </c>
      <c r="C2004" s="9"/>
      <c r="D2004" s="10" t="s">
        <v>3562</v>
      </c>
      <c r="E2004" s="9" t="s">
        <v>153</v>
      </c>
      <c r="F2004" s="9" t="s">
        <v>154</v>
      </c>
      <c r="G2004" s="9" t="s">
        <v>74</v>
      </c>
      <c r="H2004" s="9" t="s">
        <v>155</v>
      </c>
      <c r="I2004" s="11" t="s">
        <v>156</v>
      </c>
      <c r="J2004" s="11"/>
      <c r="K2004" s="9"/>
      <c r="L2004" s="9" t="s">
        <v>156</v>
      </c>
      <c r="M2004" s="9" t="s">
        <v>157</v>
      </c>
      <c r="N2004" s="9" t="s">
        <v>95</v>
      </c>
      <c r="O2004" s="11" t="s">
        <v>158</v>
      </c>
      <c r="P2004" s="9" t="s">
        <v>159</v>
      </c>
      <c r="Q2004" s="11" t="s">
        <v>160</v>
      </c>
      <c r="R2004" s="11" t="s">
        <v>120</v>
      </c>
      <c r="S2004" s="11" t="s">
        <v>65</v>
      </c>
      <c r="T2004" s="11"/>
      <c r="U2004" s="11" t="s">
        <v>66</v>
      </c>
      <c r="V2004" s="11" t="s">
        <v>67</v>
      </c>
      <c r="W2004" s="11" t="s">
        <v>68</v>
      </c>
      <c r="X2004" s="11" t="s">
        <v>69</v>
      </c>
      <c r="Y2004" s="9" t="s">
        <v>99</v>
      </c>
      <c r="Z2004" s="9" t="s">
        <v>71</v>
      </c>
      <c r="AA2004" s="26">
        <v>41.093000000000004</v>
      </c>
      <c r="AB2004" s="26">
        <v>-7.2834000000000003</v>
      </c>
      <c r="AC2004" s="46">
        <v>41.175833300000001</v>
      </c>
      <c r="AD2004" s="46">
        <v>-6.5238889000000002</v>
      </c>
      <c r="AE2004" s="8"/>
      <c r="AF2004" s="19" t="s">
        <v>73</v>
      </c>
      <c r="AG2004" s="8" t="s">
        <v>74</v>
      </c>
      <c r="AH2004" s="74">
        <v>601</v>
      </c>
      <c r="AI2004" s="8" t="s">
        <v>149</v>
      </c>
      <c r="AJ2004" s="14"/>
      <c r="AK2004" s="14"/>
      <c r="AL2004" s="8"/>
      <c r="AM2004" s="13">
        <v>35</v>
      </c>
      <c r="AN2004" s="13">
        <v>297.5</v>
      </c>
      <c r="AO2004" s="9">
        <v>1</v>
      </c>
      <c r="AP2004" s="9" t="s">
        <v>84</v>
      </c>
      <c r="AQ2004" s="15">
        <v>49.775280121994228</v>
      </c>
      <c r="AR2004" s="55">
        <v>1.3925530481417904E-2</v>
      </c>
      <c r="AS2004" s="9"/>
      <c r="AT2004" s="9" t="s">
        <v>79</v>
      </c>
      <c r="AU2004" s="9" t="s">
        <v>80</v>
      </c>
      <c r="AV2004" s="14"/>
      <c r="AW2004" s="14"/>
      <c r="AX2004" s="14"/>
      <c r="AY2004" s="20">
        <v>8.5</v>
      </c>
      <c r="AZ2004" s="14" t="s">
        <v>52</v>
      </c>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8"/>
      <c r="EQ2004" s="8"/>
      <c r="ER2004" s="8"/>
      <c r="ES2004" s="8"/>
      <c r="ET2004" s="8"/>
      <c r="EU2004" s="8"/>
      <c r="EV2004" s="8"/>
      <c r="EW2004" s="8"/>
      <c r="EX2004" s="8"/>
      <c r="EY2004" s="8"/>
      <c r="EZ2004" s="8"/>
      <c r="FA2004" s="8"/>
      <c r="FB2004" s="8"/>
      <c r="FC2004" s="8"/>
      <c r="FD2004" s="8"/>
      <c r="FE2004" s="8"/>
      <c r="FF2004" s="8"/>
      <c r="FG2004" s="8"/>
      <c r="FH2004" s="8"/>
      <c r="FI2004" s="8"/>
      <c r="FJ2004" s="8"/>
      <c r="FK2004" s="8"/>
      <c r="FL2004" s="8"/>
      <c r="FM2004" s="8"/>
      <c r="FN2004" s="8"/>
      <c r="FO2004" s="8"/>
      <c r="FP2004" s="8"/>
      <c r="FQ2004" s="8"/>
      <c r="FR2004" s="8"/>
      <c r="FS2004" s="8"/>
      <c r="FT2004" s="8"/>
      <c r="FU2004" s="8"/>
      <c r="FV2004" s="8"/>
      <c r="FW2004" s="8"/>
      <c r="FX2004" s="8"/>
      <c r="FY2004" s="8"/>
      <c r="FZ2004" s="8"/>
      <c r="GA2004" s="8"/>
      <c r="GB2004" s="8"/>
      <c r="GC2004" s="8"/>
      <c r="GD2004" s="8"/>
      <c r="GE2004" s="8"/>
      <c r="GF2004" s="8"/>
      <c r="GG2004" s="8"/>
      <c r="GH2004" s="8"/>
      <c r="GI2004" s="8"/>
      <c r="GJ2004" s="8"/>
      <c r="GK2004" s="8"/>
      <c r="GL2004" s="8"/>
      <c r="GM2004" s="8"/>
      <c r="GN2004" s="8"/>
      <c r="GO2004" s="8"/>
      <c r="GP2004" s="8"/>
      <c r="GQ2004" s="8"/>
      <c r="GR2004" s="8"/>
      <c r="GS2004" s="8"/>
      <c r="GT2004" s="8"/>
      <c r="GU2004" s="8"/>
      <c r="GV2004" s="8"/>
      <c r="GW2004" s="8"/>
      <c r="GX2004" s="8"/>
      <c r="GY2004" s="8"/>
      <c r="GZ2004" s="8"/>
      <c r="HA2004" s="8"/>
      <c r="HB2004" s="8"/>
      <c r="HC2004" s="8"/>
      <c r="HD2004" s="8"/>
      <c r="HE2004" s="8"/>
      <c r="HF2004" s="8"/>
      <c r="HG2004" s="8"/>
      <c r="HH2004" s="8"/>
      <c r="HI2004" s="8"/>
      <c r="HJ2004" s="8"/>
      <c r="HK2004" s="8"/>
      <c r="HL2004" s="8"/>
      <c r="HM2004" s="8"/>
      <c r="HN2004" s="8"/>
      <c r="HO2004" s="8"/>
      <c r="HP2004" s="8"/>
      <c r="HQ2004" s="8"/>
      <c r="HR2004" s="8"/>
      <c r="HS2004" s="8"/>
      <c r="HT2004" s="8"/>
      <c r="HU2004" s="8"/>
      <c r="HV2004" s="8"/>
      <c r="HW2004" s="8"/>
      <c r="HX2004" s="8"/>
      <c r="HY2004" s="8"/>
      <c r="HZ2004" s="8"/>
      <c r="IA2004" s="8"/>
      <c r="IB2004" s="8"/>
      <c r="IC2004" s="8"/>
      <c r="ID2004" s="8"/>
      <c r="IE2004" s="8"/>
      <c r="IF2004" s="8"/>
      <c r="IG2004" s="8"/>
      <c r="IH2004" s="8"/>
      <c r="II2004" s="8"/>
      <c r="IJ2004" s="8"/>
      <c r="IK2004" s="8"/>
      <c r="IL2004" s="8"/>
      <c r="IM2004" s="8"/>
      <c r="IN2004" s="8"/>
      <c r="IO2004" s="8"/>
      <c r="IP2004" s="8"/>
      <c r="IQ2004" s="8"/>
      <c r="IR2004" s="8"/>
      <c r="IS2004" s="8"/>
      <c r="IT2004" s="8"/>
      <c r="IU2004" s="8"/>
      <c r="IV2004" s="8"/>
      <c r="IW2004" s="8"/>
      <c r="IX2004" s="8"/>
      <c r="IY2004" s="8"/>
      <c r="IZ2004" s="8"/>
      <c r="JA2004" s="8"/>
      <c r="JB2004" s="8"/>
      <c r="JC2004" s="8"/>
      <c r="JD2004" s="8"/>
      <c r="JE2004" s="8"/>
      <c r="JF2004" s="8"/>
      <c r="JG2004" s="8"/>
      <c r="JH2004" s="8"/>
      <c r="JI2004" s="8"/>
      <c r="JJ2004" s="8"/>
      <c r="JK2004" s="8"/>
      <c r="JL2004" s="8"/>
      <c r="JM2004" s="8"/>
      <c r="JN2004" s="8"/>
    </row>
    <row r="2005" spans="1:274" s="16" customFormat="1" x14ac:dyDescent="0.25">
      <c r="A2005" s="8">
        <v>2309</v>
      </c>
      <c r="B2005" s="8" t="s">
        <v>3514</v>
      </c>
      <c r="C2005" s="9"/>
      <c r="D2005" s="10" t="s">
        <v>3563</v>
      </c>
      <c r="E2005" s="9" t="s">
        <v>153</v>
      </c>
      <c r="F2005" s="9" t="s">
        <v>154</v>
      </c>
      <c r="G2005" s="9" t="s">
        <v>74</v>
      </c>
      <c r="H2005" s="9" t="s">
        <v>155</v>
      </c>
      <c r="I2005" s="11" t="s">
        <v>156</v>
      </c>
      <c r="J2005" s="11"/>
      <c r="K2005" s="9"/>
      <c r="L2005" s="9" t="s">
        <v>156</v>
      </c>
      <c r="M2005" s="9" t="s">
        <v>157</v>
      </c>
      <c r="N2005" s="9" t="s">
        <v>95</v>
      </c>
      <c r="O2005" s="11" t="s">
        <v>158</v>
      </c>
      <c r="P2005" s="9" t="s">
        <v>159</v>
      </c>
      <c r="Q2005" s="11" t="s">
        <v>160</v>
      </c>
      <c r="R2005" s="11" t="s">
        <v>120</v>
      </c>
      <c r="S2005" s="11" t="s">
        <v>65</v>
      </c>
      <c r="T2005" s="11"/>
      <c r="U2005" s="11" t="s">
        <v>66</v>
      </c>
      <c r="V2005" s="11" t="s">
        <v>67</v>
      </c>
      <c r="W2005" s="11" t="s">
        <v>68</v>
      </c>
      <c r="X2005" s="11" t="s">
        <v>69</v>
      </c>
      <c r="Y2005" s="9" t="s">
        <v>99</v>
      </c>
      <c r="Z2005" s="9" t="s">
        <v>71</v>
      </c>
      <c r="AA2005" s="26">
        <v>41.093000000000004</v>
      </c>
      <c r="AB2005" s="26">
        <v>-7.2834000000000003</v>
      </c>
      <c r="AC2005" s="46">
        <v>41.175833300000001</v>
      </c>
      <c r="AD2005" s="46">
        <v>-6.5238889000000002</v>
      </c>
      <c r="AE2005" s="8"/>
      <c r="AF2005" s="19" t="s">
        <v>73</v>
      </c>
      <c r="AG2005" s="8" t="s">
        <v>74</v>
      </c>
      <c r="AH2005" s="74">
        <v>188</v>
      </c>
      <c r="AI2005" s="8" t="s">
        <v>149</v>
      </c>
      <c r="AJ2005" s="14"/>
      <c r="AK2005" s="14"/>
      <c r="AL2005" s="8"/>
      <c r="AM2005" s="13">
        <v>35</v>
      </c>
      <c r="AN2005" s="13">
        <v>343</v>
      </c>
      <c r="AO2005" s="9">
        <v>1</v>
      </c>
      <c r="AP2005" s="9" t="s">
        <v>84</v>
      </c>
      <c r="AQ2005" s="15">
        <v>57.127169451628838</v>
      </c>
      <c r="AR2005" s="55">
        <v>1.2133406699711462E-2</v>
      </c>
      <c r="AS2005" s="9"/>
      <c r="AT2005" s="9" t="s">
        <v>79</v>
      </c>
      <c r="AU2005" s="9" t="s">
        <v>80</v>
      </c>
      <c r="AV2005" s="14"/>
      <c r="AW2005" s="14"/>
      <c r="AX2005" s="14"/>
      <c r="AY2005" s="20">
        <v>9.8000000000000007</v>
      </c>
      <c r="AZ2005" s="14" t="s">
        <v>52</v>
      </c>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8"/>
      <c r="EQ2005" s="8"/>
      <c r="ER2005" s="8"/>
      <c r="ES2005" s="8"/>
      <c r="ET2005" s="8"/>
      <c r="EU2005" s="8"/>
      <c r="EV2005" s="8"/>
      <c r="EW2005" s="8"/>
      <c r="EX2005" s="8"/>
      <c r="EY2005" s="8"/>
      <c r="EZ2005" s="8"/>
      <c r="FA2005" s="8"/>
      <c r="FB2005" s="8"/>
      <c r="FC2005" s="8"/>
      <c r="FD2005" s="8"/>
      <c r="FE2005" s="8"/>
      <c r="FF2005" s="8"/>
      <c r="FG2005" s="8"/>
      <c r="FH2005" s="8"/>
      <c r="FI2005" s="8"/>
      <c r="FJ2005" s="8"/>
      <c r="FK2005" s="8"/>
      <c r="FL2005" s="8"/>
      <c r="FM2005" s="8"/>
      <c r="FN2005" s="8"/>
      <c r="FO2005" s="8"/>
      <c r="FP2005" s="8"/>
      <c r="FQ2005" s="8"/>
      <c r="FR2005" s="8"/>
      <c r="FS2005" s="8"/>
      <c r="FT2005" s="8"/>
      <c r="FU2005" s="8"/>
      <c r="FV2005" s="8"/>
      <c r="FW2005" s="8"/>
      <c r="FX2005" s="8"/>
      <c r="FY2005" s="8"/>
      <c r="FZ2005" s="8"/>
      <c r="GA2005" s="8"/>
      <c r="GB2005" s="8"/>
      <c r="GC2005" s="8"/>
      <c r="GD2005" s="8"/>
      <c r="GE2005" s="8"/>
      <c r="GF2005" s="8"/>
      <c r="GG2005" s="8"/>
      <c r="GH2005" s="8"/>
      <c r="GI2005" s="8"/>
      <c r="GJ2005" s="8"/>
      <c r="GK2005" s="8"/>
      <c r="GL2005" s="8"/>
      <c r="GM2005" s="8"/>
      <c r="GN2005" s="8"/>
      <c r="GO2005" s="8"/>
      <c r="GP2005" s="8"/>
      <c r="GQ2005" s="8"/>
      <c r="GR2005" s="8"/>
      <c r="GS2005" s="8"/>
      <c r="GT2005" s="8"/>
      <c r="GU2005" s="8"/>
      <c r="GV2005" s="8"/>
      <c r="GW2005" s="8"/>
      <c r="GX2005" s="8"/>
      <c r="GY2005" s="8"/>
      <c r="GZ2005" s="8"/>
      <c r="HA2005" s="8"/>
      <c r="HB2005" s="8"/>
      <c r="HC2005" s="8"/>
      <c r="HD2005" s="8"/>
      <c r="HE2005" s="8"/>
      <c r="HF2005" s="8"/>
      <c r="HG2005" s="8"/>
      <c r="HH2005" s="8"/>
      <c r="HI2005" s="8"/>
      <c r="HJ2005" s="8"/>
      <c r="HK2005" s="8"/>
      <c r="HL2005" s="8"/>
      <c r="HM2005" s="8"/>
      <c r="HN2005" s="8"/>
      <c r="HO2005" s="8"/>
      <c r="HP2005" s="8"/>
      <c r="HQ2005" s="8"/>
      <c r="HR2005" s="8"/>
      <c r="HS2005" s="8"/>
      <c r="HT2005" s="8"/>
      <c r="HU2005" s="8"/>
      <c r="HV2005" s="8"/>
      <c r="HW2005" s="8"/>
      <c r="HX2005" s="8"/>
      <c r="HY2005" s="8"/>
      <c r="HZ2005" s="8"/>
      <c r="IA2005" s="8"/>
      <c r="IB2005" s="8"/>
      <c r="IC2005" s="8"/>
      <c r="ID2005" s="8"/>
      <c r="IE2005" s="8"/>
      <c r="IF2005" s="8"/>
      <c r="IG2005" s="8"/>
      <c r="IH2005" s="8"/>
      <c r="II2005" s="8"/>
      <c r="IJ2005" s="8"/>
      <c r="IK2005" s="8"/>
      <c r="IL2005" s="8"/>
      <c r="IM2005" s="8"/>
      <c r="IN2005" s="8"/>
      <c r="IO2005" s="8"/>
      <c r="IP2005" s="8"/>
      <c r="IQ2005" s="8"/>
      <c r="IR2005" s="8"/>
      <c r="IS2005" s="8"/>
      <c r="IT2005" s="8"/>
      <c r="IU2005" s="8"/>
      <c r="IV2005" s="8"/>
      <c r="IW2005" s="8"/>
      <c r="IX2005" s="8"/>
      <c r="IY2005" s="8"/>
      <c r="IZ2005" s="8"/>
      <c r="JA2005" s="8"/>
      <c r="JB2005" s="8"/>
      <c r="JC2005" s="8"/>
      <c r="JD2005" s="8"/>
      <c r="JE2005" s="8"/>
      <c r="JF2005" s="8"/>
      <c r="JG2005" s="8"/>
      <c r="JH2005" s="8"/>
      <c r="JI2005" s="8"/>
      <c r="JJ2005" s="8"/>
      <c r="JK2005" s="8"/>
      <c r="JL2005" s="8"/>
      <c r="JM2005" s="8"/>
      <c r="JN2005" s="8"/>
    </row>
    <row r="2006" spans="1:274" s="16" customFormat="1" x14ac:dyDescent="0.25">
      <c r="A2006" s="8">
        <v>2310</v>
      </c>
      <c r="B2006" s="8" t="s">
        <v>3514</v>
      </c>
      <c r="C2006" s="9"/>
      <c r="D2006" s="10" t="s">
        <v>3564</v>
      </c>
      <c r="E2006" s="9" t="s">
        <v>153</v>
      </c>
      <c r="F2006" s="9" t="s">
        <v>154</v>
      </c>
      <c r="G2006" s="9" t="s">
        <v>74</v>
      </c>
      <c r="H2006" s="9" t="s">
        <v>155</v>
      </c>
      <c r="I2006" s="11" t="s">
        <v>156</v>
      </c>
      <c r="J2006" s="11"/>
      <c r="K2006" s="9"/>
      <c r="L2006" s="9" t="s">
        <v>156</v>
      </c>
      <c r="M2006" s="9" t="s">
        <v>157</v>
      </c>
      <c r="N2006" s="9" t="s">
        <v>95</v>
      </c>
      <c r="O2006" s="11" t="s">
        <v>158</v>
      </c>
      <c r="P2006" s="9" t="s">
        <v>159</v>
      </c>
      <c r="Q2006" s="11" t="s">
        <v>160</v>
      </c>
      <c r="R2006" s="11" t="s">
        <v>120</v>
      </c>
      <c r="S2006" s="11" t="s">
        <v>65</v>
      </c>
      <c r="T2006" s="11"/>
      <c r="U2006" s="11" t="s">
        <v>66</v>
      </c>
      <c r="V2006" s="11" t="s">
        <v>67</v>
      </c>
      <c r="W2006" s="11" t="s">
        <v>68</v>
      </c>
      <c r="X2006" s="11" t="s">
        <v>69</v>
      </c>
      <c r="Y2006" s="9" t="s">
        <v>99</v>
      </c>
      <c r="Z2006" s="9" t="s">
        <v>71</v>
      </c>
      <c r="AA2006" s="26">
        <v>41.093000000000004</v>
      </c>
      <c r="AB2006" s="26">
        <v>-7.2834000000000003</v>
      </c>
      <c r="AC2006" s="46">
        <v>41.175833300000001</v>
      </c>
      <c r="AD2006" s="46">
        <v>-6.5238889000000002</v>
      </c>
      <c r="AE2006" s="8"/>
      <c r="AF2006" s="19" t="s">
        <v>73</v>
      </c>
      <c r="AG2006" s="8" t="s">
        <v>74</v>
      </c>
      <c r="AH2006" s="74">
        <v>880</v>
      </c>
      <c r="AI2006" s="8" t="s">
        <v>149</v>
      </c>
      <c r="AJ2006" s="14"/>
      <c r="AK2006" s="14"/>
      <c r="AL2006" s="8"/>
      <c r="AM2006" s="13">
        <v>35</v>
      </c>
      <c r="AN2006" s="13">
        <v>266</v>
      </c>
      <c r="AO2006" s="9">
        <v>1</v>
      </c>
      <c r="AP2006" s="9" t="s">
        <v>84</v>
      </c>
      <c r="AQ2006" s="15">
        <v>67.338375968914136</v>
      </c>
      <c r="AR2006" s="55">
        <v>1.0293494171583935E-2</v>
      </c>
      <c r="AS2006" s="9"/>
      <c r="AT2006" s="9" t="s">
        <v>79</v>
      </c>
      <c r="AU2006" s="9" t="s">
        <v>80</v>
      </c>
      <c r="AV2006" s="14"/>
      <c r="AW2006" s="14"/>
      <c r="AX2006" s="14"/>
      <c r="AY2006" s="20">
        <v>7.6</v>
      </c>
      <c r="AZ2006" s="14" t="s">
        <v>52</v>
      </c>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8"/>
      <c r="EQ2006" s="8"/>
      <c r="ER2006" s="8"/>
      <c r="ES2006" s="8"/>
      <c r="ET2006" s="8"/>
      <c r="EU2006" s="8"/>
      <c r="EV2006" s="8"/>
      <c r="EW2006" s="8"/>
      <c r="EX2006" s="8"/>
      <c r="EY2006" s="8"/>
      <c r="EZ2006" s="8"/>
      <c r="FA2006" s="8"/>
      <c r="FB2006" s="8"/>
      <c r="FC2006" s="8"/>
      <c r="FD2006" s="8"/>
      <c r="FE2006" s="8"/>
      <c r="FF2006" s="8"/>
      <c r="FG2006" s="8"/>
      <c r="FH2006" s="8"/>
      <c r="FI2006" s="8"/>
      <c r="FJ2006" s="8"/>
      <c r="FK2006" s="8"/>
      <c r="FL2006" s="8"/>
      <c r="FM2006" s="8"/>
      <c r="FN2006" s="8"/>
      <c r="FO2006" s="8"/>
      <c r="FP2006" s="8"/>
      <c r="FQ2006" s="8"/>
      <c r="FR2006" s="8"/>
      <c r="FS2006" s="8"/>
      <c r="FT2006" s="8"/>
      <c r="FU2006" s="8"/>
      <c r="FV2006" s="8"/>
      <c r="FW2006" s="8"/>
      <c r="FX2006" s="8"/>
      <c r="FY2006" s="8"/>
      <c r="FZ2006" s="8"/>
      <c r="GA2006" s="8"/>
      <c r="GB2006" s="8"/>
      <c r="GC2006" s="8"/>
      <c r="GD2006" s="8"/>
      <c r="GE2006" s="8"/>
      <c r="GF2006" s="8"/>
      <c r="GG2006" s="8"/>
      <c r="GH2006" s="8"/>
      <c r="GI2006" s="8"/>
      <c r="GJ2006" s="8"/>
      <c r="GK2006" s="8"/>
      <c r="GL2006" s="8"/>
      <c r="GM2006" s="8"/>
      <c r="GN2006" s="8"/>
      <c r="GO2006" s="8"/>
      <c r="GP2006" s="8"/>
      <c r="GQ2006" s="8"/>
      <c r="GR2006" s="8"/>
      <c r="GS2006" s="8"/>
      <c r="GT2006" s="8"/>
      <c r="GU2006" s="8"/>
      <c r="GV2006" s="8"/>
      <c r="GW2006" s="8"/>
      <c r="GX2006" s="8"/>
      <c r="GY2006" s="8"/>
      <c r="GZ2006" s="8"/>
      <c r="HA2006" s="8"/>
      <c r="HB2006" s="8"/>
      <c r="HC2006" s="8"/>
      <c r="HD2006" s="8"/>
      <c r="HE2006" s="8"/>
      <c r="HF2006" s="8"/>
      <c r="HG2006" s="8"/>
      <c r="HH2006" s="8"/>
      <c r="HI2006" s="8"/>
      <c r="HJ2006" s="8"/>
      <c r="HK2006" s="8"/>
      <c r="HL2006" s="8"/>
      <c r="HM2006" s="8"/>
      <c r="HN2006" s="8"/>
      <c r="HO2006" s="8"/>
      <c r="HP2006" s="8"/>
      <c r="HQ2006" s="8"/>
      <c r="HR2006" s="8"/>
      <c r="HS2006" s="8"/>
      <c r="HT2006" s="8"/>
      <c r="HU2006" s="8"/>
      <c r="HV2006" s="8"/>
      <c r="HW2006" s="8"/>
      <c r="HX2006" s="8"/>
      <c r="HY2006" s="8"/>
      <c r="HZ2006" s="8"/>
      <c r="IA2006" s="8"/>
      <c r="IB2006" s="8"/>
      <c r="IC2006" s="8"/>
      <c r="ID2006" s="8"/>
      <c r="IE2006" s="8"/>
      <c r="IF2006" s="8"/>
      <c r="IG2006" s="8"/>
      <c r="IH2006" s="8"/>
      <c r="II2006" s="8"/>
      <c r="IJ2006" s="8"/>
      <c r="IK2006" s="8"/>
      <c r="IL2006" s="8"/>
      <c r="IM2006" s="8"/>
      <c r="IN2006" s="8"/>
      <c r="IO2006" s="8"/>
      <c r="IP2006" s="8"/>
      <c r="IQ2006" s="8"/>
      <c r="IR2006" s="8"/>
      <c r="IS2006" s="8"/>
      <c r="IT2006" s="8"/>
      <c r="IU2006" s="8"/>
      <c r="IV2006" s="8"/>
      <c r="IW2006" s="8"/>
      <c r="IX2006" s="8"/>
      <c r="IY2006" s="8"/>
      <c r="IZ2006" s="8"/>
      <c r="JA2006" s="8"/>
      <c r="JB2006" s="8"/>
      <c r="JC2006" s="8"/>
      <c r="JD2006" s="8"/>
      <c r="JE2006" s="8"/>
      <c r="JF2006" s="8"/>
      <c r="JG2006" s="8"/>
      <c r="JH2006" s="8"/>
      <c r="JI2006" s="8"/>
      <c r="JJ2006" s="8"/>
      <c r="JK2006" s="8"/>
      <c r="JL2006" s="8"/>
      <c r="JM2006" s="8"/>
      <c r="JN2006" s="8"/>
    </row>
    <row r="2007" spans="1:274" s="16" customFormat="1" x14ac:dyDescent="0.25">
      <c r="A2007" s="8">
        <v>2311</v>
      </c>
      <c r="B2007" s="8" t="s">
        <v>3514</v>
      </c>
      <c r="C2007" s="9"/>
      <c r="D2007" s="10" t="s">
        <v>3565</v>
      </c>
      <c r="E2007" s="9" t="s">
        <v>153</v>
      </c>
      <c r="F2007" s="9" t="s">
        <v>154</v>
      </c>
      <c r="G2007" s="9" t="s">
        <v>74</v>
      </c>
      <c r="H2007" s="9" t="s">
        <v>155</v>
      </c>
      <c r="I2007" s="11" t="s">
        <v>156</v>
      </c>
      <c r="J2007" s="11"/>
      <c r="K2007" s="9"/>
      <c r="L2007" s="9" t="s">
        <v>156</v>
      </c>
      <c r="M2007" s="9" t="s">
        <v>157</v>
      </c>
      <c r="N2007" s="9" t="s">
        <v>95</v>
      </c>
      <c r="O2007" s="11" t="s">
        <v>158</v>
      </c>
      <c r="P2007" s="9" t="s">
        <v>159</v>
      </c>
      <c r="Q2007" s="11" t="s">
        <v>160</v>
      </c>
      <c r="R2007" s="11" t="s">
        <v>120</v>
      </c>
      <c r="S2007" s="11" t="s">
        <v>65</v>
      </c>
      <c r="T2007" s="11"/>
      <c r="U2007" s="11" t="s">
        <v>66</v>
      </c>
      <c r="V2007" s="11" t="s">
        <v>67</v>
      </c>
      <c r="W2007" s="11" t="s">
        <v>68</v>
      </c>
      <c r="X2007" s="11" t="s">
        <v>69</v>
      </c>
      <c r="Y2007" s="9" t="s">
        <v>99</v>
      </c>
      <c r="Z2007" s="9" t="s">
        <v>71</v>
      </c>
      <c r="AA2007" s="26">
        <v>41.093000000000004</v>
      </c>
      <c r="AB2007" s="26">
        <v>-7.2834000000000003</v>
      </c>
      <c r="AC2007" s="46">
        <v>41.175833300000001</v>
      </c>
      <c r="AD2007" s="46">
        <v>-6.5238889000000002</v>
      </c>
      <c r="AE2007" s="8"/>
      <c r="AF2007" s="19" t="s">
        <v>73</v>
      </c>
      <c r="AG2007" s="8" t="s">
        <v>74</v>
      </c>
      <c r="AH2007" s="74">
        <v>240</v>
      </c>
      <c r="AI2007" s="8" t="s">
        <v>149</v>
      </c>
      <c r="AJ2007" s="14"/>
      <c r="AK2007" s="14"/>
      <c r="AL2007" s="8"/>
      <c r="AM2007" s="13">
        <v>35</v>
      </c>
      <c r="AN2007" s="13">
        <v>378</v>
      </c>
      <c r="AO2007" s="9">
        <v>1</v>
      </c>
      <c r="AP2007" s="9" t="s">
        <v>84</v>
      </c>
      <c r="AQ2007" s="15">
        <v>43.960076285999264</v>
      </c>
      <c r="AR2007" s="55">
        <v>1.576765190420527E-2</v>
      </c>
      <c r="AS2007" s="9"/>
      <c r="AT2007" s="9" t="s">
        <v>79</v>
      </c>
      <c r="AU2007" s="9" t="s">
        <v>80</v>
      </c>
      <c r="AV2007" s="14"/>
      <c r="AW2007" s="14"/>
      <c r="AX2007" s="14"/>
      <c r="AY2007" s="20">
        <v>10.8</v>
      </c>
      <c r="AZ2007" s="14" t="s">
        <v>52</v>
      </c>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8"/>
      <c r="EQ2007" s="8"/>
      <c r="ER2007" s="8"/>
      <c r="ES2007" s="8"/>
      <c r="ET2007" s="8"/>
      <c r="EU2007" s="8"/>
      <c r="EV2007" s="8"/>
      <c r="EW2007" s="8"/>
      <c r="EX2007" s="8"/>
      <c r="EY2007" s="8"/>
      <c r="EZ2007" s="8"/>
      <c r="FA2007" s="8"/>
      <c r="FB2007" s="8"/>
      <c r="FC2007" s="8"/>
      <c r="FD2007" s="8"/>
      <c r="FE2007" s="8"/>
      <c r="FF2007" s="8"/>
      <c r="FG2007" s="8"/>
      <c r="FH2007" s="8"/>
      <c r="FI2007" s="8"/>
      <c r="FJ2007" s="8"/>
      <c r="FK2007" s="8"/>
      <c r="FL2007" s="8"/>
      <c r="FM2007" s="8"/>
      <c r="FN2007" s="8"/>
      <c r="FO2007" s="8"/>
      <c r="FP2007" s="8"/>
      <c r="FQ2007" s="8"/>
      <c r="FR2007" s="8"/>
      <c r="FS2007" s="8"/>
      <c r="FT2007" s="8"/>
      <c r="FU2007" s="8"/>
      <c r="FV2007" s="8"/>
      <c r="FW2007" s="8"/>
      <c r="FX2007" s="8"/>
      <c r="FY2007" s="8"/>
      <c r="FZ2007" s="8"/>
      <c r="GA2007" s="8"/>
      <c r="GB2007" s="8"/>
      <c r="GC2007" s="8"/>
      <c r="GD2007" s="8"/>
      <c r="GE2007" s="8"/>
      <c r="GF2007" s="8"/>
      <c r="GG2007" s="8"/>
      <c r="GH2007" s="8"/>
      <c r="GI2007" s="8"/>
      <c r="GJ2007" s="8"/>
      <c r="GK2007" s="8"/>
      <c r="GL2007" s="8"/>
      <c r="GM2007" s="8"/>
      <c r="GN2007" s="8"/>
      <c r="GO2007" s="8"/>
      <c r="GP2007" s="8"/>
      <c r="GQ2007" s="8"/>
      <c r="GR2007" s="8"/>
      <c r="GS2007" s="8"/>
      <c r="GT2007" s="8"/>
      <c r="GU2007" s="8"/>
      <c r="GV2007" s="8"/>
      <c r="GW2007" s="8"/>
      <c r="GX2007" s="8"/>
      <c r="GY2007" s="8"/>
      <c r="GZ2007" s="8"/>
      <c r="HA2007" s="8"/>
      <c r="HB2007" s="8"/>
      <c r="HC2007" s="8"/>
      <c r="HD2007" s="8"/>
      <c r="HE2007" s="8"/>
      <c r="HF2007" s="8"/>
      <c r="HG2007" s="8"/>
      <c r="HH2007" s="8"/>
      <c r="HI2007" s="8"/>
      <c r="HJ2007" s="8"/>
      <c r="HK2007" s="8"/>
      <c r="HL2007" s="8"/>
      <c r="HM2007" s="8"/>
      <c r="HN2007" s="8"/>
      <c r="HO2007" s="8"/>
      <c r="HP2007" s="8"/>
      <c r="HQ2007" s="8"/>
      <c r="HR2007" s="8"/>
      <c r="HS2007" s="8"/>
      <c r="HT2007" s="8"/>
      <c r="HU2007" s="8"/>
      <c r="HV2007" s="8"/>
      <c r="HW2007" s="8"/>
      <c r="HX2007" s="8"/>
      <c r="HY2007" s="8"/>
      <c r="HZ2007" s="8"/>
      <c r="IA2007" s="8"/>
      <c r="IB2007" s="8"/>
      <c r="IC2007" s="8"/>
      <c r="ID2007" s="8"/>
      <c r="IE2007" s="8"/>
      <c r="IF2007" s="8"/>
      <c r="IG2007" s="8"/>
      <c r="IH2007" s="8"/>
      <c r="II2007" s="8"/>
      <c r="IJ2007" s="8"/>
      <c r="IK2007" s="8"/>
      <c r="IL2007" s="8"/>
      <c r="IM2007" s="8"/>
      <c r="IN2007" s="8"/>
      <c r="IO2007" s="8"/>
      <c r="IP2007" s="8"/>
      <c r="IQ2007" s="8"/>
      <c r="IR2007" s="8"/>
      <c r="IS2007" s="8"/>
      <c r="IT2007" s="8"/>
      <c r="IU2007" s="8"/>
      <c r="IV2007" s="8"/>
      <c r="IW2007" s="8"/>
      <c r="IX2007" s="8"/>
      <c r="IY2007" s="8"/>
      <c r="IZ2007" s="8"/>
      <c r="JA2007" s="8"/>
      <c r="JB2007" s="8"/>
      <c r="JC2007" s="8"/>
      <c r="JD2007" s="8"/>
      <c r="JE2007" s="8"/>
      <c r="JF2007" s="8"/>
      <c r="JG2007" s="8"/>
      <c r="JH2007" s="8"/>
      <c r="JI2007" s="8"/>
      <c r="JJ2007" s="8"/>
      <c r="JK2007" s="8"/>
      <c r="JL2007" s="8"/>
      <c r="JM2007" s="8"/>
      <c r="JN2007" s="8"/>
    </row>
    <row r="2008" spans="1:274" s="16" customFormat="1" x14ac:dyDescent="0.25">
      <c r="A2008" s="8">
        <v>2312</v>
      </c>
      <c r="B2008" s="8" t="s">
        <v>3514</v>
      </c>
      <c r="C2008" s="9"/>
      <c r="D2008" s="10" t="s">
        <v>3566</v>
      </c>
      <c r="E2008" s="9" t="s">
        <v>153</v>
      </c>
      <c r="F2008" s="9" t="s">
        <v>154</v>
      </c>
      <c r="G2008" s="9" t="s">
        <v>74</v>
      </c>
      <c r="H2008" s="9" t="s">
        <v>155</v>
      </c>
      <c r="I2008" s="11" t="s">
        <v>156</v>
      </c>
      <c r="J2008" s="11"/>
      <c r="K2008" s="9"/>
      <c r="L2008" s="9" t="s">
        <v>156</v>
      </c>
      <c r="M2008" s="9" t="s">
        <v>157</v>
      </c>
      <c r="N2008" s="9" t="s">
        <v>95</v>
      </c>
      <c r="O2008" s="11" t="s">
        <v>158</v>
      </c>
      <c r="P2008" s="9" t="s">
        <v>159</v>
      </c>
      <c r="Q2008" s="11" t="s">
        <v>160</v>
      </c>
      <c r="R2008" s="11" t="s">
        <v>120</v>
      </c>
      <c r="S2008" s="11" t="s">
        <v>65</v>
      </c>
      <c r="T2008" s="11"/>
      <c r="U2008" s="11" t="s">
        <v>66</v>
      </c>
      <c r="V2008" s="11" t="s">
        <v>67</v>
      </c>
      <c r="W2008" s="11" t="s">
        <v>68</v>
      </c>
      <c r="X2008" s="11" t="s">
        <v>69</v>
      </c>
      <c r="Y2008" s="9" t="s">
        <v>99</v>
      </c>
      <c r="Z2008" s="9" t="s">
        <v>71</v>
      </c>
      <c r="AA2008" s="26">
        <v>41.093000000000004</v>
      </c>
      <c r="AB2008" s="26">
        <v>-7.2834000000000003</v>
      </c>
      <c r="AC2008" s="46">
        <v>41.175833300000001</v>
      </c>
      <c r="AD2008" s="46">
        <v>-6.5238889000000002</v>
      </c>
      <c r="AE2008" s="8"/>
      <c r="AF2008" s="19" t="s">
        <v>73</v>
      </c>
      <c r="AG2008" s="8" t="s">
        <v>74</v>
      </c>
      <c r="AH2008" s="74">
        <v>597</v>
      </c>
      <c r="AI2008" s="8" t="s">
        <v>149</v>
      </c>
      <c r="AJ2008" s="14"/>
      <c r="AK2008" s="14"/>
      <c r="AL2008" s="8"/>
      <c r="AM2008" s="13">
        <v>35</v>
      </c>
      <c r="AN2008" s="13">
        <v>339.5</v>
      </c>
      <c r="AO2008" s="9">
        <v>1</v>
      </c>
      <c r="AP2008" s="9" t="s">
        <v>84</v>
      </c>
      <c r="AQ2008" s="15">
        <v>68.656653838770353</v>
      </c>
      <c r="AR2008" s="55">
        <v>1.0095848571177025E-2</v>
      </c>
      <c r="AS2008" s="9"/>
      <c r="AT2008" s="9" t="s">
        <v>79</v>
      </c>
      <c r="AU2008" s="9" t="s">
        <v>80</v>
      </c>
      <c r="AV2008" s="14"/>
      <c r="AW2008" s="14"/>
      <c r="AX2008" s="14"/>
      <c r="AY2008" s="20">
        <v>9.6999999999999993</v>
      </c>
      <c r="AZ2008" s="14" t="s">
        <v>52</v>
      </c>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8"/>
      <c r="EQ2008" s="8"/>
      <c r="ER2008" s="8"/>
      <c r="ES2008" s="8"/>
      <c r="ET2008" s="8"/>
      <c r="EU2008" s="8"/>
      <c r="EV2008" s="8"/>
      <c r="EW2008" s="8"/>
      <c r="EX2008" s="8"/>
      <c r="EY2008" s="8"/>
      <c r="EZ2008" s="8"/>
      <c r="FA2008" s="8"/>
      <c r="FB2008" s="8"/>
      <c r="FC2008" s="8"/>
      <c r="FD2008" s="8"/>
      <c r="FE2008" s="8"/>
      <c r="FF2008" s="8"/>
      <c r="FG2008" s="8"/>
      <c r="FH2008" s="8"/>
      <c r="FI2008" s="8"/>
      <c r="FJ2008" s="8"/>
      <c r="FK2008" s="8"/>
      <c r="FL2008" s="8"/>
      <c r="FM2008" s="8"/>
      <c r="FN2008" s="8"/>
      <c r="FO2008" s="8"/>
      <c r="FP2008" s="8"/>
      <c r="FQ2008" s="8"/>
      <c r="FR2008" s="8"/>
      <c r="FS2008" s="8"/>
      <c r="FT2008" s="8"/>
      <c r="FU2008" s="8"/>
      <c r="FV2008" s="8"/>
      <c r="FW2008" s="8"/>
      <c r="FX2008" s="8"/>
      <c r="FY2008" s="8"/>
      <c r="FZ2008" s="8"/>
      <c r="GA2008" s="8"/>
      <c r="GB2008" s="8"/>
      <c r="GC2008" s="8"/>
      <c r="GD2008" s="8"/>
      <c r="GE2008" s="8"/>
      <c r="GF2008" s="8"/>
      <c r="GG2008" s="8"/>
      <c r="GH2008" s="8"/>
      <c r="GI2008" s="8"/>
      <c r="GJ2008" s="8"/>
      <c r="GK2008" s="8"/>
      <c r="GL2008" s="8"/>
      <c r="GM2008" s="8"/>
      <c r="GN2008" s="8"/>
      <c r="GO2008" s="8"/>
      <c r="GP2008" s="8"/>
      <c r="GQ2008" s="8"/>
      <c r="GR2008" s="8"/>
      <c r="GS2008" s="8"/>
      <c r="GT2008" s="8"/>
      <c r="GU2008" s="8"/>
      <c r="GV2008" s="8"/>
      <c r="GW2008" s="8"/>
      <c r="GX2008" s="8"/>
      <c r="GY2008" s="8"/>
      <c r="GZ2008" s="8"/>
      <c r="HA2008" s="8"/>
      <c r="HB2008" s="8"/>
      <c r="HC2008" s="8"/>
      <c r="HD2008" s="8"/>
      <c r="HE2008" s="8"/>
      <c r="HF2008" s="8"/>
      <c r="HG2008" s="8"/>
      <c r="HH2008" s="8"/>
      <c r="HI2008" s="8"/>
      <c r="HJ2008" s="8"/>
      <c r="HK2008" s="8"/>
      <c r="HL2008" s="8"/>
      <c r="HM2008" s="8"/>
      <c r="HN2008" s="8"/>
      <c r="HO2008" s="8"/>
      <c r="HP2008" s="8"/>
      <c r="HQ2008" s="8"/>
      <c r="HR2008" s="8"/>
      <c r="HS2008" s="8"/>
      <c r="HT2008" s="8"/>
      <c r="HU2008" s="8"/>
      <c r="HV2008" s="8"/>
      <c r="HW2008" s="8"/>
      <c r="HX2008" s="8"/>
      <c r="HY2008" s="8"/>
      <c r="HZ2008" s="8"/>
      <c r="IA2008" s="8"/>
      <c r="IB2008" s="8"/>
      <c r="IC2008" s="8"/>
      <c r="ID2008" s="8"/>
      <c r="IE2008" s="8"/>
      <c r="IF2008" s="8"/>
      <c r="IG2008" s="8"/>
      <c r="IH2008" s="8"/>
      <c r="II2008" s="8"/>
      <c r="IJ2008" s="8"/>
      <c r="IK2008" s="8"/>
      <c r="IL2008" s="8"/>
      <c r="IM2008" s="8"/>
      <c r="IN2008" s="8"/>
      <c r="IO2008" s="8"/>
      <c r="IP2008" s="8"/>
      <c r="IQ2008" s="8"/>
      <c r="IR2008" s="8"/>
      <c r="IS2008" s="8"/>
      <c r="IT2008" s="8"/>
      <c r="IU2008" s="8"/>
      <c r="IV2008" s="8"/>
      <c r="IW2008" s="8"/>
      <c r="IX2008" s="8"/>
      <c r="IY2008" s="8"/>
      <c r="IZ2008" s="8"/>
      <c r="JA2008" s="8"/>
      <c r="JB2008" s="8"/>
      <c r="JC2008" s="8"/>
      <c r="JD2008" s="8"/>
      <c r="JE2008" s="8"/>
      <c r="JF2008" s="8"/>
      <c r="JG2008" s="8"/>
      <c r="JH2008" s="8"/>
      <c r="JI2008" s="8"/>
      <c r="JJ2008" s="8"/>
      <c r="JK2008" s="8"/>
      <c r="JL2008" s="8"/>
      <c r="JM2008" s="8"/>
      <c r="JN2008" s="8"/>
    </row>
    <row r="2009" spans="1:274" s="16" customFormat="1" x14ac:dyDescent="0.25">
      <c r="A2009" s="8">
        <v>2313</v>
      </c>
      <c r="B2009" s="8" t="s">
        <v>3514</v>
      </c>
      <c r="C2009" s="9"/>
      <c r="D2009" s="10" t="s">
        <v>3567</v>
      </c>
      <c r="E2009" s="9" t="s">
        <v>153</v>
      </c>
      <c r="F2009" s="9" t="s">
        <v>154</v>
      </c>
      <c r="G2009" s="9" t="s">
        <v>74</v>
      </c>
      <c r="H2009" s="9" t="s">
        <v>155</v>
      </c>
      <c r="I2009" s="11" t="s">
        <v>156</v>
      </c>
      <c r="J2009" s="11"/>
      <c r="K2009" s="9"/>
      <c r="L2009" s="9" t="s">
        <v>156</v>
      </c>
      <c r="M2009" s="9" t="s">
        <v>157</v>
      </c>
      <c r="N2009" s="9" t="s">
        <v>95</v>
      </c>
      <c r="O2009" s="11" t="s">
        <v>158</v>
      </c>
      <c r="P2009" s="9" t="s">
        <v>159</v>
      </c>
      <c r="Q2009" s="11" t="s">
        <v>160</v>
      </c>
      <c r="R2009" s="11" t="s">
        <v>120</v>
      </c>
      <c r="S2009" s="11" t="s">
        <v>65</v>
      </c>
      <c r="T2009" s="11"/>
      <c r="U2009" s="11" t="s">
        <v>66</v>
      </c>
      <c r="V2009" s="11" t="s">
        <v>67</v>
      </c>
      <c r="W2009" s="11" t="s">
        <v>68</v>
      </c>
      <c r="X2009" s="11" t="s">
        <v>69</v>
      </c>
      <c r="Y2009" s="9" t="s">
        <v>99</v>
      </c>
      <c r="Z2009" s="9" t="s">
        <v>71</v>
      </c>
      <c r="AA2009" s="26">
        <v>41.093000000000004</v>
      </c>
      <c r="AB2009" s="26">
        <v>-7.2834000000000003</v>
      </c>
      <c r="AC2009" s="46">
        <v>41.175833300000001</v>
      </c>
      <c r="AD2009" s="46">
        <v>-6.5238889000000002</v>
      </c>
      <c r="AE2009" s="8"/>
      <c r="AF2009" s="19" t="s">
        <v>73</v>
      </c>
      <c r="AG2009" s="8" t="s">
        <v>74</v>
      </c>
      <c r="AH2009" s="74">
        <v>304</v>
      </c>
      <c r="AI2009" s="8" t="s">
        <v>149</v>
      </c>
      <c r="AJ2009" s="14"/>
      <c r="AK2009" s="14"/>
      <c r="AL2009" s="8"/>
      <c r="AM2009" s="13">
        <v>35</v>
      </c>
      <c r="AN2009" s="13">
        <v>392</v>
      </c>
      <c r="AO2009" s="9">
        <v>1</v>
      </c>
      <c r="AP2009" s="9" t="s">
        <v>84</v>
      </c>
      <c r="AQ2009" s="15">
        <v>41.89300607819542</v>
      </c>
      <c r="AR2009" s="55">
        <v>1.654565392767831E-2</v>
      </c>
      <c r="AS2009" s="9"/>
      <c r="AT2009" s="9" t="s">
        <v>79</v>
      </c>
      <c r="AU2009" s="9" t="s">
        <v>80</v>
      </c>
      <c r="AV2009" s="14"/>
      <c r="AW2009" s="14"/>
      <c r="AX2009" s="14"/>
      <c r="AY2009" s="20">
        <v>11.2</v>
      </c>
      <c r="AZ2009" s="14" t="s">
        <v>52</v>
      </c>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8"/>
      <c r="EQ2009" s="8"/>
      <c r="ER2009" s="8"/>
      <c r="ES2009" s="8"/>
      <c r="ET2009" s="8"/>
      <c r="EU2009" s="8"/>
      <c r="EV2009" s="8"/>
      <c r="EW2009" s="8"/>
      <c r="EX2009" s="8"/>
      <c r="EY2009" s="8"/>
      <c r="EZ2009" s="8"/>
      <c r="FA2009" s="8"/>
      <c r="FB2009" s="8"/>
      <c r="FC2009" s="8"/>
      <c r="FD2009" s="8"/>
      <c r="FE2009" s="8"/>
      <c r="FF2009" s="8"/>
      <c r="FG2009" s="8"/>
      <c r="FH2009" s="8"/>
      <c r="FI2009" s="8"/>
      <c r="FJ2009" s="8"/>
      <c r="FK2009" s="8"/>
      <c r="FL2009" s="8"/>
      <c r="FM2009" s="8"/>
      <c r="FN2009" s="8"/>
      <c r="FO2009" s="8"/>
      <c r="FP2009" s="8"/>
      <c r="FQ2009" s="8"/>
      <c r="FR2009" s="8"/>
      <c r="FS2009" s="8"/>
      <c r="FT2009" s="8"/>
      <c r="FU2009" s="8"/>
      <c r="FV2009" s="8"/>
      <c r="FW2009" s="8"/>
      <c r="FX2009" s="8"/>
      <c r="FY2009" s="8"/>
      <c r="FZ2009" s="8"/>
      <c r="GA2009" s="8"/>
      <c r="GB2009" s="8"/>
      <c r="GC2009" s="8"/>
      <c r="GD2009" s="8"/>
      <c r="GE2009" s="8"/>
      <c r="GF2009" s="8"/>
      <c r="GG2009" s="8"/>
      <c r="GH2009" s="8"/>
      <c r="GI2009" s="8"/>
      <c r="GJ2009" s="8"/>
      <c r="GK2009" s="8"/>
      <c r="GL2009" s="8"/>
      <c r="GM2009" s="8"/>
      <c r="GN2009" s="8"/>
      <c r="GO2009" s="8"/>
      <c r="GP2009" s="8"/>
      <c r="GQ2009" s="8"/>
      <c r="GR2009" s="8"/>
      <c r="GS2009" s="8"/>
      <c r="GT2009" s="8"/>
      <c r="GU2009" s="8"/>
      <c r="GV2009" s="8"/>
      <c r="GW2009" s="8"/>
      <c r="GX2009" s="8"/>
      <c r="GY2009" s="8"/>
      <c r="GZ2009" s="8"/>
      <c r="HA2009" s="8"/>
      <c r="HB2009" s="8"/>
      <c r="HC2009" s="8"/>
      <c r="HD2009" s="8"/>
      <c r="HE2009" s="8"/>
      <c r="HF2009" s="8"/>
      <c r="HG2009" s="8"/>
      <c r="HH2009" s="8"/>
      <c r="HI2009" s="8"/>
      <c r="HJ2009" s="8"/>
      <c r="HK2009" s="8"/>
      <c r="HL2009" s="8"/>
      <c r="HM2009" s="8"/>
      <c r="HN2009" s="8"/>
      <c r="HO2009" s="8"/>
      <c r="HP2009" s="8"/>
      <c r="HQ2009" s="8"/>
      <c r="HR2009" s="8"/>
      <c r="HS2009" s="8"/>
      <c r="HT2009" s="8"/>
      <c r="HU2009" s="8"/>
      <c r="HV2009" s="8"/>
      <c r="HW2009" s="8"/>
      <c r="HX2009" s="8"/>
      <c r="HY2009" s="8"/>
      <c r="HZ2009" s="8"/>
      <c r="IA2009" s="8"/>
      <c r="IB2009" s="8"/>
      <c r="IC2009" s="8"/>
      <c r="ID2009" s="8"/>
      <c r="IE2009" s="8"/>
      <c r="IF2009" s="8"/>
      <c r="IG2009" s="8"/>
      <c r="IH2009" s="8"/>
      <c r="II2009" s="8"/>
      <c r="IJ2009" s="8"/>
      <c r="IK2009" s="8"/>
      <c r="IL2009" s="8"/>
      <c r="IM2009" s="8"/>
      <c r="IN2009" s="8"/>
      <c r="IO2009" s="8"/>
      <c r="IP2009" s="8"/>
      <c r="IQ2009" s="8"/>
      <c r="IR2009" s="8"/>
      <c r="IS2009" s="8"/>
      <c r="IT2009" s="8"/>
      <c r="IU2009" s="8"/>
      <c r="IV2009" s="8"/>
      <c r="IW2009" s="8"/>
      <c r="IX2009" s="8"/>
      <c r="IY2009" s="8"/>
      <c r="IZ2009" s="8"/>
      <c r="JA2009" s="8"/>
      <c r="JB2009" s="8"/>
      <c r="JC2009" s="8"/>
      <c r="JD2009" s="8"/>
      <c r="JE2009" s="8"/>
      <c r="JF2009" s="8"/>
      <c r="JG2009" s="8"/>
      <c r="JH2009" s="8"/>
      <c r="JI2009" s="8"/>
      <c r="JJ2009" s="8"/>
      <c r="JK2009" s="8"/>
      <c r="JL2009" s="8"/>
      <c r="JM2009" s="8"/>
      <c r="JN2009" s="8"/>
    </row>
    <row r="2010" spans="1:274" s="16" customFormat="1" x14ac:dyDescent="0.25">
      <c r="A2010" s="8">
        <v>2314</v>
      </c>
      <c r="B2010" s="8" t="s">
        <v>3514</v>
      </c>
      <c r="C2010" s="9"/>
      <c r="D2010" s="10" t="s">
        <v>3568</v>
      </c>
      <c r="E2010" s="9" t="s">
        <v>153</v>
      </c>
      <c r="F2010" s="9" t="s">
        <v>154</v>
      </c>
      <c r="G2010" s="9" t="s">
        <v>74</v>
      </c>
      <c r="H2010" s="9" t="s">
        <v>155</v>
      </c>
      <c r="I2010" s="11" t="s">
        <v>156</v>
      </c>
      <c r="J2010" s="11"/>
      <c r="K2010" s="9"/>
      <c r="L2010" s="9" t="s">
        <v>156</v>
      </c>
      <c r="M2010" s="9" t="s">
        <v>157</v>
      </c>
      <c r="N2010" s="9" t="s">
        <v>95</v>
      </c>
      <c r="O2010" s="11" t="s">
        <v>158</v>
      </c>
      <c r="P2010" s="9" t="s">
        <v>159</v>
      </c>
      <c r="Q2010" s="11" t="s">
        <v>160</v>
      </c>
      <c r="R2010" s="11" t="s">
        <v>120</v>
      </c>
      <c r="S2010" s="11" t="s">
        <v>65</v>
      </c>
      <c r="T2010" s="11"/>
      <c r="U2010" s="11" t="s">
        <v>66</v>
      </c>
      <c r="V2010" s="11" t="s">
        <v>67</v>
      </c>
      <c r="W2010" s="11" t="s">
        <v>68</v>
      </c>
      <c r="X2010" s="11" t="s">
        <v>69</v>
      </c>
      <c r="Y2010" s="9" t="s">
        <v>99</v>
      </c>
      <c r="Z2010" s="9" t="s">
        <v>71</v>
      </c>
      <c r="AA2010" s="26">
        <v>41.093000000000004</v>
      </c>
      <c r="AB2010" s="26">
        <v>-7.2834000000000003</v>
      </c>
      <c r="AC2010" s="46">
        <v>41.175833300000001</v>
      </c>
      <c r="AD2010" s="46">
        <v>-6.5238889000000002</v>
      </c>
      <c r="AE2010" s="8"/>
      <c r="AF2010" s="19" t="s">
        <v>73</v>
      </c>
      <c r="AG2010" s="8" t="s">
        <v>74</v>
      </c>
      <c r="AH2010" s="74">
        <v>545</v>
      </c>
      <c r="AI2010" s="8" t="s">
        <v>149</v>
      </c>
      <c r="AJ2010" s="14"/>
      <c r="AK2010" s="14"/>
      <c r="AL2010" s="8"/>
      <c r="AM2010" s="13">
        <v>35</v>
      </c>
      <c r="AN2010" s="13">
        <v>332.5</v>
      </c>
      <c r="AO2010" s="9">
        <v>1</v>
      </c>
      <c r="AP2010" s="9" t="s">
        <v>84</v>
      </c>
      <c r="AQ2010" s="15">
        <v>55.038988405665215</v>
      </c>
      <c r="AR2010" s="55">
        <v>1.2593748552409786E-2</v>
      </c>
      <c r="AS2010" s="9"/>
      <c r="AT2010" s="9" t="s">
        <v>79</v>
      </c>
      <c r="AU2010" s="9" t="s">
        <v>80</v>
      </c>
      <c r="AV2010" s="14"/>
      <c r="AW2010" s="14"/>
      <c r="AX2010" s="14"/>
      <c r="AY2010" s="20">
        <v>9.5</v>
      </c>
      <c r="AZ2010" s="14" t="s">
        <v>52</v>
      </c>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8"/>
      <c r="EQ2010" s="8"/>
      <c r="ER2010" s="8"/>
      <c r="ES2010" s="8"/>
      <c r="ET2010" s="8"/>
      <c r="EU2010" s="8"/>
      <c r="EV2010" s="8"/>
      <c r="EW2010" s="8"/>
      <c r="EX2010" s="8"/>
      <c r="EY2010" s="8"/>
      <c r="EZ2010" s="8"/>
      <c r="FA2010" s="8"/>
      <c r="FB2010" s="8"/>
      <c r="FC2010" s="8"/>
      <c r="FD2010" s="8"/>
      <c r="FE2010" s="8"/>
      <c r="FF2010" s="8"/>
      <c r="FG2010" s="8"/>
      <c r="FH2010" s="8"/>
      <c r="FI2010" s="8"/>
      <c r="FJ2010" s="8"/>
      <c r="FK2010" s="8"/>
      <c r="FL2010" s="8"/>
      <c r="FM2010" s="8"/>
      <c r="FN2010" s="8"/>
      <c r="FO2010" s="8"/>
      <c r="FP2010" s="8"/>
      <c r="FQ2010" s="8"/>
      <c r="FR2010" s="8"/>
      <c r="FS2010" s="8"/>
      <c r="FT2010" s="8"/>
      <c r="FU2010" s="8"/>
      <c r="FV2010" s="8"/>
      <c r="FW2010" s="8"/>
      <c r="FX2010" s="8"/>
      <c r="FY2010" s="8"/>
      <c r="FZ2010" s="8"/>
      <c r="GA2010" s="8"/>
      <c r="GB2010" s="8"/>
      <c r="GC2010" s="8"/>
      <c r="GD2010" s="8"/>
      <c r="GE2010" s="8"/>
      <c r="GF2010" s="8"/>
      <c r="GG2010" s="8"/>
      <c r="GH2010" s="8"/>
      <c r="GI2010" s="8"/>
      <c r="GJ2010" s="8"/>
      <c r="GK2010" s="8"/>
      <c r="GL2010" s="8"/>
      <c r="GM2010" s="8"/>
      <c r="GN2010" s="8"/>
      <c r="GO2010" s="8"/>
      <c r="GP2010" s="8"/>
      <c r="GQ2010" s="8"/>
      <c r="GR2010" s="8"/>
      <c r="GS2010" s="8"/>
      <c r="GT2010" s="8"/>
      <c r="GU2010" s="8"/>
      <c r="GV2010" s="8"/>
      <c r="GW2010" s="8"/>
      <c r="GX2010" s="8"/>
      <c r="GY2010" s="8"/>
      <c r="GZ2010" s="8"/>
      <c r="HA2010" s="8"/>
      <c r="HB2010" s="8"/>
      <c r="HC2010" s="8"/>
      <c r="HD2010" s="8"/>
      <c r="HE2010" s="8"/>
      <c r="HF2010" s="8"/>
      <c r="HG2010" s="8"/>
      <c r="HH2010" s="8"/>
      <c r="HI2010" s="8"/>
      <c r="HJ2010" s="8"/>
      <c r="HK2010" s="8"/>
      <c r="HL2010" s="8"/>
      <c r="HM2010" s="8"/>
      <c r="HN2010" s="8"/>
      <c r="HO2010" s="8"/>
      <c r="HP2010" s="8"/>
      <c r="HQ2010" s="8"/>
      <c r="HR2010" s="8"/>
      <c r="HS2010" s="8"/>
      <c r="HT2010" s="8"/>
      <c r="HU2010" s="8"/>
      <c r="HV2010" s="8"/>
      <c r="HW2010" s="8"/>
      <c r="HX2010" s="8"/>
      <c r="HY2010" s="8"/>
      <c r="HZ2010" s="8"/>
      <c r="IA2010" s="8"/>
      <c r="IB2010" s="8"/>
      <c r="IC2010" s="8"/>
      <c r="ID2010" s="8"/>
      <c r="IE2010" s="8"/>
      <c r="IF2010" s="8"/>
      <c r="IG2010" s="8"/>
      <c r="IH2010" s="8"/>
      <c r="II2010" s="8"/>
      <c r="IJ2010" s="8"/>
      <c r="IK2010" s="8"/>
      <c r="IL2010" s="8"/>
      <c r="IM2010" s="8"/>
      <c r="IN2010" s="8"/>
      <c r="IO2010" s="8"/>
      <c r="IP2010" s="8"/>
      <c r="IQ2010" s="8"/>
      <c r="IR2010" s="8"/>
      <c r="IS2010" s="8"/>
      <c r="IT2010" s="8"/>
      <c r="IU2010" s="8"/>
      <c r="IV2010" s="8"/>
      <c r="IW2010" s="8"/>
      <c r="IX2010" s="8"/>
      <c r="IY2010" s="8"/>
      <c r="IZ2010" s="8"/>
      <c r="JA2010" s="8"/>
      <c r="JB2010" s="8"/>
      <c r="JC2010" s="8"/>
      <c r="JD2010" s="8"/>
      <c r="JE2010" s="8"/>
      <c r="JF2010" s="8"/>
      <c r="JG2010" s="8"/>
      <c r="JH2010" s="8"/>
      <c r="JI2010" s="8"/>
      <c r="JJ2010" s="8"/>
      <c r="JK2010" s="8"/>
      <c r="JL2010" s="8"/>
      <c r="JM2010" s="8"/>
      <c r="JN2010" s="8"/>
    </row>
    <row r="2011" spans="1:274" s="16" customFormat="1" x14ac:dyDescent="0.25">
      <c r="A2011" s="8">
        <v>2315</v>
      </c>
      <c r="B2011" s="8" t="s">
        <v>3514</v>
      </c>
      <c r="C2011" s="9"/>
      <c r="D2011" s="10" t="s">
        <v>3569</v>
      </c>
      <c r="E2011" s="9" t="s">
        <v>153</v>
      </c>
      <c r="F2011" s="9" t="s">
        <v>154</v>
      </c>
      <c r="G2011" s="9" t="s">
        <v>74</v>
      </c>
      <c r="H2011" s="9" t="s">
        <v>155</v>
      </c>
      <c r="I2011" s="11" t="s">
        <v>156</v>
      </c>
      <c r="J2011" s="11"/>
      <c r="K2011" s="9"/>
      <c r="L2011" s="9" t="s">
        <v>156</v>
      </c>
      <c r="M2011" s="9" t="s">
        <v>157</v>
      </c>
      <c r="N2011" s="9" t="s">
        <v>95</v>
      </c>
      <c r="O2011" s="11" t="s">
        <v>158</v>
      </c>
      <c r="P2011" s="9" t="s">
        <v>159</v>
      </c>
      <c r="Q2011" s="11" t="s">
        <v>160</v>
      </c>
      <c r="R2011" s="11" t="s">
        <v>120</v>
      </c>
      <c r="S2011" s="11" t="s">
        <v>65</v>
      </c>
      <c r="T2011" s="11"/>
      <c r="U2011" s="11" t="s">
        <v>66</v>
      </c>
      <c r="V2011" s="11" t="s">
        <v>67</v>
      </c>
      <c r="W2011" s="11" t="s">
        <v>68</v>
      </c>
      <c r="X2011" s="11" t="s">
        <v>69</v>
      </c>
      <c r="Y2011" s="9" t="s">
        <v>99</v>
      </c>
      <c r="Z2011" s="9" t="s">
        <v>71</v>
      </c>
      <c r="AA2011" s="26">
        <v>41.093000000000004</v>
      </c>
      <c r="AB2011" s="26">
        <v>-7.2834000000000003</v>
      </c>
      <c r="AC2011" s="46">
        <v>41.175833300000001</v>
      </c>
      <c r="AD2011" s="46">
        <v>-6.5238889000000002</v>
      </c>
      <c r="AE2011" s="8"/>
      <c r="AF2011" s="19" t="s">
        <v>73</v>
      </c>
      <c r="AG2011" s="8" t="s">
        <v>74</v>
      </c>
      <c r="AH2011" s="74">
        <v>189</v>
      </c>
      <c r="AI2011" s="8" t="s">
        <v>149</v>
      </c>
      <c r="AJ2011" s="14"/>
      <c r="AK2011" s="14"/>
      <c r="AL2011" s="8"/>
      <c r="AM2011" s="13">
        <v>35</v>
      </c>
      <c r="AN2011" s="13">
        <v>318.5</v>
      </c>
      <c r="AO2011" s="9">
        <v>1</v>
      </c>
      <c r="AP2011" s="9" t="s">
        <v>84</v>
      </c>
      <c r="AQ2011" s="15">
        <v>25.895359880366875</v>
      </c>
      <c r="AR2011" s="55">
        <v>2.6767234893131171E-2</v>
      </c>
      <c r="AS2011" s="9"/>
      <c r="AT2011" s="9" t="s">
        <v>79</v>
      </c>
      <c r="AU2011" s="9" t="s">
        <v>80</v>
      </c>
      <c r="AV2011" s="14"/>
      <c r="AW2011" s="14"/>
      <c r="AX2011" s="14"/>
      <c r="AY2011" s="20">
        <v>9.1</v>
      </c>
      <c r="AZ2011" s="14" t="s">
        <v>52</v>
      </c>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8"/>
      <c r="EQ2011" s="8"/>
      <c r="ER2011" s="8"/>
      <c r="ES2011" s="8"/>
      <c r="ET2011" s="8"/>
      <c r="EU2011" s="8"/>
      <c r="EV2011" s="8"/>
      <c r="EW2011" s="8"/>
      <c r="EX2011" s="8"/>
      <c r="EY2011" s="8"/>
      <c r="EZ2011" s="8"/>
      <c r="FA2011" s="8"/>
      <c r="FB2011" s="8"/>
      <c r="FC2011" s="8"/>
      <c r="FD2011" s="8"/>
      <c r="FE2011" s="8"/>
      <c r="FF2011" s="8"/>
      <c r="FG2011" s="8"/>
      <c r="FH2011" s="8"/>
      <c r="FI2011" s="8"/>
      <c r="FJ2011" s="8"/>
      <c r="FK2011" s="8"/>
      <c r="FL2011" s="8"/>
      <c r="FM2011" s="8"/>
      <c r="FN2011" s="8"/>
      <c r="FO2011" s="8"/>
      <c r="FP2011" s="8"/>
      <c r="FQ2011" s="8"/>
      <c r="FR2011" s="8"/>
      <c r="FS2011" s="8"/>
      <c r="FT2011" s="8"/>
      <c r="FU2011" s="8"/>
      <c r="FV2011" s="8"/>
      <c r="FW2011" s="8"/>
      <c r="FX2011" s="8"/>
      <c r="FY2011" s="8"/>
      <c r="FZ2011" s="8"/>
      <c r="GA2011" s="8"/>
      <c r="GB2011" s="8"/>
      <c r="GC2011" s="8"/>
      <c r="GD2011" s="8"/>
      <c r="GE2011" s="8"/>
      <c r="GF2011" s="8"/>
      <c r="GG2011" s="8"/>
      <c r="GH2011" s="8"/>
      <c r="GI2011" s="8"/>
      <c r="GJ2011" s="8"/>
      <c r="GK2011" s="8"/>
      <c r="GL2011" s="8"/>
      <c r="GM2011" s="8"/>
      <c r="GN2011" s="8"/>
      <c r="GO2011" s="8"/>
      <c r="GP2011" s="8"/>
      <c r="GQ2011" s="8"/>
      <c r="GR2011" s="8"/>
      <c r="GS2011" s="8"/>
      <c r="GT2011" s="8"/>
      <c r="GU2011" s="8"/>
      <c r="GV2011" s="8"/>
      <c r="GW2011" s="8"/>
      <c r="GX2011" s="8"/>
      <c r="GY2011" s="8"/>
      <c r="GZ2011" s="8"/>
      <c r="HA2011" s="8"/>
      <c r="HB2011" s="8"/>
      <c r="HC2011" s="8"/>
      <c r="HD2011" s="8"/>
      <c r="HE2011" s="8"/>
      <c r="HF2011" s="8"/>
      <c r="HG2011" s="8"/>
      <c r="HH2011" s="8"/>
      <c r="HI2011" s="8"/>
      <c r="HJ2011" s="8"/>
      <c r="HK2011" s="8"/>
      <c r="HL2011" s="8"/>
      <c r="HM2011" s="8"/>
      <c r="HN2011" s="8"/>
      <c r="HO2011" s="8"/>
      <c r="HP2011" s="8"/>
      <c r="HQ2011" s="8"/>
      <c r="HR2011" s="8"/>
      <c r="HS2011" s="8"/>
      <c r="HT2011" s="8"/>
      <c r="HU2011" s="8"/>
      <c r="HV2011" s="8"/>
      <c r="HW2011" s="8"/>
      <c r="HX2011" s="8"/>
      <c r="HY2011" s="8"/>
      <c r="HZ2011" s="8"/>
      <c r="IA2011" s="8"/>
      <c r="IB2011" s="8"/>
      <c r="IC2011" s="8"/>
      <c r="ID2011" s="8"/>
      <c r="IE2011" s="8"/>
      <c r="IF2011" s="8"/>
      <c r="IG2011" s="8"/>
      <c r="IH2011" s="8"/>
      <c r="II2011" s="8"/>
      <c r="IJ2011" s="8"/>
      <c r="IK2011" s="8"/>
      <c r="IL2011" s="8"/>
      <c r="IM2011" s="8"/>
      <c r="IN2011" s="8"/>
      <c r="IO2011" s="8"/>
      <c r="IP2011" s="8"/>
      <c r="IQ2011" s="8"/>
      <c r="IR2011" s="8"/>
      <c r="IS2011" s="8"/>
      <c r="IT2011" s="8"/>
      <c r="IU2011" s="8"/>
      <c r="IV2011" s="8"/>
      <c r="IW2011" s="8"/>
      <c r="IX2011" s="8"/>
      <c r="IY2011" s="8"/>
      <c r="IZ2011" s="8"/>
      <c r="JA2011" s="8"/>
      <c r="JB2011" s="8"/>
      <c r="JC2011" s="8"/>
      <c r="JD2011" s="8"/>
      <c r="JE2011" s="8"/>
      <c r="JF2011" s="8"/>
      <c r="JG2011" s="8"/>
      <c r="JH2011" s="8"/>
      <c r="JI2011" s="8"/>
      <c r="JJ2011" s="8"/>
      <c r="JK2011" s="8"/>
      <c r="JL2011" s="8"/>
      <c r="JM2011" s="8"/>
      <c r="JN2011" s="8"/>
    </row>
    <row r="2012" spans="1:274" s="16" customFormat="1" x14ac:dyDescent="0.25">
      <c r="A2012" s="8">
        <v>2316</v>
      </c>
      <c r="B2012" s="8" t="s">
        <v>3514</v>
      </c>
      <c r="C2012" s="9"/>
      <c r="D2012" s="10" t="s">
        <v>3570</v>
      </c>
      <c r="E2012" s="9" t="s">
        <v>153</v>
      </c>
      <c r="F2012" s="9" t="s">
        <v>154</v>
      </c>
      <c r="G2012" s="9" t="s">
        <v>74</v>
      </c>
      <c r="H2012" s="9" t="s">
        <v>155</v>
      </c>
      <c r="I2012" s="11" t="s">
        <v>156</v>
      </c>
      <c r="J2012" s="11"/>
      <c r="K2012" s="9"/>
      <c r="L2012" s="9" t="s">
        <v>156</v>
      </c>
      <c r="M2012" s="9" t="s">
        <v>157</v>
      </c>
      <c r="N2012" s="9" t="s">
        <v>95</v>
      </c>
      <c r="O2012" s="11" t="s">
        <v>158</v>
      </c>
      <c r="P2012" s="9" t="s">
        <v>159</v>
      </c>
      <c r="Q2012" s="11" t="s">
        <v>160</v>
      </c>
      <c r="R2012" s="11" t="s">
        <v>120</v>
      </c>
      <c r="S2012" s="11" t="s">
        <v>65</v>
      </c>
      <c r="T2012" s="11"/>
      <c r="U2012" s="11" t="s">
        <v>66</v>
      </c>
      <c r="V2012" s="11" t="s">
        <v>67</v>
      </c>
      <c r="W2012" s="11" t="s">
        <v>68</v>
      </c>
      <c r="X2012" s="11" t="s">
        <v>69</v>
      </c>
      <c r="Y2012" s="9" t="s">
        <v>99</v>
      </c>
      <c r="Z2012" s="9" t="s">
        <v>71</v>
      </c>
      <c r="AA2012" s="26">
        <v>41.093000000000004</v>
      </c>
      <c r="AB2012" s="26">
        <v>-7.2834000000000003</v>
      </c>
      <c r="AC2012" s="46">
        <v>41.175833300000001</v>
      </c>
      <c r="AD2012" s="46">
        <v>-6.5238889000000002</v>
      </c>
      <c r="AE2012" s="8"/>
      <c r="AF2012" s="19" t="s">
        <v>73</v>
      </c>
      <c r="AG2012" s="8" t="s">
        <v>74</v>
      </c>
      <c r="AH2012" s="74">
        <v>52</v>
      </c>
      <c r="AI2012" s="8" t="s">
        <v>149</v>
      </c>
      <c r="AJ2012" s="14"/>
      <c r="AK2012" s="14"/>
      <c r="AL2012" s="8"/>
      <c r="AM2012" s="13">
        <v>35</v>
      </c>
      <c r="AN2012" s="13">
        <v>563.5</v>
      </c>
      <c r="AO2012" s="9">
        <v>1</v>
      </c>
      <c r="AP2012" s="9" t="s">
        <v>84</v>
      </c>
      <c r="AQ2012" s="15">
        <v>29.25983606942383</v>
      </c>
      <c r="AR2012" s="55">
        <v>2.3689373341509442E-2</v>
      </c>
      <c r="AS2012" s="9"/>
      <c r="AT2012" s="9" t="s">
        <v>79</v>
      </c>
      <c r="AU2012" s="9" t="s">
        <v>80</v>
      </c>
      <c r="AV2012" s="14"/>
      <c r="AW2012" s="14"/>
      <c r="AX2012" s="14"/>
      <c r="AY2012" s="20">
        <v>16.100000000000001</v>
      </c>
      <c r="AZ2012" s="14" t="s">
        <v>52</v>
      </c>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8"/>
      <c r="EQ2012" s="8"/>
      <c r="ER2012" s="8"/>
      <c r="ES2012" s="8"/>
      <c r="ET2012" s="8"/>
      <c r="EU2012" s="8"/>
      <c r="EV2012" s="8"/>
      <c r="EW2012" s="8"/>
      <c r="EX2012" s="8"/>
      <c r="EY2012" s="8"/>
      <c r="EZ2012" s="8"/>
      <c r="FA2012" s="8"/>
      <c r="FB2012" s="8"/>
      <c r="FC2012" s="8"/>
      <c r="FD2012" s="8"/>
      <c r="FE2012" s="8"/>
      <c r="FF2012" s="8"/>
      <c r="FG2012" s="8"/>
      <c r="FH2012" s="8"/>
      <c r="FI2012" s="8"/>
      <c r="FJ2012" s="8"/>
      <c r="FK2012" s="8"/>
      <c r="FL2012" s="8"/>
      <c r="FM2012" s="8"/>
      <c r="FN2012" s="8"/>
      <c r="FO2012" s="8"/>
      <c r="FP2012" s="8"/>
      <c r="FQ2012" s="8"/>
      <c r="FR2012" s="8"/>
      <c r="FS2012" s="8"/>
      <c r="FT2012" s="8"/>
      <c r="FU2012" s="8"/>
      <c r="FV2012" s="8"/>
      <c r="FW2012" s="8"/>
      <c r="FX2012" s="8"/>
      <c r="FY2012" s="8"/>
      <c r="FZ2012" s="8"/>
      <c r="GA2012" s="8"/>
      <c r="GB2012" s="8"/>
      <c r="GC2012" s="8"/>
      <c r="GD2012" s="8"/>
      <c r="GE2012" s="8"/>
      <c r="GF2012" s="8"/>
      <c r="GG2012" s="8"/>
      <c r="GH2012" s="8"/>
      <c r="GI2012" s="8"/>
      <c r="GJ2012" s="8"/>
      <c r="GK2012" s="8"/>
      <c r="GL2012" s="8"/>
      <c r="GM2012" s="8"/>
      <c r="GN2012" s="8"/>
      <c r="GO2012" s="8"/>
      <c r="GP2012" s="8"/>
      <c r="GQ2012" s="8"/>
      <c r="GR2012" s="8"/>
      <c r="GS2012" s="8"/>
      <c r="GT2012" s="8"/>
      <c r="GU2012" s="8"/>
      <c r="GV2012" s="8"/>
      <c r="GW2012" s="8"/>
      <c r="GX2012" s="8"/>
      <c r="GY2012" s="8"/>
      <c r="GZ2012" s="8"/>
      <c r="HA2012" s="8"/>
      <c r="HB2012" s="8"/>
      <c r="HC2012" s="8"/>
      <c r="HD2012" s="8"/>
      <c r="HE2012" s="8"/>
      <c r="HF2012" s="8"/>
      <c r="HG2012" s="8"/>
      <c r="HH2012" s="8"/>
      <c r="HI2012" s="8"/>
      <c r="HJ2012" s="8"/>
      <c r="HK2012" s="8"/>
      <c r="HL2012" s="8"/>
      <c r="HM2012" s="8"/>
      <c r="HN2012" s="8"/>
      <c r="HO2012" s="8"/>
      <c r="HP2012" s="8"/>
      <c r="HQ2012" s="8"/>
      <c r="HR2012" s="8"/>
      <c r="HS2012" s="8"/>
      <c r="HT2012" s="8"/>
      <c r="HU2012" s="8"/>
      <c r="HV2012" s="8"/>
      <c r="HW2012" s="8"/>
      <c r="HX2012" s="8"/>
      <c r="HY2012" s="8"/>
      <c r="HZ2012" s="8"/>
      <c r="IA2012" s="8"/>
      <c r="IB2012" s="8"/>
      <c r="IC2012" s="8"/>
      <c r="ID2012" s="8"/>
      <c r="IE2012" s="8"/>
      <c r="IF2012" s="8"/>
      <c r="IG2012" s="8"/>
      <c r="IH2012" s="8"/>
      <c r="II2012" s="8"/>
      <c r="IJ2012" s="8"/>
      <c r="IK2012" s="8"/>
      <c r="IL2012" s="8"/>
      <c r="IM2012" s="8"/>
      <c r="IN2012" s="8"/>
      <c r="IO2012" s="8"/>
      <c r="IP2012" s="8"/>
      <c r="IQ2012" s="8"/>
      <c r="IR2012" s="8"/>
      <c r="IS2012" s="8"/>
      <c r="IT2012" s="8"/>
      <c r="IU2012" s="8"/>
      <c r="IV2012" s="8"/>
      <c r="IW2012" s="8"/>
      <c r="IX2012" s="8"/>
      <c r="IY2012" s="8"/>
      <c r="IZ2012" s="8"/>
      <c r="JA2012" s="8"/>
      <c r="JB2012" s="8"/>
      <c r="JC2012" s="8"/>
      <c r="JD2012" s="8"/>
      <c r="JE2012" s="8"/>
      <c r="JF2012" s="8"/>
      <c r="JG2012" s="8"/>
      <c r="JH2012" s="8"/>
      <c r="JI2012" s="8"/>
      <c r="JJ2012" s="8"/>
      <c r="JK2012" s="8"/>
      <c r="JL2012" s="8"/>
      <c r="JM2012" s="8"/>
      <c r="JN2012" s="8"/>
    </row>
    <row r="2013" spans="1:274" s="16" customFormat="1" x14ac:dyDescent="0.25">
      <c r="A2013" s="8">
        <v>2317</v>
      </c>
      <c r="B2013" s="8" t="s">
        <v>3514</v>
      </c>
      <c r="C2013" s="9"/>
      <c r="D2013" s="10" t="s">
        <v>3571</v>
      </c>
      <c r="E2013" s="9" t="s">
        <v>153</v>
      </c>
      <c r="F2013" s="9" t="s">
        <v>154</v>
      </c>
      <c r="G2013" s="9" t="s">
        <v>74</v>
      </c>
      <c r="H2013" s="9" t="s">
        <v>155</v>
      </c>
      <c r="I2013" s="11" t="s">
        <v>156</v>
      </c>
      <c r="J2013" s="11"/>
      <c r="K2013" s="9"/>
      <c r="L2013" s="9" t="s">
        <v>156</v>
      </c>
      <c r="M2013" s="9" t="s">
        <v>157</v>
      </c>
      <c r="N2013" s="9" t="s">
        <v>95</v>
      </c>
      <c r="O2013" s="11" t="s">
        <v>158</v>
      </c>
      <c r="P2013" s="9" t="s">
        <v>159</v>
      </c>
      <c r="Q2013" s="11" t="s">
        <v>160</v>
      </c>
      <c r="R2013" s="11" t="s">
        <v>120</v>
      </c>
      <c r="S2013" s="11" t="s">
        <v>65</v>
      </c>
      <c r="T2013" s="11"/>
      <c r="U2013" s="11" t="s">
        <v>66</v>
      </c>
      <c r="V2013" s="11" t="s">
        <v>67</v>
      </c>
      <c r="W2013" s="11" t="s">
        <v>68</v>
      </c>
      <c r="X2013" s="11" t="s">
        <v>69</v>
      </c>
      <c r="Y2013" s="9" t="s">
        <v>99</v>
      </c>
      <c r="Z2013" s="9" t="s">
        <v>71</v>
      </c>
      <c r="AA2013" s="26">
        <v>41.093000000000004</v>
      </c>
      <c r="AB2013" s="26">
        <v>-7.2834000000000003</v>
      </c>
      <c r="AC2013" s="46">
        <v>41.175833300000001</v>
      </c>
      <c r="AD2013" s="46">
        <v>-6.5238889000000002</v>
      </c>
      <c r="AE2013" s="8"/>
      <c r="AF2013" s="19" t="s">
        <v>73</v>
      </c>
      <c r="AG2013" s="8" t="s">
        <v>74</v>
      </c>
      <c r="AH2013" s="74">
        <v>337</v>
      </c>
      <c r="AI2013" s="8" t="s">
        <v>149</v>
      </c>
      <c r="AJ2013" s="14"/>
      <c r="AK2013" s="14"/>
      <c r="AL2013" s="8"/>
      <c r="AM2013" s="13">
        <v>35</v>
      </c>
      <c r="AN2013" s="13">
        <v>297.5</v>
      </c>
      <c r="AO2013" s="9">
        <v>1</v>
      </c>
      <c r="AP2013" s="9" t="s">
        <v>84</v>
      </c>
      <c r="AQ2013" s="15">
        <v>52.365615515881288</v>
      </c>
      <c r="AR2013" s="55">
        <v>1.3236685441990645E-2</v>
      </c>
      <c r="AS2013" s="9"/>
      <c r="AT2013" s="9" t="s">
        <v>79</v>
      </c>
      <c r="AU2013" s="9" t="s">
        <v>80</v>
      </c>
      <c r="AV2013" s="14"/>
      <c r="AW2013" s="14"/>
      <c r="AX2013" s="14"/>
      <c r="AY2013" s="20">
        <v>8.5</v>
      </c>
      <c r="AZ2013" s="14" t="s">
        <v>52</v>
      </c>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8"/>
      <c r="EQ2013" s="8"/>
      <c r="ER2013" s="8"/>
      <c r="ES2013" s="8"/>
      <c r="ET2013" s="8"/>
      <c r="EU2013" s="8"/>
      <c r="EV2013" s="8"/>
      <c r="EW2013" s="8"/>
      <c r="EX2013" s="8"/>
      <c r="EY2013" s="8"/>
      <c r="EZ2013" s="8"/>
      <c r="FA2013" s="8"/>
      <c r="FB2013" s="8"/>
      <c r="FC2013" s="8"/>
      <c r="FD2013" s="8"/>
      <c r="FE2013" s="8"/>
      <c r="FF2013" s="8"/>
      <c r="FG2013" s="8"/>
      <c r="FH2013" s="8"/>
      <c r="FI2013" s="8"/>
      <c r="FJ2013" s="8"/>
      <c r="FK2013" s="8"/>
      <c r="FL2013" s="8"/>
      <c r="FM2013" s="8"/>
      <c r="FN2013" s="8"/>
      <c r="FO2013" s="8"/>
      <c r="FP2013" s="8"/>
      <c r="FQ2013" s="8"/>
      <c r="FR2013" s="8"/>
      <c r="FS2013" s="8"/>
      <c r="FT2013" s="8"/>
      <c r="FU2013" s="8"/>
      <c r="FV2013" s="8"/>
      <c r="FW2013" s="8"/>
      <c r="FX2013" s="8"/>
      <c r="FY2013" s="8"/>
      <c r="FZ2013" s="8"/>
      <c r="GA2013" s="8"/>
      <c r="GB2013" s="8"/>
      <c r="GC2013" s="8"/>
      <c r="GD2013" s="8"/>
      <c r="GE2013" s="8"/>
      <c r="GF2013" s="8"/>
      <c r="GG2013" s="8"/>
      <c r="GH2013" s="8"/>
      <c r="GI2013" s="8"/>
      <c r="GJ2013" s="8"/>
      <c r="GK2013" s="8"/>
      <c r="GL2013" s="8"/>
      <c r="GM2013" s="8"/>
      <c r="GN2013" s="8"/>
      <c r="GO2013" s="8"/>
      <c r="GP2013" s="8"/>
      <c r="GQ2013" s="8"/>
      <c r="GR2013" s="8"/>
      <c r="GS2013" s="8"/>
      <c r="GT2013" s="8"/>
      <c r="GU2013" s="8"/>
      <c r="GV2013" s="8"/>
      <c r="GW2013" s="8"/>
      <c r="GX2013" s="8"/>
      <c r="GY2013" s="8"/>
      <c r="GZ2013" s="8"/>
      <c r="HA2013" s="8"/>
      <c r="HB2013" s="8"/>
      <c r="HC2013" s="8"/>
      <c r="HD2013" s="8"/>
      <c r="HE2013" s="8"/>
      <c r="HF2013" s="8"/>
      <c r="HG2013" s="8"/>
      <c r="HH2013" s="8"/>
      <c r="HI2013" s="8"/>
      <c r="HJ2013" s="8"/>
      <c r="HK2013" s="8"/>
      <c r="HL2013" s="8"/>
      <c r="HM2013" s="8"/>
      <c r="HN2013" s="8"/>
      <c r="HO2013" s="8"/>
      <c r="HP2013" s="8"/>
      <c r="HQ2013" s="8"/>
      <c r="HR2013" s="8"/>
      <c r="HS2013" s="8"/>
      <c r="HT2013" s="8"/>
      <c r="HU2013" s="8"/>
      <c r="HV2013" s="8"/>
      <c r="HW2013" s="8"/>
      <c r="HX2013" s="8"/>
      <c r="HY2013" s="8"/>
      <c r="HZ2013" s="8"/>
      <c r="IA2013" s="8"/>
      <c r="IB2013" s="8"/>
      <c r="IC2013" s="8"/>
      <c r="ID2013" s="8"/>
      <c r="IE2013" s="8"/>
      <c r="IF2013" s="8"/>
      <c r="IG2013" s="8"/>
      <c r="IH2013" s="8"/>
      <c r="II2013" s="8"/>
      <c r="IJ2013" s="8"/>
      <c r="IK2013" s="8"/>
      <c r="IL2013" s="8"/>
      <c r="IM2013" s="8"/>
      <c r="IN2013" s="8"/>
      <c r="IO2013" s="8"/>
      <c r="IP2013" s="8"/>
      <c r="IQ2013" s="8"/>
      <c r="IR2013" s="8"/>
      <c r="IS2013" s="8"/>
      <c r="IT2013" s="8"/>
      <c r="IU2013" s="8"/>
      <c r="IV2013" s="8"/>
      <c r="IW2013" s="8"/>
      <c r="IX2013" s="8"/>
      <c r="IY2013" s="8"/>
      <c r="IZ2013" s="8"/>
      <c r="JA2013" s="8"/>
      <c r="JB2013" s="8"/>
      <c r="JC2013" s="8"/>
      <c r="JD2013" s="8"/>
      <c r="JE2013" s="8"/>
      <c r="JF2013" s="8"/>
      <c r="JG2013" s="8"/>
      <c r="JH2013" s="8"/>
      <c r="JI2013" s="8"/>
      <c r="JJ2013" s="8"/>
      <c r="JK2013" s="8"/>
      <c r="JL2013" s="8"/>
      <c r="JM2013" s="8"/>
      <c r="JN2013" s="8"/>
    </row>
    <row r="2014" spans="1:274" s="16" customFormat="1" x14ac:dyDescent="0.25">
      <c r="A2014" s="8">
        <v>2318</v>
      </c>
      <c r="B2014" s="8" t="s">
        <v>3514</v>
      </c>
      <c r="C2014" s="9"/>
      <c r="D2014" s="10" t="s">
        <v>3572</v>
      </c>
      <c r="E2014" s="9" t="s">
        <v>153</v>
      </c>
      <c r="F2014" s="9" t="s">
        <v>154</v>
      </c>
      <c r="G2014" s="9" t="s">
        <v>74</v>
      </c>
      <c r="H2014" s="9" t="s">
        <v>155</v>
      </c>
      <c r="I2014" s="11" t="s">
        <v>156</v>
      </c>
      <c r="J2014" s="11"/>
      <c r="K2014" s="9"/>
      <c r="L2014" s="9" t="s">
        <v>156</v>
      </c>
      <c r="M2014" s="9" t="s">
        <v>157</v>
      </c>
      <c r="N2014" s="9" t="s">
        <v>95</v>
      </c>
      <c r="O2014" s="11" t="s">
        <v>158</v>
      </c>
      <c r="P2014" s="9" t="s">
        <v>159</v>
      </c>
      <c r="Q2014" s="11" t="s">
        <v>160</v>
      </c>
      <c r="R2014" s="11" t="s">
        <v>120</v>
      </c>
      <c r="S2014" s="11" t="s">
        <v>65</v>
      </c>
      <c r="T2014" s="11"/>
      <c r="U2014" s="11" t="s">
        <v>66</v>
      </c>
      <c r="V2014" s="11" t="s">
        <v>67</v>
      </c>
      <c r="W2014" s="11" t="s">
        <v>68</v>
      </c>
      <c r="X2014" s="11" t="s">
        <v>69</v>
      </c>
      <c r="Y2014" s="9" t="s">
        <v>99</v>
      </c>
      <c r="Z2014" s="9" t="s">
        <v>71</v>
      </c>
      <c r="AA2014" s="26">
        <v>41.093000000000004</v>
      </c>
      <c r="AB2014" s="26">
        <v>-7.2834000000000003</v>
      </c>
      <c r="AC2014" s="46">
        <v>41.175833300000001</v>
      </c>
      <c r="AD2014" s="46">
        <v>-6.5238889000000002</v>
      </c>
      <c r="AE2014" s="8"/>
      <c r="AF2014" s="19" t="s">
        <v>73</v>
      </c>
      <c r="AG2014" s="8" t="s">
        <v>74</v>
      </c>
      <c r="AH2014" s="74">
        <v>73</v>
      </c>
      <c r="AI2014" s="8" t="s">
        <v>149</v>
      </c>
      <c r="AJ2014" s="14"/>
      <c r="AK2014" s="14"/>
      <c r="AL2014" s="8"/>
      <c r="AM2014" s="13">
        <v>35</v>
      </c>
      <c r="AN2014" s="13">
        <v>409.5</v>
      </c>
      <c r="AO2014" s="9">
        <v>1</v>
      </c>
      <c r="AP2014" s="9" t="s">
        <v>84</v>
      </c>
      <c r="AQ2014" s="15">
        <v>46.22608924961267</v>
      </c>
      <c r="AR2014" s="55">
        <v>1.4994718173477181E-2</v>
      </c>
      <c r="AS2014" s="9"/>
      <c r="AT2014" s="9" t="s">
        <v>79</v>
      </c>
      <c r="AU2014" s="9" t="s">
        <v>80</v>
      </c>
      <c r="AV2014" s="14"/>
      <c r="AW2014" s="14"/>
      <c r="AX2014" s="14"/>
      <c r="AY2014" s="20">
        <v>11.7</v>
      </c>
      <c r="AZ2014" s="14" t="s">
        <v>52</v>
      </c>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8"/>
      <c r="EQ2014" s="8"/>
      <c r="ER2014" s="8"/>
      <c r="ES2014" s="8"/>
      <c r="ET2014" s="8"/>
      <c r="EU2014" s="8"/>
      <c r="EV2014" s="8"/>
      <c r="EW2014" s="8"/>
      <c r="EX2014" s="8"/>
      <c r="EY2014" s="8"/>
      <c r="EZ2014" s="8"/>
      <c r="FA2014" s="8"/>
      <c r="FB2014" s="8"/>
      <c r="FC2014" s="8"/>
      <c r="FD2014" s="8"/>
      <c r="FE2014" s="8"/>
      <c r="FF2014" s="8"/>
      <c r="FG2014" s="8"/>
      <c r="FH2014" s="8"/>
      <c r="FI2014" s="8"/>
      <c r="FJ2014" s="8"/>
      <c r="FK2014" s="8"/>
      <c r="FL2014" s="8"/>
      <c r="FM2014" s="8"/>
      <c r="FN2014" s="8"/>
      <c r="FO2014" s="8"/>
      <c r="FP2014" s="8"/>
      <c r="FQ2014" s="8"/>
      <c r="FR2014" s="8"/>
      <c r="FS2014" s="8"/>
      <c r="FT2014" s="8"/>
      <c r="FU2014" s="8"/>
      <c r="FV2014" s="8"/>
      <c r="FW2014" s="8"/>
      <c r="FX2014" s="8"/>
      <c r="FY2014" s="8"/>
      <c r="FZ2014" s="8"/>
      <c r="GA2014" s="8"/>
      <c r="GB2014" s="8"/>
      <c r="GC2014" s="8"/>
      <c r="GD2014" s="8"/>
      <c r="GE2014" s="8"/>
      <c r="GF2014" s="8"/>
      <c r="GG2014" s="8"/>
      <c r="GH2014" s="8"/>
      <c r="GI2014" s="8"/>
      <c r="GJ2014" s="8"/>
      <c r="GK2014" s="8"/>
      <c r="GL2014" s="8"/>
      <c r="GM2014" s="8"/>
      <c r="GN2014" s="8"/>
      <c r="GO2014" s="8"/>
      <c r="GP2014" s="8"/>
      <c r="GQ2014" s="8"/>
      <c r="GR2014" s="8"/>
      <c r="GS2014" s="8"/>
      <c r="GT2014" s="8"/>
      <c r="GU2014" s="8"/>
      <c r="GV2014" s="8"/>
      <c r="GW2014" s="8"/>
      <c r="GX2014" s="8"/>
      <c r="GY2014" s="8"/>
      <c r="GZ2014" s="8"/>
      <c r="HA2014" s="8"/>
      <c r="HB2014" s="8"/>
      <c r="HC2014" s="8"/>
      <c r="HD2014" s="8"/>
      <c r="HE2014" s="8"/>
      <c r="HF2014" s="8"/>
      <c r="HG2014" s="8"/>
      <c r="HH2014" s="8"/>
      <c r="HI2014" s="8"/>
      <c r="HJ2014" s="8"/>
      <c r="HK2014" s="8"/>
      <c r="HL2014" s="8"/>
      <c r="HM2014" s="8"/>
      <c r="HN2014" s="8"/>
      <c r="HO2014" s="8"/>
      <c r="HP2014" s="8"/>
      <c r="HQ2014" s="8"/>
      <c r="HR2014" s="8"/>
      <c r="HS2014" s="8"/>
      <c r="HT2014" s="8"/>
      <c r="HU2014" s="8"/>
      <c r="HV2014" s="8"/>
      <c r="HW2014" s="8"/>
      <c r="HX2014" s="8"/>
      <c r="HY2014" s="8"/>
      <c r="HZ2014" s="8"/>
      <c r="IA2014" s="8"/>
      <c r="IB2014" s="8"/>
      <c r="IC2014" s="8"/>
      <c r="ID2014" s="8"/>
      <c r="IE2014" s="8"/>
      <c r="IF2014" s="8"/>
      <c r="IG2014" s="8"/>
      <c r="IH2014" s="8"/>
      <c r="II2014" s="8"/>
      <c r="IJ2014" s="8"/>
      <c r="IK2014" s="8"/>
      <c r="IL2014" s="8"/>
      <c r="IM2014" s="8"/>
      <c r="IN2014" s="8"/>
      <c r="IO2014" s="8"/>
      <c r="IP2014" s="8"/>
      <c r="IQ2014" s="8"/>
      <c r="IR2014" s="8"/>
      <c r="IS2014" s="8"/>
      <c r="IT2014" s="8"/>
      <c r="IU2014" s="8"/>
      <c r="IV2014" s="8"/>
      <c r="IW2014" s="8"/>
      <c r="IX2014" s="8"/>
      <c r="IY2014" s="8"/>
      <c r="IZ2014" s="8"/>
      <c r="JA2014" s="8"/>
      <c r="JB2014" s="8"/>
      <c r="JC2014" s="8"/>
      <c r="JD2014" s="8"/>
      <c r="JE2014" s="8"/>
      <c r="JF2014" s="8"/>
      <c r="JG2014" s="8"/>
      <c r="JH2014" s="8"/>
      <c r="JI2014" s="8"/>
      <c r="JJ2014" s="8"/>
      <c r="JK2014" s="8"/>
      <c r="JL2014" s="8"/>
      <c r="JM2014" s="8"/>
      <c r="JN2014" s="8"/>
    </row>
    <row r="2015" spans="1:274" s="16" customFormat="1" x14ac:dyDescent="0.25">
      <c r="A2015" s="8">
        <v>2319</v>
      </c>
      <c r="B2015" s="8" t="s">
        <v>3514</v>
      </c>
      <c r="C2015" s="9"/>
      <c r="D2015" s="10" t="s">
        <v>3573</v>
      </c>
      <c r="E2015" s="9" t="s">
        <v>153</v>
      </c>
      <c r="F2015" s="9" t="s">
        <v>154</v>
      </c>
      <c r="G2015" s="9" t="s">
        <v>74</v>
      </c>
      <c r="H2015" s="9" t="s">
        <v>155</v>
      </c>
      <c r="I2015" s="11" t="s">
        <v>156</v>
      </c>
      <c r="J2015" s="11"/>
      <c r="K2015" s="9"/>
      <c r="L2015" s="9" t="s">
        <v>156</v>
      </c>
      <c r="M2015" s="9" t="s">
        <v>157</v>
      </c>
      <c r="N2015" s="9" t="s">
        <v>95</v>
      </c>
      <c r="O2015" s="11" t="s">
        <v>158</v>
      </c>
      <c r="P2015" s="9" t="s">
        <v>159</v>
      </c>
      <c r="Q2015" s="11" t="s">
        <v>160</v>
      </c>
      <c r="R2015" s="11" t="s">
        <v>120</v>
      </c>
      <c r="S2015" s="11" t="s">
        <v>65</v>
      </c>
      <c r="T2015" s="11"/>
      <c r="U2015" s="11" t="s">
        <v>66</v>
      </c>
      <c r="V2015" s="11" t="s">
        <v>67</v>
      </c>
      <c r="W2015" s="11" t="s">
        <v>68</v>
      </c>
      <c r="X2015" s="11" t="s">
        <v>69</v>
      </c>
      <c r="Y2015" s="9" t="s">
        <v>99</v>
      </c>
      <c r="Z2015" s="9" t="s">
        <v>71</v>
      </c>
      <c r="AA2015" s="26">
        <v>41.093000000000004</v>
      </c>
      <c r="AB2015" s="26">
        <v>-7.2834000000000003</v>
      </c>
      <c r="AC2015" s="46">
        <v>41.175833300000001</v>
      </c>
      <c r="AD2015" s="46">
        <v>-6.5238889000000002</v>
      </c>
      <c r="AE2015" s="8"/>
      <c r="AF2015" s="19" t="s">
        <v>73</v>
      </c>
      <c r="AG2015" s="8" t="s">
        <v>74</v>
      </c>
      <c r="AH2015" s="74">
        <v>1040</v>
      </c>
      <c r="AI2015" s="8" t="s">
        <v>149</v>
      </c>
      <c r="AJ2015" s="14"/>
      <c r="AK2015" s="14"/>
      <c r="AL2015" s="8"/>
      <c r="AM2015" s="13">
        <v>35</v>
      </c>
      <c r="AN2015" s="13">
        <v>224</v>
      </c>
      <c r="AO2015" s="9">
        <v>1</v>
      </c>
      <c r="AP2015" s="9" t="s">
        <v>84</v>
      </c>
      <c r="AQ2015" s="15">
        <v>55.867563809748439</v>
      </c>
      <c r="AR2015" s="55">
        <v>1.2406969863951661E-2</v>
      </c>
      <c r="AS2015" s="9"/>
      <c r="AT2015" s="9" t="s">
        <v>79</v>
      </c>
      <c r="AU2015" s="9" t="s">
        <v>80</v>
      </c>
      <c r="AV2015" s="14"/>
      <c r="AW2015" s="14"/>
      <c r="AX2015" s="14"/>
      <c r="AY2015" s="20">
        <v>6.4</v>
      </c>
      <c r="AZ2015" s="14" t="s">
        <v>52</v>
      </c>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8"/>
      <c r="EQ2015" s="8"/>
      <c r="ER2015" s="8"/>
      <c r="ES2015" s="8"/>
      <c r="ET2015" s="8"/>
      <c r="EU2015" s="8"/>
      <c r="EV2015" s="8"/>
      <c r="EW2015" s="8"/>
      <c r="EX2015" s="8"/>
      <c r="EY2015" s="8"/>
      <c r="EZ2015" s="8"/>
      <c r="FA2015" s="8"/>
      <c r="FB2015" s="8"/>
      <c r="FC2015" s="8"/>
      <c r="FD2015" s="8"/>
      <c r="FE2015" s="8"/>
      <c r="FF2015" s="8"/>
      <c r="FG2015" s="8"/>
      <c r="FH2015" s="8"/>
      <c r="FI2015" s="8"/>
      <c r="FJ2015" s="8"/>
      <c r="FK2015" s="8"/>
      <c r="FL2015" s="8"/>
      <c r="FM2015" s="8"/>
      <c r="FN2015" s="8"/>
      <c r="FO2015" s="8"/>
      <c r="FP2015" s="8"/>
      <c r="FQ2015" s="8"/>
      <c r="FR2015" s="8"/>
      <c r="FS2015" s="8"/>
      <c r="FT2015" s="8"/>
      <c r="FU2015" s="8"/>
      <c r="FV2015" s="8"/>
      <c r="FW2015" s="8"/>
      <c r="FX2015" s="8"/>
      <c r="FY2015" s="8"/>
      <c r="FZ2015" s="8"/>
      <c r="GA2015" s="8"/>
      <c r="GB2015" s="8"/>
      <c r="GC2015" s="8"/>
      <c r="GD2015" s="8"/>
      <c r="GE2015" s="8"/>
      <c r="GF2015" s="8"/>
      <c r="GG2015" s="8"/>
      <c r="GH2015" s="8"/>
      <c r="GI2015" s="8"/>
      <c r="GJ2015" s="8"/>
      <c r="GK2015" s="8"/>
      <c r="GL2015" s="8"/>
      <c r="GM2015" s="8"/>
      <c r="GN2015" s="8"/>
      <c r="GO2015" s="8"/>
      <c r="GP2015" s="8"/>
      <c r="GQ2015" s="8"/>
      <c r="GR2015" s="8"/>
      <c r="GS2015" s="8"/>
      <c r="GT2015" s="8"/>
      <c r="GU2015" s="8"/>
      <c r="GV2015" s="8"/>
      <c r="GW2015" s="8"/>
      <c r="GX2015" s="8"/>
      <c r="GY2015" s="8"/>
      <c r="GZ2015" s="8"/>
      <c r="HA2015" s="8"/>
      <c r="HB2015" s="8"/>
      <c r="HC2015" s="8"/>
      <c r="HD2015" s="8"/>
      <c r="HE2015" s="8"/>
      <c r="HF2015" s="8"/>
      <c r="HG2015" s="8"/>
      <c r="HH2015" s="8"/>
      <c r="HI2015" s="8"/>
      <c r="HJ2015" s="8"/>
      <c r="HK2015" s="8"/>
      <c r="HL2015" s="8"/>
      <c r="HM2015" s="8"/>
      <c r="HN2015" s="8"/>
      <c r="HO2015" s="8"/>
      <c r="HP2015" s="8"/>
      <c r="HQ2015" s="8"/>
      <c r="HR2015" s="8"/>
      <c r="HS2015" s="8"/>
      <c r="HT2015" s="8"/>
      <c r="HU2015" s="8"/>
      <c r="HV2015" s="8"/>
      <c r="HW2015" s="8"/>
      <c r="HX2015" s="8"/>
      <c r="HY2015" s="8"/>
      <c r="HZ2015" s="8"/>
      <c r="IA2015" s="8"/>
      <c r="IB2015" s="8"/>
      <c r="IC2015" s="8"/>
      <c r="ID2015" s="8"/>
      <c r="IE2015" s="8"/>
      <c r="IF2015" s="8"/>
      <c r="IG2015" s="8"/>
      <c r="IH2015" s="8"/>
      <c r="II2015" s="8"/>
      <c r="IJ2015" s="8"/>
      <c r="IK2015" s="8"/>
      <c r="IL2015" s="8"/>
      <c r="IM2015" s="8"/>
      <c r="IN2015" s="8"/>
      <c r="IO2015" s="8"/>
      <c r="IP2015" s="8"/>
      <c r="IQ2015" s="8"/>
      <c r="IR2015" s="8"/>
      <c r="IS2015" s="8"/>
      <c r="IT2015" s="8"/>
      <c r="IU2015" s="8"/>
      <c r="IV2015" s="8"/>
      <c r="IW2015" s="8"/>
      <c r="IX2015" s="8"/>
      <c r="IY2015" s="8"/>
      <c r="IZ2015" s="8"/>
      <c r="JA2015" s="8"/>
      <c r="JB2015" s="8"/>
      <c r="JC2015" s="8"/>
      <c r="JD2015" s="8"/>
      <c r="JE2015" s="8"/>
      <c r="JF2015" s="8"/>
      <c r="JG2015" s="8"/>
      <c r="JH2015" s="8"/>
      <c r="JI2015" s="8"/>
      <c r="JJ2015" s="8"/>
      <c r="JK2015" s="8"/>
      <c r="JL2015" s="8"/>
      <c r="JM2015" s="8"/>
      <c r="JN2015" s="8"/>
    </row>
    <row r="2016" spans="1:274" s="16" customFormat="1" x14ac:dyDescent="0.25">
      <c r="A2016" s="8">
        <v>2320</v>
      </c>
      <c r="B2016" s="8" t="s">
        <v>3514</v>
      </c>
      <c r="C2016" s="9"/>
      <c r="D2016" s="10" t="s">
        <v>3574</v>
      </c>
      <c r="E2016" s="9" t="s">
        <v>153</v>
      </c>
      <c r="F2016" s="9" t="s">
        <v>154</v>
      </c>
      <c r="G2016" s="9" t="s">
        <v>74</v>
      </c>
      <c r="H2016" s="9" t="s">
        <v>155</v>
      </c>
      <c r="I2016" s="11" t="s">
        <v>156</v>
      </c>
      <c r="J2016" s="11"/>
      <c r="K2016" s="9"/>
      <c r="L2016" s="9" t="s">
        <v>156</v>
      </c>
      <c r="M2016" s="9" t="s">
        <v>157</v>
      </c>
      <c r="N2016" s="9" t="s">
        <v>95</v>
      </c>
      <c r="O2016" s="11" t="s">
        <v>158</v>
      </c>
      <c r="P2016" s="9" t="s">
        <v>159</v>
      </c>
      <c r="Q2016" s="11" t="s">
        <v>160</v>
      </c>
      <c r="R2016" s="11" t="s">
        <v>120</v>
      </c>
      <c r="S2016" s="11" t="s">
        <v>65</v>
      </c>
      <c r="T2016" s="11"/>
      <c r="U2016" s="11" t="s">
        <v>66</v>
      </c>
      <c r="V2016" s="11" t="s">
        <v>67</v>
      </c>
      <c r="W2016" s="11" t="s">
        <v>68</v>
      </c>
      <c r="X2016" s="11" t="s">
        <v>69</v>
      </c>
      <c r="Y2016" s="9" t="s">
        <v>99</v>
      </c>
      <c r="Z2016" s="9" t="s">
        <v>71</v>
      </c>
      <c r="AA2016" s="26">
        <v>41.093000000000004</v>
      </c>
      <c r="AB2016" s="26">
        <v>-7.2834000000000003</v>
      </c>
      <c r="AC2016" s="46">
        <v>41.175833300000001</v>
      </c>
      <c r="AD2016" s="46">
        <v>-6.5238889000000002</v>
      </c>
      <c r="AE2016" s="8"/>
      <c r="AF2016" s="19" t="s">
        <v>73</v>
      </c>
      <c r="AG2016" s="8" t="s">
        <v>74</v>
      </c>
      <c r="AH2016" s="74">
        <v>318</v>
      </c>
      <c r="AI2016" s="8" t="s">
        <v>149</v>
      </c>
      <c r="AJ2016" s="14"/>
      <c r="AK2016" s="14"/>
      <c r="AL2016" s="8"/>
      <c r="AM2016" s="13">
        <v>35</v>
      </c>
      <c r="AN2016" s="13">
        <v>238</v>
      </c>
      <c r="AO2016" s="9">
        <v>1</v>
      </c>
      <c r="AP2016" s="9" t="s">
        <v>84</v>
      </c>
      <c r="AQ2016" s="15">
        <v>35.257983993947292</v>
      </c>
      <c r="AR2016" s="55">
        <v>1.9659297045427702E-2</v>
      </c>
      <c r="AS2016" s="9"/>
      <c r="AT2016" s="9" t="s">
        <v>79</v>
      </c>
      <c r="AU2016" s="9" t="s">
        <v>80</v>
      </c>
      <c r="AV2016" s="14"/>
      <c r="AW2016" s="14"/>
      <c r="AX2016" s="14"/>
      <c r="AY2016" s="20">
        <v>6.8</v>
      </c>
      <c r="AZ2016" s="14" t="s">
        <v>52</v>
      </c>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8"/>
      <c r="EQ2016" s="8"/>
      <c r="ER2016" s="8"/>
      <c r="ES2016" s="8"/>
      <c r="ET2016" s="8"/>
      <c r="EU2016" s="8"/>
      <c r="EV2016" s="8"/>
      <c r="EW2016" s="8"/>
      <c r="EX2016" s="8"/>
      <c r="EY2016" s="8"/>
      <c r="EZ2016" s="8"/>
      <c r="FA2016" s="8"/>
      <c r="FB2016" s="8"/>
      <c r="FC2016" s="8"/>
      <c r="FD2016" s="8"/>
      <c r="FE2016" s="8"/>
      <c r="FF2016" s="8"/>
      <c r="FG2016" s="8"/>
      <c r="FH2016" s="8"/>
      <c r="FI2016" s="8"/>
      <c r="FJ2016" s="8"/>
      <c r="FK2016" s="8"/>
      <c r="FL2016" s="8"/>
      <c r="FM2016" s="8"/>
      <c r="FN2016" s="8"/>
      <c r="FO2016" s="8"/>
      <c r="FP2016" s="8"/>
      <c r="FQ2016" s="8"/>
      <c r="FR2016" s="8"/>
      <c r="FS2016" s="8"/>
      <c r="FT2016" s="8"/>
      <c r="FU2016" s="8"/>
      <c r="FV2016" s="8"/>
      <c r="FW2016" s="8"/>
      <c r="FX2016" s="8"/>
      <c r="FY2016" s="8"/>
      <c r="FZ2016" s="8"/>
      <c r="GA2016" s="8"/>
      <c r="GB2016" s="8"/>
      <c r="GC2016" s="8"/>
      <c r="GD2016" s="8"/>
      <c r="GE2016" s="8"/>
      <c r="GF2016" s="8"/>
      <c r="GG2016" s="8"/>
      <c r="GH2016" s="8"/>
      <c r="GI2016" s="8"/>
      <c r="GJ2016" s="8"/>
      <c r="GK2016" s="8"/>
      <c r="GL2016" s="8"/>
      <c r="GM2016" s="8"/>
      <c r="GN2016" s="8"/>
      <c r="GO2016" s="8"/>
      <c r="GP2016" s="8"/>
      <c r="GQ2016" s="8"/>
      <c r="GR2016" s="8"/>
      <c r="GS2016" s="8"/>
      <c r="GT2016" s="8"/>
      <c r="GU2016" s="8"/>
      <c r="GV2016" s="8"/>
      <c r="GW2016" s="8"/>
      <c r="GX2016" s="8"/>
      <c r="GY2016" s="8"/>
      <c r="GZ2016" s="8"/>
      <c r="HA2016" s="8"/>
      <c r="HB2016" s="8"/>
      <c r="HC2016" s="8"/>
      <c r="HD2016" s="8"/>
      <c r="HE2016" s="8"/>
      <c r="HF2016" s="8"/>
      <c r="HG2016" s="8"/>
      <c r="HH2016" s="8"/>
      <c r="HI2016" s="8"/>
      <c r="HJ2016" s="8"/>
      <c r="HK2016" s="8"/>
      <c r="HL2016" s="8"/>
      <c r="HM2016" s="8"/>
      <c r="HN2016" s="8"/>
      <c r="HO2016" s="8"/>
      <c r="HP2016" s="8"/>
      <c r="HQ2016" s="8"/>
      <c r="HR2016" s="8"/>
      <c r="HS2016" s="8"/>
      <c r="HT2016" s="8"/>
      <c r="HU2016" s="8"/>
      <c r="HV2016" s="8"/>
      <c r="HW2016" s="8"/>
      <c r="HX2016" s="8"/>
      <c r="HY2016" s="8"/>
      <c r="HZ2016" s="8"/>
      <c r="IA2016" s="8"/>
      <c r="IB2016" s="8"/>
      <c r="IC2016" s="8"/>
      <c r="ID2016" s="8"/>
      <c r="IE2016" s="8"/>
      <c r="IF2016" s="8"/>
      <c r="IG2016" s="8"/>
      <c r="IH2016" s="8"/>
      <c r="II2016" s="8"/>
      <c r="IJ2016" s="8"/>
      <c r="IK2016" s="8"/>
      <c r="IL2016" s="8"/>
      <c r="IM2016" s="8"/>
      <c r="IN2016" s="8"/>
      <c r="IO2016" s="8"/>
      <c r="IP2016" s="8"/>
      <c r="IQ2016" s="8"/>
      <c r="IR2016" s="8"/>
      <c r="IS2016" s="8"/>
      <c r="IT2016" s="8"/>
      <c r="IU2016" s="8"/>
      <c r="IV2016" s="8"/>
      <c r="IW2016" s="8"/>
      <c r="IX2016" s="8"/>
      <c r="IY2016" s="8"/>
      <c r="IZ2016" s="8"/>
      <c r="JA2016" s="8"/>
      <c r="JB2016" s="8"/>
      <c r="JC2016" s="8"/>
      <c r="JD2016" s="8"/>
      <c r="JE2016" s="8"/>
      <c r="JF2016" s="8"/>
      <c r="JG2016" s="8"/>
      <c r="JH2016" s="8"/>
      <c r="JI2016" s="8"/>
      <c r="JJ2016" s="8"/>
      <c r="JK2016" s="8"/>
      <c r="JL2016" s="8"/>
      <c r="JM2016" s="8"/>
      <c r="JN2016" s="8"/>
    </row>
    <row r="2017" spans="1:274" s="16" customFormat="1" x14ac:dyDescent="0.25">
      <c r="A2017" s="8">
        <v>2321</v>
      </c>
      <c r="B2017" s="8" t="s">
        <v>3514</v>
      </c>
      <c r="C2017" s="9"/>
      <c r="D2017" s="10" t="s">
        <v>3575</v>
      </c>
      <c r="E2017" s="9" t="s">
        <v>153</v>
      </c>
      <c r="F2017" s="9" t="s">
        <v>154</v>
      </c>
      <c r="G2017" s="9" t="s">
        <v>74</v>
      </c>
      <c r="H2017" s="9" t="s">
        <v>155</v>
      </c>
      <c r="I2017" s="11" t="s">
        <v>156</v>
      </c>
      <c r="J2017" s="11"/>
      <c r="K2017" s="9"/>
      <c r="L2017" s="9" t="s">
        <v>156</v>
      </c>
      <c r="M2017" s="9" t="s">
        <v>157</v>
      </c>
      <c r="N2017" s="9" t="s">
        <v>95</v>
      </c>
      <c r="O2017" s="11" t="s">
        <v>158</v>
      </c>
      <c r="P2017" s="9" t="s">
        <v>159</v>
      </c>
      <c r="Q2017" s="11" t="s">
        <v>160</v>
      </c>
      <c r="R2017" s="11" t="s">
        <v>120</v>
      </c>
      <c r="S2017" s="11" t="s">
        <v>65</v>
      </c>
      <c r="T2017" s="11"/>
      <c r="U2017" s="11" t="s">
        <v>66</v>
      </c>
      <c r="V2017" s="11" t="s">
        <v>67</v>
      </c>
      <c r="W2017" s="11" t="s">
        <v>68</v>
      </c>
      <c r="X2017" s="11" t="s">
        <v>69</v>
      </c>
      <c r="Y2017" s="9" t="s">
        <v>99</v>
      </c>
      <c r="Z2017" s="9" t="s">
        <v>71</v>
      </c>
      <c r="AA2017" s="26">
        <v>41.093000000000004</v>
      </c>
      <c r="AB2017" s="26">
        <v>-7.2834000000000003</v>
      </c>
      <c r="AC2017" s="46">
        <v>41.175833300000001</v>
      </c>
      <c r="AD2017" s="46">
        <v>-6.5238889000000002</v>
      </c>
      <c r="AE2017" s="8"/>
      <c r="AF2017" s="19" t="s">
        <v>73</v>
      </c>
      <c r="AG2017" s="8" t="s">
        <v>74</v>
      </c>
      <c r="AH2017" s="74">
        <v>310</v>
      </c>
      <c r="AI2017" s="8" t="s">
        <v>149</v>
      </c>
      <c r="AJ2017" s="14"/>
      <c r="AK2017" s="14"/>
      <c r="AL2017" s="8"/>
      <c r="AM2017" s="13">
        <v>35</v>
      </c>
      <c r="AN2017" s="13">
        <v>304.5</v>
      </c>
      <c r="AO2017" s="9">
        <v>1</v>
      </c>
      <c r="AP2017" s="9" t="s">
        <v>84</v>
      </c>
      <c r="AQ2017" s="15">
        <v>52.780851572145878</v>
      </c>
      <c r="AR2017" s="55">
        <v>1.3132550156233951E-2</v>
      </c>
      <c r="AS2017" s="9"/>
      <c r="AT2017" s="9" t="s">
        <v>79</v>
      </c>
      <c r="AU2017" s="9" t="s">
        <v>80</v>
      </c>
      <c r="AV2017" s="14"/>
      <c r="AW2017" s="14"/>
      <c r="AX2017" s="14"/>
      <c r="AY2017" s="20">
        <v>8.6999999999999993</v>
      </c>
      <c r="AZ2017" s="14" t="s">
        <v>52</v>
      </c>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8"/>
      <c r="EQ2017" s="8"/>
      <c r="ER2017" s="8"/>
      <c r="ES2017" s="8"/>
      <c r="ET2017" s="8"/>
      <c r="EU2017" s="8"/>
      <c r="EV2017" s="8"/>
      <c r="EW2017" s="8"/>
      <c r="EX2017" s="8"/>
      <c r="EY2017" s="8"/>
      <c r="EZ2017" s="8"/>
      <c r="FA2017" s="8"/>
      <c r="FB2017" s="8"/>
      <c r="FC2017" s="8"/>
      <c r="FD2017" s="8"/>
      <c r="FE2017" s="8"/>
      <c r="FF2017" s="8"/>
      <c r="FG2017" s="8"/>
      <c r="FH2017" s="8"/>
      <c r="FI2017" s="8"/>
      <c r="FJ2017" s="8"/>
      <c r="FK2017" s="8"/>
      <c r="FL2017" s="8"/>
      <c r="FM2017" s="8"/>
      <c r="FN2017" s="8"/>
      <c r="FO2017" s="8"/>
      <c r="FP2017" s="8"/>
      <c r="FQ2017" s="8"/>
      <c r="FR2017" s="8"/>
      <c r="FS2017" s="8"/>
      <c r="FT2017" s="8"/>
      <c r="FU2017" s="8"/>
      <c r="FV2017" s="8"/>
      <c r="FW2017" s="8"/>
      <c r="FX2017" s="8"/>
      <c r="FY2017" s="8"/>
      <c r="FZ2017" s="8"/>
      <c r="GA2017" s="8"/>
      <c r="GB2017" s="8"/>
      <c r="GC2017" s="8"/>
      <c r="GD2017" s="8"/>
      <c r="GE2017" s="8"/>
      <c r="GF2017" s="8"/>
      <c r="GG2017" s="8"/>
      <c r="GH2017" s="8"/>
      <c r="GI2017" s="8"/>
      <c r="GJ2017" s="8"/>
      <c r="GK2017" s="8"/>
      <c r="GL2017" s="8"/>
      <c r="GM2017" s="8"/>
      <c r="GN2017" s="8"/>
      <c r="GO2017" s="8"/>
      <c r="GP2017" s="8"/>
      <c r="GQ2017" s="8"/>
      <c r="GR2017" s="8"/>
      <c r="GS2017" s="8"/>
      <c r="GT2017" s="8"/>
      <c r="GU2017" s="8"/>
      <c r="GV2017" s="8"/>
      <c r="GW2017" s="8"/>
      <c r="GX2017" s="8"/>
      <c r="GY2017" s="8"/>
      <c r="GZ2017" s="8"/>
      <c r="HA2017" s="8"/>
      <c r="HB2017" s="8"/>
      <c r="HC2017" s="8"/>
      <c r="HD2017" s="8"/>
      <c r="HE2017" s="8"/>
      <c r="HF2017" s="8"/>
      <c r="HG2017" s="8"/>
      <c r="HH2017" s="8"/>
      <c r="HI2017" s="8"/>
      <c r="HJ2017" s="8"/>
      <c r="HK2017" s="8"/>
      <c r="HL2017" s="8"/>
      <c r="HM2017" s="8"/>
      <c r="HN2017" s="8"/>
      <c r="HO2017" s="8"/>
      <c r="HP2017" s="8"/>
      <c r="HQ2017" s="8"/>
      <c r="HR2017" s="8"/>
      <c r="HS2017" s="8"/>
      <c r="HT2017" s="8"/>
      <c r="HU2017" s="8"/>
      <c r="HV2017" s="8"/>
      <c r="HW2017" s="8"/>
      <c r="HX2017" s="8"/>
      <c r="HY2017" s="8"/>
      <c r="HZ2017" s="8"/>
      <c r="IA2017" s="8"/>
      <c r="IB2017" s="8"/>
      <c r="IC2017" s="8"/>
      <c r="ID2017" s="8"/>
      <c r="IE2017" s="8"/>
      <c r="IF2017" s="8"/>
      <c r="IG2017" s="8"/>
      <c r="IH2017" s="8"/>
      <c r="II2017" s="8"/>
      <c r="IJ2017" s="8"/>
      <c r="IK2017" s="8"/>
      <c r="IL2017" s="8"/>
      <c r="IM2017" s="8"/>
      <c r="IN2017" s="8"/>
      <c r="IO2017" s="8"/>
      <c r="IP2017" s="8"/>
      <c r="IQ2017" s="8"/>
      <c r="IR2017" s="8"/>
      <c r="IS2017" s="8"/>
      <c r="IT2017" s="8"/>
      <c r="IU2017" s="8"/>
      <c r="IV2017" s="8"/>
      <c r="IW2017" s="8"/>
      <c r="IX2017" s="8"/>
      <c r="IY2017" s="8"/>
      <c r="IZ2017" s="8"/>
      <c r="JA2017" s="8"/>
      <c r="JB2017" s="8"/>
      <c r="JC2017" s="8"/>
      <c r="JD2017" s="8"/>
      <c r="JE2017" s="8"/>
      <c r="JF2017" s="8"/>
      <c r="JG2017" s="8"/>
      <c r="JH2017" s="8"/>
      <c r="JI2017" s="8"/>
      <c r="JJ2017" s="8"/>
      <c r="JK2017" s="8"/>
      <c r="JL2017" s="8"/>
      <c r="JM2017" s="8"/>
      <c r="JN2017" s="8"/>
    </row>
    <row r="2018" spans="1:274" x14ac:dyDescent="0.25">
      <c r="A2018" s="8">
        <v>2322</v>
      </c>
      <c r="B2018" s="8" t="s">
        <v>3514</v>
      </c>
      <c r="D2018" s="10" t="s">
        <v>3576</v>
      </c>
      <c r="E2018" s="9" t="s">
        <v>153</v>
      </c>
      <c r="F2018" s="9" t="s">
        <v>154</v>
      </c>
      <c r="G2018" s="9" t="s">
        <v>74</v>
      </c>
      <c r="H2018" s="9" t="s">
        <v>155</v>
      </c>
      <c r="I2018" s="11" t="s">
        <v>156</v>
      </c>
      <c r="J2018" s="11"/>
      <c r="L2018" s="9" t="s">
        <v>156</v>
      </c>
      <c r="M2018" s="9" t="s">
        <v>157</v>
      </c>
      <c r="N2018" s="9" t="s">
        <v>95</v>
      </c>
      <c r="O2018" s="11" t="s">
        <v>158</v>
      </c>
      <c r="P2018" s="9" t="s">
        <v>159</v>
      </c>
      <c r="Q2018" s="11" t="s">
        <v>160</v>
      </c>
      <c r="R2018" s="11" t="s">
        <v>120</v>
      </c>
      <c r="S2018" s="11" t="s">
        <v>65</v>
      </c>
      <c r="T2018" s="11"/>
      <c r="U2018" s="11" t="s">
        <v>66</v>
      </c>
      <c r="V2018" s="11" t="s">
        <v>67</v>
      </c>
      <c r="W2018" s="11" t="s">
        <v>68</v>
      </c>
      <c r="X2018" s="11" t="s">
        <v>69</v>
      </c>
      <c r="Y2018" s="9" t="s">
        <v>99</v>
      </c>
      <c r="Z2018" s="9" t="s">
        <v>71</v>
      </c>
      <c r="AA2018" s="26">
        <v>41.093000000000004</v>
      </c>
      <c r="AB2018" s="26">
        <v>-7.2834000000000003</v>
      </c>
      <c r="AC2018" s="46">
        <v>41.175833300000001</v>
      </c>
      <c r="AD2018" s="46">
        <v>-6.5238889000000002</v>
      </c>
      <c r="AF2018" s="19" t="s">
        <v>73</v>
      </c>
      <c r="AG2018" s="8" t="s">
        <v>74</v>
      </c>
      <c r="AH2018" s="74">
        <v>610</v>
      </c>
      <c r="AI2018" s="8" t="s">
        <v>149</v>
      </c>
      <c r="AM2018" s="13">
        <v>35</v>
      </c>
      <c r="AN2018" s="13">
        <v>367.5</v>
      </c>
      <c r="AO2018" s="9">
        <v>1</v>
      </c>
      <c r="AP2018" s="9" t="s">
        <v>84</v>
      </c>
      <c r="AQ2018" s="15">
        <v>35.885256862599363</v>
      </c>
      <c r="AR2018" s="55">
        <v>1.9315653311718747E-2</v>
      </c>
      <c r="AT2018" s="9" t="s">
        <v>79</v>
      </c>
      <c r="AU2018" s="9" t="s">
        <v>80</v>
      </c>
      <c r="AY2018" s="20">
        <v>10.5</v>
      </c>
      <c r="AZ2018" s="14" t="s">
        <v>52</v>
      </c>
    </row>
    <row r="2019" spans="1:274" x14ac:dyDescent="0.25">
      <c r="A2019" s="8">
        <v>2323</v>
      </c>
      <c r="B2019" s="8" t="s">
        <v>3514</v>
      </c>
      <c r="D2019" s="10" t="s">
        <v>3577</v>
      </c>
      <c r="E2019" s="9" t="s">
        <v>153</v>
      </c>
      <c r="F2019" s="9" t="s">
        <v>154</v>
      </c>
      <c r="G2019" s="9" t="s">
        <v>74</v>
      </c>
      <c r="H2019" s="9" t="s">
        <v>155</v>
      </c>
      <c r="I2019" s="11" t="s">
        <v>156</v>
      </c>
      <c r="J2019" s="11"/>
      <c r="L2019" s="9" t="s">
        <v>156</v>
      </c>
      <c r="M2019" s="9" t="s">
        <v>157</v>
      </c>
      <c r="N2019" s="9" t="s">
        <v>95</v>
      </c>
      <c r="O2019" s="11" t="s">
        <v>158</v>
      </c>
      <c r="P2019" s="9" t="s">
        <v>159</v>
      </c>
      <c r="Q2019" s="11" t="s">
        <v>160</v>
      </c>
      <c r="R2019" s="11" t="s">
        <v>120</v>
      </c>
      <c r="S2019" s="11" t="s">
        <v>65</v>
      </c>
      <c r="T2019" s="11"/>
      <c r="U2019" s="11" t="s">
        <v>66</v>
      </c>
      <c r="V2019" s="11" t="s">
        <v>67</v>
      </c>
      <c r="W2019" s="11" t="s">
        <v>68</v>
      </c>
      <c r="X2019" s="11" t="s">
        <v>69</v>
      </c>
      <c r="Y2019" s="9" t="s">
        <v>99</v>
      </c>
      <c r="Z2019" s="9" t="s">
        <v>71</v>
      </c>
      <c r="AA2019" s="26">
        <v>41.093000000000004</v>
      </c>
      <c r="AB2019" s="26">
        <v>-7.2834000000000003</v>
      </c>
      <c r="AC2019" s="46">
        <v>41.175833300000001</v>
      </c>
      <c r="AD2019" s="46">
        <v>-6.5238889000000002</v>
      </c>
      <c r="AF2019" s="19" t="s">
        <v>73</v>
      </c>
      <c r="AG2019" s="8" t="s">
        <v>74</v>
      </c>
      <c r="AH2019" s="74">
        <v>720</v>
      </c>
      <c r="AI2019" s="8" t="s">
        <v>149</v>
      </c>
      <c r="AM2019" s="13">
        <v>35</v>
      </c>
      <c r="AN2019" s="13">
        <v>308</v>
      </c>
      <c r="AO2019" s="9">
        <v>1</v>
      </c>
      <c r="AP2019" s="9" t="s">
        <v>84</v>
      </c>
      <c r="AQ2019" s="15">
        <v>47.676485983314841</v>
      </c>
      <c r="AR2019" s="55">
        <v>1.453855430541847E-2</v>
      </c>
      <c r="AT2019" s="9" t="s">
        <v>79</v>
      </c>
      <c r="AU2019" s="9" t="s">
        <v>80</v>
      </c>
      <c r="AY2019" s="20">
        <v>8.8000000000000007</v>
      </c>
      <c r="AZ2019" s="14" t="s">
        <v>52</v>
      </c>
    </row>
    <row r="2020" spans="1:274" x14ac:dyDescent="0.25">
      <c r="A2020" s="8">
        <v>2324</v>
      </c>
      <c r="B2020" s="8" t="s">
        <v>3514</v>
      </c>
      <c r="D2020" s="10" t="s">
        <v>3578</v>
      </c>
      <c r="E2020" s="9" t="s">
        <v>153</v>
      </c>
      <c r="F2020" s="9" t="s">
        <v>154</v>
      </c>
      <c r="G2020" s="9" t="s">
        <v>74</v>
      </c>
      <c r="H2020" s="9" t="s">
        <v>155</v>
      </c>
      <c r="I2020" s="11" t="s">
        <v>156</v>
      </c>
      <c r="J2020" s="11"/>
      <c r="L2020" s="9" t="s">
        <v>156</v>
      </c>
      <c r="M2020" s="9" t="s">
        <v>157</v>
      </c>
      <c r="N2020" s="9" t="s">
        <v>95</v>
      </c>
      <c r="O2020" s="11" t="s">
        <v>158</v>
      </c>
      <c r="P2020" s="9" t="s">
        <v>159</v>
      </c>
      <c r="Q2020" s="11" t="s">
        <v>160</v>
      </c>
      <c r="R2020" s="11" t="s">
        <v>120</v>
      </c>
      <c r="S2020" s="11" t="s">
        <v>65</v>
      </c>
      <c r="T2020" s="11"/>
      <c r="U2020" s="11" t="s">
        <v>66</v>
      </c>
      <c r="V2020" s="11" t="s">
        <v>67</v>
      </c>
      <c r="W2020" s="11" t="s">
        <v>68</v>
      </c>
      <c r="X2020" s="11" t="s">
        <v>69</v>
      </c>
      <c r="Y2020" s="9" t="s">
        <v>99</v>
      </c>
      <c r="Z2020" s="9" t="s">
        <v>71</v>
      </c>
      <c r="AA2020" s="26">
        <v>41.093000000000004</v>
      </c>
      <c r="AB2020" s="26">
        <v>-7.2834000000000003</v>
      </c>
      <c r="AC2020" s="46">
        <v>41.175833300000001</v>
      </c>
      <c r="AD2020" s="46">
        <v>-6.5238889000000002</v>
      </c>
      <c r="AF2020" s="19" t="s">
        <v>73</v>
      </c>
      <c r="AG2020" s="8" t="s">
        <v>74</v>
      </c>
      <c r="AH2020" s="74">
        <v>437</v>
      </c>
      <c r="AI2020" s="8" t="s">
        <v>149</v>
      </c>
      <c r="AM2020" s="13">
        <v>35</v>
      </c>
      <c r="AN2020" s="13">
        <v>308</v>
      </c>
      <c r="AO2020" s="9">
        <v>1</v>
      </c>
      <c r="AP2020" s="9" t="s">
        <v>84</v>
      </c>
      <c r="AQ2020" s="15">
        <v>44.537102256501193</v>
      </c>
      <c r="AR2020" s="55">
        <v>1.5563365047144818E-2</v>
      </c>
      <c r="AT2020" s="9" t="s">
        <v>79</v>
      </c>
      <c r="AU2020" s="9" t="s">
        <v>80</v>
      </c>
      <c r="AY2020" s="20">
        <v>8.8000000000000007</v>
      </c>
      <c r="AZ2020" s="14" t="s">
        <v>52</v>
      </c>
    </row>
    <row r="2021" spans="1:274" x14ac:dyDescent="0.25">
      <c r="A2021" s="8">
        <v>2325</v>
      </c>
      <c r="B2021" s="8" t="s">
        <v>3514</v>
      </c>
      <c r="D2021" s="10" t="s">
        <v>3579</v>
      </c>
      <c r="E2021" s="9" t="s">
        <v>153</v>
      </c>
      <c r="F2021" s="9" t="s">
        <v>154</v>
      </c>
      <c r="G2021" s="9" t="s">
        <v>74</v>
      </c>
      <c r="H2021" s="9" t="s">
        <v>155</v>
      </c>
      <c r="I2021" s="11" t="s">
        <v>156</v>
      </c>
      <c r="J2021" s="11"/>
      <c r="L2021" s="9" t="s">
        <v>156</v>
      </c>
      <c r="M2021" s="9" t="s">
        <v>157</v>
      </c>
      <c r="N2021" s="9" t="s">
        <v>95</v>
      </c>
      <c r="O2021" s="11" t="s">
        <v>158</v>
      </c>
      <c r="P2021" s="9" t="s">
        <v>159</v>
      </c>
      <c r="Q2021" s="11" t="s">
        <v>160</v>
      </c>
      <c r="R2021" s="11" t="s">
        <v>120</v>
      </c>
      <c r="S2021" s="11" t="s">
        <v>65</v>
      </c>
      <c r="T2021" s="11"/>
      <c r="U2021" s="11" t="s">
        <v>66</v>
      </c>
      <c r="V2021" s="11" t="s">
        <v>67</v>
      </c>
      <c r="W2021" s="11" t="s">
        <v>68</v>
      </c>
      <c r="X2021" s="11" t="s">
        <v>69</v>
      </c>
      <c r="Y2021" s="9" t="s">
        <v>99</v>
      </c>
      <c r="Z2021" s="9" t="s">
        <v>71</v>
      </c>
      <c r="AA2021" s="26">
        <v>41.093000000000004</v>
      </c>
      <c r="AB2021" s="26">
        <v>-7.2834000000000003</v>
      </c>
      <c r="AC2021" s="46">
        <v>41.175833300000001</v>
      </c>
      <c r="AD2021" s="46">
        <v>-6.5238889000000002</v>
      </c>
      <c r="AF2021" s="19" t="s">
        <v>73</v>
      </c>
      <c r="AG2021" s="8" t="s">
        <v>74</v>
      </c>
      <c r="AH2021" s="74">
        <v>42</v>
      </c>
      <c r="AI2021" s="8" t="s">
        <v>149</v>
      </c>
      <c r="AM2021" s="13">
        <v>35</v>
      </c>
      <c r="AN2021" s="13">
        <v>483</v>
      </c>
      <c r="AO2021" s="9">
        <v>1</v>
      </c>
      <c r="AP2021" s="9" t="s">
        <v>84</v>
      </c>
      <c r="AQ2021" s="15">
        <v>74.178898396436296</v>
      </c>
      <c r="AR2021" s="55">
        <v>9.3442636052040035E-3</v>
      </c>
      <c r="AT2021" s="9" t="s">
        <v>79</v>
      </c>
      <c r="AU2021" s="9" t="s">
        <v>80</v>
      </c>
      <c r="AY2021" s="20">
        <v>13.8</v>
      </c>
      <c r="AZ2021" s="14" t="s">
        <v>52</v>
      </c>
    </row>
    <row r="2022" spans="1:274" x14ac:dyDescent="0.25">
      <c r="A2022" s="8">
        <v>2326</v>
      </c>
      <c r="B2022" s="8" t="s">
        <v>3514</v>
      </c>
      <c r="D2022" s="10" t="s">
        <v>3580</v>
      </c>
      <c r="E2022" s="9" t="s">
        <v>153</v>
      </c>
      <c r="F2022" s="9" t="s">
        <v>154</v>
      </c>
      <c r="G2022" s="9" t="s">
        <v>74</v>
      </c>
      <c r="H2022" s="9" t="s">
        <v>155</v>
      </c>
      <c r="I2022" s="11" t="s">
        <v>156</v>
      </c>
      <c r="J2022" s="11"/>
      <c r="L2022" s="9" t="s">
        <v>156</v>
      </c>
      <c r="M2022" s="9" t="s">
        <v>157</v>
      </c>
      <c r="N2022" s="9" t="s">
        <v>95</v>
      </c>
      <c r="O2022" s="11" t="s">
        <v>158</v>
      </c>
      <c r="P2022" s="9" t="s">
        <v>159</v>
      </c>
      <c r="Q2022" s="11" t="s">
        <v>160</v>
      </c>
      <c r="R2022" s="11" t="s">
        <v>120</v>
      </c>
      <c r="S2022" s="11" t="s">
        <v>65</v>
      </c>
      <c r="T2022" s="11"/>
      <c r="U2022" s="11" t="s">
        <v>66</v>
      </c>
      <c r="V2022" s="11" t="s">
        <v>67</v>
      </c>
      <c r="W2022" s="11" t="s">
        <v>68</v>
      </c>
      <c r="X2022" s="11" t="s">
        <v>69</v>
      </c>
      <c r="Y2022" s="9" t="s">
        <v>99</v>
      </c>
      <c r="Z2022" s="9" t="s">
        <v>71</v>
      </c>
      <c r="AA2022" s="26">
        <v>41.093000000000004</v>
      </c>
      <c r="AB2022" s="26">
        <v>-7.2834000000000003</v>
      </c>
      <c r="AC2022" s="46">
        <v>41.175833300000001</v>
      </c>
      <c r="AD2022" s="46">
        <v>-6.5238889000000002</v>
      </c>
      <c r="AF2022" s="19" t="s">
        <v>73</v>
      </c>
      <c r="AG2022" s="8" t="s">
        <v>74</v>
      </c>
      <c r="AH2022" s="74">
        <v>41</v>
      </c>
      <c r="AI2022" s="8" t="s">
        <v>149</v>
      </c>
      <c r="AM2022" s="13">
        <v>35</v>
      </c>
      <c r="AN2022" s="13">
        <v>472.5</v>
      </c>
      <c r="AO2022" s="9">
        <v>1</v>
      </c>
      <c r="AP2022" s="9" t="s">
        <v>84</v>
      </c>
      <c r="AQ2022" s="15">
        <v>17.455507429196302</v>
      </c>
      <c r="AR2022" s="55">
        <v>3.9709368711938933E-2</v>
      </c>
      <c r="AT2022" s="9" t="s">
        <v>79</v>
      </c>
      <c r="AU2022" s="9" t="s">
        <v>80</v>
      </c>
      <c r="AY2022" s="20">
        <v>13.5</v>
      </c>
      <c r="AZ2022" s="14" t="s">
        <v>52</v>
      </c>
    </row>
    <row r="2023" spans="1:274" x14ac:dyDescent="0.25">
      <c r="A2023" s="8">
        <v>2327</v>
      </c>
      <c r="B2023" s="8" t="s">
        <v>3514</v>
      </c>
      <c r="D2023" s="10" t="s">
        <v>3581</v>
      </c>
      <c r="E2023" s="9" t="s">
        <v>153</v>
      </c>
      <c r="F2023" s="9" t="s">
        <v>154</v>
      </c>
      <c r="G2023" s="9" t="s">
        <v>74</v>
      </c>
      <c r="H2023" s="9" t="s">
        <v>155</v>
      </c>
      <c r="I2023" s="11" t="s">
        <v>156</v>
      </c>
      <c r="J2023" s="11"/>
      <c r="L2023" s="9" t="s">
        <v>156</v>
      </c>
      <c r="M2023" s="9" t="s">
        <v>157</v>
      </c>
      <c r="N2023" s="9" t="s">
        <v>95</v>
      </c>
      <c r="O2023" s="11" t="s">
        <v>158</v>
      </c>
      <c r="P2023" s="9" t="s">
        <v>159</v>
      </c>
      <c r="Q2023" s="11" t="s">
        <v>160</v>
      </c>
      <c r="R2023" s="11" t="s">
        <v>120</v>
      </c>
      <c r="S2023" s="11" t="s">
        <v>65</v>
      </c>
      <c r="T2023" s="11"/>
      <c r="U2023" s="11" t="s">
        <v>66</v>
      </c>
      <c r="V2023" s="11" t="s">
        <v>67</v>
      </c>
      <c r="W2023" s="11" t="s">
        <v>68</v>
      </c>
      <c r="X2023" s="11" t="s">
        <v>69</v>
      </c>
      <c r="Y2023" s="9" t="s">
        <v>99</v>
      </c>
      <c r="Z2023" s="9" t="s">
        <v>71</v>
      </c>
      <c r="AA2023" s="26">
        <v>41.093000000000004</v>
      </c>
      <c r="AB2023" s="26">
        <v>-7.2834000000000003</v>
      </c>
      <c r="AC2023" s="46">
        <v>41.175833300000001</v>
      </c>
      <c r="AD2023" s="46">
        <v>-6.5238889000000002</v>
      </c>
      <c r="AF2023" s="19" t="s">
        <v>73</v>
      </c>
      <c r="AG2023" s="8" t="s">
        <v>74</v>
      </c>
      <c r="AH2023" s="74">
        <v>50</v>
      </c>
      <c r="AI2023" s="8" t="s">
        <v>149</v>
      </c>
      <c r="AM2023" s="13">
        <v>35</v>
      </c>
      <c r="AN2023" s="13">
        <v>448</v>
      </c>
      <c r="AO2023" s="9">
        <v>1</v>
      </c>
      <c r="AP2023" s="9" t="s">
        <v>84</v>
      </c>
      <c r="AQ2023" s="15">
        <v>57.836009315925629</v>
      </c>
      <c r="AR2023" s="55">
        <v>1.1984699303398884E-2</v>
      </c>
      <c r="AT2023" s="9" t="s">
        <v>79</v>
      </c>
      <c r="AU2023" s="9" t="s">
        <v>80</v>
      </c>
      <c r="AY2023" s="20">
        <v>12.8</v>
      </c>
      <c r="AZ2023" s="14" t="s">
        <v>52</v>
      </c>
    </row>
    <row r="2024" spans="1:274" x14ac:dyDescent="0.25">
      <c r="A2024" s="8">
        <v>2328</v>
      </c>
      <c r="B2024" s="8" t="s">
        <v>3514</v>
      </c>
      <c r="D2024" s="10" t="s">
        <v>3582</v>
      </c>
      <c r="E2024" s="9" t="s">
        <v>153</v>
      </c>
      <c r="F2024" s="9" t="s">
        <v>154</v>
      </c>
      <c r="G2024" s="9" t="s">
        <v>74</v>
      </c>
      <c r="H2024" s="9" t="s">
        <v>155</v>
      </c>
      <c r="I2024" s="11" t="s">
        <v>156</v>
      </c>
      <c r="J2024" s="11"/>
      <c r="L2024" s="9" t="s">
        <v>156</v>
      </c>
      <c r="M2024" s="9" t="s">
        <v>157</v>
      </c>
      <c r="N2024" s="9" t="s">
        <v>95</v>
      </c>
      <c r="O2024" s="11" t="s">
        <v>158</v>
      </c>
      <c r="P2024" s="9" t="s">
        <v>159</v>
      </c>
      <c r="Q2024" s="11" t="s">
        <v>160</v>
      </c>
      <c r="R2024" s="11" t="s">
        <v>120</v>
      </c>
      <c r="S2024" s="11" t="s">
        <v>65</v>
      </c>
      <c r="T2024" s="11"/>
      <c r="U2024" s="11" t="s">
        <v>66</v>
      </c>
      <c r="V2024" s="11" t="s">
        <v>67</v>
      </c>
      <c r="W2024" s="11" t="s">
        <v>68</v>
      </c>
      <c r="X2024" s="11" t="s">
        <v>69</v>
      </c>
      <c r="Y2024" s="9" t="s">
        <v>99</v>
      </c>
      <c r="Z2024" s="9" t="s">
        <v>71</v>
      </c>
      <c r="AA2024" s="26">
        <v>41.093000000000004</v>
      </c>
      <c r="AB2024" s="26">
        <v>-7.2834000000000003</v>
      </c>
      <c r="AC2024" s="46">
        <v>41.175833300000001</v>
      </c>
      <c r="AD2024" s="46">
        <v>-6.5238889000000002</v>
      </c>
      <c r="AF2024" s="19" t="s">
        <v>73</v>
      </c>
      <c r="AG2024" s="8" t="s">
        <v>74</v>
      </c>
      <c r="AH2024" s="74">
        <v>297</v>
      </c>
      <c r="AI2024" s="8" t="s">
        <v>149</v>
      </c>
      <c r="AM2024" s="13">
        <v>35</v>
      </c>
      <c r="AN2024" s="13">
        <v>325.5</v>
      </c>
      <c r="AO2024" s="9">
        <v>1</v>
      </c>
      <c r="AP2024" s="9" t="s">
        <v>84</v>
      </c>
      <c r="AQ2024" s="15">
        <v>49.5301979520979</v>
      </c>
      <c r="AR2024" s="55">
        <v>1.3994435904138888E-2</v>
      </c>
      <c r="AT2024" s="9" t="s">
        <v>79</v>
      </c>
      <c r="AU2024" s="9" t="s">
        <v>80</v>
      </c>
      <c r="AY2024" s="20">
        <v>9.3000000000000007</v>
      </c>
      <c r="AZ2024" s="14" t="s">
        <v>52</v>
      </c>
    </row>
    <row r="2025" spans="1:274" x14ac:dyDescent="0.25">
      <c r="A2025" s="8">
        <v>2329</v>
      </c>
      <c r="B2025" s="8" t="s">
        <v>3514</v>
      </c>
      <c r="D2025" s="10" t="s">
        <v>3583</v>
      </c>
      <c r="E2025" s="9" t="s">
        <v>153</v>
      </c>
      <c r="F2025" s="9" t="s">
        <v>154</v>
      </c>
      <c r="G2025" s="9" t="s">
        <v>74</v>
      </c>
      <c r="H2025" s="9" t="s">
        <v>155</v>
      </c>
      <c r="I2025" s="11" t="s">
        <v>156</v>
      </c>
      <c r="J2025" s="11"/>
      <c r="L2025" s="9" t="s">
        <v>156</v>
      </c>
      <c r="M2025" s="9" t="s">
        <v>157</v>
      </c>
      <c r="N2025" s="9" t="s">
        <v>95</v>
      </c>
      <c r="O2025" s="11" t="s">
        <v>158</v>
      </c>
      <c r="P2025" s="9" t="s">
        <v>159</v>
      </c>
      <c r="Q2025" s="11" t="s">
        <v>160</v>
      </c>
      <c r="R2025" s="11" t="s">
        <v>120</v>
      </c>
      <c r="S2025" s="11" t="s">
        <v>65</v>
      </c>
      <c r="T2025" s="11"/>
      <c r="U2025" s="11" t="s">
        <v>66</v>
      </c>
      <c r="V2025" s="11" t="s">
        <v>67</v>
      </c>
      <c r="W2025" s="11" t="s">
        <v>68</v>
      </c>
      <c r="X2025" s="11" t="s">
        <v>69</v>
      </c>
      <c r="Y2025" s="9" t="s">
        <v>99</v>
      </c>
      <c r="Z2025" s="9" t="s">
        <v>71</v>
      </c>
      <c r="AA2025" s="26">
        <v>41.093000000000004</v>
      </c>
      <c r="AB2025" s="26">
        <v>-7.2834000000000003</v>
      </c>
      <c r="AC2025" s="46">
        <v>41.175833300000001</v>
      </c>
      <c r="AD2025" s="46">
        <v>-6.5238889000000002</v>
      </c>
      <c r="AF2025" s="19" t="s">
        <v>73</v>
      </c>
      <c r="AG2025" s="8" t="s">
        <v>74</v>
      </c>
      <c r="AH2025" s="74">
        <v>345</v>
      </c>
      <c r="AI2025" s="8" t="s">
        <v>149</v>
      </c>
      <c r="AM2025" s="13">
        <v>35</v>
      </c>
      <c r="AN2025" s="13">
        <v>283.5</v>
      </c>
      <c r="AO2025" s="9">
        <v>1</v>
      </c>
      <c r="AP2025" s="9" t="s">
        <v>84</v>
      </c>
      <c r="AQ2025" s="15">
        <v>48.482175679554771</v>
      </c>
      <c r="AR2025" s="55">
        <v>1.4296948741354643E-2</v>
      </c>
      <c r="AT2025" s="9" t="s">
        <v>79</v>
      </c>
      <c r="AU2025" s="9" t="s">
        <v>80</v>
      </c>
      <c r="AY2025" s="20">
        <v>8.1</v>
      </c>
      <c r="AZ2025" s="14" t="s">
        <v>52</v>
      </c>
    </row>
    <row r="2026" spans="1:274" x14ac:dyDescent="0.25">
      <c r="A2026" s="8">
        <v>2330</v>
      </c>
      <c r="B2026" s="8" t="s">
        <v>3514</v>
      </c>
      <c r="D2026" s="10" t="s">
        <v>3584</v>
      </c>
      <c r="E2026" s="9" t="s">
        <v>153</v>
      </c>
      <c r="F2026" s="9" t="s">
        <v>154</v>
      </c>
      <c r="G2026" s="9" t="s">
        <v>74</v>
      </c>
      <c r="H2026" s="9" t="s">
        <v>155</v>
      </c>
      <c r="I2026" s="11" t="s">
        <v>156</v>
      </c>
      <c r="J2026" s="11"/>
      <c r="L2026" s="9" t="s">
        <v>156</v>
      </c>
      <c r="M2026" s="9" t="s">
        <v>157</v>
      </c>
      <c r="N2026" s="9" t="s">
        <v>95</v>
      </c>
      <c r="O2026" s="11" t="s">
        <v>158</v>
      </c>
      <c r="P2026" s="9" t="s">
        <v>159</v>
      </c>
      <c r="Q2026" s="11" t="s">
        <v>160</v>
      </c>
      <c r="R2026" s="11" t="s">
        <v>120</v>
      </c>
      <c r="S2026" s="11" t="s">
        <v>65</v>
      </c>
      <c r="T2026" s="11"/>
      <c r="U2026" s="11" t="s">
        <v>66</v>
      </c>
      <c r="V2026" s="11" t="s">
        <v>67</v>
      </c>
      <c r="W2026" s="11" t="s">
        <v>68</v>
      </c>
      <c r="X2026" s="11" t="s">
        <v>69</v>
      </c>
      <c r="Y2026" s="9" t="s">
        <v>99</v>
      </c>
      <c r="Z2026" s="9" t="s">
        <v>71</v>
      </c>
      <c r="AA2026" s="26">
        <v>41.093000000000004</v>
      </c>
      <c r="AB2026" s="26">
        <v>-7.2834000000000003</v>
      </c>
      <c r="AC2026" s="46">
        <v>41.175833300000001</v>
      </c>
      <c r="AD2026" s="46">
        <v>-6.5238889000000002</v>
      </c>
      <c r="AF2026" s="19" t="s">
        <v>73</v>
      </c>
      <c r="AG2026" s="8" t="s">
        <v>74</v>
      </c>
      <c r="AH2026" s="74">
        <v>66</v>
      </c>
      <c r="AI2026" s="8" t="s">
        <v>149</v>
      </c>
      <c r="AM2026" s="13">
        <v>35</v>
      </c>
      <c r="AN2026" s="13">
        <v>388.5</v>
      </c>
      <c r="AO2026" s="9">
        <v>1</v>
      </c>
      <c r="AP2026" s="9" t="s">
        <v>84</v>
      </c>
      <c r="AQ2026" s="15">
        <v>50.382839944714199</v>
      </c>
      <c r="AR2026" s="55">
        <v>1.375760440103308E-2</v>
      </c>
      <c r="AT2026" s="9" t="s">
        <v>79</v>
      </c>
      <c r="AU2026" s="9" t="s">
        <v>80</v>
      </c>
      <c r="AY2026" s="20">
        <v>11.1</v>
      </c>
      <c r="AZ2026" s="14" t="s">
        <v>52</v>
      </c>
    </row>
    <row r="2027" spans="1:274" s="16" customFormat="1" x14ac:dyDescent="0.25">
      <c r="A2027" s="8">
        <v>2331</v>
      </c>
      <c r="B2027" s="8" t="s">
        <v>3514</v>
      </c>
      <c r="C2027" s="9"/>
      <c r="D2027" s="10" t="s">
        <v>3585</v>
      </c>
      <c r="E2027" s="9" t="s">
        <v>153</v>
      </c>
      <c r="F2027" s="9" t="s">
        <v>154</v>
      </c>
      <c r="G2027" s="9" t="s">
        <v>74</v>
      </c>
      <c r="H2027" s="9" t="s">
        <v>155</v>
      </c>
      <c r="I2027" s="11" t="s">
        <v>156</v>
      </c>
      <c r="J2027" s="11"/>
      <c r="K2027" s="9"/>
      <c r="L2027" s="9" t="s">
        <v>156</v>
      </c>
      <c r="M2027" s="9" t="s">
        <v>157</v>
      </c>
      <c r="N2027" s="9" t="s">
        <v>95</v>
      </c>
      <c r="O2027" s="11" t="s">
        <v>158</v>
      </c>
      <c r="P2027" s="9" t="s">
        <v>159</v>
      </c>
      <c r="Q2027" s="11" t="s">
        <v>160</v>
      </c>
      <c r="R2027" s="11" t="s">
        <v>120</v>
      </c>
      <c r="S2027" s="11" t="s">
        <v>65</v>
      </c>
      <c r="T2027" s="11"/>
      <c r="U2027" s="11" t="s">
        <v>66</v>
      </c>
      <c r="V2027" s="11" t="s">
        <v>67</v>
      </c>
      <c r="W2027" s="11" t="s">
        <v>68</v>
      </c>
      <c r="X2027" s="11" t="s">
        <v>69</v>
      </c>
      <c r="Y2027" s="9" t="s">
        <v>99</v>
      </c>
      <c r="Z2027" s="9" t="s">
        <v>71</v>
      </c>
      <c r="AA2027" s="26">
        <v>41.093000000000004</v>
      </c>
      <c r="AB2027" s="26">
        <v>-7.2834000000000003</v>
      </c>
      <c r="AC2027" s="46">
        <v>41.175833300000001</v>
      </c>
      <c r="AD2027" s="46">
        <v>-6.5238889000000002</v>
      </c>
      <c r="AE2027" s="8"/>
      <c r="AF2027" s="19" t="s">
        <v>73</v>
      </c>
      <c r="AG2027" s="8" t="s">
        <v>74</v>
      </c>
      <c r="AH2027" s="74">
        <v>112</v>
      </c>
      <c r="AI2027" s="8" t="s">
        <v>149</v>
      </c>
      <c r="AJ2027" s="14"/>
      <c r="AK2027" s="14"/>
      <c r="AL2027" s="8"/>
      <c r="AM2027" s="13">
        <v>35</v>
      </c>
      <c r="AN2027" s="13">
        <v>402.5</v>
      </c>
      <c r="AO2027" s="9">
        <v>1</v>
      </c>
      <c r="AP2027" s="9" t="s">
        <v>84</v>
      </c>
      <c r="AQ2027" s="15">
        <v>49.011375358348786</v>
      </c>
      <c r="AR2027" s="55">
        <v>1.4142577625948461E-2</v>
      </c>
      <c r="AS2027" s="9"/>
      <c r="AT2027" s="9" t="s">
        <v>79</v>
      </c>
      <c r="AU2027" s="9" t="s">
        <v>80</v>
      </c>
      <c r="AV2027" s="14"/>
      <c r="AW2027" s="14"/>
      <c r="AX2027" s="14"/>
      <c r="AY2027" s="20">
        <v>11.5</v>
      </c>
      <c r="AZ2027" s="14" t="s">
        <v>52</v>
      </c>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8"/>
      <c r="EQ2027" s="8"/>
      <c r="ER2027" s="8"/>
      <c r="ES2027" s="8"/>
      <c r="ET2027" s="8"/>
      <c r="EU2027" s="8"/>
      <c r="EV2027" s="8"/>
      <c r="EW2027" s="8"/>
      <c r="EX2027" s="8"/>
      <c r="EY2027" s="8"/>
      <c r="EZ2027" s="8"/>
      <c r="FA2027" s="8"/>
      <c r="FB2027" s="8"/>
      <c r="FC2027" s="8"/>
      <c r="FD2027" s="8"/>
      <c r="FE2027" s="8"/>
      <c r="FF2027" s="8"/>
      <c r="FG2027" s="8"/>
      <c r="FH2027" s="8"/>
      <c r="FI2027" s="8"/>
      <c r="FJ2027" s="8"/>
      <c r="FK2027" s="8"/>
      <c r="FL2027" s="8"/>
      <c r="FM2027" s="8"/>
      <c r="FN2027" s="8"/>
      <c r="FO2027" s="8"/>
      <c r="FP2027" s="8"/>
      <c r="FQ2027" s="8"/>
      <c r="FR2027" s="8"/>
      <c r="FS2027" s="8"/>
      <c r="FT2027" s="8"/>
      <c r="FU2027" s="8"/>
      <c r="FV2027" s="8"/>
      <c r="FW2027" s="8"/>
      <c r="FX2027" s="8"/>
      <c r="FY2027" s="8"/>
      <c r="FZ2027" s="8"/>
      <c r="GA2027" s="8"/>
      <c r="GB2027" s="8"/>
      <c r="GC2027" s="8"/>
      <c r="GD2027" s="8"/>
      <c r="GE2027" s="8"/>
      <c r="GF2027" s="8"/>
      <c r="GG2027" s="8"/>
      <c r="GH2027" s="8"/>
      <c r="GI2027" s="8"/>
      <c r="GJ2027" s="8"/>
      <c r="GK2027" s="8"/>
      <c r="GL2027" s="8"/>
      <c r="GM2027" s="8"/>
      <c r="GN2027" s="8"/>
      <c r="GO2027" s="8"/>
      <c r="GP2027" s="8"/>
      <c r="GQ2027" s="8"/>
      <c r="GR2027" s="8"/>
      <c r="GS2027" s="8"/>
      <c r="GT2027" s="8"/>
      <c r="GU2027" s="8"/>
      <c r="GV2027" s="8"/>
      <c r="GW2027" s="8"/>
      <c r="GX2027" s="8"/>
      <c r="GY2027" s="8"/>
      <c r="GZ2027" s="8"/>
      <c r="HA2027" s="8"/>
      <c r="HB2027" s="8"/>
      <c r="HC2027" s="8"/>
      <c r="HD2027" s="8"/>
      <c r="HE2027" s="8"/>
      <c r="HF2027" s="8"/>
      <c r="HG2027" s="8"/>
      <c r="HH2027" s="8"/>
      <c r="HI2027" s="8"/>
      <c r="HJ2027" s="8"/>
      <c r="HK2027" s="8"/>
      <c r="HL2027" s="8"/>
      <c r="HM2027" s="8"/>
      <c r="HN2027" s="8"/>
      <c r="HO2027" s="8"/>
      <c r="HP2027" s="8"/>
      <c r="HQ2027" s="8"/>
      <c r="HR2027" s="8"/>
      <c r="HS2027" s="8"/>
      <c r="HT2027" s="8"/>
      <c r="HU2027" s="8"/>
      <c r="HV2027" s="8"/>
      <c r="HW2027" s="8"/>
      <c r="HX2027" s="8"/>
      <c r="HY2027" s="8"/>
      <c r="HZ2027" s="8"/>
      <c r="IA2027" s="8"/>
      <c r="IB2027" s="8"/>
      <c r="IC2027" s="8"/>
      <c r="ID2027" s="8"/>
      <c r="IE2027" s="8"/>
      <c r="IF2027" s="8"/>
      <c r="IG2027" s="8"/>
      <c r="IH2027" s="8"/>
      <c r="II2027" s="8"/>
      <c r="IJ2027" s="8"/>
      <c r="IK2027" s="8"/>
      <c r="IL2027" s="8"/>
      <c r="IM2027" s="8"/>
      <c r="IN2027" s="8"/>
      <c r="IO2027" s="8"/>
      <c r="IP2027" s="8"/>
      <c r="IQ2027" s="8"/>
      <c r="IR2027" s="8"/>
      <c r="IS2027" s="8"/>
      <c r="IT2027" s="8"/>
      <c r="IU2027" s="8"/>
      <c r="IV2027" s="8"/>
      <c r="IW2027" s="8"/>
      <c r="IX2027" s="8"/>
      <c r="IY2027" s="8"/>
      <c r="IZ2027" s="8"/>
      <c r="JA2027" s="8"/>
      <c r="JB2027" s="8"/>
      <c r="JC2027" s="8"/>
      <c r="JD2027" s="8"/>
      <c r="JE2027" s="8"/>
      <c r="JF2027" s="8"/>
      <c r="JG2027" s="8"/>
      <c r="JH2027" s="8"/>
      <c r="JI2027" s="8"/>
      <c r="JJ2027" s="8"/>
      <c r="JK2027" s="8"/>
      <c r="JL2027" s="8"/>
      <c r="JM2027" s="8"/>
      <c r="JN2027" s="8"/>
    </row>
    <row r="2028" spans="1:274" s="16" customFormat="1" x14ac:dyDescent="0.25">
      <c r="A2028" s="8">
        <v>2332</v>
      </c>
      <c r="B2028" s="8" t="s">
        <v>3514</v>
      </c>
      <c r="C2028" s="9"/>
      <c r="D2028" s="10" t="s">
        <v>3586</v>
      </c>
      <c r="E2028" s="9" t="s">
        <v>153</v>
      </c>
      <c r="F2028" s="9" t="s">
        <v>154</v>
      </c>
      <c r="G2028" s="9" t="s">
        <v>74</v>
      </c>
      <c r="H2028" s="9" t="s">
        <v>155</v>
      </c>
      <c r="I2028" s="11" t="s">
        <v>156</v>
      </c>
      <c r="J2028" s="11"/>
      <c r="K2028" s="9"/>
      <c r="L2028" s="9" t="s">
        <v>156</v>
      </c>
      <c r="M2028" s="9" t="s">
        <v>157</v>
      </c>
      <c r="N2028" s="9" t="s">
        <v>95</v>
      </c>
      <c r="O2028" s="11" t="s">
        <v>158</v>
      </c>
      <c r="P2028" s="9" t="s">
        <v>159</v>
      </c>
      <c r="Q2028" s="11" t="s">
        <v>160</v>
      </c>
      <c r="R2028" s="11" t="s">
        <v>120</v>
      </c>
      <c r="S2028" s="11" t="s">
        <v>65</v>
      </c>
      <c r="T2028" s="11"/>
      <c r="U2028" s="11" t="s">
        <v>66</v>
      </c>
      <c r="V2028" s="11" t="s">
        <v>67</v>
      </c>
      <c r="W2028" s="11" t="s">
        <v>68</v>
      </c>
      <c r="X2028" s="11" t="s">
        <v>69</v>
      </c>
      <c r="Y2028" s="9" t="s">
        <v>99</v>
      </c>
      <c r="Z2028" s="9" t="s">
        <v>71</v>
      </c>
      <c r="AA2028" s="26">
        <v>41.093000000000004</v>
      </c>
      <c r="AB2028" s="26">
        <v>-7.2834000000000003</v>
      </c>
      <c r="AC2028" s="46">
        <v>41.175833300000001</v>
      </c>
      <c r="AD2028" s="46">
        <v>-6.5238889000000002</v>
      </c>
      <c r="AE2028" s="8"/>
      <c r="AF2028" s="19" t="s">
        <v>73</v>
      </c>
      <c r="AG2028" s="8" t="s">
        <v>74</v>
      </c>
      <c r="AH2028" s="74">
        <v>227</v>
      </c>
      <c r="AI2028" s="8" t="s">
        <v>149</v>
      </c>
      <c r="AJ2028" s="14"/>
      <c r="AK2028" s="14"/>
      <c r="AL2028" s="8"/>
      <c r="AM2028" s="13">
        <v>35</v>
      </c>
      <c r="AN2028" s="13">
        <v>385</v>
      </c>
      <c r="AO2028" s="9">
        <v>1</v>
      </c>
      <c r="AP2028" s="9" t="s">
        <v>84</v>
      </c>
      <c r="AQ2028" s="15">
        <v>34.847616739945678</v>
      </c>
      <c r="AR2028" s="55">
        <v>1.9890805897362661E-2</v>
      </c>
      <c r="AS2028" s="9"/>
      <c r="AT2028" s="9" t="s">
        <v>79</v>
      </c>
      <c r="AU2028" s="9" t="s">
        <v>80</v>
      </c>
      <c r="AV2028" s="14"/>
      <c r="AW2028" s="14"/>
      <c r="AX2028" s="14"/>
      <c r="AY2028" s="20">
        <v>11</v>
      </c>
      <c r="AZ2028" s="14" t="s">
        <v>52</v>
      </c>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8"/>
      <c r="EQ2028" s="8"/>
      <c r="ER2028" s="8"/>
      <c r="ES2028" s="8"/>
      <c r="ET2028" s="8"/>
      <c r="EU2028" s="8"/>
      <c r="EV2028" s="8"/>
      <c r="EW2028" s="8"/>
      <c r="EX2028" s="8"/>
      <c r="EY2028" s="8"/>
      <c r="EZ2028" s="8"/>
      <c r="FA2028" s="8"/>
      <c r="FB2028" s="8"/>
      <c r="FC2028" s="8"/>
      <c r="FD2028" s="8"/>
      <c r="FE2028" s="8"/>
      <c r="FF2028" s="8"/>
      <c r="FG2028" s="8"/>
      <c r="FH2028" s="8"/>
      <c r="FI2028" s="8"/>
      <c r="FJ2028" s="8"/>
      <c r="FK2028" s="8"/>
      <c r="FL2028" s="8"/>
      <c r="FM2028" s="8"/>
      <c r="FN2028" s="8"/>
      <c r="FO2028" s="8"/>
      <c r="FP2028" s="8"/>
      <c r="FQ2028" s="8"/>
      <c r="FR2028" s="8"/>
      <c r="FS2028" s="8"/>
      <c r="FT2028" s="8"/>
      <c r="FU2028" s="8"/>
      <c r="FV2028" s="8"/>
      <c r="FW2028" s="8"/>
      <c r="FX2028" s="8"/>
      <c r="FY2028" s="8"/>
      <c r="FZ2028" s="8"/>
      <c r="GA2028" s="8"/>
      <c r="GB2028" s="8"/>
      <c r="GC2028" s="8"/>
      <c r="GD2028" s="8"/>
      <c r="GE2028" s="8"/>
      <c r="GF2028" s="8"/>
      <c r="GG2028" s="8"/>
      <c r="GH2028" s="8"/>
      <c r="GI2028" s="8"/>
      <c r="GJ2028" s="8"/>
      <c r="GK2028" s="8"/>
      <c r="GL2028" s="8"/>
      <c r="GM2028" s="8"/>
      <c r="GN2028" s="8"/>
      <c r="GO2028" s="8"/>
      <c r="GP2028" s="8"/>
      <c r="GQ2028" s="8"/>
      <c r="GR2028" s="8"/>
      <c r="GS2028" s="8"/>
      <c r="GT2028" s="8"/>
      <c r="GU2028" s="8"/>
      <c r="GV2028" s="8"/>
      <c r="GW2028" s="8"/>
      <c r="GX2028" s="8"/>
      <c r="GY2028" s="8"/>
      <c r="GZ2028" s="8"/>
      <c r="HA2028" s="8"/>
      <c r="HB2028" s="8"/>
      <c r="HC2028" s="8"/>
      <c r="HD2028" s="8"/>
      <c r="HE2028" s="8"/>
      <c r="HF2028" s="8"/>
      <c r="HG2028" s="8"/>
      <c r="HH2028" s="8"/>
      <c r="HI2028" s="8"/>
      <c r="HJ2028" s="8"/>
      <c r="HK2028" s="8"/>
      <c r="HL2028" s="8"/>
      <c r="HM2028" s="8"/>
      <c r="HN2028" s="8"/>
      <c r="HO2028" s="8"/>
      <c r="HP2028" s="8"/>
      <c r="HQ2028" s="8"/>
      <c r="HR2028" s="8"/>
      <c r="HS2028" s="8"/>
      <c r="HT2028" s="8"/>
      <c r="HU2028" s="8"/>
      <c r="HV2028" s="8"/>
      <c r="HW2028" s="8"/>
      <c r="HX2028" s="8"/>
      <c r="HY2028" s="8"/>
      <c r="HZ2028" s="8"/>
      <c r="IA2028" s="8"/>
      <c r="IB2028" s="8"/>
      <c r="IC2028" s="8"/>
      <c r="ID2028" s="8"/>
      <c r="IE2028" s="8"/>
      <c r="IF2028" s="8"/>
      <c r="IG2028" s="8"/>
      <c r="IH2028" s="8"/>
      <c r="II2028" s="8"/>
      <c r="IJ2028" s="8"/>
      <c r="IK2028" s="8"/>
      <c r="IL2028" s="8"/>
      <c r="IM2028" s="8"/>
      <c r="IN2028" s="8"/>
      <c r="IO2028" s="8"/>
      <c r="IP2028" s="8"/>
      <c r="IQ2028" s="8"/>
      <c r="IR2028" s="8"/>
      <c r="IS2028" s="8"/>
      <c r="IT2028" s="8"/>
      <c r="IU2028" s="8"/>
      <c r="IV2028" s="8"/>
      <c r="IW2028" s="8"/>
      <c r="IX2028" s="8"/>
      <c r="IY2028" s="8"/>
      <c r="IZ2028" s="8"/>
      <c r="JA2028" s="8"/>
      <c r="JB2028" s="8"/>
      <c r="JC2028" s="8"/>
      <c r="JD2028" s="8"/>
      <c r="JE2028" s="8"/>
      <c r="JF2028" s="8"/>
      <c r="JG2028" s="8"/>
      <c r="JH2028" s="8"/>
      <c r="JI2028" s="8"/>
      <c r="JJ2028" s="8"/>
      <c r="JK2028" s="8"/>
      <c r="JL2028" s="8"/>
      <c r="JM2028" s="8"/>
      <c r="JN2028" s="8"/>
    </row>
    <row r="2029" spans="1:274" s="16" customFormat="1" x14ac:dyDescent="0.25">
      <c r="A2029" s="8">
        <v>2333</v>
      </c>
      <c r="B2029" s="8" t="s">
        <v>3514</v>
      </c>
      <c r="C2029" s="9"/>
      <c r="D2029" s="10" t="s">
        <v>3587</v>
      </c>
      <c r="E2029" s="9" t="s">
        <v>153</v>
      </c>
      <c r="F2029" s="9" t="s">
        <v>154</v>
      </c>
      <c r="G2029" s="9" t="s">
        <v>74</v>
      </c>
      <c r="H2029" s="9" t="s">
        <v>155</v>
      </c>
      <c r="I2029" s="11" t="s">
        <v>156</v>
      </c>
      <c r="J2029" s="11"/>
      <c r="K2029" s="9"/>
      <c r="L2029" s="9" t="s">
        <v>156</v>
      </c>
      <c r="M2029" s="9" t="s">
        <v>157</v>
      </c>
      <c r="N2029" s="9" t="s">
        <v>95</v>
      </c>
      <c r="O2029" s="11" t="s">
        <v>158</v>
      </c>
      <c r="P2029" s="9" t="s">
        <v>159</v>
      </c>
      <c r="Q2029" s="11" t="s">
        <v>160</v>
      </c>
      <c r="R2029" s="11" t="s">
        <v>120</v>
      </c>
      <c r="S2029" s="11" t="s">
        <v>65</v>
      </c>
      <c r="T2029" s="11"/>
      <c r="U2029" s="11" t="s">
        <v>66</v>
      </c>
      <c r="V2029" s="11" t="s">
        <v>67</v>
      </c>
      <c r="W2029" s="11" t="s">
        <v>68</v>
      </c>
      <c r="X2029" s="11" t="s">
        <v>69</v>
      </c>
      <c r="Y2029" s="9" t="s">
        <v>99</v>
      </c>
      <c r="Z2029" s="9" t="s">
        <v>71</v>
      </c>
      <c r="AA2029" s="26">
        <v>41.093000000000004</v>
      </c>
      <c r="AB2029" s="26">
        <v>-7.2834000000000003</v>
      </c>
      <c r="AC2029" s="46">
        <v>41.175833300000001</v>
      </c>
      <c r="AD2029" s="46">
        <v>-6.5238889000000002</v>
      </c>
      <c r="AE2029" s="8"/>
      <c r="AF2029" s="19" t="s">
        <v>73</v>
      </c>
      <c r="AG2029" s="8" t="s">
        <v>74</v>
      </c>
      <c r="AH2029" s="74">
        <v>200</v>
      </c>
      <c r="AI2029" s="8" t="s">
        <v>149</v>
      </c>
      <c r="AJ2029" s="14"/>
      <c r="AK2029" s="14"/>
      <c r="AL2029" s="8"/>
      <c r="AM2029" s="13">
        <v>35</v>
      </c>
      <c r="AN2029" s="13">
        <v>381.5</v>
      </c>
      <c r="AO2029" s="9">
        <v>1</v>
      </c>
      <c r="AP2029" s="9" t="s">
        <v>84</v>
      </c>
      <c r="AQ2029" s="15">
        <v>53.595793497480386</v>
      </c>
      <c r="AR2029" s="55">
        <v>1.2932865348705606E-2</v>
      </c>
      <c r="AS2029" s="9"/>
      <c r="AT2029" s="9" t="s">
        <v>79</v>
      </c>
      <c r="AU2029" s="9" t="s">
        <v>80</v>
      </c>
      <c r="AV2029" s="14"/>
      <c r="AW2029" s="14"/>
      <c r="AX2029" s="14"/>
      <c r="AY2029" s="20">
        <v>10.9</v>
      </c>
      <c r="AZ2029" s="14" t="s">
        <v>52</v>
      </c>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8"/>
      <c r="EQ2029" s="8"/>
      <c r="ER2029" s="8"/>
      <c r="ES2029" s="8"/>
      <c r="ET2029" s="8"/>
      <c r="EU2029" s="8"/>
      <c r="EV2029" s="8"/>
      <c r="EW2029" s="8"/>
      <c r="EX2029" s="8"/>
      <c r="EY2029" s="8"/>
      <c r="EZ2029" s="8"/>
      <c r="FA2029" s="8"/>
      <c r="FB2029" s="8"/>
      <c r="FC2029" s="8"/>
      <c r="FD2029" s="8"/>
      <c r="FE2029" s="8"/>
      <c r="FF2029" s="8"/>
      <c r="FG2029" s="8"/>
      <c r="FH2029" s="8"/>
      <c r="FI2029" s="8"/>
      <c r="FJ2029" s="8"/>
      <c r="FK2029" s="8"/>
      <c r="FL2029" s="8"/>
      <c r="FM2029" s="8"/>
      <c r="FN2029" s="8"/>
      <c r="FO2029" s="8"/>
      <c r="FP2029" s="8"/>
      <c r="FQ2029" s="8"/>
      <c r="FR2029" s="8"/>
      <c r="FS2029" s="8"/>
      <c r="FT2029" s="8"/>
      <c r="FU2029" s="8"/>
      <c r="FV2029" s="8"/>
      <c r="FW2029" s="8"/>
      <c r="FX2029" s="8"/>
      <c r="FY2029" s="8"/>
      <c r="FZ2029" s="8"/>
      <c r="GA2029" s="8"/>
      <c r="GB2029" s="8"/>
      <c r="GC2029" s="8"/>
      <c r="GD2029" s="8"/>
      <c r="GE2029" s="8"/>
      <c r="GF2029" s="8"/>
      <c r="GG2029" s="8"/>
      <c r="GH2029" s="8"/>
      <c r="GI2029" s="8"/>
      <c r="GJ2029" s="8"/>
      <c r="GK2029" s="8"/>
      <c r="GL2029" s="8"/>
      <c r="GM2029" s="8"/>
      <c r="GN2029" s="8"/>
      <c r="GO2029" s="8"/>
      <c r="GP2029" s="8"/>
      <c r="GQ2029" s="8"/>
      <c r="GR2029" s="8"/>
      <c r="GS2029" s="8"/>
      <c r="GT2029" s="8"/>
      <c r="GU2029" s="8"/>
      <c r="GV2029" s="8"/>
      <c r="GW2029" s="8"/>
      <c r="GX2029" s="8"/>
      <c r="GY2029" s="8"/>
      <c r="GZ2029" s="8"/>
      <c r="HA2029" s="8"/>
      <c r="HB2029" s="8"/>
      <c r="HC2029" s="8"/>
      <c r="HD2029" s="8"/>
      <c r="HE2029" s="8"/>
      <c r="HF2029" s="8"/>
      <c r="HG2029" s="8"/>
      <c r="HH2029" s="8"/>
      <c r="HI2029" s="8"/>
      <c r="HJ2029" s="8"/>
      <c r="HK2029" s="8"/>
      <c r="HL2029" s="8"/>
      <c r="HM2029" s="8"/>
      <c r="HN2029" s="8"/>
      <c r="HO2029" s="8"/>
      <c r="HP2029" s="8"/>
      <c r="HQ2029" s="8"/>
      <c r="HR2029" s="8"/>
      <c r="HS2029" s="8"/>
      <c r="HT2029" s="8"/>
      <c r="HU2029" s="8"/>
      <c r="HV2029" s="8"/>
      <c r="HW2029" s="8"/>
      <c r="HX2029" s="8"/>
      <c r="HY2029" s="8"/>
      <c r="HZ2029" s="8"/>
      <c r="IA2029" s="8"/>
      <c r="IB2029" s="8"/>
      <c r="IC2029" s="8"/>
      <c r="ID2029" s="8"/>
      <c r="IE2029" s="8"/>
      <c r="IF2029" s="8"/>
      <c r="IG2029" s="8"/>
      <c r="IH2029" s="8"/>
      <c r="II2029" s="8"/>
      <c r="IJ2029" s="8"/>
      <c r="IK2029" s="8"/>
      <c r="IL2029" s="8"/>
      <c r="IM2029" s="8"/>
      <c r="IN2029" s="8"/>
      <c r="IO2029" s="8"/>
      <c r="IP2029" s="8"/>
      <c r="IQ2029" s="8"/>
      <c r="IR2029" s="8"/>
      <c r="IS2029" s="8"/>
      <c r="IT2029" s="8"/>
      <c r="IU2029" s="8"/>
      <c r="IV2029" s="8"/>
      <c r="IW2029" s="8"/>
      <c r="IX2029" s="8"/>
      <c r="IY2029" s="8"/>
      <c r="IZ2029" s="8"/>
      <c r="JA2029" s="8"/>
      <c r="JB2029" s="8"/>
      <c r="JC2029" s="8"/>
      <c r="JD2029" s="8"/>
      <c r="JE2029" s="8"/>
      <c r="JF2029" s="8"/>
      <c r="JG2029" s="8"/>
      <c r="JH2029" s="8"/>
      <c r="JI2029" s="8"/>
      <c r="JJ2029" s="8"/>
      <c r="JK2029" s="8"/>
      <c r="JL2029" s="8"/>
      <c r="JM2029" s="8"/>
      <c r="JN2029" s="8"/>
    </row>
    <row r="2030" spans="1:274" s="16" customFormat="1" x14ac:dyDescent="0.25">
      <c r="A2030" s="8">
        <v>2334</v>
      </c>
      <c r="B2030" s="8" t="s">
        <v>3514</v>
      </c>
      <c r="C2030" s="9"/>
      <c r="D2030" s="10" t="s">
        <v>3588</v>
      </c>
      <c r="E2030" s="9" t="s">
        <v>153</v>
      </c>
      <c r="F2030" s="9" t="s">
        <v>154</v>
      </c>
      <c r="G2030" s="9" t="s">
        <v>74</v>
      </c>
      <c r="H2030" s="9" t="s">
        <v>155</v>
      </c>
      <c r="I2030" s="11" t="s">
        <v>156</v>
      </c>
      <c r="J2030" s="11"/>
      <c r="K2030" s="9"/>
      <c r="L2030" s="9" t="s">
        <v>156</v>
      </c>
      <c r="M2030" s="9" t="s">
        <v>157</v>
      </c>
      <c r="N2030" s="9" t="s">
        <v>95</v>
      </c>
      <c r="O2030" s="11" t="s">
        <v>158</v>
      </c>
      <c r="P2030" s="9" t="s">
        <v>159</v>
      </c>
      <c r="Q2030" s="11" t="s">
        <v>160</v>
      </c>
      <c r="R2030" s="11" t="s">
        <v>120</v>
      </c>
      <c r="S2030" s="11" t="s">
        <v>65</v>
      </c>
      <c r="T2030" s="11"/>
      <c r="U2030" s="11" t="s">
        <v>66</v>
      </c>
      <c r="V2030" s="11" t="s">
        <v>67</v>
      </c>
      <c r="W2030" s="11" t="s">
        <v>68</v>
      </c>
      <c r="X2030" s="11" t="s">
        <v>69</v>
      </c>
      <c r="Y2030" s="9" t="s">
        <v>99</v>
      </c>
      <c r="Z2030" s="9" t="s">
        <v>71</v>
      </c>
      <c r="AA2030" s="26">
        <v>41.093000000000004</v>
      </c>
      <c r="AB2030" s="26">
        <v>-7.2834000000000003</v>
      </c>
      <c r="AC2030" s="46">
        <v>41.175833300000001</v>
      </c>
      <c r="AD2030" s="46">
        <v>-6.5238889000000002</v>
      </c>
      <c r="AE2030" s="8"/>
      <c r="AF2030" s="19" t="s">
        <v>73</v>
      </c>
      <c r="AG2030" s="8" t="s">
        <v>74</v>
      </c>
      <c r="AH2030" s="74">
        <v>100</v>
      </c>
      <c r="AI2030" s="8" t="s">
        <v>149</v>
      </c>
      <c r="AJ2030" s="14"/>
      <c r="AK2030" s="14"/>
      <c r="AL2030" s="8"/>
      <c r="AM2030" s="13">
        <v>35</v>
      </c>
      <c r="AN2030" s="13">
        <v>367.5</v>
      </c>
      <c r="AO2030" s="9">
        <v>1</v>
      </c>
      <c r="AP2030" s="9" t="s">
        <v>84</v>
      </c>
      <c r="AQ2030" s="15">
        <v>49.289812348131967</v>
      </c>
      <c r="AR2030" s="55">
        <v>1.4062686537823974E-2</v>
      </c>
      <c r="AS2030" s="9"/>
      <c r="AT2030" s="9" t="s">
        <v>79</v>
      </c>
      <c r="AU2030" s="9" t="s">
        <v>80</v>
      </c>
      <c r="AV2030" s="14"/>
      <c r="AW2030" s="14"/>
      <c r="AX2030" s="14"/>
      <c r="AY2030" s="20">
        <v>10.5</v>
      </c>
      <c r="AZ2030" s="14" t="s">
        <v>52</v>
      </c>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8"/>
      <c r="EQ2030" s="8"/>
      <c r="ER2030" s="8"/>
      <c r="ES2030" s="8"/>
      <c r="ET2030" s="8"/>
      <c r="EU2030" s="8"/>
      <c r="EV2030" s="8"/>
      <c r="EW2030" s="8"/>
      <c r="EX2030" s="8"/>
      <c r="EY2030" s="8"/>
      <c r="EZ2030" s="8"/>
      <c r="FA2030" s="8"/>
      <c r="FB2030" s="8"/>
      <c r="FC2030" s="8"/>
      <c r="FD2030" s="8"/>
      <c r="FE2030" s="8"/>
      <c r="FF2030" s="8"/>
      <c r="FG2030" s="8"/>
      <c r="FH2030" s="8"/>
      <c r="FI2030" s="8"/>
      <c r="FJ2030" s="8"/>
      <c r="FK2030" s="8"/>
      <c r="FL2030" s="8"/>
      <c r="FM2030" s="8"/>
      <c r="FN2030" s="8"/>
      <c r="FO2030" s="8"/>
      <c r="FP2030" s="8"/>
      <c r="FQ2030" s="8"/>
      <c r="FR2030" s="8"/>
      <c r="FS2030" s="8"/>
      <c r="FT2030" s="8"/>
      <c r="FU2030" s="8"/>
      <c r="FV2030" s="8"/>
      <c r="FW2030" s="8"/>
      <c r="FX2030" s="8"/>
      <c r="FY2030" s="8"/>
      <c r="FZ2030" s="8"/>
      <c r="GA2030" s="8"/>
      <c r="GB2030" s="8"/>
      <c r="GC2030" s="8"/>
      <c r="GD2030" s="8"/>
      <c r="GE2030" s="8"/>
      <c r="GF2030" s="8"/>
      <c r="GG2030" s="8"/>
      <c r="GH2030" s="8"/>
      <c r="GI2030" s="8"/>
      <c r="GJ2030" s="8"/>
      <c r="GK2030" s="8"/>
      <c r="GL2030" s="8"/>
      <c r="GM2030" s="8"/>
      <c r="GN2030" s="8"/>
      <c r="GO2030" s="8"/>
      <c r="GP2030" s="8"/>
      <c r="GQ2030" s="8"/>
      <c r="GR2030" s="8"/>
      <c r="GS2030" s="8"/>
      <c r="GT2030" s="8"/>
      <c r="GU2030" s="8"/>
      <c r="GV2030" s="8"/>
      <c r="GW2030" s="8"/>
      <c r="GX2030" s="8"/>
      <c r="GY2030" s="8"/>
      <c r="GZ2030" s="8"/>
      <c r="HA2030" s="8"/>
      <c r="HB2030" s="8"/>
      <c r="HC2030" s="8"/>
      <c r="HD2030" s="8"/>
      <c r="HE2030" s="8"/>
      <c r="HF2030" s="8"/>
      <c r="HG2030" s="8"/>
      <c r="HH2030" s="8"/>
      <c r="HI2030" s="8"/>
      <c r="HJ2030" s="8"/>
      <c r="HK2030" s="8"/>
      <c r="HL2030" s="8"/>
      <c r="HM2030" s="8"/>
      <c r="HN2030" s="8"/>
      <c r="HO2030" s="8"/>
      <c r="HP2030" s="8"/>
      <c r="HQ2030" s="8"/>
      <c r="HR2030" s="8"/>
      <c r="HS2030" s="8"/>
      <c r="HT2030" s="8"/>
      <c r="HU2030" s="8"/>
      <c r="HV2030" s="8"/>
      <c r="HW2030" s="8"/>
      <c r="HX2030" s="8"/>
      <c r="HY2030" s="8"/>
      <c r="HZ2030" s="8"/>
      <c r="IA2030" s="8"/>
      <c r="IB2030" s="8"/>
      <c r="IC2030" s="8"/>
      <c r="ID2030" s="8"/>
      <c r="IE2030" s="8"/>
      <c r="IF2030" s="8"/>
      <c r="IG2030" s="8"/>
      <c r="IH2030" s="8"/>
      <c r="II2030" s="8"/>
      <c r="IJ2030" s="8"/>
      <c r="IK2030" s="8"/>
      <c r="IL2030" s="8"/>
      <c r="IM2030" s="8"/>
      <c r="IN2030" s="8"/>
      <c r="IO2030" s="8"/>
      <c r="IP2030" s="8"/>
      <c r="IQ2030" s="8"/>
      <c r="IR2030" s="8"/>
      <c r="IS2030" s="8"/>
      <c r="IT2030" s="8"/>
      <c r="IU2030" s="8"/>
      <c r="IV2030" s="8"/>
      <c r="IW2030" s="8"/>
      <c r="IX2030" s="8"/>
      <c r="IY2030" s="8"/>
      <c r="IZ2030" s="8"/>
      <c r="JA2030" s="8"/>
      <c r="JB2030" s="8"/>
      <c r="JC2030" s="8"/>
      <c r="JD2030" s="8"/>
      <c r="JE2030" s="8"/>
      <c r="JF2030" s="8"/>
      <c r="JG2030" s="8"/>
      <c r="JH2030" s="8"/>
      <c r="JI2030" s="8"/>
      <c r="JJ2030" s="8"/>
      <c r="JK2030" s="8"/>
      <c r="JL2030" s="8"/>
      <c r="JM2030" s="8"/>
      <c r="JN2030" s="8"/>
    </row>
    <row r="2031" spans="1:274" s="16" customFormat="1" x14ac:dyDescent="0.25">
      <c r="A2031" s="8">
        <v>2335</v>
      </c>
      <c r="B2031" s="8" t="s">
        <v>3514</v>
      </c>
      <c r="C2031" s="9"/>
      <c r="D2031" s="10" t="s">
        <v>3589</v>
      </c>
      <c r="E2031" s="9" t="s">
        <v>153</v>
      </c>
      <c r="F2031" s="9" t="s">
        <v>154</v>
      </c>
      <c r="G2031" s="9" t="s">
        <v>74</v>
      </c>
      <c r="H2031" s="9" t="s">
        <v>155</v>
      </c>
      <c r="I2031" s="11" t="s">
        <v>156</v>
      </c>
      <c r="J2031" s="11"/>
      <c r="K2031" s="9"/>
      <c r="L2031" s="9" t="s">
        <v>156</v>
      </c>
      <c r="M2031" s="9" t="s">
        <v>157</v>
      </c>
      <c r="N2031" s="9" t="s">
        <v>95</v>
      </c>
      <c r="O2031" s="11" t="s">
        <v>158</v>
      </c>
      <c r="P2031" s="9" t="s">
        <v>159</v>
      </c>
      <c r="Q2031" s="11" t="s">
        <v>160</v>
      </c>
      <c r="R2031" s="11" t="s">
        <v>120</v>
      </c>
      <c r="S2031" s="11" t="s">
        <v>65</v>
      </c>
      <c r="T2031" s="11"/>
      <c r="U2031" s="11" t="s">
        <v>66</v>
      </c>
      <c r="V2031" s="11" t="s">
        <v>67</v>
      </c>
      <c r="W2031" s="11" t="s">
        <v>68</v>
      </c>
      <c r="X2031" s="11" t="s">
        <v>69</v>
      </c>
      <c r="Y2031" s="9" t="s">
        <v>99</v>
      </c>
      <c r="Z2031" s="9" t="s">
        <v>71</v>
      </c>
      <c r="AA2031" s="26">
        <v>41.093000000000004</v>
      </c>
      <c r="AB2031" s="26">
        <v>-7.2834000000000003</v>
      </c>
      <c r="AC2031" s="46">
        <v>41.175833300000001</v>
      </c>
      <c r="AD2031" s="46">
        <v>-6.5238889000000002</v>
      </c>
      <c r="AE2031" s="8"/>
      <c r="AF2031" s="19" t="s">
        <v>73</v>
      </c>
      <c r="AG2031" s="8" t="s">
        <v>74</v>
      </c>
      <c r="AH2031" s="74">
        <v>98</v>
      </c>
      <c r="AI2031" s="8" t="s">
        <v>149</v>
      </c>
      <c r="AJ2031" s="14"/>
      <c r="AK2031" s="14"/>
      <c r="AL2031" s="8"/>
      <c r="AM2031" s="13">
        <v>35</v>
      </c>
      <c r="AN2031" s="13">
        <v>364</v>
      </c>
      <c r="AO2031" s="9">
        <v>1</v>
      </c>
      <c r="AP2031" s="9" t="s">
        <v>84</v>
      </c>
      <c r="AQ2031" s="15">
        <v>44.737306814348926</v>
      </c>
      <c r="AR2031" s="55">
        <v>1.5493717210925784E-2</v>
      </c>
      <c r="AS2031" s="9"/>
      <c r="AT2031" s="9" t="s">
        <v>79</v>
      </c>
      <c r="AU2031" s="9" t="s">
        <v>80</v>
      </c>
      <c r="AV2031" s="14"/>
      <c r="AW2031" s="14"/>
      <c r="AX2031" s="14"/>
      <c r="AY2031" s="20">
        <v>10.4</v>
      </c>
      <c r="AZ2031" s="14" t="s">
        <v>52</v>
      </c>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8"/>
      <c r="EQ2031" s="8"/>
      <c r="ER2031" s="8"/>
      <c r="ES2031" s="8"/>
      <c r="ET2031" s="8"/>
      <c r="EU2031" s="8"/>
      <c r="EV2031" s="8"/>
      <c r="EW2031" s="8"/>
      <c r="EX2031" s="8"/>
      <c r="EY2031" s="8"/>
      <c r="EZ2031" s="8"/>
      <c r="FA2031" s="8"/>
      <c r="FB2031" s="8"/>
      <c r="FC2031" s="8"/>
      <c r="FD2031" s="8"/>
      <c r="FE2031" s="8"/>
      <c r="FF2031" s="8"/>
      <c r="FG2031" s="8"/>
      <c r="FH2031" s="8"/>
      <c r="FI2031" s="8"/>
      <c r="FJ2031" s="8"/>
      <c r="FK2031" s="8"/>
      <c r="FL2031" s="8"/>
      <c r="FM2031" s="8"/>
      <c r="FN2031" s="8"/>
      <c r="FO2031" s="8"/>
      <c r="FP2031" s="8"/>
      <c r="FQ2031" s="8"/>
      <c r="FR2031" s="8"/>
      <c r="FS2031" s="8"/>
      <c r="FT2031" s="8"/>
      <c r="FU2031" s="8"/>
      <c r="FV2031" s="8"/>
      <c r="FW2031" s="8"/>
      <c r="FX2031" s="8"/>
      <c r="FY2031" s="8"/>
      <c r="FZ2031" s="8"/>
      <c r="GA2031" s="8"/>
      <c r="GB2031" s="8"/>
      <c r="GC2031" s="8"/>
      <c r="GD2031" s="8"/>
      <c r="GE2031" s="8"/>
      <c r="GF2031" s="8"/>
      <c r="GG2031" s="8"/>
      <c r="GH2031" s="8"/>
      <c r="GI2031" s="8"/>
      <c r="GJ2031" s="8"/>
      <c r="GK2031" s="8"/>
      <c r="GL2031" s="8"/>
      <c r="GM2031" s="8"/>
      <c r="GN2031" s="8"/>
      <c r="GO2031" s="8"/>
      <c r="GP2031" s="8"/>
      <c r="GQ2031" s="8"/>
      <c r="GR2031" s="8"/>
      <c r="GS2031" s="8"/>
      <c r="GT2031" s="8"/>
      <c r="GU2031" s="8"/>
      <c r="GV2031" s="8"/>
      <c r="GW2031" s="8"/>
      <c r="GX2031" s="8"/>
      <c r="GY2031" s="8"/>
      <c r="GZ2031" s="8"/>
      <c r="HA2031" s="8"/>
      <c r="HB2031" s="8"/>
      <c r="HC2031" s="8"/>
      <c r="HD2031" s="8"/>
      <c r="HE2031" s="8"/>
      <c r="HF2031" s="8"/>
      <c r="HG2031" s="8"/>
      <c r="HH2031" s="8"/>
      <c r="HI2031" s="8"/>
      <c r="HJ2031" s="8"/>
      <c r="HK2031" s="8"/>
      <c r="HL2031" s="8"/>
      <c r="HM2031" s="8"/>
      <c r="HN2031" s="8"/>
      <c r="HO2031" s="8"/>
      <c r="HP2031" s="8"/>
      <c r="HQ2031" s="8"/>
      <c r="HR2031" s="8"/>
      <c r="HS2031" s="8"/>
      <c r="HT2031" s="8"/>
      <c r="HU2031" s="8"/>
      <c r="HV2031" s="8"/>
      <c r="HW2031" s="8"/>
      <c r="HX2031" s="8"/>
      <c r="HY2031" s="8"/>
      <c r="HZ2031" s="8"/>
      <c r="IA2031" s="8"/>
      <c r="IB2031" s="8"/>
      <c r="IC2031" s="8"/>
      <c r="ID2031" s="8"/>
      <c r="IE2031" s="8"/>
      <c r="IF2031" s="8"/>
      <c r="IG2031" s="8"/>
      <c r="IH2031" s="8"/>
      <c r="II2031" s="8"/>
      <c r="IJ2031" s="8"/>
      <c r="IK2031" s="8"/>
      <c r="IL2031" s="8"/>
      <c r="IM2031" s="8"/>
      <c r="IN2031" s="8"/>
      <c r="IO2031" s="8"/>
      <c r="IP2031" s="8"/>
      <c r="IQ2031" s="8"/>
      <c r="IR2031" s="8"/>
      <c r="IS2031" s="8"/>
      <c r="IT2031" s="8"/>
      <c r="IU2031" s="8"/>
      <c r="IV2031" s="8"/>
      <c r="IW2031" s="8"/>
      <c r="IX2031" s="8"/>
      <c r="IY2031" s="8"/>
      <c r="IZ2031" s="8"/>
      <c r="JA2031" s="8"/>
      <c r="JB2031" s="8"/>
      <c r="JC2031" s="8"/>
      <c r="JD2031" s="8"/>
      <c r="JE2031" s="8"/>
      <c r="JF2031" s="8"/>
      <c r="JG2031" s="8"/>
      <c r="JH2031" s="8"/>
      <c r="JI2031" s="8"/>
      <c r="JJ2031" s="8"/>
      <c r="JK2031" s="8"/>
      <c r="JL2031" s="8"/>
      <c r="JM2031" s="8"/>
      <c r="JN2031" s="8"/>
    </row>
    <row r="2032" spans="1:274" s="16" customFormat="1" x14ac:dyDescent="0.25">
      <c r="A2032" s="8">
        <v>2336</v>
      </c>
      <c r="B2032" s="8" t="s">
        <v>3514</v>
      </c>
      <c r="C2032" s="9"/>
      <c r="D2032" s="10" t="s">
        <v>3590</v>
      </c>
      <c r="E2032" s="9" t="s">
        <v>153</v>
      </c>
      <c r="F2032" s="9" t="s">
        <v>154</v>
      </c>
      <c r="G2032" s="9" t="s">
        <v>74</v>
      </c>
      <c r="H2032" s="9" t="s">
        <v>155</v>
      </c>
      <c r="I2032" s="11" t="s">
        <v>156</v>
      </c>
      <c r="J2032" s="11"/>
      <c r="K2032" s="9"/>
      <c r="L2032" s="9" t="s">
        <v>156</v>
      </c>
      <c r="M2032" s="9" t="s">
        <v>157</v>
      </c>
      <c r="N2032" s="9" t="s">
        <v>95</v>
      </c>
      <c r="O2032" s="11" t="s">
        <v>158</v>
      </c>
      <c r="P2032" s="9" t="s">
        <v>159</v>
      </c>
      <c r="Q2032" s="11" t="s">
        <v>160</v>
      </c>
      <c r="R2032" s="11" t="s">
        <v>120</v>
      </c>
      <c r="S2032" s="11" t="s">
        <v>65</v>
      </c>
      <c r="T2032" s="11"/>
      <c r="U2032" s="11" t="s">
        <v>66</v>
      </c>
      <c r="V2032" s="11" t="s">
        <v>67</v>
      </c>
      <c r="W2032" s="11" t="s">
        <v>68</v>
      </c>
      <c r="X2032" s="11" t="s">
        <v>69</v>
      </c>
      <c r="Y2032" s="9" t="s">
        <v>99</v>
      </c>
      <c r="Z2032" s="9" t="s">
        <v>71</v>
      </c>
      <c r="AA2032" s="26">
        <v>41.093000000000004</v>
      </c>
      <c r="AB2032" s="26">
        <v>-7.2834000000000003</v>
      </c>
      <c r="AC2032" s="46">
        <v>41.175833300000001</v>
      </c>
      <c r="AD2032" s="46">
        <v>-6.5238889000000002</v>
      </c>
      <c r="AE2032" s="8"/>
      <c r="AF2032" s="19" t="s">
        <v>73</v>
      </c>
      <c r="AG2032" s="8" t="s">
        <v>74</v>
      </c>
      <c r="AH2032" s="74">
        <v>562</v>
      </c>
      <c r="AI2032" s="8" t="s">
        <v>149</v>
      </c>
      <c r="AJ2032" s="14"/>
      <c r="AK2032" s="14"/>
      <c r="AL2032" s="8"/>
      <c r="AM2032" s="13">
        <v>35</v>
      </c>
      <c r="AN2032" s="13">
        <v>353.5</v>
      </c>
      <c r="AO2032" s="9">
        <v>1</v>
      </c>
      <c r="AP2032" s="9" t="s">
        <v>84</v>
      </c>
      <c r="AQ2032" s="15">
        <v>51.232993647070352</v>
      </c>
      <c r="AR2032" s="55">
        <v>1.3529312484350237E-2</v>
      </c>
      <c r="AS2032" s="9"/>
      <c r="AT2032" s="9" t="s">
        <v>79</v>
      </c>
      <c r="AU2032" s="9" t="s">
        <v>80</v>
      </c>
      <c r="AV2032" s="14"/>
      <c r="AW2032" s="14"/>
      <c r="AX2032" s="14"/>
      <c r="AY2032" s="20">
        <v>10.1</v>
      </c>
      <c r="AZ2032" s="14" t="s">
        <v>52</v>
      </c>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8"/>
      <c r="EQ2032" s="8"/>
      <c r="ER2032" s="8"/>
      <c r="ES2032" s="8"/>
      <c r="ET2032" s="8"/>
      <c r="EU2032" s="8"/>
      <c r="EV2032" s="8"/>
      <c r="EW2032" s="8"/>
      <c r="EX2032" s="8"/>
      <c r="EY2032" s="8"/>
      <c r="EZ2032" s="8"/>
      <c r="FA2032" s="8"/>
      <c r="FB2032" s="8"/>
      <c r="FC2032" s="8"/>
      <c r="FD2032" s="8"/>
      <c r="FE2032" s="8"/>
      <c r="FF2032" s="8"/>
      <c r="FG2032" s="8"/>
      <c r="FH2032" s="8"/>
      <c r="FI2032" s="8"/>
      <c r="FJ2032" s="8"/>
      <c r="FK2032" s="8"/>
      <c r="FL2032" s="8"/>
      <c r="FM2032" s="8"/>
      <c r="FN2032" s="8"/>
      <c r="FO2032" s="8"/>
      <c r="FP2032" s="8"/>
      <c r="FQ2032" s="8"/>
      <c r="FR2032" s="8"/>
      <c r="FS2032" s="8"/>
      <c r="FT2032" s="8"/>
      <c r="FU2032" s="8"/>
      <c r="FV2032" s="8"/>
      <c r="FW2032" s="8"/>
      <c r="FX2032" s="8"/>
      <c r="FY2032" s="8"/>
      <c r="FZ2032" s="8"/>
      <c r="GA2032" s="8"/>
      <c r="GB2032" s="8"/>
      <c r="GC2032" s="8"/>
      <c r="GD2032" s="8"/>
      <c r="GE2032" s="8"/>
      <c r="GF2032" s="8"/>
      <c r="GG2032" s="8"/>
      <c r="GH2032" s="8"/>
      <c r="GI2032" s="8"/>
      <c r="GJ2032" s="8"/>
      <c r="GK2032" s="8"/>
      <c r="GL2032" s="8"/>
      <c r="GM2032" s="8"/>
      <c r="GN2032" s="8"/>
      <c r="GO2032" s="8"/>
      <c r="GP2032" s="8"/>
      <c r="GQ2032" s="8"/>
      <c r="GR2032" s="8"/>
      <c r="GS2032" s="8"/>
      <c r="GT2032" s="8"/>
      <c r="GU2032" s="8"/>
      <c r="GV2032" s="8"/>
      <c r="GW2032" s="8"/>
      <c r="GX2032" s="8"/>
      <c r="GY2032" s="8"/>
      <c r="GZ2032" s="8"/>
      <c r="HA2032" s="8"/>
      <c r="HB2032" s="8"/>
      <c r="HC2032" s="8"/>
      <c r="HD2032" s="8"/>
      <c r="HE2032" s="8"/>
      <c r="HF2032" s="8"/>
      <c r="HG2032" s="8"/>
      <c r="HH2032" s="8"/>
      <c r="HI2032" s="8"/>
      <c r="HJ2032" s="8"/>
      <c r="HK2032" s="8"/>
      <c r="HL2032" s="8"/>
      <c r="HM2032" s="8"/>
      <c r="HN2032" s="8"/>
      <c r="HO2032" s="8"/>
      <c r="HP2032" s="8"/>
      <c r="HQ2032" s="8"/>
      <c r="HR2032" s="8"/>
      <c r="HS2032" s="8"/>
      <c r="HT2032" s="8"/>
      <c r="HU2032" s="8"/>
      <c r="HV2032" s="8"/>
      <c r="HW2032" s="8"/>
      <c r="HX2032" s="8"/>
      <c r="HY2032" s="8"/>
      <c r="HZ2032" s="8"/>
      <c r="IA2032" s="8"/>
      <c r="IB2032" s="8"/>
      <c r="IC2032" s="8"/>
      <c r="ID2032" s="8"/>
      <c r="IE2032" s="8"/>
      <c r="IF2032" s="8"/>
      <c r="IG2032" s="8"/>
      <c r="IH2032" s="8"/>
      <c r="II2032" s="8"/>
      <c r="IJ2032" s="8"/>
      <c r="IK2032" s="8"/>
      <c r="IL2032" s="8"/>
      <c r="IM2032" s="8"/>
      <c r="IN2032" s="8"/>
      <c r="IO2032" s="8"/>
      <c r="IP2032" s="8"/>
      <c r="IQ2032" s="8"/>
      <c r="IR2032" s="8"/>
      <c r="IS2032" s="8"/>
      <c r="IT2032" s="8"/>
      <c r="IU2032" s="8"/>
      <c r="IV2032" s="8"/>
      <c r="IW2032" s="8"/>
      <c r="IX2032" s="8"/>
      <c r="IY2032" s="8"/>
      <c r="IZ2032" s="8"/>
      <c r="JA2032" s="8"/>
      <c r="JB2032" s="8"/>
      <c r="JC2032" s="8"/>
      <c r="JD2032" s="8"/>
      <c r="JE2032" s="8"/>
      <c r="JF2032" s="8"/>
      <c r="JG2032" s="8"/>
      <c r="JH2032" s="8"/>
      <c r="JI2032" s="8"/>
      <c r="JJ2032" s="8"/>
      <c r="JK2032" s="8"/>
      <c r="JL2032" s="8"/>
      <c r="JM2032" s="8"/>
      <c r="JN2032" s="8"/>
    </row>
    <row r="2033" spans="1:274" s="16" customFormat="1" x14ac:dyDescent="0.25">
      <c r="A2033" s="8">
        <v>2337</v>
      </c>
      <c r="B2033" s="8" t="s">
        <v>3514</v>
      </c>
      <c r="C2033" s="9"/>
      <c r="D2033" s="10" t="s">
        <v>3591</v>
      </c>
      <c r="E2033" s="9" t="s">
        <v>153</v>
      </c>
      <c r="F2033" s="9" t="s">
        <v>154</v>
      </c>
      <c r="G2033" s="9" t="s">
        <v>74</v>
      </c>
      <c r="H2033" s="9" t="s">
        <v>155</v>
      </c>
      <c r="I2033" s="11" t="s">
        <v>156</v>
      </c>
      <c r="J2033" s="11"/>
      <c r="K2033" s="9"/>
      <c r="L2033" s="9" t="s">
        <v>156</v>
      </c>
      <c r="M2033" s="9" t="s">
        <v>157</v>
      </c>
      <c r="N2033" s="9" t="s">
        <v>95</v>
      </c>
      <c r="O2033" s="11" t="s">
        <v>158</v>
      </c>
      <c r="P2033" s="9" t="s">
        <v>159</v>
      </c>
      <c r="Q2033" s="11" t="s">
        <v>160</v>
      </c>
      <c r="R2033" s="11" t="s">
        <v>120</v>
      </c>
      <c r="S2033" s="11" t="s">
        <v>65</v>
      </c>
      <c r="T2033" s="11"/>
      <c r="U2033" s="11" t="s">
        <v>66</v>
      </c>
      <c r="V2033" s="11" t="s">
        <v>67</v>
      </c>
      <c r="W2033" s="11" t="s">
        <v>68</v>
      </c>
      <c r="X2033" s="11" t="s">
        <v>69</v>
      </c>
      <c r="Y2033" s="9" t="s">
        <v>99</v>
      </c>
      <c r="Z2033" s="9" t="s">
        <v>71</v>
      </c>
      <c r="AA2033" s="26">
        <v>41.093000000000004</v>
      </c>
      <c r="AB2033" s="26">
        <v>-7.2834000000000003</v>
      </c>
      <c r="AC2033" s="46">
        <v>41.175833300000001</v>
      </c>
      <c r="AD2033" s="46">
        <v>-6.5238889000000002</v>
      </c>
      <c r="AE2033" s="8"/>
      <c r="AF2033" s="19" t="s">
        <v>73</v>
      </c>
      <c r="AG2033" s="8" t="s">
        <v>74</v>
      </c>
      <c r="AH2033" s="74">
        <v>200</v>
      </c>
      <c r="AI2033" s="8" t="s">
        <v>149</v>
      </c>
      <c r="AJ2033" s="14"/>
      <c r="AK2033" s="14"/>
      <c r="AL2033" s="8"/>
      <c r="AM2033" s="13">
        <v>35</v>
      </c>
      <c r="AN2033" s="13">
        <v>420</v>
      </c>
      <c r="AO2033" s="9">
        <v>1</v>
      </c>
      <c r="AP2033" s="9" t="s">
        <v>84</v>
      </c>
      <c r="AQ2033" s="15">
        <v>68.113382113368885</v>
      </c>
      <c r="AR2033" s="55">
        <v>1.0176372968916171E-2</v>
      </c>
      <c r="AS2033" s="9"/>
      <c r="AT2033" s="9" t="s">
        <v>79</v>
      </c>
      <c r="AU2033" s="9" t="s">
        <v>80</v>
      </c>
      <c r="AV2033" s="14"/>
      <c r="AW2033" s="14"/>
      <c r="AX2033" s="14"/>
      <c r="AY2033" s="20">
        <v>12</v>
      </c>
      <c r="AZ2033" s="14" t="s">
        <v>52</v>
      </c>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8"/>
      <c r="EQ2033" s="8"/>
      <c r="ER2033" s="8"/>
      <c r="ES2033" s="8"/>
      <c r="ET2033" s="8"/>
      <c r="EU2033" s="8"/>
      <c r="EV2033" s="8"/>
      <c r="EW2033" s="8"/>
      <c r="EX2033" s="8"/>
      <c r="EY2033" s="8"/>
      <c r="EZ2033" s="8"/>
      <c r="FA2033" s="8"/>
      <c r="FB2033" s="8"/>
      <c r="FC2033" s="8"/>
      <c r="FD2033" s="8"/>
      <c r="FE2033" s="8"/>
      <c r="FF2033" s="8"/>
      <c r="FG2033" s="8"/>
      <c r="FH2033" s="8"/>
      <c r="FI2033" s="8"/>
      <c r="FJ2033" s="8"/>
      <c r="FK2033" s="8"/>
      <c r="FL2033" s="8"/>
      <c r="FM2033" s="8"/>
      <c r="FN2033" s="8"/>
      <c r="FO2033" s="8"/>
      <c r="FP2033" s="8"/>
      <c r="FQ2033" s="8"/>
      <c r="FR2033" s="8"/>
      <c r="FS2033" s="8"/>
      <c r="FT2033" s="8"/>
      <c r="FU2033" s="8"/>
      <c r="FV2033" s="8"/>
      <c r="FW2033" s="8"/>
      <c r="FX2033" s="8"/>
      <c r="FY2033" s="8"/>
      <c r="FZ2033" s="8"/>
      <c r="GA2033" s="8"/>
      <c r="GB2033" s="8"/>
      <c r="GC2033" s="8"/>
      <c r="GD2033" s="8"/>
      <c r="GE2033" s="8"/>
      <c r="GF2033" s="8"/>
      <c r="GG2033" s="8"/>
      <c r="GH2033" s="8"/>
      <c r="GI2033" s="8"/>
      <c r="GJ2033" s="8"/>
      <c r="GK2033" s="8"/>
      <c r="GL2033" s="8"/>
      <c r="GM2033" s="8"/>
      <c r="GN2033" s="8"/>
      <c r="GO2033" s="8"/>
      <c r="GP2033" s="8"/>
      <c r="GQ2033" s="8"/>
      <c r="GR2033" s="8"/>
      <c r="GS2033" s="8"/>
      <c r="GT2033" s="8"/>
      <c r="GU2033" s="8"/>
      <c r="GV2033" s="8"/>
      <c r="GW2033" s="8"/>
      <c r="GX2033" s="8"/>
      <c r="GY2033" s="8"/>
      <c r="GZ2033" s="8"/>
      <c r="HA2033" s="8"/>
      <c r="HB2033" s="8"/>
      <c r="HC2033" s="8"/>
      <c r="HD2033" s="8"/>
      <c r="HE2033" s="8"/>
      <c r="HF2033" s="8"/>
      <c r="HG2033" s="8"/>
      <c r="HH2033" s="8"/>
      <c r="HI2033" s="8"/>
      <c r="HJ2033" s="8"/>
      <c r="HK2033" s="8"/>
      <c r="HL2033" s="8"/>
      <c r="HM2033" s="8"/>
      <c r="HN2033" s="8"/>
      <c r="HO2033" s="8"/>
      <c r="HP2033" s="8"/>
      <c r="HQ2033" s="8"/>
      <c r="HR2033" s="8"/>
      <c r="HS2033" s="8"/>
      <c r="HT2033" s="8"/>
      <c r="HU2033" s="8"/>
      <c r="HV2033" s="8"/>
      <c r="HW2033" s="8"/>
      <c r="HX2033" s="8"/>
      <c r="HY2033" s="8"/>
      <c r="HZ2033" s="8"/>
      <c r="IA2033" s="8"/>
      <c r="IB2033" s="8"/>
      <c r="IC2033" s="8"/>
      <c r="ID2033" s="8"/>
      <c r="IE2033" s="8"/>
      <c r="IF2033" s="8"/>
      <c r="IG2033" s="8"/>
      <c r="IH2033" s="8"/>
      <c r="II2033" s="8"/>
      <c r="IJ2033" s="8"/>
      <c r="IK2033" s="8"/>
      <c r="IL2033" s="8"/>
      <c r="IM2033" s="8"/>
      <c r="IN2033" s="8"/>
      <c r="IO2033" s="8"/>
      <c r="IP2033" s="8"/>
      <c r="IQ2033" s="8"/>
      <c r="IR2033" s="8"/>
      <c r="IS2033" s="8"/>
      <c r="IT2033" s="8"/>
      <c r="IU2033" s="8"/>
      <c r="IV2033" s="8"/>
      <c r="IW2033" s="8"/>
      <c r="IX2033" s="8"/>
      <c r="IY2033" s="8"/>
      <c r="IZ2033" s="8"/>
      <c r="JA2033" s="8"/>
      <c r="JB2033" s="8"/>
      <c r="JC2033" s="8"/>
      <c r="JD2033" s="8"/>
      <c r="JE2033" s="8"/>
      <c r="JF2033" s="8"/>
      <c r="JG2033" s="8"/>
      <c r="JH2033" s="8"/>
      <c r="JI2033" s="8"/>
      <c r="JJ2033" s="8"/>
      <c r="JK2033" s="8"/>
      <c r="JL2033" s="8"/>
      <c r="JM2033" s="8"/>
      <c r="JN2033" s="8"/>
    </row>
    <row r="2034" spans="1:274" s="16" customFormat="1" x14ac:dyDescent="0.25">
      <c r="A2034" s="8">
        <v>2338</v>
      </c>
      <c r="B2034" s="8" t="s">
        <v>3514</v>
      </c>
      <c r="C2034" s="9"/>
      <c r="D2034" s="10" t="s">
        <v>3592</v>
      </c>
      <c r="E2034" s="9" t="s">
        <v>153</v>
      </c>
      <c r="F2034" s="9" t="s">
        <v>154</v>
      </c>
      <c r="G2034" s="9" t="s">
        <v>74</v>
      </c>
      <c r="H2034" s="9" t="s">
        <v>155</v>
      </c>
      <c r="I2034" s="11" t="s">
        <v>156</v>
      </c>
      <c r="J2034" s="11"/>
      <c r="K2034" s="9"/>
      <c r="L2034" s="9" t="s">
        <v>156</v>
      </c>
      <c r="M2034" s="9" t="s">
        <v>157</v>
      </c>
      <c r="N2034" s="9" t="s">
        <v>95</v>
      </c>
      <c r="O2034" s="11" t="s">
        <v>158</v>
      </c>
      <c r="P2034" s="9" t="s">
        <v>159</v>
      </c>
      <c r="Q2034" s="11" t="s">
        <v>160</v>
      </c>
      <c r="R2034" s="11" t="s">
        <v>120</v>
      </c>
      <c r="S2034" s="11" t="s">
        <v>65</v>
      </c>
      <c r="T2034" s="11"/>
      <c r="U2034" s="11" t="s">
        <v>66</v>
      </c>
      <c r="V2034" s="11" t="s">
        <v>67</v>
      </c>
      <c r="W2034" s="11" t="s">
        <v>68</v>
      </c>
      <c r="X2034" s="11" t="s">
        <v>69</v>
      </c>
      <c r="Y2034" s="9" t="s">
        <v>99</v>
      </c>
      <c r="Z2034" s="9" t="s">
        <v>71</v>
      </c>
      <c r="AA2034" s="26">
        <v>41.093000000000004</v>
      </c>
      <c r="AB2034" s="26">
        <v>-7.2834000000000003</v>
      </c>
      <c r="AC2034" s="46">
        <v>41.175833300000001</v>
      </c>
      <c r="AD2034" s="46">
        <v>-6.5238889000000002</v>
      </c>
      <c r="AE2034" s="8"/>
      <c r="AF2034" s="19" t="s">
        <v>73</v>
      </c>
      <c r="AG2034" s="8" t="s">
        <v>74</v>
      </c>
      <c r="AH2034" s="74">
        <v>806</v>
      </c>
      <c r="AI2034" s="8" t="s">
        <v>149</v>
      </c>
      <c r="AJ2034" s="14"/>
      <c r="AK2034" s="14"/>
      <c r="AL2034" s="8"/>
      <c r="AM2034" s="13">
        <v>35</v>
      </c>
      <c r="AN2034" s="13">
        <v>308</v>
      </c>
      <c r="AO2034" s="9">
        <v>1</v>
      </c>
      <c r="AP2034" s="9" t="s">
        <v>84</v>
      </c>
      <c r="AQ2034" s="15">
        <v>84.4737400128422</v>
      </c>
      <c r="AR2034" s="55">
        <v>8.2054752217028508E-3</v>
      </c>
      <c r="AS2034" s="9"/>
      <c r="AT2034" s="9" t="s">
        <v>79</v>
      </c>
      <c r="AU2034" s="9" t="s">
        <v>80</v>
      </c>
      <c r="AV2034" s="14"/>
      <c r="AW2034" s="14"/>
      <c r="AX2034" s="14"/>
      <c r="AY2034" s="20">
        <v>8.8000000000000007</v>
      </c>
      <c r="AZ2034" s="14" t="s">
        <v>52</v>
      </c>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8"/>
      <c r="EQ2034" s="8"/>
      <c r="ER2034" s="8"/>
      <c r="ES2034" s="8"/>
      <c r="ET2034" s="8"/>
      <c r="EU2034" s="8"/>
      <c r="EV2034" s="8"/>
      <c r="EW2034" s="8"/>
      <c r="EX2034" s="8"/>
      <c r="EY2034" s="8"/>
      <c r="EZ2034" s="8"/>
      <c r="FA2034" s="8"/>
      <c r="FB2034" s="8"/>
      <c r="FC2034" s="8"/>
      <c r="FD2034" s="8"/>
      <c r="FE2034" s="8"/>
      <c r="FF2034" s="8"/>
      <c r="FG2034" s="8"/>
      <c r="FH2034" s="8"/>
      <c r="FI2034" s="8"/>
      <c r="FJ2034" s="8"/>
      <c r="FK2034" s="8"/>
      <c r="FL2034" s="8"/>
      <c r="FM2034" s="8"/>
      <c r="FN2034" s="8"/>
      <c r="FO2034" s="8"/>
      <c r="FP2034" s="8"/>
      <c r="FQ2034" s="8"/>
      <c r="FR2034" s="8"/>
      <c r="FS2034" s="8"/>
      <c r="FT2034" s="8"/>
      <c r="FU2034" s="8"/>
      <c r="FV2034" s="8"/>
      <c r="FW2034" s="8"/>
      <c r="FX2034" s="8"/>
      <c r="FY2034" s="8"/>
      <c r="FZ2034" s="8"/>
      <c r="GA2034" s="8"/>
      <c r="GB2034" s="8"/>
      <c r="GC2034" s="8"/>
      <c r="GD2034" s="8"/>
      <c r="GE2034" s="8"/>
      <c r="GF2034" s="8"/>
      <c r="GG2034" s="8"/>
      <c r="GH2034" s="8"/>
      <c r="GI2034" s="8"/>
      <c r="GJ2034" s="8"/>
      <c r="GK2034" s="8"/>
      <c r="GL2034" s="8"/>
      <c r="GM2034" s="8"/>
      <c r="GN2034" s="8"/>
      <c r="GO2034" s="8"/>
      <c r="GP2034" s="8"/>
      <c r="GQ2034" s="8"/>
      <c r="GR2034" s="8"/>
      <c r="GS2034" s="8"/>
      <c r="GT2034" s="8"/>
      <c r="GU2034" s="8"/>
      <c r="GV2034" s="8"/>
      <c r="GW2034" s="8"/>
      <c r="GX2034" s="8"/>
      <c r="GY2034" s="8"/>
      <c r="GZ2034" s="8"/>
      <c r="HA2034" s="8"/>
      <c r="HB2034" s="8"/>
      <c r="HC2034" s="8"/>
      <c r="HD2034" s="8"/>
      <c r="HE2034" s="8"/>
      <c r="HF2034" s="8"/>
      <c r="HG2034" s="8"/>
      <c r="HH2034" s="8"/>
      <c r="HI2034" s="8"/>
      <c r="HJ2034" s="8"/>
      <c r="HK2034" s="8"/>
      <c r="HL2034" s="8"/>
      <c r="HM2034" s="8"/>
      <c r="HN2034" s="8"/>
      <c r="HO2034" s="8"/>
      <c r="HP2034" s="8"/>
      <c r="HQ2034" s="8"/>
      <c r="HR2034" s="8"/>
      <c r="HS2034" s="8"/>
      <c r="HT2034" s="8"/>
      <c r="HU2034" s="8"/>
      <c r="HV2034" s="8"/>
      <c r="HW2034" s="8"/>
      <c r="HX2034" s="8"/>
      <c r="HY2034" s="8"/>
      <c r="HZ2034" s="8"/>
      <c r="IA2034" s="8"/>
      <c r="IB2034" s="8"/>
      <c r="IC2034" s="8"/>
      <c r="ID2034" s="8"/>
      <c r="IE2034" s="8"/>
      <c r="IF2034" s="8"/>
      <c r="IG2034" s="8"/>
      <c r="IH2034" s="8"/>
      <c r="II2034" s="8"/>
      <c r="IJ2034" s="8"/>
      <c r="IK2034" s="8"/>
      <c r="IL2034" s="8"/>
      <c r="IM2034" s="8"/>
      <c r="IN2034" s="8"/>
      <c r="IO2034" s="8"/>
      <c r="IP2034" s="8"/>
      <c r="IQ2034" s="8"/>
      <c r="IR2034" s="8"/>
      <c r="IS2034" s="8"/>
      <c r="IT2034" s="8"/>
      <c r="IU2034" s="8"/>
      <c r="IV2034" s="8"/>
      <c r="IW2034" s="8"/>
      <c r="IX2034" s="8"/>
      <c r="IY2034" s="8"/>
      <c r="IZ2034" s="8"/>
      <c r="JA2034" s="8"/>
      <c r="JB2034" s="8"/>
      <c r="JC2034" s="8"/>
      <c r="JD2034" s="8"/>
      <c r="JE2034" s="8"/>
      <c r="JF2034" s="8"/>
      <c r="JG2034" s="8"/>
      <c r="JH2034" s="8"/>
      <c r="JI2034" s="8"/>
      <c r="JJ2034" s="8"/>
      <c r="JK2034" s="8"/>
      <c r="JL2034" s="8"/>
      <c r="JM2034" s="8"/>
      <c r="JN2034" s="8"/>
    </row>
    <row r="2035" spans="1:274" s="16" customFormat="1" x14ac:dyDescent="0.25">
      <c r="A2035" s="8">
        <v>2339</v>
      </c>
      <c r="B2035" s="8" t="s">
        <v>3514</v>
      </c>
      <c r="C2035" s="9"/>
      <c r="D2035" s="10" t="s">
        <v>3593</v>
      </c>
      <c r="E2035" s="9" t="s">
        <v>348</v>
      </c>
      <c r="F2035" s="9" t="s">
        <v>349</v>
      </c>
      <c r="G2035" s="9" t="s">
        <v>74</v>
      </c>
      <c r="H2035" s="9" t="s">
        <v>91</v>
      </c>
      <c r="I2035" s="11" t="s">
        <v>350</v>
      </c>
      <c r="J2035" s="11"/>
      <c r="K2035" s="9"/>
      <c r="L2035" s="9" t="s">
        <v>350</v>
      </c>
      <c r="M2035" s="9" t="s">
        <v>218</v>
      </c>
      <c r="N2035" s="9" t="s">
        <v>95</v>
      </c>
      <c r="O2035" s="11" t="s">
        <v>219</v>
      </c>
      <c r="P2035" s="9" t="s">
        <v>220</v>
      </c>
      <c r="Q2035" s="11" t="s">
        <v>160</v>
      </c>
      <c r="R2035" s="11" t="s">
        <v>120</v>
      </c>
      <c r="S2035" s="11" t="s">
        <v>65</v>
      </c>
      <c r="T2035" s="11"/>
      <c r="U2035" s="11" t="s">
        <v>66</v>
      </c>
      <c r="V2035" s="11" t="s">
        <v>67</v>
      </c>
      <c r="W2035" s="11" t="s">
        <v>68</v>
      </c>
      <c r="X2035" s="11" t="s">
        <v>69</v>
      </c>
      <c r="Y2035" s="9" t="s">
        <v>99</v>
      </c>
      <c r="Z2035" s="9" t="s">
        <v>71</v>
      </c>
      <c r="AA2035" s="26">
        <v>41.093000000000004</v>
      </c>
      <c r="AB2035" s="26">
        <v>-7.2834000000000003</v>
      </c>
      <c r="AC2035" s="46">
        <v>41.175833300000001</v>
      </c>
      <c r="AD2035" s="46">
        <v>-6.5238889000000002</v>
      </c>
      <c r="AE2035" s="8"/>
      <c r="AF2035" s="19" t="s">
        <v>73</v>
      </c>
      <c r="AG2035" s="8" t="s">
        <v>74</v>
      </c>
      <c r="AH2035" s="74">
        <v>152</v>
      </c>
      <c r="AI2035" s="8" t="s">
        <v>149</v>
      </c>
      <c r="AJ2035" s="14"/>
      <c r="AK2035" s="14"/>
      <c r="AL2035" s="8"/>
      <c r="AM2035" s="13">
        <v>35</v>
      </c>
      <c r="AN2035" s="13">
        <v>553</v>
      </c>
      <c r="AO2035" s="9">
        <v>1</v>
      </c>
      <c r="AP2035" s="9" t="s">
        <v>78</v>
      </c>
      <c r="AQ2035" s="15">
        <v>53.30422687932343</v>
      </c>
      <c r="AR2035" s="55">
        <v>1.3003606301788709E-2</v>
      </c>
      <c r="AS2035" s="9"/>
      <c r="AT2035" s="9" t="s">
        <v>79</v>
      </c>
      <c r="AU2035" s="9" t="s">
        <v>80</v>
      </c>
      <c r="AV2035" s="14"/>
      <c r="AW2035" s="14"/>
      <c r="AX2035" s="14"/>
      <c r="AY2035" s="20">
        <v>15.8</v>
      </c>
      <c r="AZ2035" s="14" t="s">
        <v>52</v>
      </c>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8"/>
      <c r="EQ2035" s="8"/>
      <c r="ER2035" s="8"/>
      <c r="ES2035" s="8"/>
      <c r="ET2035" s="8"/>
      <c r="EU2035" s="8"/>
      <c r="EV2035" s="8"/>
      <c r="EW2035" s="8"/>
      <c r="EX2035" s="8"/>
      <c r="EY2035" s="8"/>
      <c r="EZ2035" s="8"/>
      <c r="FA2035" s="8"/>
      <c r="FB2035" s="8"/>
      <c r="FC2035" s="8"/>
      <c r="FD2035" s="8"/>
      <c r="FE2035" s="8"/>
      <c r="FF2035" s="8"/>
      <c r="FG2035" s="8"/>
      <c r="FH2035" s="8"/>
      <c r="FI2035" s="8"/>
      <c r="FJ2035" s="8"/>
      <c r="FK2035" s="8"/>
      <c r="FL2035" s="8"/>
      <c r="FM2035" s="8"/>
      <c r="FN2035" s="8"/>
      <c r="FO2035" s="8"/>
      <c r="FP2035" s="8"/>
      <c r="FQ2035" s="8"/>
      <c r="FR2035" s="8"/>
      <c r="FS2035" s="8"/>
      <c r="FT2035" s="8"/>
      <c r="FU2035" s="8"/>
      <c r="FV2035" s="8"/>
      <c r="FW2035" s="8"/>
      <c r="FX2035" s="8"/>
      <c r="FY2035" s="8"/>
      <c r="FZ2035" s="8"/>
      <c r="GA2035" s="8"/>
      <c r="GB2035" s="8"/>
      <c r="GC2035" s="8"/>
      <c r="GD2035" s="8"/>
      <c r="GE2035" s="8"/>
      <c r="GF2035" s="8"/>
      <c r="GG2035" s="8"/>
      <c r="GH2035" s="8"/>
      <c r="GI2035" s="8"/>
      <c r="GJ2035" s="8"/>
      <c r="GK2035" s="8"/>
      <c r="GL2035" s="8"/>
      <c r="GM2035" s="8"/>
      <c r="GN2035" s="8"/>
      <c r="GO2035" s="8"/>
      <c r="GP2035" s="8"/>
      <c r="GQ2035" s="8"/>
      <c r="GR2035" s="8"/>
      <c r="GS2035" s="8"/>
      <c r="GT2035" s="8"/>
      <c r="GU2035" s="8"/>
      <c r="GV2035" s="8"/>
      <c r="GW2035" s="8"/>
      <c r="GX2035" s="8"/>
      <c r="GY2035" s="8"/>
      <c r="GZ2035" s="8"/>
      <c r="HA2035" s="8"/>
      <c r="HB2035" s="8"/>
      <c r="HC2035" s="8"/>
      <c r="HD2035" s="8"/>
      <c r="HE2035" s="8"/>
      <c r="HF2035" s="8"/>
      <c r="HG2035" s="8"/>
      <c r="HH2035" s="8"/>
      <c r="HI2035" s="8"/>
      <c r="HJ2035" s="8"/>
      <c r="HK2035" s="8"/>
      <c r="HL2035" s="8"/>
      <c r="HM2035" s="8"/>
      <c r="HN2035" s="8"/>
      <c r="HO2035" s="8"/>
      <c r="HP2035" s="8"/>
      <c r="HQ2035" s="8"/>
      <c r="HR2035" s="8"/>
      <c r="HS2035" s="8"/>
      <c r="HT2035" s="8"/>
      <c r="HU2035" s="8"/>
      <c r="HV2035" s="8"/>
      <c r="HW2035" s="8"/>
      <c r="HX2035" s="8"/>
      <c r="HY2035" s="8"/>
      <c r="HZ2035" s="8"/>
      <c r="IA2035" s="8"/>
      <c r="IB2035" s="8"/>
      <c r="IC2035" s="8"/>
      <c r="ID2035" s="8"/>
      <c r="IE2035" s="8"/>
      <c r="IF2035" s="8"/>
      <c r="IG2035" s="8"/>
      <c r="IH2035" s="8"/>
      <c r="II2035" s="8"/>
      <c r="IJ2035" s="8"/>
      <c r="IK2035" s="8"/>
      <c r="IL2035" s="8"/>
      <c r="IM2035" s="8"/>
      <c r="IN2035" s="8"/>
      <c r="IO2035" s="8"/>
      <c r="IP2035" s="8"/>
      <c r="IQ2035" s="8"/>
      <c r="IR2035" s="8"/>
      <c r="IS2035" s="8"/>
      <c r="IT2035" s="8"/>
      <c r="IU2035" s="8"/>
      <c r="IV2035" s="8"/>
      <c r="IW2035" s="8"/>
      <c r="IX2035" s="8"/>
      <c r="IY2035" s="8"/>
      <c r="IZ2035" s="8"/>
      <c r="JA2035" s="8"/>
      <c r="JB2035" s="8"/>
      <c r="JC2035" s="8"/>
      <c r="JD2035" s="8"/>
      <c r="JE2035" s="8"/>
      <c r="JF2035" s="8"/>
      <c r="JG2035" s="8"/>
      <c r="JH2035" s="8"/>
      <c r="JI2035" s="8"/>
      <c r="JJ2035" s="8"/>
      <c r="JK2035" s="8"/>
      <c r="JL2035" s="8"/>
      <c r="JM2035" s="8"/>
      <c r="JN2035" s="8"/>
    </row>
    <row r="2036" spans="1:274" s="16" customFormat="1" x14ac:dyDescent="0.25">
      <c r="A2036" s="8">
        <v>2340</v>
      </c>
      <c r="B2036" s="8" t="s">
        <v>3514</v>
      </c>
      <c r="C2036" s="9"/>
      <c r="D2036" s="10" t="s">
        <v>3594</v>
      </c>
      <c r="E2036" s="9" t="s">
        <v>348</v>
      </c>
      <c r="F2036" s="9" t="s">
        <v>349</v>
      </c>
      <c r="G2036" s="9" t="s">
        <v>74</v>
      </c>
      <c r="H2036" s="9" t="s">
        <v>91</v>
      </c>
      <c r="I2036" s="11" t="s">
        <v>350</v>
      </c>
      <c r="J2036" s="11"/>
      <c r="K2036" s="9"/>
      <c r="L2036" s="9" t="s">
        <v>350</v>
      </c>
      <c r="M2036" s="9" t="s">
        <v>218</v>
      </c>
      <c r="N2036" s="9" t="s">
        <v>95</v>
      </c>
      <c r="O2036" s="11" t="s">
        <v>219</v>
      </c>
      <c r="P2036" s="9" t="s">
        <v>220</v>
      </c>
      <c r="Q2036" s="11" t="s">
        <v>160</v>
      </c>
      <c r="R2036" s="11" t="s">
        <v>120</v>
      </c>
      <c r="S2036" s="11" t="s">
        <v>65</v>
      </c>
      <c r="T2036" s="11"/>
      <c r="U2036" s="11" t="s">
        <v>66</v>
      </c>
      <c r="V2036" s="11" t="s">
        <v>67</v>
      </c>
      <c r="W2036" s="11" t="s">
        <v>68</v>
      </c>
      <c r="X2036" s="11" t="s">
        <v>69</v>
      </c>
      <c r="Y2036" s="9" t="s">
        <v>99</v>
      </c>
      <c r="Z2036" s="9" t="s">
        <v>71</v>
      </c>
      <c r="AA2036" s="26">
        <v>41.093000000000004</v>
      </c>
      <c r="AB2036" s="26">
        <v>-7.2834000000000003</v>
      </c>
      <c r="AC2036" s="46">
        <v>41.175833300000001</v>
      </c>
      <c r="AD2036" s="46">
        <v>-6.5238889000000002</v>
      </c>
      <c r="AE2036" s="8"/>
      <c r="AF2036" s="19" t="s">
        <v>73</v>
      </c>
      <c r="AG2036" s="8" t="s">
        <v>74</v>
      </c>
      <c r="AH2036" s="74">
        <v>52</v>
      </c>
      <c r="AI2036" s="8" t="s">
        <v>149</v>
      </c>
      <c r="AJ2036" s="14"/>
      <c r="AK2036" s="14"/>
      <c r="AL2036" s="8"/>
      <c r="AM2036" s="13">
        <v>35</v>
      </c>
      <c r="AN2036" s="13">
        <v>357</v>
      </c>
      <c r="AO2036" s="9">
        <v>1</v>
      </c>
      <c r="AP2036" s="9" t="s">
        <v>78</v>
      </c>
      <c r="AQ2036" s="15">
        <v>56.863336224343477</v>
      </c>
      <c r="AR2036" s="55">
        <v>1.2189703006965067E-2</v>
      </c>
      <c r="AS2036" s="9"/>
      <c r="AT2036" s="9" t="s">
        <v>79</v>
      </c>
      <c r="AU2036" s="9" t="s">
        <v>80</v>
      </c>
      <c r="AV2036" s="14"/>
      <c r="AW2036" s="14"/>
      <c r="AX2036" s="14"/>
      <c r="AY2036" s="20">
        <v>10.199999999999999</v>
      </c>
      <c r="AZ2036" s="14" t="s">
        <v>52</v>
      </c>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8"/>
      <c r="EQ2036" s="8"/>
      <c r="ER2036" s="8"/>
      <c r="ES2036" s="8"/>
      <c r="ET2036" s="8"/>
      <c r="EU2036" s="8"/>
      <c r="EV2036" s="8"/>
      <c r="EW2036" s="8"/>
      <c r="EX2036" s="8"/>
      <c r="EY2036" s="8"/>
      <c r="EZ2036" s="8"/>
      <c r="FA2036" s="8"/>
      <c r="FB2036" s="8"/>
      <c r="FC2036" s="8"/>
      <c r="FD2036" s="8"/>
      <c r="FE2036" s="8"/>
      <c r="FF2036" s="8"/>
      <c r="FG2036" s="8"/>
      <c r="FH2036" s="8"/>
      <c r="FI2036" s="8"/>
      <c r="FJ2036" s="8"/>
      <c r="FK2036" s="8"/>
      <c r="FL2036" s="8"/>
      <c r="FM2036" s="8"/>
      <c r="FN2036" s="8"/>
      <c r="FO2036" s="8"/>
      <c r="FP2036" s="8"/>
      <c r="FQ2036" s="8"/>
      <c r="FR2036" s="8"/>
      <c r="FS2036" s="8"/>
      <c r="FT2036" s="8"/>
      <c r="FU2036" s="8"/>
      <c r="FV2036" s="8"/>
      <c r="FW2036" s="8"/>
      <c r="FX2036" s="8"/>
      <c r="FY2036" s="8"/>
      <c r="FZ2036" s="8"/>
      <c r="GA2036" s="8"/>
      <c r="GB2036" s="8"/>
      <c r="GC2036" s="8"/>
      <c r="GD2036" s="8"/>
      <c r="GE2036" s="8"/>
      <c r="GF2036" s="8"/>
      <c r="GG2036" s="8"/>
      <c r="GH2036" s="8"/>
      <c r="GI2036" s="8"/>
      <c r="GJ2036" s="8"/>
      <c r="GK2036" s="8"/>
      <c r="GL2036" s="8"/>
      <c r="GM2036" s="8"/>
      <c r="GN2036" s="8"/>
      <c r="GO2036" s="8"/>
      <c r="GP2036" s="8"/>
      <c r="GQ2036" s="8"/>
      <c r="GR2036" s="8"/>
      <c r="GS2036" s="8"/>
      <c r="GT2036" s="8"/>
      <c r="GU2036" s="8"/>
      <c r="GV2036" s="8"/>
      <c r="GW2036" s="8"/>
      <c r="GX2036" s="8"/>
      <c r="GY2036" s="8"/>
      <c r="GZ2036" s="8"/>
      <c r="HA2036" s="8"/>
      <c r="HB2036" s="8"/>
      <c r="HC2036" s="8"/>
      <c r="HD2036" s="8"/>
      <c r="HE2036" s="8"/>
      <c r="HF2036" s="8"/>
      <c r="HG2036" s="8"/>
      <c r="HH2036" s="8"/>
      <c r="HI2036" s="8"/>
      <c r="HJ2036" s="8"/>
      <c r="HK2036" s="8"/>
      <c r="HL2036" s="8"/>
      <c r="HM2036" s="8"/>
      <c r="HN2036" s="8"/>
      <c r="HO2036" s="8"/>
      <c r="HP2036" s="8"/>
      <c r="HQ2036" s="8"/>
      <c r="HR2036" s="8"/>
      <c r="HS2036" s="8"/>
      <c r="HT2036" s="8"/>
      <c r="HU2036" s="8"/>
      <c r="HV2036" s="8"/>
      <c r="HW2036" s="8"/>
      <c r="HX2036" s="8"/>
      <c r="HY2036" s="8"/>
      <c r="HZ2036" s="8"/>
      <c r="IA2036" s="8"/>
      <c r="IB2036" s="8"/>
      <c r="IC2036" s="8"/>
      <c r="ID2036" s="8"/>
      <c r="IE2036" s="8"/>
      <c r="IF2036" s="8"/>
      <c r="IG2036" s="8"/>
      <c r="IH2036" s="8"/>
      <c r="II2036" s="8"/>
      <c r="IJ2036" s="8"/>
      <c r="IK2036" s="8"/>
      <c r="IL2036" s="8"/>
      <c r="IM2036" s="8"/>
      <c r="IN2036" s="8"/>
      <c r="IO2036" s="8"/>
      <c r="IP2036" s="8"/>
      <c r="IQ2036" s="8"/>
      <c r="IR2036" s="8"/>
      <c r="IS2036" s="8"/>
      <c r="IT2036" s="8"/>
      <c r="IU2036" s="8"/>
      <c r="IV2036" s="8"/>
      <c r="IW2036" s="8"/>
      <c r="IX2036" s="8"/>
      <c r="IY2036" s="8"/>
      <c r="IZ2036" s="8"/>
      <c r="JA2036" s="8"/>
      <c r="JB2036" s="8"/>
      <c r="JC2036" s="8"/>
      <c r="JD2036" s="8"/>
      <c r="JE2036" s="8"/>
      <c r="JF2036" s="8"/>
      <c r="JG2036" s="8"/>
      <c r="JH2036" s="8"/>
      <c r="JI2036" s="8"/>
      <c r="JJ2036" s="8"/>
      <c r="JK2036" s="8"/>
      <c r="JL2036" s="8"/>
      <c r="JM2036" s="8"/>
      <c r="JN2036" s="8"/>
    </row>
    <row r="2037" spans="1:274" s="16" customFormat="1" x14ac:dyDescent="0.25">
      <c r="A2037" s="8">
        <v>2341</v>
      </c>
      <c r="B2037" s="8" t="s">
        <v>3514</v>
      </c>
      <c r="C2037" s="9"/>
      <c r="D2037" s="10" t="s">
        <v>3595</v>
      </c>
      <c r="E2037" s="9" t="s">
        <v>348</v>
      </c>
      <c r="F2037" s="9" t="s">
        <v>349</v>
      </c>
      <c r="G2037" s="9" t="s">
        <v>74</v>
      </c>
      <c r="H2037" s="9" t="s">
        <v>91</v>
      </c>
      <c r="I2037" s="11" t="s">
        <v>350</v>
      </c>
      <c r="J2037" s="11"/>
      <c r="K2037" s="9"/>
      <c r="L2037" s="9" t="s">
        <v>350</v>
      </c>
      <c r="M2037" s="9" t="s">
        <v>218</v>
      </c>
      <c r="N2037" s="9" t="s">
        <v>95</v>
      </c>
      <c r="O2037" s="11" t="s">
        <v>219</v>
      </c>
      <c r="P2037" s="9" t="s">
        <v>220</v>
      </c>
      <c r="Q2037" s="11" t="s">
        <v>160</v>
      </c>
      <c r="R2037" s="11" t="s">
        <v>120</v>
      </c>
      <c r="S2037" s="11" t="s">
        <v>65</v>
      </c>
      <c r="T2037" s="11"/>
      <c r="U2037" s="11" t="s">
        <v>66</v>
      </c>
      <c r="V2037" s="11" t="s">
        <v>67</v>
      </c>
      <c r="W2037" s="11" t="s">
        <v>68</v>
      </c>
      <c r="X2037" s="11" t="s">
        <v>69</v>
      </c>
      <c r="Y2037" s="9" t="s">
        <v>99</v>
      </c>
      <c r="Z2037" s="9" t="s">
        <v>71</v>
      </c>
      <c r="AA2037" s="26">
        <v>41.093000000000004</v>
      </c>
      <c r="AB2037" s="26">
        <v>-7.2834000000000003</v>
      </c>
      <c r="AC2037" s="46">
        <v>41.175833300000001</v>
      </c>
      <c r="AD2037" s="46">
        <v>-6.5238889000000002</v>
      </c>
      <c r="AE2037" s="8"/>
      <c r="AF2037" s="19" t="s">
        <v>73</v>
      </c>
      <c r="AG2037" s="8" t="s">
        <v>74</v>
      </c>
      <c r="AH2037" s="74">
        <v>260</v>
      </c>
      <c r="AI2037" s="8" t="s">
        <v>149</v>
      </c>
      <c r="AJ2037" s="14"/>
      <c r="AK2037" s="14"/>
      <c r="AL2037" s="8"/>
      <c r="AM2037" s="13">
        <v>35</v>
      </c>
      <c r="AN2037" s="13">
        <v>280</v>
      </c>
      <c r="AO2037" s="9">
        <v>1</v>
      </c>
      <c r="AP2037" s="9" t="s">
        <v>78</v>
      </c>
      <c r="AQ2037" s="15">
        <v>57.553981940401336</v>
      </c>
      <c r="AR2037" s="55">
        <v>1.2043427008711881E-2</v>
      </c>
      <c r="AS2037" s="9"/>
      <c r="AT2037" s="9" t="s">
        <v>79</v>
      </c>
      <c r="AU2037" s="9" t="s">
        <v>80</v>
      </c>
      <c r="AV2037" s="14"/>
      <c r="AW2037" s="14"/>
      <c r="AX2037" s="14"/>
      <c r="AY2037" s="20">
        <v>8</v>
      </c>
      <c r="AZ2037" s="14" t="s">
        <v>52</v>
      </c>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8"/>
      <c r="EQ2037" s="8"/>
      <c r="ER2037" s="8"/>
      <c r="ES2037" s="8"/>
      <c r="ET2037" s="8"/>
      <c r="EU2037" s="8"/>
      <c r="EV2037" s="8"/>
      <c r="EW2037" s="8"/>
      <c r="EX2037" s="8"/>
      <c r="EY2037" s="8"/>
      <c r="EZ2037" s="8"/>
      <c r="FA2037" s="8"/>
      <c r="FB2037" s="8"/>
      <c r="FC2037" s="8"/>
      <c r="FD2037" s="8"/>
      <c r="FE2037" s="8"/>
      <c r="FF2037" s="8"/>
      <c r="FG2037" s="8"/>
      <c r="FH2037" s="8"/>
      <c r="FI2037" s="8"/>
      <c r="FJ2037" s="8"/>
      <c r="FK2037" s="8"/>
      <c r="FL2037" s="8"/>
      <c r="FM2037" s="8"/>
      <c r="FN2037" s="8"/>
      <c r="FO2037" s="8"/>
      <c r="FP2037" s="8"/>
      <c r="FQ2037" s="8"/>
      <c r="FR2037" s="8"/>
      <c r="FS2037" s="8"/>
      <c r="FT2037" s="8"/>
      <c r="FU2037" s="8"/>
      <c r="FV2037" s="8"/>
      <c r="FW2037" s="8"/>
      <c r="FX2037" s="8"/>
      <c r="FY2037" s="8"/>
      <c r="FZ2037" s="8"/>
      <c r="GA2037" s="8"/>
      <c r="GB2037" s="8"/>
      <c r="GC2037" s="8"/>
      <c r="GD2037" s="8"/>
      <c r="GE2037" s="8"/>
      <c r="GF2037" s="8"/>
      <c r="GG2037" s="8"/>
      <c r="GH2037" s="8"/>
      <c r="GI2037" s="8"/>
      <c r="GJ2037" s="8"/>
      <c r="GK2037" s="8"/>
      <c r="GL2037" s="8"/>
      <c r="GM2037" s="8"/>
      <c r="GN2037" s="8"/>
      <c r="GO2037" s="8"/>
      <c r="GP2037" s="8"/>
      <c r="GQ2037" s="8"/>
      <c r="GR2037" s="8"/>
      <c r="GS2037" s="8"/>
      <c r="GT2037" s="8"/>
      <c r="GU2037" s="8"/>
      <c r="GV2037" s="8"/>
      <c r="GW2037" s="8"/>
      <c r="GX2037" s="8"/>
      <c r="GY2037" s="8"/>
      <c r="GZ2037" s="8"/>
      <c r="HA2037" s="8"/>
      <c r="HB2037" s="8"/>
      <c r="HC2037" s="8"/>
      <c r="HD2037" s="8"/>
      <c r="HE2037" s="8"/>
      <c r="HF2037" s="8"/>
      <c r="HG2037" s="8"/>
      <c r="HH2037" s="8"/>
      <c r="HI2037" s="8"/>
      <c r="HJ2037" s="8"/>
      <c r="HK2037" s="8"/>
      <c r="HL2037" s="8"/>
      <c r="HM2037" s="8"/>
      <c r="HN2037" s="8"/>
      <c r="HO2037" s="8"/>
      <c r="HP2037" s="8"/>
      <c r="HQ2037" s="8"/>
      <c r="HR2037" s="8"/>
      <c r="HS2037" s="8"/>
      <c r="HT2037" s="8"/>
      <c r="HU2037" s="8"/>
      <c r="HV2037" s="8"/>
      <c r="HW2037" s="8"/>
      <c r="HX2037" s="8"/>
      <c r="HY2037" s="8"/>
      <c r="HZ2037" s="8"/>
      <c r="IA2037" s="8"/>
      <c r="IB2037" s="8"/>
      <c r="IC2037" s="8"/>
      <c r="ID2037" s="8"/>
      <c r="IE2037" s="8"/>
      <c r="IF2037" s="8"/>
      <c r="IG2037" s="8"/>
      <c r="IH2037" s="8"/>
      <c r="II2037" s="8"/>
      <c r="IJ2037" s="8"/>
      <c r="IK2037" s="8"/>
      <c r="IL2037" s="8"/>
      <c r="IM2037" s="8"/>
      <c r="IN2037" s="8"/>
      <c r="IO2037" s="8"/>
      <c r="IP2037" s="8"/>
      <c r="IQ2037" s="8"/>
      <c r="IR2037" s="8"/>
      <c r="IS2037" s="8"/>
      <c r="IT2037" s="8"/>
      <c r="IU2037" s="8"/>
      <c r="IV2037" s="8"/>
      <c r="IW2037" s="8"/>
      <c r="IX2037" s="8"/>
      <c r="IY2037" s="8"/>
      <c r="IZ2037" s="8"/>
      <c r="JA2037" s="8"/>
      <c r="JB2037" s="8"/>
      <c r="JC2037" s="8"/>
      <c r="JD2037" s="8"/>
      <c r="JE2037" s="8"/>
      <c r="JF2037" s="8"/>
      <c r="JG2037" s="8"/>
      <c r="JH2037" s="8"/>
      <c r="JI2037" s="8"/>
      <c r="JJ2037" s="8"/>
      <c r="JK2037" s="8"/>
      <c r="JL2037" s="8"/>
      <c r="JM2037" s="8"/>
      <c r="JN2037" s="8"/>
    </row>
    <row r="2038" spans="1:274" s="16" customFormat="1" x14ac:dyDescent="0.25">
      <c r="A2038" s="8">
        <v>2342</v>
      </c>
      <c r="B2038" s="8" t="s">
        <v>3514</v>
      </c>
      <c r="C2038" s="9"/>
      <c r="D2038" s="10" t="s">
        <v>3596</v>
      </c>
      <c r="E2038" s="9" t="s">
        <v>348</v>
      </c>
      <c r="F2038" s="9" t="s">
        <v>349</v>
      </c>
      <c r="G2038" s="9" t="s">
        <v>74</v>
      </c>
      <c r="H2038" s="9" t="s">
        <v>91</v>
      </c>
      <c r="I2038" s="11" t="s">
        <v>350</v>
      </c>
      <c r="J2038" s="11"/>
      <c r="K2038" s="9"/>
      <c r="L2038" s="9" t="s">
        <v>350</v>
      </c>
      <c r="M2038" s="9" t="s">
        <v>218</v>
      </c>
      <c r="N2038" s="9" t="s">
        <v>95</v>
      </c>
      <c r="O2038" s="11" t="s">
        <v>219</v>
      </c>
      <c r="P2038" s="9" t="s">
        <v>220</v>
      </c>
      <c r="Q2038" s="11" t="s">
        <v>160</v>
      </c>
      <c r="R2038" s="11" t="s">
        <v>120</v>
      </c>
      <c r="S2038" s="11" t="s">
        <v>65</v>
      </c>
      <c r="T2038" s="11"/>
      <c r="U2038" s="11" t="s">
        <v>66</v>
      </c>
      <c r="V2038" s="11" t="s">
        <v>67</v>
      </c>
      <c r="W2038" s="11" t="s">
        <v>68</v>
      </c>
      <c r="X2038" s="11" t="s">
        <v>69</v>
      </c>
      <c r="Y2038" s="9" t="s">
        <v>99</v>
      </c>
      <c r="Z2038" s="9" t="s">
        <v>71</v>
      </c>
      <c r="AA2038" s="26">
        <v>41.093000000000004</v>
      </c>
      <c r="AB2038" s="26">
        <v>-7.2834000000000003</v>
      </c>
      <c r="AC2038" s="46">
        <v>41.175833300000001</v>
      </c>
      <c r="AD2038" s="46">
        <v>-6.5238889000000002</v>
      </c>
      <c r="AE2038" s="8"/>
      <c r="AF2038" s="19" t="s">
        <v>73</v>
      </c>
      <c r="AG2038" s="8" t="s">
        <v>74</v>
      </c>
      <c r="AH2038" s="74">
        <v>80</v>
      </c>
      <c r="AI2038" s="8" t="s">
        <v>149</v>
      </c>
      <c r="AJ2038" s="14"/>
      <c r="AK2038" s="14"/>
      <c r="AL2038" s="8"/>
      <c r="AM2038" s="13">
        <v>35</v>
      </c>
      <c r="AN2038" s="13">
        <v>336</v>
      </c>
      <c r="AO2038" s="9">
        <v>1</v>
      </c>
      <c r="AP2038" s="9" t="s">
        <v>78</v>
      </c>
      <c r="AQ2038" s="15">
        <v>96.819385293482796</v>
      </c>
      <c r="AR2038" s="55">
        <v>7.1591776632215732E-3</v>
      </c>
      <c r="AS2038" s="9"/>
      <c r="AT2038" s="9" t="s">
        <v>79</v>
      </c>
      <c r="AU2038" s="9" t="s">
        <v>80</v>
      </c>
      <c r="AV2038" s="14"/>
      <c r="AW2038" s="14"/>
      <c r="AX2038" s="14"/>
      <c r="AY2038" s="20">
        <v>9.6</v>
      </c>
      <c r="AZ2038" s="14" t="s">
        <v>52</v>
      </c>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8"/>
      <c r="EQ2038" s="8"/>
      <c r="ER2038" s="8"/>
      <c r="ES2038" s="8"/>
      <c r="ET2038" s="8"/>
      <c r="EU2038" s="8"/>
      <c r="EV2038" s="8"/>
      <c r="EW2038" s="8"/>
      <c r="EX2038" s="8"/>
      <c r="EY2038" s="8"/>
      <c r="EZ2038" s="8"/>
      <c r="FA2038" s="8"/>
      <c r="FB2038" s="8"/>
      <c r="FC2038" s="8"/>
      <c r="FD2038" s="8"/>
      <c r="FE2038" s="8"/>
      <c r="FF2038" s="8"/>
      <c r="FG2038" s="8"/>
      <c r="FH2038" s="8"/>
      <c r="FI2038" s="8"/>
      <c r="FJ2038" s="8"/>
      <c r="FK2038" s="8"/>
      <c r="FL2038" s="8"/>
      <c r="FM2038" s="8"/>
      <c r="FN2038" s="8"/>
      <c r="FO2038" s="8"/>
      <c r="FP2038" s="8"/>
      <c r="FQ2038" s="8"/>
      <c r="FR2038" s="8"/>
      <c r="FS2038" s="8"/>
      <c r="FT2038" s="8"/>
      <c r="FU2038" s="8"/>
      <c r="FV2038" s="8"/>
      <c r="FW2038" s="8"/>
      <c r="FX2038" s="8"/>
      <c r="FY2038" s="8"/>
      <c r="FZ2038" s="8"/>
      <c r="GA2038" s="8"/>
      <c r="GB2038" s="8"/>
      <c r="GC2038" s="8"/>
      <c r="GD2038" s="8"/>
      <c r="GE2038" s="8"/>
      <c r="GF2038" s="8"/>
      <c r="GG2038" s="8"/>
      <c r="GH2038" s="8"/>
      <c r="GI2038" s="8"/>
      <c r="GJ2038" s="8"/>
      <c r="GK2038" s="8"/>
      <c r="GL2038" s="8"/>
      <c r="GM2038" s="8"/>
      <c r="GN2038" s="8"/>
      <c r="GO2038" s="8"/>
      <c r="GP2038" s="8"/>
      <c r="GQ2038" s="8"/>
      <c r="GR2038" s="8"/>
      <c r="GS2038" s="8"/>
      <c r="GT2038" s="8"/>
      <c r="GU2038" s="8"/>
      <c r="GV2038" s="8"/>
      <c r="GW2038" s="8"/>
      <c r="GX2038" s="8"/>
      <c r="GY2038" s="8"/>
      <c r="GZ2038" s="8"/>
      <c r="HA2038" s="8"/>
      <c r="HB2038" s="8"/>
      <c r="HC2038" s="8"/>
      <c r="HD2038" s="8"/>
      <c r="HE2038" s="8"/>
      <c r="HF2038" s="8"/>
      <c r="HG2038" s="8"/>
      <c r="HH2038" s="8"/>
      <c r="HI2038" s="8"/>
      <c r="HJ2038" s="8"/>
      <c r="HK2038" s="8"/>
      <c r="HL2038" s="8"/>
      <c r="HM2038" s="8"/>
      <c r="HN2038" s="8"/>
      <c r="HO2038" s="8"/>
      <c r="HP2038" s="8"/>
      <c r="HQ2038" s="8"/>
      <c r="HR2038" s="8"/>
      <c r="HS2038" s="8"/>
      <c r="HT2038" s="8"/>
      <c r="HU2038" s="8"/>
      <c r="HV2038" s="8"/>
      <c r="HW2038" s="8"/>
      <c r="HX2038" s="8"/>
      <c r="HY2038" s="8"/>
      <c r="HZ2038" s="8"/>
      <c r="IA2038" s="8"/>
      <c r="IB2038" s="8"/>
      <c r="IC2038" s="8"/>
      <c r="ID2038" s="8"/>
      <c r="IE2038" s="8"/>
      <c r="IF2038" s="8"/>
      <c r="IG2038" s="8"/>
      <c r="IH2038" s="8"/>
      <c r="II2038" s="8"/>
      <c r="IJ2038" s="8"/>
      <c r="IK2038" s="8"/>
      <c r="IL2038" s="8"/>
      <c r="IM2038" s="8"/>
      <c r="IN2038" s="8"/>
      <c r="IO2038" s="8"/>
      <c r="IP2038" s="8"/>
      <c r="IQ2038" s="8"/>
      <c r="IR2038" s="8"/>
      <c r="IS2038" s="8"/>
      <c r="IT2038" s="8"/>
      <c r="IU2038" s="8"/>
      <c r="IV2038" s="8"/>
      <c r="IW2038" s="8"/>
      <c r="IX2038" s="8"/>
      <c r="IY2038" s="8"/>
      <c r="IZ2038" s="8"/>
      <c r="JA2038" s="8"/>
      <c r="JB2038" s="8"/>
      <c r="JC2038" s="8"/>
      <c r="JD2038" s="8"/>
      <c r="JE2038" s="8"/>
      <c r="JF2038" s="8"/>
      <c r="JG2038" s="8"/>
      <c r="JH2038" s="8"/>
      <c r="JI2038" s="8"/>
      <c r="JJ2038" s="8"/>
      <c r="JK2038" s="8"/>
      <c r="JL2038" s="8"/>
      <c r="JM2038" s="8"/>
      <c r="JN2038" s="8"/>
    </row>
    <row r="2039" spans="1:274" s="16" customFormat="1" x14ac:dyDescent="0.25">
      <c r="A2039" s="8">
        <v>2343</v>
      </c>
      <c r="B2039" s="8" t="s">
        <v>3514</v>
      </c>
      <c r="C2039" s="9"/>
      <c r="D2039" s="10" t="s">
        <v>3597</v>
      </c>
      <c r="E2039" s="9" t="s">
        <v>348</v>
      </c>
      <c r="F2039" s="9" t="s">
        <v>349</v>
      </c>
      <c r="G2039" s="9" t="s">
        <v>74</v>
      </c>
      <c r="H2039" s="9" t="s">
        <v>91</v>
      </c>
      <c r="I2039" s="11" t="s">
        <v>350</v>
      </c>
      <c r="J2039" s="11"/>
      <c r="K2039" s="9"/>
      <c r="L2039" s="9" t="s">
        <v>350</v>
      </c>
      <c r="M2039" s="9" t="s">
        <v>218</v>
      </c>
      <c r="N2039" s="9" t="s">
        <v>95</v>
      </c>
      <c r="O2039" s="11" t="s">
        <v>219</v>
      </c>
      <c r="P2039" s="9" t="s">
        <v>220</v>
      </c>
      <c r="Q2039" s="11" t="s">
        <v>160</v>
      </c>
      <c r="R2039" s="11" t="s">
        <v>120</v>
      </c>
      <c r="S2039" s="11" t="s">
        <v>65</v>
      </c>
      <c r="T2039" s="11"/>
      <c r="U2039" s="11" t="s">
        <v>66</v>
      </c>
      <c r="V2039" s="11" t="s">
        <v>67</v>
      </c>
      <c r="W2039" s="11" t="s">
        <v>68</v>
      </c>
      <c r="X2039" s="11" t="s">
        <v>69</v>
      </c>
      <c r="Y2039" s="9" t="s">
        <v>99</v>
      </c>
      <c r="Z2039" s="9" t="s">
        <v>71</v>
      </c>
      <c r="AA2039" s="26">
        <v>41.093000000000004</v>
      </c>
      <c r="AB2039" s="26">
        <v>-7.2834000000000003</v>
      </c>
      <c r="AC2039" s="46">
        <v>41.175833300000001</v>
      </c>
      <c r="AD2039" s="46">
        <v>-6.5238889000000002</v>
      </c>
      <c r="AE2039" s="8"/>
      <c r="AF2039" s="19" t="s">
        <v>73</v>
      </c>
      <c r="AG2039" s="8" t="s">
        <v>74</v>
      </c>
      <c r="AH2039" s="74">
        <v>20</v>
      </c>
      <c r="AI2039" s="8" t="s">
        <v>149</v>
      </c>
      <c r="AJ2039" s="14"/>
      <c r="AK2039" s="14"/>
      <c r="AL2039" s="8"/>
      <c r="AM2039" s="13">
        <v>35</v>
      </c>
      <c r="AN2039" s="13">
        <v>532</v>
      </c>
      <c r="AO2039" s="9">
        <v>1</v>
      </c>
      <c r="AP2039" s="9" t="s">
        <v>78</v>
      </c>
      <c r="AQ2039" s="15">
        <v>72.034533329888873</v>
      </c>
      <c r="AR2039" s="55">
        <v>9.6224289728596285E-3</v>
      </c>
      <c r="AS2039" s="9"/>
      <c r="AT2039" s="9" t="s">
        <v>79</v>
      </c>
      <c r="AU2039" s="9" t="s">
        <v>80</v>
      </c>
      <c r="AV2039" s="14"/>
      <c r="AW2039" s="14"/>
      <c r="AX2039" s="14"/>
      <c r="AY2039" s="20">
        <v>15.2</v>
      </c>
      <c r="AZ2039" s="14" t="s">
        <v>52</v>
      </c>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8"/>
      <c r="EQ2039" s="8"/>
      <c r="ER2039" s="8"/>
      <c r="ES2039" s="8"/>
      <c r="ET2039" s="8"/>
      <c r="EU2039" s="8"/>
      <c r="EV2039" s="8"/>
      <c r="EW2039" s="8"/>
      <c r="EX2039" s="8"/>
      <c r="EY2039" s="8"/>
      <c r="EZ2039" s="8"/>
      <c r="FA2039" s="8"/>
      <c r="FB2039" s="8"/>
      <c r="FC2039" s="8"/>
      <c r="FD2039" s="8"/>
      <c r="FE2039" s="8"/>
      <c r="FF2039" s="8"/>
      <c r="FG2039" s="8"/>
      <c r="FH2039" s="8"/>
      <c r="FI2039" s="8"/>
      <c r="FJ2039" s="8"/>
      <c r="FK2039" s="8"/>
      <c r="FL2039" s="8"/>
      <c r="FM2039" s="8"/>
      <c r="FN2039" s="8"/>
      <c r="FO2039" s="8"/>
      <c r="FP2039" s="8"/>
      <c r="FQ2039" s="8"/>
      <c r="FR2039" s="8"/>
      <c r="FS2039" s="8"/>
      <c r="FT2039" s="8"/>
      <c r="FU2039" s="8"/>
      <c r="FV2039" s="8"/>
      <c r="FW2039" s="8"/>
      <c r="FX2039" s="8"/>
      <c r="FY2039" s="8"/>
      <c r="FZ2039" s="8"/>
      <c r="GA2039" s="8"/>
      <c r="GB2039" s="8"/>
      <c r="GC2039" s="8"/>
      <c r="GD2039" s="8"/>
      <c r="GE2039" s="8"/>
      <c r="GF2039" s="8"/>
      <c r="GG2039" s="8"/>
      <c r="GH2039" s="8"/>
      <c r="GI2039" s="8"/>
      <c r="GJ2039" s="8"/>
      <c r="GK2039" s="8"/>
      <c r="GL2039" s="8"/>
      <c r="GM2039" s="8"/>
      <c r="GN2039" s="8"/>
      <c r="GO2039" s="8"/>
      <c r="GP2039" s="8"/>
      <c r="GQ2039" s="8"/>
      <c r="GR2039" s="8"/>
      <c r="GS2039" s="8"/>
      <c r="GT2039" s="8"/>
      <c r="GU2039" s="8"/>
      <c r="GV2039" s="8"/>
      <c r="GW2039" s="8"/>
      <c r="GX2039" s="8"/>
      <c r="GY2039" s="8"/>
      <c r="GZ2039" s="8"/>
      <c r="HA2039" s="8"/>
      <c r="HB2039" s="8"/>
      <c r="HC2039" s="8"/>
      <c r="HD2039" s="8"/>
      <c r="HE2039" s="8"/>
      <c r="HF2039" s="8"/>
      <c r="HG2039" s="8"/>
      <c r="HH2039" s="8"/>
      <c r="HI2039" s="8"/>
      <c r="HJ2039" s="8"/>
      <c r="HK2039" s="8"/>
      <c r="HL2039" s="8"/>
      <c r="HM2039" s="8"/>
      <c r="HN2039" s="8"/>
      <c r="HO2039" s="8"/>
      <c r="HP2039" s="8"/>
      <c r="HQ2039" s="8"/>
      <c r="HR2039" s="8"/>
      <c r="HS2039" s="8"/>
      <c r="HT2039" s="8"/>
      <c r="HU2039" s="8"/>
      <c r="HV2039" s="8"/>
      <c r="HW2039" s="8"/>
      <c r="HX2039" s="8"/>
      <c r="HY2039" s="8"/>
      <c r="HZ2039" s="8"/>
      <c r="IA2039" s="8"/>
      <c r="IB2039" s="8"/>
      <c r="IC2039" s="8"/>
      <c r="ID2039" s="8"/>
      <c r="IE2039" s="8"/>
      <c r="IF2039" s="8"/>
      <c r="IG2039" s="8"/>
      <c r="IH2039" s="8"/>
      <c r="II2039" s="8"/>
      <c r="IJ2039" s="8"/>
      <c r="IK2039" s="8"/>
      <c r="IL2039" s="8"/>
      <c r="IM2039" s="8"/>
      <c r="IN2039" s="8"/>
      <c r="IO2039" s="8"/>
      <c r="IP2039" s="8"/>
      <c r="IQ2039" s="8"/>
      <c r="IR2039" s="8"/>
      <c r="IS2039" s="8"/>
      <c r="IT2039" s="8"/>
      <c r="IU2039" s="8"/>
      <c r="IV2039" s="8"/>
      <c r="IW2039" s="8"/>
      <c r="IX2039" s="8"/>
      <c r="IY2039" s="8"/>
      <c r="IZ2039" s="8"/>
      <c r="JA2039" s="8"/>
      <c r="JB2039" s="8"/>
      <c r="JC2039" s="8"/>
      <c r="JD2039" s="8"/>
      <c r="JE2039" s="8"/>
      <c r="JF2039" s="8"/>
      <c r="JG2039" s="8"/>
      <c r="JH2039" s="8"/>
      <c r="JI2039" s="8"/>
      <c r="JJ2039" s="8"/>
      <c r="JK2039" s="8"/>
      <c r="JL2039" s="8"/>
      <c r="JM2039" s="8"/>
      <c r="JN2039" s="8"/>
    </row>
    <row r="2040" spans="1:274" s="16" customFormat="1" x14ac:dyDescent="0.25">
      <c r="A2040" s="8">
        <v>2344</v>
      </c>
      <c r="B2040" s="8" t="s">
        <v>3514</v>
      </c>
      <c r="C2040" s="9"/>
      <c r="D2040" s="10" t="s">
        <v>3598</v>
      </c>
      <c r="E2040" s="9" t="s">
        <v>348</v>
      </c>
      <c r="F2040" s="9" t="s">
        <v>349</v>
      </c>
      <c r="G2040" s="9" t="s">
        <v>74</v>
      </c>
      <c r="H2040" s="9" t="s">
        <v>91</v>
      </c>
      <c r="I2040" s="11" t="s">
        <v>350</v>
      </c>
      <c r="J2040" s="11"/>
      <c r="K2040" s="9"/>
      <c r="L2040" s="9" t="s">
        <v>350</v>
      </c>
      <c r="M2040" s="9" t="s">
        <v>218</v>
      </c>
      <c r="N2040" s="9" t="s">
        <v>95</v>
      </c>
      <c r="O2040" s="11" t="s">
        <v>219</v>
      </c>
      <c r="P2040" s="9" t="s">
        <v>220</v>
      </c>
      <c r="Q2040" s="11" t="s">
        <v>160</v>
      </c>
      <c r="R2040" s="11" t="s">
        <v>120</v>
      </c>
      <c r="S2040" s="11" t="s">
        <v>65</v>
      </c>
      <c r="T2040" s="11"/>
      <c r="U2040" s="11" t="s">
        <v>66</v>
      </c>
      <c r="V2040" s="11" t="s">
        <v>67</v>
      </c>
      <c r="W2040" s="11" t="s">
        <v>68</v>
      </c>
      <c r="X2040" s="11" t="s">
        <v>69</v>
      </c>
      <c r="Y2040" s="9" t="s">
        <v>99</v>
      </c>
      <c r="Z2040" s="9" t="s">
        <v>71</v>
      </c>
      <c r="AA2040" s="26">
        <v>41.093000000000004</v>
      </c>
      <c r="AB2040" s="26">
        <v>-7.2834000000000003</v>
      </c>
      <c r="AC2040" s="46">
        <v>41.175833300000001</v>
      </c>
      <c r="AD2040" s="46">
        <v>-6.5238889000000002</v>
      </c>
      <c r="AE2040" s="8"/>
      <c r="AF2040" s="19" t="s">
        <v>73</v>
      </c>
      <c r="AG2040" s="8" t="s">
        <v>74</v>
      </c>
      <c r="AH2040" s="74">
        <v>700</v>
      </c>
      <c r="AI2040" s="8" t="s">
        <v>149</v>
      </c>
      <c r="AJ2040" s="14"/>
      <c r="AK2040" s="14"/>
      <c r="AL2040" s="8"/>
      <c r="AM2040" s="13">
        <v>35</v>
      </c>
      <c r="AN2040" s="13">
        <v>343</v>
      </c>
      <c r="AO2040" s="9">
        <v>1</v>
      </c>
      <c r="AP2040" s="9" t="s">
        <v>78</v>
      </c>
      <c r="AQ2040" s="15">
        <v>47.442946736545053</v>
      </c>
      <c r="AR2040" s="55">
        <v>1.4610120750067526E-2</v>
      </c>
      <c r="AS2040" s="9"/>
      <c r="AT2040" s="9" t="s">
        <v>79</v>
      </c>
      <c r="AU2040" s="9" t="s">
        <v>80</v>
      </c>
      <c r="AV2040" s="14"/>
      <c r="AW2040" s="14"/>
      <c r="AX2040" s="14"/>
      <c r="AY2040" s="20">
        <v>9.8000000000000007</v>
      </c>
      <c r="AZ2040" s="14" t="s">
        <v>52</v>
      </c>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8"/>
      <c r="EQ2040" s="8"/>
      <c r="ER2040" s="8"/>
      <c r="ES2040" s="8"/>
      <c r="ET2040" s="8"/>
      <c r="EU2040" s="8"/>
      <c r="EV2040" s="8"/>
      <c r="EW2040" s="8"/>
      <c r="EX2040" s="8"/>
      <c r="EY2040" s="8"/>
      <c r="EZ2040" s="8"/>
      <c r="FA2040" s="8"/>
      <c r="FB2040" s="8"/>
      <c r="FC2040" s="8"/>
      <c r="FD2040" s="8"/>
      <c r="FE2040" s="8"/>
      <c r="FF2040" s="8"/>
      <c r="FG2040" s="8"/>
      <c r="FH2040" s="8"/>
      <c r="FI2040" s="8"/>
      <c r="FJ2040" s="8"/>
      <c r="FK2040" s="8"/>
      <c r="FL2040" s="8"/>
      <c r="FM2040" s="8"/>
      <c r="FN2040" s="8"/>
      <c r="FO2040" s="8"/>
      <c r="FP2040" s="8"/>
      <c r="FQ2040" s="8"/>
      <c r="FR2040" s="8"/>
      <c r="FS2040" s="8"/>
      <c r="FT2040" s="8"/>
      <c r="FU2040" s="8"/>
      <c r="FV2040" s="8"/>
      <c r="FW2040" s="8"/>
      <c r="FX2040" s="8"/>
      <c r="FY2040" s="8"/>
      <c r="FZ2040" s="8"/>
      <c r="GA2040" s="8"/>
      <c r="GB2040" s="8"/>
      <c r="GC2040" s="8"/>
      <c r="GD2040" s="8"/>
      <c r="GE2040" s="8"/>
      <c r="GF2040" s="8"/>
      <c r="GG2040" s="8"/>
      <c r="GH2040" s="8"/>
      <c r="GI2040" s="8"/>
      <c r="GJ2040" s="8"/>
      <c r="GK2040" s="8"/>
      <c r="GL2040" s="8"/>
      <c r="GM2040" s="8"/>
      <c r="GN2040" s="8"/>
      <c r="GO2040" s="8"/>
      <c r="GP2040" s="8"/>
      <c r="GQ2040" s="8"/>
      <c r="GR2040" s="8"/>
      <c r="GS2040" s="8"/>
      <c r="GT2040" s="8"/>
      <c r="GU2040" s="8"/>
      <c r="GV2040" s="8"/>
      <c r="GW2040" s="8"/>
      <c r="GX2040" s="8"/>
      <c r="GY2040" s="8"/>
      <c r="GZ2040" s="8"/>
      <c r="HA2040" s="8"/>
      <c r="HB2040" s="8"/>
      <c r="HC2040" s="8"/>
      <c r="HD2040" s="8"/>
      <c r="HE2040" s="8"/>
      <c r="HF2040" s="8"/>
      <c r="HG2040" s="8"/>
      <c r="HH2040" s="8"/>
      <c r="HI2040" s="8"/>
      <c r="HJ2040" s="8"/>
      <c r="HK2040" s="8"/>
      <c r="HL2040" s="8"/>
      <c r="HM2040" s="8"/>
      <c r="HN2040" s="8"/>
      <c r="HO2040" s="8"/>
      <c r="HP2040" s="8"/>
      <c r="HQ2040" s="8"/>
      <c r="HR2040" s="8"/>
      <c r="HS2040" s="8"/>
      <c r="HT2040" s="8"/>
      <c r="HU2040" s="8"/>
      <c r="HV2040" s="8"/>
      <c r="HW2040" s="8"/>
      <c r="HX2040" s="8"/>
      <c r="HY2040" s="8"/>
      <c r="HZ2040" s="8"/>
      <c r="IA2040" s="8"/>
      <c r="IB2040" s="8"/>
      <c r="IC2040" s="8"/>
      <c r="ID2040" s="8"/>
      <c r="IE2040" s="8"/>
      <c r="IF2040" s="8"/>
      <c r="IG2040" s="8"/>
      <c r="IH2040" s="8"/>
      <c r="II2040" s="8"/>
      <c r="IJ2040" s="8"/>
      <c r="IK2040" s="8"/>
      <c r="IL2040" s="8"/>
      <c r="IM2040" s="8"/>
      <c r="IN2040" s="8"/>
      <c r="IO2040" s="8"/>
      <c r="IP2040" s="8"/>
      <c r="IQ2040" s="8"/>
      <c r="IR2040" s="8"/>
      <c r="IS2040" s="8"/>
      <c r="IT2040" s="8"/>
      <c r="IU2040" s="8"/>
      <c r="IV2040" s="8"/>
      <c r="IW2040" s="8"/>
      <c r="IX2040" s="8"/>
      <c r="IY2040" s="8"/>
      <c r="IZ2040" s="8"/>
      <c r="JA2040" s="8"/>
      <c r="JB2040" s="8"/>
      <c r="JC2040" s="8"/>
      <c r="JD2040" s="8"/>
      <c r="JE2040" s="8"/>
      <c r="JF2040" s="8"/>
      <c r="JG2040" s="8"/>
      <c r="JH2040" s="8"/>
      <c r="JI2040" s="8"/>
      <c r="JJ2040" s="8"/>
      <c r="JK2040" s="8"/>
      <c r="JL2040" s="8"/>
      <c r="JM2040" s="8"/>
      <c r="JN2040" s="8"/>
    </row>
    <row r="2041" spans="1:274" s="16" customFormat="1" x14ac:dyDescent="0.25">
      <c r="A2041" s="8">
        <v>2345</v>
      </c>
      <c r="B2041" s="8" t="s">
        <v>3514</v>
      </c>
      <c r="C2041" s="9"/>
      <c r="D2041" s="10" t="s">
        <v>3599</v>
      </c>
      <c r="E2041" s="9" t="s">
        <v>348</v>
      </c>
      <c r="F2041" s="9" t="s">
        <v>349</v>
      </c>
      <c r="G2041" s="9" t="s">
        <v>74</v>
      </c>
      <c r="H2041" s="9" t="s">
        <v>91</v>
      </c>
      <c r="I2041" s="11" t="s">
        <v>350</v>
      </c>
      <c r="J2041" s="11"/>
      <c r="K2041" s="9"/>
      <c r="L2041" s="9" t="s">
        <v>350</v>
      </c>
      <c r="M2041" s="9" t="s">
        <v>218</v>
      </c>
      <c r="N2041" s="9" t="s">
        <v>95</v>
      </c>
      <c r="O2041" s="11" t="s">
        <v>219</v>
      </c>
      <c r="P2041" s="9" t="s">
        <v>220</v>
      </c>
      <c r="Q2041" s="11" t="s">
        <v>160</v>
      </c>
      <c r="R2041" s="11" t="s">
        <v>120</v>
      </c>
      <c r="S2041" s="11" t="s">
        <v>65</v>
      </c>
      <c r="T2041" s="11"/>
      <c r="U2041" s="11" t="s">
        <v>66</v>
      </c>
      <c r="V2041" s="11" t="s">
        <v>67</v>
      </c>
      <c r="W2041" s="11" t="s">
        <v>68</v>
      </c>
      <c r="X2041" s="11" t="s">
        <v>69</v>
      </c>
      <c r="Y2041" s="9" t="s">
        <v>99</v>
      </c>
      <c r="Z2041" s="9" t="s">
        <v>71</v>
      </c>
      <c r="AA2041" s="26">
        <v>41.093000000000004</v>
      </c>
      <c r="AB2041" s="26">
        <v>-7.2834000000000003</v>
      </c>
      <c r="AC2041" s="46">
        <v>41.175833300000001</v>
      </c>
      <c r="AD2041" s="46">
        <v>-6.5238889000000002</v>
      </c>
      <c r="AE2041" s="8"/>
      <c r="AF2041" s="19" t="s">
        <v>73</v>
      </c>
      <c r="AG2041" s="8" t="s">
        <v>74</v>
      </c>
      <c r="AH2041" s="74">
        <v>650</v>
      </c>
      <c r="AI2041" s="8" t="s">
        <v>149</v>
      </c>
      <c r="AJ2041" s="14"/>
      <c r="AK2041" s="14"/>
      <c r="AL2041" s="8"/>
      <c r="AM2041" s="13">
        <v>35</v>
      </c>
      <c r="AN2041" s="13">
        <v>357</v>
      </c>
      <c r="AO2041" s="9">
        <v>1</v>
      </c>
      <c r="AP2041" s="9" t="s">
        <v>78</v>
      </c>
      <c r="AQ2041" s="15">
        <v>56.169294769285663</v>
      </c>
      <c r="AR2041" s="55">
        <v>1.2340321939362679E-2</v>
      </c>
      <c r="AS2041" s="9"/>
      <c r="AT2041" s="9" t="s">
        <v>79</v>
      </c>
      <c r="AU2041" s="9" t="s">
        <v>80</v>
      </c>
      <c r="AV2041" s="14"/>
      <c r="AW2041" s="14"/>
      <c r="AX2041" s="14"/>
      <c r="AY2041" s="20">
        <v>10.199999999999999</v>
      </c>
      <c r="AZ2041" s="14" t="s">
        <v>52</v>
      </c>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8"/>
      <c r="EQ2041" s="8"/>
      <c r="ER2041" s="8"/>
      <c r="ES2041" s="8"/>
      <c r="ET2041" s="8"/>
      <c r="EU2041" s="8"/>
      <c r="EV2041" s="8"/>
      <c r="EW2041" s="8"/>
      <c r="EX2041" s="8"/>
      <c r="EY2041" s="8"/>
      <c r="EZ2041" s="8"/>
      <c r="FA2041" s="8"/>
      <c r="FB2041" s="8"/>
      <c r="FC2041" s="8"/>
      <c r="FD2041" s="8"/>
      <c r="FE2041" s="8"/>
      <c r="FF2041" s="8"/>
      <c r="FG2041" s="8"/>
      <c r="FH2041" s="8"/>
      <c r="FI2041" s="8"/>
      <c r="FJ2041" s="8"/>
      <c r="FK2041" s="8"/>
      <c r="FL2041" s="8"/>
      <c r="FM2041" s="8"/>
      <c r="FN2041" s="8"/>
      <c r="FO2041" s="8"/>
      <c r="FP2041" s="8"/>
      <c r="FQ2041" s="8"/>
      <c r="FR2041" s="8"/>
      <c r="FS2041" s="8"/>
      <c r="FT2041" s="8"/>
      <c r="FU2041" s="8"/>
      <c r="FV2041" s="8"/>
      <c r="FW2041" s="8"/>
      <c r="FX2041" s="8"/>
      <c r="FY2041" s="8"/>
      <c r="FZ2041" s="8"/>
      <c r="GA2041" s="8"/>
      <c r="GB2041" s="8"/>
      <c r="GC2041" s="8"/>
      <c r="GD2041" s="8"/>
      <c r="GE2041" s="8"/>
      <c r="GF2041" s="8"/>
      <c r="GG2041" s="8"/>
      <c r="GH2041" s="8"/>
      <c r="GI2041" s="8"/>
      <c r="GJ2041" s="8"/>
      <c r="GK2041" s="8"/>
      <c r="GL2041" s="8"/>
      <c r="GM2041" s="8"/>
      <c r="GN2041" s="8"/>
      <c r="GO2041" s="8"/>
      <c r="GP2041" s="8"/>
      <c r="GQ2041" s="8"/>
      <c r="GR2041" s="8"/>
      <c r="GS2041" s="8"/>
      <c r="GT2041" s="8"/>
      <c r="GU2041" s="8"/>
      <c r="GV2041" s="8"/>
      <c r="GW2041" s="8"/>
      <c r="GX2041" s="8"/>
      <c r="GY2041" s="8"/>
      <c r="GZ2041" s="8"/>
      <c r="HA2041" s="8"/>
      <c r="HB2041" s="8"/>
      <c r="HC2041" s="8"/>
      <c r="HD2041" s="8"/>
      <c r="HE2041" s="8"/>
      <c r="HF2041" s="8"/>
      <c r="HG2041" s="8"/>
      <c r="HH2041" s="8"/>
      <c r="HI2041" s="8"/>
      <c r="HJ2041" s="8"/>
      <c r="HK2041" s="8"/>
      <c r="HL2041" s="8"/>
      <c r="HM2041" s="8"/>
      <c r="HN2041" s="8"/>
      <c r="HO2041" s="8"/>
      <c r="HP2041" s="8"/>
      <c r="HQ2041" s="8"/>
      <c r="HR2041" s="8"/>
      <c r="HS2041" s="8"/>
      <c r="HT2041" s="8"/>
      <c r="HU2041" s="8"/>
      <c r="HV2041" s="8"/>
      <c r="HW2041" s="8"/>
      <c r="HX2041" s="8"/>
      <c r="HY2041" s="8"/>
      <c r="HZ2041" s="8"/>
      <c r="IA2041" s="8"/>
      <c r="IB2041" s="8"/>
      <c r="IC2041" s="8"/>
      <c r="ID2041" s="8"/>
      <c r="IE2041" s="8"/>
      <c r="IF2041" s="8"/>
      <c r="IG2041" s="8"/>
      <c r="IH2041" s="8"/>
      <c r="II2041" s="8"/>
      <c r="IJ2041" s="8"/>
      <c r="IK2041" s="8"/>
      <c r="IL2041" s="8"/>
      <c r="IM2041" s="8"/>
      <c r="IN2041" s="8"/>
      <c r="IO2041" s="8"/>
      <c r="IP2041" s="8"/>
      <c r="IQ2041" s="8"/>
      <c r="IR2041" s="8"/>
      <c r="IS2041" s="8"/>
      <c r="IT2041" s="8"/>
      <c r="IU2041" s="8"/>
      <c r="IV2041" s="8"/>
      <c r="IW2041" s="8"/>
      <c r="IX2041" s="8"/>
      <c r="IY2041" s="8"/>
      <c r="IZ2041" s="8"/>
      <c r="JA2041" s="8"/>
      <c r="JB2041" s="8"/>
      <c r="JC2041" s="8"/>
      <c r="JD2041" s="8"/>
      <c r="JE2041" s="8"/>
      <c r="JF2041" s="8"/>
      <c r="JG2041" s="8"/>
      <c r="JH2041" s="8"/>
      <c r="JI2041" s="8"/>
      <c r="JJ2041" s="8"/>
      <c r="JK2041" s="8"/>
      <c r="JL2041" s="8"/>
      <c r="JM2041" s="8"/>
      <c r="JN2041" s="8"/>
    </row>
    <row r="2042" spans="1:274" s="16" customFormat="1" x14ac:dyDescent="0.25">
      <c r="A2042" s="8">
        <v>2346</v>
      </c>
      <c r="B2042" s="8" t="s">
        <v>3514</v>
      </c>
      <c r="C2042" s="9"/>
      <c r="D2042" s="10" t="s">
        <v>3600</v>
      </c>
      <c r="E2042" s="9" t="s">
        <v>348</v>
      </c>
      <c r="F2042" s="9" t="s">
        <v>349</v>
      </c>
      <c r="G2042" s="9" t="s">
        <v>74</v>
      </c>
      <c r="H2042" s="9" t="s">
        <v>91</v>
      </c>
      <c r="I2042" s="11" t="s">
        <v>350</v>
      </c>
      <c r="J2042" s="11"/>
      <c r="K2042" s="9"/>
      <c r="L2042" s="9" t="s">
        <v>350</v>
      </c>
      <c r="M2042" s="9" t="s">
        <v>218</v>
      </c>
      <c r="N2042" s="9" t="s">
        <v>95</v>
      </c>
      <c r="O2042" s="11" t="s">
        <v>219</v>
      </c>
      <c r="P2042" s="9" t="s">
        <v>220</v>
      </c>
      <c r="Q2042" s="11" t="s">
        <v>160</v>
      </c>
      <c r="R2042" s="11" t="s">
        <v>120</v>
      </c>
      <c r="S2042" s="11" t="s">
        <v>65</v>
      </c>
      <c r="T2042" s="11"/>
      <c r="U2042" s="11" t="s">
        <v>66</v>
      </c>
      <c r="V2042" s="11" t="s">
        <v>67</v>
      </c>
      <c r="W2042" s="11" t="s">
        <v>68</v>
      </c>
      <c r="X2042" s="11" t="s">
        <v>69</v>
      </c>
      <c r="Y2042" s="9" t="s">
        <v>99</v>
      </c>
      <c r="Z2042" s="9" t="s">
        <v>71</v>
      </c>
      <c r="AA2042" s="26">
        <v>41.093000000000004</v>
      </c>
      <c r="AB2042" s="26">
        <v>-7.2834000000000003</v>
      </c>
      <c r="AC2042" s="46">
        <v>41.175833300000001</v>
      </c>
      <c r="AD2042" s="46">
        <v>-6.5238889000000002</v>
      </c>
      <c r="AE2042" s="8"/>
      <c r="AF2042" s="19" t="s">
        <v>73</v>
      </c>
      <c r="AG2042" s="8" t="s">
        <v>74</v>
      </c>
      <c r="AH2042" s="74">
        <v>603</v>
      </c>
      <c r="AI2042" s="8" t="s">
        <v>149</v>
      </c>
      <c r="AJ2042" s="14"/>
      <c r="AK2042" s="14"/>
      <c r="AL2042" s="8"/>
      <c r="AM2042" s="13">
        <v>35</v>
      </c>
      <c r="AN2042" s="13">
        <v>346.5</v>
      </c>
      <c r="AO2042" s="9">
        <v>1</v>
      </c>
      <c r="AP2042" s="9" t="s">
        <v>78</v>
      </c>
      <c r="AQ2042" s="15">
        <v>62.495543529741148</v>
      </c>
      <c r="AR2042" s="55">
        <v>1.109114572673621E-2</v>
      </c>
      <c r="AS2042" s="9"/>
      <c r="AT2042" s="9" t="s">
        <v>79</v>
      </c>
      <c r="AU2042" s="9" t="s">
        <v>80</v>
      </c>
      <c r="AV2042" s="14"/>
      <c r="AW2042" s="14"/>
      <c r="AX2042" s="14"/>
      <c r="AY2042" s="20">
        <v>9.9</v>
      </c>
      <c r="AZ2042" s="14" t="s">
        <v>52</v>
      </c>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8"/>
      <c r="EQ2042" s="8"/>
      <c r="ER2042" s="8"/>
      <c r="ES2042" s="8"/>
      <c r="ET2042" s="8"/>
      <c r="EU2042" s="8"/>
      <c r="EV2042" s="8"/>
      <c r="EW2042" s="8"/>
      <c r="EX2042" s="8"/>
      <c r="EY2042" s="8"/>
      <c r="EZ2042" s="8"/>
      <c r="FA2042" s="8"/>
      <c r="FB2042" s="8"/>
      <c r="FC2042" s="8"/>
      <c r="FD2042" s="8"/>
      <c r="FE2042" s="8"/>
      <c r="FF2042" s="8"/>
      <c r="FG2042" s="8"/>
      <c r="FH2042" s="8"/>
      <c r="FI2042" s="8"/>
      <c r="FJ2042" s="8"/>
      <c r="FK2042" s="8"/>
      <c r="FL2042" s="8"/>
      <c r="FM2042" s="8"/>
      <c r="FN2042" s="8"/>
      <c r="FO2042" s="8"/>
      <c r="FP2042" s="8"/>
      <c r="FQ2042" s="8"/>
      <c r="FR2042" s="8"/>
      <c r="FS2042" s="8"/>
      <c r="FT2042" s="8"/>
      <c r="FU2042" s="8"/>
      <c r="FV2042" s="8"/>
      <c r="FW2042" s="8"/>
      <c r="FX2042" s="8"/>
      <c r="FY2042" s="8"/>
      <c r="FZ2042" s="8"/>
      <c r="GA2042" s="8"/>
      <c r="GB2042" s="8"/>
      <c r="GC2042" s="8"/>
      <c r="GD2042" s="8"/>
      <c r="GE2042" s="8"/>
      <c r="GF2042" s="8"/>
      <c r="GG2042" s="8"/>
      <c r="GH2042" s="8"/>
      <c r="GI2042" s="8"/>
      <c r="GJ2042" s="8"/>
      <c r="GK2042" s="8"/>
      <c r="GL2042" s="8"/>
      <c r="GM2042" s="8"/>
      <c r="GN2042" s="8"/>
      <c r="GO2042" s="8"/>
      <c r="GP2042" s="8"/>
      <c r="GQ2042" s="8"/>
      <c r="GR2042" s="8"/>
      <c r="GS2042" s="8"/>
      <c r="GT2042" s="8"/>
      <c r="GU2042" s="8"/>
      <c r="GV2042" s="8"/>
      <c r="GW2042" s="8"/>
      <c r="GX2042" s="8"/>
      <c r="GY2042" s="8"/>
      <c r="GZ2042" s="8"/>
      <c r="HA2042" s="8"/>
      <c r="HB2042" s="8"/>
      <c r="HC2042" s="8"/>
      <c r="HD2042" s="8"/>
      <c r="HE2042" s="8"/>
      <c r="HF2042" s="8"/>
      <c r="HG2042" s="8"/>
      <c r="HH2042" s="8"/>
      <c r="HI2042" s="8"/>
      <c r="HJ2042" s="8"/>
      <c r="HK2042" s="8"/>
      <c r="HL2042" s="8"/>
      <c r="HM2042" s="8"/>
      <c r="HN2042" s="8"/>
      <c r="HO2042" s="8"/>
      <c r="HP2042" s="8"/>
      <c r="HQ2042" s="8"/>
      <c r="HR2042" s="8"/>
      <c r="HS2042" s="8"/>
      <c r="HT2042" s="8"/>
      <c r="HU2042" s="8"/>
      <c r="HV2042" s="8"/>
      <c r="HW2042" s="8"/>
      <c r="HX2042" s="8"/>
      <c r="HY2042" s="8"/>
      <c r="HZ2042" s="8"/>
      <c r="IA2042" s="8"/>
      <c r="IB2042" s="8"/>
      <c r="IC2042" s="8"/>
      <c r="ID2042" s="8"/>
      <c r="IE2042" s="8"/>
      <c r="IF2042" s="8"/>
      <c r="IG2042" s="8"/>
      <c r="IH2042" s="8"/>
      <c r="II2042" s="8"/>
      <c r="IJ2042" s="8"/>
      <c r="IK2042" s="8"/>
      <c r="IL2042" s="8"/>
      <c r="IM2042" s="8"/>
      <c r="IN2042" s="8"/>
      <c r="IO2042" s="8"/>
      <c r="IP2042" s="8"/>
      <c r="IQ2042" s="8"/>
      <c r="IR2042" s="8"/>
      <c r="IS2042" s="8"/>
      <c r="IT2042" s="8"/>
      <c r="IU2042" s="8"/>
      <c r="IV2042" s="8"/>
      <c r="IW2042" s="8"/>
      <c r="IX2042" s="8"/>
      <c r="IY2042" s="8"/>
      <c r="IZ2042" s="8"/>
      <c r="JA2042" s="8"/>
      <c r="JB2042" s="8"/>
      <c r="JC2042" s="8"/>
      <c r="JD2042" s="8"/>
      <c r="JE2042" s="8"/>
      <c r="JF2042" s="8"/>
      <c r="JG2042" s="8"/>
      <c r="JH2042" s="8"/>
      <c r="JI2042" s="8"/>
      <c r="JJ2042" s="8"/>
      <c r="JK2042" s="8"/>
      <c r="JL2042" s="8"/>
      <c r="JM2042" s="8"/>
      <c r="JN2042" s="8"/>
    </row>
    <row r="2043" spans="1:274" s="16" customFormat="1" x14ac:dyDescent="0.25">
      <c r="A2043" s="8">
        <v>2347</v>
      </c>
      <c r="B2043" s="8" t="s">
        <v>3514</v>
      </c>
      <c r="C2043" s="9"/>
      <c r="D2043" s="10" t="s">
        <v>3601</v>
      </c>
      <c r="E2043" s="9" t="s">
        <v>348</v>
      </c>
      <c r="F2043" s="9" t="s">
        <v>349</v>
      </c>
      <c r="G2043" s="9" t="s">
        <v>74</v>
      </c>
      <c r="H2043" s="9" t="s">
        <v>91</v>
      </c>
      <c r="I2043" s="11" t="s">
        <v>350</v>
      </c>
      <c r="J2043" s="11"/>
      <c r="K2043" s="9"/>
      <c r="L2043" s="9" t="s">
        <v>350</v>
      </c>
      <c r="M2043" s="9" t="s">
        <v>218</v>
      </c>
      <c r="N2043" s="9" t="s">
        <v>95</v>
      </c>
      <c r="O2043" s="11" t="s">
        <v>219</v>
      </c>
      <c r="P2043" s="9" t="s">
        <v>220</v>
      </c>
      <c r="Q2043" s="11" t="s">
        <v>160</v>
      </c>
      <c r="R2043" s="11" t="s">
        <v>120</v>
      </c>
      <c r="S2043" s="11" t="s">
        <v>65</v>
      </c>
      <c r="T2043" s="11"/>
      <c r="U2043" s="11" t="s">
        <v>66</v>
      </c>
      <c r="V2043" s="11" t="s">
        <v>67</v>
      </c>
      <c r="W2043" s="11" t="s">
        <v>68</v>
      </c>
      <c r="X2043" s="11" t="s">
        <v>69</v>
      </c>
      <c r="Y2043" s="9" t="s">
        <v>99</v>
      </c>
      <c r="Z2043" s="9" t="s">
        <v>71</v>
      </c>
      <c r="AA2043" s="26">
        <v>41.093000000000004</v>
      </c>
      <c r="AB2043" s="26">
        <v>-7.2834000000000003</v>
      </c>
      <c r="AC2043" s="46">
        <v>41.175833300000001</v>
      </c>
      <c r="AD2043" s="46">
        <v>-6.5238889000000002</v>
      </c>
      <c r="AE2043" s="8"/>
      <c r="AF2043" s="19" t="s">
        <v>73</v>
      </c>
      <c r="AG2043" s="8" t="s">
        <v>74</v>
      </c>
      <c r="AH2043" s="74">
        <v>601</v>
      </c>
      <c r="AI2043" s="8" t="s">
        <v>149</v>
      </c>
      <c r="AJ2043" s="14"/>
      <c r="AK2043" s="14"/>
      <c r="AL2043" s="8"/>
      <c r="AM2043" s="13">
        <v>35</v>
      </c>
      <c r="AN2043" s="13">
        <v>297.5</v>
      </c>
      <c r="AO2043" s="9">
        <v>1</v>
      </c>
      <c r="AP2043" s="9" t="s">
        <v>78</v>
      </c>
      <c r="AQ2043" s="15">
        <v>63.202944693239161</v>
      </c>
      <c r="AR2043" s="55">
        <v>1.096700769124277E-2</v>
      </c>
      <c r="AS2043" s="9"/>
      <c r="AT2043" s="9" t="s">
        <v>79</v>
      </c>
      <c r="AU2043" s="9" t="s">
        <v>80</v>
      </c>
      <c r="AV2043" s="14"/>
      <c r="AW2043" s="14"/>
      <c r="AX2043" s="14"/>
      <c r="AY2043" s="20">
        <v>8.5</v>
      </c>
      <c r="AZ2043" s="14" t="s">
        <v>52</v>
      </c>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8"/>
      <c r="EQ2043" s="8"/>
      <c r="ER2043" s="8"/>
      <c r="ES2043" s="8"/>
      <c r="ET2043" s="8"/>
      <c r="EU2043" s="8"/>
      <c r="EV2043" s="8"/>
      <c r="EW2043" s="8"/>
      <c r="EX2043" s="8"/>
      <c r="EY2043" s="8"/>
      <c r="EZ2043" s="8"/>
      <c r="FA2043" s="8"/>
      <c r="FB2043" s="8"/>
      <c r="FC2043" s="8"/>
      <c r="FD2043" s="8"/>
      <c r="FE2043" s="8"/>
      <c r="FF2043" s="8"/>
      <c r="FG2043" s="8"/>
      <c r="FH2043" s="8"/>
      <c r="FI2043" s="8"/>
      <c r="FJ2043" s="8"/>
      <c r="FK2043" s="8"/>
      <c r="FL2043" s="8"/>
      <c r="FM2043" s="8"/>
      <c r="FN2043" s="8"/>
      <c r="FO2043" s="8"/>
      <c r="FP2043" s="8"/>
      <c r="FQ2043" s="8"/>
      <c r="FR2043" s="8"/>
      <c r="FS2043" s="8"/>
      <c r="FT2043" s="8"/>
      <c r="FU2043" s="8"/>
      <c r="FV2043" s="8"/>
      <c r="FW2043" s="8"/>
      <c r="FX2043" s="8"/>
      <c r="FY2043" s="8"/>
      <c r="FZ2043" s="8"/>
      <c r="GA2043" s="8"/>
      <c r="GB2043" s="8"/>
      <c r="GC2043" s="8"/>
      <c r="GD2043" s="8"/>
      <c r="GE2043" s="8"/>
      <c r="GF2043" s="8"/>
      <c r="GG2043" s="8"/>
      <c r="GH2043" s="8"/>
      <c r="GI2043" s="8"/>
      <c r="GJ2043" s="8"/>
      <c r="GK2043" s="8"/>
      <c r="GL2043" s="8"/>
      <c r="GM2043" s="8"/>
      <c r="GN2043" s="8"/>
      <c r="GO2043" s="8"/>
      <c r="GP2043" s="8"/>
      <c r="GQ2043" s="8"/>
      <c r="GR2043" s="8"/>
      <c r="GS2043" s="8"/>
      <c r="GT2043" s="8"/>
      <c r="GU2043" s="8"/>
      <c r="GV2043" s="8"/>
      <c r="GW2043" s="8"/>
      <c r="GX2043" s="8"/>
      <c r="GY2043" s="8"/>
      <c r="GZ2043" s="8"/>
      <c r="HA2043" s="8"/>
      <c r="HB2043" s="8"/>
      <c r="HC2043" s="8"/>
      <c r="HD2043" s="8"/>
      <c r="HE2043" s="8"/>
      <c r="HF2043" s="8"/>
      <c r="HG2043" s="8"/>
      <c r="HH2043" s="8"/>
      <c r="HI2043" s="8"/>
      <c r="HJ2043" s="8"/>
      <c r="HK2043" s="8"/>
      <c r="HL2043" s="8"/>
      <c r="HM2043" s="8"/>
      <c r="HN2043" s="8"/>
      <c r="HO2043" s="8"/>
      <c r="HP2043" s="8"/>
      <c r="HQ2043" s="8"/>
      <c r="HR2043" s="8"/>
      <c r="HS2043" s="8"/>
      <c r="HT2043" s="8"/>
      <c r="HU2043" s="8"/>
      <c r="HV2043" s="8"/>
      <c r="HW2043" s="8"/>
      <c r="HX2043" s="8"/>
      <c r="HY2043" s="8"/>
      <c r="HZ2043" s="8"/>
      <c r="IA2043" s="8"/>
      <c r="IB2043" s="8"/>
      <c r="IC2043" s="8"/>
      <c r="ID2043" s="8"/>
      <c r="IE2043" s="8"/>
      <c r="IF2043" s="8"/>
      <c r="IG2043" s="8"/>
      <c r="IH2043" s="8"/>
      <c r="II2043" s="8"/>
      <c r="IJ2043" s="8"/>
      <c r="IK2043" s="8"/>
      <c r="IL2043" s="8"/>
      <c r="IM2043" s="8"/>
      <c r="IN2043" s="8"/>
      <c r="IO2043" s="8"/>
      <c r="IP2043" s="8"/>
      <c r="IQ2043" s="8"/>
      <c r="IR2043" s="8"/>
      <c r="IS2043" s="8"/>
      <c r="IT2043" s="8"/>
      <c r="IU2043" s="8"/>
      <c r="IV2043" s="8"/>
      <c r="IW2043" s="8"/>
      <c r="IX2043" s="8"/>
      <c r="IY2043" s="8"/>
      <c r="IZ2043" s="8"/>
      <c r="JA2043" s="8"/>
      <c r="JB2043" s="8"/>
      <c r="JC2043" s="8"/>
      <c r="JD2043" s="8"/>
      <c r="JE2043" s="8"/>
      <c r="JF2043" s="8"/>
      <c r="JG2043" s="8"/>
      <c r="JH2043" s="8"/>
      <c r="JI2043" s="8"/>
      <c r="JJ2043" s="8"/>
      <c r="JK2043" s="8"/>
      <c r="JL2043" s="8"/>
      <c r="JM2043" s="8"/>
      <c r="JN2043" s="8"/>
    </row>
    <row r="2044" spans="1:274" s="16" customFormat="1" x14ac:dyDescent="0.25">
      <c r="A2044" s="8">
        <v>2348</v>
      </c>
      <c r="B2044" s="8" t="s">
        <v>3514</v>
      </c>
      <c r="C2044" s="9"/>
      <c r="D2044" s="10" t="s">
        <v>3602</v>
      </c>
      <c r="E2044" s="9" t="s">
        <v>348</v>
      </c>
      <c r="F2044" s="9" t="s">
        <v>349</v>
      </c>
      <c r="G2044" s="9" t="s">
        <v>74</v>
      </c>
      <c r="H2044" s="9" t="s">
        <v>91</v>
      </c>
      <c r="I2044" s="11" t="s">
        <v>350</v>
      </c>
      <c r="J2044" s="11"/>
      <c r="K2044" s="9"/>
      <c r="L2044" s="9" t="s">
        <v>350</v>
      </c>
      <c r="M2044" s="9" t="s">
        <v>218</v>
      </c>
      <c r="N2044" s="9" t="s">
        <v>95</v>
      </c>
      <c r="O2044" s="11" t="s">
        <v>219</v>
      </c>
      <c r="P2044" s="9" t="s">
        <v>220</v>
      </c>
      <c r="Q2044" s="11" t="s">
        <v>160</v>
      </c>
      <c r="R2044" s="11" t="s">
        <v>120</v>
      </c>
      <c r="S2044" s="11" t="s">
        <v>65</v>
      </c>
      <c r="T2044" s="11"/>
      <c r="U2044" s="11" t="s">
        <v>66</v>
      </c>
      <c r="V2044" s="11" t="s">
        <v>67</v>
      </c>
      <c r="W2044" s="11" t="s">
        <v>68</v>
      </c>
      <c r="X2044" s="11" t="s">
        <v>69</v>
      </c>
      <c r="Y2044" s="9" t="s">
        <v>99</v>
      </c>
      <c r="Z2044" s="9" t="s">
        <v>71</v>
      </c>
      <c r="AA2044" s="26">
        <v>41.093000000000004</v>
      </c>
      <c r="AB2044" s="26">
        <v>-7.2834000000000003</v>
      </c>
      <c r="AC2044" s="46">
        <v>41.175833300000001</v>
      </c>
      <c r="AD2044" s="46">
        <v>-6.5238889000000002</v>
      </c>
      <c r="AE2044" s="8"/>
      <c r="AF2044" s="19" t="s">
        <v>73</v>
      </c>
      <c r="AG2044" s="8" t="s">
        <v>74</v>
      </c>
      <c r="AH2044" s="74">
        <v>188</v>
      </c>
      <c r="AI2044" s="8" t="s">
        <v>149</v>
      </c>
      <c r="AJ2044" s="14"/>
      <c r="AK2044" s="14"/>
      <c r="AL2044" s="8"/>
      <c r="AM2044" s="13">
        <v>35</v>
      </c>
      <c r="AN2044" s="13">
        <v>343</v>
      </c>
      <c r="AO2044" s="9">
        <v>1</v>
      </c>
      <c r="AP2044" s="9" t="s">
        <v>78</v>
      </c>
      <c r="AQ2044" s="15">
        <v>66.716586832955642</v>
      </c>
      <c r="AR2044" s="55">
        <v>1.038942807873911E-2</v>
      </c>
      <c r="AS2044" s="9"/>
      <c r="AT2044" s="9" t="s">
        <v>79</v>
      </c>
      <c r="AU2044" s="9" t="s">
        <v>80</v>
      </c>
      <c r="AV2044" s="14"/>
      <c r="AW2044" s="14"/>
      <c r="AX2044" s="14"/>
      <c r="AY2044" s="20">
        <v>9.8000000000000007</v>
      </c>
      <c r="AZ2044" s="14" t="s">
        <v>52</v>
      </c>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8"/>
      <c r="EQ2044" s="8"/>
      <c r="ER2044" s="8"/>
      <c r="ES2044" s="8"/>
      <c r="ET2044" s="8"/>
      <c r="EU2044" s="8"/>
      <c r="EV2044" s="8"/>
      <c r="EW2044" s="8"/>
      <c r="EX2044" s="8"/>
      <c r="EY2044" s="8"/>
      <c r="EZ2044" s="8"/>
      <c r="FA2044" s="8"/>
      <c r="FB2044" s="8"/>
      <c r="FC2044" s="8"/>
      <c r="FD2044" s="8"/>
      <c r="FE2044" s="8"/>
      <c r="FF2044" s="8"/>
      <c r="FG2044" s="8"/>
      <c r="FH2044" s="8"/>
      <c r="FI2044" s="8"/>
      <c r="FJ2044" s="8"/>
      <c r="FK2044" s="8"/>
      <c r="FL2044" s="8"/>
      <c r="FM2044" s="8"/>
      <c r="FN2044" s="8"/>
      <c r="FO2044" s="8"/>
      <c r="FP2044" s="8"/>
      <c r="FQ2044" s="8"/>
      <c r="FR2044" s="8"/>
      <c r="FS2044" s="8"/>
      <c r="FT2044" s="8"/>
      <c r="FU2044" s="8"/>
      <c r="FV2044" s="8"/>
      <c r="FW2044" s="8"/>
      <c r="FX2044" s="8"/>
      <c r="FY2044" s="8"/>
      <c r="FZ2044" s="8"/>
      <c r="GA2044" s="8"/>
      <c r="GB2044" s="8"/>
      <c r="GC2044" s="8"/>
      <c r="GD2044" s="8"/>
      <c r="GE2044" s="8"/>
      <c r="GF2044" s="8"/>
      <c r="GG2044" s="8"/>
      <c r="GH2044" s="8"/>
      <c r="GI2044" s="8"/>
      <c r="GJ2044" s="8"/>
      <c r="GK2044" s="8"/>
      <c r="GL2044" s="8"/>
      <c r="GM2044" s="8"/>
      <c r="GN2044" s="8"/>
      <c r="GO2044" s="8"/>
      <c r="GP2044" s="8"/>
      <c r="GQ2044" s="8"/>
      <c r="GR2044" s="8"/>
      <c r="GS2044" s="8"/>
      <c r="GT2044" s="8"/>
      <c r="GU2044" s="8"/>
      <c r="GV2044" s="8"/>
      <c r="GW2044" s="8"/>
      <c r="GX2044" s="8"/>
      <c r="GY2044" s="8"/>
      <c r="GZ2044" s="8"/>
      <c r="HA2044" s="8"/>
      <c r="HB2044" s="8"/>
      <c r="HC2044" s="8"/>
      <c r="HD2044" s="8"/>
      <c r="HE2044" s="8"/>
      <c r="HF2044" s="8"/>
      <c r="HG2044" s="8"/>
      <c r="HH2044" s="8"/>
      <c r="HI2044" s="8"/>
      <c r="HJ2044" s="8"/>
      <c r="HK2044" s="8"/>
      <c r="HL2044" s="8"/>
      <c r="HM2044" s="8"/>
      <c r="HN2044" s="8"/>
      <c r="HO2044" s="8"/>
      <c r="HP2044" s="8"/>
      <c r="HQ2044" s="8"/>
      <c r="HR2044" s="8"/>
      <c r="HS2044" s="8"/>
      <c r="HT2044" s="8"/>
      <c r="HU2044" s="8"/>
      <c r="HV2044" s="8"/>
      <c r="HW2044" s="8"/>
      <c r="HX2044" s="8"/>
      <c r="HY2044" s="8"/>
      <c r="HZ2044" s="8"/>
      <c r="IA2044" s="8"/>
      <c r="IB2044" s="8"/>
      <c r="IC2044" s="8"/>
      <c r="ID2044" s="8"/>
      <c r="IE2044" s="8"/>
      <c r="IF2044" s="8"/>
      <c r="IG2044" s="8"/>
      <c r="IH2044" s="8"/>
      <c r="II2044" s="8"/>
      <c r="IJ2044" s="8"/>
      <c r="IK2044" s="8"/>
      <c r="IL2044" s="8"/>
      <c r="IM2044" s="8"/>
      <c r="IN2044" s="8"/>
      <c r="IO2044" s="8"/>
      <c r="IP2044" s="8"/>
      <c r="IQ2044" s="8"/>
      <c r="IR2044" s="8"/>
      <c r="IS2044" s="8"/>
      <c r="IT2044" s="8"/>
      <c r="IU2044" s="8"/>
      <c r="IV2044" s="8"/>
      <c r="IW2044" s="8"/>
      <c r="IX2044" s="8"/>
      <c r="IY2044" s="8"/>
      <c r="IZ2044" s="8"/>
      <c r="JA2044" s="8"/>
      <c r="JB2044" s="8"/>
      <c r="JC2044" s="8"/>
      <c r="JD2044" s="8"/>
      <c r="JE2044" s="8"/>
      <c r="JF2044" s="8"/>
      <c r="JG2044" s="8"/>
      <c r="JH2044" s="8"/>
      <c r="JI2044" s="8"/>
      <c r="JJ2044" s="8"/>
      <c r="JK2044" s="8"/>
      <c r="JL2044" s="8"/>
      <c r="JM2044" s="8"/>
      <c r="JN2044" s="8"/>
    </row>
    <row r="2045" spans="1:274" s="16" customFormat="1" x14ac:dyDescent="0.25">
      <c r="A2045" s="8">
        <v>2349</v>
      </c>
      <c r="B2045" s="8" t="s">
        <v>3514</v>
      </c>
      <c r="C2045" s="9"/>
      <c r="D2045" s="10" t="s">
        <v>3603</v>
      </c>
      <c r="E2045" s="9" t="s">
        <v>348</v>
      </c>
      <c r="F2045" s="9" t="s">
        <v>349</v>
      </c>
      <c r="G2045" s="9" t="s">
        <v>74</v>
      </c>
      <c r="H2045" s="9" t="s">
        <v>91</v>
      </c>
      <c r="I2045" s="11" t="s">
        <v>350</v>
      </c>
      <c r="J2045" s="11"/>
      <c r="K2045" s="9"/>
      <c r="L2045" s="9" t="s">
        <v>350</v>
      </c>
      <c r="M2045" s="9" t="s">
        <v>218</v>
      </c>
      <c r="N2045" s="9" t="s">
        <v>95</v>
      </c>
      <c r="O2045" s="11" t="s">
        <v>219</v>
      </c>
      <c r="P2045" s="9" t="s">
        <v>220</v>
      </c>
      <c r="Q2045" s="11" t="s">
        <v>160</v>
      </c>
      <c r="R2045" s="11" t="s">
        <v>120</v>
      </c>
      <c r="S2045" s="11" t="s">
        <v>65</v>
      </c>
      <c r="T2045" s="11"/>
      <c r="U2045" s="11" t="s">
        <v>66</v>
      </c>
      <c r="V2045" s="11" t="s">
        <v>67</v>
      </c>
      <c r="W2045" s="11" t="s">
        <v>68</v>
      </c>
      <c r="X2045" s="11" t="s">
        <v>69</v>
      </c>
      <c r="Y2045" s="9" t="s">
        <v>99</v>
      </c>
      <c r="Z2045" s="9" t="s">
        <v>71</v>
      </c>
      <c r="AA2045" s="26">
        <v>41.093000000000004</v>
      </c>
      <c r="AB2045" s="26">
        <v>-7.2834000000000003</v>
      </c>
      <c r="AC2045" s="46">
        <v>41.175833300000001</v>
      </c>
      <c r="AD2045" s="46">
        <v>-6.5238889000000002</v>
      </c>
      <c r="AE2045" s="8"/>
      <c r="AF2045" s="19" t="s">
        <v>73</v>
      </c>
      <c r="AG2045" s="8" t="s">
        <v>74</v>
      </c>
      <c r="AH2045" s="74">
        <v>880</v>
      </c>
      <c r="AI2045" s="8" t="s">
        <v>149</v>
      </c>
      <c r="AJ2045" s="14"/>
      <c r="AK2045" s="14"/>
      <c r="AL2045" s="8"/>
      <c r="AM2045" s="13">
        <v>35</v>
      </c>
      <c r="AN2045" s="13">
        <v>266</v>
      </c>
      <c r="AO2045" s="9">
        <v>1</v>
      </c>
      <c r="AP2045" s="9" t="s">
        <v>78</v>
      </c>
      <c r="AQ2045" s="15">
        <v>77.969899867449968</v>
      </c>
      <c r="AR2045" s="55">
        <v>8.8899329323021605E-3</v>
      </c>
      <c r="AS2045" s="9"/>
      <c r="AT2045" s="9" t="s">
        <v>79</v>
      </c>
      <c r="AU2045" s="9" t="s">
        <v>80</v>
      </c>
      <c r="AV2045" s="14"/>
      <c r="AW2045" s="14"/>
      <c r="AX2045" s="14"/>
      <c r="AY2045" s="20">
        <v>7.6</v>
      </c>
      <c r="AZ2045" s="14" t="s">
        <v>52</v>
      </c>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8"/>
      <c r="EQ2045" s="8"/>
      <c r="ER2045" s="8"/>
      <c r="ES2045" s="8"/>
      <c r="ET2045" s="8"/>
      <c r="EU2045" s="8"/>
      <c r="EV2045" s="8"/>
      <c r="EW2045" s="8"/>
      <c r="EX2045" s="8"/>
      <c r="EY2045" s="8"/>
      <c r="EZ2045" s="8"/>
      <c r="FA2045" s="8"/>
      <c r="FB2045" s="8"/>
      <c r="FC2045" s="8"/>
      <c r="FD2045" s="8"/>
      <c r="FE2045" s="8"/>
      <c r="FF2045" s="8"/>
      <c r="FG2045" s="8"/>
      <c r="FH2045" s="8"/>
      <c r="FI2045" s="8"/>
      <c r="FJ2045" s="8"/>
      <c r="FK2045" s="8"/>
      <c r="FL2045" s="8"/>
      <c r="FM2045" s="8"/>
      <c r="FN2045" s="8"/>
      <c r="FO2045" s="8"/>
      <c r="FP2045" s="8"/>
      <c r="FQ2045" s="8"/>
      <c r="FR2045" s="8"/>
      <c r="FS2045" s="8"/>
      <c r="FT2045" s="8"/>
      <c r="FU2045" s="8"/>
      <c r="FV2045" s="8"/>
      <c r="FW2045" s="8"/>
      <c r="FX2045" s="8"/>
      <c r="FY2045" s="8"/>
      <c r="FZ2045" s="8"/>
      <c r="GA2045" s="8"/>
      <c r="GB2045" s="8"/>
      <c r="GC2045" s="8"/>
      <c r="GD2045" s="8"/>
      <c r="GE2045" s="8"/>
      <c r="GF2045" s="8"/>
      <c r="GG2045" s="8"/>
      <c r="GH2045" s="8"/>
      <c r="GI2045" s="8"/>
      <c r="GJ2045" s="8"/>
      <c r="GK2045" s="8"/>
      <c r="GL2045" s="8"/>
      <c r="GM2045" s="8"/>
      <c r="GN2045" s="8"/>
      <c r="GO2045" s="8"/>
      <c r="GP2045" s="8"/>
      <c r="GQ2045" s="8"/>
      <c r="GR2045" s="8"/>
      <c r="GS2045" s="8"/>
      <c r="GT2045" s="8"/>
      <c r="GU2045" s="8"/>
      <c r="GV2045" s="8"/>
      <c r="GW2045" s="8"/>
      <c r="GX2045" s="8"/>
      <c r="GY2045" s="8"/>
      <c r="GZ2045" s="8"/>
      <c r="HA2045" s="8"/>
      <c r="HB2045" s="8"/>
      <c r="HC2045" s="8"/>
      <c r="HD2045" s="8"/>
      <c r="HE2045" s="8"/>
      <c r="HF2045" s="8"/>
      <c r="HG2045" s="8"/>
      <c r="HH2045" s="8"/>
      <c r="HI2045" s="8"/>
      <c r="HJ2045" s="8"/>
      <c r="HK2045" s="8"/>
      <c r="HL2045" s="8"/>
      <c r="HM2045" s="8"/>
      <c r="HN2045" s="8"/>
      <c r="HO2045" s="8"/>
      <c r="HP2045" s="8"/>
      <c r="HQ2045" s="8"/>
      <c r="HR2045" s="8"/>
      <c r="HS2045" s="8"/>
      <c r="HT2045" s="8"/>
      <c r="HU2045" s="8"/>
      <c r="HV2045" s="8"/>
      <c r="HW2045" s="8"/>
      <c r="HX2045" s="8"/>
      <c r="HY2045" s="8"/>
      <c r="HZ2045" s="8"/>
      <c r="IA2045" s="8"/>
      <c r="IB2045" s="8"/>
      <c r="IC2045" s="8"/>
      <c r="ID2045" s="8"/>
      <c r="IE2045" s="8"/>
      <c r="IF2045" s="8"/>
      <c r="IG2045" s="8"/>
      <c r="IH2045" s="8"/>
      <c r="II2045" s="8"/>
      <c r="IJ2045" s="8"/>
      <c r="IK2045" s="8"/>
      <c r="IL2045" s="8"/>
      <c r="IM2045" s="8"/>
      <c r="IN2045" s="8"/>
      <c r="IO2045" s="8"/>
      <c r="IP2045" s="8"/>
      <c r="IQ2045" s="8"/>
      <c r="IR2045" s="8"/>
      <c r="IS2045" s="8"/>
      <c r="IT2045" s="8"/>
      <c r="IU2045" s="8"/>
      <c r="IV2045" s="8"/>
      <c r="IW2045" s="8"/>
      <c r="IX2045" s="8"/>
      <c r="IY2045" s="8"/>
      <c r="IZ2045" s="8"/>
      <c r="JA2045" s="8"/>
      <c r="JB2045" s="8"/>
      <c r="JC2045" s="8"/>
      <c r="JD2045" s="8"/>
      <c r="JE2045" s="8"/>
      <c r="JF2045" s="8"/>
      <c r="JG2045" s="8"/>
      <c r="JH2045" s="8"/>
      <c r="JI2045" s="8"/>
      <c r="JJ2045" s="8"/>
      <c r="JK2045" s="8"/>
      <c r="JL2045" s="8"/>
      <c r="JM2045" s="8"/>
      <c r="JN2045" s="8"/>
    </row>
    <row r="2046" spans="1:274" s="16" customFormat="1" x14ac:dyDescent="0.25">
      <c r="A2046" s="8">
        <v>2350</v>
      </c>
      <c r="B2046" s="8" t="s">
        <v>3514</v>
      </c>
      <c r="C2046" s="9"/>
      <c r="D2046" s="10" t="s">
        <v>3604</v>
      </c>
      <c r="E2046" s="9" t="s">
        <v>348</v>
      </c>
      <c r="F2046" s="9" t="s">
        <v>349</v>
      </c>
      <c r="G2046" s="9" t="s">
        <v>74</v>
      </c>
      <c r="H2046" s="9" t="s">
        <v>91</v>
      </c>
      <c r="I2046" s="11" t="s">
        <v>350</v>
      </c>
      <c r="J2046" s="11"/>
      <c r="K2046" s="9"/>
      <c r="L2046" s="9" t="s">
        <v>350</v>
      </c>
      <c r="M2046" s="9" t="s">
        <v>218</v>
      </c>
      <c r="N2046" s="9" t="s">
        <v>95</v>
      </c>
      <c r="O2046" s="11" t="s">
        <v>219</v>
      </c>
      <c r="P2046" s="9" t="s">
        <v>220</v>
      </c>
      <c r="Q2046" s="11" t="s">
        <v>160</v>
      </c>
      <c r="R2046" s="11" t="s">
        <v>120</v>
      </c>
      <c r="S2046" s="11" t="s">
        <v>65</v>
      </c>
      <c r="T2046" s="11"/>
      <c r="U2046" s="11" t="s">
        <v>66</v>
      </c>
      <c r="V2046" s="11" t="s">
        <v>67</v>
      </c>
      <c r="W2046" s="11" t="s">
        <v>68</v>
      </c>
      <c r="X2046" s="11" t="s">
        <v>69</v>
      </c>
      <c r="Y2046" s="9" t="s">
        <v>99</v>
      </c>
      <c r="Z2046" s="9" t="s">
        <v>71</v>
      </c>
      <c r="AA2046" s="26">
        <v>41.093000000000004</v>
      </c>
      <c r="AB2046" s="26">
        <v>-7.2834000000000003</v>
      </c>
      <c r="AC2046" s="46">
        <v>41.175833300000001</v>
      </c>
      <c r="AD2046" s="46">
        <v>-6.5238889000000002</v>
      </c>
      <c r="AE2046" s="8"/>
      <c r="AF2046" s="19" t="s">
        <v>73</v>
      </c>
      <c r="AG2046" s="8" t="s">
        <v>74</v>
      </c>
      <c r="AH2046" s="74">
        <v>240</v>
      </c>
      <c r="AI2046" s="8" t="s">
        <v>149</v>
      </c>
      <c r="AJ2046" s="14"/>
      <c r="AK2046" s="14"/>
      <c r="AL2046" s="8"/>
      <c r="AM2046" s="13">
        <v>35</v>
      </c>
      <c r="AN2046" s="13">
        <v>378</v>
      </c>
      <c r="AO2046" s="9">
        <v>1</v>
      </c>
      <c r="AP2046" s="9" t="s">
        <v>78</v>
      </c>
      <c r="AQ2046" s="15">
        <v>73.951148090490236</v>
      </c>
      <c r="AR2046" s="55">
        <v>9.3730415072363245E-3</v>
      </c>
      <c r="AS2046" s="9"/>
      <c r="AT2046" s="9" t="s">
        <v>79</v>
      </c>
      <c r="AU2046" s="9" t="s">
        <v>80</v>
      </c>
      <c r="AV2046" s="14"/>
      <c r="AW2046" s="14"/>
      <c r="AX2046" s="14"/>
      <c r="AY2046" s="20">
        <v>10.8</v>
      </c>
      <c r="AZ2046" s="14" t="s">
        <v>52</v>
      </c>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8"/>
      <c r="EQ2046" s="8"/>
      <c r="ER2046" s="8"/>
      <c r="ES2046" s="8"/>
      <c r="ET2046" s="8"/>
      <c r="EU2046" s="8"/>
      <c r="EV2046" s="8"/>
      <c r="EW2046" s="8"/>
      <c r="EX2046" s="8"/>
      <c r="EY2046" s="8"/>
      <c r="EZ2046" s="8"/>
      <c r="FA2046" s="8"/>
      <c r="FB2046" s="8"/>
      <c r="FC2046" s="8"/>
      <c r="FD2046" s="8"/>
      <c r="FE2046" s="8"/>
      <c r="FF2046" s="8"/>
      <c r="FG2046" s="8"/>
      <c r="FH2046" s="8"/>
      <c r="FI2046" s="8"/>
      <c r="FJ2046" s="8"/>
      <c r="FK2046" s="8"/>
      <c r="FL2046" s="8"/>
      <c r="FM2046" s="8"/>
      <c r="FN2046" s="8"/>
      <c r="FO2046" s="8"/>
      <c r="FP2046" s="8"/>
      <c r="FQ2046" s="8"/>
      <c r="FR2046" s="8"/>
      <c r="FS2046" s="8"/>
      <c r="FT2046" s="8"/>
      <c r="FU2046" s="8"/>
      <c r="FV2046" s="8"/>
      <c r="FW2046" s="8"/>
      <c r="FX2046" s="8"/>
      <c r="FY2046" s="8"/>
      <c r="FZ2046" s="8"/>
      <c r="GA2046" s="8"/>
      <c r="GB2046" s="8"/>
      <c r="GC2046" s="8"/>
      <c r="GD2046" s="8"/>
      <c r="GE2046" s="8"/>
      <c r="GF2046" s="8"/>
      <c r="GG2046" s="8"/>
      <c r="GH2046" s="8"/>
      <c r="GI2046" s="8"/>
      <c r="GJ2046" s="8"/>
      <c r="GK2046" s="8"/>
      <c r="GL2046" s="8"/>
      <c r="GM2046" s="8"/>
      <c r="GN2046" s="8"/>
      <c r="GO2046" s="8"/>
      <c r="GP2046" s="8"/>
      <c r="GQ2046" s="8"/>
      <c r="GR2046" s="8"/>
      <c r="GS2046" s="8"/>
      <c r="GT2046" s="8"/>
      <c r="GU2046" s="8"/>
      <c r="GV2046" s="8"/>
      <c r="GW2046" s="8"/>
      <c r="GX2046" s="8"/>
      <c r="GY2046" s="8"/>
      <c r="GZ2046" s="8"/>
      <c r="HA2046" s="8"/>
      <c r="HB2046" s="8"/>
      <c r="HC2046" s="8"/>
      <c r="HD2046" s="8"/>
      <c r="HE2046" s="8"/>
      <c r="HF2046" s="8"/>
      <c r="HG2046" s="8"/>
      <c r="HH2046" s="8"/>
      <c r="HI2046" s="8"/>
      <c r="HJ2046" s="8"/>
      <c r="HK2046" s="8"/>
      <c r="HL2046" s="8"/>
      <c r="HM2046" s="8"/>
      <c r="HN2046" s="8"/>
      <c r="HO2046" s="8"/>
      <c r="HP2046" s="8"/>
      <c r="HQ2046" s="8"/>
      <c r="HR2046" s="8"/>
      <c r="HS2046" s="8"/>
      <c r="HT2046" s="8"/>
      <c r="HU2046" s="8"/>
      <c r="HV2046" s="8"/>
      <c r="HW2046" s="8"/>
      <c r="HX2046" s="8"/>
      <c r="HY2046" s="8"/>
      <c r="HZ2046" s="8"/>
      <c r="IA2046" s="8"/>
      <c r="IB2046" s="8"/>
      <c r="IC2046" s="8"/>
      <c r="ID2046" s="8"/>
      <c r="IE2046" s="8"/>
      <c r="IF2046" s="8"/>
      <c r="IG2046" s="8"/>
      <c r="IH2046" s="8"/>
      <c r="II2046" s="8"/>
      <c r="IJ2046" s="8"/>
      <c r="IK2046" s="8"/>
      <c r="IL2046" s="8"/>
      <c r="IM2046" s="8"/>
      <c r="IN2046" s="8"/>
      <c r="IO2046" s="8"/>
      <c r="IP2046" s="8"/>
      <c r="IQ2046" s="8"/>
      <c r="IR2046" s="8"/>
      <c r="IS2046" s="8"/>
      <c r="IT2046" s="8"/>
      <c r="IU2046" s="8"/>
      <c r="IV2046" s="8"/>
      <c r="IW2046" s="8"/>
      <c r="IX2046" s="8"/>
      <c r="IY2046" s="8"/>
      <c r="IZ2046" s="8"/>
      <c r="JA2046" s="8"/>
      <c r="JB2046" s="8"/>
      <c r="JC2046" s="8"/>
      <c r="JD2046" s="8"/>
      <c r="JE2046" s="8"/>
      <c r="JF2046" s="8"/>
      <c r="JG2046" s="8"/>
      <c r="JH2046" s="8"/>
      <c r="JI2046" s="8"/>
      <c r="JJ2046" s="8"/>
      <c r="JK2046" s="8"/>
      <c r="JL2046" s="8"/>
      <c r="JM2046" s="8"/>
      <c r="JN2046" s="8"/>
    </row>
    <row r="2047" spans="1:274" s="16" customFormat="1" x14ac:dyDescent="0.25">
      <c r="A2047" s="8">
        <v>2351</v>
      </c>
      <c r="B2047" s="8" t="s">
        <v>3514</v>
      </c>
      <c r="C2047" s="9"/>
      <c r="D2047" s="10" t="s">
        <v>3605</v>
      </c>
      <c r="E2047" s="9" t="s">
        <v>348</v>
      </c>
      <c r="F2047" s="9" t="s">
        <v>349</v>
      </c>
      <c r="G2047" s="9" t="s">
        <v>74</v>
      </c>
      <c r="H2047" s="9" t="s">
        <v>91</v>
      </c>
      <c r="I2047" s="11" t="s">
        <v>350</v>
      </c>
      <c r="J2047" s="11"/>
      <c r="K2047" s="9"/>
      <c r="L2047" s="9" t="s">
        <v>350</v>
      </c>
      <c r="M2047" s="9" t="s">
        <v>218</v>
      </c>
      <c r="N2047" s="9" t="s">
        <v>95</v>
      </c>
      <c r="O2047" s="11" t="s">
        <v>219</v>
      </c>
      <c r="P2047" s="9" t="s">
        <v>220</v>
      </c>
      <c r="Q2047" s="11" t="s">
        <v>160</v>
      </c>
      <c r="R2047" s="11" t="s">
        <v>120</v>
      </c>
      <c r="S2047" s="11" t="s">
        <v>65</v>
      </c>
      <c r="T2047" s="11"/>
      <c r="U2047" s="11" t="s">
        <v>66</v>
      </c>
      <c r="V2047" s="11" t="s">
        <v>67</v>
      </c>
      <c r="W2047" s="11" t="s">
        <v>68</v>
      </c>
      <c r="X2047" s="11" t="s">
        <v>69</v>
      </c>
      <c r="Y2047" s="9" t="s">
        <v>99</v>
      </c>
      <c r="Z2047" s="9" t="s">
        <v>71</v>
      </c>
      <c r="AA2047" s="26">
        <v>41.093000000000004</v>
      </c>
      <c r="AB2047" s="26">
        <v>-7.2834000000000003</v>
      </c>
      <c r="AC2047" s="46">
        <v>41.175833300000001</v>
      </c>
      <c r="AD2047" s="46">
        <v>-6.5238889000000002</v>
      </c>
      <c r="AE2047" s="8"/>
      <c r="AF2047" s="19" t="s">
        <v>73</v>
      </c>
      <c r="AG2047" s="8" t="s">
        <v>74</v>
      </c>
      <c r="AH2047" s="74">
        <v>597</v>
      </c>
      <c r="AI2047" s="8" t="s">
        <v>149</v>
      </c>
      <c r="AJ2047" s="14"/>
      <c r="AK2047" s="14"/>
      <c r="AL2047" s="8"/>
      <c r="AM2047" s="13">
        <v>35</v>
      </c>
      <c r="AN2047" s="13">
        <v>339.5</v>
      </c>
      <c r="AO2047" s="9">
        <v>1</v>
      </c>
      <c r="AP2047" s="9" t="s">
        <v>78</v>
      </c>
      <c r="AQ2047" s="15">
        <v>81.598524631535241</v>
      </c>
      <c r="AR2047" s="55">
        <v>8.4946043288148601E-3</v>
      </c>
      <c r="AS2047" s="9"/>
      <c r="AT2047" s="9" t="s">
        <v>79</v>
      </c>
      <c r="AU2047" s="9" t="s">
        <v>80</v>
      </c>
      <c r="AV2047" s="14"/>
      <c r="AW2047" s="14"/>
      <c r="AX2047" s="14"/>
      <c r="AY2047" s="20">
        <v>9.6999999999999993</v>
      </c>
      <c r="AZ2047" s="14" t="s">
        <v>52</v>
      </c>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8"/>
      <c r="EQ2047" s="8"/>
      <c r="ER2047" s="8"/>
      <c r="ES2047" s="8"/>
      <c r="ET2047" s="8"/>
      <c r="EU2047" s="8"/>
      <c r="EV2047" s="8"/>
      <c r="EW2047" s="8"/>
      <c r="EX2047" s="8"/>
      <c r="EY2047" s="8"/>
      <c r="EZ2047" s="8"/>
      <c r="FA2047" s="8"/>
      <c r="FB2047" s="8"/>
      <c r="FC2047" s="8"/>
      <c r="FD2047" s="8"/>
      <c r="FE2047" s="8"/>
      <c r="FF2047" s="8"/>
      <c r="FG2047" s="8"/>
      <c r="FH2047" s="8"/>
      <c r="FI2047" s="8"/>
      <c r="FJ2047" s="8"/>
      <c r="FK2047" s="8"/>
      <c r="FL2047" s="8"/>
      <c r="FM2047" s="8"/>
      <c r="FN2047" s="8"/>
      <c r="FO2047" s="8"/>
      <c r="FP2047" s="8"/>
      <c r="FQ2047" s="8"/>
      <c r="FR2047" s="8"/>
      <c r="FS2047" s="8"/>
      <c r="FT2047" s="8"/>
      <c r="FU2047" s="8"/>
      <c r="FV2047" s="8"/>
      <c r="FW2047" s="8"/>
      <c r="FX2047" s="8"/>
      <c r="FY2047" s="8"/>
      <c r="FZ2047" s="8"/>
      <c r="GA2047" s="8"/>
      <c r="GB2047" s="8"/>
      <c r="GC2047" s="8"/>
      <c r="GD2047" s="8"/>
      <c r="GE2047" s="8"/>
      <c r="GF2047" s="8"/>
      <c r="GG2047" s="8"/>
      <c r="GH2047" s="8"/>
      <c r="GI2047" s="8"/>
      <c r="GJ2047" s="8"/>
      <c r="GK2047" s="8"/>
      <c r="GL2047" s="8"/>
      <c r="GM2047" s="8"/>
      <c r="GN2047" s="8"/>
      <c r="GO2047" s="8"/>
      <c r="GP2047" s="8"/>
      <c r="GQ2047" s="8"/>
      <c r="GR2047" s="8"/>
      <c r="GS2047" s="8"/>
      <c r="GT2047" s="8"/>
      <c r="GU2047" s="8"/>
      <c r="GV2047" s="8"/>
      <c r="GW2047" s="8"/>
      <c r="GX2047" s="8"/>
      <c r="GY2047" s="8"/>
      <c r="GZ2047" s="8"/>
      <c r="HA2047" s="8"/>
      <c r="HB2047" s="8"/>
      <c r="HC2047" s="8"/>
      <c r="HD2047" s="8"/>
      <c r="HE2047" s="8"/>
      <c r="HF2047" s="8"/>
      <c r="HG2047" s="8"/>
      <c r="HH2047" s="8"/>
      <c r="HI2047" s="8"/>
      <c r="HJ2047" s="8"/>
      <c r="HK2047" s="8"/>
      <c r="HL2047" s="8"/>
      <c r="HM2047" s="8"/>
      <c r="HN2047" s="8"/>
      <c r="HO2047" s="8"/>
      <c r="HP2047" s="8"/>
      <c r="HQ2047" s="8"/>
      <c r="HR2047" s="8"/>
      <c r="HS2047" s="8"/>
      <c r="HT2047" s="8"/>
      <c r="HU2047" s="8"/>
      <c r="HV2047" s="8"/>
      <c r="HW2047" s="8"/>
      <c r="HX2047" s="8"/>
      <c r="HY2047" s="8"/>
      <c r="HZ2047" s="8"/>
      <c r="IA2047" s="8"/>
      <c r="IB2047" s="8"/>
      <c r="IC2047" s="8"/>
      <c r="ID2047" s="8"/>
      <c r="IE2047" s="8"/>
      <c r="IF2047" s="8"/>
      <c r="IG2047" s="8"/>
      <c r="IH2047" s="8"/>
      <c r="II2047" s="8"/>
      <c r="IJ2047" s="8"/>
      <c r="IK2047" s="8"/>
      <c r="IL2047" s="8"/>
      <c r="IM2047" s="8"/>
      <c r="IN2047" s="8"/>
      <c r="IO2047" s="8"/>
      <c r="IP2047" s="8"/>
      <c r="IQ2047" s="8"/>
      <c r="IR2047" s="8"/>
      <c r="IS2047" s="8"/>
      <c r="IT2047" s="8"/>
      <c r="IU2047" s="8"/>
      <c r="IV2047" s="8"/>
      <c r="IW2047" s="8"/>
      <c r="IX2047" s="8"/>
      <c r="IY2047" s="8"/>
      <c r="IZ2047" s="8"/>
      <c r="JA2047" s="8"/>
      <c r="JB2047" s="8"/>
      <c r="JC2047" s="8"/>
      <c r="JD2047" s="8"/>
      <c r="JE2047" s="8"/>
      <c r="JF2047" s="8"/>
      <c r="JG2047" s="8"/>
      <c r="JH2047" s="8"/>
      <c r="JI2047" s="8"/>
      <c r="JJ2047" s="8"/>
      <c r="JK2047" s="8"/>
      <c r="JL2047" s="8"/>
      <c r="JM2047" s="8"/>
      <c r="JN2047" s="8"/>
    </row>
    <row r="2048" spans="1:274" s="16" customFormat="1" x14ac:dyDescent="0.25">
      <c r="A2048" s="8">
        <v>2352</v>
      </c>
      <c r="B2048" s="8" t="s">
        <v>3514</v>
      </c>
      <c r="C2048" s="9"/>
      <c r="D2048" s="10" t="s">
        <v>3606</v>
      </c>
      <c r="E2048" s="9" t="s">
        <v>348</v>
      </c>
      <c r="F2048" s="9" t="s">
        <v>349</v>
      </c>
      <c r="G2048" s="9" t="s">
        <v>74</v>
      </c>
      <c r="H2048" s="9" t="s">
        <v>91</v>
      </c>
      <c r="I2048" s="11" t="s">
        <v>350</v>
      </c>
      <c r="J2048" s="11"/>
      <c r="K2048" s="9"/>
      <c r="L2048" s="9" t="s">
        <v>350</v>
      </c>
      <c r="M2048" s="9" t="s">
        <v>218</v>
      </c>
      <c r="N2048" s="9" t="s">
        <v>95</v>
      </c>
      <c r="O2048" s="11" t="s">
        <v>219</v>
      </c>
      <c r="P2048" s="9" t="s">
        <v>220</v>
      </c>
      <c r="Q2048" s="11" t="s">
        <v>160</v>
      </c>
      <c r="R2048" s="11" t="s">
        <v>120</v>
      </c>
      <c r="S2048" s="11" t="s">
        <v>65</v>
      </c>
      <c r="T2048" s="11"/>
      <c r="U2048" s="11" t="s">
        <v>66</v>
      </c>
      <c r="V2048" s="11" t="s">
        <v>67</v>
      </c>
      <c r="W2048" s="11" t="s">
        <v>68</v>
      </c>
      <c r="X2048" s="11" t="s">
        <v>69</v>
      </c>
      <c r="Y2048" s="9" t="s">
        <v>99</v>
      </c>
      <c r="Z2048" s="9" t="s">
        <v>71</v>
      </c>
      <c r="AA2048" s="26">
        <v>41.093000000000004</v>
      </c>
      <c r="AB2048" s="26">
        <v>-7.2834000000000003</v>
      </c>
      <c r="AC2048" s="46">
        <v>41.175833300000001</v>
      </c>
      <c r="AD2048" s="46">
        <v>-6.5238889000000002</v>
      </c>
      <c r="AE2048" s="8"/>
      <c r="AF2048" s="19" t="s">
        <v>73</v>
      </c>
      <c r="AG2048" s="8" t="s">
        <v>74</v>
      </c>
      <c r="AH2048" s="74">
        <v>304</v>
      </c>
      <c r="AI2048" s="8" t="s">
        <v>149</v>
      </c>
      <c r="AJ2048" s="14"/>
      <c r="AK2048" s="14"/>
      <c r="AL2048" s="8"/>
      <c r="AM2048" s="13">
        <v>35</v>
      </c>
      <c r="AN2048" s="13">
        <v>392</v>
      </c>
      <c r="AO2048" s="9">
        <v>1</v>
      </c>
      <c r="AP2048" s="9" t="s">
        <v>78</v>
      </c>
      <c r="AQ2048" s="15">
        <v>63.195162950617785</v>
      </c>
      <c r="AR2048" s="55">
        <v>1.0968358149524626E-2</v>
      </c>
      <c r="AS2048" s="9"/>
      <c r="AT2048" s="9" t="s">
        <v>79</v>
      </c>
      <c r="AU2048" s="9" t="s">
        <v>80</v>
      </c>
      <c r="AV2048" s="14"/>
      <c r="AW2048" s="14"/>
      <c r="AX2048" s="14"/>
      <c r="AY2048" s="20">
        <v>11.2</v>
      </c>
      <c r="AZ2048" s="14" t="s">
        <v>52</v>
      </c>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8"/>
      <c r="EQ2048" s="8"/>
      <c r="ER2048" s="8"/>
      <c r="ES2048" s="8"/>
      <c r="ET2048" s="8"/>
      <c r="EU2048" s="8"/>
      <c r="EV2048" s="8"/>
      <c r="EW2048" s="8"/>
      <c r="EX2048" s="8"/>
      <c r="EY2048" s="8"/>
      <c r="EZ2048" s="8"/>
      <c r="FA2048" s="8"/>
      <c r="FB2048" s="8"/>
      <c r="FC2048" s="8"/>
      <c r="FD2048" s="8"/>
      <c r="FE2048" s="8"/>
      <c r="FF2048" s="8"/>
      <c r="FG2048" s="8"/>
      <c r="FH2048" s="8"/>
      <c r="FI2048" s="8"/>
      <c r="FJ2048" s="8"/>
      <c r="FK2048" s="8"/>
      <c r="FL2048" s="8"/>
      <c r="FM2048" s="8"/>
      <c r="FN2048" s="8"/>
      <c r="FO2048" s="8"/>
      <c r="FP2048" s="8"/>
      <c r="FQ2048" s="8"/>
      <c r="FR2048" s="8"/>
      <c r="FS2048" s="8"/>
      <c r="FT2048" s="8"/>
      <c r="FU2048" s="8"/>
      <c r="FV2048" s="8"/>
      <c r="FW2048" s="8"/>
      <c r="FX2048" s="8"/>
      <c r="FY2048" s="8"/>
      <c r="FZ2048" s="8"/>
      <c r="GA2048" s="8"/>
      <c r="GB2048" s="8"/>
      <c r="GC2048" s="8"/>
      <c r="GD2048" s="8"/>
      <c r="GE2048" s="8"/>
      <c r="GF2048" s="8"/>
      <c r="GG2048" s="8"/>
      <c r="GH2048" s="8"/>
      <c r="GI2048" s="8"/>
      <c r="GJ2048" s="8"/>
      <c r="GK2048" s="8"/>
      <c r="GL2048" s="8"/>
      <c r="GM2048" s="8"/>
      <c r="GN2048" s="8"/>
      <c r="GO2048" s="8"/>
      <c r="GP2048" s="8"/>
      <c r="GQ2048" s="8"/>
      <c r="GR2048" s="8"/>
      <c r="GS2048" s="8"/>
      <c r="GT2048" s="8"/>
      <c r="GU2048" s="8"/>
      <c r="GV2048" s="8"/>
      <c r="GW2048" s="8"/>
      <c r="GX2048" s="8"/>
      <c r="GY2048" s="8"/>
      <c r="GZ2048" s="8"/>
      <c r="HA2048" s="8"/>
      <c r="HB2048" s="8"/>
      <c r="HC2048" s="8"/>
      <c r="HD2048" s="8"/>
      <c r="HE2048" s="8"/>
      <c r="HF2048" s="8"/>
      <c r="HG2048" s="8"/>
      <c r="HH2048" s="8"/>
      <c r="HI2048" s="8"/>
      <c r="HJ2048" s="8"/>
      <c r="HK2048" s="8"/>
      <c r="HL2048" s="8"/>
      <c r="HM2048" s="8"/>
      <c r="HN2048" s="8"/>
      <c r="HO2048" s="8"/>
      <c r="HP2048" s="8"/>
      <c r="HQ2048" s="8"/>
      <c r="HR2048" s="8"/>
      <c r="HS2048" s="8"/>
      <c r="HT2048" s="8"/>
      <c r="HU2048" s="8"/>
      <c r="HV2048" s="8"/>
      <c r="HW2048" s="8"/>
      <c r="HX2048" s="8"/>
      <c r="HY2048" s="8"/>
      <c r="HZ2048" s="8"/>
      <c r="IA2048" s="8"/>
      <c r="IB2048" s="8"/>
      <c r="IC2048" s="8"/>
      <c r="ID2048" s="8"/>
      <c r="IE2048" s="8"/>
      <c r="IF2048" s="8"/>
      <c r="IG2048" s="8"/>
      <c r="IH2048" s="8"/>
      <c r="II2048" s="8"/>
      <c r="IJ2048" s="8"/>
      <c r="IK2048" s="8"/>
      <c r="IL2048" s="8"/>
      <c r="IM2048" s="8"/>
      <c r="IN2048" s="8"/>
      <c r="IO2048" s="8"/>
      <c r="IP2048" s="8"/>
      <c r="IQ2048" s="8"/>
      <c r="IR2048" s="8"/>
      <c r="IS2048" s="8"/>
      <c r="IT2048" s="8"/>
      <c r="IU2048" s="8"/>
      <c r="IV2048" s="8"/>
      <c r="IW2048" s="8"/>
      <c r="IX2048" s="8"/>
      <c r="IY2048" s="8"/>
      <c r="IZ2048" s="8"/>
      <c r="JA2048" s="8"/>
      <c r="JB2048" s="8"/>
      <c r="JC2048" s="8"/>
      <c r="JD2048" s="8"/>
      <c r="JE2048" s="8"/>
      <c r="JF2048" s="8"/>
      <c r="JG2048" s="8"/>
      <c r="JH2048" s="8"/>
      <c r="JI2048" s="8"/>
      <c r="JJ2048" s="8"/>
      <c r="JK2048" s="8"/>
      <c r="JL2048" s="8"/>
      <c r="JM2048" s="8"/>
      <c r="JN2048" s="8"/>
    </row>
    <row r="2049" spans="1:274" s="16" customFormat="1" x14ac:dyDescent="0.25">
      <c r="A2049" s="8">
        <v>2353</v>
      </c>
      <c r="B2049" s="8" t="s">
        <v>3514</v>
      </c>
      <c r="C2049" s="9"/>
      <c r="D2049" s="10" t="s">
        <v>3607</v>
      </c>
      <c r="E2049" s="9" t="s">
        <v>348</v>
      </c>
      <c r="F2049" s="9" t="s">
        <v>349</v>
      </c>
      <c r="G2049" s="9" t="s">
        <v>74</v>
      </c>
      <c r="H2049" s="9" t="s">
        <v>91</v>
      </c>
      <c r="I2049" s="11" t="s">
        <v>350</v>
      </c>
      <c r="J2049" s="11"/>
      <c r="K2049" s="9"/>
      <c r="L2049" s="9" t="s">
        <v>350</v>
      </c>
      <c r="M2049" s="9" t="s">
        <v>218</v>
      </c>
      <c r="N2049" s="9" t="s">
        <v>95</v>
      </c>
      <c r="O2049" s="11" t="s">
        <v>219</v>
      </c>
      <c r="P2049" s="9" t="s">
        <v>220</v>
      </c>
      <c r="Q2049" s="11" t="s">
        <v>160</v>
      </c>
      <c r="R2049" s="11" t="s">
        <v>120</v>
      </c>
      <c r="S2049" s="11" t="s">
        <v>65</v>
      </c>
      <c r="T2049" s="11"/>
      <c r="U2049" s="11" t="s">
        <v>66</v>
      </c>
      <c r="V2049" s="11" t="s">
        <v>67</v>
      </c>
      <c r="W2049" s="11" t="s">
        <v>68</v>
      </c>
      <c r="X2049" s="11" t="s">
        <v>69</v>
      </c>
      <c r="Y2049" s="9" t="s">
        <v>99</v>
      </c>
      <c r="Z2049" s="9" t="s">
        <v>71</v>
      </c>
      <c r="AA2049" s="26">
        <v>41.093000000000004</v>
      </c>
      <c r="AB2049" s="26">
        <v>-7.2834000000000003</v>
      </c>
      <c r="AC2049" s="46">
        <v>41.175833300000001</v>
      </c>
      <c r="AD2049" s="46">
        <v>-6.5238889000000002</v>
      </c>
      <c r="AE2049" s="8"/>
      <c r="AF2049" s="19" t="s">
        <v>73</v>
      </c>
      <c r="AG2049" s="8" t="s">
        <v>74</v>
      </c>
      <c r="AH2049" s="74">
        <v>545</v>
      </c>
      <c r="AI2049" s="8" t="s">
        <v>149</v>
      </c>
      <c r="AJ2049" s="14"/>
      <c r="AK2049" s="14"/>
      <c r="AL2049" s="8"/>
      <c r="AM2049" s="13">
        <v>35</v>
      </c>
      <c r="AN2049" s="13">
        <v>332.5</v>
      </c>
      <c r="AO2049" s="9">
        <v>1</v>
      </c>
      <c r="AP2049" s="9" t="s">
        <v>78</v>
      </c>
      <c r="AQ2049" s="15">
        <v>71.328262325489575</v>
      </c>
      <c r="AR2049" s="55">
        <v>9.7177073709847697E-3</v>
      </c>
      <c r="AS2049" s="9"/>
      <c r="AT2049" s="9" t="s">
        <v>79</v>
      </c>
      <c r="AU2049" s="9" t="s">
        <v>80</v>
      </c>
      <c r="AV2049" s="14"/>
      <c r="AW2049" s="14"/>
      <c r="AX2049" s="14"/>
      <c r="AY2049" s="20">
        <v>9.5</v>
      </c>
      <c r="AZ2049" s="14" t="s">
        <v>52</v>
      </c>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8"/>
      <c r="EQ2049" s="8"/>
      <c r="ER2049" s="8"/>
      <c r="ES2049" s="8"/>
      <c r="ET2049" s="8"/>
      <c r="EU2049" s="8"/>
      <c r="EV2049" s="8"/>
      <c r="EW2049" s="8"/>
      <c r="EX2049" s="8"/>
      <c r="EY2049" s="8"/>
      <c r="EZ2049" s="8"/>
      <c r="FA2049" s="8"/>
      <c r="FB2049" s="8"/>
      <c r="FC2049" s="8"/>
      <c r="FD2049" s="8"/>
      <c r="FE2049" s="8"/>
      <c r="FF2049" s="8"/>
      <c r="FG2049" s="8"/>
      <c r="FH2049" s="8"/>
      <c r="FI2049" s="8"/>
      <c r="FJ2049" s="8"/>
      <c r="FK2049" s="8"/>
      <c r="FL2049" s="8"/>
      <c r="FM2049" s="8"/>
      <c r="FN2049" s="8"/>
      <c r="FO2049" s="8"/>
      <c r="FP2049" s="8"/>
      <c r="FQ2049" s="8"/>
      <c r="FR2049" s="8"/>
      <c r="FS2049" s="8"/>
      <c r="FT2049" s="8"/>
      <c r="FU2049" s="8"/>
      <c r="FV2049" s="8"/>
      <c r="FW2049" s="8"/>
      <c r="FX2049" s="8"/>
      <c r="FY2049" s="8"/>
      <c r="FZ2049" s="8"/>
      <c r="GA2049" s="8"/>
      <c r="GB2049" s="8"/>
      <c r="GC2049" s="8"/>
      <c r="GD2049" s="8"/>
      <c r="GE2049" s="8"/>
      <c r="GF2049" s="8"/>
      <c r="GG2049" s="8"/>
      <c r="GH2049" s="8"/>
      <c r="GI2049" s="8"/>
      <c r="GJ2049" s="8"/>
      <c r="GK2049" s="8"/>
      <c r="GL2049" s="8"/>
      <c r="GM2049" s="8"/>
      <c r="GN2049" s="8"/>
      <c r="GO2049" s="8"/>
      <c r="GP2049" s="8"/>
      <c r="GQ2049" s="8"/>
      <c r="GR2049" s="8"/>
      <c r="GS2049" s="8"/>
      <c r="GT2049" s="8"/>
      <c r="GU2049" s="8"/>
      <c r="GV2049" s="8"/>
      <c r="GW2049" s="8"/>
      <c r="GX2049" s="8"/>
      <c r="GY2049" s="8"/>
      <c r="GZ2049" s="8"/>
      <c r="HA2049" s="8"/>
      <c r="HB2049" s="8"/>
      <c r="HC2049" s="8"/>
      <c r="HD2049" s="8"/>
      <c r="HE2049" s="8"/>
      <c r="HF2049" s="8"/>
      <c r="HG2049" s="8"/>
      <c r="HH2049" s="8"/>
      <c r="HI2049" s="8"/>
      <c r="HJ2049" s="8"/>
      <c r="HK2049" s="8"/>
      <c r="HL2049" s="8"/>
      <c r="HM2049" s="8"/>
      <c r="HN2049" s="8"/>
      <c r="HO2049" s="8"/>
      <c r="HP2049" s="8"/>
      <c r="HQ2049" s="8"/>
      <c r="HR2049" s="8"/>
      <c r="HS2049" s="8"/>
      <c r="HT2049" s="8"/>
      <c r="HU2049" s="8"/>
      <c r="HV2049" s="8"/>
      <c r="HW2049" s="8"/>
      <c r="HX2049" s="8"/>
      <c r="HY2049" s="8"/>
      <c r="HZ2049" s="8"/>
      <c r="IA2049" s="8"/>
      <c r="IB2049" s="8"/>
      <c r="IC2049" s="8"/>
      <c r="ID2049" s="8"/>
      <c r="IE2049" s="8"/>
      <c r="IF2049" s="8"/>
      <c r="IG2049" s="8"/>
      <c r="IH2049" s="8"/>
      <c r="II2049" s="8"/>
      <c r="IJ2049" s="8"/>
      <c r="IK2049" s="8"/>
      <c r="IL2049" s="8"/>
      <c r="IM2049" s="8"/>
      <c r="IN2049" s="8"/>
      <c r="IO2049" s="8"/>
      <c r="IP2049" s="8"/>
      <c r="IQ2049" s="8"/>
      <c r="IR2049" s="8"/>
      <c r="IS2049" s="8"/>
      <c r="IT2049" s="8"/>
      <c r="IU2049" s="8"/>
      <c r="IV2049" s="8"/>
      <c r="IW2049" s="8"/>
      <c r="IX2049" s="8"/>
      <c r="IY2049" s="8"/>
      <c r="IZ2049" s="8"/>
      <c r="JA2049" s="8"/>
      <c r="JB2049" s="8"/>
      <c r="JC2049" s="8"/>
      <c r="JD2049" s="8"/>
      <c r="JE2049" s="8"/>
      <c r="JF2049" s="8"/>
      <c r="JG2049" s="8"/>
      <c r="JH2049" s="8"/>
      <c r="JI2049" s="8"/>
      <c r="JJ2049" s="8"/>
      <c r="JK2049" s="8"/>
      <c r="JL2049" s="8"/>
      <c r="JM2049" s="8"/>
      <c r="JN2049" s="8"/>
    </row>
    <row r="2050" spans="1:274" s="16" customFormat="1" x14ac:dyDescent="0.25">
      <c r="A2050" s="8">
        <v>2354</v>
      </c>
      <c r="B2050" s="8" t="s">
        <v>3514</v>
      </c>
      <c r="C2050" s="9"/>
      <c r="D2050" s="10" t="s">
        <v>3608</v>
      </c>
      <c r="E2050" s="9" t="s">
        <v>348</v>
      </c>
      <c r="F2050" s="9" t="s">
        <v>349</v>
      </c>
      <c r="G2050" s="9" t="s">
        <v>74</v>
      </c>
      <c r="H2050" s="9" t="s">
        <v>91</v>
      </c>
      <c r="I2050" s="11" t="s">
        <v>350</v>
      </c>
      <c r="J2050" s="11"/>
      <c r="K2050" s="9"/>
      <c r="L2050" s="9" t="s">
        <v>350</v>
      </c>
      <c r="M2050" s="9" t="s">
        <v>218</v>
      </c>
      <c r="N2050" s="9" t="s">
        <v>95</v>
      </c>
      <c r="O2050" s="11" t="s">
        <v>219</v>
      </c>
      <c r="P2050" s="9" t="s">
        <v>220</v>
      </c>
      <c r="Q2050" s="11" t="s">
        <v>160</v>
      </c>
      <c r="R2050" s="11" t="s">
        <v>120</v>
      </c>
      <c r="S2050" s="11" t="s">
        <v>65</v>
      </c>
      <c r="T2050" s="11"/>
      <c r="U2050" s="11" t="s">
        <v>66</v>
      </c>
      <c r="V2050" s="11" t="s">
        <v>67</v>
      </c>
      <c r="W2050" s="11" t="s">
        <v>68</v>
      </c>
      <c r="X2050" s="11" t="s">
        <v>69</v>
      </c>
      <c r="Y2050" s="9" t="s">
        <v>99</v>
      </c>
      <c r="Z2050" s="9" t="s">
        <v>71</v>
      </c>
      <c r="AA2050" s="26">
        <v>41.093000000000004</v>
      </c>
      <c r="AB2050" s="26">
        <v>-7.2834000000000003</v>
      </c>
      <c r="AC2050" s="46">
        <v>41.175833300000001</v>
      </c>
      <c r="AD2050" s="46">
        <v>-6.5238889000000002</v>
      </c>
      <c r="AE2050" s="8"/>
      <c r="AF2050" s="19" t="s">
        <v>73</v>
      </c>
      <c r="AG2050" s="8" t="s">
        <v>74</v>
      </c>
      <c r="AH2050" s="74">
        <v>189</v>
      </c>
      <c r="AI2050" s="8" t="s">
        <v>149</v>
      </c>
      <c r="AJ2050" s="14"/>
      <c r="AK2050" s="14"/>
      <c r="AL2050" s="8"/>
      <c r="AM2050" s="13">
        <v>35</v>
      </c>
      <c r="AN2050" s="13">
        <v>318.5</v>
      </c>
      <c r="AO2050" s="9">
        <v>1</v>
      </c>
      <c r="AP2050" s="9" t="s">
        <v>78</v>
      </c>
      <c r="AQ2050" s="15">
        <v>83.706909416872421</v>
      </c>
      <c r="AR2050" s="55">
        <v>8.2806447566708373E-3</v>
      </c>
      <c r="AS2050" s="9"/>
      <c r="AT2050" s="9" t="s">
        <v>79</v>
      </c>
      <c r="AU2050" s="9" t="s">
        <v>80</v>
      </c>
      <c r="AV2050" s="14"/>
      <c r="AW2050" s="14"/>
      <c r="AX2050" s="14"/>
      <c r="AY2050" s="20">
        <v>9.1</v>
      </c>
      <c r="AZ2050" s="14" t="s">
        <v>52</v>
      </c>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8"/>
      <c r="EQ2050" s="8"/>
      <c r="ER2050" s="8"/>
      <c r="ES2050" s="8"/>
      <c r="ET2050" s="8"/>
      <c r="EU2050" s="8"/>
      <c r="EV2050" s="8"/>
      <c r="EW2050" s="8"/>
      <c r="EX2050" s="8"/>
      <c r="EY2050" s="8"/>
      <c r="EZ2050" s="8"/>
      <c r="FA2050" s="8"/>
      <c r="FB2050" s="8"/>
      <c r="FC2050" s="8"/>
      <c r="FD2050" s="8"/>
      <c r="FE2050" s="8"/>
      <c r="FF2050" s="8"/>
      <c r="FG2050" s="8"/>
      <c r="FH2050" s="8"/>
      <c r="FI2050" s="8"/>
      <c r="FJ2050" s="8"/>
      <c r="FK2050" s="8"/>
      <c r="FL2050" s="8"/>
      <c r="FM2050" s="8"/>
      <c r="FN2050" s="8"/>
      <c r="FO2050" s="8"/>
      <c r="FP2050" s="8"/>
      <c r="FQ2050" s="8"/>
      <c r="FR2050" s="8"/>
      <c r="FS2050" s="8"/>
      <c r="FT2050" s="8"/>
      <c r="FU2050" s="8"/>
      <c r="FV2050" s="8"/>
      <c r="FW2050" s="8"/>
      <c r="FX2050" s="8"/>
      <c r="FY2050" s="8"/>
      <c r="FZ2050" s="8"/>
      <c r="GA2050" s="8"/>
      <c r="GB2050" s="8"/>
      <c r="GC2050" s="8"/>
      <c r="GD2050" s="8"/>
      <c r="GE2050" s="8"/>
      <c r="GF2050" s="8"/>
      <c r="GG2050" s="8"/>
      <c r="GH2050" s="8"/>
      <c r="GI2050" s="8"/>
      <c r="GJ2050" s="8"/>
      <c r="GK2050" s="8"/>
      <c r="GL2050" s="8"/>
      <c r="GM2050" s="8"/>
      <c r="GN2050" s="8"/>
      <c r="GO2050" s="8"/>
      <c r="GP2050" s="8"/>
      <c r="GQ2050" s="8"/>
      <c r="GR2050" s="8"/>
      <c r="GS2050" s="8"/>
      <c r="GT2050" s="8"/>
      <c r="GU2050" s="8"/>
      <c r="GV2050" s="8"/>
      <c r="GW2050" s="8"/>
      <c r="GX2050" s="8"/>
      <c r="GY2050" s="8"/>
      <c r="GZ2050" s="8"/>
      <c r="HA2050" s="8"/>
      <c r="HB2050" s="8"/>
      <c r="HC2050" s="8"/>
      <c r="HD2050" s="8"/>
      <c r="HE2050" s="8"/>
      <c r="HF2050" s="8"/>
      <c r="HG2050" s="8"/>
      <c r="HH2050" s="8"/>
      <c r="HI2050" s="8"/>
      <c r="HJ2050" s="8"/>
      <c r="HK2050" s="8"/>
      <c r="HL2050" s="8"/>
      <c r="HM2050" s="8"/>
      <c r="HN2050" s="8"/>
      <c r="HO2050" s="8"/>
      <c r="HP2050" s="8"/>
      <c r="HQ2050" s="8"/>
      <c r="HR2050" s="8"/>
      <c r="HS2050" s="8"/>
      <c r="HT2050" s="8"/>
      <c r="HU2050" s="8"/>
      <c r="HV2050" s="8"/>
      <c r="HW2050" s="8"/>
      <c r="HX2050" s="8"/>
      <c r="HY2050" s="8"/>
      <c r="HZ2050" s="8"/>
      <c r="IA2050" s="8"/>
      <c r="IB2050" s="8"/>
      <c r="IC2050" s="8"/>
      <c r="ID2050" s="8"/>
      <c r="IE2050" s="8"/>
      <c r="IF2050" s="8"/>
      <c r="IG2050" s="8"/>
      <c r="IH2050" s="8"/>
      <c r="II2050" s="8"/>
      <c r="IJ2050" s="8"/>
      <c r="IK2050" s="8"/>
      <c r="IL2050" s="8"/>
      <c r="IM2050" s="8"/>
      <c r="IN2050" s="8"/>
      <c r="IO2050" s="8"/>
      <c r="IP2050" s="8"/>
      <c r="IQ2050" s="8"/>
      <c r="IR2050" s="8"/>
      <c r="IS2050" s="8"/>
      <c r="IT2050" s="8"/>
      <c r="IU2050" s="8"/>
      <c r="IV2050" s="8"/>
      <c r="IW2050" s="8"/>
      <c r="IX2050" s="8"/>
      <c r="IY2050" s="8"/>
      <c r="IZ2050" s="8"/>
      <c r="JA2050" s="8"/>
      <c r="JB2050" s="8"/>
      <c r="JC2050" s="8"/>
      <c r="JD2050" s="8"/>
      <c r="JE2050" s="8"/>
      <c r="JF2050" s="8"/>
      <c r="JG2050" s="8"/>
      <c r="JH2050" s="8"/>
      <c r="JI2050" s="8"/>
      <c r="JJ2050" s="8"/>
      <c r="JK2050" s="8"/>
      <c r="JL2050" s="8"/>
      <c r="JM2050" s="8"/>
      <c r="JN2050" s="8"/>
    </row>
    <row r="2051" spans="1:274" s="16" customFormat="1" x14ac:dyDescent="0.25">
      <c r="A2051" s="8">
        <v>2355</v>
      </c>
      <c r="B2051" s="8" t="s">
        <v>3514</v>
      </c>
      <c r="C2051" s="9"/>
      <c r="D2051" s="10" t="s">
        <v>3609</v>
      </c>
      <c r="E2051" s="9" t="s">
        <v>348</v>
      </c>
      <c r="F2051" s="9" t="s">
        <v>349</v>
      </c>
      <c r="G2051" s="9" t="s">
        <v>74</v>
      </c>
      <c r="H2051" s="9" t="s">
        <v>91</v>
      </c>
      <c r="I2051" s="11" t="s">
        <v>350</v>
      </c>
      <c r="J2051" s="11"/>
      <c r="K2051" s="9"/>
      <c r="L2051" s="9" t="s">
        <v>350</v>
      </c>
      <c r="M2051" s="9" t="s">
        <v>218</v>
      </c>
      <c r="N2051" s="9" t="s">
        <v>95</v>
      </c>
      <c r="O2051" s="11" t="s">
        <v>219</v>
      </c>
      <c r="P2051" s="9" t="s">
        <v>220</v>
      </c>
      <c r="Q2051" s="11" t="s">
        <v>160</v>
      </c>
      <c r="R2051" s="11" t="s">
        <v>120</v>
      </c>
      <c r="S2051" s="11" t="s">
        <v>65</v>
      </c>
      <c r="T2051" s="11"/>
      <c r="U2051" s="11" t="s">
        <v>66</v>
      </c>
      <c r="V2051" s="11" t="s">
        <v>67</v>
      </c>
      <c r="W2051" s="11" t="s">
        <v>68</v>
      </c>
      <c r="X2051" s="11" t="s">
        <v>69</v>
      </c>
      <c r="Y2051" s="9" t="s">
        <v>99</v>
      </c>
      <c r="Z2051" s="9" t="s">
        <v>71</v>
      </c>
      <c r="AA2051" s="26">
        <v>41.093000000000004</v>
      </c>
      <c r="AB2051" s="26">
        <v>-7.2834000000000003</v>
      </c>
      <c r="AC2051" s="46">
        <v>41.175833300000001</v>
      </c>
      <c r="AD2051" s="46">
        <v>-6.5238889000000002</v>
      </c>
      <c r="AE2051" s="8"/>
      <c r="AF2051" s="19" t="s">
        <v>73</v>
      </c>
      <c r="AG2051" s="8" t="s">
        <v>74</v>
      </c>
      <c r="AH2051" s="74">
        <v>52</v>
      </c>
      <c r="AI2051" s="8" t="s">
        <v>149</v>
      </c>
      <c r="AJ2051" s="14"/>
      <c r="AK2051" s="14"/>
      <c r="AL2051" s="8"/>
      <c r="AM2051" s="13">
        <v>35</v>
      </c>
      <c r="AN2051" s="13">
        <v>563.5</v>
      </c>
      <c r="AO2051" s="9">
        <v>1</v>
      </c>
      <c r="AP2051" s="9" t="s">
        <v>78</v>
      </c>
      <c r="AQ2051" s="15">
        <v>56.877862530177801</v>
      </c>
      <c r="AR2051" s="55">
        <v>1.2186589821166025E-2</v>
      </c>
      <c r="AS2051" s="9"/>
      <c r="AT2051" s="9" t="s">
        <v>79</v>
      </c>
      <c r="AU2051" s="9" t="s">
        <v>80</v>
      </c>
      <c r="AV2051" s="14"/>
      <c r="AW2051" s="14"/>
      <c r="AX2051" s="14"/>
      <c r="AY2051" s="20">
        <v>16.100000000000001</v>
      </c>
      <c r="AZ2051" s="14" t="s">
        <v>52</v>
      </c>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8"/>
      <c r="EQ2051" s="8"/>
      <c r="ER2051" s="8"/>
      <c r="ES2051" s="8"/>
      <c r="ET2051" s="8"/>
      <c r="EU2051" s="8"/>
      <c r="EV2051" s="8"/>
      <c r="EW2051" s="8"/>
      <c r="EX2051" s="8"/>
      <c r="EY2051" s="8"/>
      <c r="EZ2051" s="8"/>
      <c r="FA2051" s="8"/>
      <c r="FB2051" s="8"/>
      <c r="FC2051" s="8"/>
      <c r="FD2051" s="8"/>
      <c r="FE2051" s="8"/>
      <c r="FF2051" s="8"/>
      <c r="FG2051" s="8"/>
      <c r="FH2051" s="8"/>
      <c r="FI2051" s="8"/>
      <c r="FJ2051" s="8"/>
      <c r="FK2051" s="8"/>
      <c r="FL2051" s="8"/>
      <c r="FM2051" s="8"/>
      <c r="FN2051" s="8"/>
      <c r="FO2051" s="8"/>
      <c r="FP2051" s="8"/>
      <c r="FQ2051" s="8"/>
      <c r="FR2051" s="8"/>
      <c r="FS2051" s="8"/>
      <c r="FT2051" s="8"/>
      <c r="FU2051" s="8"/>
      <c r="FV2051" s="8"/>
      <c r="FW2051" s="8"/>
      <c r="FX2051" s="8"/>
      <c r="FY2051" s="8"/>
      <c r="FZ2051" s="8"/>
      <c r="GA2051" s="8"/>
      <c r="GB2051" s="8"/>
      <c r="GC2051" s="8"/>
      <c r="GD2051" s="8"/>
      <c r="GE2051" s="8"/>
      <c r="GF2051" s="8"/>
      <c r="GG2051" s="8"/>
      <c r="GH2051" s="8"/>
      <c r="GI2051" s="8"/>
      <c r="GJ2051" s="8"/>
      <c r="GK2051" s="8"/>
      <c r="GL2051" s="8"/>
      <c r="GM2051" s="8"/>
      <c r="GN2051" s="8"/>
      <c r="GO2051" s="8"/>
      <c r="GP2051" s="8"/>
      <c r="GQ2051" s="8"/>
      <c r="GR2051" s="8"/>
      <c r="GS2051" s="8"/>
      <c r="GT2051" s="8"/>
      <c r="GU2051" s="8"/>
      <c r="GV2051" s="8"/>
      <c r="GW2051" s="8"/>
      <c r="GX2051" s="8"/>
      <c r="GY2051" s="8"/>
      <c r="GZ2051" s="8"/>
      <c r="HA2051" s="8"/>
      <c r="HB2051" s="8"/>
      <c r="HC2051" s="8"/>
      <c r="HD2051" s="8"/>
      <c r="HE2051" s="8"/>
      <c r="HF2051" s="8"/>
      <c r="HG2051" s="8"/>
      <c r="HH2051" s="8"/>
      <c r="HI2051" s="8"/>
      <c r="HJ2051" s="8"/>
      <c r="HK2051" s="8"/>
      <c r="HL2051" s="8"/>
      <c r="HM2051" s="8"/>
      <c r="HN2051" s="8"/>
      <c r="HO2051" s="8"/>
      <c r="HP2051" s="8"/>
      <c r="HQ2051" s="8"/>
      <c r="HR2051" s="8"/>
      <c r="HS2051" s="8"/>
      <c r="HT2051" s="8"/>
      <c r="HU2051" s="8"/>
      <c r="HV2051" s="8"/>
      <c r="HW2051" s="8"/>
      <c r="HX2051" s="8"/>
      <c r="HY2051" s="8"/>
      <c r="HZ2051" s="8"/>
      <c r="IA2051" s="8"/>
      <c r="IB2051" s="8"/>
      <c r="IC2051" s="8"/>
      <c r="ID2051" s="8"/>
      <c r="IE2051" s="8"/>
      <c r="IF2051" s="8"/>
      <c r="IG2051" s="8"/>
      <c r="IH2051" s="8"/>
      <c r="II2051" s="8"/>
      <c r="IJ2051" s="8"/>
      <c r="IK2051" s="8"/>
      <c r="IL2051" s="8"/>
      <c r="IM2051" s="8"/>
      <c r="IN2051" s="8"/>
      <c r="IO2051" s="8"/>
      <c r="IP2051" s="8"/>
      <c r="IQ2051" s="8"/>
      <c r="IR2051" s="8"/>
      <c r="IS2051" s="8"/>
      <c r="IT2051" s="8"/>
      <c r="IU2051" s="8"/>
      <c r="IV2051" s="8"/>
      <c r="IW2051" s="8"/>
      <c r="IX2051" s="8"/>
      <c r="IY2051" s="8"/>
      <c r="IZ2051" s="8"/>
      <c r="JA2051" s="8"/>
      <c r="JB2051" s="8"/>
      <c r="JC2051" s="8"/>
      <c r="JD2051" s="8"/>
      <c r="JE2051" s="8"/>
      <c r="JF2051" s="8"/>
      <c r="JG2051" s="8"/>
      <c r="JH2051" s="8"/>
      <c r="JI2051" s="8"/>
      <c r="JJ2051" s="8"/>
      <c r="JK2051" s="8"/>
      <c r="JL2051" s="8"/>
      <c r="JM2051" s="8"/>
      <c r="JN2051" s="8"/>
    </row>
    <row r="2052" spans="1:274" s="16" customFormat="1" x14ac:dyDescent="0.25">
      <c r="A2052" s="8">
        <v>2356</v>
      </c>
      <c r="B2052" s="8" t="s">
        <v>3514</v>
      </c>
      <c r="C2052" s="9"/>
      <c r="D2052" s="10" t="s">
        <v>3610</v>
      </c>
      <c r="E2052" s="9" t="s">
        <v>348</v>
      </c>
      <c r="F2052" s="9" t="s">
        <v>349</v>
      </c>
      <c r="G2052" s="9" t="s">
        <v>74</v>
      </c>
      <c r="H2052" s="9" t="s">
        <v>91</v>
      </c>
      <c r="I2052" s="11" t="s">
        <v>350</v>
      </c>
      <c r="J2052" s="11"/>
      <c r="K2052" s="9"/>
      <c r="L2052" s="9" t="s">
        <v>350</v>
      </c>
      <c r="M2052" s="9" t="s">
        <v>218</v>
      </c>
      <c r="N2052" s="9" t="s">
        <v>95</v>
      </c>
      <c r="O2052" s="11" t="s">
        <v>219</v>
      </c>
      <c r="P2052" s="9" t="s">
        <v>220</v>
      </c>
      <c r="Q2052" s="11" t="s">
        <v>160</v>
      </c>
      <c r="R2052" s="11" t="s">
        <v>120</v>
      </c>
      <c r="S2052" s="11" t="s">
        <v>65</v>
      </c>
      <c r="T2052" s="11"/>
      <c r="U2052" s="11" t="s">
        <v>66</v>
      </c>
      <c r="V2052" s="11" t="s">
        <v>67</v>
      </c>
      <c r="W2052" s="11" t="s">
        <v>68</v>
      </c>
      <c r="X2052" s="11" t="s">
        <v>69</v>
      </c>
      <c r="Y2052" s="9" t="s">
        <v>99</v>
      </c>
      <c r="Z2052" s="9" t="s">
        <v>71</v>
      </c>
      <c r="AA2052" s="26">
        <v>41.093000000000004</v>
      </c>
      <c r="AB2052" s="26">
        <v>-7.2834000000000003</v>
      </c>
      <c r="AC2052" s="46">
        <v>41.175833300000001</v>
      </c>
      <c r="AD2052" s="46">
        <v>-6.5238889000000002</v>
      </c>
      <c r="AE2052" s="8"/>
      <c r="AF2052" s="19" t="s">
        <v>73</v>
      </c>
      <c r="AG2052" s="8" t="s">
        <v>74</v>
      </c>
      <c r="AH2052" s="74">
        <v>337</v>
      </c>
      <c r="AI2052" s="8" t="s">
        <v>149</v>
      </c>
      <c r="AJ2052" s="14"/>
      <c r="AK2052" s="14"/>
      <c r="AL2052" s="8"/>
      <c r="AM2052" s="13">
        <v>35</v>
      </c>
      <c r="AN2052" s="13">
        <v>297.5</v>
      </c>
      <c r="AO2052" s="9">
        <v>1</v>
      </c>
      <c r="AP2052" s="9" t="s">
        <v>78</v>
      </c>
      <c r="AQ2052" s="15">
        <v>59.711043913445451</v>
      </c>
      <c r="AR2052" s="55">
        <v>1.1608358104820634E-2</v>
      </c>
      <c r="AS2052" s="9"/>
      <c r="AT2052" s="9" t="s">
        <v>79</v>
      </c>
      <c r="AU2052" s="9" t="s">
        <v>80</v>
      </c>
      <c r="AV2052" s="14"/>
      <c r="AW2052" s="14"/>
      <c r="AX2052" s="14"/>
      <c r="AY2052" s="20">
        <v>8.5</v>
      </c>
      <c r="AZ2052" s="14" t="s">
        <v>52</v>
      </c>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8"/>
      <c r="EQ2052" s="8"/>
      <c r="ER2052" s="8"/>
      <c r="ES2052" s="8"/>
      <c r="ET2052" s="8"/>
      <c r="EU2052" s="8"/>
      <c r="EV2052" s="8"/>
      <c r="EW2052" s="8"/>
      <c r="EX2052" s="8"/>
      <c r="EY2052" s="8"/>
      <c r="EZ2052" s="8"/>
      <c r="FA2052" s="8"/>
      <c r="FB2052" s="8"/>
      <c r="FC2052" s="8"/>
      <c r="FD2052" s="8"/>
      <c r="FE2052" s="8"/>
      <c r="FF2052" s="8"/>
      <c r="FG2052" s="8"/>
      <c r="FH2052" s="8"/>
      <c r="FI2052" s="8"/>
      <c r="FJ2052" s="8"/>
      <c r="FK2052" s="8"/>
      <c r="FL2052" s="8"/>
      <c r="FM2052" s="8"/>
      <c r="FN2052" s="8"/>
      <c r="FO2052" s="8"/>
      <c r="FP2052" s="8"/>
      <c r="FQ2052" s="8"/>
      <c r="FR2052" s="8"/>
      <c r="FS2052" s="8"/>
      <c r="FT2052" s="8"/>
      <c r="FU2052" s="8"/>
      <c r="FV2052" s="8"/>
      <c r="FW2052" s="8"/>
      <c r="FX2052" s="8"/>
      <c r="FY2052" s="8"/>
      <c r="FZ2052" s="8"/>
      <c r="GA2052" s="8"/>
      <c r="GB2052" s="8"/>
      <c r="GC2052" s="8"/>
      <c r="GD2052" s="8"/>
      <c r="GE2052" s="8"/>
      <c r="GF2052" s="8"/>
      <c r="GG2052" s="8"/>
      <c r="GH2052" s="8"/>
      <c r="GI2052" s="8"/>
      <c r="GJ2052" s="8"/>
      <c r="GK2052" s="8"/>
      <c r="GL2052" s="8"/>
      <c r="GM2052" s="8"/>
      <c r="GN2052" s="8"/>
      <c r="GO2052" s="8"/>
      <c r="GP2052" s="8"/>
      <c r="GQ2052" s="8"/>
      <c r="GR2052" s="8"/>
      <c r="GS2052" s="8"/>
      <c r="GT2052" s="8"/>
      <c r="GU2052" s="8"/>
      <c r="GV2052" s="8"/>
      <c r="GW2052" s="8"/>
      <c r="GX2052" s="8"/>
      <c r="GY2052" s="8"/>
      <c r="GZ2052" s="8"/>
      <c r="HA2052" s="8"/>
      <c r="HB2052" s="8"/>
      <c r="HC2052" s="8"/>
      <c r="HD2052" s="8"/>
      <c r="HE2052" s="8"/>
      <c r="HF2052" s="8"/>
      <c r="HG2052" s="8"/>
      <c r="HH2052" s="8"/>
      <c r="HI2052" s="8"/>
      <c r="HJ2052" s="8"/>
      <c r="HK2052" s="8"/>
      <c r="HL2052" s="8"/>
      <c r="HM2052" s="8"/>
      <c r="HN2052" s="8"/>
      <c r="HO2052" s="8"/>
      <c r="HP2052" s="8"/>
      <c r="HQ2052" s="8"/>
      <c r="HR2052" s="8"/>
      <c r="HS2052" s="8"/>
      <c r="HT2052" s="8"/>
      <c r="HU2052" s="8"/>
      <c r="HV2052" s="8"/>
      <c r="HW2052" s="8"/>
      <c r="HX2052" s="8"/>
      <c r="HY2052" s="8"/>
      <c r="HZ2052" s="8"/>
      <c r="IA2052" s="8"/>
      <c r="IB2052" s="8"/>
      <c r="IC2052" s="8"/>
      <c r="ID2052" s="8"/>
      <c r="IE2052" s="8"/>
      <c r="IF2052" s="8"/>
      <c r="IG2052" s="8"/>
      <c r="IH2052" s="8"/>
      <c r="II2052" s="8"/>
      <c r="IJ2052" s="8"/>
      <c r="IK2052" s="8"/>
      <c r="IL2052" s="8"/>
      <c r="IM2052" s="8"/>
      <c r="IN2052" s="8"/>
      <c r="IO2052" s="8"/>
      <c r="IP2052" s="8"/>
      <c r="IQ2052" s="8"/>
      <c r="IR2052" s="8"/>
      <c r="IS2052" s="8"/>
      <c r="IT2052" s="8"/>
      <c r="IU2052" s="8"/>
      <c r="IV2052" s="8"/>
      <c r="IW2052" s="8"/>
      <c r="IX2052" s="8"/>
      <c r="IY2052" s="8"/>
      <c r="IZ2052" s="8"/>
      <c r="JA2052" s="8"/>
      <c r="JB2052" s="8"/>
      <c r="JC2052" s="8"/>
      <c r="JD2052" s="8"/>
      <c r="JE2052" s="8"/>
      <c r="JF2052" s="8"/>
      <c r="JG2052" s="8"/>
      <c r="JH2052" s="8"/>
      <c r="JI2052" s="8"/>
      <c r="JJ2052" s="8"/>
      <c r="JK2052" s="8"/>
      <c r="JL2052" s="8"/>
      <c r="JM2052" s="8"/>
      <c r="JN2052" s="8"/>
    </row>
    <row r="2053" spans="1:274" s="16" customFormat="1" x14ac:dyDescent="0.25">
      <c r="A2053" s="8">
        <v>2357</v>
      </c>
      <c r="B2053" s="8" t="s">
        <v>3514</v>
      </c>
      <c r="C2053" s="9"/>
      <c r="D2053" s="10" t="s">
        <v>3611</v>
      </c>
      <c r="E2053" s="9" t="s">
        <v>348</v>
      </c>
      <c r="F2053" s="9" t="s">
        <v>349</v>
      </c>
      <c r="G2053" s="9" t="s">
        <v>74</v>
      </c>
      <c r="H2053" s="9" t="s">
        <v>91</v>
      </c>
      <c r="I2053" s="11" t="s">
        <v>350</v>
      </c>
      <c r="J2053" s="11"/>
      <c r="K2053" s="9"/>
      <c r="L2053" s="9" t="s">
        <v>350</v>
      </c>
      <c r="M2053" s="9" t="s">
        <v>218</v>
      </c>
      <c r="N2053" s="9" t="s">
        <v>95</v>
      </c>
      <c r="O2053" s="11" t="s">
        <v>219</v>
      </c>
      <c r="P2053" s="9" t="s">
        <v>220</v>
      </c>
      <c r="Q2053" s="11" t="s">
        <v>160</v>
      </c>
      <c r="R2053" s="11" t="s">
        <v>120</v>
      </c>
      <c r="S2053" s="11" t="s">
        <v>65</v>
      </c>
      <c r="T2053" s="11"/>
      <c r="U2053" s="11" t="s">
        <v>66</v>
      </c>
      <c r="V2053" s="11" t="s">
        <v>67</v>
      </c>
      <c r="W2053" s="11" t="s">
        <v>68</v>
      </c>
      <c r="X2053" s="11" t="s">
        <v>69</v>
      </c>
      <c r="Y2053" s="9" t="s">
        <v>99</v>
      </c>
      <c r="Z2053" s="9" t="s">
        <v>71</v>
      </c>
      <c r="AA2053" s="26">
        <v>41.093000000000004</v>
      </c>
      <c r="AB2053" s="26">
        <v>-7.2834000000000003</v>
      </c>
      <c r="AC2053" s="46">
        <v>41.175833300000001</v>
      </c>
      <c r="AD2053" s="46">
        <v>-6.5238889000000002</v>
      </c>
      <c r="AE2053" s="8"/>
      <c r="AF2053" s="19" t="s">
        <v>73</v>
      </c>
      <c r="AG2053" s="8" t="s">
        <v>74</v>
      </c>
      <c r="AH2053" s="74">
        <v>73</v>
      </c>
      <c r="AI2053" s="8" t="s">
        <v>149</v>
      </c>
      <c r="AJ2053" s="14"/>
      <c r="AK2053" s="14"/>
      <c r="AL2053" s="8"/>
      <c r="AM2053" s="13">
        <v>35</v>
      </c>
      <c r="AN2053" s="13">
        <v>409.5</v>
      </c>
      <c r="AO2053" s="9">
        <v>1</v>
      </c>
      <c r="AP2053" s="9" t="s">
        <v>78</v>
      </c>
      <c r="AQ2053" s="15">
        <v>27.146097539538573</v>
      </c>
      <c r="AR2053" s="55">
        <v>2.5533953068221656E-2</v>
      </c>
      <c r="AS2053" s="9"/>
      <c r="AT2053" s="9" t="s">
        <v>79</v>
      </c>
      <c r="AU2053" s="9" t="s">
        <v>80</v>
      </c>
      <c r="AV2053" s="14"/>
      <c r="AW2053" s="14"/>
      <c r="AX2053" s="14"/>
      <c r="AY2053" s="20">
        <v>11.7</v>
      </c>
      <c r="AZ2053" s="14" t="s">
        <v>52</v>
      </c>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8"/>
      <c r="EQ2053" s="8"/>
      <c r="ER2053" s="8"/>
      <c r="ES2053" s="8"/>
      <c r="ET2053" s="8"/>
      <c r="EU2053" s="8"/>
      <c r="EV2053" s="8"/>
      <c r="EW2053" s="8"/>
      <c r="EX2053" s="8"/>
      <c r="EY2053" s="8"/>
      <c r="EZ2053" s="8"/>
      <c r="FA2053" s="8"/>
      <c r="FB2053" s="8"/>
      <c r="FC2053" s="8"/>
      <c r="FD2053" s="8"/>
      <c r="FE2053" s="8"/>
      <c r="FF2053" s="8"/>
      <c r="FG2053" s="8"/>
      <c r="FH2053" s="8"/>
      <c r="FI2053" s="8"/>
      <c r="FJ2053" s="8"/>
      <c r="FK2053" s="8"/>
      <c r="FL2053" s="8"/>
      <c r="FM2053" s="8"/>
      <c r="FN2053" s="8"/>
      <c r="FO2053" s="8"/>
      <c r="FP2053" s="8"/>
      <c r="FQ2053" s="8"/>
      <c r="FR2053" s="8"/>
      <c r="FS2053" s="8"/>
      <c r="FT2053" s="8"/>
      <c r="FU2053" s="8"/>
      <c r="FV2053" s="8"/>
      <c r="FW2053" s="8"/>
      <c r="FX2053" s="8"/>
      <c r="FY2053" s="8"/>
      <c r="FZ2053" s="8"/>
      <c r="GA2053" s="8"/>
      <c r="GB2053" s="8"/>
      <c r="GC2053" s="8"/>
      <c r="GD2053" s="8"/>
      <c r="GE2053" s="8"/>
      <c r="GF2053" s="8"/>
      <c r="GG2053" s="8"/>
      <c r="GH2053" s="8"/>
      <c r="GI2053" s="8"/>
      <c r="GJ2053" s="8"/>
      <c r="GK2053" s="8"/>
      <c r="GL2053" s="8"/>
      <c r="GM2053" s="8"/>
      <c r="GN2053" s="8"/>
      <c r="GO2053" s="8"/>
      <c r="GP2053" s="8"/>
      <c r="GQ2053" s="8"/>
      <c r="GR2053" s="8"/>
      <c r="GS2053" s="8"/>
      <c r="GT2053" s="8"/>
      <c r="GU2053" s="8"/>
      <c r="GV2053" s="8"/>
      <c r="GW2053" s="8"/>
      <c r="GX2053" s="8"/>
      <c r="GY2053" s="8"/>
      <c r="GZ2053" s="8"/>
      <c r="HA2053" s="8"/>
      <c r="HB2053" s="8"/>
      <c r="HC2053" s="8"/>
      <c r="HD2053" s="8"/>
      <c r="HE2053" s="8"/>
      <c r="HF2053" s="8"/>
      <c r="HG2053" s="8"/>
      <c r="HH2053" s="8"/>
      <c r="HI2053" s="8"/>
      <c r="HJ2053" s="8"/>
      <c r="HK2053" s="8"/>
      <c r="HL2053" s="8"/>
      <c r="HM2053" s="8"/>
      <c r="HN2053" s="8"/>
      <c r="HO2053" s="8"/>
      <c r="HP2053" s="8"/>
      <c r="HQ2053" s="8"/>
      <c r="HR2053" s="8"/>
      <c r="HS2053" s="8"/>
      <c r="HT2053" s="8"/>
      <c r="HU2053" s="8"/>
      <c r="HV2053" s="8"/>
      <c r="HW2053" s="8"/>
      <c r="HX2053" s="8"/>
      <c r="HY2053" s="8"/>
      <c r="HZ2053" s="8"/>
      <c r="IA2053" s="8"/>
      <c r="IB2053" s="8"/>
      <c r="IC2053" s="8"/>
      <c r="ID2053" s="8"/>
      <c r="IE2053" s="8"/>
      <c r="IF2053" s="8"/>
      <c r="IG2053" s="8"/>
      <c r="IH2053" s="8"/>
      <c r="II2053" s="8"/>
      <c r="IJ2053" s="8"/>
      <c r="IK2053" s="8"/>
      <c r="IL2053" s="8"/>
      <c r="IM2053" s="8"/>
      <c r="IN2053" s="8"/>
      <c r="IO2053" s="8"/>
      <c r="IP2053" s="8"/>
      <c r="IQ2053" s="8"/>
      <c r="IR2053" s="8"/>
      <c r="IS2053" s="8"/>
      <c r="IT2053" s="8"/>
      <c r="IU2053" s="8"/>
      <c r="IV2053" s="8"/>
      <c r="IW2053" s="8"/>
      <c r="IX2053" s="8"/>
      <c r="IY2053" s="8"/>
      <c r="IZ2053" s="8"/>
      <c r="JA2053" s="8"/>
      <c r="JB2053" s="8"/>
      <c r="JC2053" s="8"/>
      <c r="JD2053" s="8"/>
      <c r="JE2053" s="8"/>
      <c r="JF2053" s="8"/>
      <c r="JG2053" s="8"/>
      <c r="JH2053" s="8"/>
      <c r="JI2053" s="8"/>
      <c r="JJ2053" s="8"/>
      <c r="JK2053" s="8"/>
      <c r="JL2053" s="8"/>
      <c r="JM2053" s="8"/>
      <c r="JN2053" s="8"/>
    </row>
    <row r="2054" spans="1:274" s="16" customFormat="1" x14ac:dyDescent="0.25">
      <c r="A2054" s="8">
        <v>2358</v>
      </c>
      <c r="B2054" s="8" t="s">
        <v>3514</v>
      </c>
      <c r="C2054" s="9"/>
      <c r="D2054" s="10" t="s">
        <v>3612</v>
      </c>
      <c r="E2054" s="9" t="s">
        <v>348</v>
      </c>
      <c r="F2054" s="9" t="s">
        <v>349</v>
      </c>
      <c r="G2054" s="9" t="s">
        <v>74</v>
      </c>
      <c r="H2054" s="9" t="s">
        <v>91</v>
      </c>
      <c r="I2054" s="11" t="s">
        <v>350</v>
      </c>
      <c r="J2054" s="11"/>
      <c r="K2054" s="9"/>
      <c r="L2054" s="9" t="s">
        <v>350</v>
      </c>
      <c r="M2054" s="9" t="s">
        <v>218</v>
      </c>
      <c r="N2054" s="9" t="s">
        <v>95</v>
      </c>
      <c r="O2054" s="11" t="s">
        <v>219</v>
      </c>
      <c r="P2054" s="9" t="s">
        <v>220</v>
      </c>
      <c r="Q2054" s="11" t="s">
        <v>160</v>
      </c>
      <c r="R2054" s="11" t="s">
        <v>120</v>
      </c>
      <c r="S2054" s="11" t="s">
        <v>65</v>
      </c>
      <c r="T2054" s="11"/>
      <c r="U2054" s="11" t="s">
        <v>66</v>
      </c>
      <c r="V2054" s="11" t="s">
        <v>67</v>
      </c>
      <c r="W2054" s="11" t="s">
        <v>68</v>
      </c>
      <c r="X2054" s="11" t="s">
        <v>69</v>
      </c>
      <c r="Y2054" s="9" t="s">
        <v>99</v>
      </c>
      <c r="Z2054" s="9" t="s">
        <v>71</v>
      </c>
      <c r="AA2054" s="26">
        <v>41.093000000000004</v>
      </c>
      <c r="AB2054" s="26">
        <v>-7.2834000000000003</v>
      </c>
      <c r="AC2054" s="46">
        <v>41.175833300000001</v>
      </c>
      <c r="AD2054" s="46">
        <v>-6.5238889000000002</v>
      </c>
      <c r="AE2054" s="8"/>
      <c r="AF2054" s="19" t="s">
        <v>73</v>
      </c>
      <c r="AG2054" s="8" t="s">
        <v>74</v>
      </c>
      <c r="AH2054" s="74">
        <v>1040</v>
      </c>
      <c r="AI2054" s="8" t="s">
        <v>149</v>
      </c>
      <c r="AJ2054" s="14"/>
      <c r="AK2054" s="14"/>
      <c r="AL2054" s="8"/>
      <c r="AM2054" s="13">
        <v>35</v>
      </c>
      <c r="AN2054" s="13">
        <v>224</v>
      </c>
      <c r="AO2054" s="9">
        <v>1</v>
      </c>
      <c r="AP2054" s="9" t="s">
        <v>78</v>
      </c>
      <c r="AQ2054" s="15">
        <v>68.313641733758416</v>
      </c>
      <c r="AR2054" s="55">
        <v>1.0146541202727509E-2</v>
      </c>
      <c r="AS2054" s="9"/>
      <c r="AT2054" s="9" t="s">
        <v>79</v>
      </c>
      <c r="AU2054" s="9" t="s">
        <v>80</v>
      </c>
      <c r="AV2054" s="14"/>
      <c r="AW2054" s="14"/>
      <c r="AX2054" s="14"/>
      <c r="AY2054" s="20">
        <v>6.4</v>
      </c>
      <c r="AZ2054" s="14" t="s">
        <v>52</v>
      </c>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8"/>
      <c r="EQ2054" s="8"/>
      <c r="ER2054" s="8"/>
      <c r="ES2054" s="8"/>
      <c r="ET2054" s="8"/>
      <c r="EU2054" s="8"/>
      <c r="EV2054" s="8"/>
      <c r="EW2054" s="8"/>
      <c r="EX2054" s="8"/>
      <c r="EY2054" s="8"/>
      <c r="EZ2054" s="8"/>
      <c r="FA2054" s="8"/>
      <c r="FB2054" s="8"/>
      <c r="FC2054" s="8"/>
      <c r="FD2054" s="8"/>
      <c r="FE2054" s="8"/>
      <c r="FF2054" s="8"/>
      <c r="FG2054" s="8"/>
      <c r="FH2054" s="8"/>
      <c r="FI2054" s="8"/>
      <c r="FJ2054" s="8"/>
      <c r="FK2054" s="8"/>
      <c r="FL2054" s="8"/>
      <c r="FM2054" s="8"/>
      <c r="FN2054" s="8"/>
      <c r="FO2054" s="8"/>
      <c r="FP2054" s="8"/>
      <c r="FQ2054" s="8"/>
      <c r="FR2054" s="8"/>
      <c r="FS2054" s="8"/>
      <c r="FT2054" s="8"/>
      <c r="FU2054" s="8"/>
      <c r="FV2054" s="8"/>
      <c r="FW2054" s="8"/>
      <c r="FX2054" s="8"/>
      <c r="FY2054" s="8"/>
      <c r="FZ2054" s="8"/>
      <c r="GA2054" s="8"/>
      <c r="GB2054" s="8"/>
      <c r="GC2054" s="8"/>
      <c r="GD2054" s="8"/>
      <c r="GE2054" s="8"/>
      <c r="GF2054" s="8"/>
      <c r="GG2054" s="8"/>
      <c r="GH2054" s="8"/>
      <c r="GI2054" s="8"/>
      <c r="GJ2054" s="8"/>
      <c r="GK2054" s="8"/>
      <c r="GL2054" s="8"/>
      <c r="GM2054" s="8"/>
      <c r="GN2054" s="8"/>
      <c r="GO2054" s="8"/>
      <c r="GP2054" s="8"/>
      <c r="GQ2054" s="8"/>
      <c r="GR2054" s="8"/>
      <c r="GS2054" s="8"/>
      <c r="GT2054" s="8"/>
      <c r="GU2054" s="8"/>
      <c r="GV2054" s="8"/>
      <c r="GW2054" s="8"/>
      <c r="GX2054" s="8"/>
      <c r="GY2054" s="8"/>
      <c r="GZ2054" s="8"/>
      <c r="HA2054" s="8"/>
      <c r="HB2054" s="8"/>
      <c r="HC2054" s="8"/>
      <c r="HD2054" s="8"/>
      <c r="HE2054" s="8"/>
      <c r="HF2054" s="8"/>
      <c r="HG2054" s="8"/>
      <c r="HH2054" s="8"/>
      <c r="HI2054" s="8"/>
      <c r="HJ2054" s="8"/>
      <c r="HK2054" s="8"/>
      <c r="HL2054" s="8"/>
      <c r="HM2054" s="8"/>
      <c r="HN2054" s="8"/>
      <c r="HO2054" s="8"/>
      <c r="HP2054" s="8"/>
      <c r="HQ2054" s="8"/>
      <c r="HR2054" s="8"/>
      <c r="HS2054" s="8"/>
      <c r="HT2054" s="8"/>
      <c r="HU2054" s="8"/>
      <c r="HV2054" s="8"/>
      <c r="HW2054" s="8"/>
      <c r="HX2054" s="8"/>
      <c r="HY2054" s="8"/>
      <c r="HZ2054" s="8"/>
      <c r="IA2054" s="8"/>
      <c r="IB2054" s="8"/>
      <c r="IC2054" s="8"/>
      <c r="ID2054" s="8"/>
      <c r="IE2054" s="8"/>
      <c r="IF2054" s="8"/>
      <c r="IG2054" s="8"/>
      <c r="IH2054" s="8"/>
      <c r="II2054" s="8"/>
      <c r="IJ2054" s="8"/>
      <c r="IK2054" s="8"/>
      <c r="IL2054" s="8"/>
      <c r="IM2054" s="8"/>
      <c r="IN2054" s="8"/>
      <c r="IO2054" s="8"/>
      <c r="IP2054" s="8"/>
      <c r="IQ2054" s="8"/>
      <c r="IR2054" s="8"/>
      <c r="IS2054" s="8"/>
      <c r="IT2054" s="8"/>
      <c r="IU2054" s="8"/>
      <c r="IV2054" s="8"/>
      <c r="IW2054" s="8"/>
      <c r="IX2054" s="8"/>
      <c r="IY2054" s="8"/>
      <c r="IZ2054" s="8"/>
      <c r="JA2054" s="8"/>
      <c r="JB2054" s="8"/>
      <c r="JC2054" s="8"/>
      <c r="JD2054" s="8"/>
      <c r="JE2054" s="8"/>
      <c r="JF2054" s="8"/>
      <c r="JG2054" s="8"/>
      <c r="JH2054" s="8"/>
      <c r="JI2054" s="8"/>
      <c r="JJ2054" s="8"/>
      <c r="JK2054" s="8"/>
      <c r="JL2054" s="8"/>
      <c r="JM2054" s="8"/>
      <c r="JN2054" s="8"/>
    </row>
    <row r="2055" spans="1:274" s="16" customFormat="1" x14ac:dyDescent="0.25">
      <c r="A2055" s="8">
        <v>2359</v>
      </c>
      <c r="B2055" s="8" t="s">
        <v>3514</v>
      </c>
      <c r="C2055" s="9"/>
      <c r="D2055" s="10" t="s">
        <v>3613</v>
      </c>
      <c r="E2055" s="9" t="s">
        <v>348</v>
      </c>
      <c r="F2055" s="9" t="s">
        <v>349</v>
      </c>
      <c r="G2055" s="9" t="s">
        <v>74</v>
      </c>
      <c r="H2055" s="9" t="s">
        <v>91</v>
      </c>
      <c r="I2055" s="11" t="s">
        <v>350</v>
      </c>
      <c r="J2055" s="11"/>
      <c r="K2055" s="9"/>
      <c r="L2055" s="9" t="s">
        <v>350</v>
      </c>
      <c r="M2055" s="9" t="s">
        <v>218</v>
      </c>
      <c r="N2055" s="9" t="s">
        <v>95</v>
      </c>
      <c r="O2055" s="11" t="s">
        <v>219</v>
      </c>
      <c r="P2055" s="9" t="s">
        <v>220</v>
      </c>
      <c r="Q2055" s="11" t="s">
        <v>160</v>
      </c>
      <c r="R2055" s="11" t="s">
        <v>120</v>
      </c>
      <c r="S2055" s="11" t="s">
        <v>65</v>
      </c>
      <c r="T2055" s="11"/>
      <c r="U2055" s="11" t="s">
        <v>66</v>
      </c>
      <c r="V2055" s="11" t="s">
        <v>67</v>
      </c>
      <c r="W2055" s="11" t="s">
        <v>68</v>
      </c>
      <c r="X2055" s="11" t="s">
        <v>69</v>
      </c>
      <c r="Y2055" s="9" t="s">
        <v>99</v>
      </c>
      <c r="Z2055" s="9" t="s">
        <v>71</v>
      </c>
      <c r="AA2055" s="26">
        <v>41.093000000000004</v>
      </c>
      <c r="AB2055" s="26">
        <v>-7.2834000000000003</v>
      </c>
      <c r="AC2055" s="46">
        <v>41.175833300000001</v>
      </c>
      <c r="AD2055" s="46">
        <v>-6.5238889000000002</v>
      </c>
      <c r="AE2055" s="8"/>
      <c r="AF2055" s="19" t="s">
        <v>73</v>
      </c>
      <c r="AG2055" s="8" t="s">
        <v>74</v>
      </c>
      <c r="AH2055" s="74">
        <v>318</v>
      </c>
      <c r="AI2055" s="8" t="s">
        <v>149</v>
      </c>
      <c r="AJ2055" s="14"/>
      <c r="AK2055" s="14"/>
      <c r="AL2055" s="8"/>
      <c r="AM2055" s="13">
        <v>35</v>
      </c>
      <c r="AN2055" s="13">
        <v>238</v>
      </c>
      <c r="AO2055" s="9">
        <v>1</v>
      </c>
      <c r="AP2055" s="9" t="s">
        <v>78</v>
      </c>
      <c r="AQ2055" s="15">
        <v>50.764180836129057</v>
      </c>
      <c r="AR2055" s="55">
        <v>1.3654257177860927E-2</v>
      </c>
      <c r="AS2055" s="9"/>
      <c r="AT2055" s="9" t="s">
        <v>79</v>
      </c>
      <c r="AU2055" s="9" t="s">
        <v>80</v>
      </c>
      <c r="AV2055" s="14"/>
      <c r="AW2055" s="14"/>
      <c r="AX2055" s="14"/>
      <c r="AY2055" s="20">
        <v>6.8</v>
      </c>
      <c r="AZ2055" s="14" t="s">
        <v>52</v>
      </c>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8"/>
      <c r="EQ2055" s="8"/>
      <c r="ER2055" s="8"/>
      <c r="ES2055" s="8"/>
      <c r="ET2055" s="8"/>
      <c r="EU2055" s="8"/>
      <c r="EV2055" s="8"/>
      <c r="EW2055" s="8"/>
      <c r="EX2055" s="8"/>
      <c r="EY2055" s="8"/>
      <c r="EZ2055" s="8"/>
      <c r="FA2055" s="8"/>
      <c r="FB2055" s="8"/>
      <c r="FC2055" s="8"/>
      <c r="FD2055" s="8"/>
      <c r="FE2055" s="8"/>
      <c r="FF2055" s="8"/>
      <c r="FG2055" s="8"/>
      <c r="FH2055" s="8"/>
      <c r="FI2055" s="8"/>
      <c r="FJ2055" s="8"/>
      <c r="FK2055" s="8"/>
      <c r="FL2055" s="8"/>
      <c r="FM2055" s="8"/>
      <c r="FN2055" s="8"/>
      <c r="FO2055" s="8"/>
      <c r="FP2055" s="8"/>
      <c r="FQ2055" s="8"/>
      <c r="FR2055" s="8"/>
      <c r="FS2055" s="8"/>
      <c r="FT2055" s="8"/>
      <c r="FU2055" s="8"/>
      <c r="FV2055" s="8"/>
      <c r="FW2055" s="8"/>
      <c r="FX2055" s="8"/>
      <c r="FY2055" s="8"/>
      <c r="FZ2055" s="8"/>
      <c r="GA2055" s="8"/>
      <c r="GB2055" s="8"/>
      <c r="GC2055" s="8"/>
      <c r="GD2055" s="8"/>
      <c r="GE2055" s="8"/>
      <c r="GF2055" s="8"/>
      <c r="GG2055" s="8"/>
      <c r="GH2055" s="8"/>
      <c r="GI2055" s="8"/>
      <c r="GJ2055" s="8"/>
      <c r="GK2055" s="8"/>
      <c r="GL2055" s="8"/>
      <c r="GM2055" s="8"/>
      <c r="GN2055" s="8"/>
      <c r="GO2055" s="8"/>
      <c r="GP2055" s="8"/>
      <c r="GQ2055" s="8"/>
      <c r="GR2055" s="8"/>
      <c r="GS2055" s="8"/>
      <c r="GT2055" s="8"/>
      <c r="GU2055" s="8"/>
      <c r="GV2055" s="8"/>
      <c r="GW2055" s="8"/>
      <c r="GX2055" s="8"/>
      <c r="GY2055" s="8"/>
      <c r="GZ2055" s="8"/>
      <c r="HA2055" s="8"/>
      <c r="HB2055" s="8"/>
      <c r="HC2055" s="8"/>
      <c r="HD2055" s="8"/>
      <c r="HE2055" s="8"/>
      <c r="HF2055" s="8"/>
      <c r="HG2055" s="8"/>
      <c r="HH2055" s="8"/>
      <c r="HI2055" s="8"/>
      <c r="HJ2055" s="8"/>
      <c r="HK2055" s="8"/>
      <c r="HL2055" s="8"/>
      <c r="HM2055" s="8"/>
      <c r="HN2055" s="8"/>
      <c r="HO2055" s="8"/>
      <c r="HP2055" s="8"/>
      <c r="HQ2055" s="8"/>
      <c r="HR2055" s="8"/>
      <c r="HS2055" s="8"/>
      <c r="HT2055" s="8"/>
      <c r="HU2055" s="8"/>
      <c r="HV2055" s="8"/>
      <c r="HW2055" s="8"/>
      <c r="HX2055" s="8"/>
      <c r="HY2055" s="8"/>
      <c r="HZ2055" s="8"/>
      <c r="IA2055" s="8"/>
      <c r="IB2055" s="8"/>
      <c r="IC2055" s="8"/>
      <c r="ID2055" s="8"/>
      <c r="IE2055" s="8"/>
      <c r="IF2055" s="8"/>
      <c r="IG2055" s="8"/>
      <c r="IH2055" s="8"/>
      <c r="II2055" s="8"/>
      <c r="IJ2055" s="8"/>
      <c r="IK2055" s="8"/>
      <c r="IL2055" s="8"/>
      <c r="IM2055" s="8"/>
      <c r="IN2055" s="8"/>
      <c r="IO2055" s="8"/>
      <c r="IP2055" s="8"/>
      <c r="IQ2055" s="8"/>
      <c r="IR2055" s="8"/>
      <c r="IS2055" s="8"/>
      <c r="IT2055" s="8"/>
      <c r="IU2055" s="8"/>
      <c r="IV2055" s="8"/>
      <c r="IW2055" s="8"/>
      <c r="IX2055" s="8"/>
      <c r="IY2055" s="8"/>
      <c r="IZ2055" s="8"/>
      <c r="JA2055" s="8"/>
      <c r="JB2055" s="8"/>
      <c r="JC2055" s="8"/>
      <c r="JD2055" s="8"/>
      <c r="JE2055" s="8"/>
      <c r="JF2055" s="8"/>
      <c r="JG2055" s="8"/>
      <c r="JH2055" s="8"/>
      <c r="JI2055" s="8"/>
      <c r="JJ2055" s="8"/>
      <c r="JK2055" s="8"/>
      <c r="JL2055" s="8"/>
      <c r="JM2055" s="8"/>
      <c r="JN2055" s="8"/>
    </row>
    <row r="2056" spans="1:274" s="16" customFormat="1" x14ac:dyDescent="0.25">
      <c r="A2056" s="8">
        <v>2360</v>
      </c>
      <c r="B2056" s="8" t="s">
        <v>3514</v>
      </c>
      <c r="C2056" s="9"/>
      <c r="D2056" s="10" t="s">
        <v>3614</v>
      </c>
      <c r="E2056" s="9" t="s">
        <v>348</v>
      </c>
      <c r="F2056" s="9" t="s">
        <v>349</v>
      </c>
      <c r="G2056" s="9" t="s">
        <v>74</v>
      </c>
      <c r="H2056" s="9" t="s">
        <v>91</v>
      </c>
      <c r="I2056" s="11" t="s">
        <v>350</v>
      </c>
      <c r="J2056" s="11"/>
      <c r="K2056" s="9"/>
      <c r="L2056" s="9" t="s">
        <v>350</v>
      </c>
      <c r="M2056" s="9" t="s">
        <v>218</v>
      </c>
      <c r="N2056" s="9" t="s">
        <v>95</v>
      </c>
      <c r="O2056" s="11" t="s">
        <v>219</v>
      </c>
      <c r="P2056" s="9" t="s">
        <v>220</v>
      </c>
      <c r="Q2056" s="11" t="s">
        <v>160</v>
      </c>
      <c r="R2056" s="11" t="s">
        <v>120</v>
      </c>
      <c r="S2056" s="11" t="s">
        <v>65</v>
      </c>
      <c r="T2056" s="11"/>
      <c r="U2056" s="11" t="s">
        <v>66</v>
      </c>
      <c r="V2056" s="11" t="s">
        <v>67</v>
      </c>
      <c r="W2056" s="11" t="s">
        <v>68</v>
      </c>
      <c r="X2056" s="11" t="s">
        <v>69</v>
      </c>
      <c r="Y2056" s="9" t="s">
        <v>99</v>
      </c>
      <c r="Z2056" s="9" t="s">
        <v>71</v>
      </c>
      <c r="AA2056" s="26">
        <v>41.093000000000004</v>
      </c>
      <c r="AB2056" s="26">
        <v>-7.2834000000000003</v>
      </c>
      <c r="AC2056" s="46">
        <v>41.175833300000001</v>
      </c>
      <c r="AD2056" s="46">
        <v>-6.5238889000000002</v>
      </c>
      <c r="AE2056" s="8"/>
      <c r="AF2056" s="19" t="s">
        <v>73</v>
      </c>
      <c r="AG2056" s="8" t="s">
        <v>74</v>
      </c>
      <c r="AH2056" s="74">
        <v>310</v>
      </c>
      <c r="AI2056" s="8" t="s">
        <v>149</v>
      </c>
      <c r="AJ2056" s="14"/>
      <c r="AK2056" s="14"/>
      <c r="AL2056" s="8"/>
      <c r="AM2056" s="13">
        <v>35</v>
      </c>
      <c r="AN2056" s="13">
        <v>304.5</v>
      </c>
      <c r="AO2056" s="9">
        <v>1</v>
      </c>
      <c r="AP2056" s="9" t="s">
        <v>78</v>
      </c>
      <c r="AQ2056" s="15">
        <v>51.307743992210369</v>
      </c>
      <c r="AR2056" s="55">
        <v>1.350960160449035E-2</v>
      </c>
      <c r="AS2056" s="9"/>
      <c r="AT2056" s="9" t="s">
        <v>79</v>
      </c>
      <c r="AU2056" s="9" t="s">
        <v>80</v>
      </c>
      <c r="AV2056" s="14"/>
      <c r="AW2056" s="14"/>
      <c r="AX2056" s="14"/>
      <c r="AY2056" s="20">
        <v>8.6999999999999993</v>
      </c>
      <c r="AZ2056" s="14" t="s">
        <v>52</v>
      </c>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8"/>
      <c r="EQ2056" s="8"/>
      <c r="ER2056" s="8"/>
      <c r="ES2056" s="8"/>
      <c r="ET2056" s="8"/>
      <c r="EU2056" s="8"/>
      <c r="EV2056" s="8"/>
      <c r="EW2056" s="8"/>
      <c r="EX2056" s="8"/>
      <c r="EY2056" s="8"/>
      <c r="EZ2056" s="8"/>
      <c r="FA2056" s="8"/>
      <c r="FB2056" s="8"/>
      <c r="FC2056" s="8"/>
      <c r="FD2056" s="8"/>
      <c r="FE2056" s="8"/>
      <c r="FF2056" s="8"/>
      <c r="FG2056" s="8"/>
      <c r="FH2056" s="8"/>
      <c r="FI2056" s="8"/>
      <c r="FJ2056" s="8"/>
      <c r="FK2056" s="8"/>
      <c r="FL2056" s="8"/>
      <c r="FM2056" s="8"/>
      <c r="FN2056" s="8"/>
      <c r="FO2056" s="8"/>
      <c r="FP2056" s="8"/>
      <c r="FQ2056" s="8"/>
      <c r="FR2056" s="8"/>
      <c r="FS2056" s="8"/>
      <c r="FT2056" s="8"/>
      <c r="FU2056" s="8"/>
      <c r="FV2056" s="8"/>
      <c r="FW2056" s="8"/>
      <c r="FX2056" s="8"/>
      <c r="FY2056" s="8"/>
      <c r="FZ2056" s="8"/>
      <c r="GA2056" s="8"/>
      <c r="GB2056" s="8"/>
      <c r="GC2056" s="8"/>
      <c r="GD2056" s="8"/>
      <c r="GE2056" s="8"/>
      <c r="GF2056" s="8"/>
      <c r="GG2056" s="8"/>
      <c r="GH2056" s="8"/>
      <c r="GI2056" s="8"/>
      <c r="GJ2056" s="8"/>
      <c r="GK2056" s="8"/>
      <c r="GL2056" s="8"/>
      <c r="GM2056" s="8"/>
      <c r="GN2056" s="8"/>
      <c r="GO2056" s="8"/>
      <c r="GP2056" s="8"/>
      <c r="GQ2056" s="8"/>
      <c r="GR2056" s="8"/>
      <c r="GS2056" s="8"/>
      <c r="GT2056" s="8"/>
      <c r="GU2056" s="8"/>
      <c r="GV2056" s="8"/>
      <c r="GW2056" s="8"/>
      <c r="GX2056" s="8"/>
      <c r="GY2056" s="8"/>
      <c r="GZ2056" s="8"/>
      <c r="HA2056" s="8"/>
      <c r="HB2056" s="8"/>
      <c r="HC2056" s="8"/>
      <c r="HD2056" s="8"/>
      <c r="HE2056" s="8"/>
      <c r="HF2056" s="8"/>
      <c r="HG2056" s="8"/>
      <c r="HH2056" s="8"/>
      <c r="HI2056" s="8"/>
      <c r="HJ2056" s="8"/>
      <c r="HK2056" s="8"/>
      <c r="HL2056" s="8"/>
      <c r="HM2056" s="8"/>
      <c r="HN2056" s="8"/>
      <c r="HO2056" s="8"/>
      <c r="HP2056" s="8"/>
      <c r="HQ2056" s="8"/>
      <c r="HR2056" s="8"/>
      <c r="HS2056" s="8"/>
      <c r="HT2056" s="8"/>
      <c r="HU2056" s="8"/>
      <c r="HV2056" s="8"/>
      <c r="HW2056" s="8"/>
      <c r="HX2056" s="8"/>
      <c r="HY2056" s="8"/>
      <c r="HZ2056" s="8"/>
      <c r="IA2056" s="8"/>
      <c r="IB2056" s="8"/>
      <c r="IC2056" s="8"/>
      <c r="ID2056" s="8"/>
      <c r="IE2056" s="8"/>
      <c r="IF2056" s="8"/>
      <c r="IG2056" s="8"/>
      <c r="IH2056" s="8"/>
      <c r="II2056" s="8"/>
      <c r="IJ2056" s="8"/>
      <c r="IK2056" s="8"/>
      <c r="IL2056" s="8"/>
      <c r="IM2056" s="8"/>
      <c r="IN2056" s="8"/>
      <c r="IO2056" s="8"/>
      <c r="IP2056" s="8"/>
      <c r="IQ2056" s="8"/>
      <c r="IR2056" s="8"/>
      <c r="IS2056" s="8"/>
      <c r="IT2056" s="8"/>
      <c r="IU2056" s="8"/>
      <c r="IV2056" s="8"/>
      <c r="IW2056" s="8"/>
      <c r="IX2056" s="8"/>
      <c r="IY2056" s="8"/>
      <c r="IZ2056" s="8"/>
      <c r="JA2056" s="8"/>
      <c r="JB2056" s="8"/>
      <c r="JC2056" s="8"/>
      <c r="JD2056" s="8"/>
      <c r="JE2056" s="8"/>
      <c r="JF2056" s="8"/>
      <c r="JG2056" s="8"/>
      <c r="JH2056" s="8"/>
      <c r="JI2056" s="8"/>
      <c r="JJ2056" s="8"/>
      <c r="JK2056" s="8"/>
      <c r="JL2056" s="8"/>
      <c r="JM2056" s="8"/>
      <c r="JN2056" s="8"/>
    </row>
    <row r="2057" spans="1:274" s="16" customFormat="1" x14ac:dyDescent="0.25">
      <c r="A2057" s="8">
        <v>2361</v>
      </c>
      <c r="B2057" s="8" t="s">
        <v>3514</v>
      </c>
      <c r="C2057" s="9"/>
      <c r="D2057" s="10" t="s">
        <v>3615</v>
      </c>
      <c r="E2057" s="9" t="s">
        <v>348</v>
      </c>
      <c r="F2057" s="9" t="s">
        <v>349</v>
      </c>
      <c r="G2057" s="9" t="s">
        <v>74</v>
      </c>
      <c r="H2057" s="9" t="s">
        <v>91</v>
      </c>
      <c r="I2057" s="11" t="s">
        <v>350</v>
      </c>
      <c r="J2057" s="11"/>
      <c r="K2057" s="9"/>
      <c r="L2057" s="9" t="s">
        <v>350</v>
      </c>
      <c r="M2057" s="9" t="s">
        <v>218</v>
      </c>
      <c r="N2057" s="9" t="s">
        <v>95</v>
      </c>
      <c r="O2057" s="11" t="s">
        <v>219</v>
      </c>
      <c r="P2057" s="9" t="s">
        <v>220</v>
      </c>
      <c r="Q2057" s="11" t="s">
        <v>160</v>
      </c>
      <c r="R2057" s="11" t="s">
        <v>120</v>
      </c>
      <c r="S2057" s="11" t="s">
        <v>65</v>
      </c>
      <c r="T2057" s="11"/>
      <c r="U2057" s="11" t="s">
        <v>66</v>
      </c>
      <c r="V2057" s="11" t="s">
        <v>67</v>
      </c>
      <c r="W2057" s="11" t="s">
        <v>68</v>
      </c>
      <c r="X2057" s="11" t="s">
        <v>69</v>
      </c>
      <c r="Y2057" s="9" t="s">
        <v>99</v>
      </c>
      <c r="Z2057" s="9" t="s">
        <v>71</v>
      </c>
      <c r="AA2057" s="26">
        <v>41.093000000000004</v>
      </c>
      <c r="AB2057" s="26">
        <v>-7.2834000000000003</v>
      </c>
      <c r="AC2057" s="46">
        <v>41.175833300000001</v>
      </c>
      <c r="AD2057" s="46">
        <v>-6.5238889000000002</v>
      </c>
      <c r="AE2057" s="8"/>
      <c r="AF2057" s="19" t="s">
        <v>73</v>
      </c>
      <c r="AG2057" s="8" t="s">
        <v>74</v>
      </c>
      <c r="AH2057" s="74">
        <v>610</v>
      </c>
      <c r="AI2057" s="8" t="s">
        <v>149</v>
      </c>
      <c r="AJ2057" s="14"/>
      <c r="AK2057" s="14"/>
      <c r="AL2057" s="8"/>
      <c r="AM2057" s="13">
        <v>35</v>
      </c>
      <c r="AN2057" s="13">
        <v>367.5</v>
      </c>
      <c r="AO2057" s="9">
        <v>1</v>
      </c>
      <c r="AP2057" s="9" t="s">
        <v>78</v>
      </c>
      <c r="AQ2057" s="15">
        <v>37.63206126539643</v>
      </c>
      <c r="AR2057" s="55">
        <v>1.8419059632997316E-2</v>
      </c>
      <c r="AS2057" s="9"/>
      <c r="AT2057" s="9" t="s">
        <v>79</v>
      </c>
      <c r="AU2057" s="9" t="s">
        <v>80</v>
      </c>
      <c r="AV2057" s="14"/>
      <c r="AW2057" s="14"/>
      <c r="AX2057" s="14"/>
      <c r="AY2057" s="20">
        <v>10.5</v>
      </c>
      <c r="AZ2057" s="14" t="s">
        <v>52</v>
      </c>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8"/>
      <c r="EQ2057" s="8"/>
      <c r="ER2057" s="8"/>
      <c r="ES2057" s="8"/>
      <c r="ET2057" s="8"/>
      <c r="EU2057" s="8"/>
      <c r="EV2057" s="8"/>
      <c r="EW2057" s="8"/>
      <c r="EX2057" s="8"/>
      <c r="EY2057" s="8"/>
      <c r="EZ2057" s="8"/>
      <c r="FA2057" s="8"/>
      <c r="FB2057" s="8"/>
      <c r="FC2057" s="8"/>
      <c r="FD2057" s="8"/>
      <c r="FE2057" s="8"/>
      <c r="FF2057" s="8"/>
      <c r="FG2057" s="8"/>
      <c r="FH2057" s="8"/>
      <c r="FI2057" s="8"/>
      <c r="FJ2057" s="8"/>
      <c r="FK2057" s="8"/>
      <c r="FL2057" s="8"/>
      <c r="FM2057" s="8"/>
      <c r="FN2057" s="8"/>
      <c r="FO2057" s="8"/>
      <c r="FP2057" s="8"/>
      <c r="FQ2057" s="8"/>
      <c r="FR2057" s="8"/>
      <c r="FS2057" s="8"/>
      <c r="FT2057" s="8"/>
      <c r="FU2057" s="8"/>
      <c r="FV2057" s="8"/>
      <c r="FW2057" s="8"/>
      <c r="FX2057" s="8"/>
      <c r="FY2057" s="8"/>
      <c r="FZ2057" s="8"/>
      <c r="GA2057" s="8"/>
      <c r="GB2057" s="8"/>
      <c r="GC2057" s="8"/>
      <c r="GD2057" s="8"/>
      <c r="GE2057" s="8"/>
      <c r="GF2057" s="8"/>
      <c r="GG2057" s="8"/>
      <c r="GH2057" s="8"/>
      <c r="GI2057" s="8"/>
      <c r="GJ2057" s="8"/>
      <c r="GK2057" s="8"/>
      <c r="GL2057" s="8"/>
      <c r="GM2057" s="8"/>
      <c r="GN2057" s="8"/>
      <c r="GO2057" s="8"/>
      <c r="GP2057" s="8"/>
      <c r="GQ2057" s="8"/>
      <c r="GR2057" s="8"/>
      <c r="GS2057" s="8"/>
      <c r="GT2057" s="8"/>
      <c r="GU2057" s="8"/>
      <c r="GV2057" s="8"/>
      <c r="GW2057" s="8"/>
      <c r="GX2057" s="8"/>
      <c r="GY2057" s="8"/>
      <c r="GZ2057" s="8"/>
      <c r="HA2057" s="8"/>
      <c r="HB2057" s="8"/>
      <c r="HC2057" s="8"/>
      <c r="HD2057" s="8"/>
      <c r="HE2057" s="8"/>
      <c r="HF2057" s="8"/>
      <c r="HG2057" s="8"/>
      <c r="HH2057" s="8"/>
      <c r="HI2057" s="8"/>
      <c r="HJ2057" s="8"/>
      <c r="HK2057" s="8"/>
      <c r="HL2057" s="8"/>
      <c r="HM2057" s="8"/>
      <c r="HN2057" s="8"/>
      <c r="HO2057" s="8"/>
      <c r="HP2057" s="8"/>
      <c r="HQ2057" s="8"/>
      <c r="HR2057" s="8"/>
      <c r="HS2057" s="8"/>
      <c r="HT2057" s="8"/>
      <c r="HU2057" s="8"/>
      <c r="HV2057" s="8"/>
      <c r="HW2057" s="8"/>
      <c r="HX2057" s="8"/>
      <c r="HY2057" s="8"/>
      <c r="HZ2057" s="8"/>
      <c r="IA2057" s="8"/>
      <c r="IB2057" s="8"/>
      <c r="IC2057" s="8"/>
      <c r="ID2057" s="8"/>
      <c r="IE2057" s="8"/>
      <c r="IF2057" s="8"/>
      <c r="IG2057" s="8"/>
      <c r="IH2057" s="8"/>
      <c r="II2057" s="8"/>
      <c r="IJ2057" s="8"/>
      <c r="IK2057" s="8"/>
      <c r="IL2057" s="8"/>
      <c r="IM2057" s="8"/>
      <c r="IN2057" s="8"/>
      <c r="IO2057" s="8"/>
      <c r="IP2057" s="8"/>
      <c r="IQ2057" s="8"/>
      <c r="IR2057" s="8"/>
      <c r="IS2057" s="8"/>
      <c r="IT2057" s="8"/>
      <c r="IU2057" s="8"/>
      <c r="IV2057" s="8"/>
      <c r="IW2057" s="8"/>
      <c r="IX2057" s="8"/>
      <c r="IY2057" s="8"/>
      <c r="IZ2057" s="8"/>
      <c r="JA2057" s="8"/>
      <c r="JB2057" s="8"/>
      <c r="JC2057" s="8"/>
      <c r="JD2057" s="8"/>
      <c r="JE2057" s="8"/>
      <c r="JF2057" s="8"/>
      <c r="JG2057" s="8"/>
      <c r="JH2057" s="8"/>
      <c r="JI2057" s="8"/>
      <c r="JJ2057" s="8"/>
      <c r="JK2057" s="8"/>
      <c r="JL2057" s="8"/>
      <c r="JM2057" s="8"/>
      <c r="JN2057" s="8"/>
    </row>
    <row r="2058" spans="1:274" s="16" customFormat="1" x14ac:dyDescent="0.25">
      <c r="A2058" s="8">
        <v>2362</v>
      </c>
      <c r="B2058" s="8" t="s">
        <v>3514</v>
      </c>
      <c r="C2058" s="9"/>
      <c r="D2058" s="10" t="s">
        <v>3616</v>
      </c>
      <c r="E2058" s="9" t="s">
        <v>348</v>
      </c>
      <c r="F2058" s="9" t="s">
        <v>349</v>
      </c>
      <c r="G2058" s="9" t="s">
        <v>74</v>
      </c>
      <c r="H2058" s="9" t="s">
        <v>91</v>
      </c>
      <c r="I2058" s="11" t="s">
        <v>350</v>
      </c>
      <c r="J2058" s="11"/>
      <c r="K2058" s="9"/>
      <c r="L2058" s="9" t="s">
        <v>350</v>
      </c>
      <c r="M2058" s="9" t="s">
        <v>218</v>
      </c>
      <c r="N2058" s="9" t="s">
        <v>95</v>
      </c>
      <c r="O2058" s="11" t="s">
        <v>219</v>
      </c>
      <c r="P2058" s="9" t="s">
        <v>220</v>
      </c>
      <c r="Q2058" s="11" t="s">
        <v>160</v>
      </c>
      <c r="R2058" s="11" t="s">
        <v>120</v>
      </c>
      <c r="S2058" s="11" t="s">
        <v>65</v>
      </c>
      <c r="T2058" s="11"/>
      <c r="U2058" s="11" t="s">
        <v>66</v>
      </c>
      <c r="V2058" s="11" t="s">
        <v>67</v>
      </c>
      <c r="W2058" s="11" t="s">
        <v>68</v>
      </c>
      <c r="X2058" s="11" t="s">
        <v>69</v>
      </c>
      <c r="Y2058" s="9" t="s">
        <v>99</v>
      </c>
      <c r="Z2058" s="9" t="s">
        <v>71</v>
      </c>
      <c r="AA2058" s="26">
        <v>41.093000000000004</v>
      </c>
      <c r="AB2058" s="26">
        <v>-7.2834000000000003</v>
      </c>
      <c r="AC2058" s="46">
        <v>41.175833300000001</v>
      </c>
      <c r="AD2058" s="46">
        <v>-6.5238889000000002</v>
      </c>
      <c r="AE2058" s="8"/>
      <c r="AF2058" s="19" t="s">
        <v>73</v>
      </c>
      <c r="AG2058" s="8" t="s">
        <v>74</v>
      </c>
      <c r="AH2058" s="74">
        <v>720</v>
      </c>
      <c r="AI2058" s="8" t="s">
        <v>149</v>
      </c>
      <c r="AJ2058" s="14"/>
      <c r="AK2058" s="14"/>
      <c r="AL2058" s="8"/>
      <c r="AM2058" s="13">
        <v>35</v>
      </c>
      <c r="AN2058" s="13">
        <v>308</v>
      </c>
      <c r="AO2058" s="9">
        <v>1</v>
      </c>
      <c r="AP2058" s="9" t="s">
        <v>78</v>
      </c>
      <c r="AQ2058" s="15">
        <v>55.130462087035575</v>
      </c>
      <c r="AR2058" s="55">
        <v>1.2572852726423004E-2</v>
      </c>
      <c r="AS2058" s="9"/>
      <c r="AT2058" s="9" t="s">
        <v>79</v>
      </c>
      <c r="AU2058" s="9" t="s">
        <v>80</v>
      </c>
      <c r="AV2058" s="14"/>
      <c r="AW2058" s="14"/>
      <c r="AX2058" s="14"/>
      <c r="AY2058" s="20">
        <v>8.8000000000000007</v>
      </c>
      <c r="AZ2058" s="14" t="s">
        <v>52</v>
      </c>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8"/>
      <c r="EQ2058" s="8"/>
      <c r="ER2058" s="8"/>
      <c r="ES2058" s="8"/>
      <c r="ET2058" s="8"/>
      <c r="EU2058" s="8"/>
      <c r="EV2058" s="8"/>
      <c r="EW2058" s="8"/>
      <c r="EX2058" s="8"/>
      <c r="EY2058" s="8"/>
      <c r="EZ2058" s="8"/>
      <c r="FA2058" s="8"/>
      <c r="FB2058" s="8"/>
      <c r="FC2058" s="8"/>
      <c r="FD2058" s="8"/>
      <c r="FE2058" s="8"/>
      <c r="FF2058" s="8"/>
      <c r="FG2058" s="8"/>
      <c r="FH2058" s="8"/>
      <c r="FI2058" s="8"/>
      <c r="FJ2058" s="8"/>
      <c r="FK2058" s="8"/>
      <c r="FL2058" s="8"/>
      <c r="FM2058" s="8"/>
      <c r="FN2058" s="8"/>
      <c r="FO2058" s="8"/>
      <c r="FP2058" s="8"/>
      <c r="FQ2058" s="8"/>
      <c r="FR2058" s="8"/>
      <c r="FS2058" s="8"/>
      <c r="FT2058" s="8"/>
      <c r="FU2058" s="8"/>
      <c r="FV2058" s="8"/>
      <c r="FW2058" s="8"/>
      <c r="FX2058" s="8"/>
      <c r="FY2058" s="8"/>
      <c r="FZ2058" s="8"/>
      <c r="GA2058" s="8"/>
      <c r="GB2058" s="8"/>
      <c r="GC2058" s="8"/>
      <c r="GD2058" s="8"/>
      <c r="GE2058" s="8"/>
      <c r="GF2058" s="8"/>
      <c r="GG2058" s="8"/>
      <c r="GH2058" s="8"/>
      <c r="GI2058" s="8"/>
      <c r="GJ2058" s="8"/>
      <c r="GK2058" s="8"/>
      <c r="GL2058" s="8"/>
      <c r="GM2058" s="8"/>
      <c r="GN2058" s="8"/>
      <c r="GO2058" s="8"/>
      <c r="GP2058" s="8"/>
      <c r="GQ2058" s="8"/>
      <c r="GR2058" s="8"/>
      <c r="GS2058" s="8"/>
      <c r="GT2058" s="8"/>
      <c r="GU2058" s="8"/>
      <c r="GV2058" s="8"/>
      <c r="GW2058" s="8"/>
      <c r="GX2058" s="8"/>
      <c r="GY2058" s="8"/>
      <c r="GZ2058" s="8"/>
      <c r="HA2058" s="8"/>
      <c r="HB2058" s="8"/>
      <c r="HC2058" s="8"/>
      <c r="HD2058" s="8"/>
      <c r="HE2058" s="8"/>
      <c r="HF2058" s="8"/>
      <c r="HG2058" s="8"/>
      <c r="HH2058" s="8"/>
      <c r="HI2058" s="8"/>
      <c r="HJ2058" s="8"/>
      <c r="HK2058" s="8"/>
      <c r="HL2058" s="8"/>
      <c r="HM2058" s="8"/>
      <c r="HN2058" s="8"/>
      <c r="HO2058" s="8"/>
      <c r="HP2058" s="8"/>
      <c r="HQ2058" s="8"/>
      <c r="HR2058" s="8"/>
      <c r="HS2058" s="8"/>
      <c r="HT2058" s="8"/>
      <c r="HU2058" s="8"/>
      <c r="HV2058" s="8"/>
      <c r="HW2058" s="8"/>
      <c r="HX2058" s="8"/>
      <c r="HY2058" s="8"/>
      <c r="HZ2058" s="8"/>
      <c r="IA2058" s="8"/>
      <c r="IB2058" s="8"/>
      <c r="IC2058" s="8"/>
      <c r="ID2058" s="8"/>
      <c r="IE2058" s="8"/>
      <c r="IF2058" s="8"/>
      <c r="IG2058" s="8"/>
      <c r="IH2058" s="8"/>
      <c r="II2058" s="8"/>
      <c r="IJ2058" s="8"/>
      <c r="IK2058" s="8"/>
      <c r="IL2058" s="8"/>
      <c r="IM2058" s="8"/>
      <c r="IN2058" s="8"/>
      <c r="IO2058" s="8"/>
      <c r="IP2058" s="8"/>
      <c r="IQ2058" s="8"/>
      <c r="IR2058" s="8"/>
      <c r="IS2058" s="8"/>
      <c r="IT2058" s="8"/>
      <c r="IU2058" s="8"/>
      <c r="IV2058" s="8"/>
      <c r="IW2058" s="8"/>
      <c r="IX2058" s="8"/>
      <c r="IY2058" s="8"/>
      <c r="IZ2058" s="8"/>
      <c r="JA2058" s="8"/>
      <c r="JB2058" s="8"/>
      <c r="JC2058" s="8"/>
      <c r="JD2058" s="8"/>
      <c r="JE2058" s="8"/>
      <c r="JF2058" s="8"/>
      <c r="JG2058" s="8"/>
      <c r="JH2058" s="8"/>
      <c r="JI2058" s="8"/>
      <c r="JJ2058" s="8"/>
      <c r="JK2058" s="8"/>
      <c r="JL2058" s="8"/>
      <c r="JM2058" s="8"/>
      <c r="JN2058" s="8"/>
    </row>
    <row r="2059" spans="1:274" s="16" customFormat="1" x14ac:dyDescent="0.25">
      <c r="A2059" s="8">
        <v>2363</v>
      </c>
      <c r="B2059" s="8" t="s">
        <v>3514</v>
      </c>
      <c r="C2059" s="9"/>
      <c r="D2059" s="10" t="s">
        <v>3617</v>
      </c>
      <c r="E2059" s="9" t="s">
        <v>348</v>
      </c>
      <c r="F2059" s="9" t="s">
        <v>349</v>
      </c>
      <c r="G2059" s="9" t="s">
        <v>74</v>
      </c>
      <c r="H2059" s="9" t="s">
        <v>91</v>
      </c>
      <c r="I2059" s="11" t="s">
        <v>350</v>
      </c>
      <c r="J2059" s="11"/>
      <c r="K2059" s="9"/>
      <c r="L2059" s="9" t="s">
        <v>350</v>
      </c>
      <c r="M2059" s="9" t="s">
        <v>218</v>
      </c>
      <c r="N2059" s="9" t="s">
        <v>95</v>
      </c>
      <c r="O2059" s="11" t="s">
        <v>219</v>
      </c>
      <c r="P2059" s="9" t="s">
        <v>220</v>
      </c>
      <c r="Q2059" s="11" t="s">
        <v>160</v>
      </c>
      <c r="R2059" s="11" t="s">
        <v>120</v>
      </c>
      <c r="S2059" s="11" t="s">
        <v>65</v>
      </c>
      <c r="T2059" s="11"/>
      <c r="U2059" s="11" t="s">
        <v>66</v>
      </c>
      <c r="V2059" s="11" t="s">
        <v>67</v>
      </c>
      <c r="W2059" s="11" t="s">
        <v>68</v>
      </c>
      <c r="X2059" s="11" t="s">
        <v>69</v>
      </c>
      <c r="Y2059" s="9" t="s">
        <v>99</v>
      </c>
      <c r="Z2059" s="9" t="s">
        <v>71</v>
      </c>
      <c r="AA2059" s="26">
        <v>41.093000000000004</v>
      </c>
      <c r="AB2059" s="26">
        <v>-7.2834000000000003</v>
      </c>
      <c r="AC2059" s="46">
        <v>41.175833300000001</v>
      </c>
      <c r="AD2059" s="46">
        <v>-6.5238889000000002</v>
      </c>
      <c r="AE2059" s="8"/>
      <c r="AF2059" s="19" t="s">
        <v>73</v>
      </c>
      <c r="AG2059" s="8" t="s">
        <v>74</v>
      </c>
      <c r="AH2059" s="74">
        <v>437</v>
      </c>
      <c r="AI2059" s="8" t="s">
        <v>149</v>
      </c>
      <c r="AJ2059" s="14"/>
      <c r="AK2059" s="14"/>
      <c r="AL2059" s="8"/>
      <c r="AM2059" s="13">
        <v>35</v>
      </c>
      <c r="AN2059" s="13">
        <v>308</v>
      </c>
      <c r="AO2059" s="9">
        <v>1</v>
      </c>
      <c r="AP2059" s="9" t="s">
        <v>78</v>
      </c>
      <c r="AQ2059" s="15">
        <v>85.375036357098992</v>
      </c>
      <c r="AR2059" s="55">
        <v>8.1188507804636455E-3</v>
      </c>
      <c r="AS2059" s="9"/>
      <c r="AT2059" s="9" t="s">
        <v>79</v>
      </c>
      <c r="AU2059" s="9" t="s">
        <v>80</v>
      </c>
      <c r="AV2059" s="14"/>
      <c r="AW2059" s="14"/>
      <c r="AX2059" s="14"/>
      <c r="AY2059" s="20">
        <v>8.8000000000000007</v>
      </c>
      <c r="AZ2059" s="14" t="s">
        <v>52</v>
      </c>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8"/>
      <c r="EQ2059" s="8"/>
      <c r="ER2059" s="8"/>
      <c r="ES2059" s="8"/>
      <c r="ET2059" s="8"/>
      <c r="EU2059" s="8"/>
      <c r="EV2059" s="8"/>
      <c r="EW2059" s="8"/>
      <c r="EX2059" s="8"/>
      <c r="EY2059" s="8"/>
      <c r="EZ2059" s="8"/>
      <c r="FA2059" s="8"/>
      <c r="FB2059" s="8"/>
      <c r="FC2059" s="8"/>
      <c r="FD2059" s="8"/>
      <c r="FE2059" s="8"/>
      <c r="FF2059" s="8"/>
      <c r="FG2059" s="8"/>
      <c r="FH2059" s="8"/>
      <c r="FI2059" s="8"/>
      <c r="FJ2059" s="8"/>
      <c r="FK2059" s="8"/>
      <c r="FL2059" s="8"/>
      <c r="FM2059" s="8"/>
      <c r="FN2059" s="8"/>
      <c r="FO2059" s="8"/>
      <c r="FP2059" s="8"/>
      <c r="FQ2059" s="8"/>
      <c r="FR2059" s="8"/>
      <c r="FS2059" s="8"/>
      <c r="FT2059" s="8"/>
      <c r="FU2059" s="8"/>
      <c r="FV2059" s="8"/>
      <c r="FW2059" s="8"/>
      <c r="FX2059" s="8"/>
      <c r="FY2059" s="8"/>
      <c r="FZ2059" s="8"/>
      <c r="GA2059" s="8"/>
      <c r="GB2059" s="8"/>
      <c r="GC2059" s="8"/>
      <c r="GD2059" s="8"/>
      <c r="GE2059" s="8"/>
      <c r="GF2059" s="8"/>
      <c r="GG2059" s="8"/>
      <c r="GH2059" s="8"/>
      <c r="GI2059" s="8"/>
      <c r="GJ2059" s="8"/>
      <c r="GK2059" s="8"/>
      <c r="GL2059" s="8"/>
      <c r="GM2059" s="8"/>
      <c r="GN2059" s="8"/>
      <c r="GO2059" s="8"/>
      <c r="GP2059" s="8"/>
      <c r="GQ2059" s="8"/>
      <c r="GR2059" s="8"/>
      <c r="GS2059" s="8"/>
      <c r="GT2059" s="8"/>
      <c r="GU2059" s="8"/>
      <c r="GV2059" s="8"/>
      <c r="GW2059" s="8"/>
      <c r="GX2059" s="8"/>
      <c r="GY2059" s="8"/>
      <c r="GZ2059" s="8"/>
      <c r="HA2059" s="8"/>
      <c r="HB2059" s="8"/>
      <c r="HC2059" s="8"/>
      <c r="HD2059" s="8"/>
      <c r="HE2059" s="8"/>
      <c r="HF2059" s="8"/>
      <c r="HG2059" s="8"/>
      <c r="HH2059" s="8"/>
      <c r="HI2059" s="8"/>
      <c r="HJ2059" s="8"/>
      <c r="HK2059" s="8"/>
      <c r="HL2059" s="8"/>
      <c r="HM2059" s="8"/>
      <c r="HN2059" s="8"/>
      <c r="HO2059" s="8"/>
      <c r="HP2059" s="8"/>
      <c r="HQ2059" s="8"/>
      <c r="HR2059" s="8"/>
      <c r="HS2059" s="8"/>
      <c r="HT2059" s="8"/>
      <c r="HU2059" s="8"/>
      <c r="HV2059" s="8"/>
      <c r="HW2059" s="8"/>
      <c r="HX2059" s="8"/>
      <c r="HY2059" s="8"/>
      <c r="HZ2059" s="8"/>
      <c r="IA2059" s="8"/>
      <c r="IB2059" s="8"/>
      <c r="IC2059" s="8"/>
      <c r="ID2059" s="8"/>
      <c r="IE2059" s="8"/>
      <c r="IF2059" s="8"/>
      <c r="IG2059" s="8"/>
      <c r="IH2059" s="8"/>
      <c r="II2059" s="8"/>
      <c r="IJ2059" s="8"/>
      <c r="IK2059" s="8"/>
      <c r="IL2059" s="8"/>
      <c r="IM2059" s="8"/>
      <c r="IN2059" s="8"/>
      <c r="IO2059" s="8"/>
      <c r="IP2059" s="8"/>
      <c r="IQ2059" s="8"/>
      <c r="IR2059" s="8"/>
      <c r="IS2059" s="8"/>
      <c r="IT2059" s="8"/>
      <c r="IU2059" s="8"/>
      <c r="IV2059" s="8"/>
      <c r="IW2059" s="8"/>
      <c r="IX2059" s="8"/>
      <c r="IY2059" s="8"/>
      <c r="IZ2059" s="8"/>
      <c r="JA2059" s="8"/>
      <c r="JB2059" s="8"/>
      <c r="JC2059" s="8"/>
      <c r="JD2059" s="8"/>
      <c r="JE2059" s="8"/>
      <c r="JF2059" s="8"/>
      <c r="JG2059" s="8"/>
      <c r="JH2059" s="8"/>
      <c r="JI2059" s="8"/>
      <c r="JJ2059" s="8"/>
      <c r="JK2059" s="8"/>
      <c r="JL2059" s="8"/>
      <c r="JM2059" s="8"/>
      <c r="JN2059" s="8"/>
    </row>
    <row r="2060" spans="1:274" s="16" customFormat="1" x14ac:dyDescent="0.25">
      <c r="A2060" s="8">
        <v>2364</v>
      </c>
      <c r="B2060" s="8" t="s">
        <v>3514</v>
      </c>
      <c r="C2060" s="9"/>
      <c r="D2060" s="10" t="s">
        <v>3618</v>
      </c>
      <c r="E2060" s="9" t="s">
        <v>348</v>
      </c>
      <c r="F2060" s="9" t="s">
        <v>349</v>
      </c>
      <c r="G2060" s="9" t="s">
        <v>74</v>
      </c>
      <c r="H2060" s="9" t="s">
        <v>91</v>
      </c>
      <c r="I2060" s="11" t="s">
        <v>350</v>
      </c>
      <c r="J2060" s="11"/>
      <c r="K2060" s="9"/>
      <c r="L2060" s="9" t="s">
        <v>350</v>
      </c>
      <c r="M2060" s="9" t="s">
        <v>218</v>
      </c>
      <c r="N2060" s="9" t="s">
        <v>95</v>
      </c>
      <c r="O2060" s="11" t="s">
        <v>219</v>
      </c>
      <c r="P2060" s="9" t="s">
        <v>220</v>
      </c>
      <c r="Q2060" s="11" t="s">
        <v>160</v>
      </c>
      <c r="R2060" s="11" t="s">
        <v>120</v>
      </c>
      <c r="S2060" s="11" t="s">
        <v>65</v>
      </c>
      <c r="T2060" s="11"/>
      <c r="U2060" s="11" t="s">
        <v>66</v>
      </c>
      <c r="V2060" s="11" t="s">
        <v>67</v>
      </c>
      <c r="W2060" s="11" t="s">
        <v>68</v>
      </c>
      <c r="X2060" s="11" t="s">
        <v>69</v>
      </c>
      <c r="Y2060" s="9" t="s">
        <v>99</v>
      </c>
      <c r="Z2060" s="9" t="s">
        <v>71</v>
      </c>
      <c r="AA2060" s="26">
        <v>41.093000000000004</v>
      </c>
      <c r="AB2060" s="26">
        <v>-7.2834000000000003</v>
      </c>
      <c r="AC2060" s="46">
        <v>41.175833300000001</v>
      </c>
      <c r="AD2060" s="46">
        <v>-6.5238889000000002</v>
      </c>
      <c r="AE2060" s="8"/>
      <c r="AF2060" s="19" t="s">
        <v>73</v>
      </c>
      <c r="AG2060" s="8" t="s">
        <v>74</v>
      </c>
      <c r="AH2060" s="74">
        <v>42</v>
      </c>
      <c r="AI2060" s="8" t="s">
        <v>149</v>
      </c>
      <c r="AJ2060" s="14"/>
      <c r="AK2060" s="14"/>
      <c r="AL2060" s="8"/>
      <c r="AM2060" s="13">
        <v>35</v>
      </c>
      <c r="AN2060" s="13">
        <v>483</v>
      </c>
      <c r="AO2060" s="9">
        <v>1</v>
      </c>
      <c r="AP2060" s="9" t="s">
        <v>78</v>
      </c>
      <c r="AQ2060" s="15">
        <v>116.6648699435914</v>
      </c>
      <c r="AR2060" s="55">
        <v>5.941353047366261E-3</v>
      </c>
      <c r="AS2060" s="9"/>
      <c r="AT2060" s="9" t="s">
        <v>79</v>
      </c>
      <c r="AU2060" s="9" t="s">
        <v>80</v>
      </c>
      <c r="AV2060" s="14"/>
      <c r="AW2060" s="14"/>
      <c r="AX2060" s="14"/>
      <c r="AY2060" s="20">
        <v>13.8</v>
      </c>
      <c r="AZ2060" s="14" t="s">
        <v>52</v>
      </c>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8"/>
      <c r="EQ2060" s="8"/>
      <c r="ER2060" s="8"/>
      <c r="ES2060" s="8"/>
      <c r="ET2060" s="8"/>
      <c r="EU2060" s="8"/>
      <c r="EV2060" s="8"/>
      <c r="EW2060" s="8"/>
      <c r="EX2060" s="8"/>
      <c r="EY2060" s="8"/>
      <c r="EZ2060" s="8"/>
      <c r="FA2060" s="8"/>
      <c r="FB2060" s="8"/>
      <c r="FC2060" s="8"/>
      <c r="FD2060" s="8"/>
      <c r="FE2060" s="8"/>
      <c r="FF2060" s="8"/>
      <c r="FG2060" s="8"/>
      <c r="FH2060" s="8"/>
      <c r="FI2060" s="8"/>
      <c r="FJ2060" s="8"/>
      <c r="FK2060" s="8"/>
      <c r="FL2060" s="8"/>
      <c r="FM2060" s="8"/>
      <c r="FN2060" s="8"/>
      <c r="FO2060" s="8"/>
      <c r="FP2060" s="8"/>
      <c r="FQ2060" s="8"/>
      <c r="FR2060" s="8"/>
      <c r="FS2060" s="8"/>
      <c r="FT2060" s="8"/>
      <c r="FU2060" s="8"/>
      <c r="FV2060" s="8"/>
      <c r="FW2060" s="8"/>
      <c r="FX2060" s="8"/>
      <c r="FY2060" s="8"/>
      <c r="FZ2060" s="8"/>
      <c r="GA2060" s="8"/>
      <c r="GB2060" s="8"/>
      <c r="GC2060" s="8"/>
      <c r="GD2060" s="8"/>
      <c r="GE2060" s="8"/>
      <c r="GF2060" s="8"/>
      <c r="GG2060" s="8"/>
      <c r="GH2060" s="8"/>
      <c r="GI2060" s="8"/>
      <c r="GJ2060" s="8"/>
      <c r="GK2060" s="8"/>
      <c r="GL2060" s="8"/>
      <c r="GM2060" s="8"/>
      <c r="GN2060" s="8"/>
      <c r="GO2060" s="8"/>
      <c r="GP2060" s="8"/>
      <c r="GQ2060" s="8"/>
      <c r="GR2060" s="8"/>
      <c r="GS2060" s="8"/>
      <c r="GT2060" s="8"/>
      <c r="GU2060" s="8"/>
      <c r="GV2060" s="8"/>
      <c r="GW2060" s="8"/>
      <c r="GX2060" s="8"/>
      <c r="GY2060" s="8"/>
      <c r="GZ2060" s="8"/>
      <c r="HA2060" s="8"/>
      <c r="HB2060" s="8"/>
      <c r="HC2060" s="8"/>
      <c r="HD2060" s="8"/>
      <c r="HE2060" s="8"/>
      <c r="HF2060" s="8"/>
      <c r="HG2060" s="8"/>
      <c r="HH2060" s="8"/>
      <c r="HI2060" s="8"/>
      <c r="HJ2060" s="8"/>
      <c r="HK2060" s="8"/>
      <c r="HL2060" s="8"/>
      <c r="HM2060" s="8"/>
      <c r="HN2060" s="8"/>
      <c r="HO2060" s="8"/>
      <c r="HP2060" s="8"/>
      <c r="HQ2060" s="8"/>
      <c r="HR2060" s="8"/>
      <c r="HS2060" s="8"/>
      <c r="HT2060" s="8"/>
      <c r="HU2060" s="8"/>
      <c r="HV2060" s="8"/>
      <c r="HW2060" s="8"/>
      <c r="HX2060" s="8"/>
      <c r="HY2060" s="8"/>
      <c r="HZ2060" s="8"/>
      <c r="IA2060" s="8"/>
      <c r="IB2060" s="8"/>
      <c r="IC2060" s="8"/>
      <c r="ID2060" s="8"/>
      <c r="IE2060" s="8"/>
      <c r="IF2060" s="8"/>
      <c r="IG2060" s="8"/>
      <c r="IH2060" s="8"/>
      <c r="II2060" s="8"/>
      <c r="IJ2060" s="8"/>
      <c r="IK2060" s="8"/>
      <c r="IL2060" s="8"/>
      <c r="IM2060" s="8"/>
      <c r="IN2060" s="8"/>
      <c r="IO2060" s="8"/>
      <c r="IP2060" s="8"/>
      <c r="IQ2060" s="8"/>
      <c r="IR2060" s="8"/>
      <c r="IS2060" s="8"/>
      <c r="IT2060" s="8"/>
      <c r="IU2060" s="8"/>
      <c r="IV2060" s="8"/>
      <c r="IW2060" s="8"/>
      <c r="IX2060" s="8"/>
      <c r="IY2060" s="8"/>
      <c r="IZ2060" s="8"/>
      <c r="JA2060" s="8"/>
      <c r="JB2060" s="8"/>
      <c r="JC2060" s="8"/>
      <c r="JD2060" s="8"/>
      <c r="JE2060" s="8"/>
      <c r="JF2060" s="8"/>
      <c r="JG2060" s="8"/>
      <c r="JH2060" s="8"/>
      <c r="JI2060" s="8"/>
      <c r="JJ2060" s="8"/>
      <c r="JK2060" s="8"/>
      <c r="JL2060" s="8"/>
      <c r="JM2060" s="8"/>
      <c r="JN2060" s="8"/>
    </row>
    <row r="2061" spans="1:274" s="16" customFormat="1" x14ac:dyDescent="0.25">
      <c r="A2061" s="8">
        <v>2365</v>
      </c>
      <c r="B2061" s="8" t="s">
        <v>3514</v>
      </c>
      <c r="C2061" s="9"/>
      <c r="D2061" s="10" t="s">
        <v>3619</v>
      </c>
      <c r="E2061" s="9" t="s">
        <v>348</v>
      </c>
      <c r="F2061" s="9" t="s">
        <v>349</v>
      </c>
      <c r="G2061" s="9" t="s">
        <v>74</v>
      </c>
      <c r="H2061" s="9" t="s">
        <v>91</v>
      </c>
      <c r="I2061" s="11" t="s">
        <v>350</v>
      </c>
      <c r="J2061" s="11"/>
      <c r="K2061" s="9"/>
      <c r="L2061" s="9" t="s">
        <v>350</v>
      </c>
      <c r="M2061" s="9" t="s">
        <v>218</v>
      </c>
      <c r="N2061" s="9" t="s">
        <v>95</v>
      </c>
      <c r="O2061" s="11" t="s">
        <v>219</v>
      </c>
      <c r="P2061" s="9" t="s">
        <v>220</v>
      </c>
      <c r="Q2061" s="11" t="s">
        <v>160</v>
      </c>
      <c r="R2061" s="11" t="s">
        <v>120</v>
      </c>
      <c r="S2061" s="11" t="s">
        <v>65</v>
      </c>
      <c r="T2061" s="11"/>
      <c r="U2061" s="11" t="s">
        <v>66</v>
      </c>
      <c r="V2061" s="11" t="s">
        <v>67</v>
      </c>
      <c r="W2061" s="11" t="s">
        <v>68</v>
      </c>
      <c r="X2061" s="11" t="s">
        <v>69</v>
      </c>
      <c r="Y2061" s="9" t="s">
        <v>99</v>
      </c>
      <c r="Z2061" s="9" t="s">
        <v>71</v>
      </c>
      <c r="AA2061" s="26">
        <v>41.093000000000004</v>
      </c>
      <c r="AB2061" s="26">
        <v>-7.2834000000000003</v>
      </c>
      <c r="AC2061" s="46">
        <v>41.175833300000001</v>
      </c>
      <c r="AD2061" s="46">
        <v>-6.5238889000000002</v>
      </c>
      <c r="AE2061" s="8"/>
      <c r="AF2061" s="19" t="s">
        <v>73</v>
      </c>
      <c r="AG2061" s="8" t="s">
        <v>74</v>
      </c>
      <c r="AH2061" s="74">
        <v>41</v>
      </c>
      <c r="AI2061" s="8" t="s">
        <v>149</v>
      </c>
      <c r="AJ2061" s="14"/>
      <c r="AK2061" s="14"/>
      <c r="AL2061" s="8"/>
      <c r="AM2061" s="13">
        <v>35</v>
      </c>
      <c r="AN2061" s="13">
        <v>472.5</v>
      </c>
      <c r="AO2061" s="9">
        <v>1</v>
      </c>
      <c r="AP2061" s="9" t="s">
        <v>78</v>
      </c>
      <c r="AQ2061" s="15">
        <v>68.2606392514069</v>
      </c>
      <c r="AR2061" s="55">
        <v>1.0154419708949019E-2</v>
      </c>
      <c r="AS2061" s="9"/>
      <c r="AT2061" s="9" t="s">
        <v>79</v>
      </c>
      <c r="AU2061" s="9" t="s">
        <v>80</v>
      </c>
      <c r="AV2061" s="14"/>
      <c r="AW2061" s="14"/>
      <c r="AX2061" s="14"/>
      <c r="AY2061" s="20">
        <v>13.5</v>
      </c>
      <c r="AZ2061" s="14" t="s">
        <v>52</v>
      </c>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8"/>
      <c r="EQ2061" s="8"/>
      <c r="ER2061" s="8"/>
      <c r="ES2061" s="8"/>
      <c r="ET2061" s="8"/>
      <c r="EU2061" s="8"/>
      <c r="EV2061" s="8"/>
      <c r="EW2061" s="8"/>
      <c r="EX2061" s="8"/>
      <c r="EY2061" s="8"/>
      <c r="EZ2061" s="8"/>
      <c r="FA2061" s="8"/>
      <c r="FB2061" s="8"/>
      <c r="FC2061" s="8"/>
      <c r="FD2061" s="8"/>
      <c r="FE2061" s="8"/>
      <c r="FF2061" s="8"/>
      <c r="FG2061" s="8"/>
      <c r="FH2061" s="8"/>
      <c r="FI2061" s="8"/>
      <c r="FJ2061" s="8"/>
      <c r="FK2061" s="8"/>
      <c r="FL2061" s="8"/>
      <c r="FM2061" s="8"/>
      <c r="FN2061" s="8"/>
      <c r="FO2061" s="8"/>
      <c r="FP2061" s="8"/>
      <c r="FQ2061" s="8"/>
      <c r="FR2061" s="8"/>
      <c r="FS2061" s="8"/>
      <c r="FT2061" s="8"/>
      <c r="FU2061" s="8"/>
      <c r="FV2061" s="8"/>
      <c r="FW2061" s="8"/>
      <c r="FX2061" s="8"/>
      <c r="FY2061" s="8"/>
      <c r="FZ2061" s="8"/>
      <c r="GA2061" s="8"/>
      <c r="GB2061" s="8"/>
      <c r="GC2061" s="8"/>
      <c r="GD2061" s="8"/>
      <c r="GE2061" s="8"/>
      <c r="GF2061" s="8"/>
      <c r="GG2061" s="8"/>
      <c r="GH2061" s="8"/>
      <c r="GI2061" s="8"/>
      <c r="GJ2061" s="8"/>
      <c r="GK2061" s="8"/>
      <c r="GL2061" s="8"/>
      <c r="GM2061" s="8"/>
      <c r="GN2061" s="8"/>
      <c r="GO2061" s="8"/>
      <c r="GP2061" s="8"/>
      <c r="GQ2061" s="8"/>
      <c r="GR2061" s="8"/>
      <c r="GS2061" s="8"/>
      <c r="GT2061" s="8"/>
      <c r="GU2061" s="8"/>
      <c r="GV2061" s="8"/>
      <c r="GW2061" s="8"/>
      <c r="GX2061" s="8"/>
      <c r="GY2061" s="8"/>
      <c r="GZ2061" s="8"/>
      <c r="HA2061" s="8"/>
      <c r="HB2061" s="8"/>
      <c r="HC2061" s="8"/>
      <c r="HD2061" s="8"/>
      <c r="HE2061" s="8"/>
      <c r="HF2061" s="8"/>
      <c r="HG2061" s="8"/>
      <c r="HH2061" s="8"/>
      <c r="HI2061" s="8"/>
      <c r="HJ2061" s="8"/>
      <c r="HK2061" s="8"/>
      <c r="HL2061" s="8"/>
      <c r="HM2061" s="8"/>
      <c r="HN2061" s="8"/>
      <c r="HO2061" s="8"/>
      <c r="HP2061" s="8"/>
      <c r="HQ2061" s="8"/>
      <c r="HR2061" s="8"/>
      <c r="HS2061" s="8"/>
      <c r="HT2061" s="8"/>
      <c r="HU2061" s="8"/>
      <c r="HV2061" s="8"/>
      <c r="HW2061" s="8"/>
      <c r="HX2061" s="8"/>
      <c r="HY2061" s="8"/>
      <c r="HZ2061" s="8"/>
      <c r="IA2061" s="8"/>
      <c r="IB2061" s="8"/>
      <c r="IC2061" s="8"/>
      <c r="ID2061" s="8"/>
      <c r="IE2061" s="8"/>
      <c r="IF2061" s="8"/>
      <c r="IG2061" s="8"/>
      <c r="IH2061" s="8"/>
      <c r="II2061" s="8"/>
      <c r="IJ2061" s="8"/>
      <c r="IK2061" s="8"/>
      <c r="IL2061" s="8"/>
      <c r="IM2061" s="8"/>
      <c r="IN2061" s="8"/>
      <c r="IO2061" s="8"/>
      <c r="IP2061" s="8"/>
      <c r="IQ2061" s="8"/>
      <c r="IR2061" s="8"/>
      <c r="IS2061" s="8"/>
      <c r="IT2061" s="8"/>
      <c r="IU2061" s="8"/>
      <c r="IV2061" s="8"/>
      <c r="IW2061" s="8"/>
      <c r="IX2061" s="8"/>
      <c r="IY2061" s="8"/>
      <c r="IZ2061" s="8"/>
      <c r="JA2061" s="8"/>
      <c r="JB2061" s="8"/>
      <c r="JC2061" s="8"/>
      <c r="JD2061" s="8"/>
      <c r="JE2061" s="8"/>
      <c r="JF2061" s="8"/>
      <c r="JG2061" s="8"/>
      <c r="JH2061" s="8"/>
      <c r="JI2061" s="8"/>
      <c r="JJ2061" s="8"/>
      <c r="JK2061" s="8"/>
      <c r="JL2061" s="8"/>
      <c r="JM2061" s="8"/>
      <c r="JN2061" s="8"/>
    </row>
    <row r="2062" spans="1:274" x14ac:dyDescent="0.25">
      <c r="A2062" s="8">
        <v>2366</v>
      </c>
      <c r="B2062" s="8" t="s">
        <v>3514</v>
      </c>
      <c r="D2062" s="10" t="s">
        <v>3620</v>
      </c>
      <c r="E2062" s="9" t="s">
        <v>348</v>
      </c>
      <c r="F2062" s="9" t="s">
        <v>349</v>
      </c>
      <c r="G2062" s="9" t="s">
        <v>74</v>
      </c>
      <c r="H2062" s="9" t="s">
        <v>91</v>
      </c>
      <c r="I2062" s="11" t="s">
        <v>350</v>
      </c>
      <c r="J2062" s="11"/>
      <c r="L2062" s="9" t="s">
        <v>350</v>
      </c>
      <c r="M2062" s="9" t="s">
        <v>218</v>
      </c>
      <c r="N2062" s="9" t="s">
        <v>95</v>
      </c>
      <c r="O2062" s="11" t="s">
        <v>219</v>
      </c>
      <c r="P2062" s="9" t="s">
        <v>220</v>
      </c>
      <c r="Q2062" s="11" t="s">
        <v>160</v>
      </c>
      <c r="R2062" s="11" t="s">
        <v>120</v>
      </c>
      <c r="S2062" s="11" t="s">
        <v>65</v>
      </c>
      <c r="T2062" s="11"/>
      <c r="U2062" s="11" t="s">
        <v>66</v>
      </c>
      <c r="V2062" s="11" t="s">
        <v>67</v>
      </c>
      <c r="W2062" s="11" t="s">
        <v>68</v>
      </c>
      <c r="X2062" s="11" t="s">
        <v>69</v>
      </c>
      <c r="Y2062" s="9" t="s">
        <v>99</v>
      </c>
      <c r="Z2062" s="9" t="s">
        <v>71</v>
      </c>
      <c r="AA2062" s="26">
        <v>41.093000000000004</v>
      </c>
      <c r="AB2062" s="26">
        <v>-7.2834000000000003</v>
      </c>
      <c r="AC2062" s="46">
        <v>41.175833300000001</v>
      </c>
      <c r="AD2062" s="46">
        <v>-6.5238889000000002</v>
      </c>
      <c r="AF2062" s="19" t="s">
        <v>73</v>
      </c>
      <c r="AG2062" s="8" t="s">
        <v>74</v>
      </c>
      <c r="AH2062" s="74">
        <v>50</v>
      </c>
      <c r="AI2062" s="8" t="s">
        <v>149</v>
      </c>
      <c r="AM2062" s="13">
        <v>35</v>
      </c>
      <c r="AN2062" s="13">
        <v>448</v>
      </c>
      <c r="AO2062" s="9">
        <v>1</v>
      </c>
      <c r="AP2062" s="9" t="s">
        <v>78</v>
      </c>
      <c r="AQ2062" s="15">
        <v>70.858448895251612</v>
      </c>
      <c r="AR2062" s="55">
        <v>9.782138776204494E-3</v>
      </c>
      <c r="AT2062" s="9" t="s">
        <v>79</v>
      </c>
      <c r="AU2062" s="9" t="s">
        <v>80</v>
      </c>
      <c r="AY2062" s="20">
        <v>12.8</v>
      </c>
      <c r="AZ2062" s="14" t="s">
        <v>52</v>
      </c>
    </row>
    <row r="2063" spans="1:274" x14ac:dyDescent="0.25">
      <c r="A2063" s="8">
        <v>2367</v>
      </c>
      <c r="B2063" s="8" t="s">
        <v>3514</v>
      </c>
      <c r="D2063" s="10" t="s">
        <v>3621</v>
      </c>
      <c r="E2063" s="9" t="s">
        <v>348</v>
      </c>
      <c r="F2063" s="9" t="s">
        <v>349</v>
      </c>
      <c r="G2063" s="9" t="s">
        <v>74</v>
      </c>
      <c r="H2063" s="9" t="s">
        <v>91</v>
      </c>
      <c r="I2063" s="11" t="s">
        <v>350</v>
      </c>
      <c r="J2063" s="11"/>
      <c r="L2063" s="9" t="s">
        <v>350</v>
      </c>
      <c r="M2063" s="9" t="s">
        <v>218</v>
      </c>
      <c r="N2063" s="9" t="s">
        <v>95</v>
      </c>
      <c r="O2063" s="11" t="s">
        <v>219</v>
      </c>
      <c r="P2063" s="9" t="s">
        <v>220</v>
      </c>
      <c r="Q2063" s="11" t="s">
        <v>160</v>
      </c>
      <c r="R2063" s="11" t="s">
        <v>120</v>
      </c>
      <c r="S2063" s="11" t="s">
        <v>65</v>
      </c>
      <c r="T2063" s="11"/>
      <c r="U2063" s="11" t="s">
        <v>66</v>
      </c>
      <c r="V2063" s="11" t="s">
        <v>67</v>
      </c>
      <c r="W2063" s="11" t="s">
        <v>68</v>
      </c>
      <c r="X2063" s="11" t="s">
        <v>69</v>
      </c>
      <c r="Y2063" s="9" t="s">
        <v>99</v>
      </c>
      <c r="Z2063" s="9" t="s">
        <v>71</v>
      </c>
      <c r="AA2063" s="26">
        <v>41.093000000000004</v>
      </c>
      <c r="AB2063" s="26">
        <v>-7.2834000000000003</v>
      </c>
      <c r="AC2063" s="46">
        <v>41.175833300000001</v>
      </c>
      <c r="AD2063" s="46">
        <v>-6.5238889000000002</v>
      </c>
      <c r="AF2063" s="19" t="s">
        <v>73</v>
      </c>
      <c r="AG2063" s="8" t="s">
        <v>74</v>
      </c>
      <c r="AH2063" s="74">
        <v>297</v>
      </c>
      <c r="AI2063" s="8" t="s">
        <v>149</v>
      </c>
      <c r="AM2063" s="13">
        <v>35</v>
      </c>
      <c r="AN2063" s="13">
        <v>325.5</v>
      </c>
      <c r="AO2063" s="9">
        <v>1</v>
      </c>
      <c r="AP2063" s="9" t="s">
        <v>78</v>
      </c>
      <c r="AQ2063" s="15">
        <v>66.362389368298864</v>
      </c>
      <c r="AR2063" s="55">
        <v>1.0444879805534244E-2</v>
      </c>
      <c r="AT2063" s="9" t="s">
        <v>79</v>
      </c>
      <c r="AU2063" s="9" t="s">
        <v>80</v>
      </c>
      <c r="AY2063" s="20">
        <v>9.3000000000000007</v>
      </c>
      <c r="AZ2063" s="14" t="s">
        <v>52</v>
      </c>
    </row>
    <row r="2064" spans="1:274" x14ac:dyDescent="0.25">
      <c r="A2064" s="8">
        <v>2368</v>
      </c>
      <c r="B2064" s="8" t="s">
        <v>3514</v>
      </c>
      <c r="D2064" s="10" t="s">
        <v>3622</v>
      </c>
      <c r="E2064" s="9" t="s">
        <v>348</v>
      </c>
      <c r="F2064" s="9" t="s">
        <v>349</v>
      </c>
      <c r="G2064" s="9" t="s">
        <v>74</v>
      </c>
      <c r="H2064" s="9" t="s">
        <v>91</v>
      </c>
      <c r="I2064" s="11" t="s">
        <v>350</v>
      </c>
      <c r="J2064" s="11"/>
      <c r="L2064" s="9" t="s">
        <v>350</v>
      </c>
      <c r="M2064" s="9" t="s">
        <v>218</v>
      </c>
      <c r="N2064" s="9" t="s">
        <v>95</v>
      </c>
      <c r="O2064" s="11" t="s">
        <v>219</v>
      </c>
      <c r="P2064" s="9" t="s">
        <v>220</v>
      </c>
      <c r="Q2064" s="11" t="s">
        <v>160</v>
      </c>
      <c r="R2064" s="11" t="s">
        <v>120</v>
      </c>
      <c r="S2064" s="11" t="s">
        <v>65</v>
      </c>
      <c r="T2064" s="11"/>
      <c r="U2064" s="11" t="s">
        <v>66</v>
      </c>
      <c r="V2064" s="11" t="s">
        <v>67</v>
      </c>
      <c r="W2064" s="11" t="s">
        <v>68</v>
      </c>
      <c r="X2064" s="11" t="s">
        <v>69</v>
      </c>
      <c r="Y2064" s="9" t="s">
        <v>99</v>
      </c>
      <c r="Z2064" s="9" t="s">
        <v>71</v>
      </c>
      <c r="AA2064" s="26">
        <v>41.093000000000004</v>
      </c>
      <c r="AB2064" s="26">
        <v>-7.2834000000000003</v>
      </c>
      <c r="AC2064" s="46">
        <v>41.175833300000001</v>
      </c>
      <c r="AD2064" s="46">
        <v>-6.5238889000000002</v>
      </c>
      <c r="AF2064" s="19" t="s">
        <v>73</v>
      </c>
      <c r="AG2064" s="8" t="s">
        <v>74</v>
      </c>
      <c r="AH2064" s="74">
        <v>345</v>
      </c>
      <c r="AI2064" s="8" t="s">
        <v>149</v>
      </c>
      <c r="AM2064" s="13">
        <v>35</v>
      </c>
      <c r="AN2064" s="13">
        <v>283.5</v>
      </c>
      <c r="AO2064" s="9">
        <v>1</v>
      </c>
      <c r="AP2064" s="9" t="s">
        <v>78</v>
      </c>
      <c r="AQ2064" s="15">
        <v>57.802152441156544</v>
      </c>
      <c r="AR2064" s="55">
        <v>1.1991719188408762E-2</v>
      </c>
      <c r="AT2064" s="9" t="s">
        <v>79</v>
      </c>
      <c r="AU2064" s="9" t="s">
        <v>80</v>
      </c>
      <c r="AY2064" s="20">
        <v>8.1</v>
      </c>
      <c r="AZ2064" s="14" t="s">
        <v>52</v>
      </c>
    </row>
    <row r="2065" spans="1:52" x14ac:dyDescent="0.25">
      <c r="A2065" s="8">
        <v>2369</v>
      </c>
      <c r="B2065" s="8" t="s">
        <v>3514</v>
      </c>
      <c r="D2065" s="10" t="s">
        <v>3623</v>
      </c>
      <c r="E2065" s="9" t="s">
        <v>348</v>
      </c>
      <c r="F2065" s="9" t="s">
        <v>349</v>
      </c>
      <c r="G2065" s="9" t="s">
        <v>74</v>
      </c>
      <c r="H2065" s="9" t="s">
        <v>91</v>
      </c>
      <c r="I2065" s="11" t="s">
        <v>350</v>
      </c>
      <c r="J2065" s="11"/>
      <c r="L2065" s="9" t="s">
        <v>350</v>
      </c>
      <c r="M2065" s="9" t="s">
        <v>218</v>
      </c>
      <c r="N2065" s="9" t="s">
        <v>95</v>
      </c>
      <c r="O2065" s="11" t="s">
        <v>219</v>
      </c>
      <c r="P2065" s="9" t="s">
        <v>220</v>
      </c>
      <c r="Q2065" s="11" t="s">
        <v>160</v>
      </c>
      <c r="R2065" s="11" t="s">
        <v>120</v>
      </c>
      <c r="S2065" s="11" t="s">
        <v>65</v>
      </c>
      <c r="T2065" s="11"/>
      <c r="U2065" s="11" t="s">
        <v>66</v>
      </c>
      <c r="V2065" s="11" t="s">
        <v>67</v>
      </c>
      <c r="W2065" s="11" t="s">
        <v>68</v>
      </c>
      <c r="X2065" s="11" t="s">
        <v>69</v>
      </c>
      <c r="Y2065" s="9" t="s">
        <v>99</v>
      </c>
      <c r="Z2065" s="9" t="s">
        <v>71</v>
      </c>
      <c r="AA2065" s="26">
        <v>41.093000000000004</v>
      </c>
      <c r="AB2065" s="26">
        <v>-7.2834000000000003</v>
      </c>
      <c r="AC2065" s="46">
        <v>41.175833300000001</v>
      </c>
      <c r="AD2065" s="46">
        <v>-6.5238889000000002</v>
      </c>
      <c r="AF2065" s="19" t="s">
        <v>73</v>
      </c>
      <c r="AG2065" s="8" t="s">
        <v>74</v>
      </c>
      <c r="AH2065" s="74">
        <v>66</v>
      </c>
      <c r="AI2065" s="8" t="s">
        <v>149</v>
      </c>
      <c r="AM2065" s="13">
        <v>35</v>
      </c>
      <c r="AN2065" s="13">
        <v>388.5</v>
      </c>
      <c r="AO2065" s="9">
        <v>1</v>
      </c>
      <c r="AP2065" s="9" t="s">
        <v>78</v>
      </c>
      <c r="AQ2065" s="15">
        <v>87.786786272505651</v>
      </c>
      <c r="AR2065" s="55">
        <v>7.895803115611208E-3</v>
      </c>
      <c r="AT2065" s="9" t="s">
        <v>79</v>
      </c>
      <c r="AU2065" s="9" t="s">
        <v>80</v>
      </c>
      <c r="AY2065" s="20">
        <v>11.1</v>
      </c>
      <c r="AZ2065" s="14" t="s">
        <v>52</v>
      </c>
    </row>
    <row r="2066" spans="1:52" x14ac:dyDescent="0.25">
      <c r="A2066" s="8">
        <v>2370</v>
      </c>
      <c r="B2066" s="8" t="s">
        <v>3514</v>
      </c>
      <c r="D2066" s="10" t="s">
        <v>3624</v>
      </c>
      <c r="E2066" s="9" t="s">
        <v>348</v>
      </c>
      <c r="F2066" s="9" t="s">
        <v>349</v>
      </c>
      <c r="G2066" s="9" t="s">
        <v>74</v>
      </c>
      <c r="H2066" s="9" t="s">
        <v>91</v>
      </c>
      <c r="I2066" s="11" t="s">
        <v>350</v>
      </c>
      <c r="J2066" s="11"/>
      <c r="L2066" s="9" t="s">
        <v>350</v>
      </c>
      <c r="M2066" s="9" t="s">
        <v>218</v>
      </c>
      <c r="N2066" s="9" t="s">
        <v>95</v>
      </c>
      <c r="O2066" s="11" t="s">
        <v>219</v>
      </c>
      <c r="P2066" s="9" t="s">
        <v>220</v>
      </c>
      <c r="Q2066" s="11" t="s">
        <v>160</v>
      </c>
      <c r="R2066" s="11" t="s">
        <v>120</v>
      </c>
      <c r="S2066" s="11" t="s">
        <v>65</v>
      </c>
      <c r="T2066" s="11"/>
      <c r="U2066" s="11" t="s">
        <v>66</v>
      </c>
      <c r="V2066" s="11" t="s">
        <v>67</v>
      </c>
      <c r="W2066" s="11" t="s">
        <v>68</v>
      </c>
      <c r="X2066" s="11" t="s">
        <v>69</v>
      </c>
      <c r="Y2066" s="9" t="s">
        <v>99</v>
      </c>
      <c r="Z2066" s="9" t="s">
        <v>71</v>
      </c>
      <c r="AA2066" s="26">
        <v>41.093000000000004</v>
      </c>
      <c r="AB2066" s="26">
        <v>-7.2834000000000003</v>
      </c>
      <c r="AC2066" s="46">
        <v>41.175833300000001</v>
      </c>
      <c r="AD2066" s="46">
        <v>-6.5238889000000002</v>
      </c>
      <c r="AF2066" s="19" t="s">
        <v>73</v>
      </c>
      <c r="AG2066" s="8" t="s">
        <v>74</v>
      </c>
      <c r="AH2066" s="74">
        <v>112</v>
      </c>
      <c r="AI2066" s="8" t="s">
        <v>149</v>
      </c>
      <c r="AM2066" s="13">
        <v>35</v>
      </c>
      <c r="AN2066" s="13">
        <v>402.5</v>
      </c>
      <c r="AO2066" s="9">
        <v>1</v>
      </c>
      <c r="AP2066" s="9" t="s">
        <v>78</v>
      </c>
      <c r="AQ2066" s="15">
        <v>78.70946765681353</v>
      </c>
      <c r="AR2066" s="55">
        <v>8.8064015828716209E-3</v>
      </c>
      <c r="AT2066" s="9" t="s">
        <v>79</v>
      </c>
      <c r="AU2066" s="9" t="s">
        <v>80</v>
      </c>
      <c r="AY2066" s="20">
        <v>11.5</v>
      </c>
      <c r="AZ2066" s="14" t="s">
        <v>52</v>
      </c>
    </row>
    <row r="2067" spans="1:52" x14ac:dyDescent="0.25">
      <c r="A2067" s="8">
        <v>2371</v>
      </c>
      <c r="B2067" s="8" t="s">
        <v>3514</v>
      </c>
      <c r="D2067" s="10" t="s">
        <v>3625</v>
      </c>
      <c r="E2067" s="9" t="s">
        <v>348</v>
      </c>
      <c r="F2067" s="9" t="s">
        <v>349</v>
      </c>
      <c r="G2067" s="9" t="s">
        <v>74</v>
      </c>
      <c r="H2067" s="9" t="s">
        <v>91</v>
      </c>
      <c r="I2067" s="11" t="s">
        <v>350</v>
      </c>
      <c r="J2067" s="11"/>
      <c r="L2067" s="9" t="s">
        <v>350</v>
      </c>
      <c r="M2067" s="9" t="s">
        <v>218</v>
      </c>
      <c r="N2067" s="9" t="s">
        <v>95</v>
      </c>
      <c r="O2067" s="11" t="s">
        <v>219</v>
      </c>
      <c r="P2067" s="9" t="s">
        <v>220</v>
      </c>
      <c r="Q2067" s="11" t="s">
        <v>160</v>
      </c>
      <c r="R2067" s="11" t="s">
        <v>120</v>
      </c>
      <c r="S2067" s="11" t="s">
        <v>65</v>
      </c>
      <c r="T2067" s="11"/>
      <c r="U2067" s="11" t="s">
        <v>66</v>
      </c>
      <c r="V2067" s="11" t="s">
        <v>67</v>
      </c>
      <c r="W2067" s="11" t="s">
        <v>68</v>
      </c>
      <c r="X2067" s="11" t="s">
        <v>69</v>
      </c>
      <c r="Y2067" s="9" t="s">
        <v>99</v>
      </c>
      <c r="Z2067" s="9" t="s">
        <v>71</v>
      </c>
      <c r="AA2067" s="26">
        <v>41.093000000000004</v>
      </c>
      <c r="AB2067" s="26">
        <v>-7.2834000000000003</v>
      </c>
      <c r="AC2067" s="46">
        <v>41.175833300000001</v>
      </c>
      <c r="AD2067" s="46">
        <v>-6.5238889000000002</v>
      </c>
      <c r="AF2067" s="19" t="s">
        <v>73</v>
      </c>
      <c r="AG2067" s="8" t="s">
        <v>74</v>
      </c>
      <c r="AH2067" s="74">
        <v>227</v>
      </c>
      <c r="AI2067" s="8" t="s">
        <v>149</v>
      </c>
      <c r="AM2067" s="13">
        <v>35</v>
      </c>
      <c r="AN2067" s="13">
        <v>385</v>
      </c>
      <c r="AO2067" s="9">
        <v>1</v>
      </c>
      <c r="AP2067" s="9" t="s">
        <v>78</v>
      </c>
      <c r="AQ2067" s="15">
        <v>47.777406146316977</v>
      </c>
      <c r="AR2067" s="55">
        <v>1.4507844532982836E-2</v>
      </c>
      <c r="AT2067" s="9" t="s">
        <v>79</v>
      </c>
      <c r="AU2067" s="9" t="s">
        <v>80</v>
      </c>
      <c r="AY2067" s="20">
        <v>11</v>
      </c>
      <c r="AZ2067" s="14" t="s">
        <v>52</v>
      </c>
    </row>
    <row r="2068" spans="1:52" x14ac:dyDescent="0.25">
      <c r="A2068" s="8">
        <v>2372</v>
      </c>
      <c r="B2068" s="8" t="s">
        <v>3514</v>
      </c>
      <c r="D2068" s="10" t="s">
        <v>3626</v>
      </c>
      <c r="E2068" s="9" t="s">
        <v>348</v>
      </c>
      <c r="F2068" s="9" t="s">
        <v>349</v>
      </c>
      <c r="G2068" s="9" t="s">
        <v>74</v>
      </c>
      <c r="H2068" s="9" t="s">
        <v>91</v>
      </c>
      <c r="I2068" s="11" t="s">
        <v>350</v>
      </c>
      <c r="J2068" s="11"/>
      <c r="L2068" s="9" t="s">
        <v>350</v>
      </c>
      <c r="M2068" s="9" t="s">
        <v>218</v>
      </c>
      <c r="N2068" s="9" t="s">
        <v>95</v>
      </c>
      <c r="O2068" s="11" t="s">
        <v>219</v>
      </c>
      <c r="P2068" s="9" t="s">
        <v>220</v>
      </c>
      <c r="Q2068" s="11" t="s">
        <v>160</v>
      </c>
      <c r="R2068" s="11" t="s">
        <v>120</v>
      </c>
      <c r="S2068" s="11" t="s">
        <v>65</v>
      </c>
      <c r="T2068" s="11"/>
      <c r="U2068" s="11" t="s">
        <v>66</v>
      </c>
      <c r="V2068" s="11" t="s">
        <v>67</v>
      </c>
      <c r="W2068" s="11" t="s">
        <v>68</v>
      </c>
      <c r="X2068" s="11" t="s">
        <v>69</v>
      </c>
      <c r="Y2068" s="9" t="s">
        <v>99</v>
      </c>
      <c r="Z2068" s="9" t="s">
        <v>71</v>
      </c>
      <c r="AA2068" s="26">
        <v>41.093000000000004</v>
      </c>
      <c r="AB2068" s="26">
        <v>-7.2834000000000003</v>
      </c>
      <c r="AC2068" s="46">
        <v>41.175833300000001</v>
      </c>
      <c r="AD2068" s="46">
        <v>-6.5238889000000002</v>
      </c>
      <c r="AF2068" s="19" t="s">
        <v>73</v>
      </c>
      <c r="AG2068" s="8" t="s">
        <v>74</v>
      </c>
      <c r="AH2068" s="74">
        <v>200</v>
      </c>
      <c r="AI2068" s="8" t="s">
        <v>149</v>
      </c>
      <c r="AM2068" s="13">
        <v>35</v>
      </c>
      <c r="AN2068" s="13">
        <v>381.5</v>
      </c>
      <c r="AO2068" s="9">
        <v>1</v>
      </c>
      <c r="AP2068" s="9" t="s">
        <v>78</v>
      </c>
      <c r="AQ2068" s="15">
        <v>80.90262998202374</v>
      </c>
      <c r="AR2068" s="55">
        <v>8.5676717890872025E-3</v>
      </c>
      <c r="AT2068" s="9" t="s">
        <v>79</v>
      </c>
      <c r="AU2068" s="9" t="s">
        <v>80</v>
      </c>
      <c r="AY2068" s="20">
        <v>10.9</v>
      </c>
      <c r="AZ2068" s="14" t="s">
        <v>52</v>
      </c>
    </row>
    <row r="2069" spans="1:52" x14ac:dyDescent="0.25">
      <c r="A2069" s="8">
        <v>2373</v>
      </c>
      <c r="B2069" s="8" t="s">
        <v>3514</v>
      </c>
      <c r="D2069" s="10" t="s">
        <v>3627</v>
      </c>
      <c r="E2069" s="9" t="s">
        <v>348</v>
      </c>
      <c r="F2069" s="9" t="s">
        <v>349</v>
      </c>
      <c r="G2069" s="9" t="s">
        <v>74</v>
      </c>
      <c r="H2069" s="9" t="s">
        <v>91</v>
      </c>
      <c r="I2069" s="11" t="s">
        <v>350</v>
      </c>
      <c r="J2069" s="11"/>
      <c r="L2069" s="9" t="s">
        <v>350</v>
      </c>
      <c r="M2069" s="9" t="s">
        <v>218</v>
      </c>
      <c r="N2069" s="9" t="s">
        <v>95</v>
      </c>
      <c r="O2069" s="11" t="s">
        <v>219</v>
      </c>
      <c r="P2069" s="9" t="s">
        <v>220</v>
      </c>
      <c r="Q2069" s="11" t="s">
        <v>160</v>
      </c>
      <c r="R2069" s="11" t="s">
        <v>120</v>
      </c>
      <c r="S2069" s="11" t="s">
        <v>65</v>
      </c>
      <c r="T2069" s="11"/>
      <c r="U2069" s="11" t="s">
        <v>66</v>
      </c>
      <c r="V2069" s="11" t="s">
        <v>67</v>
      </c>
      <c r="W2069" s="11" t="s">
        <v>68</v>
      </c>
      <c r="X2069" s="11" t="s">
        <v>69</v>
      </c>
      <c r="Y2069" s="9" t="s">
        <v>99</v>
      </c>
      <c r="Z2069" s="9" t="s">
        <v>71</v>
      </c>
      <c r="AA2069" s="26">
        <v>41.093000000000004</v>
      </c>
      <c r="AB2069" s="26">
        <v>-7.2834000000000003</v>
      </c>
      <c r="AC2069" s="46">
        <v>41.175833300000001</v>
      </c>
      <c r="AD2069" s="46">
        <v>-6.5238889000000002</v>
      </c>
      <c r="AF2069" s="19" t="s">
        <v>73</v>
      </c>
      <c r="AG2069" s="8" t="s">
        <v>74</v>
      </c>
      <c r="AH2069" s="74">
        <v>100</v>
      </c>
      <c r="AI2069" s="8" t="s">
        <v>149</v>
      </c>
      <c r="AM2069" s="13">
        <v>35</v>
      </c>
      <c r="AN2069" s="13">
        <v>367.5</v>
      </c>
      <c r="AO2069" s="9">
        <v>1</v>
      </c>
      <c r="AP2069" s="9" t="s">
        <v>78</v>
      </c>
      <c r="AQ2069" s="15">
        <v>55.113153324840987</v>
      </c>
      <c r="AR2069" s="55">
        <v>1.2576801339500296E-2</v>
      </c>
      <c r="AT2069" s="9" t="s">
        <v>79</v>
      </c>
      <c r="AU2069" s="9" t="s">
        <v>80</v>
      </c>
      <c r="AY2069" s="20">
        <v>10.5</v>
      </c>
      <c r="AZ2069" s="14" t="s">
        <v>52</v>
      </c>
    </row>
    <row r="2070" spans="1:52" x14ac:dyDescent="0.25">
      <c r="A2070" s="8">
        <v>2374</v>
      </c>
      <c r="B2070" s="8" t="s">
        <v>3514</v>
      </c>
      <c r="D2070" s="10" t="s">
        <v>3628</v>
      </c>
      <c r="E2070" s="9" t="s">
        <v>348</v>
      </c>
      <c r="F2070" s="9" t="s">
        <v>349</v>
      </c>
      <c r="G2070" s="9" t="s">
        <v>74</v>
      </c>
      <c r="H2070" s="9" t="s">
        <v>91</v>
      </c>
      <c r="I2070" s="11" t="s">
        <v>350</v>
      </c>
      <c r="J2070" s="11"/>
      <c r="L2070" s="9" t="s">
        <v>350</v>
      </c>
      <c r="M2070" s="9" t="s">
        <v>218</v>
      </c>
      <c r="N2070" s="9" t="s">
        <v>95</v>
      </c>
      <c r="O2070" s="11" t="s">
        <v>219</v>
      </c>
      <c r="P2070" s="9" t="s">
        <v>220</v>
      </c>
      <c r="Q2070" s="11" t="s">
        <v>160</v>
      </c>
      <c r="R2070" s="11" t="s">
        <v>120</v>
      </c>
      <c r="S2070" s="11" t="s">
        <v>65</v>
      </c>
      <c r="T2070" s="11"/>
      <c r="U2070" s="11" t="s">
        <v>66</v>
      </c>
      <c r="V2070" s="11" t="s">
        <v>67</v>
      </c>
      <c r="W2070" s="11" t="s">
        <v>68</v>
      </c>
      <c r="X2070" s="11" t="s">
        <v>69</v>
      </c>
      <c r="Y2070" s="9" t="s">
        <v>99</v>
      </c>
      <c r="Z2070" s="9" t="s">
        <v>71</v>
      </c>
      <c r="AA2070" s="26">
        <v>41.093000000000004</v>
      </c>
      <c r="AB2070" s="26">
        <v>-7.2834000000000003</v>
      </c>
      <c r="AC2070" s="46">
        <v>41.175833300000001</v>
      </c>
      <c r="AD2070" s="46">
        <v>-6.5238889000000002</v>
      </c>
      <c r="AF2070" s="19" t="s">
        <v>73</v>
      </c>
      <c r="AG2070" s="8" t="s">
        <v>74</v>
      </c>
      <c r="AH2070" s="74">
        <v>98</v>
      </c>
      <c r="AI2070" s="8" t="s">
        <v>149</v>
      </c>
      <c r="AM2070" s="13">
        <v>35</v>
      </c>
      <c r="AN2070" s="13">
        <v>364</v>
      </c>
      <c r="AO2070" s="9">
        <v>1</v>
      </c>
      <c r="AP2070" s="9" t="s">
        <v>78</v>
      </c>
      <c r="AQ2070" s="15">
        <v>76.394452558342934</v>
      </c>
      <c r="AR2070" s="55">
        <v>9.073265889700359E-3</v>
      </c>
      <c r="AT2070" s="9" t="s">
        <v>79</v>
      </c>
      <c r="AU2070" s="9" t="s">
        <v>80</v>
      </c>
      <c r="AY2070" s="20">
        <v>10.4</v>
      </c>
      <c r="AZ2070" s="14" t="s">
        <v>52</v>
      </c>
    </row>
    <row r="2071" spans="1:52" x14ac:dyDescent="0.25">
      <c r="A2071" s="8">
        <v>2375</v>
      </c>
      <c r="B2071" s="8" t="s">
        <v>3514</v>
      </c>
      <c r="D2071" s="10" t="s">
        <v>3629</v>
      </c>
      <c r="E2071" s="9" t="s">
        <v>348</v>
      </c>
      <c r="F2071" s="9" t="s">
        <v>349</v>
      </c>
      <c r="G2071" s="9" t="s">
        <v>74</v>
      </c>
      <c r="H2071" s="9" t="s">
        <v>91</v>
      </c>
      <c r="I2071" s="11" t="s">
        <v>350</v>
      </c>
      <c r="J2071" s="11"/>
      <c r="L2071" s="9" t="s">
        <v>350</v>
      </c>
      <c r="M2071" s="9" t="s">
        <v>218</v>
      </c>
      <c r="N2071" s="9" t="s">
        <v>95</v>
      </c>
      <c r="O2071" s="11" t="s">
        <v>219</v>
      </c>
      <c r="P2071" s="9" t="s">
        <v>220</v>
      </c>
      <c r="Q2071" s="11" t="s">
        <v>160</v>
      </c>
      <c r="R2071" s="11" t="s">
        <v>120</v>
      </c>
      <c r="S2071" s="11" t="s">
        <v>65</v>
      </c>
      <c r="T2071" s="11"/>
      <c r="U2071" s="11" t="s">
        <v>66</v>
      </c>
      <c r="V2071" s="11" t="s">
        <v>67</v>
      </c>
      <c r="W2071" s="11" t="s">
        <v>68</v>
      </c>
      <c r="X2071" s="11" t="s">
        <v>69</v>
      </c>
      <c r="Y2071" s="9" t="s">
        <v>99</v>
      </c>
      <c r="Z2071" s="9" t="s">
        <v>71</v>
      </c>
      <c r="AA2071" s="26">
        <v>41.093000000000004</v>
      </c>
      <c r="AB2071" s="26">
        <v>-7.2834000000000003</v>
      </c>
      <c r="AC2071" s="46">
        <v>41.175833300000001</v>
      </c>
      <c r="AD2071" s="46">
        <v>-6.5238889000000002</v>
      </c>
      <c r="AF2071" s="19" t="s">
        <v>73</v>
      </c>
      <c r="AG2071" s="8" t="s">
        <v>74</v>
      </c>
      <c r="AH2071" s="74">
        <v>562</v>
      </c>
      <c r="AI2071" s="8" t="s">
        <v>149</v>
      </c>
      <c r="AM2071" s="13">
        <v>35</v>
      </c>
      <c r="AN2071" s="13">
        <v>353.5</v>
      </c>
      <c r="AO2071" s="9">
        <v>1</v>
      </c>
      <c r="AP2071" s="9" t="s">
        <v>78</v>
      </c>
      <c r="AQ2071" s="15">
        <v>59.146501154681367</v>
      </c>
      <c r="AR2071" s="55">
        <v>1.171915780355646E-2</v>
      </c>
      <c r="AT2071" s="9" t="s">
        <v>79</v>
      </c>
      <c r="AU2071" s="9" t="s">
        <v>80</v>
      </c>
      <c r="AY2071" s="20">
        <v>10.1</v>
      </c>
      <c r="AZ2071" s="14" t="s">
        <v>52</v>
      </c>
    </row>
    <row r="2072" spans="1:52" x14ac:dyDescent="0.25">
      <c r="A2072" s="8">
        <v>2376</v>
      </c>
      <c r="B2072" s="8" t="s">
        <v>3514</v>
      </c>
      <c r="D2072" s="10" t="s">
        <v>3630</v>
      </c>
      <c r="E2072" s="9" t="s">
        <v>348</v>
      </c>
      <c r="F2072" s="9" t="s">
        <v>349</v>
      </c>
      <c r="G2072" s="9" t="s">
        <v>74</v>
      </c>
      <c r="H2072" s="9" t="s">
        <v>91</v>
      </c>
      <c r="I2072" s="11" t="s">
        <v>350</v>
      </c>
      <c r="J2072" s="11"/>
      <c r="L2072" s="9" t="s">
        <v>350</v>
      </c>
      <c r="M2072" s="9" t="s">
        <v>218</v>
      </c>
      <c r="N2072" s="9" t="s">
        <v>95</v>
      </c>
      <c r="O2072" s="11" t="s">
        <v>219</v>
      </c>
      <c r="P2072" s="9" t="s">
        <v>220</v>
      </c>
      <c r="Q2072" s="11" t="s">
        <v>160</v>
      </c>
      <c r="R2072" s="11" t="s">
        <v>120</v>
      </c>
      <c r="S2072" s="11" t="s">
        <v>65</v>
      </c>
      <c r="T2072" s="11"/>
      <c r="U2072" s="11" t="s">
        <v>66</v>
      </c>
      <c r="V2072" s="11" t="s">
        <v>67</v>
      </c>
      <c r="W2072" s="11" t="s">
        <v>68</v>
      </c>
      <c r="X2072" s="11" t="s">
        <v>69</v>
      </c>
      <c r="Y2072" s="9" t="s">
        <v>99</v>
      </c>
      <c r="Z2072" s="9" t="s">
        <v>71</v>
      </c>
      <c r="AA2072" s="26">
        <v>41.093000000000004</v>
      </c>
      <c r="AB2072" s="26">
        <v>-7.2834000000000003</v>
      </c>
      <c r="AC2072" s="46">
        <v>41.175833300000001</v>
      </c>
      <c r="AD2072" s="46">
        <v>-6.5238889000000002</v>
      </c>
      <c r="AF2072" s="19" t="s">
        <v>73</v>
      </c>
      <c r="AG2072" s="8" t="s">
        <v>74</v>
      </c>
      <c r="AH2072" s="74">
        <v>200</v>
      </c>
      <c r="AI2072" s="8" t="s">
        <v>149</v>
      </c>
      <c r="AM2072" s="13">
        <v>35</v>
      </c>
      <c r="AN2072" s="13">
        <v>420</v>
      </c>
      <c r="AO2072" s="9">
        <v>1</v>
      </c>
      <c r="AP2072" s="9" t="s">
        <v>78</v>
      </c>
      <c r="AQ2072" s="15">
        <v>64.20508309087252</v>
      </c>
      <c r="AR2072" s="55">
        <v>1.0795830286192465E-2</v>
      </c>
      <c r="AT2072" s="9" t="s">
        <v>79</v>
      </c>
      <c r="AU2072" s="9" t="s">
        <v>80</v>
      </c>
      <c r="AY2072" s="20">
        <v>12</v>
      </c>
      <c r="AZ2072" s="14" t="s">
        <v>52</v>
      </c>
    </row>
    <row r="2073" spans="1:52" x14ac:dyDescent="0.25">
      <c r="A2073" s="8">
        <v>2377</v>
      </c>
      <c r="B2073" s="8" t="s">
        <v>3514</v>
      </c>
      <c r="D2073" s="10" t="s">
        <v>3631</v>
      </c>
      <c r="E2073" s="9" t="s">
        <v>348</v>
      </c>
      <c r="F2073" s="9" t="s">
        <v>349</v>
      </c>
      <c r="G2073" s="9" t="s">
        <v>74</v>
      </c>
      <c r="H2073" s="9" t="s">
        <v>91</v>
      </c>
      <c r="I2073" s="11" t="s">
        <v>350</v>
      </c>
      <c r="J2073" s="11"/>
      <c r="L2073" s="9" t="s">
        <v>350</v>
      </c>
      <c r="M2073" s="9" t="s">
        <v>218</v>
      </c>
      <c r="N2073" s="9" t="s">
        <v>95</v>
      </c>
      <c r="O2073" s="11" t="s">
        <v>219</v>
      </c>
      <c r="P2073" s="9" t="s">
        <v>220</v>
      </c>
      <c r="Q2073" s="11" t="s">
        <v>160</v>
      </c>
      <c r="R2073" s="11" t="s">
        <v>120</v>
      </c>
      <c r="S2073" s="11" t="s">
        <v>65</v>
      </c>
      <c r="T2073" s="11"/>
      <c r="U2073" s="11" t="s">
        <v>66</v>
      </c>
      <c r="V2073" s="11" t="s">
        <v>67</v>
      </c>
      <c r="W2073" s="11" t="s">
        <v>68</v>
      </c>
      <c r="X2073" s="11" t="s">
        <v>69</v>
      </c>
      <c r="Y2073" s="9" t="s">
        <v>99</v>
      </c>
      <c r="Z2073" s="9" t="s">
        <v>71</v>
      </c>
      <c r="AA2073" s="26">
        <v>41.093000000000004</v>
      </c>
      <c r="AB2073" s="26">
        <v>-7.2834000000000003</v>
      </c>
      <c r="AC2073" s="46">
        <v>41.175833300000001</v>
      </c>
      <c r="AD2073" s="46">
        <v>-6.5238889000000002</v>
      </c>
      <c r="AF2073" s="19" t="s">
        <v>73</v>
      </c>
      <c r="AG2073" s="8" t="s">
        <v>74</v>
      </c>
      <c r="AH2073" s="74">
        <v>806</v>
      </c>
      <c r="AI2073" s="8" t="s">
        <v>149</v>
      </c>
      <c r="AM2073" s="13">
        <v>35</v>
      </c>
      <c r="AN2073" s="13">
        <v>308</v>
      </c>
      <c r="AO2073" s="9">
        <v>1</v>
      </c>
      <c r="AP2073" s="9" t="s">
        <v>78</v>
      </c>
      <c r="AQ2073" s="15">
        <v>91.538826613122097</v>
      </c>
      <c r="AR2073" s="55">
        <v>7.5721658907585629E-3</v>
      </c>
      <c r="AT2073" s="9" t="s">
        <v>79</v>
      </c>
      <c r="AU2073" s="9" t="s">
        <v>80</v>
      </c>
      <c r="AY2073" s="20">
        <v>8.8000000000000007</v>
      </c>
      <c r="AZ2073" s="14" t="s">
        <v>52</v>
      </c>
    </row>
    <row r="2074" spans="1:52" x14ac:dyDescent="0.25">
      <c r="A2074" s="8">
        <v>2378</v>
      </c>
      <c r="B2074" s="8" t="s">
        <v>3514</v>
      </c>
      <c r="D2074" s="10" t="s">
        <v>3632</v>
      </c>
      <c r="E2074" s="9" t="s">
        <v>348</v>
      </c>
      <c r="F2074" s="9" t="s">
        <v>349</v>
      </c>
      <c r="G2074" s="9" t="s">
        <v>74</v>
      </c>
      <c r="H2074" s="9" t="s">
        <v>91</v>
      </c>
      <c r="I2074" s="11" t="s">
        <v>350</v>
      </c>
      <c r="J2074" s="11"/>
      <c r="L2074" s="9" t="s">
        <v>350</v>
      </c>
      <c r="M2074" s="9" t="s">
        <v>218</v>
      </c>
      <c r="N2074" s="9" t="s">
        <v>95</v>
      </c>
      <c r="O2074" s="11" t="s">
        <v>219</v>
      </c>
      <c r="P2074" s="9" t="s">
        <v>220</v>
      </c>
      <c r="Q2074" s="11" t="s">
        <v>160</v>
      </c>
      <c r="R2074" s="11" t="s">
        <v>120</v>
      </c>
      <c r="S2074" s="11" t="s">
        <v>65</v>
      </c>
      <c r="T2074" s="11"/>
      <c r="U2074" s="11" t="s">
        <v>66</v>
      </c>
      <c r="V2074" s="11" t="s">
        <v>67</v>
      </c>
      <c r="W2074" s="11" t="s">
        <v>68</v>
      </c>
      <c r="X2074" s="11" t="s">
        <v>69</v>
      </c>
      <c r="Y2074" s="9" t="s">
        <v>99</v>
      </c>
      <c r="Z2074" s="9" t="s">
        <v>71</v>
      </c>
      <c r="AA2074" s="26">
        <v>41.093000000000004</v>
      </c>
      <c r="AB2074" s="26">
        <v>-7.2834000000000003</v>
      </c>
      <c r="AC2074" s="46">
        <v>41.175833300000001</v>
      </c>
      <c r="AD2074" s="46">
        <v>-6.5238889000000002</v>
      </c>
      <c r="AF2074" s="19" t="s">
        <v>73</v>
      </c>
      <c r="AG2074" s="8" t="s">
        <v>74</v>
      </c>
      <c r="AH2074" s="74">
        <v>152</v>
      </c>
      <c r="AI2074" s="8" t="s">
        <v>149</v>
      </c>
      <c r="AM2074" s="13">
        <v>35</v>
      </c>
      <c r="AN2074" s="13">
        <v>553</v>
      </c>
      <c r="AO2074" s="9">
        <v>1</v>
      </c>
      <c r="AP2074" s="9" t="s">
        <v>84</v>
      </c>
      <c r="AQ2074" s="15">
        <v>58.676439468115397</v>
      </c>
      <c r="AR2074" s="55">
        <v>1.1813040921417861E-2</v>
      </c>
      <c r="AT2074" s="9" t="s">
        <v>79</v>
      </c>
      <c r="AU2074" s="9" t="s">
        <v>80</v>
      </c>
      <c r="AY2074" s="20">
        <v>15.8</v>
      </c>
      <c r="AZ2074" s="14" t="s">
        <v>52</v>
      </c>
    </row>
    <row r="2075" spans="1:52" x14ac:dyDescent="0.25">
      <c r="A2075" s="8">
        <v>2379</v>
      </c>
      <c r="B2075" s="8" t="s">
        <v>3514</v>
      </c>
      <c r="D2075" s="10" t="s">
        <v>3633</v>
      </c>
      <c r="E2075" s="9" t="s">
        <v>348</v>
      </c>
      <c r="F2075" s="9" t="s">
        <v>349</v>
      </c>
      <c r="G2075" s="9" t="s">
        <v>74</v>
      </c>
      <c r="H2075" s="9" t="s">
        <v>91</v>
      </c>
      <c r="I2075" s="11" t="s">
        <v>350</v>
      </c>
      <c r="J2075" s="11"/>
      <c r="L2075" s="9" t="s">
        <v>350</v>
      </c>
      <c r="M2075" s="9" t="s">
        <v>218</v>
      </c>
      <c r="N2075" s="9" t="s">
        <v>95</v>
      </c>
      <c r="O2075" s="11" t="s">
        <v>219</v>
      </c>
      <c r="P2075" s="9" t="s">
        <v>220</v>
      </c>
      <c r="Q2075" s="11" t="s">
        <v>160</v>
      </c>
      <c r="R2075" s="11" t="s">
        <v>120</v>
      </c>
      <c r="S2075" s="11" t="s">
        <v>65</v>
      </c>
      <c r="T2075" s="11"/>
      <c r="U2075" s="11" t="s">
        <v>66</v>
      </c>
      <c r="V2075" s="11" t="s">
        <v>67</v>
      </c>
      <c r="W2075" s="11" t="s">
        <v>68</v>
      </c>
      <c r="X2075" s="11" t="s">
        <v>69</v>
      </c>
      <c r="Y2075" s="9" t="s">
        <v>99</v>
      </c>
      <c r="Z2075" s="9" t="s">
        <v>71</v>
      </c>
      <c r="AA2075" s="26">
        <v>41.093000000000004</v>
      </c>
      <c r="AB2075" s="26">
        <v>-7.2834000000000003</v>
      </c>
      <c r="AC2075" s="46">
        <v>41.175833300000001</v>
      </c>
      <c r="AD2075" s="46">
        <v>-6.5238889000000002</v>
      </c>
      <c r="AF2075" s="19" t="s">
        <v>73</v>
      </c>
      <c r="AG2075" s="8" t="s">
        <v>74</v>
      </c>
      <c r="AH2075" s="74">
        <v>52</v>
      </c>
      <c r="AI2075" s="8" t="s">
        <v>149</v>
      </c>
      <c r="AM2075" s="13">
        <v>35</v>
      </c>
      <c r="AN2075" s="13">
        <v>357</v>
      </c>
      <c r="AO2075" s="9">
        <v>1</v>
      </c>
      <c r="AP2075" s="9" t="s">
        <v>84</v>
      </c>
      <c r="AQ2075" s="15">
        <v>82.460365292542988</v>
      </c>
      <c r="AR2075" s="55">
        <v>8.4058223378089686E-3</v>
      </c>
      <c r="AT2075" s="9" t="s">
        <v>79</v>
      </c>
      <c r="AU2075" s="9" t="s">
        <v>80</v>
      </c>
      <c r="AY2075" s="20">
        <v>10.199999999999999</v>
      </c>
      <c r="AZ2075" s="14" t="s">
        <v>52</v>
      </c>
    </row>
    <row r="2076" spans="1:52" x14ac:dyDescent="0.25">
      <c r="A2076" s="8">
        <v>2380</v>
      </c>
      <c r="B2076" s="8" t="s">
        <v>3514</v>
      </c>
      <c r="D2076" s="10" t="s">
        <v>3634</v>
      </c>
      <c r="E2076" s="9" t="s">
        <v>348</v>
      </c>
      <c r="F2076" s="9" t="s">
        <v>349</v>
      </c>
      <c r="G2076" s="9" t="s">
        <v>74</v>
      </c>
      <c r="H2076" s="9" t="s">
        <v>91</v>
      </c>
      <c r="I2076" s="11" t="s">
        <v>350</v>
      </c>
      <c r="J2076" s="11"/>
      <c r="L2076" s="9" t="s">
        <v>350</v>
      </c>
      <c r="M2076" s="9" t="s">
        <v>218</v>
      </c>
      <c r="N2076" s="9" t="s">
        <v>95</v>
      </c>
      <c r="O2076" s="11" t="s">
        <v>219</v>
      </c>
      <c r="P2076" s="9" t="s">
        <v>220</v>
      </c>
      <c r="Q2076" s="11" t="s">
        <v>160</v>
      </c>
      <c r="R2076" s="11" t="s">
        <v>120</v>
      </c>
      <c r="S2076" s="11" t="s">
        <v>65</v>
      </c>
      <c r="T2076" s="11"/>
      <c r="U2076" s="11" t="s">
        <v>66</v>
      </c>
      <c r="V2076" s="11" t="s">
        <v>67</v>
      </c>
      <c r="W2076" s="11" t="s">
        <v>68</v>
      </c>
      <c r="X2076" s="11" t="s">
        <v>69</v>
      </c>
      <c r="Y2076" s="9" t="s">
        <v>99</v>
      </c>
      <c r="Z2076" s="9" t="s">
        <v>71</v>
      </c>
      <c r="AA2076" s="26">
        <v>41.093000000000004</v>
      </c>
      <c r="AB2076" s="26">
        <v>-7.2834000000000003</v>
      </c>
      <c r="AC2076" s="46">
        <v>41.175833300000001</v>
      </c>
      <c r="AD2076" s="46">
        <v>-6.5238889000000002</v>
      </c>
      <c r="AF2076" s="19" t="s">
        <v>73</v>
      </c>
      <c r="AG2076" s="8" t="s">
        <v>74</v>
      </c>
      <c r="AH2076" s="74">
        <v>260</v>
      </c>
      <c r="AI2076" s="8" t="s">
        <v>149</v>
      </c>
      <c r="AM2076" s="13">
        <v>35</v>
      </c>
      <c r="AN2076" s="13">
        <v>280</v>
      </c>
      <c r="AO2076" s="9">
        <v>1</v>
      </c>
      <c r="AP2076" s="9" t="s">
        <v>84</v>
      </c>
      <c r="AQ2076" s="15">
        <v>57.712330919460939</v>
      </c>
      <c r="AR2076" s="55">
        <v>1.2010382694943481E-2</v>
      </c>
      <c r="AT2076" s="9" t="s">
        <v>79</v>
      </c>
      <c r="AU2076" s="9" t="s">
        <v>80</v>
      </c>
      <c r="AY2076" s="20">
        <v>8</v>
      </c>
      <c r="AZ2076" s="14" t="s">
        <v>52</v>
      </c>
    </row>
    <row r="2077" spans="1:52" x14ac:dyDescent="0.25">
      <c r="A2077" s="8">
        <v>2381</v>
      </c>
      <c r="B2077" s="8" t="s">
        <v>3514</v>
      </c>
      <c r="D2077" s="10" t="s">
        <v>3635</v>
      </c>
      <c r="E2077" s="9" t="s">
        <v>348</v>
      </c>
      <c r="F2077" s="9" t="s">
        <v>349</v>
      </c>
      <c r="G2077" s="9" t="s">
        <v>74</v>
      </c>
      <c r="H2077" s="9" t="s">
        <v>91</v>
      </c>
      <c r="I2077" s="11" t="s">
        <v>350</v>
      </c>
      <c r="J2077" s="11"/>
      <c r="L2077" s="9" t="s">
        <v>350</v>
      </c>
      <c r="M2077" s="9" t="s">
        <v>218</v>
      </c>
      <c r="N2077" s="9" t="s">
        <v>95</v>
      </c>
      <c r="O2077" s="11" t="s">
        <v>219</v>
      </c>
      <c r="P2077" s="9" t="s">
        <v>220</v>
      </c>
      <c r="Q2077" s="11" t="s">
        <v>160</v>
      </c>
      <c r="R2077" s="11" t="s">
        <v>120</v>
      </c>
      <c r="S2077" s="11" t="s">
        <v>65</v>
      </c>
      <c r="T2077" s="11"/>
      <c r="U2077" s="11" t="s">
        <v>66</v>
      </c>
      <c r="V2077" s="11" t="s">
        <v>67</v>
      </c>
      <c r="W2077" s="11" t="s">
        <v>68</v>
      </c>
      <c r="X2077" s="11" t="s">
        <v>69</v>
      </c>
      <c r="Y2077" s="9" t="s">
        <v>99</v>
      </c>
      <c r="Z2077" s="9" t="s">
        <v>71</v>
      </c>
      <c r="AA2077" s="26">
        <v>41.093000000000004</v>
      </c>
      <c r="AB2077" s="26">
        <v>-7.2834000000000003</v>
      </c>
      <c r="AC2077" s="46">
        <v>41.175833300000001</v>
      </c>
      <c r="AD2077" s="46">
        <v>-6.5238889000000002</v>
      </c>
      <c r="AF2077" s="19" t="s">
        <v>73</v>
      </c>
      <c r="AG2077" s="8" t="s">
        <v>74</v>
      </c>
      <c r="AH2077" s="74">
        <v>80</v>
      </c>
      <c r="AI2077" s="8" t="s">
        <v>149</v>
      </c>
      <c r="AM2077" s="13">
        <v>35</v>
      </c>
      <c r="AN2077" s="13">
        <v>336</v>
      </c>
      <c r="AO2077" s="9">
        <v>1</v>
      </c>
      <c r="AP2077" s="9" t="s">
        <v>84</v>
      </c>
      <c r="AQ2077" s="15">
        <v>63.076567562452709</v>
      </c>
      <c r="AR2077" s="55">
        <v>1.098898065234215E-2</v>
      </c>
      <c r="AT2077" s="9" t="s">
        <v>79</v>
      </c>
      <c r="AU2077" s="9" t="s">
        <v>80</v>
      </c>
      <c r="AY2077" s="20">
        <v>9.6</v>
      </c>
      <c r="AZ2077" s="14" t="s">
        <v>52</v>
      </c>
    </row>
    <row r="2078" spans="1:52" x14ac:dyDescent="0.25">
      <c r="A2078" s="8">
        <v>2382</v>
      </c>
      <c r="B2078" s="8" t="s">
        <v>3514</v>
      </c>
      <c r="D2078" s="10" t="s">
        <v>3636</v>
      </c>
      <c r="E2078" s="9" t="s">
        <v>348</v>
      </c>
      <c r="F2078" s="9" t="s">
        <v>349</v>
      </c>
      <c r="G2078" s="9" t="s">
        <v>74</v>
      </c>
      <c r="H2078" s="9" t="s">
        <v>91</v>
      </c>
      <c r="I2078" s="11" t="s">
        <v>350</v>
      </c>
      <c r="J2078" s="11"/>
      <c r="L2078" s="9" t="s">
        <v>350</v>
      </c>
      <c r="M2078" s="9" t="s">
        <v>218</v>
      </c>
      <c r="N2078" s="9" t="s">
        <v>95</v>
      </c>
      <c r="O2078" s="11" t="s">
        <v>219</v>
      </c>
      <c r="P2078" s="9" t="s">
        <v>220</v>
      </c>
      <c r="Q2078" s="11" t="s">
        <v>160</v>
      </c>
      <c r="R2078" s="11" t="s">
        <v>120</v>
      </c>
      <c r="S2078" s="11" t="s">
        <v>65</v>
      </c>
      <c r="T2078" s="11"/>
      <c r="U2078" s="11" t="s">
        <v>66</v>
      </c>
      <c r="V2078" s="11" t="s">
        <v>67</v>
      </c>
      <c r="W2078" s="11" t="s">
        <v>68</v>
      </c>
      <c r="X2078" s="11" t="s">
        <v>69</v>
      </c>
      <c r="Y2078" s="9" t="s">
        <v>99</v>
      </c>
      <c r="Z2078" s="9" t="s">
        <v>71</v>
      </c>
      <c r="AA2078" s="26">
        <v>41.093000000000004</v>
      </c>
      <c r="AB2078" s="26">
        <v>-7.2834000000000003</v>
      </c>
      <c r="AC2078" s="46">
        <v>41.175833300000001</v>
      </c>
      <c r="AD2078" s="46">
        <v>-6.5238889000000002</v>
      </c>
      <c r="AF2078" s="19" t="s">
        <v>73</v>
      </c>
      <c r="AG2078" s="8" t="s">
        <v>74</v>
      </c>
      <c r="AH2078" s="74">
        <v>20</v>
      </c>
      <c r="AI2078" s="8" t="s">
        <v>149</v>
      </c>
      <c r="AM2078" s="13">
        <v>35</v>
      </c>
      <c r="AN2078" s="13">
        <v>532</v>
      </c>
      <c r="AO2078" s="9">
        <v>1</v>
      </c>
      <c r="AP2078" s="9" t="s">
        <v>84</v>
      </c>
      <c r="AQ2078" s="15">
        <v>82.364012905015585</v>
      </c>
      <c r="AR2078" s="55">
        <v>8.4156557714022678E-3</v>
      </c>
      <c r="AT2078" s="9" t="s">
        <v>79</v>
      </c>
      <c r="AU2078" s="9" t="s">
        <v>80</v>
      </c>
      <c r="AY2078" s="20">
        <v>15.2</v>
      </c>
      <c r="AZ2078" s="14" t="s">
        <v>52</v>
      </c>
    </row>
    <row r="2079" spans="1:52" x14ac:dyDescent="0.25">
      <c r="A2079" s="8">
        <v>2383</v>
      </c>
      <c r="B2079" s="8" t="s">
        <v>3514</v>
      </c>
      <c r="D2079" s="10" t="s">
        <v>3637</v>
      </c>
      <c r="E2079" s="9" t="s">
        <v>348</v>
      </c>
      <c r="F2079" s="9" t="s">
        <v>349</v>
      </c>
      <c r="G2079" s="9" t="s">
        <v>74</v>
      </c>
      <c r="H2079" s="9" t="s">
        <v>91</v>
      </c>
      <c r="I2079" s="11" t="s">
        <v>350</v>
      </c>
      <c r="J2079" s="11"/>
      <c r="L2079" s="9" t="s">
        <v>350</v>
      </c>
      <c r="M2079" s="9" t="s">
        <v>218</v>
      </c>
      <c r="N2079" s="9" t="s">
        <v>95</v>
      </c>
      <c r="O2079" s="11" t="s">
        <v>219</v>
      </c>
      <c r="P2079" s="9" t="s">
        <v>220</v>
      </c>
      <c r="Q2079" s="11" t="s">
        <v>160</v>
      </c>
      <c r="R2079" s="11" t="s">
        <v>120</v>
      </c>
      <c r="S2079" s="11" t="s">
        <v>65</v>
      </c>
      <c r="T2079" s="11"/>
      <c r="U2079" s="11" t="s">
        <v>66</v>
      </c>
      <c r="V2079" s="11" t="s">
        <v>67</v>
      </c>
      <c r="W2079" s="11" t="s">
        <v>68</v>
      </c>
      <c r="X2079" s="11" t="s">
        <v>69</v>
      </c>
      <c r="Y2079" s="9" t="s">
        <v>99</v>
      </c>
      <c r="Z2079" s="9" t="s">
        <v>71</v>
      </c>
      <c r="AA2079" s="26">
        <v>41.093000000000004</v>
      </c>
      <c r="AB2079" s="26">
        <v>-7.2834000000000003</v>
      </c>
      <c r="AC2079" s="46">
        <v>41.175833300000001</v>
      </c>
      <c r="AD2079" s="46">
        <v>-6.5238889000000002</v>
      </c>
      <c r="AF2079" s="19" t="s">
        <v>73</v>
      </c>
      <c r="AG2079" s="8" t="s">
        <v>74</v>
      </c>
      <c r="AH2079" s="74">
        <v>700</v>
      </c>
      <c r="AI2079" s="8" t="s">
        <v>149</v>
      </c>
      <c r="AM2079" s="13">
        <v>35</v>
      </c>
      <c r="AN2079" s="13">
        <v>343</v>
      </c>
      <c r="AO2079" s="9">
        <v>1</v>
      </c>
      <c r="AP2079" s="9" t="s">
        <v>84</v>
      </c>
      <c r="AQ2079" s="15">
        <v>90.570717671628088</v>
      </c>
      <c r="AR2079" s="55">
        <v>7.6531046499268103E-3</v>
      </c>
      <c r="AT2079" s="9" t="s">
        <v>79</v>
      </c>
      <c r="AU2079" s="9" t="s">
        <v>80</v>
      </c>
      <c r="AY2079" s="20">
        <v>9.8000000000000007</v>
      </c>
      <c r="AZ2079" s="14" t="s">
        <v>52</v>
      </c>
    </row>
    <row r="2080" spans="1:52" x14ac:dyDescent="0.25">
      <c r="A2080" s="8">
        <v>2384</v>
      </c>
      <c r="B2080" s="8" t="s">
        <v>3514</v>
      </c>
      <c r="D2080" s="10" t="s">
        <v>3638</v>
      </c>
      <c r="E2080" s="9" t="s">
        <v>348</v>
      </c>
      <c r="F2080" s="9" t="s">
        <v>349</v>
      </c>
      <c r="G2080" s="9" t="s">
        <v>74</v>
      </c>
      <c r="H2080" s="9" t="s">
        <v>91</v>
      </c>
      <c r="I2080" s="11" t="s">
        <v>350</v>
      </c>
      <c r="J2080" s="11"/>
      <c r="L2080" s="9" t="s">
        <v>350</v>
      </c>
      <c r="M2080" s="9" t="s">
        <v>218</v>
      </c>
      <c r="N2080" s="9" t="s">
        <v>95</v>
      </c>
      <c r="O2080" s="11" t="s">
        <v>219</v>
      </c>
      <c r="P2080" s="9" t="s">
        <v>220</v>
      </c>
      <c r="Q2080" s="11" t="s">
        <v>160</v>
      </c>
      <c r="R2080" s="11" t="s">
        <v>120</v>
      </c>
      <c r="S2080" s="11" t="s">
        <v>65</v>
      </c>
      <c r="T2080" s="11"/>
      <c r="U2080" s="11" t="s">
        <v>66</v>
      </c>
      <c r="V2080" s="11" t="s">
        <v>67</v>
      </c>
      <c r="W2080" s="11" t="s">
        <v>68</v>
      </c>
      <c r="X2080" s="11" t="s">
        <v>69</v>
      </c>
      <c r="Y2080" s="9" t="s">
        <v>99</v>
      </c>
      <c r="Z2080" s="9" t="s">
        <v>71</v>
      </c>
      <c r="AA2080" s="26">
        <v>41.093000000000004</v>
      </c>
      <c r="AB2080" s="26">
        <v>-7.2834000000000003</v>
      </c>
      <c r="AC2080" s="46">
        <v>41.175833300000001</v>
      </c>
      <c r="AD2080" s="46">
        <v>-6.5238889000000002</v>
      </c>
      <c r="AF2080" s="19" t="s">
        <v>73</v>
      </c>
      <c r="AG2080" s="8" t="s">
        <v>74</v>
      </c>
      <c r="AH2080" s="74">
        <v>650</v>
      </c>
      <c r="AI2080" s="8" t="s">
        <v>149</v>
      </c>
      <c r="AM2080" s="13">
        <v>35</v>
      </c>
      <c r="AN2080" s="13">
        <v>357</v>
      </c>
      <c r="AO2080" s="9">
        <v>1</v>
      </c>
      <c r="AP2080" s="9" t="s">
        <v>84</v>
      </c>
      <c r="AQ2080" s="15">
        <v>81.654314002590851</v>
      </c>
      <c r="AR2080" s="55">
        <v>8.4888004880911989E-3</v>
      </c>
      <c r="AT2080" s="9" t="s">
        <v>79</v>
      </c>
      <c r="AU2080" s="9" t="s">
        <v>80</v>
      </c>
      <c r="AY2080" s="20">
        <v>10.199999999999999</v>
      </c>
      <c r="AZ2080" s="14" t="s">
        <v>52</v>
      </c>
    </row>
    <row r="2081" spans="1:274" x14ac:dyDescent="0.25">
      <c r="A2081" s="8">
        <v>2385</v>
      </c>
      <c r="B2081" s="8" t="s">
        <v>3514</v>
      </c>
      <c r="D2081" s="10" t="s">
        <v>3639</v>
      </c>
      <c r="E2081" s="9" t="s">
        <v>348</v>
      </c>
      <c r="F2081" s="9" t="s">
        <v>349</v>
      </c>
      <c r="G2081" s="9" t="s">
        <v>74</v>
      </c>
      <c r="H2081" s="9" t="s">
        <v>91</v>
      </c>
      <c r="I2081" s="11" t="s">
        <v>350</v>
      </c>
      <c r="J2081" s="11"/>
      <c r="L2081" s="9" t="s">
        <v>350</v>
      </c>
      <c r="M2081" s="9" t="s">
        <v>218</v>
      </c>
      <c r="N2081" s="9" t="s">
        <v>95</v>
      </c>
      <c r="O2081" s="11" t="s">
        <v>219</v>
      </c>
      <c r="P2081" s="9" t="s">
        <v>220</v>
      </c>
      <c r="Q2081" s="11" t="s">
        <v>160</v>
      </c>
      <c r="R2081" s="11" t="s">
        <v>120</v>
      </c>
      <c r="S2081" s="11" t="s">
        <v>65</v>
      </c>
      <c r="T2081" s="11"/>
      <c r="U2081" s="11" t="s">
        <v>66</v>
      </c>
      <c r="V2081" s="11" t="s">
        <v>67</v>
      </c>
      <c r="W2081" s="11" t="s">
        <v>68</v>
      </c>
      <c r="X2081" s="11" t="s">
        <v>69</v>
      </c>
      <c r="Y2081" s="9" t="s">
        <v>99</v>
      </c>
      <c r="Z2081" s="9" t="s">
        <v>71</v>
      </c>
      <c r="AA2081" s="26">
        <v>41.093000000000004</v>
      </c>
      <c r="AB2081" s="26">
        <v>-7.2834000000000003</v>
      </c>
      <c r="AC2081" s="46">
        <v>41.175833300000001</v>
      </c>
      <c r="AD2081" s="46">
        <v>-6.5238889000000002</v>
      </c>
      <c r="AF2081" s="19" t="s">
        <v>73</v>
      </c>
      <c r="AG2081" s="8" t="s">
        <v>74</v>
      </c>
      <c r="AH2081" s="74">
        <v>603</v>
      </c>
      <c r="AI2081" s="8" t="s">
        <v>149</v>
      </c>
      <c r="AM2081" s="13">
        <v>35</v>
      </c>
      <c r="AN2081" s="13">
        <v>346.5</v>
      </c>
      <c r="AO2081" s="9">
        <v>1</v>
      </c>
      <c r="AP2081" s="9" t="s">
        <v>84</v>
      </c>
      <c r="AQ2081" s="15">
        <v>91.443308423355219</v>
      </c>
      <c r="AR2081" s="55">
        <v>7.5800754862332927E-3</v>
      </c>
      <c r="AT2081" s="9" t="s">
        <v>79</v>
      </c>
      <c r="AU2081" s="9" t="s">
        <v>80</v>
      </c>
      <c r="AY2081" s="20">
        <v>9.9</v>
      </c>
      <c r="AZ2081" s="14" t="s">
        <v>52</v>
      </c>
    </row>
    <row r="2082" spans="1:274" x14ac:dyDescent="0.25">
      <c r="A2082" s="8">
        <v>2386</v>
      </c>
      <c r="B2082" s="8" t="s">
        <v>3514</v>
      </c>
      <c r="D2082" s="10" t="s">
        <v>3640</v>
      </c>
      <c r="E2082" s="9" t="s">
        <v>348</v>
      </c>
      <c r="F2082" s="9" t="s">
        <v>349</v>
      </c>
      <c r="G2082" s="9" t="s">
        <v>74</v>
      </c>
      <c r="H2082" s="9" t="s">
        <v>91</v>
      </c>
      <c r="I2082" s="11" t="s">
        <v>350</v>
      </c>
      <c r="J2082" s="11"/>
      <c r="L2082" s="9" t="s">
        <v>350</v>
      </c>
      <c r="M2082" s="9" t="s">
        <v>218</v>
      </c>
      <c r="N2082" s="9" t="s">
        <v>95</v>
      </c>
      <c r="O2082" s="11" t="s">
        <v>219</v>
      </c>
      <c r="P2082" s="9" t="s">
        <v>220</v>
      </c>
      <c r="Q2082" s="11" t="s">
        <v>160</v>
      </c>
      <c r="R2082" s="11" t="s">
        <v>120</v>
      </c>
      <c r="S2082" s="11" t="s">
        <v>65</v>
      </c>
      <c r="T2082" s="11"/>
      <c r="U2082" s="11" t="s">
        <v>66</v>
      </c>
      <c r="V2082" s="11" t="s">
        <v>67</v>
      </c>
      <c r="W2082" s="11" t="s">
        <v>68</v>
      </c>
      <c r="X2082" s="11" t="s">
        <v>69</v>
      </c>
      <c r="Y2082" s="9" t="s">
        <v>99</v>
      </c>
      <c r="Z2082" s="9" t="s">
        <v>71</v>
      </c>
      <c r="AA2082" s="26">
        <v>41.093000000000004</v>
      </c>
      <c r="AB2082" s="26">
        <v>-7.2834000000000003</v>
      </c>
      <c r="AC2082" s="46">
        <v>41.175833300000001</v>
      </c>
      <c r="AD2082" s="46">
        <v>-6.5238889000000002</v>
      </c>
      <c r="AF2082" s="19" t="s">
        <v>73</v>
      </c>
      <c r="AG2082" s="8" t="s">
        <v>74</v>
      </c>
      <c r="AH2082" s="74">
        <v>601</v>
      </c>
      <c r="AI2082" s="8" t="s">
        <v>149</v>
      </c>
      <c r="AM2082" s="13">
        <v>35</v>
      </c>
      <c r="AN2082" s="13">
        <v>297.5</v>
      </c>
      <c r="AO2082" s="9">
        <v>1</v>
      </c>
      <c r="AP2082" s="9" t="s">
        <v>84</v>
      </c>
      <c r="AQ2082" s="15">
        <v>81.052615219685009</v>
      </c>
      <c r="AR2082" s="55">
        <v>8.5518175901078478E-3</v>
      </c>
      <c r="AT2082" s="9" t="s">
        <v>79</v>
      </c>
      <c r="AU2082" s="9" t="s">
        <v>80</v>
      </c>
      <c r="AY2082" s="20">
        <v>8.5</v>
      </c>
      <c r="AZ2082" s="14" t="s">
        <v>52</v>
      </c>
    </row>
    <row r="2083" spans="1:274" x14ac:dyDescent="0.25">
      <c r="A2083" s="8">
        <v>2387</v>
      </c>
      <c r="B2083" s="8" t="s">
        <v>3514</v>
      </c>
      <c r="D2083" s="10" t="s">
        <v>3641</v>
      </c>
      <c r="E2083" s="9" t="s">
        <v>348</v>
      </c>
      <c r="F2083" s="9" t="s">
        <v>349</v>
      </c>
      <c r="G2083" s="9" t="s">
        <v>74</v>
      </c>
      <c r="H2083" s="9" t="s">
        <v>91</v>
      </c>
      <c r="I2083" s="11" t="s">
        <v>350</v>
      </c>
      <c r="J2083" s="11"/>
      <c r="L2083" s="9" t="s">
        <v>350</v>
      </c>
      <c r="M2083" s="9" t="s">
        <v>218</v>
      </c>
      <c r="N2083" s="9" t="s">
        <v>95</v>
      </c>
      <c r="O2083" s="11" t="s">
        <v>219</v>
      </c>
      <c r="P2083" s="9" t="s">
        <v>220</v>
      </c>
      <c r="Q2083" s="11" t="s">
        <v>160</v>
      </c>
      <c r="R2083" s="11" t="s">
        <v>120</v>
      </c>
      <c r="S2083" s="11" t="s">
        <v>65</v>
      </c>
      <c r="T2083" s="11"/>
      <c r="U2083" s="11" t="s">
        <v>66</v>
      </c>
      <c r="V2083" s="11" t="s">
        <v>67</v>
      </c>
      <c r="W2083" s="11" t="s">
        <v>68</v>
      </c>
      <c r="X2083" s="11" t="s">
        <v>69</v>
      </c>
      <c r="Y2083" s="9" t="s">
        <v>99</v>
      </c>
      <c r="Z2083" s="9" t="s">
        <v>71</v>
      </c>
      <c r="AA2083" s="26">
        <v>41.093000000000004</v>
      </c>
      <c r="AB2083" s="26">
        <v>-7.2834000000000003</v>
      </c>
      <c r="AC2083" s="46">
        <v>41.175833300000001</v>
      </c>
      <c r="AD2083" s="46">
        <v>-6.5238889000000002</v>
      </c>
      <c r="AF2083" s="19" t="s">
        <v>73</v>
      </c>
      <c r="AG2083" s="8" t="s">
        <v>74</v>
      </c>
      <c r="AH2083" s="74">
        <v>188</v>
      </c>
      <c r="AI2083" s="8" t="s">
        <v>149</v>
      </c>
      <c r="AM2083" s="13">
        <v>35</v>
      </c>
      <c r="AN2083" s="13">
        <v>343</v>
      </c>
      <c r="AO2083" s="9">
        <v>1</v>
      </c>
      <c r="AP2083" s="9" t="s">
        <v>84</v>
      </c>
      <c r="AQ2083" s="15">
        <v>83.709243260255676</v>
      </c>
      <c r="AR2083" s="55">
        <v>8.280413889358915E-3</v>
      </c>
      <c r="AT2083" s="9" t="s">
        <v>79</v>
      </c>
      <c r="AU2083" s="9" t="s">
        <v>80</v>
      </c>
      <c r="AY2083" s="20">
        <v>9.8000000000000007</v>
      </c>
      <c r="AZ2083" s="14" t="s">
        <v>52</v>
      </c>
    </row>
    <row r="2084" spans="1:274" x14ac:dyDescent="0.25">
      <c r="A2084" s="8">
        <v>2388</v>
      </c>
      <c r="B2084" s="8" t="s">
        <v>3514</v>
      </c>
      <c r="D2084" s="10" t="s">
        <v>3642</v>
      </c>
      <c r="E2084" s="9" t="s">
        <v>348</v>
      </c>
      <c r="F2084" s="9" t="s">
        <v>349</v>
      </c>
      <c r="G2084" s="9" t="s">
        <v>74</v>
      </c>
      <c r="H2084" s="9" t="s">
        <v>91</v>
      </c>
      <c r="I2084" s="11" t="s">
        <v>350</v>
      </c>
      <c r="J2084" s="11"/>
      <c r="L2084" s="9" t="s">
        <v>350</v>
      </c>
      <c r="M2084" s="9" t="s">
        <v>218</v>
      </c>
      <c r="N2084" s="9" t="s">
        <v>95</v>
      </c>
      <c r="O2084" s="11" t="s">
        <v>219</v>
      </c>
      <c r="P2084" s="9" t="s">
        <v>220</v>
      </c>
      <c r="Q2084" s="11" t="s">
        <v>160</v>
      </c>
      <c r="R2084" s="11" t="s">
        <v>120</v>
      </c>
      <c r="S2084" s="11" t="s">
        <v>65</v>
      </c>
      <c r="T2084" s="11"/>
      <c r="U2084" s="11" t="s">
        <v>66</v>
      </c>
      <c r="V2084" s="11" t="s">
        <v>67</v>
      </c>
      <c r="W2084" s="11" t="s">
        <v>68</v>
      </c>
      <c r="X2084" s="11" t="s">
        <v>69</v>
      </c>
      <c r="Y2084" s="9" t="s">
        <v>99</v>
      </c>
      <c r="Z2084" s="9" t="s">
        <v>71</v>
      </c>
      <c r="AA2084" s="26">
        <v>41.093000000000004</v>
      </c>
      <c r="AB2084" s="26">
        <v>-7.2834000000000003</v>
      </c>
      <c r="AC2084" s="46">
        <v>41.175833300000001</v>
      </c>
      <c r="AD2084" s="46">
        <v>-6.5238889000000002</v>
      </c>
      <c r="AF2084" s="19" t="s">
        <v>73</v>
      </c>
      <c r="AG2084" s="8" t="s">
        <v>74</v>
      </c>
      <c r="AH2084" s="74">
        <v>880</v>
      </c>
      <c r="AI2084" s="8" t="s">
        <v>149</v>
      </c>
      <c r="AM2084" s="13">
        <v>35</v>
      </c>
      <c r="AN2084" s="13">
        <v>266</v>
      </c>
      <c r="AO2084" s="9">
        <v>1</v>
      </c>
      <c r="AP2084" s="9" t="s">
        <v>84</v>
      </c>
      <c r="AQ2084" s="15">
        <v>122.42720579824949</v>
      </c>
      <c r="AR2084" s="55">
        <v>5.6617087357380179E-3</v>
      </c>
      <c r="AT2084" s="9" t="s">
        <v>79</v>
      </c>
      <c r="AU2084" s="9" t="s">
        <v>80</v>
      </c>
      <c r="AY2084" s="20">
        <v>7.6</v>
      </c>
      <c r="AZ2084" s="14" t="s">
        <v>52</v>
      </c>
    </row>
    <row r="2085" spans="1:274" x14ac:dyDescent="0.25">
      <c r="A2085" s="8">
        <v>2389</v>
      </c>
      <c r="B2085" s="8" t="s">
        <v>3514</v>
      </c>
      <c r="D2085" s="10" t="s">
        <v>3643</v>
      </c>
      <c r="E2085" s="9" t="s">
        <v>348</v>
      </c>
      <c r="F2085" s="9" t="s">
        <v>349</v>
      </c>
      <c r="G2085" s="9" t="s">
        <v>74</v>
      </c>
      <c r="H2085" s="9" t="s">
        <v>91</v>
      </c>
      <c r="I2085" s="11" t="s">
        <v>350</v>
      </c>
      <c r="J2085" s="11"/>
      <c r="L2085" s="9" t="s">
        <v>350</v>
      </c>
      <c r="M2085" s="9" t="s">
        <v>218</v>
      </c>
      <c r="N2085" s="9" t="s">
        <v>95</v>
      </c>
      <c r="O2085" s="11" t="s">
        <v>219</v>
      </c>
      <c r="P2085" s="9" t="s">
        <v>220</v>
      </c>
      <c r="Q2085" s="11" t="s">
        <v>160</v>
      </c>
      <c r="R2085" s="11" t="s">
        <v>120</v>
      </c>
      <c r="S2085" s="11" t="s">
        <v>65</v>
      </c>
      <c r="T2085" s="11"/>
      <c r="U2085" s="11" t="s">
        <v>66</v>
      </c>
      <c r="V2085" s="11" t="s">
        <v>67</v>
      </c>
      <c r="W2085" s="11" t="s">
        <v>68</v>
      </c>
      <c r="X2085" s="11" t="s">
        <v>69</v>
      </c>
      <c r="Y2085" s="9" t="s">
        <v>99</v>
      </c>
      <c r="Z2085" s="9" t="s">
        <v>71</v>
      </c>
      <c r="AA2085" s="26">
        <v>41.093000000000004</v>
      </c>
      <c r="AB2085" s="26">
        <v>-7.2834000000000003</v>
      </c>
      <c r="AC2085" s="46">
        <v>41.175833300000001</v>
      </c>
      <c r="AD2085" s="46">
        <v>-6.5238889000000002</v>
      </c>
      <c r="AF2085" s="19" t="s">
        <v>73</v>
      </c>
      <c r="AG2085" s="8" t="s">
        <v>74</v>
      </c>
      <c r="AH2085" s="74">
        <v>240</v>
      </c>
      <c r="AI2085" s="8" t="s">
        <v>149</v>
      </c>
      <c r="AM2085" s="13">
        <v>35</v>
      </c>
      <c r="AN2085" s="13">
        <v>378</v>
      </c>
      <c r="AO2085" s="9">
        <v>1</v>
      </c>
      <c r="AP2085" s="9" t="s">
        <v>84</v>
      </c>
      <c r="AQ2085" s="15">
        <v>81.706202848298773</v>
      </c>
      <c r="AR2085" s="55">
        <v>8.4834095380357955E-3</v>
      </c>
      <c r="AT2085" s="9" t="s">
        <v>79</v>
      </c>
      <c r="AU2085" s="9" t="s">
        <v>80</v>
      </c>
      <c r="AY2085" s="20">
        <v>10.8</v>
      </c>
      <c r="AZ2085" s="14" t="s">
        <v>52</v>
      </c>
    </row>
    <row r="2086" spans="1:274" x14ac:dyDescent="0.25">
      <c r="A2086" s="8">
        <v>2390</v>
      </c>
      <c r="B2086" s="8" t="s">
        <v>3514</v>
      </c>
      <c r="D2086" s="10" t="s">
        <v>3644</v>
      </c>
      <c r="E2086" s="9" t="s">
        <v>348</v>
      </c>
      <c r="F2086" s="9" t="s">
        <v>349</v>
      </c>
      <c r="G2086" s="9" t="s">
        <v>74</v>
      </c>
      <c r="H2086" s="9" t="s">
        <v>91</v>
      </c>
      <c r="I2086" s="11" t="s">
        <v>350</v>
      </c>
      <c r="J2086" s="11"/>
      <c r="L2086" s="9" t="s">
        <v>350</v>
      </c>
      <c r="M2086" s="9" t="s">
        <v>218</v>
      </c>
      <c r="N2086" s="9" t="s">
        <v>95</v>
      </c>
      <c r="O2086" s="11" t="s">
        <v>219</v>
      </c>
      <c r="P2086" s="9" t="s">
        <v>220</v>
      </c>
      <c r="Q2086" s="11" t="s">
        <v>160</v>
      </c>
      <c r="R2086" s="11" t="s">
        <v>120</v>
      </c>
      <c r="S2086" s="11" t="s">
        <v>65</v>
      </c>
      <c r="T2086" s="11"/>
      <c r="U2086" s="11" t="s">
        <v>66</v>
      </c>
      <c r="V2086" s="11" t="s">
        <v>67</v>
      </c>
      <c r="W2086" s="11" t="s">
        <v>68</v>
      </c>
      <c r="X2086" s="11" t="s">
        <v>69</v>
      </c>
      <c r="Y2086" s="9" t="s">
        <v>99</v>
      </c>
      <c r="Z2086" s="9" t="s">
        <v>71</v>
      </c>
      <c r="AA2086" s="26">
        <v>41.093000000000004</v>
      </c>
      <c r="AB2086" s="26">
        <v>-7.2834000000000003</v>
      </c>
      <c r="AC2086" s="46">
        <v>41.175833300000001</v>
      </c>
      <c r="AD2086" s="46">
        <v>-6.5238889000000002</v>
      </c>
      <c r="AF2086" s="19" t="s">
        <v>73</v>
      </c>
      <c r="AG2086" s="8" t="s">
        <v>74</v>
      </c>
      <c r="AH2086" s="74">
        <v>597</v>
      </c>
      <c r="AI2086" s="8" t="s">
        <v>149</v>
      </c>
      <c r="AM2086" s="13">
        <v>35</v>
      </c>
      <c r="AN2086" s="13">
        <v>339.5</v>
      </c>
      <c r="AO2086" s="9">
        <v>1</v>
      </c>
      <c r="AP2086" s="9" t="s">
        <v>84</v>
      </c>
      <c r="AQ2086" s="15">
        <v>98.810372835405204</v>
      </c>
      <c r="AR2086" s="55">
        <v>7.0149232380143445E-3</v>
      </c>
      <c r="AT2086" s="9" t="s">
        <v>79</v>
      </c>
      <c r="AU2086" s="9" t="s">
        <v>80</v>
      </c>
      <c r="AY2086" s="20">
        <v>9.6999999999999993</v>
      </c>
      <c r="AZ2086" s="14" t="s">
        <v>52</v>
      </c>
    </row>
    <row r="2087" spans="1:274" x14ac:dyDescent="0.25">
      <c r="A2087" s="8">
        <v>2391</v>
      </c>
      <c r="B2087" s="8" t="s">
        <v>3514</v>
      </c>
      <c r="D2087" s="10" t="s">
        <v>3645</v>
      </c>
      <c r="E2087" s="9" t="s">
        <v>348</v>
      </c>
      <c r="F2087" s="9" t="s">
        <v>349</v>
      </c>
      <c r="G2087" s="9" t="s">
        <v>74</v>
      </c>
      <c r="H2087" s="9" t="s">
        <v>91</v>
      </c>
      <c r="I2087" s="11" t="s">
        <v>350</v>
      </c>
      <c r="J2087" s="11"/>
      <c r="L2087" s="9" t="s">
        <v>350</v>
      </c>
      <c r="M2087" s="9" t="s">
        <v>218</v>
      </c>
      <c r="N2087" s="9" t="s">
        <v>95</v>
      </c>
      <c r="O2087" s="11" t="s">
        <v>219</v>
      </c>
      <c r="P2087" s="9" t="s">
        <v>220</v>
      </c>
      <c r="Q2087" s="11" t="s">
        <v>160</v>
      </c>
      <c r="R2087" s="11" t="s">
        <v>120</v>
      </c>
      <c r="S2087" s="11" t="s">
        <v>65</v>
      </c>
      <c r="T2087" s="11"/>
      <c r="U2087" s="11" t="s">
        <v>66</v>
      </c>
      <c r="V2087" s="11" t="s">
        <v>67</v>
      </c>
      <c r="W2087" s="11" t="s">
        <v>68</v>
      </c>
      <c r="X2087" s="11" t="s">
        <v>69</v>
      </c>
      <c r="Y2087" s="9" t="s">
        <v>99</v>
      </c>
      <c r="Z2087" s="9" t="s">
        <v>71</v>
      </c>
      <c r="AA2087" s="26">
        <v>41.093000000000004</v>
      </c>
      <c r="AB2087" s="26">
        <v>-7.2834000000000003</v>
      </c>
      <c r="AC2087" s="46">
        <v>41.175833300000001</v>
      </c>
      <c r="AD2087" s="46">
        <v>-6.5238889000000002</v>
      </c>
      <c r="AF2087" s="19" t="s">
        <v>73</v>
      </c>
      <c r="AG2087" s="8" t="s">
        <v>74</v>
      </c>
      <c r="AH2087" s="74">
        <v>304</v>
      </c>
      <c r="AI2087" s="8" t="s">
        <v>149</v>
      </c>
      <c r="AM2087" s="13">
        <v>35</v>
      </c>
      <c r="AN2087" s="13">
        <v>392</v>
      </c>
      <c r="AO2087" s="9">
        <v>1</v>
      </c>
      <c r="AP2087" s="9" t="s">
        <v>84</v>
      </c>
      <c r="AQ2087" s="15">
        <v>79.846225453193256</v>
      </c>
      <c r="AR2087" s="55">
        <v>8.6810262680015581E-3</v>
      </c>
      <c r="AT2087" s="9" t="s">
        <v>79</v>
      </c>
      <c r="AU2087" s="9" t="s">
        <v>80</v>
      </c>
      <c r="AY2087" s="20">
        <v>11.2</v>
      </c>
      <c r="AZ2087" s="14" t="s">
        <v>52</v>
      </c>
    </row>
    <row r="2088" spans="1:274" s="16" customFormat="1" x14ac:dyDescent="0.25">
      <c r="A2088" s="8">
        <v>2392</v>
      </c>
      <c r="B2088" s="8" t="s">
        <v>3514</v>
      </c>
      <c r="C2088" s="9"/>
      <c r="D2088" s="10" t="s">
        <v>3646</v>
      </c>
      <c r="E2088" s="9" t="s">
        <v>348</v>
      </c>
      <c r="F2088" s="9" t="s">
        <v>349</v>
      </c>
      <c r="G2088" s="9" t="s">
        <v>74</v>
      </c>
      <c r="H2088" s="9" t="s">
        <v>91</v>
      </c>
      <c r="I2088" s="11" t="s">
        <v>350</v>
      </c>
      <c r="J2088" s="11"/>
      <c r="K2088" s="9"/>
      <c r="L2088" s="9" t="s">
        <v>350</v>
      </c>
      <c r="M2088" s="9" t="s">
        <v>218</v>
      </c>
      <c r="N2088" s="9" t="s">
        <v>95</v>
      </c>
      <c r="O2088" s="11" t="s">
        <v>219</v>
      </c>
      <c r="P2088" s="9" t="s">
        <v>220</v>
      </c>
      <c r="Q2088" s="11" t="s">
        <v>160</v>
      </c>
      <c r="R2088" s="11" t="s">
        <v>120</v>
      </c>
      <c r="S2088" s="11" t="s">
        <v>65</v>
      </c>
      <c r="T2088" s="11"/>
      <c r="U2088" s="11" t="s">
        <v>66</v>
      </c>
      <c r="V2088" s="11" t="s">
        <v>67</v>
      </c>
      <c r="W2088" s="11" t="s">
        <v>68</v>
      </c>
      <c r="X2088" s="11" t="s">
        <v>69</v>
      </c>
      <c r="Y2088" s="9" t="s">
        <v>99</v>
      </c>
      <c r="Z2088" s="9" t="s">
        <v>71</v>
      </c>
      <c r="AA2088" s="26">
        <v>41.093000000000004</v>
      </c>
      <c r="AB2088" s="26">
        <v>-7.2834000000000003</v>
      </c>
      <c r="AC2088" s="46">
        <v>41.175833300000001</v>
      </c>
      <c r="AD2088" s="46">
        <v>-6.5238889000000002</v>
      </c>
      <c r="AE2088" s="8"/>
      <c r="AF2088" s="19" t="s">
        <v>73</v>
      </c>
      <c r="AG2088" s="8" t="s">
        <v>74</v>
      </c>
      <c r="AH2088" s="74">
        <v>545</v>
      </c>
      <c r="AI2088" s="8" t="s">
        <v>149</v>
      </c>
      <c r="AJ2088" s="14"/>
      <c r="AK2088" s="14"/>
      <c r="AL2088" s="8"/>
      <c r="AM2088" s="13">
        <v>35</v>
      </c>
      <c r="AN2088" s="13">
        <v>332.5</v>
      </c>
      <c r="AO2088" s="9">
        <v>1</v>
      </c>
      <c r="AP2088" s="9" t="s">
        <v>84</v>
      </c>
      <c r="AQ2088" s="15">
        <v>89.185801865149443</v>
      </c>
      <c r="AR2088" s="55">
        <v>7.7719453776734157E-3</v>
      </c>
      <c r="AS2088" s="9"/>
      <c r="AT2088" s="9" t="s">
        <v>79</v>
      </c>
      <c r="AU2088" s="9" t="s">
        <v>80</v>
      </c>
      <c r="AV2088" s="14"/>
      <c r="AW2088" s="14"/>
      <c r="AX2088" s="14"/>
      <c r="AY2088" s="20">
        <v>9.5</v>
      </c>
      <c r="AZ2088" s="14" t="s">
        <v>52</v>
      </c>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8"/>
      <c r="EQ2088" s="8"/>
      <c r="ER2088" s="8"/>
      <c r="ES2088" s="8"/>
      <c r="ET2088" s="8"/>
      <c r="EU2088" s="8"/>
      <c r="EV2088" s="8"/>
      <c r="EW2088" s="8"/>
      <c r="EX2088" s="8"/>
      <c r="EY2088" s="8"/>
      <c r="EZ2088" s="8"/>
      <c r="FA2088" s="8"/>
      <c r="FB2088" s="8"/>
      <c r="FC2088" s="8"/>
      <c r="FD2088" s="8"/>
      <c r="FE2088" s="8"/>
      <c r="FF2088" s="8"/>
      <c r="FG2088" s="8"/>
      <c r="FH2088" s="8"/>
      <c r="FI2088" s="8"/>
      <c r="FJ2088" s="8"/>
      <c r="FK2088" s="8"/>
      <c r="FL2088" s="8"/>
      <c r="FM2088" s="8"/>
      <c r="FN2088" s="8"/>
      <c r="FO2088" s="8"/>
      <c r="FP2088" s="8"/>
      <c r="FQ2088" s="8"/>
      <c r="FR2088" s="8"/>
      <c r="FS2088" s="8"/>
      <c r="FT2088" s="8"/>
      <c r="FU2088" s="8"/>
      <c r="FV2088" s="8"/>
      <c r="FW2088" s="8"/>
      <c r="FX2088" s="8"/>
      <c r="FY2088" s="8"/>
      <c r="FZ2088" s="8"/>
      <c r="GA2088" s="8"/>
      <c r="GB2088" s="8"/>
      <c r="GC2088" s="8"/>
      <c r="GD2088" s="8"/>
      <c r="GE2088" s="8"/>
      <c r="GF2088" s="8"/>
      <c r="GG2088" s="8"/>
      <c r="GH2088" s="8"/>
      <c r="GI2088" s="8"/>
      <c r="GJ2088" s="8"/>
      <c r="GK2088" s="8"/>
      <c r="GL2088" s="8"/>
      <c r="GM2088" s="8"/>
      <c r="GN2088" s="8"/>
      <c r="GO2088" s="8"/>
      <c r="GP2088" s="8"/>
      <c r="GQ2088" s="8"/>
      <c r="GR2088" s="8"/>
      <c r="GS2088" s="8"/>
      <c r="GT2088" s="8"/>
      <c r="GU2088" s="8"/>
      <c r="GV2088" s="8"/>
      <c r="GW2088" s="8"/>
      <c r="GX2088" s="8"/>
      <c r="GY2088" s="8"/>
      <c r="GZ2088" s="8"/>
      <c r="HA2088" s="8"/>
      <c r="HB2088" s="8"/>
      <c r="HC2088" s="8"/>
      <c r="HD2088" s="8"/>
      <c r="HE2088" s="8"/>
      <c r="HF2088" s="8"/>
      <c r="HG2088" s="8"/>
      <c r="HH2088" s="8"/>
      <c r="HI2088" s="8"/>
      <c r="HJ2088" s="8"/>
      <c r="HK2088" s="8"/>
      <c r="HL2088" s="8"/>
      <c r="HM2088" s="8"/>
      <c r="HN2088" s="8"/>
      <c r="HO2088" s="8"/>
      <c r="HP2088" s="8"/>
      <c r="HQ2088" s="8"/>
      <c r="HR2088" s="8"/>
      <c r="HS2088" s="8"/>
      <c r="HT2088" s="8"/>
      <c r="HU2088" s="8"/>
      <c r="HV2088" s="8"/>
      <c r="HW2088" s="8"/>
      <c r="HX2088" s="8"/>
      <c r="HY2088" s="8"/>
      <c r="HZ2088" s="8"/>
      <c r="IA2088" s="8"/>
      <c r="IB2088" s="8"/>
      <c r="IC2088" s="8"/>
      <c r="ID2088" s="8"/>
      <c r="IE2088" s="8"/>
      <c r="IF2088" s="8"/>
      <c r="IG2088" s="8"/>
      <c r="IH2088" s="8"/>
      <c r="II2088" s="8"/>
      <c r="IJ2088" s="8"/>
      <c r="IK2088" s="8"/>
      <c r="IL2088" s="8"/>
      <c r="IM2088" s="8"/>
      <c r="IN2088" s="8"/>
      <c r="IO2088" s="8"/>
      <c r="IP2088" s="8"/>
      <c r="IQ2088" s="8"/>
      <c r="IR2088" s="8"/>
      <c r="IS2088" s="8"/>
      <c r="IT2088" s="8"/>
      <c r="IU2088" s="8"/>
      <c r="IV2088" s="8"/>
      <c r="IW2088" s="8"/>
      <c r="IX2088" s="8"/>
      <c r="IY2088" s="8"/>
      <c r="IZ2088" s="8"/>
      <c r="JA2088" s="8"/>
      <c r="JB2088" s="8"/>
      <c r="JC2088" s="8"/>
      <c r="JD2088" s="8"/>
      <c r="JE2088" s="8"/>
      <c r="JF2088" s="8"/>
      <c r="JG2088" s="8"/>
      <c r="JH2088" s="8"/>
      <c r="JI2088" s="8"/>
      <c r="JJ2088" s="8"/>
      <c r="JK2088" s="8"/>
      <c r="JL2088" s="8"/>
      <c r="JM2088" s="8"/>
      <c r="JN2088" s="8"/>
    </row>
    <row r="2089" spans="1:274" s="16" customFormat="1" x14ac:dyDescent="0.25">
      <c r="A2089" s="8">
        <v>2393</v>
      </c>
      <c r="B2089" s="8" t="s">
        <v>3514</v>
      </c>
      <c r="C2089" s="9"/>
      <c r="D2089" s="10" t="s">
        <v>3647</v>
      </c>
      <c r="E2089" s="9" t="s">
        <v>348</v>
      </c>
      <c r="F2089" s="9" t="s">
        <v>349</v>
      </c>
      <c r="G2089" s="9" t="s">
        <v>74</v>
      </c>
      <c r="H2089" s="9" t="s">
        <v>91</v>
      </c>
      <c r="I2089" s="11" t="s">
        <v>350</v>
      </c>
      <c r="J2089" s="11"/>
      <c r="K2089" s="9"/>
      <c r="L2089" s="9" t="s">
        <v>350</v>
      </c>
      <c r="M2089" s="9" t="s">
        <v>218</v>
      </c>
      <c r="N2089" s="9" t="s">
        <v>95</v>
      </c>
      <c r="O2089" s="11" t="s">
        <v>219</v>
      </c>
      <c r="P2089" s="9" t="s">
        <v>220</v>
      </c>
      <c r="Q2089" s="11" t="s">
        <v>160</v>
      </c>
      <c r="R2089" s="11" t="s">
        <v>120</v>
      </c>
      <c r="S2089" s="11" t="s">
        <v>65</v>
      </c>
      <c r="T2089" s="11"/>
      <c r="U2089" s="11" t="s">
        <v>66</v>
      </c>
      <c r="V2089" s="11" t="s">
        <v>67</v>
      </c>
      <c r="W2089" s="11" t="s">
        <v>68</v>
      </c>
      <c r="X2089" s="11" t="s">
        <v>69</v>
      </c>
      <c r="Y2089" s="9" t="s">
        <v>99</v>
      </c>
      <c r="Z2089" s="9" t="s">
        <v>71</v>
      </c>
      <c r="AA2089" s="26">
        <v>41.093000000000004</v>
      </c>
      <c r="AB2089" s="26">
        <v>-7.2834000000000003</v>
      </c>
      <c r="AC2089" s="46">
        <v>41.175833300000001</v>
      </c>
      <c r="AD2089" s="46">
        <v>-6.5238889000000002</v>
      </c>
      <c r="AE2089" s="8"/>
      <c r="AF2089" s="19" t="s">
        <v>73</v>
      </c>
      <c r="AG2089" s="8" t="s">
        <v>74</v>
      </c>
      <c r="AH2089" s="74">
        <v>189</v>
      </c>
      <c r="AI2089" s="8" t="s">
        <v>149</v>
      </c>
      <c r="AJ2089" s="14"/>
      <c r="AK2089" s="14"/>
      <c r="AL2089" s="8"/>
      <c r="AM2089" s="13">
        <v>35</v>
      </c>
      <c r="AN2089" s="13">
        <v>318.5</v>
      </c>
      <c r="AO2089" s="9">
        <v>1</v>
      </c>
      <c r="AP2089" s="9" t="s">
        <v>84</v>
      </c>
      <c r="AQ2089" s="15">
        <v>94.355660829816927</v>
      </c>
      <c r="AR2089" s="55">
        <v>7.3461112397922692E-3</v>
      </c>
      <c r="AS2089" s="9"/>
      <c r="AT2089" s="9" t="s">
        <v>79</v>
      </c>
      <c r="AU2089" s="9" t="s">
        <v>80</v>
      </c>
      <c r="AV2089" s="14"/>
      <c r="AW2089" s="14"/>
      <c r="AX2089" s="14"/>
      <c r="AY2089" s="20">
        <v>9.1</v>
      </c>
      <c r="AZ2089" s="14" t="s">
        <v>52</v>
      </c>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8"/>
      <c r="EQ2089" s="8"/>
      <c r="ER2089" s="8"/>
      <c r="ES2089" s="8"/>
      <c r="ET2089" s="8"/>
      <c r="EU2089" s="8"/>
      <c r="EV2089" s="8"/>
      <c r="EW2089" s="8"/>
      <c r="EX2089" s="8"/>
      <c r="EY2089" s="8"/>
      <c r="EZ2089" s="8"/>
      <c r="FA2089" s="8"/>
      <c r="FB2089" s="8"/>
      <c r="FC2089" s="8"/>
      <c r="FD2089" s="8"/>
      <c r="FE2089" s="8"/>
      <c r="FF2089" s="8"/>
      <c r="FG2089" s="8"/>
      <c r="FH2089" s="8"/>
      <c r="FI2089" s="8"/>
      <c r="FJ2089" s="8"/>
      <c r="FK2089" s="8"/>
      <c r="FL2089" s="8"/>
      <c r="FM2089" s="8"/>
      <c r="FN2089" s="8"/>
      <c r="FO2089" s="8"/>
      <c r="FP2089" s="8"/>
      <c r="FQ2089" s="8"/>
      <c r="FR2089" s="8"/>
      <c r="FS2089" s="8"/>
      <c r="FT2089" s="8"/>
      <c r="FU2089" s="8"/>
      <c r="FV2089" s="8"/>
      <c r="FW2089" s="8"/>
      <c r="FX2089" s="8"/>
      <c r="FY2089" s="8"/>
      <c r="FZ2089" s="8"/>
      <c r="GA2089" s="8"/>
      <c r="GB2089" s="8"/>
      <c r="GC2089" s="8"/>
      <c r="GD2089" s="8"/>
      <c r="GE2089" s="8"/>
      <c r="GF2089" s="8"/>
      <c r="GG2089" s="8"/>
      <c r="GH2089" s="8"/>
      <c r="GI2089" s="8"/>
      <c r="GJ2089" s="8"/>
      <c r="GK2089" s="8"/>
      <c r="GL2089" s="8"/>
      <c r="GM2089" s="8"/>
      <c r="GN2089" s="8"/>
      <c r="GO2089" s="8"/>
      <c r="GP2089" s="8"/>
      <c r="GQ2089" s="8"/>
      <c r="GR2089" s="8"/>
      <c r="GS2089" s="8"/>
      <c r="GT2089" s="8"/>
      <c r="GU2089" s="8"/>
      <c r="GV2089" s="8"/>
      <c r="GW2089" s="8"/>
      <c r="GX2089" s="8"/>
      <c r="GY2089" s="8"/>
      <c r="GZ2089" s="8"/>
      <c r="HA2089" s="8"/>
      <c r="HB2089" s="8"/>
      <c r="HC2089" s="8"/>
      <c r="HD2089" s="8"/>
      <c r="HE2089" s="8"/>
      <c r="HF2089" s="8"/>
      <c r="HG2089" s="8"/>
      <c r="HH2089" s="8"/>
      <c r="HI2089" s="8"/>
      <c r="HJ2089" s="8"/>
      <c r="HK2089" s="8"/>
      <c r="HL2089" s="8"/>
      <c r="HM2089" s="8"/>
      <c r="HN2089" s="8"/>
      <c r="HO2089" s="8"/>
      <c r="HP2089" s="8"/>
      <c r="HQ2089" s="8"/>
      <c r="HR2089" s="8"/>
      <c r="HS2089" s="8"/>
      <c r="HT2089" s="8"/>
      <c r="HU2089" s="8"/>
      <c r="HV2089" s="8"/>
      <c r="HW2089" s="8"/>
      <c r="HX2089" s="8"/>
      <c r="HY2089" s="8"/>
      <c r="HZ2089" s="8"/>
      <c r="IA2089" s="8"/>
      <c r="IB2089" s="8"/>
      <c r="IC2089" s="8"/>
      <c r="ID2089" s="8"/>
      <c r="IE2089" s="8"/>
      <c r="IF2089" s="8"/>
      <c r="IG2089" s="8"/>
      <c r="IH2089" s="8"/>
      <c r="II2089" s="8"/>
      <c r="IJ2089" s="8"/>
      <c r="IK2089" s="8"/>
      <c r="IL2089" s="8"/>
      <c r="IM2089" s="8"/>
      <c r="IN2089" s="8"/>
      <c r="IO2089" s="8"/>
      <c r="IP2089" s="8"/>
      <c r="IQ2089" s="8"/>
      <c r="IR2089" s="8"/>
      <c r="IS2089" s="8"/>
      <c r="IT2089" s="8"/>
      <c r="IU2089" s="8"/>
      <c r="IV2089" s="8"/>
      <c r="IW2089" s="8"/>
      <c r="IX2089" s="8"/>
      <c r="IY2089" s="8"/>
      <c r="IZ2089" s="8"/>
      <c r="JA2089" s="8"/>
      <c r="JB2089" s="8"/>
      <c r="JC2089" s="8"/>
      <c r="JD2089" s="8"/>
      <c r="JE2089" s="8"/>
      <c r="JF2089" s="8"/>
      <c r="JG2089" s="8"/>
      <c r="JH2089" s="8"/>
      <c r="JI2089" s="8"/>
      <c r="JJ2089" s="8"/>
      <c r="JK2089" s="8"/>
      <c r="JL2089" s="8"/>
      <c r="JM2089" s="8"/>
      <c r="JN2089" s="8"/>
    </row>
    <row r="2090" spans="1:274" s="16" customFormat="1" x14ac:dyDescent="0.25">
      <c r="A2090" s="8">
        <v>2394</v>
      </c>
      <c r="B2090" s="8" t="s">
        <v>3514</v>
      </c>
      <c r="C2090" s="9"/>
      <c r="D2090" s="10" t="s">
        <v>3648</v>
      </c>
      <c r="E2090" s="9" t="s">
        <v>348</v>
      </c>
      <c r="F2090" s="9" t="s">
        <v>349</v>
      </c>
      <c r="G2090" s="9" t="s">
        <v>74</v>
      </c>
      <c r="H2090" s="9" t="s">
        <v>91</v>
      </c>
      <c r="I2090" s="11" t="s">
        <v>350</v>
      </c>
      <c r="J2090" s="11"/>
      <c r="K2090" s="9"/>
      <c r="L2090" s="9" t="s">
        <v>350</v>
      </c>
      <c r="M2090" s="9" t="s">
        <v>218</v>
      </c>
      <c r="N2090" s="9" t="s">
        <v>95</v>
      </c>
      <c r="O2090" s="11" t="s">
        <v>219</v>
      </c>
      <c r="P2090" s="9" t="s">
        <v>220</v>
      </c>
      <c r="Q2090" s="11" t="s">
        <v>160</v>
      </c>
      <c r="R2090" s="11" t="s">
        <v>120</v>
      </c>
      <c r="S2090" s="11" t="s">
        <v>65</v>
      </c>
      <c r="T2090" s="11"/>
      <c r="U2090" s="11" t="s">
        <v>66</v>
      </c>
      <c r="V2090" s="11" t="s">
        <v>67</v>
      </c>
      <c r="W2090" s="11" t="s">
        <v>68</v>
      </c>
      <c r="X2090" s="11" t="s">
        <v>69</v>
      </c>
      <c r="Y2090" s="9" t="s">
        <v>99</v>
      </c>
      <c r="Z2090" s="9" t="s">
        <v>71</v>
      </c>
      <c r="AA2090" s="26">
        <v>41.093000000000004</v>
      </c>
      <c r="AB2090" s="26">
        <v>-7.2834000000000003</v>
      </c>
      <c r="AC2090" s="46">
        <v>41.175833300000001</v>
      </c>
      <c r="AD2090" s="46">
        <v>-6.5238889000000002</v>
      </c>
      <c r="AE2090" s="8"/>
      <c r="AF2090" s="19" t="s">
        <v>73</v>
      </c>
      <c r="AG2090" s="8" t="s">
        <v>74</v>
      </c>
      <c r="AH2090" s="74">
        <v>52</v>
      </c>
      <c r="AI2090" s="8" t="s">
        <v>149</v>
      </c>
      <c r="AJ2090" s="14"/>
      <c r="AK2090" s="14"/>
      <c r="AL2090" s="8"/>
      <c r="AM2090" s="13">
        <v>35</v>
      </c>
      <c r="AN2090" s="13">
        <v>563.5</v>
      </c>
      <c r="AO2090" s="9">
        <v>1</v>
      </c>
      <c r="AP2090" s="9" t="s">
        <v>84</v>
      </c>
      <c r="AQ2090" s="15">
        <v>56.843565769800911</v>
      </c>
      <c r="AR2090" s="55">
        <v>1.2193942641933825E-2</v>
      </c>
      <c r="AS2090" s="9"/>
      <c r="AT2090" s="9" t="s">
        <v>79</v>
      </c>
      <c r="AU2090" s="9" t="s">
        <v>80</v>
      </c>
      <c r="AV2090" s="14"/>
      <c r="AW2090" s="14"/>
      <c r="AX2090" s="14"/>
      <c r="AY2090" s="20">
        <v>16.100000000000001</v>
      </c>
      <c r="AZ2090" s="14" t="s">
        <v>52</v>
      </c>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8"/>
      <c r="EQ2090" s="8"/>
      <c r="ER2090" s="8"/>
      <c r="ES2090" s="8"/>
      <c r="ET2090" s="8"/>
      <c r="EU2090" s="8"/>
      <c r="EV2090" s="8"/>
      <c r="EW2090" s="8"/>
      <c r="EX2090" s="8"/>
      <c r="EY2090" s="8"/>
      <c r="EZ2090" s="8"/>
      <c r="FA2090" s="8"/>
      <c r="FB2090" s="8"/>
      <c r="FC2090" s="8"/>
      <c r="FD2090" s="8"/>
      <c r="FE2090" s="8"/>
      <c r="FF2090" s="8"/>
      <c r="FG2090" s="8"/>
      <c r="FH2090" s="8"/>
      <c r="FI2090" s="8"/>
      <c r="FJ2090" s="8"/>
      <c r="FK2090" s="8"/>
      <c r="FL2090" s="8"/>
      <c r="FM2090" s="8"/>
      <c r="FN2090" s="8"/>
      <c r="FO2090" s="8"/>
      <c r="FP2090" s="8"/>
      <c r="FQ2090" s="8"/>
      <c r="FR2090" s="8"/>
      <c r="FS2090" s="8"/>
      <c r="FT2090" s="8"/>
      <c r="FU2090" s="8"/>
      <c r="FV2090" s="8"/>
      <c r="FW2090" s="8"/>
      <c r="FX2090" s="8"/>
      <c r="FY2090" s="8"/>
      <c r="FZ2090" s="8"/>
      <c r="GA2090" s="8"/>
      <c r="GB2090" s="8"/>
      <c r="GC2090" s="8"/>
      <c r="GD2090" s="8"/>
      <c r="GE2090" s="8"/>
      <c r="GF2090" s="8"/>
      <c r="GG2090" s="8"/>
      <c r="GH2090" s="8"/>
      <c r="GI2090" s="8"/>
      <c r="GJ2090" s="8"/>
      <c r="GK2090" s="8"/>
      <c r="GL2090" s="8"/>
      <c r="GM2090" s="8"/>
      <c r="GN2090" s="8"/>
      <c r="GO2090" s="8"/>
      <c r="GP2090" s="8"/>
      <c r="GQ2090" s="8"/>
      <c r="GR2090" s="8"/>
      <c r="GS2090" s="8"/>
      <c r="GT2090" s="8"/>
      <c r="GU2090" s="8"/>
      <c r="GV2090" s="8"/>
      <c r="GW2090" s="8"/>
      <c r="GX2090" s="8"/>
      <c r="GY2090" s="8"/>
      <c r="GZ2090" s="8"/>
      <c r="HA2090" s="8"/>
      <c r="HB2090" s="8"/>
      <c r="HC2090" s="8"/>
      <c r="HD2090" s="8"/>
      <c r="HE2090" s="8"/>
      <c r="HF2090" s="8"/>
      <c r="HG2090" s="8"/>
      <c r="HH2090" s="8"/>
      <c r="HI2090" s="8"/>
      <c r="HJ2090" s="8"/>
      <c r="HK2090" s="8"/>
      <c r="HL2090" s="8"/>
      <c r="HM2090" s="8"/>
      <c r="HN2090" s="8"/>
      <c r="HO2090" s="8"/>
      <c r="HP2090" s="8"/>
      <c r="HQ2090" s="8"/>
      <c r="HR2090" s="8"/>
      <c r="HS2090" s="8"/>
      <c r="HT2090" s="8"/>
      <c r="HU2090" s="8"/>
      <c r="HV2090" s="8"/>
      <c r="HW2090" s="8"/>
      <c r="HX2090" s="8"/>
      <c r="HY2090" s="8"/>
      <c r="HZ2090" s="8"/>
      <c r="IA2090" s="8"/>
      <c r="IB2090" s="8"/>
      <c r="IC2090" s="8"/>
      <c r="ID2090" s="8"/>
      <c r="IE2090" s="8"/>
      <c r="IF2090" s="8"/>
      <c r="IG2090" s="8"/>
      <c r="IH2090" s="8"/>
      <c r="II2090" s="8"/>
      <c r="IJ2090" s="8"/>
      <c r="IK2090" s="8"/>
      <c r="IL2090" s="8"/>
      <c r="IM2090" s="8"/>
      <c r="IN2090" s="8"/>
      <c r="IO2090" s="8"/>
      <c r="IP2090" s="8"/>
      <c r="IQ2090" s="8"/>
      <c r="IR2090" s="8"/>
      <c r="IS2090" s="8"/>
      <c r="IT2090" s="8"/>
      <c r="IU2090" s="8"/>
      <c r="IV2090" s="8"/>
      <c r="IW2090" s="8"/>
      <c r="IX2090" s="8"/>
      <c r="IY2090" s="8"/>
      <c r="IZ2090" s="8"/>
      <c r="JA2090" s="8"/>
      <c r="JB2090" s="8"/>
      <c r="JC2090" s="8"/>
      <c r="JD2090" s="8"/>
      <c r="JE2090" s="8"/>
      <c r="JF2090" s="8"/>
      <c r="JG2090" s="8"/>
      <c r="JH2090" s="8"/>
      <c r="JI2090" s="8"/>
      <c r="JJ2090" s="8"/>
      <c r="JK2090" s="8"/>
      <c r="JL2090" s="8"/>
      <c r="JM2090" s="8"/>
      <c r="JN2090" s="8"/>
    </row>
    <row r="2091" spans="1:274" s="16" customFormat="1" x14ac:dyDescent="0.25">
      <c r="A2091" s="8">
        <v>2395</v>
      </c>
      <c r="B2091" s="8" t="s">
        <v>3514</v>
      </c>
      <c r="C2091" s="9"/>
      <c r="D2091" s="10" t="s">
        <v>3649</v>
      </c>
      <c r="E2091" s="9" t="s">
        <v>348</v>
      </c>
      <c r="F2091" s="9" t="s">
        <v>349</v>
      </c>
      <c r="G2091" s="9" t="s">
        <v>74</v>
      </c>
      <c r="H2091" s="9" t="s">
        <v>91</v>
      </c>
      <c r="I2091" s="11" t="s">
        <v>350</v>
      </c>
      <c r="J2091" s="11"/>
      <c r="K2091" s="9"/>
      <c r="L2091" s="9" t="s">
        <v>350</v>
      </c>
      <c r="M2091" s="9" t="s">
        <v>218</v>
      </c>
      <c r="N2091" s="9" t="s">
        <v>95</v>
      </c>
      <c r="O2091" s="11" t="s">
        <v>219</v>
      </c>
      <c r="P2091" s="9" t="s">
        <v>220</v>
      </c>
      <c r="Q2091" s="11" t="s">
        <v>160</v>
      </c>
      <c r="R2091" s="11" t="s">
        <v>120</v>
      </c>
      <c r="S2091" s="11" t="s">
        <v>65</v>
      </c>
      <c r="T2091" s="11"/>
      <c r="U2091" s="11" t="s">
        <v>66</v>
      </c>
      <c r="V2091" s="11" t="s">
        <v>67</v>
      </c>
      <c r="W2091" s="11" t="s">
        <v>68</v>
      </c>
      <c r="X2091" s="11" t="s">
        <v>69</v>
      </c>
      <c r="Y2091" s="9" t="s">
        <v>99</v>
      </c>
      <c r="Z2091" s="9" t="s">
        <v>71</v>
      </c>
      <c r="AA2091" s="26">
        <v>41.093000000000004</v>
      </c>
      <c r="AB2091" s="26">
        <v>-7.2834000000000003</v>
      </c>
      <c r="AC2091" s="46">
        <v>41.175833300000001</v>
      </c>
      <c r="AD2091" s="46">
        <v>-6.5238889000000002</v>
      </c>
      <c r="AE2091" s="8"/>
      <c r="AF2091" s="19" t="s">
        <v>73</v>
      </c>
      <c r="AG2091" s="8" t="s">
        <v>74</v>
      </c>
      <c r="AH2091" s="74">
        <v>337</v>
      </c>
      <c r="AI2091" s="8" t="s">
        <v>149</v>
      </c>
      <c r="AJ2091" s="14"/>
      <c r="AK2091" s="14"/>
      <c r="AL2091" s="8"/>
      <c r="AM2091" s="13">
        <v>35</v>
      </c>
      <c r="AN2091" s="13">
        <v>297.5</v>
      </c>
      <c r="AO2091" s="9">
        <v>1</v>
      </c>
      <c r="AP2091" s="9" t="s">
        <v>84</v>
      </c>
      <c r="AQ2091" s="15">
        <v>68.396288918150532</v>
      </c>
      <c r="AR2091" s="55">
        <v>1.0134280551236205E-2</v>
      </c>
      <c r="AS2091" s="9"/>
      <c r="AT2091" s="9" t="s">
        <v>79</v>
      </c>
      <c r="AU2091" s="9" t="s">
        <v>80</v>
      </c>
      <c r="AV2091" s="14"/>
      <c r="AW2091" s="14"/>
      <c r="AX2091" s="14"/>
      <c r="AY2091" s="20">
        <v>8.5</v>
      </c>
      <c r="AZ2091" s="14" t="s">
        <v>52</v>
      </c>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8"/>
      <c r="EQ2091" s="8"/>
      <c r="ER2091" s="8"/>
      <c r="ES2091" s="8"/>
      <c r="ET2091" s="8"/>
      <c r="EU2091" s="8"/>
      <c r="EV2091" s="8"/>
      <c r="EW2091" s="8"/>
      <c r="EX2091" s="8"/>
      <c r="EY2091" s="8"/>
      <c r="EZ2091" s="8"/>
      <c r="FA2091" s="8"/>
      <c r="FB2091" s="8"/>
      <c r="FC2091" s="8"/>
      <c r="FD2091" s="8"/>
      <c r="FE2091" s="8"/>
      <c r="FF2091" s="8"/>
      <c r="FG2091" s="8"/>
      <c r="FH2091" s="8"/>
      <c r="FI2091" s="8"/>
      <c r="FJ2091" s="8"/>
      <c r="FK2091" s="8"/>
      <c r="FL2091" s="8"/>
      <c r="FM2091" s="8"/>
      <c r="FN2091" s="8"/>
      <c r="FO2091" s="8"/>
      <c r="FP2091" s="8"/>
      <c r="FQ2091" s="8"/>
      <c r="FR2091" s="8"/>
      <c r="FS2091" s="8"/>
      <c r="FT2091" s="8"/>
      <c r="FU2091" s="8"/>
      <c r="FV2091" s="8"/>
      <c r="FW2091" s="8"/>
      <c r="FX2091" s="8"/>
      <c r="FY2091" s="8"/>
      <c r="FZ2091" s="8"/>
      <c r="GA2091" s="8"/>
      <c r="GB2091" s="8"/>
      <c r="GC2091" s="8"/>
      <c r="GD2091" s="8"/>
      <c r="GE2091" s="8"/>
      <c r="GF2091" s="8"/>
      <c r="GG2091" s="8"/>
      <c r="GH2091" s="8"/>
      <c r="GI2091" s="8"/>
      <c r="GJ2091" s="8"/>
      <c r="GK2091" s="8"/>
      <c r="GL2091" s="8"/>
      <c r="GM2091" s="8"/>
      <c r="GN2091" s="8"/>
      <c r="GO2091" s="8"/>
      <c r="GP2091" s="8"/>
      <c r="GQ2091" s="8"/>
      <c r="GR2091" s="8"/>
      <c r="GS2091" s="8"/>
      <c r="GT2091" s="8"/>
      <c r="GU2091" s="8"/>
      <c r="GV2091" s="8"/>
      <c r="GW2091" s="8"/>
      <c r="GX2091" s="8"/>
      <c r="GY2091" s="8"/>
      <c r="GZ2091" s="8"/>
      <c r="HA2091" s="8"/>
      <c r="HB2091" s="8"/>
      <c r="HC2091" s="8"/>
      <c r="HD2091" s="8"/>
      <c r="HE2091" s="8"/>
      <c r="HF2091" s="8"/>
      <c r="HG2091" s="8"/>
      <c r="HH2091" s="8"/>
      <c r="HI2091" s="8"/>
      <c r="HJ2091" s="8"/>
      <c r="HK2091" s="8"/>
      <c r="HL2091" s="8"/>
      <c r="HM2091" s="8"/>
      <c r="HN2091" s="8"/>
      <c r="HO2091" s="8"/>
      <c r="HP2091" s="8"/>
      <c r="HQ2091" s="8"/>
      <c r="HR2091" s="8"/>
      <c r="HS2091" s="8"/>
      <c r="HT2091" s="8"/>
      <c r="HU2091" s="8"/>
      <c r="HV2091" s="8"/>
      <c r="HW2091" s="8"/>
      <c r="HX2091" s="8"/>
      <c r="HY2091" s="8"/>
      <c r="HZ2091" s="8"/>
      <c r="IA2091" s="8"/>
      <c r="IB2091" s="8"/>
      <c r="IC2091" s="8"/>
      <c r="ID2091" s="8"/>
      <c r="IE2091" s="8"/>
      <c r="IF2091" s="8"/>
      <c r="IG2091" s="8"/>
      <c r="IH2091" s="8"/>
      <c r="II2091" s="8"/>
      <c r="IJ2091" s="8"/>
      <c r="IK2091" s="8"/>
      <c r="IL2091" s="8"/>
      <c r="IM2091" s="8"/>
      <c r="IN2091" s="8"/>
      <c r="IO2091" s="8"/>
      <c r="IP2091" s="8"/>
      <c r="IQ2091" s="8"/>
      <c r="IR2091" s="8"/>
      <c r="IS2091" s="8"/>
      <c r="IT2091" s="8"/>
      <c r="IU2091" s="8"/>
      <c r="IV2091" s="8"/>
      <c r="IW2091" s="8"/>
      <c r="IX2091" s="8"/>
      <c r="IY2091" s="8"/>
      <c r="IZ2091" s="8"/>
      <c r="JA2091" s="8"/>
      <c r="JB2091" s="8"/>
      <c r="JC2091" s="8"/>
      <c r="JD2091" s="8"/>
      <c r="JE2091" s="8"/>
      <c r="JF2091" s="8"/>
      <c r="JG2091" s="8"/>
      <c r="JH2091" s="8"/>
      <c r="JI2091" s="8"/>
      <c r="JJ2091" s="8"/>
      <c r="JK2091" s="8"/>
      <c r="JL2091" s="8"/>
      <c r="JM2091" s="8"/>
      <c r="JN2091" s="8"/>
    </row>
    <row r="2092" spans="1:274" x14ac:dyDescent="0.25">
      <c r="A2092" s="8">
        <v>2396</v>
      </c>
      <c r="B2092" s="8" t="s">
        <v>3514</v>
      </c>
      <c r="D2092" s="10" t="s">
        <v>3650</v>
      </c>
      <c r="E2092" s="9" t="s">
        <v>348</v>
      </c>
      <c r="F2092" s="9" t="s">
        <v>349</v>
      </c>
      <c r="G2092" s="9" t="s">
        <v>74</v>
      </c>
      <c r="H2092" s="9" t="s">
        <v>91</v>
      </c>
      <c r="I2092" s="11" t="s">
        <v>350</v>
      </c>
      <c r="J2092" s="11"/>
      <c r="L2092" s="9" t="s">
        <v>350</v>
      </c>
      <c r="M2092" s="9" t="s">
        <v>218</v>
      </c>
      <c r="N2092" s="9" t="s">
        <v>95</v>
      </c>
      <c r="O2092" s="11" t="s">
        <v>219</v>
      </c>
      <c r="P2092" s="9" t="s">
        <v>220</v>
      </c>
      <c r="Q2092" s="11" t="s">
        <v>160</v>
      </c>
      <c r="R2092" s="11" t="s">
        <v>120</v>
      </c>
      <c r="S2092" s="11" t="s">
        <v>65</v>
      </c>
      <c r="T2092" s="11"/>
      <c r="U2092" s="11" t="s">
        <v>66</v>
      </c>
      <c r="V2092" s="11" t="s">
        <v>67</v>
      </c>
      <c r="W2092" s="11" t="s">
        <v>68</v>
      </c>
      <c r="X2092" s="11" t="s">
        <v>69</v>
      </c>
      <c r="Y2092" s="9" t="s">
        <v>99</v>
      </c>
      <c r="Z2092" s="9" t="s">
        <v>71</v>
      </c>
      <c r="AA2092" s="26">
        <v>41.093000000000004</v>
      </c>
      <c r="AB2092" s="26">
        <v>-7.2834000000000003</v>
      </c>
      <c r="AC2092" s="46">
        <v>41.175833300000001</v>
      </c>
      <c r="AD2092" s="46">
        <v>-6.5238889000000002</v>
      </c>
      <c r="AF2092" s="19" t="s">
        <v>73</v>
      </c>
      <c r="AG2092" s="8" t="s">
        <v>74</v>
      </c>
      <c r="AH2092" s="74">
        <v>73</v>
      </c>
      <c r="AI2092" s="8" t="s">
        <v>149</v>
      </c>
      <c r="AM2092" s="13">
        <v>35</v>
      </c>
      <c r="AN2092" s="13">
        <v>409.5</v>
      </c>
      <c r="AO2092" s="9">
        <v>1</v>
      </c>
      <c r="AP2092" s="9" t="s">
        <v>84</v>
      </c>
      <c r="AQ2092" s="15">
        <v>70.183425450613271</v>
      </c>
      <c r="AR2092" s="55">
        <v>9.876223283625557E-3</v>
      </c>
      <c r="AT2092" s="9" t="s">
        <v>79</v>
      </c>
      <c r="AU2092" s="9" t="s">
        <v>80</v>
      </c>
      <c r="AY2092" s="20">
        <v>11.7</v>
      </c>
      <c r="AZ2092" s="14" t="s">
        <v>52</v>
      </c>
    </row>
    <row r="2093" spans="1:274" x14ac:dyDescent="0.25">
      <c r="A2093" s="8">
        <v>2397</v>
      </c>
      <c r="B2093" s="8" t="s">
        <v>3514</v>
      </c>
      <c r="D2093" s="10" t="s">
        <v>3651</v>
      </c>
      <c r="E2093" s="9" t="s">
        <v>348</v>
      </c>
      <c r="F2093" s="9" t="s">
        <v>349</v>
      </c>
      <c r="G2093" s="9" t="s">
        <v>74</v>
      </c>
      <c r="H2093" s="9" t="s">
        <v>91</v>
      </c>
      <c r="I2093" s="11" t="s">
        <v>350</v>
      </c>
      <c r="J2093" s="11"/>
      <c r="L2093" s="9" t="s">
        <v>350</v>
      </c>
      <c r="M2093" s="9" t="s">
        <v>218</v>
      </c>
      <c r="N2093" s="9" t="s">
        <v>95</v>
      </c>
      <c r="O2093" s="11" t="s">
        <v>219</v>
      </c>
      <c r="P2093" s="9" t="s">
        <v>220</v>
      </c>
      <c r="Q2093" s="11" t="s">
        <v>160</v>
      </c>
      <c r="R2093" s="11" t="s">
        <v>120</v>
      </c>
      <c r="S2093" s="11" t="s">
        <v>65</v>
      </c>
      <c r="T2093" s="11"/>
      <c r="U2093" s="11" t="s">
        <v>66</v>
      </c>
      <c r="V2093" s="11" t="s">
        <v>67</v>
      </c>
      <c r="W2093" s="11" t="s">
        <v>68</v>
      </c>
      <c r="X2093" s="11" t="s">
        <v>69</v>
      </c>
      <c r="Y2093" s="9" t="s">
        <v>99</v>
      </c>
      <c r="Z2093" s="9" t="s">
        <v>71</v>
      </c>
      <c r="AA2093" s="26">
        <v>41.093000000000004</v>
      </c>
      <c r="AB2093" s="26">
        <v>-7.2834000000000003</v>
      </c>
      <c r="AC2093" s="46">
        <v>41.175833300000001</v>
      </c>
      <c r="AD2093" s="46">
        <v>-6.5238889000000002</v>
      </c>
      <c r="AF2093" s="19" t="s">
        <v>73</v>
      </c>
      <c r="AG2093" s="8" t="s">
        <v>74</v>
      </c>
      <c r="AH2093" s="74">
        <v>1040</v>
      </c>
      <c r="AI2093" s="8" t="s">
        <v>149</v>
      </c>
      <c r="AM2093" s="13">
        <v>35</v>
      </c>
      <c r="AN2093" s="13">
        <v>224</v>
      </c>
      <c r="AO2093" s="9">
        <v>1</v>
      </c>
      <c r="AP2093" s="9" t="s">
        <v>84</v>
      </c>
      <c r="AQ2093" s="15">
        <v>110.01403068879753</v>
      </c>
      <c r="AR2093" s="55">
        <v>6.3005343611187842E-3</v>
      </c>
      <c r="AT2093" s="9" t="s">
        <v>79</v>
      </c>
      <c r="AU2093" s="9" t="s">
        <v>80</v>
      </c>
      <c r="AY2093" s="20">
        <v>6.4</v>
      </c>
      <c r="AZ2093" s="14" t="s">
        <v>52</v>
      </c>
    </row>
    <row r="2094" spans="1:274" x14ac:dyDescent="0.25">
      <c r="A2094" s="8">
        <v>2398</v>
      </c>
      <c r="B2094" s="8" t="s">
        <v>3514</v>
      </c>
      <c r="D2094" s="10" t="s">
        <v>3652</v>
      </c>
      <c r="E2094" s="9" t="s">
        <v>348</v>
      </c>
      <c r="F2094" s="9" t="s">
        <v>349</v>
      </c>
      <c r="G2094" s="9" t="s">
        <v>74</v>
      </c>
      <c r="H2094" s="9" t="s">
        <v>91</v>
      </c>
      <c r="I2094" s="11" t="s">
        <v>350</v>
      </c>
      <c r="J2094" s="11"/>
      <c r="L2094" s="9" t="s">
        <v>350</v>
      </c>
      <c r="M2094" s="9" t="s">
        <v>218</v>
      </c>
      <c r="N2094" s="9" t="s">
        <v>95</v>
      </c>
      <c r="O2094" s="11" t="s">
        <v>219</v>
      </c>
      <c r="P2094" s="9" t="s">
        <v>220</v>
      </c>
      <c r="Q2094" s="11" t="s">
        <v>160</v>
      </c>
      <c r="R2094" s="11" t="s">
        <v>120</v>
      </c>
      <c r="S2094" s="11" t="s">
        <v>65</v>
      </c>
      <c r="T2094" s="11"/>
      <c r="U2094" s="11" t="s">
        <v>66</v>
      </c>
      <c r="V2094" s="11" t="s">
        <v>67</v>
      </c>
      <c r="W2094" s="11" t="s">
        <v>68</v>
      </c>
      <c r="X2094" s="11" t="s">
        <v>69</v>
      </c>
      <c r="Y2094" s="9" t="s">
        <v>99</v>
      </c>
      <c r="Z2094" s="9" t="s">
        <v>71</v>
      </c>
      <c r="AA2094" s="26">
        <v>41.093000000000004</v>
      </c>
      <c r="AB2094" s="26">
        <v>-7.2834000000000003</v>
      </c>
      <c r="AC2094" s="46">
        <v>41.175833300000001</v>
      </c>
      <c r="AD2094" s="46">
        <v>-6.5238889000000002</v>
      </c>
      <c r="AF2094" s="19" t="s">
        <v>73</v>
      </c>
      <c r="AG2094" s="8" t="s">
        <v>74</v>
      </c>
      <c r="AH2094" s="74">
        <v>318</v>
      </c>
      <c r="AI2094" s="8" t="s">
        <v>149</v>
      </c>
      <c r="AM2094" s="13">
        <v>35</v>
      </c>
      <c r="AN2094" s="13">
        <v>238</v>
      </c>
      <c r="AO2094" s="9">
        <v>1</v>
      </c>
      <c r="AP2094" s="9" t="s">
        <v>84</v>
      </c>
      <c r="AQ2094" s="15">
        <v>89.611529561348831</v>
      </c>
      <c r="AR2094" s="55">
        <v>7.7350223118935911E-3</v>
      </c>
      <c r="AT2094" s="9" t="s">
        <v>79</v>
      </c>
      <c r="AU2094" s="9" t="s">
        <v>80</v>
      </c>
      <c r="AY2094" s="20">
        <v>6.8</v>
      </c>
      <c r="AZ2094" s="14" t="s">
        <v>52</v>
      </c>
    </row>
    <row r="2095" spans="1:274" x14ac:dyDescent="0.25">
      <c r="A2095" s="8">
        <v>2399</v>
      </c>
      <c r="B2095" s="8" t="s">
        <v>3514</v>
      </c>
      <c r="D2095" s="10" t="s">
        <v>3653</v>
      </c>
      <c r="E2095" s="9" t="s">
        <v>348</v>
      </c>
      <c r="F2095" s="9" t="s">
        <v>349</v>
      </c>
      <c r="G2095" s="9" t="s">
        <v>74</v>
      </c>
      <c r="H2095" s="9" t="s">
        <v>91</v>
      </c>
      <c r="I2095" s="11" t="s">
        <v>350</v>
      </c>
      <c r="J2095" s="11"/>
      <c r="L2095" s="9" t="s">
        <v>350</v>
      </c>
      <c r="M2095" s="9" t="s">
        <v>218</v>
      </c>
      <c r="N2095" s="9" t="s">
        <v>95</v>
      </c>
      <c r="O2095" s="11" t="s">
        <v>219</v>
      </c>
      <c r="P2095" s="9" t="s">
        <v>220</v>
      </c>
      <c r="Q2095" s="11" t="s">
        <v>160</v>
      </c>
      <c r="R2095" s="11" t="s">
        <v>120</v>
      </c>
      <c r="S2095" s="11" t="s">
        <v>65</v>
      </c>
      <c r="T2095" s="11"/>
      <c r="U2095" s="11" t="s">
        <v>66</v>
      </c>
      <c r="V2095" s="11" t="s">
        <v>67</v>
      </c>
      <c r="W2095" s="11" t="s">
        <v>68</v>
      </c>
      <c r="X2095" s="11" t="s">
        <v>69</v>
      </c>
      <c r="Y2095" s="9" t="s">
        <v>99</v>
      </c>
      <c r="Z2095" s="9" t="s">
        <v>71</v>
      </c>
      <c r="AA2095" s="26">
        <v>41.093000000000004</v>
      </c>
      <c r="AB2095" s="26">
        <v>-7.2834000000000003</v>
      </c>
      <c r="AC2095" s="46">
        <v>41.175833300000001</v>
      </c>
      <c r="AD2095" s="46">
        <v>-6.5238889000000002</v>
      </c>
      <c r="AF2095" s="19" t="s">
        <v>73</v>
      </c>
      <c r="AG2095" s="8" t="s">
        <v>74</v>
      </c>
      <c r="AH2095" s="74">
        <v>310</v>
      </c>
      <c r="AI2095" s="8" t="s">
        <v>149</v>
      </c>
      <c r="AM2095" s="13">
        <v>35</v>
      </c>
      <c r="AN2095" s="13">
        <v>304.5</v>
      </c>
      <c r="AO2095" s="9">
        <v>1</v>
      </c>
      <c r="AP2095" s="9" t="s">
        <v>84</v>
      </c>
      <c r="AQ2095" s="15">
        <v>90.937664365397723</v>
      </c>
      <c r="AR2095" s="55">
        <v>7.6222232602632311E-3</v>
      </c>
      <c r="AT2095" s="9" t="s">
        <v>79</v>
      </c>
      <c r="AU2095" s="9" t="s">
        <v>80</v>
      </c>
      <c r="AY2095" s="20">
        <v>8.6999999999999993</v>
      </c>
      <c r="AZ2095" s="14" t="s">
        <v>52</v>
      </c>
    </row>
    <row r="2096" spans="1:274" ht="12" customHeight="1" x14ac:dyDescent="0.25">
      <c r="A2096" s="8">
        <v>2400</v>
      </c>
      <c r="B2096" s="8" t="s">
        <v>3514</v>
      </c>
      <c r="D2096" s="10" t="s">
        <v>3654</v>
      </c>
      <c r="E2096" s="9" t="s">
        <v>348</v>
      </c>
      <c r="F2096" s="9" t="s">
        <v>349</v>
      </c>
      <c r="G2096" s="9" t="s">
        <v>74</v>
      </c>
      <c r="H2096" s="9" t="s">
        <v>91</v>
      </c>
      <c r="I2096" s="11" t="s">
        <v>350</v>
      </c>
      <c r="J2096" s="11"/>
      <c r="L2096" s="9" t="s">
        <v>350</v>
      </c>
      <c r="M2096" s="9" t="s">
        <v>218</v>
      </c>
      <c r="N2096" s="9" t="s">
        <v>95</v>
      </c>
      <c r="O2096" s="11" t="s">
        <v>219</v>
      </c>
      <c r="P2096" s="9" t="s">
        <v>220</v>
      </c>
      <c r="Q2096" s="11" t="s">
        <v>160</v>
      </c>
      <c r="R2096" s="11" t="s">
        <v>120</v>
      </c>
      <c r="S2096" s="11" t="s">
        <v>65</v>
      </c>
      <c r="T2096" s="11"/>
      <c r="U2096" s="11" t="s">
        <v>66</v>
      </c>
      <c r="V2096" s="11" t="s">
        <v>67</v>
      </c>
      <c r="W2096" s="11" t="s">
        <v>68</v>
      </c>
      <c r="X2096" s="11" t="s">
        <v>69</v>
      </c>
      <c r="Y2096" s="9" t="s">
        <v>99</v>
      </c>
      <c r="Z2096" s="9" t="s">
        <v>71</v>
      </c>
      <c r="AA2096" s="26">
        <v>41.093000000000004</v>
      </c>
      <c r="AB2096" s="26">
        <v>-7.2834000000000003</v>
      </c>
      <c r="AC2096" s="46">
        <v>41.175833300000001</v>
      </c>
      <c r="AD2096" s="46">
        <v>-6.5238889000000002</v>
      </c>
      <c r="AF2096" s="19" t="s">
        <v>73</v>
      </c>
      <c r="AG2096" s="8" t="s">
        <v>74</v>
      </c>
      <c r="AH2096" s="74">
        <v>610</v>
      </c>
      <c r="AI2096" s="8" t="s">
        <v>149</v>
      </c>
      <c r="AM2096" s="13">
        <v>35</v>
      </c>
      <c r="AN2096" s="13">
        <v>367.5</v>
      </c>
      <c r="AO2096" s="9">
        <v>1</v>
      </c>
      <c r="AP2096" s="9" t="s">
        <v>84</v>
      </c>
      <c r="AQ2096" s="15">
        <v>65.073290586364578</v>
      </c>
      <c r="AR2096" s="55">
        <v>1.0651792376167112E-2</v>
      </c>
      <c r="AT2096" s="9" t="s">
        <v>79</v>
      </c>
      <c r="AU2096" s="9" t="s">
        <v>80</v>
      </c>
      <c r="AY2096" s="20">
        <v>10.5</v>
      </c>
      <c r="AZ2096" s="14" t="s">
        <v>52</v>
      </c>
    </row>
    <row r="2097" spans="1:52" x14ac:dyDescent="0.25">
      <c r="A2097" s="8">
        <v>2401</v>
      </c>
      <c r="B2097" s="8" t="s">
        <v>3514</v>
      </c>
      <c r="D2097" s="10" t="s">
        <v>3655</v>
      </c>
      <c r="E2097" s="9" t="s">
        <v>348</v>
      </c>
      <c r="F2097" s="9" t="s">
        <v>349</v>
      </c>
      <c r="G2097" s="9" t="s">
        <v>74</v>
      </c>
      <c r="H2097" s="9" t="s">
        <v>91</v>
      </c>
      <c r="I2097" s="11" t="s">
        <v>350</v>
      </c>
      <c r="J2097" s="11"/>
      <c r="L2097" s="9" t="s">
        <v>350</v>
      </c>
      <c r="M2097" s="9" t="s">
        <v>218</v>
      </c>
      <c r="N2097" s="9" t="s">
        <v>95</v>
      </c>
      <c r="O2097" s="11" t="s">
        <v>219</v>
      </c>
      <c r="P2097" s="9" t="s">
        <v>220</v>
      </c>
      <c r="Q2097" s="11" t="s">
        <v>160</v>
      </c>
      <c r="R2097" s="11" t="s">
        <v>120</v>
      </c>
      <c r="S2097" s="11" t="s">
        <v>65</v>
      </c>
      <c r="T2097" s="11"/>
      <c r="U2097" s="11" t="s">
        <v>66</v>
      </c>
      <c r="V2097" s="11" t="s">
        <v>67</v>
      </c>
      <c r="W2097" s="11" t="s">
        <v>68</v>
      </c>
      <c r="X2097" s="11" t="s">
        <v>69</v>
      </c>
      <c r="Y2097" s="9" t="s">
        <v>99</v>
      </c>
      <c r="Z2097" s="9" t="s">
        <v>71</v>
      </c>
      <c r="AA2097" s="26">
        <v>41.093000000000004</v>
      </c>
      <c r="AB2097" s="26">
        <v>-7.2834000000000003</v>
      </c>
      <c r="AC2097" s="46">
        <v>41.175833300000001</v>
      </c>
      <c r="AD2097" s="46">
        <v>-6.5238889000000002</v>
      </c>
      <c r="AF2097" s="19" t="s">
        <v>73</v>
      </c>
      <c r="AG2097" s="8" t="s">
        <v>74</v>
      </c>
      <c r="AH2097" s="74">
        <v>720</v>
      </c>
      <c r="AI2097" s="8" t="s">
        <v>149</v>
      </c>
      <c r="AM2097" s="13">
        <v>35</v>
      </c>
      <c r="AN2097" s="13">
        <v>308</v>
      </c>
      <c r="AO2097" s="9">
        <v>1</v>
      </c>
      <c r="AP2097" s="9" t="s">
        <v>84</v>
      </c>
      <c r="AQ2097" s="15">
        <v>82.088121409253574</v>
      </c>
      <c r="AR2097" s="55">
        <v>8.4439401055876606E-3</v>
      </c>
      <c r="AT2097" s="9" t="s">
        <v>79</v>
      </c>
      <c r="AU2097" s="9" t="s">
        <v>80</v>
      </c>
      <c r="AY2097" s="20">
        <v>8.8000000000000007</v>
      </c>
      <c r="AZ2097" s="14" t="s">
        <v>52</v>
      </c>
    </row>
    <row r="2098" spans="1:52" x14ac:dyDescent="0.25">
      <c r="A2098" s="8">
        <v>2402</v>
      </c>
      <c r="B2098" s="8" t="s">
        <v>3514</v>
      </c>
      <c r="D2098" s="10" t="s">
        <v>3656</v>
      </c>
      <c r="E2098" s="9" t="s">
        <v>348</v>
      </c>
      <c r="F2098" s="9" t="s">
        <v>349</v>
      </c>
      <c r="G2098" s="9" t="s">
        <v>74</v>
      </c>
      <c r="H2098" s="9" t="s">
        <v>91</v>
      </c>
      <c r="I2098" s="11" t="s">
        <v>350</v>
      </c>
      <c r="J2098" s="11"/>
      <c r="L2098" s="9" t="s">
        <v>350</v>
      </c>
      <c r="M2098" s="9" t="s">
        <v>218</v>
      </c>
      <c r="N2098" s="9" t="s">
        <v>95</v>
      </c>
      <c r="O2098" s="11" t="s">
        <v>219</v>
      </c>
      <c r="P2098" s="9" t="s">
        <v>220</v>
      </c>
      <c r="Q2098" s="11" t="s">
        <v>160</v>
      </c>
      <c r="R2098" s="11" t="s">
        <v>120</v>
      </c>
      <c r="S2098" s="11" t="s">
        <v>65</v>
      </c>
      <c r="T2098" s="11"/>
      <c r="U2098" s="11" t="s">
        <v>66</v>
      </c>
      <c r="V2098" s="11" t="s">
        <v>67</v>
      </c>
      <c r="W2098" s="11" t="s">
        <v>68</v>
      </c>
      <c r="X2098" s="11" t="s">
        <v>69</v>
      </c>
      <c r="Y2098" s="9" t="s">
        <v>99</v>
      </c>
      <c r="Z2098" s="9" t="s">
        <v>71</v>
      </c>
      <c r="AA2098" s="26">
        <v>41.093000000000004</v>
      </c>
      <c r="AB2098" s="26">
        <v>-7.2834000000000003</v>
      </c>
      <c r="AC2098" s="46">
        <v>41.175833300000001</v>
      </c>
      <c r="AD2098" s="46">
        <v>-6.5238889000000002</v>
      </c>
      <c r="AF2098" s="19" t="s">
        <v>73</v>
      </c>
      <c r="AG2098" s="8" t="s">
        <v>74</v>
      </c>
      <c r="AH2098" s="74">
        <v>437</v>
      </c>
      <c r="AI2098" s="8" t="s">
        <v>149</v>
      </c>
      <c r="AM2098" s="13">
        <v>35</v>
      </c>
      <c r="AN2098" s="13">
        <v>308</v>
      </c>
      <c r="AO2098" s="9">
        <v>1</v>
      </c>
      <c r="AP2098" s="9" t="s">
        <v>84</v>
      </c>
      <c r="AQ2098" s="15">
        <v>72.546148871016698</v>
      </c>
      <c r="AR2098" s="55">
        <v>9.5545689377988224E-3</v>
      </c>
      <c r="AT2098" s="9" t="s">
        <v>79</v>
      </c>
      <c r="AU2098" s="9" t="s">
        <v>80</v>
      </c>
      <c r="AY2098" s="20">
        <v>8.8000000000000007</v>
      </c>
      <c r="AZ2098" s="14" t="s">
        <v>52</v>
      </c>
    </row>
    <row r="2099" spans="1:52" x14ac:dyDescent="0.25">
      <c r="A2099" s="8">
        <v>2403</v>
      </c>
      <c r="B2099" s="8" t="s">
        <v>3514</v>
      </c>
      <c r="D2099" s="10" t="s">
        <v>3657</v>
      </c>
      <c r="E2099" s="9" t="s">
        <v>348</v>
      </c>
      <c r="F2099" s="9" t="s">
        <v>349</v>
      </c>
      <c r="G2099" s="9" t="s">
        <v>74</v>
      </c>
      <c r="H2099" s="9" t="s">
        <v>91</v>
      </c>
      <c r="I2099" s="11" t="s">
        <v>350</v>
      </c>
      <c r="J2099" s="11"/>
      <c r="L2099" s="9" t="s">
        <v>350</v>
      </c>
      <c r="M2099" s="9" t="s">
        <v>218</v>
      </c>
      <c r="N2099" s="9" t="s">
        <v>95</v>
      </c>
      <c r="O2099" s="11" t="s">
        <v>219</v>
      </c>
      <c r="P2099" s="9" t="s">
        <v>220</v>
      </c>
      <c r="Q2099" s="11" t="s">
        <v>160</v>
      </c>
      <c r="R2099" s="11" t="s">
        <v>120</v>
      </c>
      <c r="S2099" s="11" t="s">
        <v>65</v>
      </c>
      <c r="T2099" s="11"/>
      <c r="U2099" s="11" t="s">
        <v>66</v>
      </c>
      <c r="V2099" s="11" t="s">
        <v>67</v>
      </c>
      <c r="W2099" s="11" t="s">
        <v>68</v>
      </c>
      <c r="X2099" s="11" t="s">
        <v>69</v>
      </c>
      <c r="Y2099" s="9" t="s">
        <v>99</v>
      </c>
      <c r="Z2099" s="9" t="s">
        <v>71</v>
      </c>
      <c r="AA2099" s="26">
        <v>41.093000000000004</v>
      </c>
      <c r="AB2099" s="26">
        <v>-7.2834000000000003</v>
      </c>
      <c r="AC2099" s="46">
        <v>41.175833300000001</v>
      </c>
      <c r="AD2099" s="46">
        <v>-6.5238889000000002</v>
      </c>
      <c r="AF2099" s="19" t="s">
        <v>73</v>
      </c>
      <c r="AG2099" s="8" t="s">
        <v>74</v>
      </c>
      <c r="AH2099" s="74">
        <v>42</v>
      </c>
      <c r="AI2099" s="8" t="s">
        <v>149</v>
      </c>
      <c r="AM2099" s="13">
        <v>35</v>
      </c>
      <c r="AN2099" s="13">
        <v>483</v>
      </c>
      <c r="AO2099" s="9">
        <v>1</v>
      </c>
      <c r="AP2099" s="9" t="s">
        <v>84</v>
      </c>
      <c r="AQ2099" s="15">
        <v>113.97348923010283</v>
      </c>
      <c r="AR2099" s="55">
        <v>6.0816527180328735E-3</v>
      </c>
      <c r="AT2099" s="9" t="s">
        <v>79</v>
      </c>
      <c r="AU2099" s="9" t="s">
        <v>80</v>
      </c>
      <c r="AY2099" s="20">
        <v>13.8</v>
      </c>
      <c r="AZ2099" s="14" t="s">
        <v>52</v>
      </c>
    </row>
    <row r="2100" spans="1:52" x14ac:dyDescent="0.25">
      <c r="A2100" s="8">
        <v>2404</v>
      </c>
      <c r="B2100" s="8" t="s">
        <v>3514</v>
      </c>
      <c r="D2100" s="10" t="s">
        <v>3658</v>
      </c>
      <c r="E2100" s="9" t="s">
        <v>348</v>
      </c>
      <c r="F2100" s="9" t="s">
        <v>349</v>
      </c>
      <c r="G2100" s="9" t="s">
        <v>74</v>
      </c>
      <c r="H2100" s="9" t="s">
        <v>91</v>
      </c>
      <c r="I2100" s="11" t="s">
        <v>350</v>
      </c>
      <c r="J2100" s="11"/>
      <c r="L2100" s="9" t="s">
        <v>350</v>
      </c>
      <c r="M2100" s="9" t="s">
        <v>218</v>
      </c>
      <c r="N2100" s="9" t="s">
        <v>95</v>
      </c>
      <c r="O2100" s="11" t="s">
        <v>219</v>
      </c>
      <c r="P2100" s="9" t="s">
        <v>220</v>
      </c>
      <c r="Q2100" s="11" t="s">
        <v>160</v>
      </c>
      <c r="R2100" s="11" t="s">
        <v>120</v>
      </c>
      <c r="S2100" s="11" t="s">
        <v>65</v>
      </c>
      <c r="T2100" s="11"/>
      <c r="U2100" s="11" t="s">
        <v>66</v>
      </c>
      <c r="V2100" s="11" t="s">
        <v>67</v>
      </c>
      <c r="W2100" s="11" t="s">
        <v>68</v>
      </c>
      <c r="X2100" s="11" t="s">
        <v>69</v>
      </c>
      <c r="Y2100" s="9" t="s">
        <v>99</v>
      </c>
      <c r="Z2100" s="9" t="s">
        <v>71</v>
      </c>
      <c r="AA2100" s="26">
        <v>41.093000000000004</v>
      </c>
      <c r="AB2100" s="26">
        <v>-7.2834000000000003</v>
      </c>
      <c r="AC2100" s="46">
        <v>41.175833300000001</v>
      </c>
      <c r="AD2100" s="46">
        <v>-6.5238889000000002</v>
      </c>
      <c r="AF2100" s="19" t="s">
        <v>73</v>
      </c>
      <c r="AG2100" s="8" t="s">
        <v>74</v>
      </c>
      <c r="AH2100" s="74">
        <v>41</v>
      </c>
      <c r="AI2100" s="8" t="s">
        <v>149</v>
      </c>
      <c r="AM2100" s="13">
        <v>35</v>
      </c>
      <c r="AN2100" s="13">
        <v>472.5</v>
      </c>
      <c r="AO2100" s="9">
        <v>1</v>
      </c>
      <c r="AP2100" s="9" t="s">
        <v>84</v>
      </c>
      <c r="AQ2100" s="15">
        <v>68.130331675845156</v>
      </c>
      <c r="AR2100" s="55">
        <v>1.0173841276127133E-2</v>
      </c>
      <c r="AT2100" s="9" t="s">
        <v>79</v>
      </c>
      <c r="AU2100" s="9" t="s">
        <v>80</v>
      </c>
      <c r="AY2100" s="20">
        <v>13.5</v>
      </c>
      <c r="AZ2100" s="14" t="s">
        <v>52</v>
      </c>
    </row>
    <row r="2101" spans="1:52" x14ac:dyDescent="0.25">
      <c r="A2101" s="8">
        <v>2405</v>
      </c>
      <c r="B2101" s="8" t="s">
        <v>3514</v>
      </c>
      <c r="D2101" s="10" t="s">
        <v>3659</v>
      </c>
      <c r="E2101" s="9" t="s">
        <v>348</v>
      </c>
      <c r="F2101" s="9" t="s">
        <v>349</v>
      </c>
      <c r="G2101" s="9" t="s">
        <v>74</v>
      </c>
      <c r="H2101" s="9" t="s">
        <v>91</v>
      </c>
      <c r="I2101" s="11" t="s">
        <v>350</v>
      </c>
      <c r="J2101" s="11"/>
      <c r="L2101" s="9" t="s">
        <v>350</v>
      </c>
      <c r="M2101" s="9" t="s">
        <v>218</v>
      </c>
      <c r="N2101" s="9" t="s">
        <v>95</v>
      </c>
      <c r="O2101" s="11" t="s">
        <v>219</v>
      </c>
      <c r="P2101" s="9" t="s">
        <v>220</v>
      </c>
      <c r="Q2101" s="11" t="s">
        <v>160</v>
      </c>
      <c r="R2101" s="11" t="s">
        <v>120</v>
      </c>
      <c r="S2101" s="11" t="s">
        <v>65</v>
      </c>
      <c r="T2101" s="11"/>
      <c r="U2101" s="11" t="s">
        <v>66</v>
      </c>
      <c r="V2101" s="11" t="s">
        <v>67</v>
      </c>
      <c r="W2101" s="11" t="s">
        <v>68</v>
      </c>
      <c r="X2101" s="11" t="s">
        <v>69</v>
      </c>
      <c r="Y2101" s="9" t="s">
        <v>99</v>
      </c>
      <c r="Z2101" s="9" t="s">
        <v>71</v>
      </c>
      <c r="AA2101" s="26">
        <v>41.093000000000004</v>
      </c>
      <c r="AB2101" s="26">
        <v>-7.2834000000000003</v>
      </c>
      <c r="AC2101" s="46">
        <v>41.175833300000001</v>
      </c>
      <c r="AD2101" s="46">
        <v>-6.5238889000000002</v>
      </c>
      <c r="AF2101" s="19" t="s">
        <v>73</v>
      </c>
      <c r="AG2101" s="8" t="s">
        <v>74</v>
      </c>
      <c r="AH2101" s="74">
        <v>50</v>
      </c>
      <c r="AI2101" s="8" t="s">
        <v>149</v>
      </c>
      <c r="AM2101" s="13">
        <v>35</v>
      </c>
      <c r="AN2101" s="13">
        <v>448</v>
      </c>
      <c r="AO2101" s="9">
        <v>1</v>
      </c>
      <c r="AP2101" s="9" t="s">
        <v>84</v>
      </c>
      <c r="AQ2101" s="15">
        <v>87.907743161408504</v>
      </c>
      <c r="AR2101" s="55">
        <v>7.8849388646828195E-3</v>
      </c>
      <c r="AT2101" s="9" t="s">
        <v>79</v>
      </c>
      <c r="AU2101" s="9" t="s">
        <v>80</v>
      </c>
      <c r="AY2101" s="20">
        <v>12.8</v>
      </c>
      <c r="AZ2101" s="14" t="s">
        <v>52</v>
      </c>
    </row>
    <row r="2102" spans="1:52" x14ac:dyDescent="0.25">
      <c r="A2102" s="8">
        <v>2406</v>
      </c>
      <c r="B2102" s="8" t="s">
        <v>3514</v>
      </c>
      <c r="D2102" s="10" t="s">
        <v>3660</v>
      </c>
      <c r="E2102" s="9" t="s">
        <v>348</v>
      </c>
      <c r="F2102" s="9" t="s">
        <v>349</v>
      </c>
      <c r="G2102" s="9" t="s">
        <v>74</v>
      </c>
      <c r="H2102" s="9" t="s">
        <v>91</v>
      </c>
      <c r="I2102" s="11" t="s">
        <v>350</v>
      </c>
      <c r="J2102" s="11"/>
      <c r="L2102" s="9" t="s">
        <v>350</v>
      </c>
      <c r="M2102" s="9" t="s">
        <v>218</v>
      </c>
      <c r="N2102" s="9" t="s">
        <v>95</v>
      </c>
      <c r="O2102" s="11" t="s">
        <v>219</v>
      </c>
      <c r="P2102" s="9" t="s">
        <v>220</v>
      </c>
      <c r="Q2102" s="11" t="s">
        <v>160</v>
      </c>
      <c r="R2102" s="11" t="s">
        <v>120</v>
      </c>
      <c r="S2102" s="11" t="s">
        <v>65</v>
      </c>
      <c r="T2102" s="11"/>
      <c r="U2102" s="11" t="s">
        <v>66</v>
      </c>
      <c r="V2102" s="11" t="s">
        <v>67</v>
      </c>
      <c r="W2102" s="11" t="s">
        <v>68</v>
      </c>
      <c r="X2102" s="11" t="s">
        <v>69</v>
      </c>
      <c r="Y2102" s="9" t="s">
        <v>99</v>
      </c>
      <c r="Z2102" s="9" t="s">
        <v>71</v>
      </c>
      <c r="AA2102" s="26">
        <v>41.093000000000004</v>
      </c>
      <c r="AB2102" s="26">
        <v>-7.2834000000000003</v>
      </c>
      <c r="AC2102" s="46">
        <v>41.175833300000001</v>
      </c>
      <c r="AD2102" s="46">
        <v>-6.5238889000000002</v>
      </c>
      <c r="AF2102" s="19" t="s">
        <v>73</v>
      </c>
      <c r="AG2102" s="8" t="s">
        <v>74</v>
      </c>
      <c r="AH2102" s="74">
        <v>297</v>
      </c>
      <c r="AI2102" s="8" t="s">
        <v>149</v>
      </c>
      <c r="AM2102" s="13">
        <v>35</v>
      </c>
      <c r="AN2102" s="13">
        <v>325.5</v>
      </c>
      <c r="AO2102" s="9">
        <v>1</v>
      </c>
      <c r="AP2102" s="9" t="s">
        <v>84</v>
      </c>
      <c r="AQ2102" s="15">
        <v>77.080342372150668</v>
      </c>
      <c r="AR2102" s="55">
        <v>8.9925285647197793E-3</v>
      </c>
      <c r="AT2102" s="9" t="s">
        <v>79</v>
      </c>
      <c r="AU2102" s="9" t="s">
        <v>80</v>
      </c>
      <c r="AY2102" s="20">
        <v>9.3000000000000007</v>
      </c>
      <c r="AZ2102" s="14" t="s">
        <v>52</v>
      </c>
    </row>
    <row r="2103" spans="1:52" x14ac:dyDescent="0.25">
      <c r="A2103" s="8">
        <v>2407</v>
      </c>
      <c r="B2103" s="8" t="s">
        <v>3514</v>
      </c>
      <c r="D2103" s="10" t="s">
        <v>3661</v>
      </c>
      <c r="E2103" s="9" t="s">
        <v>348</v>
      </c>
      <c r="F2103" s="9" t="s">
        <v>349</v>
      </c>
      <c r="G2103" s="9" t="s">
        <v>74</v>
      </c>
      <c r="H2103" s="9" t="s">
        <v>91</v>
      </c>
      <c r="I2103" s="11" t="s">
        <v>350</v>
      </c>
      <c r="J2103" s="11"/>
      <c r="L2103" s="9" t="s">
        <v>350</v>
      </c>
      <c r="M2103" s="9" t="s">
        <v>218</v>
      </c>
      <c r="N2103" s="9" t="s">
        <v>95</v>
      </c>
      <c r="O2103" s="11" t="s">
        <v>219</v>
      </c>
      <c r="P2103" s="9" t="s">
        <v>220</v>
      </c>
      <c r="Q2103" s="11" t="s">
        <v>160</v>
      </c>
      <c r="R2103" s="11" t="s">
        <v>120</v>
      </c>
      <c r="S2103" s="11" t="s">
        <v>65</v>
      </c>
      <c r="T2103" s="11"/>
      <c r="U2103" s="11" t="s">
        <v>66</v>
      </c>
      <c r="V2103" s="11" t="s">
        <v>67</v>
      </c>
      <c r="W2103" s="11" t="s">
        <v>68</v>
      </c>
      <c r="X2103" s="11" t="s">
        <v>69</v>
      </c>
      <c r="Y2103" s="9" t="s">
        <v>99</v>
      </c>
      <c r="Z2103" s="9" t="s">
        <v>71</v>
      </c>
      <c r="AA2103" s="26">
        <v>41.093000000000004</v>
      </c>
      <c r="AB2103" s="26">
        <v>-7.2834000000000003</v>
      </c>
      <c r="AC2103" s="46">
        <v>41.175833300000001</v>
      </c>
      <c r="AD2103" s="46">
        <v>-6.5238889000000002</v>
      </c>
      <c r="AF2103" s="19" t="s">
        <v>73</v>
      </c>
      <c r="AG2103" s="8" t="s">
        <v>74</v>
      </c>
      <c r="AH2103" s="74">
        <v>345</v>
      </c>
      <c r="AI2103" s="8" t="s">
        <v>149</v>
      </c>
      <c r="AM2103" s="13">
        <v>35</v>
      </c>
      <c r="AN2103" s="13">
        <v>283.5</v>
      </c>
      <c r="AO2103" s="9">
        <v>1</v>
      </c>
      <c r="AP2103" s="9" t="s">
        <v>84</v>
      </c>
      <c r="AQ2103" s="15">
        <v>66.761971295695872</v>
      </c>
      <c r="AR2103" s="55">
        <v>1.0382365396161277E-2</v>
      </c>
      <c r="AT2103" s="9" t="s">
        <v>79</v>
      </c>
      <c r="AU2103" s="9" t="s">
        <v>80</v>
      </c>
      <c r="AY2103" s="20">
        <v>8.1</v>
      </c>
      <c r="AZ2103" s="14" t="s">
        <v>52</v>
      </c>
    </row>
    <row r="2104" spans="1:52" x14ac:dyDescent="0.25">
      <c r="A2104" s="8">
        <v>2408</v>
      </c>
      <c r="B2104" s="8" t="s">
        <v>3514</v>
      </c>
      <c r="D2104" s="10" t="s">
        <v>3662</v>
      </c>
      <c r="E2104" s="9" t="s">
        <v>348</v>
      </c>
      <c r="F2104" s="9" t="s">
        <v>349</v>
      </c>
      <c r="G2104" s="9" t="s">
        <v>74</v>
      </c>
      <c r="H2104" s="9" t="s">
        <v>91</v>
      </c>
      <c r="I2104" s="11" t="s">
        <v>350</v>
      </c>
      <c r="J2104" s="11"/>
      <c r="L2104" s="9" t="s">
        <v>350</v>
      </c>
      <c r="M2104" s="9" t="s">
        <v>218</v>
      </c>
      <c r="N2104" s="9" t="s">
        <v>95</v>
      </c>
      <c r="O2104" s="11" t="s">
        <v>219</v>
      </c>
      <c r="P2104" s="9" t="s">
        <v>220</v>
      </c>
      <c r="Q2104" s="11" t="s">
        <v>160</v>
      </c>
      <c r="R2104" s="11" t="s">
        <v>120</v>
      </c>
      <c r="S2104" s="11" t="s">
        <v>65</v>
      </c>
      <c r="T2104" s="11"/>
      <c r="U2104" s="11" t="s">
        <v>66</v>
      </c>
      <c r="V2104" s="11" t="s">
        <v>67</v>
      </c>
      <c r="W2104" s="11" t="s">
        <v>68</v>
      </c>
      <c r="X2104" s="11" t="s">
        <v>69</v>
      </c>
      <c r="Y2104" s="9" t="s">
        <v>99</v>
      </c>
      <c r="Z2104" s="9" t="s">
        <v>71</v>
      </c>
      <c r="AA2104" s="26">
        <v>41.093000000000004</v>
      </c>
      <c r="AB2104" s="26">
        <v>-7.2834000000000003</v>
      </c>
      <c r="AC2104" s="46">
        <v>41.175833300000001</v>
      </c>
      <c r="AD2104" s="46">
        <v>-6.5238889000000002</v>
      </c>
      <c r="AF2104" s="19" t="s">
        <v>73</v>
      </c>
      <c r="AG2104" s="8" t="s">
        <v>74</v>
      </c>
      <c r="AH2104" s="74">
        <v>66</v>
      </c>
      <c r="AI2104" s="8" t="s">
        <v>149</v>
      </c>
      <c r="AM2104" s="13">
        <v>35</v>
      </c>
      <c r="AN2104" s="13">
        <v>388.5</v>
      </c>
      <c r="AO2104" s="9">
        <v>1</v>
      </c>
      <c r="AP2104" s="9" t="s">
        <v>84</v>
      </c>
      <c r="AQ2104" s="15">
        <v>93.802120015491226</v>
      </c>
      <c r="AR2104" s="55">
        <v>7.3894617781077171E-3</v>
      </c>
      <c r="AT2104" s="9" t="s">
        <v>79</v>
      </c>
      <c r="AU2104" s="9" t="s">
        <v>80</v>
      </c>
      <c r="AY2104" s="20">
        <v>11.1</v>
      </c>
      <c r="AZ2104" s="14" t="s">
        <v>52</v>
      </c>
    </row>
    <row r="2105" spans="1:52" x14ac:dyDescent="0.25">
      <c r="A2105" s="8">
        <v>2409</v>
      </c>
      <c r="B2105" s="8" t="s">
        <v>3514</v>
      </c>
      <c r="D2105" s="10" t="s">
        <v>3663</v>
      </c>
      <c r="E2105" s="9" t="s">
        <v>348</v>
      </c>
      <c r="F2105" s="9" t="s">
        <v>349</v>
      </c>
      <c r="G2105" s="9" t="s">
        <v>74</v>
      </c>
      <c r="H2105" s="9" t="s">
        <v>91</v>
      </c>
      <c r="I2105" s="11" t="s">
        <v>350</v>
      </c>
      <c r="J2105" s="11"/>
      <c r="L2105" s="9" t="s">
        <v>350</v>
      </c>
      <c r="M2105" s="9" t="s">
        <v>218</v>
      </c>
      <c r="N2105" s="9" t="s">
        <v>95</v>
      </c>
      <c r="O2105" s="11" t="s">
        <v>219</v>
      </c>
      <c r="P2105" s="9" t="s">
        <v>220</v>
      </c>
      <c r="Q2105" s="11" t="s">
        <v>160</v>
      </c>
      <c r="R2105" s="11" t="s">
        <v>120</v>
      </c>
      <c r="S2105" s="11" t="s">
        <v>65</v>
      </c>
      <c r="T2105" s="11"/>
      <c r="U2105" s="11" t="s">
        <v>66</v>
      </c>
      <c r="V2105" s="11" t="s">
        <v>67</v>
      </c>
      <c r="W2105" s="11" t="s">
        <v>68</v>
      </c>
      <c r="X2105" s="11" t="s">
        <v>69</v>
      </c>
      <c r="Y2105" s="9" t="s">
        <v>99</v>
      </c>
      <c r="Z2105" s="9" t="s">
        <v>71</v>
      </c>
      <c r="AA2105" s="26">
        <v>41.093000000000004</v>
      </c>
      <c r="AB2105" s="26">
        <v>-7.2834000000000003</v>
      </c>
      <c r="AC2105" s="46">
        <v>41.175833300000001</v>
      </c>
      <c r="AD2105" s="46">
        <v>-6.5238889000000002</v>
      </c>
      <c r="AF2105" s="19" t="s">
        <v>73</v>
      </c>
      <c r="AG2105" s="8" t="s">
        <v>74</v>
      </c>
      <c r="AH2105" s="74">
        <v>112</v>
      </c>
      <c r="AI2105" s="8" t="s">
        <v>149</v>
      </c>
      <c r="AM2105" s="13">
        <v>35</v>
      </c>
      <c r="AN2105" s="13">
        <v>402.5</v>
      </c>
      <c r="AO2105" s="9">
        <v>1</v>
      </c>
      <c r="AP2105" s="9" t="s">
        <v>84</v>
      </c>
      <c r="AQ2105" s="15">
        <v>90.804414965379905</v>
      </c>
      <c r="AR2105" s="55">
        <v>7.6334083626243788E-3</v>
      </c>
      <c r="AT2105" s="9" t="s">
        <v>79</v>
      </c>
      <c r="AU2105" s="9" t="s">
        <v>80</v>
      </c>
      <c r="AY2105" s="20">
        <v>11.5</v>
      </c>
      <c r="AZ2105" s="14" t="s">
        <v>52</v>
      </c>
    </row>
    <row r="2106" spans="1:52" x14ac:dyDescent="0.25">
      <c r="A2106" s="8">
        <v>2410</v>
      </c>
      <c r="B2106" s="8" t="s">
        <v>3514</v>
      </c>
      <c r="D2106" s="10" t="s">
        <v>3664</v>
      </c>
      <c r="E2106" s="9" t="s">
        <v>348</v>
      </c>
      <c r="F2106" s="9" t="s">
        <v>349</v>
      </c>
      <c r="G2106" s="9" t="s">
        <v>74</v>
      </c>
      <c r="H2106" s="9" t="s">
        <v>91</v>
      </c>
      <c r="I2106" s="11" t="s">
        <v>350</v>
      </c>
      <c r="J2106" s="11"/>
      <c r="L2106" s="9" t="s">
        <v>350</v>
      </c>
      <c r="M2106" s="9" t="s">
        <v>218</v>
      </c>
      <c r="N2106" s="9" t="s">
        <v>95</v>
      </c>
      <c r="O2106" s="11" t="s">
        <v>219</v>
      </c>
      <c r="P2106" s="9" t="s">
        <v>220</v>
      </c>
      <c r="Q2106" s="11" t="s">
        <v>160</v>
      </c>
      <c r="R2106" s="11" t="s">
        <v>120</v>
      </c>
      <c r="S2106" s="11" t="s">
        <v>65</v>
      </c>
      <c r="T2106" s="11"/>
      <c r="U2106" s="11" t="s">
        <v>66</v>
      </c>
      <c r="V2106" s="11" t="s">
        <v>67</v>
      </c>
      <c r="W2106" s="11" t="s">
        <v>68</v>
      </c>
      <c r="X2106" s="11" t="s">
        <v>69</v>
      </c>
      <c r="Y2106" s="9" t="s">
        <v>99</v>
      </c>
      <c r="Z2106" s="9" t="s">
        <v>71</v>
      </c>
      <c r="AA2106" s="26">
        <v>41.093000000000004</v>
      </c>
      <c r="AB2106" s="26">
        <v>-7.2834000000000003</v>
      </c>
      <c r="AC2106" s="46">
        <v>41.175833300000001</v>
      </c>
      <c r="AD2106" s="46">
        <v>-6.5238889000000002</v>
      </c>
      <c r="AF2106" s="19" t="s">
        <v>73</v>
      </c>
      <c r="AG2106" s="8" t="s">
        <v>74</v>
      </c>
      <c r="AH2106" s="74">
        <v>227</v>
      </c>
      <c r="AI2106" s="8" t="s">
        <v>149</v>
      </c>
      <c r="AM2106" s="13">
        <v>35</v>
      </c>
      <c r="AN2106" s="13">
        <v>385</v>
      </c>
      <c r="AO2106" s="9">
        <v>1</v>
      </c>
      <c r="AP2106" s="9" t="s">
        <v>84</v>
      </c>
      <c r="AQ2106" s="15">
        <v>58.771553153754603</v>
      </c>
      <c r="AR2106" s="55">
        <v>1.1793923137382048E-2</v>
      </c>
      <c r="AT2106" s="9" t="s">
        <v>79</v>
      </c>
      <c r="AU2106" s="9" t="s">
        <v>80</v>
      </c>
      <c r="AY2106" s="20">
        <v>11</v>
      </c>
      <c r="AZ2106" s="14" t="s">
        <v>52</v>
      </c>
    </row>
    <row r="2107" spans="1:52" x14ac:dyDescent="0.25">
      <c r="A2107" s="8">
        <v>2411</v>
      </c>
      <c r="B2107" s="8" t="s">
        <v>3514</v>
      </c>
      <c r="D2107" s="10" t="s">
        <v>3665</v>
      </c>
      <c r="E2107" s="9" t="s">
        <v>348</v>
      </c>
      <c r="F2107" s="9" t="s">
        <v>349</v>
      </c>
      <c r="G2107" s="9" t="s">
        <v>74</v>
      </c>
      <c r="H2107" s="9" t="s">
        <v>91</v>
      </c>
      <c r="I2107" s="11" t="s">
        <v>350</v>
      </c>
      <c r="J2107" s="11"/>
      <c r="L2107" s="9" t="s">
        <v>350</v>
      </c>
      <c r="M2107" s="9" t="s">
        <v>218</v>
      </c>
      <c r="N2107" s="9" t="s">
        <v>95</v>
      </c>
      <c r="O2107" s="11" t="s">
        <v>219</v>
      </c>
      <c r="P2107" s="9" t="s">
        <v>220</v>
      </c>
      <c r="Q2107" s="11" t="s">
        <v>160</v>
      </c>
      <c r="R2107" s="11" t="s">
        <v>120</v>
      </c>
      <c r="S2107" s="11" t="s">
        <v>65</v>
      </c>
      <c r="T2107" s="11"/>
      <c r="U2107" s="11" t="s">
        <v>66</v>
      </c>
      <c r="V2107" s="11" t="s">
        <v>67</v>
      </c>
      <c r="W2107" s="11" t="s">
        <v>68</v>
      </c>
      <c r="X2107" s="11" t="s">
        <v>69</v>
      </c>
      <c r="Y2107" s="9" t="s">
        <v>99</v>
      </c>
      <c r="Z2107" s="9" t="s">
        <v>71</v>
      </c>
      <c r="AA2107" s="26">
        <v>41.093000000000004</v>
      </c>
      <c r="AB2107" s="26">
        <v>-7.2834000000000003</v>
      </c>
      <c r="AC2107" s="46">
        <v>41.175833300000001</v>
      </c>
      <c r="AD2107" s="46">
        <v>-6.5238889000000002</v>
      </c>
      <c r="AF2107" s="19" t="s">
        <v>73</v>
      </c>
      <c r="AG2107" s="8" t="s">
        <v>74</v>
      </c>
      <c r="AH2107" s="74">
        <v>200</v>
      </c>
      <c r="AI2107" s="8" t="s">
        <v>149</v>
      </c>
      <c r="AM2107" s="13">
        <v>35</v>
      </c>
      <c r="AN2107" s="13">
        <v>381.5</v>
      </c>
      <c r="AO2107" s="9">
        <v>1</v>
      </c>
      <c r="AP2107" s="9" t="s">
        <v>84</v>
      </c>
      <c r="AQ2107" s="15">
        <v>75.325552214944125</v>
      </c>
      <c r="AR2107" s="55">
        <v>9.202019237536092E-3</v>
      </c>
      <c r="AT2107" s="9" t="s">
        <v>79</v>
      </c>
      <c r="AU2107" s="9" t="s">
        <v>80</v>
      </c>
      <c r="AY2107" s="20">
        <v>10.9</v>
      </c>
      <c r="AZ2107" s="14" t="s">
        <v>52</v>
      </c>
    </row>
    <row r="2108" spans="1:52" x14ac:dyDescent="0.25">
      <c r="A2108" s="8">
        <v>2412</v>
      </c>
      <c r="B2108" s="8" t="s">
        <v>3514</v>
      </c>
      <c r="D2108" s="10" t="s">
        <v>3666</v>
      </c>
      <c r="E2108" s="9" t="s">
        <v>348</v>
      </c>
      <c r="F2108" s="9" t="s">
        <v>349</v>
      </c>
      <c r="G2108" s="9" t="s">
        <v>74</v>
      </c>
      <c r="H2108" s="9" t="s">
        <v>91</v>
      </c>
      <c r="I2108" s="11" t="s">
        <v>350</v>
      </c>
      <c r="J2108" s="11"/>
      <c r="L2108" s="9" t="s">
        <v>350</v>
      </c>
      <c r="M2108" s="9" t="s">
        <v>218</v>
      </c>
      <c r="N2108" s="9" t="s">
        <v>95</v>
      </c>
      <c r="O2108" s="11" t="s">
        <v>219</v>
      </c>
      <c r="P2108" s="9" t="s">
        <v>220</v>
      </c>
      <c r="Q2108" s="11" t="s">
        <v>160</v>
      </c>
      <c r="R2108" s="11" t="s">
        <v>120</v>
      </c>
      <c r="S2108" s="11" t="s">
        <v>65</v>
      </c>
      <c r="T2108" s="11"/>
      <c r="U2108" s="11" t="s">
        <v>66</v>
      </c>
      <c r="V2108" s="11" t="s">
        <v>67</v>
      </c>
      <c r="W2108" s="11" t="s">
        <v>68</v>
      </c>
      <c r="X2108" s="11" t="s">
        <v>69</v>
      </c>
      <c r="Y2108" s="9" t="s">
        <v>99</v>
      </c>
      <c r="Z2108" s="9" t="s">
        <v>71</v>
      </c>
      <c r="AA2108" s="26">
        <v>41.093000000000004</v>
      </c>
      <c r="AB2108" s="26">
        <v>-7.2834000000000003</v>
      </c>
      <c r="AC2108" s="46">
        <v>41.175833300000001</v>
      </c>
      <c r="AD2108" s="46">
        <v>-6.5238889000000002</v>
      </c>
      <c r="AF2108" s="19" t="s">
        <v>73</v>
      </c>
      <c r="AG2108" s="8" t="s">
        <v>74</v>
      </c>
      <c r="AH2108" s="74">
        <v>100</v>
      </c>
      <c r="AI2108" s="8" t="s">
        <v>149</v>
      </c>
      <c r="AM2108" s="13">
        <v>35</v>
      </c>
      <c r="AN2108" s="13">
        <v>367.5</v>
      </c>
      <c r="AO2108" s="9">
        <v>1</v>
      </c>
      <c r="AP2108" s="9" t="s">
        <v>84</v>
      </c>
      <c r="AQ2108" s="15">
        <v>73.413335119576018</v>
      </c>
      <c r="AR2108" s="55">
        <v>9.4417067339461359E-3</v>
      </c>
      <c r="AT2108" s="9" t="s">
        <v>79</v>
      </c>
      <c r="AU2108" s="9" t="s">
        <v>80</v>
      </c>
      <c r="AY2108" s="20">
        <v>10.5</v>
      </c>
      <c r="AZ2108" s="14" t="s">
        <v>52</v>
      </c>
    </row>
    <row r="2109" spans="1:52" x14ac:dyDescent="0.25">
      <c r="A2109" s="8">
        <v>2413</v>
      </c>
      <c r="B2109" s="8" t="s">
        <v>3514</v>
      </c>
      <c r="D2109" s="10" t="s">
        <v>3667</v>
      </c>
      <c r="E2109" s="9" t="s">
        <v>348</v>
      </c>
      <c r="F2109" s="9" t="s">
        <v>349</v>
      </c>
      <c r="G2109" s="9" t="s">
        <v>74</v>
      </c>
      <c r="H2109" s="9" t="s">
        <v>91</v>
      </c>
      <c r="I2109" s="11" t="s">
        <v>350</v>
      </c>
      <c r="J2109" s="11"/>
      <c r="L2109" s="9" t="s">
        <v>350</v>
      </c>
      <c r="M2109" s="9" t="s">
        <v>218</v>
      </c>
      <c r="N2109" s="9" t="s">
        <v>95</v>
      </c>
      <c r="O2109" s="11" t="s">
        <v>219</v>
      </c>
      <c r="P2109" s="9" t="s">
        <v>220</v>
      </c>
      <c r="Q2109" s="11" t="s">
        <v>160</v>
      </c>
      <c r="R2109" s="11" t="s">
        <v>120</v>
      </c>
      <c r="S2109" s="11" t="s">
        <v>65</v>
      </c>
      <c r="T2109" s="11"/>
      <c r="U2109" s="11" t="s">
        <v>66</v>
      </c>
      <c r="V2109" s="11" t="s">
        <v>67</v>
      </c>
      <c r="W2109" s="11" t="s">
        <v>68</v>
      </c>
      <c r="X2109" s="11" t="s">
        <v>69</v>
      </c>
      <c r="Y2109" s="9" t="s">
        <v>99</v>
      </c>
      <c r="Z2109" s="9" t="s">
        <v>71</v>
      </c>
      <c r="AA2109" s="26">
        <v>41.093000000000004</v>
      </c>
      <c r="AB2109" s="26">
        <v>-7.2834000000000003</v>
      </c>
      <c r="AC2109" s="46">
        <v>41.175833300000001</v>
      </c>
      <c r="AD2109" s="46">
        <v>-6.5238889000000002</v>
      </c>
      <c r="AF2109" s="19" t="s">
        <v>73</v>
      </c>
      <c r="AG2109" s="8" t="s">
        <v>74</v>
      </c>
      <c r="AH2109" s="74">
        <v>98</v>
      </c>
      <c r="AI2109" s="8" t="s">
        <v>149</v>
      </c>
      <c r="AM2109" s="13">
        <v>35</v>
      </c>
      <c r="AN2109" s="13">
        <v>364</v>
      </c>
      <c r="AO2109" s="9">
        <v>1</v>
      </c>
      <c r="AP2109" s="9" t="s">
        <v>84</v>
      </c>
      <c r="AQ2109" s="15">
        <v>79.039243883331167</v>
      </c>
      <c r="AR2109" s="55">
        <v>8.769658545609205E-3</v>
      </c>
      <c r="AT2109" s="9" t="s">
        <v>79</v>
      </c>
      <c r="AU2109" s="9" t="s">
        <v>80</v>
      </c>
      <c r="AY2109" s="20">
        <v>10.4</v>
      </c>
      <c r="AZ2109" s="14" t="s">
        <v>52</v>
      </c>
    </row>
    <row r="2110" spans="1:52" x14ac:dyDescent="0.25">
      <c r="A2110" s="8">
        <v>2414</v>
      </c>
      <c r="B2110" s="8" t="s">
        <v>3514</v>
      </c>
      <c r="D2110" s="10" t="s">
        <v>3668</v>
      </c>
      <c r="E2110" s="9" t="s">
        <v>348</v>
      </c>
      <c r="F2110" s="9" t="s">
        <v>349</v>
      </c>
      <c r="G2110" s="9" t="s">
        <v>74</v>
      </c>
      <c r="H2110" s="9" t="s">
        <v>91</v>
      </c>
      <c r="I2110" s="11" t="s">
        <v>350</v>
      </c>
      <c r="J2110" s="11"/>
      <c r="L2110" s="9" t="s">
        <v>350</v>
      </c>
      <c r="M2110" s="9" t="s">
        <v>218</v>
      </c>
      <c r="N2110" s="9" t="s">
        <v>95</v>
      </c>
      <c r="O2110" s="11" t="s">
        <v>219</v>
      </c>
      <c r="P2110" s="9" t="s">
        <v>220</v>
      </c>
      <c r="Q2110" s="11" t="s">
        <v>160</v>
      </c>
      <c r="R2110" s="11" t="s">
        <v>120</v>
      </c>
      <c r="S2110" s="11" t="s">
        <v>65</v>
      </c>
      <c r="T2110" s="11"/>
      <c r="U2110" s="11" t="s">
        <v>66</v>
      </c>
      <c r="V2110" s="11" t="s">
        <v>67</v>
      </c>
      <c r="W2110" s="11" t="s">
        <v>68</v>
      </c>
      <c r="X2110" s="11" t="s">
        <v>69</v>
      </c>
      <c r="Y2110" s="9" t="s">
        <v>99</v>
      </c>
      <c r="Z2110" s="9" t="s">
        <v>71</v>
      </c>
      <c r="AA2110" s="26">
        <v>41.093000000000004</v>
      </c>
      <c r="AB2110" s="26">
        <v>-7.2834000000000003</v>
      </c>
      <c r="AC2110" s="46">
        <v>41.175833300000001</v>
      </c>
      <c r="AD2110" s="46">
        <v>-6.5238889000000002</v>
      </c>
      <c r="AF2110" s="19" t="s">
        <v>73</v>
      </c>
      <c r="AG2110" s="8" t="s">
        <v>74</v>
      </c>
      <c r="AH2110" s="74">
        <v>562</v>
      </c>
      <c r="AI2110" s="8" t="s">
        <v>149</v>
      </c>
      <c r="AM2110" s="13">
        <v>35</v>
      </c>
      <c r="AN2110" s="13">
        <v>353.5</v>
      </c>
      <c r="AO2110" s="9">
        <v>1</v>
      </c>
      <c r="AP2110" s="9" t="s">
        <v>84</v>
      </c>
      <c r="AQ2110" s="15">
        <v>96.656897001170663</v>
      </c>
      <c r="AR2110" s="55">
        <v>7.171212837005829E-3</v>
      </c>
      <c r="AT2110" s="9" t="s">
        <v>79</v>
      </c>
      <c r="AU2110" s="9" t="s">
        <v>80</v>
      </c>
      <c r="AY2110" s="20">
        <v>10.1</v>
      </c>
      <c r="AZ2110" s="14" t="s">
        <v>52</v>
      </c>
    </row>
    <row r="2111" spans="1:52" x14ac:dyDescent="0.25">
      <c r="A2111" s="8">
        <v>2415</v>
      </c>
      <c r="B2111" s="8" t="s">
        <v>3514</v>
      </c>
      <c r="D2111" s="10" t="s">
        <v>3669</v>
      </c>
      <c r="E2111" s="9" t="s">
        <v>348</v>
      </c>
      <c r="F2111" s="9" t="s">
        <v>349</v>
      </c>
      <c r="G2111" s="9" t="s">
        <v>74</v>
      </c>
      <c r="H2111" s="9" t="s">
        <v>91</v>
      </c>
      <c r="I2111" s="11" t="s">
        <v>350</v>
      </c>
      <c r="J2111" s="11"/>
      <c r="L2111" s="9" t="s">
        <v>350</v>
      </c>
      <c r="M2111" s="9" t="s">
        <v>218</v>
      </c>
      <c r="N2111" s="9" t="s">
        <v>95</v>
      </c>
      <c r="O2111" s="11" t="s">
        <v>219</v>
      </c>
      <c r="P2111" s="9" t="s">
        <v>220</v>
      </c>
      <c r="Q2111" s="11" t="s">
        <v>160</v>
      </c>
      <c r="R2111" s="11" t="s">
        <v>120</v>
      </c>
      <c r="S2111" s="11" t="s">
        <v>65</v>
      </c>
      <c r="T2111" s="11"/>
      <c r="U2111" s="11" t="s">
        <v>66</v>
      </c>
      <c r="V2111" s="11" t="s">
        <v>67</v>
      </c>
      <c r="W2111" s="11" t="s">
        <v>68</v>
      </c>
      <c r="X2111" s="11" t="s">
        <v>69</v>
      </c>
      <c r="Y2111" s="9" t="s">
        <v>99</v>
      </c>
      <c r="Z2111" s="9" t="s">
        <v>71</v>
      </c>
      <c r="AA2111" s="26">
        <v>41.093000000000004</v>
      </c>
      <c r="AB2111" s="26">
        <v>-7.2834000000000003</v>
      </c>
      <c r="AC2111" s="46">
        <v>41.175833300000001</v>
      </c>
      <c r="AD2111" s="46">
        <v>-6.5238889000000002</v>
      </c>
      <c r="AF2111" s="19" t="s">
        <v>73</v>
      </c>
      <c r="AG2111" s="8" t="s">
        <v>74</v>
      </c>
      <c r="AH2111" s="74">
        <v>200</v>
      </c>
      <c r="AI2111" s="8" t="s">
        <v>149</v>
      </c>
      <c r="AM2111" s="13">
        <v>35</v>
      </c>
      <c r="AN2111" s="13">
        <v>420</v>
      </c>
      <c r="AO2111" s="9">
        <v>1</v>
      </c>
      <c r="AP2111" s="9" t="s">
        <v>84</v>
      </c>
      <c r="AQ2111" s="15">
        <v>90.390154258673675</v>
      </c>
      <c r="AR2111" s="55">
        <v>7.6683924952305532E-3</v>
      </c>
      <c r="AT2111" s="9" t="s">
        <v>79</v>
      </c>
      <c r="AU2111" s="9" t="s">
        <v>80</v>
      </c>
      <c r="AY2111" s="20">
        <v>12</v>
      </c>
      <c r="AZ2111" s="14" t="s">
        <v>52</v>
      </c>
    </row>
    <row r="2112" spans="1:52" x14ac:dyDescent="0.25">
      <c r="A2112" s="8">
        <v>2416</v>
      </c>
      <c r="B2112" s="8" t="s">
        <v>3514</v>
      </c>
      <c r="D2112" s="10" t="s">
        <v>3670</v>
      </c>
      <c r="E2112" s="9" t="s">
        <v>348</v>
      </c>
      <c r="F2112" s="9" t="s">
        <v>349</v>
      </c>
      <c r="G2112" s="9" t="s">
        <v>74</v>
      </c>
      <c r="H2112" s="9" t="s">
        <v>91</v>
      </c>
      <c r="I2112" s="11" t="s">
        <v>350</v>
      </c>
      <c r="J2112" s="11"/>
      <c r="L2112" s="9" t="s">
        <v>350</v>
      </c>
      <c r="M2112" s="9" t="s">
        <v>218</v>
      </c>
      <c r="N2112" s="9" t="s">
        <v>95</v>
      </c>
      <c r="O2112" s="11" t="s">
        <v>219</v>
      </c>
      <c r="P2112" s="9" t="s">
        <v>220</v>
      </c>
      <c r="Q2112" s="11" t="s">
        <v>160</v>
      </c>
      <c r="R2112" s="11" t="s">
        <v>120</v>
      </c>
      <c r="S2112" s="11" t="s">
        <v>65</v>
      </c>
      <c r="T2112" s="11"/>
      <c r="U2112" s="11" t="s">
        <v>66</v>
      </c>
      <c r="V2112" s="11" t="s">
        <v>67</v>
      </c>
      <c r="W2112" s="11" t="s">
        <v>68</v>
      </c>
      <c r="X2112" s="11" t="s">
        <v>69</v>
      </c>
      <c r="Y2112" s="9" t="s">
        <v>99</v>
      </c>
      <c r="Z2112" s="9" t="s">
        <v>71</v>
      </c>
      <c r="AA2112" s="26">
        <v>41.093000000000004</v>
      </c>
      <c r="AB2112" s="26">
        <v>-7.2834000000000003</v>
      </c>
      <c r="AC2112" s="46">
        <v>41.175833300000001</v>
      </c>
      <c r="AD2112" s="46">
        <v>-6.5238889000000002</v>
      </c>
      <c r="AF2112" s="19" t="s">
        <v>73</v>
      </c>
      <c r="AG2112" s="8" t="s">
        <v>74</v>
      </c>
      <c r="AH2112" s="74">
        <v>806</v>
      </c>
      <c r="AI2112" s="8" t="s">
        <v>149</v>
      </c>
      <c r="AM2112" s="13">
        <v>35</v>
      </c>
      <c r="AN2112" s="13">
        <v>308</v>
      </c>
      <c r="AO2112" s="9">
        <v>1</v>
      </c>
      <c r="AP2112" s="9" t="s">
        <v>84</v>
      </c>
      <c r="AQ2112" s="15">
        <v>117.33340206126144</v>
      </c>
      <c r="AR2112" s="55">
        <v>5.9075009194572174E-3</v>
      </c>
      <c r="AT2112" s="9" t="s">
        <v>79</v>
      </c>
      <c r="AU2112" s="9" t="s">
        <v>80</v>
      </c>
      <c r="AY2112" s="20">
        <v>8.8000000000000007</v>
      </c>
      <c r="AZ2112" s="14" t="s">
        <v>52</v>
      </c>
    </row>
    <row r="2113" spans="1:52" x14ac:dyDescent="0.25">
      <c r="A2113" s="8">
        <v>2417</v>
      </c>
      <c r="B2113" s="8" t="s">
        <v>3671</v>
      </c>
      <c r="D2113" s="10" t="s">
        <v>3672</v>
      </c>
      <c r="E2113" s="9" t="s">
        <v>153</v>
      </c>
      <c r="F2113" s="9" t="s">
        <v>154</v>
      </c>
      <c r="G2113" s="9" t="s">
        <v>74</v>
      </c>
      <c r="H2113" s="9" t="s">
        <v>155</v>
      </c>
      <c r="I2113" s="11" t="s">
        <v>156</v>
      </c>
      <c r="J2113" s="11"/>
      <c r="L2113" s="9" t="s">
        <v>156</v>
      </c>
      <c r="M2113" s="9" t="s">
        <v>157</v>
      </c>
      <c r="N2113" s="9" t="s">
        <v>95</v>
      </c>
      <c r="O2113" s="11" t="s">
        <v>158</v>
      </c>
      <c r="P2113" s="9" t="s">
        <v>159</v>
      </c>
      <c r="Q2113" s="11" t="s">
        <v>160</v>
      </c>
      <c r="R2113" s="11" t="s">
        <v>120</v>
      </c>
      <c r="S2113" s="11" t="s">
        <v>65</v>
      </c>
      <c r="T2113" s="11"/>
      <c r="U2113" s="11" t="s">
        <v>66</v>
      </c>
      <c r="V2113" s="11" t="s">
        <v>67</v>
      </c>
      <c r="W2113" s="11" t="s">
        <v>68</v>
      </c>
      <c r="X2113" s="11" t="s">
        <v>69</v>
      </c>
      <c r="Y2113" s="9" t="s">
        <v>99</v>
      </c>
      <c r="Z2113" s="9" t="s">
        <v>71</v>
      </c>
      <c r="AA2113" s="12">
        <v>64.22</v>
      </c>
      <c r="AB2113" s="12">
        <v>20.18</v>
      </c>
      <c r="AC2113" s="46">
        <v>64.366666699999996</v>
      </c>
      <c r="AD2113" s="46">
        <v>20.3</v>
      </c>
      <c r="AF2113" s="19" t="s">
        <v>1053</v>
      </c>
      <c r="AG2113" s="37" t="s">
        <v>74</v>
      </c>
      <c r="AH2113" s="27">
        <v>260</v>
      </c>
      <c r="AI2113" s="8" t="s">
        <v>149</v>
      </c>
      <c r="AJ2113" s="14" t="s">
        <v>1688</v>
      </c>
      <c r="AK2113" s="48">
        <v>1.5</v>
      </c>
      <c r="AL2113" s="8" t="s">
        <v>103</v>
      </c>
      <c r="AM2113" s="13" t="s">
        <v>3673</v>
      </c>
      <c r="AN2113" s="13" t="e">
        <v>#VALUE!</v>
      </c>
      <c r="AO2113" s="9">
        <v>1</v>
      </c>
      <c r="AP2113" s="9" t="s">
        <v>78</v>
      </c>
      <c r="AQ2113" s="15">
        <v>72.127698289276296</v>
      </c>
      <c r="AR2113" s="59">
        <v>9.6100000000000005E-3</v>
      </c>
      <c r="AT2113" s="9" t="s">
        <v>79</v>
      </c>
      <c r="AU2113" s="9" t="s">
        <v>80</v>
      </c>
      <c r="AY2113" s="14">
        <v>0.45179999999999998</v>
      </c>
      <c r="AZ2113" s="14" t="s">
        <v>52</v>
      </c>
    </row>
    <row r="2114" spans="1:52" x14ac:dyDescent="0.25">
      <c r="A2114" s="8">
        <v>2418</v>
      </c>
      <c r="B2114" s="8" t="s">
        <v>3671</v>
      </c>
      <c r="D2114" s="10" t="s">
        <v>3674</v>
      </c>
      <c r="E2114" s="9" t="s">
        <v>153</v>
      </c>
      <c r="F2114" s="9" t="s">
        <v>154</v>
      </c>
      <c r="G2114" s="9" t="s">
        <v>74</v>
      </c>
      <c r="H2114" s="9" t="s">
        <v>155</v>
      </c>
      <c r="I2114" s="11" t="s">
        <v>156</v>
      </c>
      <c r="J2114" s="11"/>
      <c r="L2114" s="9" t="s">
        <v>156</v>
      </c>
      <c r="M2114" s="9" t="s">
        <v>157</v>
      </c>
      <c r="N2114" s="9" t="s">
        <v>95</v>
      </c>
      <c r="O2114" s="11" t="s">
        <v>158</v>
      </c>
      <c r="P2114" s="9" t="s">
        <v>159</v>
      </c>
      <c r="Q2114" s="11" t="s">
        <v>160</v>
      </c>
      <c r="R2114" s="11" t="s">
        <v>120</v>
      </c>
      <c r="S2114" s="11" t="s">
        <v>65</v>
      </c>
      <c r="T2114" s="11"/>
      <c r="U2114" s="11" t="s">
        <v>66</v>
      </c>
      <c r="V2114" s="11" t="s">
        <v>67</v>
      </c>
      <c r="W2114" s="11" t="s">
        <v>68</v>
      </c>
      <c r="X2114" s="11" t="s">
        <v>69</v>
      </c>
      <c r="Y2114" s="9" t="s">
        <v>99</v>
      </c>
      <c r="Z2114" s="9" t="s">
        <v>71</v>
      </c>
      <c r="AA2114" s="12">
        <v>64.209999999999994</v>
      </c>
      <c r="AB2114" s="12">
        <v>20.190000000000001</v>
      </c>
      <c r="AC2114" s="46">
        <v>64.349999999999994</v>
      </c>
      <c r="AD2114" s="46">
        <v>20.316666699999999</v>
      </c>
      <c r="AF2114" s="19" t="s">
        <v>1053</v>
      </c>
      <c r="AG2114" s="37" t="s">
        <v>74</v>
      </c>
      <c r="AH2114" s="27">
        <v>245</v>
      </c>
      <c r="AI2114" s="8" t="s">
        <v>149</v>
      </c>
      <c r="AJ2114" s="14" t="s">
        <v>1688</v>
      </c>
      <c r="AK2114" s="48">
        <v>1.5</v>
      </c>
      <c r="AL2114" s="8" t="s">
        <v>103</v>
      </c>
      <c r="AM2114" s="13" t="s">
        <v>3673</v>
      </c>
      <c r="AN2114" s="13" t="e">
        <v>#VALUE!</v>
      </c>
      <c r="AO2114" s="9">
        <v>1</v>
      </c>
      <c r="AP2114" s="9" t="s">
        <v>78</v>
      </c>
      <c r="AQ2114" s="15">
        <v>42.187898999388025</v>
      </c>
      <c r="AR2114" s="59">
        <v>1.643E-2</v>
      </c>
      <c r="AT2114" s="9" t="s">
        <v>79</v>
      </c>
      <c r="AU2114" s="9" t="s">
        <v>80</v>
      </c>
      <c r="AY2114" s="14">
        <v>0.30380000000000001</v>
      </c>
      <c r="AZ2114" s="14" t="s">
        <v>52</v>
      </c>
    </row>
    <row r="2115" spans="1:52" x14ac:dyDescent="0.25">
      <c r="A2115" s="8">
        <v>2419</v>
      </c>
      <c r="B2115" s="8" t="s">
        <v>3671</v>
      </c>
      <c r="D2115" s="10" t="s">
        <v>3675</v>
      </c>
      <c r="E2115" s="9" t="s">
        <v>153</v>
      </c>
      <c r="F2115" s="9" t="s">
        <v>154</v>
      </c>
      <c r="G2115" s="9" t="s">
        <v>74</v>
      </c>
      <c r="H2115" s="9" t="s">
        <v>155</v>
      </c>
      <c r="I2115" s="11" t="s">
        <v>156</v>
      </c>
      <c r="J2115" s="11"/>
      <c r="L2115" s="9" t="s">
        <v>156</v>
      </c>
      <c r="M2115" s="9" t="s">
        <v>157</v>
      </c>
      <c r="N2115" s="9" t="s">
        <v>95</v>
      </c>
      <c r="O2115" s="11" t="s">
        <v>158</v>
      </c>
      <c r="P2115" s="9" t="s">
        <v>159</v>
      </c>
      <c r="Q2115" s="11" t="s">
        <v>160</v>
      </c>
      <c r="R2115" s="11" t="s">
        <v>120</v>
      </c>
      <c r="S2115" s="11" t="s">
        <v>65</v>
      </c>
      <c r="T2115" s="11"/>
      <c r="U2115" s="11" t="s">
        <v>66</v>
      </c>
      <c r="V2115" s="11" t="s">
        <v>67</v>
      </c>
      <c r="W2115" s="11" t="s">
        <v>68</v>
      </c>
      <c r="X2115" s="11" t="s">
        <v>69</v>
      </c>
      <c r="Y2115" s="9" t="s">
        <v>99</v>
      </c>
      <c r="Z2115" s="9" t="s">
        <v>71</v>
      </c>
      <c r="AA2115" s="12">
        <v>64.23</v>
      </c>
      <c r="AB2115" s="12">
        <v>20.18</v>
      </c>
      <c r="AC2115" s="46">
        <v>64.383333300000004</v>
      </c>
      <c r="AD2115" s="46">
        <v>20.3</v>
      </c>
      <c r="AF2115" s="19" t="s">
        <v>1053</v>
      </c>
      <c r="AG2115" s="37" t="s">
        <v>74</v>
      </c>
      <c r="AH2115" s="27">
        <v>225</v>
      </c>
      <c r="AI2115" s="8" t="s">
        <v>149</v>
      </c>
      <c r="AJ2115" s="14" t="s">
        <v>1688</v>
      </c>
      <c r="AK2115" s="48">
        <v>1.5</v>
      </c>
      <c r="AL2115" s="8" t="s">
        <v>103</v>
      </c>
      <c r="AM2115" s="13" t="s">
        <v>3673</v>
      </c>
      <c r="AN2115" s="13" t="e">
        <v>#VALUE!</v>
      </c>
      <c r="AO2115" s="9">
        <v>1</v>
      </c>
      <c r="AP2115" s="9" t="s">
        <v>78</v>
      </c>
      <c r="AQ2115" s="15">
        <v>84.427183990249119</v>
      </c>
      <c r="AR2115" s="59">
        <v>8.2100000000000003E-3</v>
      </c>
      <c r="AT2115" s="9" t="s">
        <v>79</v>
      </c>
      <c r="AU2115" s="9" t="s">
        <v>80</v>
      </c>
      <c r="AY2115" s="14">
        <v>0.47210000000000002</v>
      </c>
      <c r="AZ2115" s="14" t="s">
        <v>52</v>
      </c>
    </row>
    <row r="2116" spans="1:52" x14ac:dyDescent="0.25">
      <c r="A2116" s="8">
        <v>2420</v>
      </c>
      <c r="B2116" s="8" t="s">
        <v>3671</v>
      </c>
      <c r="D2116" s="10" t="s">
        <v>3676</v>
      </c>
      <c r="E2116" s="9" t="s">
        <v>153</v>
      </c>
      <c r="F2116" s="9" t="s">
        <v>154</v>
      </c>
      <c r="G2116" s="9" t="s">
        <v>74</v>
      </c>
      <c r="H2116" s="9" t="s">
        <v>155</v>
      </c>
      <c r="I2116" s="11" t="s">
        <v>156</v>
      </c>
      <c r="J2116" s="11"/>
      <c r="L2116" s="9" t="s">
        <v>156</v>
      </c>
      <c r="M2116" s="9" t="s">
        <v>157</v>
      </c>
      <c r="N2116" s="9" t="s">
        <v>95</v>
      </c>
      <c r="O2116" s="11" t="s">
        <v>158</v>
      </c>
      <c r="P2116" s="9" t="s">
        <v>159</v>
      </c>
      <c r="Q2116" s="11" t="s">
        <v>160</v>
      </c>
      <c r="R2116" s="11" t="s">
        <v>120</v>
      </c>
      <c r="S2116" s="11" t="s">
        <v>65</v>
      </c>
      <c r="T2116" s="11"/>
      <c r="U2116" s="11" t="s">
        <v>66</v>
      </c>
      <c r="V2116" s="11" t="s">
        <v>67</v>
      </c>
      <c r="W2116" s="11" t="s">
        <v>68</v>
      </c>
      <c r="X2116" s="11" t="s">
        <v>69</v>
      </c>
      <c r="Y2116" s="9" t="s">
        <v>99</v>
      </c>
      <c r="Z2116" s="9" t="s">
        <v>71</v>
      </c>
      <c r="AA2116" s="12">
        <v>64.209999999999994</v>
      </c>
      <c r="AB2116" s="12">
        <v>20.2</v>
      </c>
      <c r="AC2116" s="46">
        <v>64.349999999999994</v>
      </c>
      <c r="AD2116" s="46">
        <v>20.033333299999999</v>
      </c>
      <c r="AF2116" s="19" t="s">
        <v>1053</v>
      </c>
      <c r="AG2116" s="37" t="s">
        <v>74</v>
      </c>
      <c r="AH2116" s="27">
        <v>220</v>
      </c>
      <c r="AI2116" s="8" t="s">
        <v>149</v>
      </c>
      <c r="AJ2116" s="14" t="s">
        <v>1688</v>
      </c>
      <c r="AK2116" s="48">
        <v>1.5</v>
      </c>
      <c r="AL2116" s="8" t="s">
        <v>103</v>
      </c>
      <c r="AM2116" s="13" t="s">
        <v>3673</v>
      </c>
      <c r="AN2116" s="13" t="e">
        <v>#VALUE!</v>
      </c>
      <c r="AO2116" s="9">
        <v>1</v>
      </c>
      <c r="AP2116" s="9" t="s">
        <v>78</v>
      </c>
      <c r="AQ2116" s="15">
        <v>41.258760747615796</v>
      </c>
      <c r="AR2116" s="59">
        <v>1.6799999999999999E-2</v>
      </c>
      <c r="AT2116" s="9" t="s">
        <v>79</v>
      </c>
      <c r="AU2116" s="9" t="s">
        <v>80</v>
      </c>
      <c r="AY2116" s="14">
        <v>0.26650000000000001</v>
      </c>
      <c r="AZ2116" s="14" t="s">
        <v>52</v>
      </c>
    </row>
    <row r="2117" spans="1:52" x14ac:dyDescent="0.25">
      <c r="A2117" s="8">
        <v>2421</v>
      </c>
      <c r="B2117" s="8" t="s">
        <v>3671</v>
      </c>
      <c r="D2117" s="10" t="s">
        <v>3677</v>
      </c>
      <c r="E2117" s="9" t="s">
        <v>153</v>
      </c>
      <c r="F2117" s="9" t="s">
        <v>154</v>
      </c>
      <c r="G2117" s="9" t="s">
        <v>74</v>
      </c>
      <c r="H2117" s="9" t="s">
        <v>155</v>
      </c>
      <c r="I2117" s="11" t="s">
        <v>156</v>
      </c>
      <c r="J2117" s="11"/>
      <c r="L2117" s="9" t="s">
        <v>156</v>
      </c>
      <c r="M2117" s="9" t="s">
        <v>157</v>
      </c>
      <c r="N2117" s="9" t="s">
        <v>95</v>
      </c>
      <c r="O2117" s="11" t="s">
        <v>158</v>
      </c>
      <c r="P2117" s="9" t="s">
        <v>159</v>
      </c>
      <c r="Q2117" s="11" t="s">
        <v>160</v>
      </c>
      <c r="R2117" s="11" t="s">
        <v>120</v>
      </c>
      <c r="S2117" s="11" t="s">
        <v>65</v>
      </c>
      <c r="T2117" s="11"/>
      <c r="U2117" s="11" t="s">
        <v>66</v>
      </c>
      <c r="V2117" s="11" t="s">
        <v>67</v>
      </c>
      <c r="W2117" s="11" t="s">
        <v>68</v>
      </c>
      <c r="X2117" s="11" t="s">
        <v>69</v>
      </c>
      <c r="Y2117" s="9" t="s">
        <v>99</v>
      </c>
      <c r="Z2117" s="9" t="s">
        <v>71</v>
      </c>
      <c r="AA2117" s="12">
        <v>64.22</v>
      </c>
      <c r="AB2117" s="12">
        <v>20.23</v>
      </c>
      <c r="AC2117" s="46">
        <v>64.366666699999996</v>
      </c>
      <c r="AD2117" s="46">
        <v>20.3833333</v>
      </c>
      <c r="AF2117" s="19" t="s">
        <v>1053</v>
      </c>
      <c r="AG2117" s="37" t="s">
        <v>74</v>
      </c>
      <c r="AH2117" s="27">
        <v>220</v>
      </c>
      <c r="AI2117" s="8" t="s">
        <v>149</v>
      </c>
      <c r="AJ2117" s="14" t="s">
        <v>1688</v>
      </c>
      <c r="AK2117" s="48">
        <v>1.5</v>
      </c>
      <c r="AL2117" s="8" t="s">
        <v>103</v>
      </c>
      <c r="AM2117" s="13" t="s">
        <v>3673</v>
      </c>
      <c r="AN2117" s="13" t="e">
        <v>#VALUE!</v>
      </c>
      <c r="AO2117" s="9">
        <v>1</v>
      </c>
      <c r="AP2117" s="9" t="s">
        <v>78</v>
      </c>
      <c r="AQ2117" s="15">
        <v>49.334318901063725</v>
      </c>
      <c r="AR2117" s="59">
        <v>1.405E-2</v>
      </c>
      <c r="AT2117" s="9" t="s">
        <v>79</v>
      </c>
      <c r="AU2117" s="9" t="s">
        <v>80</v>
      </c>
      <c r="AY2117" s="14">
        <v>0.71599999999999997</v>
      </c>
      <c r="AZ2117" s="14" t="s">
        <v>52</v>
      </c>
    </row>
    <row r="2118" spans="1:52" x14ac:dyDescent="0.25">
      <c r="A2118" s="8">
        <v>2422</v>
      </c>
      <c r="B2118" s="8" t="s">
        <v>3671</v>
      </c>
      <c r="D2118" s="10" t="s">
        <v>3678</v>
      </c>
      <c r="E2118" s="9" t="s">
        <v>153</v>
      </c>
      <c r="F2118" s="9" t="s">
        <v>154</v>
      </c>
      <c r="G2118" s="9" t="s">
        <v>74</v>
      </c>
      <c r="H2118" s="9" t="s">
        <v>155</v>
      </c>
      <c r="I2118" s="11" t="s">
        <v>156</v>
      </c>
      <c r="J2118" s="11"/>
      <c r="L2118" s="9" t="s">
        <v>156</v>
      </c>
      <c r="M2118" s="9" t="s">
        <v>157</v>
      </c>
      <c r="N2118" s="9" t="s">
        <v>95</v>
      </c>
      <c r="O2118" s="11" t="s">
        <v>158</v>
      </c>
      <c r="P2118" s="9" t="s">
        <v>159</v>
      </c>
      <c r="Q2118" s="11" t="s">
        <v>160</v>
      </c>
      <c r="R2118" s="11" t="s">
        <v>120</v>
      </c>
      <c r="S2118" s="11" t="s">
        <v>65</v>
      </c>
      <c r="T2118" s="11"/>
      <c r="U2118" s="11" t="s">
        <v>66</v>
      </c>
      <c r="V2118" s="11" t="s">
        <v>67</v>
      </c>
      <c r="W2118" s="11" t="s">
        <v>68</v>
      </c>
      <c r="X2118" s="11" t="s">
        <v>69</v>
      </c>
      <c r="Y2118" s="9" t="s">
        <v>99</v>
      </c>
      <c r="Z2118" s="9" t="s">
        <v>71</v>
      </c>
      <c r="AA2118" s="12">
        <v>64.2</v>
      </c>
      <c r="AB2118" s="12">
        <v>20.36</v>
      </c>
      <c r="AC2118" s="46">
        <v>64.033333299999995</v>
      </c>
      <c r="AD2118" s="46">
        <v>20.6</v>
      </c>
      <c r="AF2118" s="19" t="s">
        <v>1053</v>
      </c>
      <c r="AG2118" s="37" t="s">
        <v>74</v>
      </c>
      <c r="AH2118" s="27">
        <v>160</v>
      </c>
      <c r="AI2118" s="8" t="s">
        <v>149</v>
      </c>
      <c r="AJ2118" s="14" t="s">
        <v>1688</v>
      </c>
      <c r="AK2118" s="48">
        <v>1.5</v>
      </c>
      <c r="AL2118" s="8" t="s">
        <v>103</v>
      </c>
      <c r="AM2118" s="13" t="s">
        <v>3673</v>
      </c>
      <c r="AN2118" s="13" t="e">
        <v>#VALUE!</v>
      </c>
      <c r="AO2118" s="9">
        <v>1</v>
      </c>
      <c r="AP2118" s="9" t="s">
        <v>78</v>
      </c>
      <c r="AQ2118" s="15">
        <v>37.856208659745782</v>
      </c>
      <c r="AR2118" s="59">
        <v>1.831E-2</v>
      </c>
      <c r="AT2118" s="9" t="s">
        <v>79</v>
      </c>
      <c r="AU2118" s="9" t="s">
        <v>80</v>
      </c>
      <c r="AY2118" s="14">
        <v>0.26650000000000001</v>
      </c>
      <c r="AZ2118" s="14" t="s">
        <v>52</v>
      </c>
    </row>
    <row r="2119" spans="1:52" x14ac:dyDescent="0.25">
      <c r="A2119" s="8">
        <v>2423</v>
      </c>
      <c r="B2119" s="8" t="s">
        <v>3671</v>
      </c>
      <c r="D2119" s="10" t="s">
        <v>3679</v>
      </c>
      <c r="E2119" s="9" t="s">
        <v>153</v>
      </c>
      <c r="F2119" s="9" t="s">
        <v>154</v>
      </c>
      <c r="G2119" s="9" t="s">
        <v>74</v>
      </c>
      <c r="H2119" s="9" t="s">
        <v>155</v>
      </c>
      <c r="I2119" s="11" t="s">
        <v>156</v>
      </c>
      <c r="J2119" s="11"/>
      <c r="L2119" s="9" t="s">
        <v>156</v>
      </c>
      <c r="M2119" s="9" t="s">
        <v>157</v>
      </c>
      <c r="N2119" s="9" t="s">
        <v>95</v>
      </c>
      <c r="O2119" s="11" t="s">
        <v>158</v>
      </c>
      <c r="P2119" s="9" t="s">
        <v>159</v>
      </c>
      <c r="Q2119" s="11" t="s">
        <v>160</v>
      </c>
      <c r="R2119" s="11" t="s">
        <v>120</v>
      </c>
      <c r="S2119" s="11" t="s">
        <v>65</v>
      </c>
      <c r="T2119" s="11"/>
      <c r="U2119" s="11" t="s">
        <v>66</v>
      </c>
      <c r="V2119" s="11" t="s">
        <v>67</v>
      </c>
      <c r="W2119" s="11" t="s">
        <v>68</v>
      </c>
      <c r="X2119" s="11" t="s">
        <v>69</v>
      </c>
      <c r="Y2119" s="9" t="s">
        <v>99</v>
      </c>
      <c r="Z2119" s="9" t="s">
        <v>71</v>
      </c>
      <c r="AA2119" s="12">
        <v>64.12</v>
      </c>
      <c r="AB2119" s="12">
        <v>19.510000000000002</v>
      </c>
      <c r="AC2119" s="46">
        <v>64.2</v>
      </c>
      <c r="AD2119" s="46">
        <v>19.850000000000001</v>
      </c>
      <c r="AF2119" s="19" t="s">
        <v>1053</v>
      </c>
      <c r="AG2119" s="37" t="s">
        <v>74</v>
      </c>
      <c r="AH2119" s="27">
        <v>160</v>
      </c>
      <c r="AI2119" s="8" t="s">
        <v>149</v>
      </c>
      <c r="AJ2119" s="14" t="s">
        <v>1688</v>
      </c>
      <c r="AK2119" s="48">
        <v>1.5</v>
      </c>
      <c r="AL2119" s="8" t="s">
        <v>103</v>
      </c>
      <c r="AM2119" s="13" t="s">
        <v>3673</v>
      </c>
      <c r="AN2119" s="13" t="e">
        <v>#VALUE!</v>
      </c>
      <c r="AO2119" s="9">
        <v>1</v>
      </c>
      <c r="AP2119" s="9" t="s">
        <v>78</v>
      </c>
      <c r="AQ2119" s="15">
        <v>35.131636115557285</v>
      </c>
      <c r="AR2119" s="59">
        <v>1.9730000000000001E-2</v>
      </c>
      <c r="AT2119" s="9" t="s">
        <v>79</v>
      </c>
      <c r="AU2119" s="9" t="s">
        <v>80</v>
      </c>
      <c r="AY2119" s="14">
        <v>0.2316</v>
      </c>
      <c r="AZ2119" s="14" t="s">
        <v>52</v>
      </c>
    </row>
    <row r="2120" spans="1:52" x14ac:dyDescent="0.25">
      <c r="A2120" s="8">
        <v>2424</v>
      </c>
      <c r="B2120" s="8" t="s">
        <v>3671</v>
      </c>
      <c r="D2120" s="10" t="s">
        <v>3680</v>
      </c>
      <c r="E2120" s="9" t="s">
        <v>153</v>
      </c>
      <c r="F2120" s="9" t="s">
        <v>154</v>
      </c>
      <c r="G2120" s="9" t="s">
        <v>74</v>
      </c>
      <c r="H2120" s="9" t="s">
        <v>155</v>
      </c>
      <c r="I2120" s="11" t="s">
        <v>156</v>
      </c>
      <c r="J2120" s="11"/>
      <c r="L2120" s="9" t="s">
        <v>156</v>
      </c>
      <c r="M2120" s="9" t="s">
        <v>157</v>
      </c>
      <c r="N2120" s="9" t="s">
        <v>95</v>
      </c>
      <c r="O2120" s="11" t="s">
        <v>158</v>
      </c>
      <c r="P2120" s="9" t="s">
        <v>159</v>
      </c>
      <c r="Q2120" s="11" t="s">
        <v>160</v>
      </c>
      <c r="R2120" s="11" t="s">
        <v>120</v>
      </c>
      <c r="S2120" s="11" t="s">
        <v>65</v>
      </c>
      <c r="T2120" s="11"/>
      <c r="U2120" s="11" t="s">
        <v>66</v>
      </c>
      <c r="V2120" s="11" t="s">
        <v>67</v>
      </c>
      <c r="W2120" s="11" t="s">
        <v>68</v>
      </c>
      <c r="X2120" s="11" t="s">
        <v>69</v>
      </c>
      <c r="Y2120" s="9" t="s">
        <v>99</v>
      </c>
      <c r="Z2120" s="9" t="s">
        <v>71</v>
      </c>
      <c r="AA2120" s="12">
        <v>64.12</v>
      </c>
      <c r="AB2120" s="12">
        <v>19.53</v>
      </c>
      <c r="AC2120" s="46">
        <v>64.2</v>
      </c>
      <c r="AD2120" s="46">
        <v>19.8833333</v>
      </c>
      <c r="AF2120" s="19" t="s">
        <v>1053</v>
      </c>
      <c r="AG2120" s="37" t="s">
        <v>74</v>
      </c>
      <c r="AH2120" s="27">
        <v>195</v>
      </c>
      <c r="AI2120" s="8" t="s">
        <v>149</v>
      </c>
      <c r="AJ2120" s="14" t="s">
        <v>1688</v>
      </c>
      <c r="AK2120" s="48">
        <v>1.5</v>
      </c>
      <c r="AL2120" s="8" t="s">
        <v>103</v>
      </c>
      <c r="AM2120" s="13" t="s">
        <v>3673</v>
      </c>
      <c r="AN2120" s="13" t="e">
        <v>#VALUE!</v>
      </c>
      <c r="AO2120" s="9">
        <v>1</v>
      </c>
      <c r="AP2120" s="9" t="s">
        <v>78</v>
      </c>
      <c r="AQ2120" s="15">
        <v>21.249147166154053</v>
      </c>
      <c r="AR2120" s="59">
        <v>3.2620000000000003E-2</v>
      </c>
      <c r="AT2120" s="9" t="s">
        <v>79</v>
      </c>
      <c r="AU2120" s="9" t="s">
        <v>80</v>
      </c>
      <c r="AY2120" s="14">
        <v>0.1</v>
      </c>
      <c r="AZ2120" s="14" t="s">
        <v>52</v>
      </c>
    </row>
    <row r="2121" spans="1:52" x14ac:dyDescent="0.25">
      <c r="A2121" s="8">
        <v>2425</v>
      </c>
      <c r="B2121" s="8" t="s">
        <v>3671</v>
      </c>
      <c r="D2121" s="10" t="s">
        <v>3681</v>
      </c>
      <c r="E2121" s="9" t="s">
        <v>153</v>
      </c>
      <c r="F2121" s="9" t="s">
        <v>154</v>
      </c>
      <c r="G2121" s="9" t="s">
        <v>74</v>
      </c>
      <c r="H2121" s="9" t="s">
        <v>155</v>
      </c>
      <c r="I2121" s="11" t="s">
        <v>156</v>
      </c>
      <c r="J2121" s="11"/>
      <c r="L2121" s="9" t="s">
        <v>156</v>
      </c>
      <c r="M2121" s="9" t="s">
        <v>157</v>
      </c>
      <c r="N2121" s="9" t="s">
        <v>95</v>
      </c>
      <c r="O2121" s="11" t="s">
        <v>158</v>
      </c>
      <c r="P2121" s="9" t="s">
        <v>159</v>
      </c>
      <c r="Q2121" s="11" t="s">
        <v>160</v>
      </c>
      <c r="R2121" s="11" t="s">
        <v>120</v>
      </c>
      <c r="S2121" s="11" t="s">
        <v>65</v>
      </c>
      <c r="T2121" s="11"/>
      <c r="U2121" s="11" t="s">
        <v>66</v>
      </c>
      <c r="V2121" s="11" t="s">
        <v>67</v>
      </c>
      <c r="W2121" s="11" t="s">
        <v>68</v>
      </c>
      <c r="X2121" s="11" t="s">
        <v>69</v>
      </c>
      <c r="Y2121" s="9" t="s">
        <v>99</v>
      </c>
      <c r="Z2121" s="9" t="s">
        <v>71</v>
      </c>
      <c r="AA2121" s="12">
        <v>63.53</v>
      </c>
      <c r="AB2121" s="12">
        <v>20.12</v>
      </c>
      <c r="AC2121" s="46">
        <v>63.883333299999997</v>
      </c>
      <c r="AD2121" s="46">
        <v>20.2</v>
      </c>
      <c r="AF2121" s="19" t="s">
        <v>1053</v>
      </c>
      <c r="AG2121" s="37" t="s">
        <v>74</v>
      </c>
      <c r="AH2121" s="27">
        <v>50</v>
      </c>
      <c r="AI2121" s="8" t="s">
        <v>149</v>
      </c>
      <c r="AJ2121" s="14" t="s">
        <v>1688</v>
      </c>
      <c r="AK2121" s="48">
        <v>1.5</v>
      </c>
      <c r="AL2121" s="8" t="s">
        <v>103</v>
      </c>
      <c r="AM2121" s="13" t="s">
        <v>3673</v>
      </c>
      <c r="AN2121" s="13" t="e">
        <v>#VALUE!</v>
      </c>
      <c r="AO2121" s="9">
        <v>1</v>
      </c>
      <c r="AP2121" s="9" t="s">
        <v>78</v>
      </c>
      <c r="AQ2121" s="15">
        <v>34.34822500297053</v>
      </c>
      <c r="AR2121" s="59">
        <v>2.018E-2</v>
      </c>
      <c r="AT2121" s="9" t="s">
        <v>79</v>
      </c>
      <c r="AU2121" s="9" t="s">
        <v>80</v>
      </c>
      <c r="AY2121" s="14">
        <v>0.34520000000000001</v>
      </c>
      <c r="AZ2121" s="14" t="s">
        <v>52</v>
      </c>
    </row>
    <row r="2122" spans="1:52" x14ac:dyDescent="0.25">
      <c r="A2122" s="8">
        <v>2426</v>
      </c>
      <c r="B2122" s="8" t="s">
        <v>3671</v>
      </c>
      <c r="D2122" s="10" t="s">
        <v>3682</v>
      </c>
      <c r="E2122" s="9" t="s">
        <v>153</v>
      </c>
      <c r="F2122" s="9" t="s">
        <v>154</v>
      </c>
      <c r="G2122" s="9" t="s">
        <v>74</v>
      </c>
      <c r="H2122" s="9" t="s">
        <v>155</v>
      </c>
      <c r="I2122" s="11" t="s">
        <v>156</v>
      </c>
      <c r="J2122" s="11"/>
      <c r="L2122" s="9" t="s">
        <v>156</v>
      </c>
      <c r="M2122" s="9" t="s">
        <v>157</v>
      </c>
      <c r="N2122" s="9" t="s">
        <v>95</v>
      </c>
      <c r="O2122" s="11" t="s">
        <v>158</v>
      </c>
      <c r="P2122" s="9" t="s">
        <v>159</v>
      </c>
      <c r="Q2122" s="11" t="s">
        <v>160</v>
      </c>
      <c r="R2122" s="11" t="s">
        <v>120</v>
      </c>
      <c r="S2122" s="11" t="s">
        <v>65</v>
      </c>
      <c r="T2122" s="11"/>
      <c r="U2122" s="11" t="s">
        <v>66</v>
      </c>
      <c r="V2122" s="11" t="s">
        <v>67</v>
      </c>
      <c r="W2122" s="11" t="s">
        <v>68</v>
      </c>
      <c r="X2122" s="11" t="s">
        <v>69</v>
      </c>
      <c r="Y2122" s="9" t="s">
        <v>99</v>
      </c>
      <c r="Z2122" s="9" t="s">
        <v>71</v>
      </c>
      <c r="AA2122" s="12">
        <v>63.57</v>
      </c>
      <c r="AB2122" s="12">
        <v>20.2</v>
      </c>
      <c r="AC2122" s="46">
        <v>63.95</v>
      </c>
      <c r="AD2122" s="46">
        <v>20.033333299999999</v>
      </c>
      <c r="AF2122" s="19" t="s">
        <v>1053</v>
      </c>
      <c r="AG2122" s="37" t="s">
        <v>74</v>
      </c>
      <c r="AH2122" s="27">
        <v>145</v>
      </c>
      <c r="AI2122" s="8" t="s">
        <v>149</v>
      </c>
      <c r="AJ2122" s="14" t="s">
        <v>1688</v>
      </c>
      <c r="AK2122" s="48">
        <v>1.5</v>
      </c>
      <c r="AL2122" s="8" t="s">
        <v>103</v>
      </c>
      <c r="AM2122" s="13" t="s">
        <v>3673</v>
      </c>
      <c r="AN2122" s="13" t="e">
        <v>#VALUE!</v>
      </c>
      <c r="AO2122" s="9">
        <v>1</v>
      </c>
      <c r="AP2122" s="9" t="s">
        <v>78</v>
      </c>
      <c r="AQ2122" s="15">
        <v>12.561565432402054</v>
      </c>
      <c r="AR2122" s="59">
        <v>5.518E-2</v>
      </c>
      <c r="AT2122" s="9" t="s">
        <v>79</v>
      </c>
      <c r="AU2122" s="9" t="s">
        <v>80</v>
      </c>
      <c r="AY2122" s="14">
        <v>0.1</v>
      </c>
      <c r="AZ2122" s="14" t="s">
        <v>52</v>
      </c>
    </row>
    <row r="2123" spans="1:52" x14ac:dyDescent="0.25">
      <c r="A2123" s="8">
        <v>2427</v>
      </c>
      <c r="B2123" s="8" t="s">
        <v>3671</v>
      </c>
      <c r="D2123" s="10" t="s">
        <v>3683</v>
      </c>
      <c r="E2123" s="9" t="s">
        <v>153</v>
      </c>
      <c r="F2123" s="9" t="s">
        <v>154</v>
      </c>
      <c r="G2123" s="9" t="s">
        <v>74</v>
      </c>
      <c r="H2123" s="9" t="s">
        <v>155</v>
      </c>
      <c r="I2123" s="11" t="s">
        <v>156</v>
      </c>
      <c r="J2123" s="11"/>
      <c r="L2123" s="9" t="s">
        <v>156</v>
      </c>
      <c r="M2123" s="9" t="s">
        <v>157</v>
      </c>
      <c r="N2123" s="9" t="s">
        <v>95</v>
      </c>
      <c r="O2123" s="11" t="s">
        <v>158</v>
      </c>
      <c r="P2123" s="9" t="s">
        <v>159</v>
      </c>
      <c r="Q2123" s="11" t="s">
        <v>160</v>
      </c>
      <c r="R2123" s="11" t="s">
        <v>120</v>
      </c>
      <c r="S2123" s="11" t="s">
        <v>65</v>
      </c>
      <c r="T2123" s="11"/>
      <c r="U2123" s="11" t="s">
        <v>66</v>
      </c>
      <c r="V2123" s="11" t="s">
        <v>67</v>
      </c>
      <c r="W2123" s="11" t="s">
        <v>68</v>
      </c>
      <c r="X2123" s="11" t="s">
        <v>69</v>
      </c>
      <c r="Y2123" s="9" t="s">
        <v>99</v>
      </c>
      <c r="Z2123" s="9" t="s">
        <v>71</v>
      </c>
      <c r="AA2123" s="12">
        <v>64.22</v>
      </c>
      <c r="AB2123" s="12">
        <v>20.18</v>
      </c>
      <c r="AC2123" s="46">
        <v>64.366666699999996</v>
      </c>
      <c r="AD2123" s="46">
        <v>20.3</v>
      </c>
      <c r="AF2123" s="19" t="s">
        <v>1053</v>
      </c>
      <c r="AG2123" s="37" t="s">
        <v>74</v>
      </c>
      <c r="AH2123" s="27">
        <v>260</v>
      </c>
      <c r="AI2123" s="8" t="s">
        <v>149</v>
      </c>
      <c r="AJ2123" s="14" t="s">
        <v>1688</v>
      </c>
      <c r="AK2123" s="48">
        <v>1.5</v>
      </c>
      <c r="AL2123" s="8" t="s">
        <v>103</v>
      </c>
      <c r="AM2123" s="13" t="s">
        <v>3673</v>
      </c>
      <c r="AN2123" s="13" t="e">
        <v>#VALUE!</v>
      </c>
      <c r="AO2123" s="9">
        <v>1</v>
      </c>
      <c r="AP2123" s="9" t="s">
        <v>84</v>
      </c>
      <c r="AQ2123" s="15">
        <v>126.02676010180824</v>
      </c>
      <c r="AR2123" s="59">
        <v>5.4999999999999997E-3</v>
      </c>
      <c r="AT2123" s="9" t="s">
        <v>79</v>
      </c>
      <c r="AU2123" s="9" t="s">
        <v>80</v>
      </c>
      <c r="AY2123" s="14">
        <v>0.45179999999999998</v>
      </c>
      <c r="AZ2123" s="14" t="s">
        <v>52</v>
      </c>
    </row>
    <row r="2124" spans="1:52" x14ac:dyDescent="0.25">
      <c r="A2124" s="8">
        <v>2428</v>
      </c>
      <c r="B2124" s="8" t="s">
        <v>3671</v>
      </c>
      <c r="D2124" s="10" t="s">
        <v>3684</v>
      </c>
      <c r="E2124" s="9" t="s">
        <v>153</v>
      </c>
      <c r="F2124" s="9" t="s">
        <v>154</v>
      </c>
      <c r="G2124" s="9" t="s">
        <v>74</v>
      </c>
      <c r="H2124" s="9" t="s">
        <v>155</v>
      </c>
      <c r="I2124" s="11" t="s">
        <v>156</v>
      </c>
      <c r="J2124" s="11"/>
      <c r="L2124" s="9" t="s">
        <v>156</v>
      </c>
      <c r="M2124" s="9" t="s">
        <v>157</v>
      </c>
      <c r="N2124" s="9" t="s">
        <v>95</v>
      </c>
      <c r="O2124" s="11" t="s">
        <v>158</v>
      </c>
      <c r="P2124" s="9" t="s">
        <v>159</v>
      </c>
      <c r="Q2124" s="11" t="s">
        <v>160</v>
      </c>
      <c r="R2124" s="11" t="s">
        <v>120</v>
      </c>
      <c r="S2124" s="11" t="s">
        <v>65</v>
      </c>
      <c r="T2124" s="11"/>
      <c r="U2124" s="11" t="s">
        <v>66</v>
      </c>
      <c r="V2124" s="11" t="s">
        <v>67</v>
      </c>
      <c r="W2124" s="11" t="s">
        <v>68</v>
      </c>
      <c r="X2124" s="11" t="s">
        <v>69</v>
      </c>
      <c r="Y2124" s="9" t="s">
        <v>99</v>
      </c>
      <c r="Z2124" s="9" t="s">
        <v>71</v>
      </c>
      <c r="AA2124" s="12">
        <v>64.209999999999994</v>
      </c>
      <c r="AB2124" s="12">
        <v>20.190000000000001</v>
      </c>
      <c r="AC2124" s="46">
        <v>64.349999999999994</v>
      </c>
      <c r="AD2124" s="46">
        <v>20.316666699999999</v>
      </c>
      <c r="AF2124" s="19" t="s">
        <v>1053</v>
      </c>
      <c r="AG2124" s="37" t="s">
        <v>74</v>
      </c>
      <c r="AH2124" s="27">
        <v>245</v>
      </c>
      <c r="AI2124" s="8" t="s">
        <v>149</v>
      </c>
      <c r="AJ2124" s="14" t="s">
        <v>1688</v>
      </c>
      <c r="AK2124" s="48">
        <v>1.5</v>
      </c>
      <c r="AL2124" s="8" t="s">
        <v>103</v>
      </c>
      <c r="AM2124" s="13" t="s">
        <v>3673</v>
      </c>
      <c r="AN2124" s="13" t="e">
        <v>#VALUE!</v>
      </c>
      <c r="AO2124" s="9">
        <v>1</v>
      </c>
      <c r="AP2124" s="9" t="s">
        <v>84</v>
      </c>
      <c r="AQ2124" s="15">
        <v>122.24817999293569</v>
      </c>
      <c r="AR2124" s="59">
        <v>5.6699999999999997E-3</v>
      </c>
      <c r="AT2124" s="9" t="s">
        <v>79</v>
      </c>
      <c r="AU2124" s="9" t="s">
        <v>80</v>
      </c>
      <c r="AY2124" s="14">
        <v>0.30380000000000001</v>
      </c>
      <c r="AZ2124" s="14" t="s">
        <v>52</v>
      </c>
    </row>
    <row r="2125" spans="1:52" x14ac:dyDescent="0.25">
      <c r="A2125" s="8">
        <v>2429</v>
      </c>
      <c r="B2125" s="8" t="s">
        <v>3671</v>
      </c>
      <c r="D2125" s="10" t="s">
        <v>3685</v>
      </c>
      <c r="E2125" s="9" t="s">
        <v>153</v>
      </c>
      <c r="F2125" s="9" t="s">
        <v>154</v>
      </c>
      <c r="G2125" s="9" t="s">
        <v>74</v>
      </c>
      <c r="H2125" s="9" t="s">
        <v>155</v>
      </c>
      <c r="I2125" s="11" t="s">
        <v>156</v>
      </c>
      <c r="J2125" s="11"/>
      <c r="L2125" s="9" t="s">
        <v>156</v>
      </c>
      <c r="M2125" s="9" t="s">
        <v>157</v>
      </c>
      <c r="N2125" s="9" t="s">
        <v>95</v>
      </c>
      <c r="O2125" s="11" t="s">
        <v>158</v>
      </c>
      <c r="P2125" s="9" t="s">
        <v>159</v>
      </c>
      <c r="Q2125" s="11" t="s">
        <v>160</v>
      </c>
      <c r="R2125" s="11" t="s">
        <v>120</v>
      </c>
      <c r="S2125" s="11" t="s">
        <v>65</v>
      </c>
      <c r="T2125" s="11"/>
      <c r="U2125" s="11" t="s">
        <v>66</v>
      </c>
      <c r="V2125" s="11" t="s">
        <v>67</v>
      </c>
      <c r="W2125" s="11" t="s">
        <v>68</v>
      </c>
      <c r="X2125" s="11" t="s">
        <v>69</v>
      </c>
      <c r="Y2125" s="9" t="s">
        <v>99</v>
      </c>
      <c r="Z2125" s="9" t="s">
        <v>71</v>
      </c>
      <c r="AA2125" s="12">
        <v>64.23</v>
      </c>
      <c r="AB2125" s="12">
        <v>20.18</v>
      </c>
      <c r="AC2125" s="46">
        <v>64.383333300000004</v>
      </c>
      <c r="AD2125" s="46">
        <v>20.3</v>
      </c>
      <c r="AF2125" s="19" t="s">
        <v>1053</v>
      </c>
      <c r="AG2125" s="37" t="s">
        <v>74</v>
      </c>
      <c r="AH2125" s="27">
        <v>225</v>
      </c>
      <c r="AI2125" s="8" t="s">
        <v>149</v>
      </c>
      <c r="AJ2125" s="14" t="s">
        <v>1688</v>
      </c>
      <c r="AK2125" s="48">
        <v>1.5</v>
      </c>
      <c r="AL2125" s="8" t="s">
        <v>103</v>
      </c>
      <c r="AM2125" s="13" t="s">
        <v>3673</v>
      </c>
      <c r="AN2125" s="13" t="e">
        <v>#VALUE!</v>
      </c>
      <c r="AO2125" s="9">
        <v>1</v>
      </c>
      <c r="AP2125" s="9" t="s">
        <v>84</v>
      </c>
      <c r="AQ2125" s="15">
        <v>169.88901484312385</v>
      </c>
      <c r="AR2125" s="59">
        <v>4.0800000000000003E-3</v>
      </c>
      <c r="AT2125" s="9" t="s">
        <v>79</v>
      </c>
      <c r="AU2125" s="9" t="s">
        <v>80</v>
      </c>
      <c r="AY2125" s="14">
        <v>0.47210000000000002</v>
      </c>
      <c r="AZ2125" s="14" t="s">
        <v>52</v>
      </c>
    </row>
    <row r="2126" spans="1:52" x14ac:dyDescent="0.25">
      <c r="A2126" s="8">
        <v>2430</v>
      </c>
      <c r="B2126" s="8" t="s">
        <v>3671</v>
      </c>
      <c r="D2126" s="10" t="s">
        <v>3686</v>
      </c>
      <c r="E2126" s="9" t="s">
        <v>153</v>
      </c>
      <c r="F2126" s="9" t="s">
        <v>154</v>
      </c>
      <c r="G2126" s="9" t="s">
        <v>74</v>
      </c>
      <c r="H2126" s="9" t="s">
        <v>155</v>
      </c>
      <c r="I2126" s="11" t="s">
        <v>156</v>
      </c>
      <c r="J2126" s="11"/>
      <c r="L2126" s="9" t="s">
        <v>156</v>
      </c>
      <c r="M2126" s="9" t="s">
        <v>157</v>
      </c>
      <c r="N2126" s="9" t="s">
        <v>95</v>
      </c>
      <c r="O2126" s="11" t="s">
        <v>158</v>
      </c>
      <c r="P2126" s="9" t="s">
        <v>159</v>
      </c>
      <c r="Q2126" s="11" t="s">
        <v>160</v>
      </c>
      <c r="R2126" s="11" t="s">
        <v>120</v>
      </c>
      <c r="S2126" s="11" t="s">
        <v>65</v>
      </c>
      <c r="T2126" s="11"/>
      <c r="U2126" s="11" t="s">
        <v>66</v>
      </c>
      <c r="V2126" s="11" t="s">
        <v>67</v>
      </c>
      <c r="W2126" s="11" t="s">
        <v>68</v>
      </c>
      <c r="X2126" s="11" t="s">
        <v>69</v>
      </c>
      <c r="Y2126" s="9" t="s">
        <v>99</v>
      </c>
      <c r="Z2126" s="9" t="s">
        <v>71</v>
      </c>
      <c r="AA2126" s="12">
        <v>64.209999999999994</v>
      </c>
      <c r="AB2126" s="12">
        <v>20.2</v>
      </c>
      <c r="AC2126" s="46">
        <v>64.349999999999994</v>
      </c>
      <c r="AD2126" s="46">
        <v>20.033333299999999</v>
      </c>
      <c r="AF2126" s="19" t="s">
        <v>1053</v>
      </c>
      <c r="AG2126" s="37" t="s">
        <v>74</v>
      </c>
      <c r="AH2126" s="27">
        <v>220</v>
      </c>
      <c r="AI2126" s="8" t="s">
        <v>149</v>
      </c>
      <c r="AJ2126" s="14" t="s">
        <v>1688</v>
      </c>
      <c r="AK2126" s="48">
        <v>1.5</v>
      </c>
      <c r="AL2126" s="8" t="s">
        <v>103</v>
      </c>
      <c r="AM2126" s="13" t="s">
        <v>3673</v>
      </c>
      <c r="AN2126" s="13" t="e">
        <v>#VALUE!</v>
      </c>
      <c r="AO2126" s="9">
        <v>1</v>
      </c>
      <c r="AP2126" s="9" t="s">
        <v>84</v>
      </c>
      <c r="AQ2126" s="15">
        <v>80.880651173855924</v>
      </c>
      <c r="AR2126" s="59">
        <v>8.5699999999999995E-3</v>
      </c>
      <c r="AT2126" s="9" t="s">
        <v>79</v>
      </c>
      <c r="AU2126" s="9" t="s">
        <v>80</v>
      </c>
      <c r="AY2126" s="14">
        <v>0.26650000000000001</v>
      </c>
      <c r="AZ2126" s="14" t="s">
        <v>52</v>
      </c>
    </row>
    <row r="2127" spans="1:52" x14ac:dyDescent="0.25">
      <c r="A2127" s="8">
        <v>2431</v>
      </c>
      <c r="B2127" s="8" t="s">
        <v>3671</v>
      </c>
      <c r="D2127" s="10" t="s">
        <v>3687</v>
      </c>
      <c r="E2127" s="9" t="s">
        <v>153</v>
      </c>
      <c r="F2127" s="9" t="s">
        <v>154</v>
      </c>
      <c r="G2127" s="9" t="s">
        <v>74</v>
      </c>
      <c r="H2127" s="9" t="s">
        <v>155</v>
      </c>
      <c r="I2127" s="11" t="s">
        <v>156</v>
      </c>
      <c r="J2127" s="11"/>
      <c r="L2127" s="9" t="s">
        <v>156</v>
      </c>
      <c r="M2127" s="9" t="s">
        <v>157</v>
      </c>
      <c r="N2127" s="9" t="s">
        <v>95</v>
      </c>
      <c r="O2127" s="11" t="s">
        <v>158</v>
      </c>
      <c r="P2127" s="9" t="s">
        <v>159</v>
      </c>
      <c r="Q2127" s="11" t="s">
        <v>160</v>
      </c>
      <c r="R2127" s="11" t="s">
        <v>120</v>
      </c>
      <c r="S2127" s="11" t="s">
        <v>65</v>
      </c>
      <c r="T2127" s="11"/>
      <c r="U2127" s="11" t="s">
        <v>66</v>
      </c>
      <c r="V2127" s="11" t="s">
        <v>67</v>
      </c>
      <c r="W2127" s="11" t="s">
        <v>68</v>
      </c>
      <c r="X2127" s="11" t="s">
        <v>69</v>
      </c>
      <c r="Y2127" s="9" t="s">
        <v>99</v>
      </c>
      <c r="Z2127" s="9" t="s">
        <v>71</v>
      </c>
      <c r="AA2127" s="12">
        <v>64.22</v>
      </c>
      <c r="AB2127" s="12">
        <v>20.23</v>
      </c>
      <c r="AC2127" s="46">
        <v>64.366666699999996</v>
      </c>
      <c r="AD2127" s="46">
        <v>20.3833333</v>
      </c>
      <c r="AF2127" s="19" t="s">
        <v>1053</v>
      </c>
      <c r="AG2127" s="37" t="s">
        <v>74</v>
      </c>
      <c r="AH2127" s="27">
        <v>220</v>
      </c>
      <c r="AI2127" s="8" t="s">
        <v>149</v>
      </c>
      <c r="AJ2127" s="14" t="s">
        <v>1688</v>
      </c>
      <c r="AK2127" s="48">
        <v>1.5</v>
      </c>
      <c r="AL2127" s="8" t="s">
        <v>103</v>
      </c>
      <c r="AM2127" s="13" t="s">
        <v>3673</v>
      </c>
      <c r="AN2127" s="13" t="e">
        <v>#VALUE!</v>
      </c>
      <c r="AO2127" s="9">
        <v>1</v>
      </c>
      <c r="AP2127" s="9" t="s">
        <v>84</v>
      </c>
      <c r="AQ2127" s="15">
        <v>117.08567239188265</v>
      </c>
      <c r="AR2127" s="59">
        <v>5.9199999999999999E-3</v>
      </c>
      <c r="AT2127" s="9" t="s">
        <v>79</v>
      </c>
      <c r="AU2127" s="9" t="s">
        <v>80</v>
      </c>
      <c r="AY2127" s="14">
        <v>0.71599999999999997</v>
      </c>
      <c r="AZ2127" s="14" t="s">
        <v>52</v>
      </c>
    </row>
    <row r="2128" spans="1:52" x14ac:dyDescent="0.25">
      <c r="A2128" s="8">
        <v>2432</v>
      </c>
      <c r="B2128" s="8" t="s">
        <v>3671</v>
      </c>
      <c r="D2128" s="10" t="s">
        <v>3688</v>
      </c>
      <c r="E2128" s="9" t="s">
        <v>153</v>
      </c>
      <c r="F2128" s="9" t="s">
        <v>154</v>
      </c>
      <c r="G2128" s="9" t="s">
        <v>74</v>
      </c>
      <c r="H2128" s="9" t="s">
        <v>155</v>
      </c>
      <c r="I2128" s="11" t="s">
        <v>156</v>
      </c>
      <c r="J2128" s="11"/>
      <c r="L2128" s="9" t="s">
        <v>156</v>
      </c>
      <c r="M2128" s="9" t="s">
        <v>157</v>
      </c>
      <c r="N2128" s="9" t="s">
        <v>95</v>
      </c>
      <c r="O2128" s="11" t="s">
        <v>158</v>
      </c>
      <c r="P2128" s="9" t="s">
        <v>159</v>
      </c>
      <c r="Q2128" s="11" t="s">
        <v>160</v>
      </c>
      <c r="R2128" s="11" t="s">
        <v>120</v>
      </c>
      <c r="S2128" s="11" t="s">
        <v>65</v>
      </c>
      <c r="T2128" s="11"/>
      <c r="U2128" s="11" t="s">
        <v>66</v>
      </c>
      <c r="V2128" s="11" t="s">
        <v>67</v>
      </c>
      <c r="W2128" s="11" t="s">
        <v>68</v>
      </c>
      <c r="X2128" s="11" t="s">
        <v>69</v>
      </c>
      <c r="Y2128" s="9" t="s">
        <v>99</v>
      </c>
      <c r="Z2128" s="9" t="s">
        <v>71</v>
      </c>
      <c r="AA2128" s="12">
        <v>64.2</v>
      </c>
      <c r="AB2128" s="12">
        <v>20.36</v>
      </c>
      <c r="AC2128" s="46">
        <v>64.033333299999995</v>
      </c>
      <c r="AD2128" s="46">
        <v>20.6</v>
      </c>
      <c r="AF2128" s="19" t="s">
        <v>1053</v>
      </c>
      <c r="AG2128" s="37" t="s">
        <v>74</v>
      </c>
      <c r="AH2128" s="27">
        <v>160</v>
      </c>
      <c r="AI2128" s="8" t="s">
        <v>149</v>
      </c>
      <c r="AJ2128" s="14" t="s">
        <v>1688</v>
      </c>
      <c r="AK2128" s="48">
        <v>1.5</v>
      </c>
      <c r="AL2128" s="8" t="s">
        <v>103</v>
      </c>
      <c r="AM2128" s="13" t="s">
        <v>3673</v>
      </c>
      <c r="AN2128" s="13" t="e">
        <v>#VALUE!</v>
      </c>
      <c r="AO2128" s="9">
        <v>1</v>
      </c>
      <c r="AP2128" s="9" t="s">
        <v>84</v>
      </c>
      <c r="AQ2128" s="15">
        <v>75.671089580780048</v>
      </c>
      <c r="AR2128" s="59">
        <v>9.1599999999999997E-3</v>
      </c>
      <c r="AT2128" s="9" t="s">
        <v>79</v>
      </c>
      <c r="AU2128" s="9" t="s">
        <v>80</v>
      </c>
      <c r="AY2128" s="14">
        <v>0.26650000000000001</v>
      </c>
      <c r="AZ2128" s="14" t="s">
        <v>52</v>
      </c>
    </row>
    <row r="2129" spans="1:52" x14ac:dyDescent="0.25">
      <c r="A2129" s="8">
        <v>2433</v>
      </c>
      <c r="B2129" s="8" t="s">
        <v>3671</v>
      </c>
      <c r="D2129" s="10" t="s">
        <v>3689</v>
      </c>
      <c r="E2129" s="9" t="s">
        <v>153</v>
      </c>
      <c r="F2129" s="9" t="s">
        <v>154</v>
      </c>
      <c r="G2129" s="9" t="s">
        <v>74</v>
      </c>
      <c r="H2129" s="9" t="s">
        <v>155</v>
      </c>
      <c r="I2129" s="11" t="s">
        <v>156</v>
      </c>
      <c r="J2129" s="11"/>
      <c r="L2129" s="9" t="s">
        <v>156</v>
      </c>
      <c r="M2129" s="9" t="s">
        <v>157</v>
      </c>
      <c r="N2129" s="9" t="s">
        <v>95</v>
      </c>
      <c r="O2129" s="11" t="s">
        <v>158</v>
      </c>
      <c r="P2129" s="9" t="s">
        <v>159</v>
      </c>
      <c r="Q2129" s="11" t="s">
        <v>160</v>
      </c>
      <c r="R2129" s="11" t="s">
        <v>120</v>
      </c>
      <c r="S2129" s="11" t="s">
        <v>65</v>
      </c>
      <c r="T2129" s="11"/>
      <c r="U2129" s="11" t="s">
        <v>66</v>
      </c>
      <c r="V2129" s="11" t="s">
        <v>67</v>
      </c>
      <c r="W2129" s="11" t="s">
        <v>68</v>
      </c>
      <c r="X2129" s="11" t="s">
        <v>69</v>
      </c>
      <c r="Y2129" s="9" t="s">
        <v>99</v>
      </c>
      <c r="Z2129" s="9" t="s">
        <v>71</v>
      </c>
      <c r="AA2129" s="12">
        <v>64.12</v>
      </c>
      <c r="AB2129" s="12">
        <v>19.510000000000002</v>
      </c>
      <c r="AC2129" s="46">
        <v>64.2</v>
      </c>
      <c r="AD2129" s="46">
        <v>19.850000000000001</v>
      </c>
      <c r="AF2129" s="19" t="s">
        <v>1053</v>
      </c>
      <c r="AG2129" s="37" t="s">
        <v>74</v>
      </c>
      <c r="AH2129" s="27">
        <v>160</v>
      </c>
      <c r="AI2129" s="8" t="s">
        <v>149</v>
      </c>
      <c r="AJ2129" s="14" t="s">
        <v>1688</v>
      </c>
      <c r="AK2129" s="48">
        <v>1.5</v>
      </c>
      <c r="AL2129" s="8" t="s">
        <v>103</v>
      </c>
      <c r="AM2129" s="13" t="s">
        <v>3673</v>
      </c>
      <c r="AN2129" s="13" t="e">
        <v>#VALUE!</v>
      </c>
      <c r="AO2129" s="9">
        <v>1</v>
      </c>
      <c r="AP2129" s="9" t="s">
        <v>84</v>
      </c>
      <c r="AQ2129" s="15">
        <v>76.506311320082261</v>
      </c>
      <c r="AR2129" s="59">
        <v>9.0600000000000003E-3</v>
      </c>
      <c r="AT2129" s="9" t="s">
        <v>79</v>
      </c>
      <c r="AU2129" s="9" t="s">
        <v>80</v>
      </c>
      <c r="AY2129" s="14">
        <v>0.2316</v>
      </c>
      <c r="AZ2129" s="14" t="s">
        <v>52</v>
      </c>
    </row>
    <row r="2130" spans="1:52" x14ac:dyDescent="0.25">
      <c r="A2130" s="8">
        <v>2434</v>
      </c>
      <c r="B2130" s="8" t="s">
        <v>3671</v>
      </c>
      <c r="D2130" s="10" t="s">
        <v>3690</v>
      </c>
      <c r="E2130" s="9" t="s">
        <v>153</v>
      </c>
      <c r="F2130" s="9" t="s">
        <v>154</v>
      </c>
      <c r="G2130" s="9" t="s">
        <v>74</v>
      </c>
      <c r="H2130" s="9" t="s">
        <v>155</v>
      </c>
      <c r="I2130" s="11" t="s">
        <v>156</v>
      </c>
      <c r="J2130" s="11"/>
      <c r="L2130" s="9" t="s">
        <v>156</v>
      </c>
      <c r="M2130" s="9" t="s">
        <v>157</v>
      </c>
      <c r="N2130" s="9" t="s">
        <v>95</v>
      </c>
      <c r="O2130" s="11" t="s">
        <v>158</v>
      </c>
      <c r="P2130" s="9" t="s">
        <v>159</v>
      </c>
      <c r="Q2130" s="11" t="s">
        <v>160</v>
      </c>
      <c r="R2130" s="11" t="s">
        <v>120</v>
      </c>
      <c r="S2130" s="11" t="s">
        <v>65</v>
      </c>
      <c r="T2130" s="11"/>
      <c r="U2130" s="11" t="s">
        <v>66</v>
      </c>
      <c r="V2130" s="11" t="s">
        <v>67</v>
      </c>
      <c r="W2130" s="11" t="s">
        <v>68</v>
      </c>
      <c r="X2130" s="11" t="s">
        <v>69</v>
      </c>
      <c r="Y2130" s="9" t="s">
        <v>99</v>
      </c>
      <c r="Z2130" s="9" t="s">
        <v>71</v>
      </c>
      <c r="AA2130" s="12">
        <v>64.12</v>
      </c>
      <c r="AB2130" s="12">
        <v>19.53</v>
      </c>
      <c r="AC2130" s="46">
        <v>64.2</v>
      </c>
      <c r="AD2130" s="46">
        <v>19.8833333</v>
      </c>
      <c r="AF2130" s="19" t="s">
        <v>1053</v>
      </c>
      <c r="AG2130" s="37" t="s">
        <v>74</v>
      </c>
      <c r="AH2130" s="27">
        <v>195</v>
      </c>
      <c r="AI2130" s="8" t="s">
        <v>149</v>
      </c>
      <c r="AJ2130" s="14" t="s">
        <v>1688</v>
      </c>
      <c r="AK2130" s="48">
        <v>1.5</v>
      </c>
      <c r="AL2130" s="8" t="s">
        <v>103</v>
      </c>
      <c r="AM2130" s="13" t="s">
        <v>3673</v>
      </c>
      <c r="AN2130" s="13" t="e">
        <v>#VALUE!</v>
      </c>
      <c r="AO2130" s="9">
        <v>1</v>
      </c>
      <c r="AP2130" s="9" t="s">
        <v>84</v>
      </c>
      <c r="AQ2130" s="15">
        <v>55.585178874093444</v>
      </c>
      <c r="AR2130" s="59">
        <v>1.247E-2</v>
      </c>
      <c r="AT2130" s="9" t="s">
        <v>79</v>
      </c>
      <c r="AU2130" s="9" t="s">
        <v>80</v>
      </c>
      <c r="AY2130" s="14">
        <v>0.1</v>
      </c>
      <c r="AZ2130" s="14" t="s">
        <v>52</v>
      </c>
    </row>
    <row r="2131" spans="1:52" x14ac:dyDescent="0.25">
      <c r="A2131" s="8">
        <v>2435</v>
      </c>
      <c r="B2131" s="8" t="s">
        <v>3671</v>
      </c>
      <c r="D2131" s="10" t="s">
        <v>3691</v>
      </c>
      <c r="E2131" s="9" t="s">
        <v>153</v>
      </c>
      <c r="F2131" s="9" t="s">
        <v>154</v>
      </c>
      <c r="G2131" s="9" t="s">
        <v>74</v>
      </c>
      <c r="H2131" s="9" t="s">
        <v>155</v>
      </c>
      <c r="I2131" s="11" t="s">
        <v>156</v>
      </c>
      <c r="J2131" s="11"/>
      <c r="L2131" s="9" t="s">
        <v>156</v>
      </c>
      <c r="M2131" s="9" t="s">
        <v>157</v>
      </c>
      <c r="N2131" s="9" t="s">
        <v>95</v>
      </c>
      <c r="O2131" s="11" t="s">
        <v>158</v>
      </c>
      <c r="P2131" s="9" t="s">
        <v>159</v>
      </c>
      <c r="Q2131" s="11" t="s">
        <v>160</v>
      </c>
      <c r="R2131" s="11" t="s">
        <v>120</v>
      </c>
      <c r="S2131" s="11" t="s">
        <v>65</v>
      </c>
      <c r="T2131" s="11"/>
      <c r="U2131" s="11" t="s">
        <v>66</v>
      </c>
      <c r="V2131" s="11" t="s">
        <v>67</v>
      </c>
      <c r="W2131" s="11" t="s">
        <v>68</v>
      </c>
      <c r="X2131" s="11" t="s">
        <v>69</v>
      </c>
      <c r="Y2131" s="9" t="s">
        <v>99</v>
      </c>
      <c r="Z2131" s="9" t="s">
        <v>71</v>
      </c>
      <c r="AA2131" s="12">
        <v>63.53</v>
      </c>
      <c r="AB2131" s="12">
        <v>20.12</v>
      </c>
      <c r="AC2131" s="46">
        <v>63.883333299999997</v>
      </c>
      <c r="AD2131" s="46">
        <v>20.2</v>
      </c>
      <c r="AF2131" s="19" t="s">
        <v>1053</v>
      </c>
      <c r="AG2131" s="37" t="s">
        <v>74</v>
      </c>
      <c r="AH2131" s="27">
        <v>50</v>
      </c>
      <c r="AI2131" s="8" t="s">
        <v>149</v>
      </c>
      <c r="AJ2131" s="14" t="s">
        <v>1688</v>
      </c>
      <c r="AK2131" s="48">
        <v>1.5</v>
      </c>
      <c r="AL2131" s="8" t="s">
        <v>103</v>
      </c>
      <c r="AM2131" s="13" t="s">
        <v>3673</v>
      </c>
      <c r="AN2131" s="13" t="e">
        <v>#VALUE!</v>
      </c>
      <c r="AO2131" s="9">
        <v>1</v>
      </c>
      <c r="AP2131" s="9" t="s">
        <v>84</v>
      </c>
      <c r="AQ2131" s="15">
        <v>58.149931255028967</v>
      </c>
      <c r="AR2131" s="59">
        <v>1.192E-2</v>
      </c>
      <c r="AT2131" s="9" t="s">
        <v>79</v>
      </c>
      <c r="AU2131" s="9" t="s">
        <v>80</v>
      </c>
      <c r="AY2131" s="14">
        <v>0.34520000000000001</v>
      </c>
      <c r="AZ2131" s="14" t="s">
        <v>52</v>
      </c>
    </row>
    <row r="2132" spans="1:52" x14ac:dyDescent="0.25">
      <c r="A2132" s="8">
        <v>2436</v>
      </c>
      <c r="B2132" s="8" t="s">
        <v>3671</v>
      </c>
      <c r="D2132" s="10" t="s">
        <v>3692</v>
      </c>
      <c r="E2132" s="9" t="s">
        <v>153</v>
      </c>
      <c r="F2132" s="9" t="s">
        <v>154</v>
      </c>
      <c r="G2132" s="9" t="s">
        <v>74</v>
      </c>
      <c r="H2132" s="9" t="s">
        <v>155</v>
      </c>
      <c r="I2132" s="11" t="s">
        <v>156</v>
      </c>
      <c r="J2132" s="11"/>
      <c r="L2132" s="9" t="s">
        <v>156</v>
      </c>
      <c r="M2132" s="9" t="s">
        <v>157</v>
      </c>
      <c r="N2132" s="9" t="s">
        <v>95</v>
      </c>
      <c r="O2132" s="11" t="s">
        <v>158</v>
      </c>
      <c r="P2132" s="9" t="s">
        <v>159</v>
      </c>
      <c r="Q2132" s="11" t="s">
        <v>160</v>
      </c>
      <c r="R2132" s="11" t="s">
        <v>120</v>
      </c>
      <c r="S2132" s="11" t="s">
        <v>65</v>
      </c>
      <c r="T2132" s="11"/>
      <c r="U2132" s="11" t="s">
        <v>66</v>
      </c>
      <c r="V2132" s="11" t="s">
        <v>67</v>
      </c>
      <c r="W2132" s="11" t="s">
        <v>68</v>
      </c>
      <c r="X2132" s="11" t="s">
        <v>69</v>
      </c>
      <c r="Y2132" s="9" t="s">
        <v>99</v>
      </c>
      <c r="Z2132" s="9" t="s">
        <v>71</v>
      </c>
      <c r="AA2132" s="12">
        <v>63.57</v>
      </c>
      <c r="AB2132" s="12">
        <v>20.2</v>
      </c>
      <c r="AC2132" s="46">
        <v>63.95</v>
      </c>
      <c r="AD2132" s="46">
        <v>20.033333299999999</v>
      </c>
      <c r="AF2132" s="19" t="s">
        <v>1053</v>
      </c>
      <c r="AG2132" s="37" t="s">
        <v>74</v>
      </c>
      <c r="AH2132" s="27">
        <v>145</v>
      </c>
      <c r="AI2132" s="8" t="s">
        <v>149</v>
      </c>
      <c r="AJ2132" s="14" t="s">
        <v>1688</v>
      </c>
      <c r="AK2132" s="48">
        <v>1.5</v>
      </c>
      <c r="AL2132" s="8" t="s">
        <v>103</v>
      </c>
      <c r="AM2132" s="13" t="s">
        <v>3673</v>
      </c>
      <c r="AN2132" s="13" t="e">
        <v>#VALUE!</v>
      </c>
      <c r="AO2132" s="9">
        <v>1</v>
      </c>
      <c r="AP2132" s="9" t="s">
        <v>84</v>
      </c>
      <c r="AQ2132" s="15">
        <v>46.179026019983027</v>
      </c>
      <c r="AR2132" s="59">
        <v>1.5010000000000001E-2</v>
      </c>
      <c r="AT2132" s="9" t="s">
        <v>79</v>
      </c>
      <c r="AU2132" s="9" t="s">
        <v>80</v>
      </c>
      <c r="AY2132" s="14">
        <v>0.1</v>
      </c>
      <c r="AZ2132" s="14" t="s">
        <v>52</v>
      </c>
    </row>
    <row r="2133" spans="1:52" x14ac:dyDescent="0.25">
      <c r="A2133" s="8">
        <v>2437</v>
      </c>
      <c r="B2133" s="8" t="s">
        <v>3671</v>
      </c>
      <c r="D2133" s="10" t="s">
        <v>3693</v>
      </c>
      <c r="E2133" s="9" t="s">
        <v>348</v>
      </c>
      <c r="F2133" s="9" t="s">
        <v>349</v>
      </c>
      <c r="G2133" s="9" t="s">
        <v>74</v>
      </c>
      <c r="H2133" s="9" t="s">
        <v>91</v>
      </c>
      <c r="I2133" s="11" t="s">
        <v>350</v>
      </c>
      <c r="J2133" s="11"/>
      <c r="L2133" s="9" t="s">
        <v>350</v>
      </c>
      <c r="M2133" s="9" t="s">
        <v>218</v>
      </c>
      <c r="N2133" s="9" t="s">
        <v>95</v>
      </c>
      <c r="O2133" s="11" t="s">
        <v>219</v>
      </c>
      <c r="P2133" s="9" t="s">
        <v>220</v>
      </c>
      <c r="Q2133" s="11" t="s">
        <v>160</v>
      </c>
      <c r="R2133" s="11" t="s">
        <v>120</v>
      </c>
      <c r="S2133" s="11" t="s">
        <v>65</v>
      </c>
      <c r="T2133" s="11"/>
      <c r="U2133" s="11" t="s">
        <v>66</v>
      </c>
      <c r="V2133" s="11" t="s">
        <v>67</v>
      </c>
      <c r="W2133" s="11" t="s">
        <v>68</v>
      </c>
      <c r="X2133" s="11" t="s">
        <v>69</v>
      </c>
      <c r="Y2133" s="9" t="s">
        <v>99</v>
      </c>
      <c r="Z2133" s="9" t="s">
        <v>71</v>
      </c>
      <c r="AA2133" s="12">
        <v>64.22</v>
      </c>
      <c r="AB2133" s="12">
        <v>20.18</v>
      </c>
      <c r="AC2133" s="46">
        <v>64.366666699999996</v>
      </c>
      <c r="AD2133" s="46">
        <v>20.3</v>
      </c>
      <c r="AF2133" s="19" t="s">
        <v>1053</v>
      </c>
      <c r="AG2133" s="37" t="s">
        <v>74</v>
      </c>
      <c r="AH2133" s="27">
        <v>260</v>
      </c>
      <c r="AI2133" s="8" t="s">
        <v>149</v>
      </c>
      <c r="AJ2133" s="14" t="s">
        <v>1688</v>
      </c>
      <c r="AK2133" s="48">
        <v>1.5</v>
      </c>
      <c r="AL2133" s="8" t="s">
        <v>103</v>
      </c>
      <c r="AM2133" s="13" t="s">
        <v>3673</v>
      </c>
      <c r="AN2133" s="13" t="e">
        <v>#VALUE!</v>
      </c>
      <c r="AO2133" s="9">
        <v>1</v>
      </c>
      <c r="AP2133" s="9" t="s">
        <v>78</v>
      </c>
      <c r="AQ2133" s="15">
        <v>116.49532446385635</v>
      </c>
      <c r="AR2133" s="59">
        <v>5.9500000000000004E-3</v>
      </c>
      <c r="AT2133" s="9" t="s">
        <v>79</v>
      </c>
      <c r="AU2133" s="9" t="s">
        <v>80</v>
      </c>
      <c r="AY2133" s="14">
        <v>0.45179999999999998</v>
      </c>
      <c r="AZ2133" s="14" t="s">
        <v>52</v>
      </c>
    </row>
    <row r="2134" spans="1:52" x14ac:dyDescent="0.25">
      <c r="A2134" s="8">
        <v>2438</v>
      </c>
      <c r="B2134" s="8" t="s">
        <v>3671</v>
      </c>
      <c r="D2134" s="10" t="s">
        <v>3694</v>
      </c>
      <c r="E2134" s="9" t="s">
        <v>348</v>
      </c>
      <c r="F2134" s="9" t="s">
        <v>349</v>
      </c>
      <c r="G2134" s="9" t="s">
        <v>74</v>
      </c>
      <c r="H2134" s="9" t="s">
        <v>91</v>
      </c>
      <c r="I2134" s="11" t="s">
        <v>350</v>
      </c>
      <c r="J2134" s="11"/>
      <c r="L2134" s="9" t="s">
        <v>350</v>
      </c>
      <c r="M2134" s="9" t="s">
        <v>218</v>
      </c>
      <c r="N2134" s="9" t="s">
        <v>95</v>
      </c>
      <c r="O2134" s="11" t="s">
        <v>219</v>
      </c>
      <c r="P2134" s="9" t="s">
        <v>220</v>
      </c>
      <c r="Q2134" s="11" t="s">
        <v>160</v>
      </c>
      <c r="R2134" s="11" t="s">
        <v>120</v>
      </c>
      <c r="S2134" s="11" t="s">
        <v>65</v>
      </c>
      <c r="T2134" s="11"/>
      <c r="U2134" s="11" t="s">
        <v>66</v>
      </c>
      <c r="V2134" s="11" t="s">
        <v>67</v>
      </c>
      <c r="W2134" s="11" t="s">
        <v>68</v>
      </c>
      <c r="X2134" s="11" t="s">
        <v>69</v>
      </c>
      <c r="Y2134" s="9" t="s">
        <v>99</v>
      </c>
      <c r="Z2134" s="9" t="s">
        <v>71</v>
      </c>
      <c r="AA2134" s="12">
        <v>64.209999999999994</v>
      </c>
      <c r="AB2134" s="12">
        <v>20.190000000000001</v>
      </c>
      <c r="AC2134" s="46">
        <v>64.349999999999994</v>
      </c>
      <c r="AD2134" s="46">
        <v>20.316666699999999</v>
      </c>
      <c r="AF2134" s="19" t="s">
        <v>1053</v>
      </c>
      <c r="AG2134" s="37" t="s">
        <v>74</v>
      </c>
      <c r="AH2134" s="27">
        <v>245</v>
      </c>
      <c r="AI2134" s="8" t="s">
        <v>149</v>
      </c>
      <c r="AJ2134" s="14" t="s">
        <v>1688</v>
      </c>
      <c r="AK2134" s="48">
        <v>1.5</v>
      </c>
      <c r="AL2134" s="8" t="s">
        <v>103</v>
      </c>
      <c r="AM2134" s="13" t="s">
        <v>3673</v>
      </c>
      <c r="AN2134" s="13" t="e">
        <v>#VALUE!</v>
      </c>
      <c r="AO2134" s="9">
        <v>1</v>
      </c>
      <c r="AP2134" s="9" t="s">
        <v>78</v>
      </c>
      <c r="AQ2134" s="15">
        <v>63.128158520942193</v>
      </c>
      <c r="AR2134" s="59">
        <v>1.098E-2</v>
      </c>
      <c r="AT2134" s="9" t="s">
        <v>79</v>
      </c>
      <c r="AU2134" s="9" t="s">
        <v>80</v>
      </c>
      <c r="AY2134" s="14">
        <v>0.30380000000000001</v>
      </c>
      <c r="AZ2134" s="14" t="s">
        <v>52</v>
      </c>
    </row>
    <row r="2135" spans="1:52" x14ac:dyDescent="0.25">
      <c r="A2135" s="8">
        <v>2439</v>
      </c>
      <c r="B2135" s="8" t="s">
        <v>3671</v>
      </c>
      <c r="D2135" s="10" t="s">
        <v>3695</v>
      </c>
      <c r="E2135" s="9" t="s">
        <v>348</v>
      </c>
      <c r="F2135" s="9" t="s">
        <v>349</v>
      </c>
      <c r="G2135" s="9" t="s">
        <v>74</v>
      </c>
      <c r="H2135" s="9" t="s">
        <v>91</v>
      </c>
      <c r="I2135" s="11" t="s">
        <v>350</v>
      </c>
      <c r="J2135" s="11"/>
      <c r="L2135" s="9" t="s">
        <v>350</v>
      </c>
      <c r="M2135" s="9" t="s">
        <v>218</v>
      </c>
      <c r="N2135" s="9" t="s">
        <v>95</v>
      </c>
      <c r="O2135" s="11" t="s">
        <v>219</v>
      </c>
      <c r="P2135" s="9" t="s">
        <v>220</v>
      </c>
      <c r="Q2135" s="11" t="s">
        <v>160</v>
      </c>
      <c r="R2135" s="11" t="s">
        <v>120</v>
      </c>
      <c r="S2135" s="11" t="s">
        <v>65</v>
      </c>
      <c r="T2135" s="11"/>
      <c r="U2135" s="11" t="s">
        <v>66</v>
      </c>
      <c r="V2135" s="11" t="s">
        <v>67</v>
      </c>
      <c r="W2135" s="11" t="s">
        <v>68</v>
      </c>
      <c r="X2135" s="11" t="s">
        <v>69</v>
      </c>
      <c r="Y2135" s="9" t="s">
        <v>99</v>
      </c>
      <c r="Z2135" s="9" t="s">
        <v>71</v>
      </c>
      <c r="AA2135" s="12">
        <v>64.23</v>
      </c>
      <c r="AB2135" s="12">
        <v>20.18</v>
      </c>
      <c r="AC2135" s="46">
        <v>64.383333300000004</v>
      </c>
      <c r="AD2135" s="46">
        <v>20.3</v>
      </c>
      <c r="AF2135" s="19" t="s">
        <v>1053</v>
      </c>
      <c r="AG2135" s="37" t="s">
        <v>74</v>
      </c>
      <c r="AH2135" s="27">
        <v>225</v>
      </c>
      <c r="AI2135" s="8" t="s">
        <v>149</v>
      </c>
      <c r="AJ2135" s="14" t="s">
        <v>1688</v>
      </c>
      <c r="AK2135" s="48">
        <v>1.5</v>
      </c>
      <c r="AL2135" s="8" t="s">
        <v>103</v>
      </c>
      <c r="AM2135" s="13" t="s">
        <v>3673</v>
      </c>
      <c r="AN2135" s="13" t="e">
        <v>#VALUE!</v>
      </c>
      <c r="AO2135" s="9">
        <v>1</v>
      </c>
      <c r="AP2135" s="9" t="s">
        <v>78</v>
      </c>
      <c r="AQ2135" s="15">
        <v>139.18618083533039</v>
      </c>
      <c r="AR2135" s="59">
        <v>4.9800000000000001E-3</v>
      </c>
      <c r="AT2135" s="9" t="s">
        <v>79</v>
      </c>
      <c r="AU2135" s="9" t="s">
        <v>80</v>
      </c>
      <c r="AY2135" s="14">
        <v>0.47210000000000002</v>
      </c>
      <c r="AZ2135" s="14" t="s">
        <v>52</v>
      </c>
    </row>
    <row r="2136" spans="1:52" x14ac:dyDescent="0.25">
      <c r="A2136" s="8">
        <v>2440</v>
      </c>
      <c r="B2136" s="8" t="s">
        <v>3671</v>
      </c>
      <c r="D2136" s="10" t="s">
        <v>3696</v>
      </c>
      <c r="E2136" s="9" t="s">
        <v>348</v>
      </c>
      <c r="F2136" s="9" t="s">
        <v>349</v>
      </c>
      <c r="G2136" s="9" t="s">
        <v>74</v>
      </c>
      <c r="H2136" s="9" t="s">
        <v>91</v>
      </c>
      <c r="I2136" s="11" t="s">
        <v>350</v>
      </c>
      <c r="J2136" s="11"/>
      <c r="L2136" s="9" t="s">
        <v>350</v>
      </c>
      <c r="M2136" s="9" t="s">
        <v>218</v>
      </c>
      <c r="N2136" s="9" t="s">
        <v>95</v>
      </c>
      <c r="O2136" s="11" t="s">
        <v>219</v>
      </c>
      <c r="P2136" s="9" t="s">
        <v>220</v>
      </c>
      <c r="Q2136" s="11" t="s">
        <v>160</v>
      </c>
      <c r="R2136" s="11" t="s">
        <v>120</v>
      </c>
      <c r="S2136" s="11" t="s">
        <v>65</v>
      </c>
      <c r="T2136" s="11"/>
      <c r="U2136" s="11" t="s">
        <v>66</v>
      </c>
      <c r="V2136" s="11" t="s">
        <v>67</v>
      </c>
      <c r="W2136" s="11" t="s">
        <v>68</v>
      </c>
      <c r="X2136" s="11" t="s">
        <v>69</v>
      </c>
      <c r="Y2136" s="9" t="s">
        <v>99</v>
      </c>
      <c r="Z2136" s="9" t="s">
        <v>71</v>
      </c>
      <c r="AA2136" s="12">
        <v>64.209999999999994</v>
      </c>
      <c r="AB2136" s="12">
        <v>20.2</v>
      </c>
      <c r="AC2136" s="46">
        <v>64.349999999999994</v>
      </c>
      <c r="AD2136" s="46">
        <v>20.033333299999999</v>
      </c>
      <c r="AF2136" s="19" t="s">
        <v>1053</v>
      </c>
      <c r="AG2136" s="37" t="s">
        <v>74</v>
      </c>
      <c r="AH2136" s="27">
        <v>220</v>
      </c>
      <c r="AI2136" s="8" t="s">
        <v>149</v>
      </c>
      <c r="AJ2136" s="14" t="s">
        <v>1688</v>
      </c>
      <c r="AK2136" s="48">
        <v>1.5</v>
      </c>
      <c r="AL2136" s="8" t="s">
        <v>103</v>
      </c>
      <c r="AM2136" s="13" t="s">
        <v>3673</v>
      </c>
      <c r="AN2136" s="13" t="e">
        <v>#VALUE!</v>
      </c>
      <c r="AO2136" s="9">
        <v>1</v>
      </c>
      <c r="AP2136" s="9" t="s">
        <v>78</v>
      </c>
      <c r="AQ2136" s="15">
        <v>71.384879563331125</v>
      </c>
      <c r="AR2136" s="59">
        <v>9.7099999999999999E-3</v>
      </c>
      <c r="AT2136" s="9" t="s">
        <v>79</v>
      </c>
      <c r="AU2136" s="9" t="s">
        <v>80</v>
      </c>
      <c r="AY2136" s="14">
        <v>0.26650000000000001</v>
      </c>
      <c r="AZ2136" s="14" t="s">
        <v>52</v>
      </c>
    </row>
    <row r="2137" spans="1:52" x14ac:dyDescent="0.25">
      <c r="A2137" s="8">
        <v>2441</v>
      </c>
      <c r="B2137" s="8" t="s">
        <v>3671</v>
      </c>
      <c r="D2137" s="10" t="s">
        <v>3697</v>
      </c>
      <c r="E2137" s="9" t="s">
        <v>348</v>
      </c>
      <c r="F2137" s="9" t="s">
        <v>349</v>
      </c>
      <c r="G2137" s="9" t="s">
        <v>74</v>
      </c>
      <c r="H2137" s="9" t="s">
        <v>91</v>
      </c>
      <c r="I2137" s="11" t="s">
        <v>350</v>
      </c>
      <c r="J2137" s="11"/>
      <c r="L2137" s="9" t="s">
        <v>350</v>
      </c>
      <c r="M2137" s="9" t="s">
        <v>218</v>
      </c>
      <c r="N2137" s="9" t="s">
        <v>95</v>
      </c>
      <c r="O2137" s="11" t="s">
        <v>219</v>
      </c>
      <c r="P2137" s="9" t="s">
        <v>220</v>
      </c>
      <c r="Q2137" s="11" t="s">
        <v>160</v>
      </c>
      <c r="R2137" s="11" t="s">
        <v>120</v>
      </c>
      <c r="S2137" s="11" t="s">
        <v>65</v>
      </c>
      <c r="T2137" s="11"/>
      <c r="U2137" s="11" t="s">
        <v>66</v>
      </c>
      <c r="V2137" s="11" t="s">
        <v>67</v>
      </c>
      <c r="W2137" s="11" t="s">
        <v>68</v>
      </c>
      <c r="X2137" s="11" t="s">
        <v>69</v>
      </c>
      <c r="Y2137" s="9" t="s">
        <v>99</v>
      </c>
      <c r="Z2137" s="9" t="s">
        <v>71</v>
      </c>
      <c r="AA2137" s="12">
        <v>64.22</v>
      </c>
      <c r="AB2137" s="12">
        <v>20.23</v>
      </c>
      <c r="AC2137" s="46">
        <v>64.366666699999996</v>
      </c>
      <c r="AD2137" s="46">
        <v>20.3833333</v>
      </c>
      <c r="AF2137" s="19" t="s">
        <v>1053</v>
      </c>
      <c r="AG2137" s="37" t="s">
        <v>74</v>
      </c>
      <c r="AH2137" s="27">
        <v>220</v>
      </c>
      <c r="AI2137" s="8" t="s">
        <v>149</v>
      </c>
      <c r="AJ2137" s="14" t="s">
        <v>1688</v>
      </c>
      <c r="AK2137" s="48">
        <v>1.5</v>
      </c>
      <c r="AL2137" s="8" t="s">
        <v>103</v>
      </c>
      <c r="AM2137" s="13" t="s">
        <v>3673</v>
      </c>
      <c r="AN2137" s="13" t="e">
        <v>#VALUE!</v>
      </c>
      <c r="AO2137" s="9">
        <v>1</v>
      </c>
      <c r="AP2137" s="9" t="s">
        <v>78</v>
      </c>
      <c r="AQ2137" s="15">
        <v>96.270441744436852</v>
      </c>
      <c r="AR2137" s="59">
        <v>7.1999999999999998E-3</v>
      </c>
      <c r="AT2137" s="9" t="s">
        <v>79</v>
      </c>
      <c r="AU2137" s="9" t="s">
        <v>80</v>
      </c>
      <c r="AY2137" s="14">
        <v>0.71599999999999997</v>
      </c>
      <c r="AZ2137" s="14" t="s">
        <v>52</v>
      </c>
    </row>
    <row r="2138" spans="1:52" x14ac:dyDescent="0.25">
      <c r="A2138" s="8">
        <v>2442</v>
      </c>
      <c r="B2138" s="8" t="s">
        <v>3671</v>
      </c>
      <c r="D2138" s="10" t="s">
        <v>3698</v>
      </c>
      <c r="E2138" s="9" t="s">
        <v>348</v>
      </c>
      <c r="F2138" s="9" t="s">
        <v>349</v>
      </c>
      <c r="G2138" s="9" t="s">
        <v>74</v>
      </c>
      <c r="H2138" s="9" t="s">
        <v>91</v>
      </c>
      <c r="I2138" s="11" t="s">
        <v>350</v>
      </c>
      <c r="J2138" s="11"/>
      <c r="L2138" s="9" t="s">
        <v>350</v>
      </c>
      <c r="M2138" s="9" t="s">
        <v>218</v>
      </c>
      <c r="N2138" s="9" t="s">
        <v>95</v>
      </c>
      <c r="O2138" s="11" t="s">
        <v>219</v>
      </c>
      <c r="P2138" s="9" t="s">
        <v>220</v>
      </c>
      <c r="Q2138" s="11" t="s">
        <v>160</v>
      </c>
      <c r="R2138" s="11" t="s">
        <v>120</v>
      </c>
      <c r="S2138" s="11" t="s">
        <v>65</v>
      </c>
      <c r="T2138" s="11"/>
      <c r="U2138" s="11" t="s">
        <v>66</v>
      </c>
      <c r="V2138" s="11" t="s">
        <v>67</v>
      </c>
      <c r="W2138" s="11" t="s">
        <v>68</v>
      </c>
      <c r="X2138" s="11" t="s">
        <v>69</v>
      </c>
      <c r="Y2138" s="9" t="s">
        <v>99</v>
      </c>
      <c r="Z2138" s="9" t="s">
        <v>71</v>
      </c>
      <c r="AA2138" s="12">
        <v>64.2</v>
      </c>
      <c r="AB2138" s="12">
        <v>20.36</v>
      </c>
      <c r="AC2138" s="46">
        <v>64.033333299999995</v>
      </c>
      <c r="AD2138" s="46">
        <v>20.6</v>
      </c>
      <c r="AF2138" s="19" t="s">
        <v>1053</v>
      </c>
      <c r="AG2138" s="37" t="s">
        <v>74</v>
      </c>
      <c r="AH2138" s="27">
        <v>160</v>
      </c>
      <c r="AI2138" s="8" t="s">
        <v>149</v>
      </c>
      <c r="AJ2138" s="14" t="s">
        <v>1688</v>
      </c>
      <c r="AK2138" s="48">
        <v>1.5</v>
      </c>
      <c r="AL2138" s="8" t="s">
        <v>103</v>
      </c>
      <c r="AM2138" s="13" t="s">
        <v>3673</v>
      </c>
      <c r="AN2138" s="13" t="e">
        <v>#VALUE!</v>
      </c>
      <c r="AO2138" s="9">
        <v>1</v>
      </c>
      <c r="AP2138" s="9" t="s">
        <v>78</v>
      </c>
      <c r="AQ2138" s="15">
        <v>60.27366787477785</v>
      </c>
      <c r="AR2138" s="59">
        <v>1.15E-2</v>
      </c>
      <c r="AT2138" s="9" t="s">
        <v>79</v>
      </c>
      <c r="AU2138" s="9" t="s">
        <v>80</v>
      </c>
      <c r="AY2138" s="14">
        <v>0.26650000000000001</v>
      </c>
      <c r="AZ2138" s="14" t="s">
        <v>52</v>
      </c>
    </row>
    <row r="2139" spans="1:52" x14ac:dyDescent="0.25">
      <c r="A2139" s="8">
        <v>2443</v>
      </c>
      <c r="B2139" s="8" t="s">
        <v>3671</v>
      </c>
      <c r="D2139" s="10" t="s">
        <v>3699</v>
      </c>
      <c r="E2139" s="9" t="s">
        <v>348</v>
      </c>
      <c r="F2139" s="9" t="s">
        <v>349</v>
      </c>
      <c r="G2139" s="9" t="s">
        <v>74</v>
      </c>
      <c r="H2139" s="9" t="s">
        <v>91</v>
      </c>
      <c r="I2139" s="11" t="s">
        <v>350</v>
      </c>
      <c r="J2139" s="11"/>
      <c r="L2139" s="9" t="s">
        <v>350</v>
      </c>
      <c r="M2139" s="9" t="s">
        <v>218</v>
      </c>
      <c r="N2139" s="9" t="s">
        <v>95</v>
      </c>
      <c r="O2139" s="11" t="s">
        <v>219</v>
      </c>
      <c r="P2139" s="9" t="s">
        <v>220</v>
      </c>
      <c r="Q2139" s="11" t="s">
        <v>160</v>
      </c>
      <c r="R2139" s="11" t="s">
        <v>120</v>
      </c>
      <c r="S2139" s="11" t="s">
        <v>65</v>
      </c>
      <c r="T2139" s="11"/>
      <c r="U2139" s="11" t="s">
        <v>66</v>
      </c>
      <c r="V2139" s="11" t="s">
        <v>67</v>
      </c>
      <c r="W2139" s="11" t="s">
        <v>68</v>
      </c>
      <c r="X2139" s="11" t="s">
        <v>69</v>
      </c>
      <c r="Y2139" s="9" t="s">
        <v>99</v>
      </c>
      <c r="Z2139" s="9" t="s">
        <v>71</v>
      </c>
      <c r="AA2139" s="12">
        <v>64.12</v>
      </c>
      <c r="AB2139" s="12">
        <v>19.510000000000002</v>
      </c>
      <c r="AC2139" s="46">
        <v>64.2</v>
      </c>
      <c r="AD2139" s="46">
        <v>19.850000000000001</v>
      </c>
      <c r="AF2139" s="19" t="s">
        <v>1053</v>
      </c>
      <c r="AG2139" s="37" t="s">
        <v>74</v>
      </c>
      <c r="AH2139" s="27">
        <v>160</v>
      </c>
      <c r="AI2139" s="8" t="s">
        <v>149</v>
      </c>
      <c r="AJ2139" s="14" t="s">
        <v>1688</v>
      </c>
      <c r="AK2139" s="48">
        <v>1.5</v>
      </c>
      <c r="AL2139" s="8" t="s">
        <v>103</v>
      </c>
      <c r="AM2139" s="13" t="s">
        <v>3673</v>
      </c>
      <c r="AN2139" s="13" t="e">
        <v>#VALUE!</v>
      </c>
      <c r="AO2139" s="9">
        <v>1</v>
      </c>
      <c r="AP2139" s="9" t="s">
        <v>78</v>
      </c>
      <c r="AQ2139" s="15">
        <v>61.558364170510245</v>
      </c>
      <c r="AR2139" s="59">
        <v>1.1259999999999999E-2</v>
      </c>
      <c r="AT2139" s="9" t="s">
        <v>79</v>
      </c>
      <c r="AU2139" s="9" t="s">
        <v>80</v>
      </c>
      <c r="AY2139" s="14">
        <v>0.2316</v>
      </c>
      <c r="AZ2139" s="14" t="s">
        <v>52</v>
      </c>
    </row>
    <row r="2140" spans="1:52" x14ac:dyDescent="0.25">
      <c r="A2140" s="8">
        <v>2444</v>
      </c>
      <c r="B2140" s="8" t="s">
        <v>3671</v>
      </c>
      <c r="D2140" s="10" t="s">
        <v>3700</v>
      </c>
      <c r="E2140" s="9" t="s">
        <v>348</v>
      </c>
      <c r="F2140" s="9" t="s">
        <v>349</v>
      </c>
      <c r="G2140" s="9" t="s">
        <v>74</v>
      </c>
      <c r="H2140" s="9" t="s">
        <v>91</v>
      </c>
      <c r="I2140" s="11" t="s">
        <v>350</v>
      </c>
      <c r="J2140" s="11"/>
      <c r="L2140" s="9" t="s">
        <v>350</v>
      </c>
      <c r="M2140" s="9" t="s">
        <v>218</v>
      </c>
      <c r="N2140" s="9" t="s">
        <v>95</v>
      </c>
      <c r="O2140" s="11" t="s">
        <v>219</v>
      </c>
      <c r="P2140" s="9" t="s">
        <v>220</v>
      </c>
      <c r="Q2140" s="11" t="s">
        <v>160</v>
      </c>
      <c r="R2140" s="11" t="s">
        <v>120</v>
      </c>
      <c r="S2140" s="11" t="s">
        <v>65</v>
      </c>
      <c r="T2140" s="11"/>
      <c r="U2140" s="11" t="s">
        <v>66</v>
      </c>
      <c r="V2140" s="11" t="s">
        <v>67</v>
      </c>
      <c r="W2140" s="11" t="s">
        <v>68</v>
      </c>
      <c r="X2140" s="11" t="s">
        <v>69</v>
      </c>
      <c r="Y2140" s="9" t="s">
        <v>99</v>
      </c>
      <c r="Z2140" s="9" t="s">
        <v>71</v>
      </c>
      <c r="AA2140" s="12">
        <v>64.12</v>
      </c>
      <c r="AB2140" s="12">
        <v>19.53</v>
      </c>
      <c r="AC2140" s="46">
        <v>64.2</v>
      </c>
      <c r="AD2140" s="46">
        <v>19.8833333</v>
      </c>
      <c r="AF2140" s="19" t="s">
        <v>1053</v>
      </c>
      <c r="AG2140" s="37" t="s">
        <v>74</v>
      </c>
      <c r="AH2140" s="27">
        <v>195</v>
      </c>
      <c r="AI2140" s="8" t="s">
        <v>149</v>
      </c>
      <c r="AJ2140" s="14" t="s">
        <v>1688</v>
      </c>
      <c r="AK2140" s="48">
        <v>1.5</v>
      </c>
      <c r="AL2140" s="8" t="s">
        <v>103</v>
      </c>
      <c r="AM2140" s="13" t="s">
        <v>3673</v>
      </c>
      <c r="AN2140" s="13" t="e">
        <v>#VALUE!</v>
      </c>
      <c r="AO2140" s="9">
        <v>1</v>
      </c>
      <c r="AP2140" s="9" t="s">
        <v>78</v>
      </c>
      <c r="AQ2140" s="15">
        <v>35.840081724919614</v>
      </c>
      <c r="AR2140" s="59">
        <v>1.934E-2</v>
      </c>
      <c r="AT2140" s="9" t="s">
        <v>79</v>
      </c>
      <c r="AU2140" s="9" t="s">
        <v>80</v>
      </c>
      <c r="AY2140" s="14">
        <v>0.1</v>
      </c>
      <c r="AZ2140" s="14" t="s">
        <v>52</v>
      </c>
    </row>
    <row r="2141" spans="1:52" x14ac:dyDescent="0.25">
      <c r="A2141" s="8">
        <v>2445</v>
      </c>
      <c r="B2141" s="8" t="s">
        <v>3671</v>
      </c>
      <c r="D2141" s="10" t="s">
        <v>3701</v>
      </c>
      <c r="E2141" s="9" t="s">
        <v>348</v>
      </c>
      <c r="F2141" s="9" t="s">
        <v>349</v>
      </c>
      <c r="G2141" s="9" t="s">
        <v>74</v>
      </c>
      <c r="H2141" s="9" t="s">
        <v>91</v>
      </c>
      <c r="I2141" s="11" t="s">
        <v>350</v>
      </c>
      <c r="J2141" s="11"/>
      <c r="L2141" s="9" t="s">
        <v>350</v>
      </c>
      <c r="M2141" s="9" t="s">
        <v>218</v>
      </c>
      <c r="N2141" s="9" t="s">
        <v>95</v>
      </c>
      <c r="O2141" s="11" t="s">
        <v>219</v>
      </c>
      <c r="P2141" s="9" t="s">
        <v>220</v>
      </c>
      <c r="Q2141" s="11" t="s">
        <v>160</v>
      </c>
      <c r="R2141" s="11" t="s">
        <v>120</v>
      </c>
      <c r="S2141" s="11" t="s">
        <v>65</v>
      </c>
      <c r="T2141" s="11"/>
      <c r="U2141" s="11" t="s">
        <v>66</v>
      </c>
      <c r="V2141" s="11" t="s">
        <v>67</v>
      </c>
      <c r="W2141" s="11" t="s">
        <v>68</v>
      </c>
      <c r="X2141" s="11" t="s">
        <v>69</v>
      </c>
      <c r="Y2141" s="9" t="s">
        <v>99</v>
      </c>
      <c r="Z2141" s="9" t="s">
        <v>71</v>
      </c>
      <c r="AA2141" s="12">
        <v>63.53</v>
      </c>
      <c r="AB2141" s="12">
        <v>20.12</v>
      </c>
      <c r="AC2141" s="46">
        <v>63.883333299999997</v>
      </c>
      <c r="AD2141" s="46">
        <v>20.2</v>
      </c>
      <c r="AF2141" s="19" t="s">
        <v>1053</v>
      </c>
      <c r="AG2141" s="37" t="s">
        <v>74</v>
      </c>
      <c r="AH2141" s="27">
        <v>50</v>
      </c>
      <c r="AI2141" s="8" t="s">
        <v>149</v>
      </c>
      <c r="AJ2141" s="14" t="s">
        <v>1688</v>
      </c>
      <c r="AK2141" s="48">
        <v>1.5</v>
      </c>
      <c r="AL2141" s="8" t="s">
        <v>103</v>
      </c>
      <c r="AM2141" s="13" t="s">
        <v>3673</v>
      </c>
      <c r="AN2141" s="13" t="e">
        <v>#VALUE!</v>
      </c>
      <c r="AO2141" s="9">
        <v>1</v>
      </c>
      <c r="AP2141" s="9" t="s">
        <v>78</v>
      </c>
      <c r="AQ2141" s="15">
        <v>41.55558636450511</v>
      </c>
      <c r="AR2141" s="59">
        <v>1.668E-2</v>
      </c>
      <c r="AT2141" s="9" t="s">
        <v>79</v>
      </c>
      <c r="AU2141" s="9" t="s">
        <v>80</v>
      </c>
      <c r="AY2141" s="14">
        <v>0.34520000000000001</v>
      </c>
      <c r="AZ2141" s="14" t="s">
        <v>52</v>
      </c>
    </row>
    <row r="2142" spans="1:52" x14ac:dyDescent="0.25">
      <c r="A2142" s="8">
        <v>2446</v>
      </c>
      <c r="B2142" s="8" t="s">
        <v>3671</v>
      </c>
      <c r="D2142" s="10" t="s">
        <v>3702</v>
      </c>
      <c r="E2142" s="9" t="s">
        <v>348</v>
      </c>
      <c r="F2142" s="9" t="s">
        <v>349</v>
      </c>
      <c r="G2142" s="9" t="s">
        <v>74</v>
      </c>
      <c r="H2142" s="9" t="s">
        <v>91</v>
      </c>
      <c r="I2142" s="11" t="s">
        <v>350</v>
      </c>
      <c r="J2142" s="11"/>
      <c r="L2142" s="9" t="s">
        <v>350</v>
      </c>
      <c r="M2142" s="9" t="s">
        <v>218</v>
      </c>
      <c r="N2142" s="9" t="s">
        <v>95</v>
      </c>
      <c r="O2142" s="11" t="s">
        <v>219</v>
      </c>
      <c r="P2142" s="9" t="s">
        <v>220</v>
      </c>
      <c r="Q2142" s="11" t="s">
        <v>160</v>
      </c>
      <c r="R2142" s="11" t="s">
        <v>120</v>
      </c>
      <c r="S2142" s="11" t="s">
        <v>65</v>
      </c>
      <c r="T2142" s="11"/>
      <c r="U2142" s="11" t="s">
        <v>66</v>
      </c>
      <c r="V2142" s="11" t="s">
        <v>67</v>
      </c>
      <c r="W2142" s="11" t="s">
        <v>68</v>
      </c>
      <c r="X2142" s="11" t="s">
        <v>69</v>
      </c>
      <c r="Y2142" s="9" t="s">
        <v>99</v>
      </c>
      <c r="Z2142" s="9" t="s">
        <v>71</v>
      </c>
      <c r="AA2142" s="12">
        <v>63.57</v>
      </c>
      <c r="AB2142" s="12">
        <v>20.2</v>
      </c>
      <c r="AC2142" s="46">
        <v>63.95</v>
      </c>
      <c r="AD2142" s="46">
        <v>20.033333299999999</v>
      </c>
      <c r="AF2142" s="19" t="s">
        <v>1053</v>
      </c>
      <c r="AG2142" s="37" t="s">
        <v>74</v>
      </c>
      <c r="AH2142" s="27">
        <v>145</v>
      </c>
      <c r="AI2142" s="8" t="s">
        <v>149</v>
      </c>
      <c r="AJ2142" s="14" t="s">
        <v>1688</v>
      </c>
      <c r="AK2142" s="48">
        <v>1.5</v>
      </c>
      <c r="AL2142" s="8" t="s">
        <v>103</v>
      </c>
      <c r="AM2142" s="13" t="s">
        <v>3673</v>
      </c>
      <c r="AN2142" s="13" t="e">
        <v>#VALUE!</v>
      </c>
      <c r="AO2142" s="9">
        <v>1</v>
      </c>
      <c r="AP2142" s="9" t="s">
        <v>78</v>
      </c>
      <c r="AQ2142" s="15">
        <v>27.044369120559708</v>
      </c>
      <c r="AR2142" s="59">
        <v>2.563E-2</v>
      </c>
      <c r="AT2142" s="9" t="s">
        <v>79</v>
      </c>
      <c r="AU2142" s="9" t="s">
        <v>80</v>
      </c>
      <c r="AY2142" s="14">
        <v>0.1</v>
      </c>
      <c r="AZ2142" s="14" t="s">
        <v>52</v>
      </c>
    </row>
    <row r="2143" spans="1:52" x14ac:dyDescent="0.25">
      <c r="A2143" s="8">
        <v>2447</v>
      </c>
      <c r="B2143" s="8" t="s">
        <v>3671</v>
      </c>
      <c r="D2143" s="10" t="s">
        <v>3703</v>
      </c>
      <c r="E2143" s="9" t="s">
        <v>348</v>
      </c>
      <c r="F2143" s="9" t="s">
        <v>349</v>
      </c>
      <c r="G2143" s="9" t="s">
        <v>74</v>
      </c>
      <c r="H2143" s="9" t="s">
        <v>91</v>
      </c>
      <c r="I2143" s="11" t="s">
        <v>350</v>
      </c>
      <c r="J2143" s="11"/>
      <c r="L2143" s="9" t="s">
        <v>350</v>
      </c>
      <c r="M2143" s="9" t="s">
        <v>218</v>
      </c>
      <c r="N2143" s="9" t="s">
        <v>95</v>
      </c>
      <c r="O2143" s="11" t="s">
        <v>219</v>
      </c>
      <c r="P2143" s="9" t="s">
        <v>220</v>
      </c>
      <c r="Q2143" s="11" t="s">
        <v>160</v>
      </c>
      <c r="R2143" s="11" t="s">
        <v>120</v>
      </c>
      <c r="S2143" s="11" t="s">
        <v>65</v>
      </c>
      <c r="T2143" s="11"/>
      <c r="U2143" s="11" t="s">
        <v>66</v>
      </c>
      <c r="V2143" s="11" t="s">
        <v>67</v>
      </c>
      <c r="W2143" s="11" t="s">
        <v>68</v>
      </c>
      <c r="X2143" s="11" t="s">
        <v>69</v>
      </c>
      <c r="Y2143" s="9" t="s">
        <v>99</v>
      </c>
      <c r="Z2143" s="9" t="s">
        <v>71</v>
      </c>
      <c r="AA2143" s="12">
        <v>64.22</v>
      </c>
      <c r="AB2143" s="12">
        <v>20.18</v>
      </c>
      <c r="AC2143" s="46">
        <v>64.366666699999996</v>
      </c>
      <c r="AD2143" s="46">
        <v>20.3</v>
      </c>
      <c r="AF2143" s="19" t="s">
        <v>1053</v>
      </c>
      <c r="AG2143" s="37" t="s">
        <v>74</v>
      </c>
      <c r="AH2143" s="27">
        <v>260</v>
      </c>
      <c r="AI2143" s="8" t="s">
        <v>149</v>
      </c>
      <c r="AJ2143" s="14" t="s">
        <v>1688</v>
      </c>
      <c r="AK2143" s="48">
        <v>1.5</v>
      </c>
      <c r="AL2143" s="8" t="s">
        <v>103</v>
      </c>
      <c r="AM2143" s="13" t="s">
        <v>3673</v>
      </c>
      <c r="AN2143" s="13" t="e">
        <v>#VALUE!</v>
      </c>
      <c r="AO2143" s="9">
        <v>1</v>
      </c>
      <c r="AP2143" s="9" t="s">
        <v>84</v>
      </c>
      <c r="AQ2143" s="15">
        <v>104.86341612102046</v>
      </c>
      <c r="AR2143" s="59">
        <v>6.6100000000000004E-3</v>
      </c>
      <c r="AT2143" s="9" t="s">
        <v>79</v>
      </c>
      <c r="AU2143" s="9" t="s">
        <v>80</v>
      </c>
      <c r="AY2143" s="14">
        <v>0.45179999999999998</v>
      </c>
      <c r="AZ2143" s="14" t="s">
        <v>52</v>
      </c>
    </row>
    <row r="2144" spans="1:52" x14ac:dyDescent="0.25">
      <c r="A2144" s="8">
        <v>2448</v>
      </c>
      <c r="B2144" s="8" t="s">
        <v>3671</v>
      </c>
      <c r="D2144" s="10" t="s">
        <v>3704</v>
      </c>
      <c r="E2144" s="9" t="s">
        <v>348</v>
      </c>
      <c r="F2144" s="9" t="s">
        <v>349</v>
      </c>
      <c r="G2144" s="9" t="s">
        <v>74</v>
      </c>
      <c r="H2144" s="9" t="s">
        <v>91</v>
      </c>
      <c r="I2144" s="11" t="s">
        <v>350</v>
      </c>
      <c r="J2144" s="11"/>
      <c r="L2144" s="9" t="s">
        <v>350</v>
      </c>
      <c r="M2144" s="9" t="s">
        <v>218</v>
      </c>
      <c r="N2144" s="9" t="s">
        <v>95</v>
      </c>
      <c r="O2144" s="11" t="s">
        <v>219</v>
      </c>
      <c r="P2144" s="9" t="s">
        <v>220</v>
      </c>
      <c r="Q2144" s="11" t="s">
        <v>160</v>
      </c>
      <c r="R2144" s="11" t="s">
        <v>120</v>
      </c>
      <c r="S2144" s="11" t="s">
        <v>65</v>
      </c>
      <c r="T2144" s="11"/>
      <c r="U2144" s="11" t="s">
        <v>66</v>
      </c>
      <c r="V2144" s="11" t="s">
        <v>67</v>
      </c>
      <c r="W2144" s="11" t="s">
        <v>68</v>
      </c>
      <c r="X2144" s="11" t="s">
        <v>69</v>
      </c>
      <c r="Y2144" s="9" t="s">
        <v>99</v>
      </c>
      <c r="Z2144" s="9" t="s">
        <v>71</v>
      </c>
      <c r="AA2144" s="12">
        <v>64.209999999999994</v>
      </c>
      <c r="AB2144" s="12">
        <v>20.190000000000001</v>
      </c>
      <c r="AC2144" s="46">
        <v>64.349999999999994</v>
      </c>
      <c r="AD2144" s="46">
        <v>20.316666699999999</v>
      </c>
      <c r="AF2144" s="19" t="s">
        <v>1053</v>
      </c>
      <c r="AG2144" s="37" t="s">
        <v>74</v>
      </c>
      <c r="AH2144" s="27">
        <v>245</v>
      </c>
      <c r="AI2144" s="8" t="s">
        <v>149</v>
      </c>
      <c r="AJ2144" s="14" t="s">
        <v>1688</v>
      </c>
      <c r="AK2144" s="48">
        <v>1.5</v>
      </c>
      <c r="AL2144" s="8" t="s">
        <v>103</v>
      </c>
      <c r="AM2144" s="13" t="s">
        <v>3673</v>
      </c>
      <c r="AN2144" s="13" t="e">
        <v>#VALUE!</v>
      </c>
      <c r="AO2144" s="9">
        <v>1</v>
      </c>
      <c r="AP2144" s="9" t="s">
        <v>84</v>
      </c>
      <c r="AQ2144" s="15">
        <v>99.877115354458979</v>
      </c>
      <c r="AR2144" s="59">
        <v>6.94E-3</v>
      </c>
      <c r="AT2144" s="9" t="s">
        <v>79</v>
      </c>
      <c r="AU2144" s="9" t="s">
        <v>80</v>
      </c>
      <c r="AY2144" s="14">
        <v>0.30380000000000001</v>
      </c>
      <c r="AZ2144" s="14" t="s">
        <v>52</v>
      </c>
    </row>
    <row r="2145" spans="1:52" x14ac:dyDescent="0.25">
      <c r="A2145" s="8">
        <v>2449</v>
      </c>
      <c r="B2145" s="8" t="s">
        <v>3671</v>
      </c>
      <c r="D2145" s="10" t="s">
        <v>3705</v>
      </c>
      <c r="E2145" s="9" t="s">
        <v>348</v>
      </c>
      <c r="F2145" s="9" t="s">
        <v>349</v>
      </c>
      <c r="G2145" s="9" t="s">
        <v>74</v>
      </c>
      <c r="H2145" s="9" t="s">
        <v>91</v>
      </c>
      <c r="I2145" s="11" t="s">
        <v>350</v>
      </c>
      <c r="J2145" s="11"/>
      <c r="L2145" s="9" t="s">
        <v>350</v>
      </c>
      <c r="M2145" s="9" t="s">
        <v>218</v>
      </c>
      <c r="N2145" s="9" t="s">
        <v>95</v>
      </c>
      <c r="O2145" s="11" t="s">
        <v>219</v>
      </c>
      <c r="P2145" s="9" t="s">
        <v>220</v>
      </c>
      <c r="Q2145" s="11" t="s">
        <v>160</v>
      </c>
      <c r="R2145" s="11" t="s">
        <v>120</v>
      </c>
      <c r="S2145" s="11" t="s">
        <v>65</v>
      </c>
      <c r="T2145" s="11"/>
      <c r="U2145" s="11" t="s">
        <v>66</v>
      </c>
      <c r="V2145" s="11" t="s">
        <v>67</v>
      </c>
      <c r="W2145" s="11" t="s">
        <v>68</v>
      </c>
      <c r="X2145" s="11" t="s">
        <v>69</v>
      </c>
      <c r="Y2145" s="9" t="s">
        <v>99</v>
      </c>
      <c r="Z2145" s="9" t="s">
        <v>71</v>
      </c>
      <c r="AA2145" s="12">
        <v>64.23</v>
      </c>
      <c r="AB2145" s="12">
        <v>20.18</v>
      </c>
      <c r="AC2145" s="46">
        <v>64.383333300000004</v>
      </c>
      <c r="AD2145" s="46">
        <v>20.3</v>
      </c>
      <c r="AF2145" s="19" t="s">
        <v>1053</v>
      </c>
      <c r="AG2145" s="37" t="s">
        <v>74</v>
      </c>
      <c r="AH2145" s="27">
        <v>225</v>
      </c>
      <c r="AI2145" s="8" t="s">
        <v>149</v>
      </c>
      <c r="AJ2145" s="14" t="s">
        <v>1688</v>
      </c>
      <c r="AK2145" s="48">
        <v>1.5</v>
      </c>
      <c r="AL2145" s="8" t="s">
        <v>103</v>
      </c>
      <c r="AM2145" s="13" t="s">
        <v>3673</v>
      </c>
      <c r="AN2145" s="13" t="e">
        <v>#VALUE!</v>
      </c>
      <c r="AO2145" s="9">
        <v>1</v>
      </c>
      <c r="AP2145" s="9" t="s">
        <v>84</v>
      </c>
      <c r="AQ2145" s="15">
        <v>120.75734852960719</v>
      </c>
      <c r="AR2145" s="59">
        <v>5.7400000000000003E-3</v>
      </c>
      <c r="AT2145" s="9" t="s">
        <v>79</v>
      </c>
      <c r="AU2145" s="9" t="s">
        <v>80</v>
      </c>
      <c r="AY2145" s="14">
        <v>0.47210000000000002</v>
      </c>
      <c r="AZ2145" s="14" t="s">
        <v>52</v>
      </c>
    </row>
    <row r="2146" spans="1:52" x14ac:dyDescent="0.25">
      <c r="A2146" s="8">
        <v>2450</v>
      </c>
      <c r="B2146" s="8" t="s">
        <v>3671</v>
      </c>
      <c r="D2146" s="10" t="s">
        <v>3706</v>
      </c>
      <c r="E2146" s="9" t="s">
        <v>348</v>
      </c>
      <c r="F2146" s="9" t="s">
        <v>349</v>
      </c>
      <c r="G2146" s="9" t="s">
        <v>74</v>
      </c>
      <c r="H2146" s="9" t="s">
        <v>91</v>
      </c>
      <c r="I2146" s="11" t="s">
        <v>350</v>
      </c>
      <c r="J2146" s="11"/>
      <c r="L2146" s="9" t="s">
        <v>350</v>
      </c>
      <c r="M2146" s="9" t="s">
        <v>218</v>
      </c>
      <c r="N2146" s="9" t="s">
        <v>95</v>
      </c>
      <c r="O2146" s="11" t="s">
        <v>219</v>
      </c>
      <c r="P2146" s="9" t="s">
        <v>220</v>
      </c>
      <c r="Q2146" s="11" t="s">
        <v>160</v>
      </c>
      <c r="R2146" s="11" t="s">
        <v>120</v>
      </c>
      <c r="S2146" s="11" t="s">
        <v>65</v>
      </c>
      <c r="T2146" s="11"/>
      <c r="U2146" s="11" t="s">
        <v>66</v>
      </c>
      <c r="V2146" s="11" t="s">
        <v>67</v>
      </c>
      <c r="W2146" s="11" t="s">
        <v>68</v>
      </c>
      <c r="X2146" s="11" t="s">
        <v>69</v>
      </c>
      <c r="Y2146" s="9" t="s">
        <v>99</v>
      </c>
      <c r="Z2146" s="9" t="s">
        <v>71</v>
      </c>
      <c r="AA2146" s="12">
        <v>64.209999999999994</v>
      </c>
      <c r="AB2146" s="12">
        <v>20.2</v>
      </c>
      <c r="AC2146" s="46">
        <v>64.349999999999994</v>
      </c>
      <c r="AD2146" s="46">
        <v>20.033333299999999</v>
      </c>
      <c r="AF2146" s="19" t="s">
        <v>1053</v>
      </c>
      <c r="AG2146" s="37" t="s">
        <v>74</v>
      </c>
      <c r="AH2146" s="27">
        <v>220</v>
      </c>
      <c r="AI2146" s="8" t="s">
        <v>149</v>
      </c>
      <c r="AJ2146" s="14" t="s">
        <v>1688</v>
      </c>
      <c r="AK2146" s="48">
        <v>1.5</v>
      </c>
      <c r="AL2146" s="8" t="s">
        <v>103</v>
      </c>
      <c r="AM2146" s="13" t="s">
        <v>3673</v>
      </c>
      <c r="AN2146" s="13" t="e">
        <v>#VALUE!</v>
      </c>
      <c r="AO2146" s="9">
        <v>1</v>
      </c>
      <c r="AP2146" s="9" t="s">
        <v>84</v>
      </c>
      <c r="AQ2146" s="15">
        <v>75.342084843472321</v>
      </c>
      <c r="AR2146" s="59">
        <v>9.1999999999999998E-3</v>
      </c>
      <c r="AT2146" s="9" t="s">
        <v>79</v>
      </c>
      <c r="AU2146" s="9" t="s">
        <v>80</v>
      </c>
      <c r="AY2146" s="14">
        <v>0.26650000000000001</v>
      </c>
      <c r="AZ2146" s="14" t="s">
        <v>52</v>
      </c>
    </row>
    <row r="2147" spans="1:52" x14ac:dyDescent="0.25">
      <c r="A2147" s="8">
        <v>2451</v>
      </c>
      <c r="B2147" s="8" t="s">
        <v>3671</v>
      </c>
      <c r="D2147" s="10" t="s">
        <v>3707</v>
      </c>
      <c r="E2147" s="9" t="s">
        <v>348</v>
      </c>
      <c r="F2147" s="9" t="s">
        <v>349</v>
      </c>
      <c r="G2147" s="9" t="s">
        <v>74</v>
      </c>
      <c r="H2147" s="9" t="s">
        <v>91</v>
      </c>
      <c r="I2147" s="11" t="s">
        <v>350</v>
      </c>
      <c r="J2147" s="11"/>
      <c r="L2147" s="9" t="s">
        <v>350</v>
      </c>
      <c r="M2147" s="9" t="s">
        <v>218</v>
      </c>
      <c r="N2147" s="9" t="s">
        <v>95</v>
      </c>
      <c r="O2147" s="11" t="s">
        <v>219</v>
      </c>
      <c r="P2147" s="9" t="s">
        <v>220</v>
      </c>
      <c r="Q2147" s="11" t="s">
        <v>160</v>
      </c>
      <c r="R2147" s="11" t="s">
        <v>120</v>
      </c>
      <c r="S2147" s="11" t="s">
        <v>65</v>
      </c>
      <c r="T2147" s="11"/>
      <c r="U2147" s="11" t="s">
        <v>66</v>
      </c>
      <c r="V2147" s="11" t="s">
        <v>67</v>
      </c>
      <c r="W2147" s="11" t="s">
        <v>68</v>
      </c>
      <c r="X2147" s="11" t="s">
        <v>69</v>
      </c>
      <c r="Y2147" s="9" t="s">
        <v>99</v>
      </c>
      <c r="Z2147" s="9" t="s">
        <v>71</v>
      </c>
      <c r="AA2147" s="12">
        <v>64.22</v>
      </c>
      <c r="AB2147" s="12">
        <v>20.23</v>
      </c>
      <c r="AC2147" s="46">
        <v>64.366666699999996</v>
      </c>
      <c r="AD2147" s="46">
        <v>20.3833333</v>
      </c>
      <c r="AF2147" s="19" t="s">
        <v>1053</v>
      </c>
      <c r="AG2147" s="37" t="s">
        <v>74</v>
      </c>
      <c r="AH2147" s="27">
        <v>220</v>
      </c>
      <c r="AI2147" s="8" t="s">
        <v>149</v>
      </c>
      <c r="AJ2147" s="14" t="s">
        <v>1688</v>
      </c>
      <c r="AK2147" s="48">
        <v>1.5</v>
      </c>
      <c r="AL2147" s="8" t="s">
        <v>103</v>
      </c>
      <c r="AM2147" s="13" t="s">
        <v>3673</v>
      </c>
      <c r="AN2147" s="13" t="e">
        <v>#VALUE!</v>
      </c>
      <c r="AO2147" s="9">
        <v>1</v>
      </c>
      <c r="AP2147" s="9" t="s">
        <v>84</v>
      </c>
      <c r="AQ2147" s="15">
        <v>124.66675909351534</v>
      </c>
      <c r="AR2147" s="59">
        <v>5.5599999999999998E-3</v>
      </c>
      <c r="AT2147" s="9" t="s">
        <v>79</v>
      </c>
      <c r="AU2147" s="9" t="s">
        <v>80</v>
      </c>
      <c r="AY2147" s="14">
        <v>0.71599999999999997</v>
      </c>
      <c r="AZ2147" s="14" t="s">
        <v>52</v>
      </c>
    </row>
    <row r="2148" spans="1:52" x14ac:dyDescent="0.25">
      <c r="A2148" s="8">
        <v>2452</v>
      </c>
      <c r="B2148" s="8" t="s">
        <v>3671</v>
      </c>
      <c r="D2148" s="10" t="s">
        <v>3708</v>
      </c>
      <c r="E2148" s="9" t="s">
        <v>348</v>
      </c>
      <c r="F2148" s="9" t="s">
        <v>349</v>
      </c>
      <c r="G2148" s="9" t="s">
        <v>74</v>
      </c>
      <c r="H2148" s="9" t="s">
        <v>91</v>
      </c>
      <c r="I2148" s="11" t="s">
        <v>350</v>
      </c>
      <c r="J2148" s="11"/>
      <c r="L2148" s="9" t="s">
        <v>350</v>
      </c>
      <c r="M2148" s="9" t="s">
        <v>218</v>
      </c>
      <c r="N2148" s="9" t="s">
        <v>95</v>
      </c>
      <c r="O2148" s="11" t="s">
        <v>219</v>
      </c>
      <c r="P2148" s="9" t="s">
        <v>220</v>
      </c>
      <c r="Q2148" s="11" t="s">
        <v>160</v>
      </c>
      <c r="R2148" s="11" t="s">
        <v>120</v>
      </c>
      <c r="S2148" s="11" t="s">
        <v>65</v>
      </c>
      <c r="T2148" s="11"/>
      <c r="U2148" s="11" t="s">
        <v>66</v>
      </c>
      <c r="V2148" s="11" t="s">
        <v>67</v>
      </c>
      <c r="W2148" s="11" t="s">
        <v>68</v>
      </c>
      <c r="X2148" s="11" t="s">
        <v>69</v>
      </c>
      <c r="Y2148" s="9" t="s">
        <v>99</v>
      </c>
      <c r="Z2148" s="9" t="s">
        <v>71</v>
      </c>
      <c r="AA2148" s="12">
        <v>64.2</v>
      </c>
      <c r="AB2148" s="12">
        <v>20.36</v>
      </c>
      <c r="AC2148" s="46">
        <v>64.033333299999995</v>
      </c>
      <c r="AD2148" s="46">
        <v>20.6</v>
      </c>
      <c r="AF2148" s="19" t="s">
        <v>1053</v>
      </c>
      <c r="AG2148" s="37" t="s">
        <v>74</v>
      </c>
      <c r="AH2148" s="27">
        <v>160</v>
      </c>
      <c r="AI2148" s="8" t="s">
        <v>149</v>
      </c>
      <c r="AJ2148" s="14" t="s">
        <v>1688</v>
      </c>
      <c r="AK2148" s="48">
        <v>1.5</v>
      </c>
      <c r="AL2148" s="8" t="s">
        <v>103</v>
      </c>
      <c r="AM2148" s="13" t="s">
        <v>3673</v>
      </c>
      <c r="AN2148" s="13" t="e">
        <v>#VALUE!</v>
      </c>
      <c r="AO2148" s="9">
        <v>1</v>
      </c>
      <c r="AP2148" s="9" t="s">
        <v>84</v>
      </c>
      <c r="AQ2148" s="15">
        <v>70.156597222666534</v>
      </c>
      <c r="AR2148" s="59">
        <v>9.8799999999999999E-3</v>
      </c>
      <c r="AT2148" s="9" t="s">
        <v>79</v>
      </c>
      <c r="AU2148" s="9" t="s">
        <v>80</v>
      </c>
      <c r="AY2148" s="14">
        <v>0.26650000000000001</v>
      </c>
      <c r="AZ2148" s="14" t="s">
        <v>52</v>
      </c>
    </row>
    <row r="2149" spans="1:52" x14ac:dyDescent="0.25">
      <c r="A2149" s="8">
        <v>2453</v>
      </c>
      <c r="B2149" s="8" t="s">
        <v>3671</v>
      </c>
      <c r="D2149" s="10" t="s">
        <v>3709</v>
      </c>
      <c r="E2149" s="9" t="s">
        <v>348</v>
      </c>
      <c r="F2149" s="9" t="s">
        <v>349</v>
      </c>
      <c r="G2149" s="9" t="s">
        <v>74</v>
      </c>
      <c r="H2149" s="9" t="s">
        <v>91</v>
      </c>
      <c r="I2149" s="11" t="s">
        <v>350</v>
      </c>
      <c r="J2149" s="11"/>
      <c r="L2149" s="9" t="s">
        <v>350</v>
      </c>
      <c r="M2149" s="9" t="s">
        <v>218</v>
      </c>
      <c r="N2149" s="9" t="s">
        <v>95</v>
      </c>
      <c r="O2149" s="11" t="s">
        <v>219</v>
      </c>
      <c r="P2149" s="9" t="s">
        <v>220</v>
      </c>
      <c r="Q2149" s="11" t="s">
        <v>160</v>
      </c>
      <c r="R2149" s="11" t="s">
        <v>120</v>
      </c>
      <c r="S2149" s="11" t="s">
        <v>65</v>
      </c>
      <c r="T2149" s="11"/>
      <c r="U2149" s="11" t="s">
        <v>66</v>
      </c>
      <c r="V2149" s="11" t="s">
        <v>67</v>
      </c>
      <c r="W2149" s="11" t="s">
        <v>68</v>
      </c>
      <c r="X2149" s="11" t="s">
        <v>69</v>
      </c>
      <c r="Y2149" s="9" t="s">
        <v>99</v>
      </c>
      <c r="Z2149" s="9" t="s">
        <v>71</v>
      </c>
      <c r="AA2149" s="12">
        <v>64.12</v>
      </c>
      <c r="AB2149" s="12">
        <v>19.510000000000002</v>
      </c>
      <c r="AC2149" s="46">
        <v>64.2</v>
      </c>
      <c r="AD2149" s="46">
        <v>19.850000000000001</v>
      </c>
      <c r="AF2149" s="19" t="s">
        <v>1053</v>
      </c>
      <c r="AG2149" s="37" t="s">
        <v>74</v>
      </c>
      <c r="AH2149" s="27">
        <v>160</v>
      </c>
      <c r="AI2149" s="8" t="s">
        <v>149</v>
      </c>
      <c r="AJ2149" s="14" t="s">
        <v>1688</v>
      </c>
      <c r="AK2149" s="48">
        <v>1.5</v>
      </c>
      <c r="AL2149" s="8" t="s">
        <v>103</v>
      </c>
      <c r="AM2149" s="13" t="s">
        <v>3673</v>
      </c>
      <c r="AN2149" s="13" t="e">
        <v>#VALUE!</v>
      </c>
      <c r="AO2149" s="9">
        <v>1</v>
      </c>
      <c r="AP2149" s="9" t="s">
        <v>84</v>
      </c>
      <c r="AQ2149" s="15">
        <v>58.791109462251505</v>
      </c>
      <c r="AR2149" s="59">
        <v>1.179E-2</v>
      </c>
      <c r="AT2149" s="9" t="s">
        <v>79</v>
      </c>
      <c r="AU2149" s="9" t="s">
        <v>80</v>
      </c>
      <c r="AY2149" s="14">
        <v>0.2316</v>
      </c>
      <c r="AZ2149" s="14" t="s">
        <v>52</v>
      </c>
    </row>
    <row r="2150" spans="1:52" x14ac:dyDescent="0.25">
      <c r="A2150" s="8">
        <v>2454</v>
      </c>
      <c r="B2150" s="8" t="s">
        <v>3671</v>
      </c>
      <c r="D2150" s="10" t="s">
        <v>3710</v>
      </c>
      <c r="E2150" s="9" t="s">
        <v>348</v>
      </c>
      <c r="F2150" s="9" t="s">
        <v>349</v>
      </c>
      <c r="G2150" s="9" t="s">
        <v>74</v>
      </c>
      <c r="H2150" s="9" t="s">
        <v>91</v>
      </c>
      <c r="I2150" s="11" t="s">
        <v>350</v>
      </c>
      <c r="J2150" s="11"/>
      <c r="L2150" s="9" t="s">
        <v>350</v>
      </c>
      <c r="M2150" s="9" t="s">
        <v>218</v>
      </c>
      <c r="N2150" s="9" t="s">
        <v>95</v>
      </c>
      <c r="O2150" s="11" t="s">
        <v>219</v>
      </c>
      <c r="P2150" s="9" t="s">
        <v>220</v>
      </c>
      <c r="Q2150" s="11" t="s">
        <v>160</v>
      </c>
      <c r="R2150" s="11" t="s">
        <v>120</v>
      </c>
      <c r="S2150" s="11" t="s">
        <v>65</v>
      </c>
      <c r="T2150" s="11"/>
      <c r="U2150" s="11" t="s">
        <v>66</v>
      </c>
      <c r="V2150" s="11" t="s">
        <v>67</v>
      </c>
      <c r="W2150" s="11" t="s">
        <v>68</v>
      </c>
      <c r="X2150" s="11" t="s">
        <v>69</v>
      </c>
      <c r="Y2150" s="9" t="s">
        <v>99</v>
      </c>
      <c r="Z2150" s="9" t="s">
        <v>71</v>
      </c>
      <c r="AA2150" s="12">
        <v>64.12</v>
      </c>
      <c r="AB2150" s="12">
        <v>19.53</v>
      </c>
      <c r="AC2150" s="46">
        <v>64.2</v>
      </c>
      <c r="AD2150" s="46">
        <v>19.8833333</v>
      </c>
      <c r="AF2150" s="19" t="s">
        <v>1053</v>
      </c>
      <c r="AG2150" s="37" t="s">
        <v>74</v>
      </c>
      <c r="AH2150" s="27">
        <v>195</v>
      </c>
      <c r="AI2150" s="8" t="s">
        <v>149</v>
      </c>
      <c r="AJ2150" s="14" t="s">
        <v>1688</v>
      </c>
      <c r="AK2150" s="48">
        <v>1.5</v>
      </c>
      <c r="AL2150" s="8" t="s">
        <v>103</v>
      </c>
      <c r="AM2150" s="13" t="s">
        <v>3673</v>
      </c>
      <c r="AN2150" s="13" t="e">
        <v>#VALUE!</v>
      </c>
      <c r="AO2150" s="9">
        <v>1</v>
      </c>
      <c r="AP2150" s="9" t="s">
        <v>84</v>
      </c>
      <c r="AQ2150" s="15">
        <v>40.869527155657153</v>
      </c>
      <c r="AR2150" s="59">
        <v>1.6959999999999999E-2</v>
      </c>
      <c r="AT2150" s="9" t="s">
        <v>79</v>
      </c>
      <c r="AU2150" s="9" t="s">
        <v>80</v>
      </c>
      <c r="AY2150" s="14">
        <v>0.1</v>
      </c>
      <c r="AZ2150" s="14" t="s">
        <v>52</v>
      </c>
    </row>
    <row r="2151" spans="1:52" x14ac:dyDescent="0.25">
      <c r="A2151" s="8">
        <v>2455</v>
      </c>
      <c r="B2151" s="8" t="s">
        <v>3671</v>
      </c>
      <c r="D2151" s="10" t="s">
        <v>3711</v>
      </c>
      <c r="E2151" s="9" t="s">
        <v>348</v>
      </c>
      <c r="F2151" s="9" t="s">
        <v>349</v>
      </c>
      <c r="G2151" s="9" t="s">
        <v>74</v>
      </c>
      <c r="H2151" s="9" t="s">
        <v>91</v>
      </c>
      <c r="I2151" s="11" t="s">
        <v>350</v>
      </c>
      <c r="J2151" s="11"/>
      <c r="L2151" s="9" t="s">
        <v>350</v>
      </c>
      <c r="M2151" s="9" t="s">
        <v>218</v>
      </c>
      <c r="N2151" s="9" t="s">
        <v>95</v>
      </c>
      <c r="O2151" s="11" t="s">
        <v>219</v>
      </c>
      <c r="P2151" s="9" t="s">
        <v>220</v>
      </c>
      <c r="Q2151" s="11" t="s">
        <v>160</v>
      </c>
      <c r="R2151" s="11" t="s">
        <v>120</v>
      </c>
      <c r="S2151" s="11" t="s">
        <v>65</v>
      </c>
      <c r="T2151" s="11"/>
      <c r="U2151" s="11" t="s">
        <v>66</v>
      </c>
      <c r="V2151" s="11" t="s">
        <v>67</v>
      </c>
      <c r="W2151" s="11" t="s">
        <v>68</v>
      </c>
      <c r="X2151" s="11" t="s">
        <v>69</v>
      </c>
      <c r="Y2151" s="9" t="s">
        <v>99</v>
      </c>
      <c r="Z2151" s="9" t="s">
        <v>71</v>
      </c>
      <c r="AA2151" s="12">
        <v>63.53</v>
      </c>
      <c r="AB2151" s="12">
        <v>20.12</v>
      </c>
      <c r="AC2151" s="46">
        <v>63.883333299999997</v>
      </c>
      <c r="AD2151" s="46">
        <v>20.2</v>
      </c>
      <c r="AF2151" s="19" t="s">
        <v>1053</v>
      </c>
      <c r="AG2151" s="37" t="s">
        <v>74</v>
      </c>
      <c r="AH2151" s="27">
        <v>50</v>
      </c>
      <c r="AI2151" s="8" t="s">
        <v>149</v>
      </c>
      <c r="AJ2151" s="14" t="s">
        <v>1688</v>
      </c>
      <c r="AK2151" s="48">
        <v>1.5</v>
      </c>
      <c r="AL2151" s="8" t="s">
        <v>103</v>
      </c>
      <c r="AM2151" s="13" t="s">
        <v>3673</v>
      </c>
      <c r="AN2151" s="13" t="e">
        <v>#VALUE!</v>
      </c>
      <c r="AO2151" s="9">
        <v>1</v>
      </c>
      <c r="AP2151" s="9" t="s">
        <v>84</v>
      </c>
      <c r="AQ2151" s="15">
        <v>46.457585828414565</v>
      </c>
      <c r="AR2151" s="59">
        <v>1.4919999999999999E-2</v>
      </c>
      <c r="AT2151" s="9" t="s">
        <v>79</v>
      </c>
      <c r="AU2151" s="9" t="s">
        <v>80</v>
      </c>
      <c r="AY2151" s="14">
        <v>0.34520000000000001</v>
      </c>
      <c r="AZ2151" s="14" t="s">
        <v>52</v>
      </c>
    </row>
    <row r="2152" spans="1:52" x14ac:dyDescent="0.25">
      <c r="A2152" s="8">
        <v>2456</v>
      </c>
      <c r="B2152" s="8" t="s">
        <v>3671</v>
      </c>
      <c r="D2152" s="10" t="s">
        <v>3712</v>
      </c>
      <c r="E2152" s="9" t="s">
        <v>348</v>
      </c>
      <c r="F2152" s="9" t="s">
        <v>349</v>
      </c>
      <c r="G2152" s="9" t="s">
        <v>74</v>
      </c>
      <c r="H2152" s="9" t="s">
        <v>91</v>
      </c>
      <c r="I2152" s="11" t="s">
        <v>350</v>
      </c>
      <c r="J2152" s="11"/>
      <c r="L2152" s="9" t="s">
        <v>350</v>
      </c>
      <c r="M2152" s="9" t="s">
        <v>218</v>
      </c>
      <c r="N2152" s="9" t="s">
        <v>95</v>
      </c>
      <c r="O2152" s="11" t="s">
        <v>219</v>
      </c>
      <c r="P2152" s="9" t="s">
        <v>220</v>
      </c>
      <c r="Q2152" s="11" t="s">
        <v>160</v>
      </c>
      <c r="R2152" s="11" t="s">
        <v>120</v>
      </c>
      <c r="S2152" s="11" t="s">
        <v>65</v>
      </c>
      <c r="T2152" s="11"/>
      <c r="U2152" s="11" t="s">
        <v>66</v>
      </c>
      <c r="V2152" s="11" t="s">
        <v>67</v>
      </c>
      <c r="W2152" s="11" t="s">
        <v>68</v>
      </c>
      <c r="X2152" s="11" t="s">
        <v>69</v>
      </c>
      <c r="Y2152" s="9" t="s">
        <v>99</v>
      </c>
      <c r="Z2152" s="9" t="s">
        <v>71</v>
      </c>
      <c r="AA2152" s="12">
        <v>63.57</v>
      </c>
      <c r="AB2152" s="12">
        <v>20.2</v>
      </c>
      <c r="AC2152" s="46">
        <v>63.95</v>
      </c>
      <c r="AD2152" s="46">
        <v>20.033333299999999</v>
      </c>
      <c r="AF2152" s="19" t="s">
        <v>1053</v>
      </c>
      <c r="AG2152" s="37" t="s">
        <v>74</v>
      </c>
      <c r="AH2152" s="27">
        <v>145</v>
      </c>
      <c r="AI2152" s="8" t="s">
        <v>149</v>
      </c>
      <c r="AJ2152" s="14" t="s">
        <v>1688</v>
      </c>
      <c r="AK2152" s="48">
        <v>1.5</v>
      </c>
      <c r="AL2152" s="8" t="s">
        <v>103</v>
      </c>
      <c r="AM2152" s="13" t="s">
        <v>3673</v>
      </c>
      <c r="AN2152" s="13" t="e">
        <v>#VALUE!</v>
      </c>
      <c r="AO2152" s="9">
        <v>1</v>
      </c>
      <c r="AP2152" s="9" t="s">
        <v>84</v>
      </c>
      <c r="AQ2152" s="15">
        <v>41.806223194206588</v>
      </c>
      <c r="AR2152" s="59">
        <v>1.6580000000000001E-2</v>
      </c>
      <c r="AT2152" s="9" t="s">
        <v>79</v>
      </c>
      <c r="AU2152" s="9" t="s">
        <v>80</v>
      </c>
      <c r="AY2152" s="14">
        <v>0.1</v>
      </c>
      <c r="AZ2152" s="14" t="s">
        <v>52</v>
      </c>
    </row>
    <row r="2153" spans="1:52" x14ac:dyDescent="0.25">
      <c r="A2153" s="8">
        <v>2457</v>
      </c>
      <c r="B2153" s="8" t="s">
        <v>3713</v>
      </c>
      <c r="D2153" s="10" t="s">
        <v>3714</v>
      </c>
      <c r="E2153" s="9" t="s">
        <v>153</v>
      </c>
      <c r="F2153" s="9" t="s">
        <v>154</v>
      </c>
      <c r="G2153" s="9" t="s">
        <v>74</v>
      </c>
      <c r="H2153" s="9" t="s">
        <v>155</v>
      </c>
      <c r="I2153" s="11" t="s">
        <v>156</v>
      </c>
      <c r="J2153" s="11"/>
      <c r="L2153" s="9" t="s">
        <v>156</v>
      </c>
      <c r="M2153" s="9" t="s">
        <v>157</v>
      </c>
      <c r="N2153" s="9" t="s">
        <v>95</v>
      </c>
      <c r="O2153" s="11" t="s">
        <v>158</v>
      </c>
      <c r="P2153" s="9" t="s">
        <v>159</v>
      </c>
      <c r="Q2153" s="11" t="s">
        <v>160</v>
      </c>
      <c r="R2153" s="11" t="s">
        <v>120</v>
      </c>
      <c r="S2153" s="11" t="s">
        <v>65</v>
      </c>
      <c r="T2153" s="11"/>
      <c r="U2153" s="11" t="s">
        <v>66</v>
      </c>
      <c r="V2153" s="11" t="s">
        <v>67</v>
      </c>
      <c r="W2153" s="11" t="s">
        <v>68</v>
      </c>
      <c r="X2153" s="11" t="s">
        <v>69</v>
      </c>
      <c r="Y2153" s="9" t="s">
        <v>99</v>
      </c>
      <c r="Z2153" s="9" t="s">
        <v>71</v>
      </c>
      <c r="AA2153" s="12">
        <v>41.27</v>
      </c>
      <c r="AB2153" s="12">
        <v>-7.51</v>
      </c>
      <c r="AC2153" s="46">
        <v>41.45</v>
      </c>
      <c r="AD2153" s="46">
        <v>-6.15</v>
      </c>
      <c r="AF2153" s="19" t="s">
        <v>73</v>
      </c>
      <c r="AG2153" s="8" t="s">
        <v>74</v>
      </c>
      <c r="AH2153" s="13">
        <v>793</v>
      </c>
      <c r="AI2153" s="8" t="s">
        <v>76</v>
      </c>
      <c r="AJ2153" s="14">
        <v>2</v>
      </c>
      <c r="AK2153" s="14">
        <v>2</v>
      </c>
      <c r="AL2153" s="8" t="s">
        <v>103</v>
      </c>
      <c r="AM2153" s="13">
        <v>56</v>
      </c>
      <c r="AN2153" s="13">
        <v>375.2</v>
      </c>
      <c r="AO2153" s="9">
        <v>5</v>
      </c>
      <c r="AP2153" s="9" t="s">
        <v>78</v>
      </c>
      <c r="AQ2153" s="15">
        <v>51.344235597032984</v>
      </c>
      <c r="AR2153" s="59">
        <v>1.35E-2</v>
      </c>
      <c r="AT2153" s="9" t="s">
        <v>79</v>
      </c>
      <c r="AU2153" s="9" t="s">
        <v>80</v>
      </c>
      <c r="AV2153" s="14">
        <v>5</v>
      </c>
      <c r="AW2153" s="14">
        <v>10.4</v>
      </c>
      <c r="AX2153" s="14">
        <v>5.4</v>
      </c>
      <c r="AY2153" s="14">
        <v>6.7</v>
      </c>
      <c r="AZ2153" s="14" t="s">
        <v>52</v>
      </c>
    </row>
    <row r="2154" spans="1:52" x14ac:dyDescent="0.25">
      <c r="A2154" s="8">
        <v>2458</v>
      </c>
      <c r="B2154" s="8" t="s">
        <v>3713</v>
      </c>
      <c r="D2154" s="10" t="s">
        <v>3715</v>
      </c>
      <c r="E2154" s="9" t="s">
        <v>348</v>
      </c>
      <c r="F2154" s="9" t="s">
        <v>349</v>
      </c>
      <c r="G2154" s="9" t="s">
        <v>74</v>
      </c>
      <c r="H2154" s="9" t="s">
        <v>91</v>
      </c>
      <c r="I2154" s="11" t="s">
        <v>350</v>
      </c>
      <c r="J2154" s="11"/>
      <c r="L2154" s="9" t="s">
        <v>350</v>
      </c>
      <c r="M2154" s="9" t="s">
        <v>218</v>
      </c>
      <c r="N2154" s="9" t="s">
        <v>95</v>
      </c>
      <c r="O2154" s="11" t="s">
        <v>219</v>
      </c>
      <c r="P2154" s="9" t="s">
        <v>220</v>
      </c>
      <c r="Q2154" s="11" t="s">
        <v>160</v>
      </c>
      <c r="R2154" s="11" t="s">
        <v>120</v>
      </c>
      <c r="S2154" s="11" t="s">
        <v>65</v>
      </c>
      <c r="T2154" s="11"/>
      <c r="U2154" s="11" t="s">
        <v>66</v>
      </c>
      <c r="V2154" s="11" t="s">
        <v>67</v>
      </c>
      <c r="W2154" s="11" t="s">
        <v>68</v>
      </c>
      <c r="X2154" s="11" t="s">
        <v>69</v>
      </c>
      <c r="Y2154" s="9" t="s">
        <v>99</v>
      </c>
      <c r="Z2154" s="9" t="s">
        <v>71</v>
      </c>
      <c r="AA2154" s="12">
        <v>41.27</v>
      </c>
      <c r="AB2154" s="12">
        <v>-7.51</v>
      </c>
      <c r="AC2154" s="46">
        <v>41.45</v>
      </c>
      <c r="AD2154" s="46">
        <v>-6.15</v>
      </c>
      <c r="AF2154" s="19" t="s">
        <v>73</v>
      </c>
      <c r="AG2154" s="8" t="s">
        <v>74</v>
      </c>
      <c r="AH2154" s="13">
        <v>793</v>
      </c>
      <c r="AI2154" s="8" t="s">
        <v>76</v>
      </c>
      <c r="AJ2154" s="14">
        <v>2</v>
      </c>
      <c r="AK2154" s="14">
        <v>2</v>
      </c>
      <c r="AL2154" s="8" t="s">
        <v>103</v>
      </c>
      <c r="AM2154" s="13">
        <v>56</v>
      </c>
      <c r="AN2154" s="13">
        <v>375.2</v>
      </c>
      <c r="AO2154" s="9">
        <v>5</v>
      </c>
      <c r="AP2154" s="9" t="s">
        <v>78</v>
      </c>
      <c r="AQ2154" s="15">
        <v>81.546727124699444</v>
      </c>
      <c r="AR2154" s="59">
        <v>8.5000000000000006E-3</v>
      </c>
      <c r="AT2154" s="9" t="s">
        <v>79</v>
      </c>
      <c r="AU2154" s="9" t="s">
        <v>80</v>
      </c>
      <c r="AV2154" s="14">
        <v>5</v>
      </c>
      <c r="AW2154" s="14">
        <v>10.4</v>
      </c>
      <c r="AX2154" s="14">
        <v>5.4</v>
      </c>
      <c r="AY2154" s="14">
        <v>6.7</v>
      </c>
      <c r="AZ2154" s="14" t="s">
        <v>52</v>
      </c>
    </row>
    <row r="2155" spans="1:52" x14ac:dyDescent="0.25">
      <c r="A2155" s="8">
        <v>2459</v>
      </c>
      <c r="B2155" s="8" t="s">
        <v>3713</v>
      </c>
      <c r="D2155" s="10" t="s">
        <v>3716</v>
      </c>
      <c r="E2155" s="9" t="s">
        <v>55</v>
      </c>
      <c r="F2155" s="9" t="s">
        <v>56</v>
      </c>
      <c r="G2155" s="9" t="s">
        <v>57</v>
      </c>
      <c r="H2155" s="9" t="s">
        <v>58</v>
      </c>
      <c r="I2155" s="11" t="s">
        <v>59</v>
      </c>
      <c r="J2155" s="11"/>
      <c r="L2155" s="9" t="s">
        <v>59</v>
      </c>
      <c r="M2155" s="9" t="s">
        <v>60</v>
      </c>
      <c r="O2155" s="11" t="s">
        <v>61</v>
      </c>
      <c r="P2155" s="9" t="s">
        <v>62</v>
      </c>
      <c r="Q2155" s="11" t="s">
        <v>63</v>
      </c>
      <c r="R2155" s="11" t="s">
        <v>64</v>
      </c>
      <c r="S2155" s="11" t="s">
        <v>65</v>
      </c>
      <c r="T2155" s="11"/>
      <c r="U2155" s="11" t="s">
        <v>66</v>
      </c>
      <c r="V2155" s="11" t="s">
        <v>67</v>
      </c>
      <c r="W2155" s="11" t="s">
        <v>68</v>
      </c>
      <c r="X2155" s="11" t="s">
        <v>69</v>
      </c>
      <c r="Y2155" s="9" t="s">
        <v>70</v>
      </c>
      <c r="Z2155" s="9" t="s">
        <v>71</v>
      </c>
      <c r="AA2155" s="12">
        <v>41.27</v>
      </c>
      <c r="AB2155" s="12">
        <v>-7.51</v>
      </c>
      <c r="AC2155" s="46">
        <v>41.45</v>
      </c>
      <c r="AD2155" s="46">
        <v>-6.15</v>
      </c>
      <c r="AF2155" s="19" t="s">
        <v>73</v>
      </c>
      <c r="AG2155" s="8" t="s">
        <v>74</v>
      </c>
      <c r="AH2155" s="13">
        <v>793</v>
      </c>
      <c r="AI2155" s="8" t="s">
        <v>76</v>
      </c>
      <c r="AJ2155" s="14">
        <v>2</v>
      </c>
      <c r="AK2155" s="14">
        <v>2</v>
      </c>
      <c r="AL2155" s="8" t="s">
        <v>103</v>
      </c>
      <c r="AM2155" s="13">
        <v>56</v>
      </c>
      <c r="AN2155" s="13">
        <v>375.2</v>
      </c>
      <c r="AO2155" s="9">
        <v>5</v>
      </c>
      <c r="AP2155" s="9" t="s">
        <v>78</v>
      </c>
      <c r="AQ2155" s="15">
        <v>83.511708501198228</v>
      </c>
      <c r="AR2155" s="59">
        <v>8.3000000000000001E-3</v>
      </c>
      <c r="AT2155" s="9" t="s">
        <v>79</v>
      </c>
      <c r="AU2155" s="9" t="s">
        <v>80</v>
      </c>
      <c r="AV2155" s="14">
        <v>5</v>
      </c>
      <c r="AW2155" s="14">
        <v>10.4</v>
      </c>
      <c r="AX2155" s="14">
        <v>5.4</v>
      </c>
      <c r="AY2155" s="14">
        <v>6.7</v>
      </c>
      <c r="AZ2155" s="14" t="s">
        <v>52</v>
      </c>
    </row>
    <row r="2156" spans="1:52" x14ac:dyDescent="0.25">
      <c r="A2156" s="8">
        <v>2460</v>
      </c>
      <c r="B2156" s="8" t="s">
        <v>3717</v>
      </c>
      <c r="D2156" s="10" t="s">
        <v>3718</v>
      </c>
      <c r="E2156" s="9" t="s">
        <v>137</v>
      </c>
      <c r="F2156" s="9" t="s">
        <v>138</v>
      </c>
      <c r="G2156" s="9" t="s">
        <v>90</v>
      </c>
      <c r="H2156" s="9" t="s">
        <v>91</v>
      </c>
      <c r="I2156" s="11" t="s">
        <v>139</v>
      </c>
      <c r="J2156" s="11"/>
      <c r="L2156" s="9" t="s">
        <v>139</v>
      </c>
      <c r="M2156" s="9" t="s">
        <v>133</v>
      </c>
      <c r="N2156" s="9" t="s">
        <v>95</v>
      </c>
      <c r="O2156" s="11"/>
      <c r="P2156" s="9" t="s">
        <v>134</v>
      </c>
      <c r="Q2156" s="11" t="s">
        <v>135</v>
      </c>
      <c r="R2156" s="11" t="s">
        <v>64</v>
      </c>
      <c r="S2156" s="11" t="s">
        <v>65</v>
      </c>
      <c r="T2156" s="11"/>
      <c r="U2156" s="11" t="s">
        <v>66</v>
      </c>
      <c r="V2156" s="11" t="s">
        <v>67</v>
      </c>
      <c r="W2156" s="11" t="s">
        <v>68</v>
      </c>
      <c r="X2156" s="11" t="s">
        <v>69</v>
      </c>
      <c r="Y2156" s="9" t="s">
        <v>99</v>
      </c>
      <c r="Z2156" s="9" t="s">
        <v>71</v>
      </c>
      <c r="AA2156" s="12">
        <v>39.35</v>
      </c>
      <c r="AB2156" s="12">
        <v>-78.540000000000006</v>
      </c>
      <c r="AC2156" s="46">
        <v>39.5833333</v>
      </c>
      <c r="AD2156" s="46">
        <v>-77.099999999999994</v>
      </c>
      <c r="AE2156" s="8" t="s">
        <v>3719</v>
      </c>
      <c r="AF2156" s="19" t="s">
        <v>142</v>
      </c>
      <c r="AG2156" s="8" t="s">
        <v>102</v>
      </c>
      <c r="AH2156" s="13">
        <v>2200</v>
      </c>
      <c r="AI2156" s="8" t="s">
        <v>149</v>
      </c>
      <c r="AJ2156" s="14">
        <v>1</v>
      </c>
      <c r="AK2156" s="14">
        <v>1</v>
      </c>
      <c r="AL2156" s="19" t="s">
        <v>347</v>
      </c>
      <c r="AM2156" s="13">
        <v>228</v>
      </c>
      <c r="AN2156" s="13">
        <v>2552.2975285349316</v>
      </c>
      <c r="AO2156" s="9" t="s">
        <v>200</v>
      </c>
      <c r="AP2156" s="9" t="s">
        <v>78</v>
      </c>
      <c r="AQ2156" s="15">
        <v>56.112101657096332</v>
      </c>
      <c r="AR2156" s="59">
        <v>1.23529E-2</v>
      </c>
      <c r="AT2156" s="9" t="s">
        <v>79</v>
      </c>
      <c r="AU2156" s="9" t="s">
        <v>80</v>
      </c>
      <c r="AY2156" s="14">
        <v>11.194287405854963</v>
      </c>
      <c r="AZ2156" s="14" t="s">
        <v>52</v>
      </c>
    </row>
    <row r="2157" spans="1:52" x14ac:dyDescent="0.25">
      <c r="A2157" s="8">
        <v>2461</v>
      </c>
      <c r="B2157" s="8" t="s">
        <v>3717</v>
      </c>
      <c r="D2157" s="10" t="s">
        <v>3720</v>
      </c>
      <c r="E2157" s="9" t="s">
        <v>137</v>
      </c>
      <c r="F2157" s="9" t="s">
        <v>138</v>
      </c>
      <c r="G2157" s="9" t="s">
        <v>90</v>
      </c>
      <c r="H2157" s="9" t="s">
        <v>91</v>
      </c>
      <c r="I2157" s="11" t="s">
        <v>139</v>
      </c>
      <c r="J2157" s="11"/>
      <c r="L2157" s="9" t="s">
        <v>139</v>
      </c>
      <c r="M2157" s="9" t="s">
        <v>133</v>
      </c>
      <c r="N2157" s="9" t="s">
        <v>95</v>
      </c>
      <c r="O2157" s="11"/>
      <c r="P2157" s="9" t="s">
        <v>134</v>
      </c>
      <c r="Q2157" s="11" t="s">
        <v>135</v>
      </c>
      <c r="R2157" s="11" t="s">
        <v>64</v>
      </c>
      <c r="S2157" s="11" t="s">
        <v>65</v>
      </c>
      <c r="T2157" s="11"/>
      <c r="U2157" s="11" t="s">
        <v>66</v>
      </c>
      <c r="V2157" s="11" t="s">
        <v>67</v>
      </c>
      <c r="W2157" s="11" t="s">
        <v>68</v>
      </c>
      <c r="X2157" s="11" t="s">
        <v>69</v>
      </c>
      <c r="Y2157" s="9" t="s">
        <v>99</v>
      </c>
      <c r="Z2157" s="9" t="s">
        <v>71</v>
      </c>
      <c r="AA2157" s="12">
        <v>39.35</v>
      </c>
      <c r="AB2157" s="12">
        <v>-78.540000000000006</v>
      </c>
      <c r="AC2157" s="46">
        <v>39.5833333</v>
      </c>
      <c r="AD2157" s="46">
        <v>-77.099999999999994</v>
      </c>
      <c r="AE2157" s="8" t="s">
        <v>3719</v>
      </c>
      <c r="AF2157" s="19" t="s">
        <v>142</v>
      </c>
      <c r="AG2157" s="8" t="s">
        <v>102</v>
      </c>
      <c r="AH2157" s="13">
        <v>2200</v>
      </c>
      <c r="AI2157" s="8" t="s">
        <v>149</v>
      </c>
      <c r="AJ2157" s="14">
        <v>1</v>
      </c>
      <c r="AK2157" s="14">
        <v>1</v>
      </c>
      <c r="AL2157" s="19" t="s">
        <v>347</v>
      </c>
      <c r="AM2157" s="13">
        <v>129</v>
      </c>
      <c r="AN2157" s="13">
        <v>1327.9967475000083</v>
      </c>
      <c r="AO2157" s="9" t="s">
        <v>200</v>
      </c>
      <c r="AP2157" s="9" t="s">
        <v>78</v>
      </c>
      <c r="AQ2157" s="15">
        <v>18.953724465346259</v>
      </c>
      <c r="AR2157" s="59">
        <v>3.6570499999999999E-2</v>
      </c>
      <c r="AT2157" s="9" t="s">
        <v>79</v>
      </c>
      <c r="AU2157" s="9" t="s">
        <v>80</v>
      </c>
      <c r="AY2157" s="14">
        <v>10.294548430232622</v>
      </c>
      <c r="AZ2157" s="14" t="s">
        <v>52</v>
      </c>
    </row>
    <row r="2158" spans="1:52" x14ac:dyDescent="0.25">
      <c r="A2158" s="8">
        <v>2462</v>
      </c>
      <c r="B2158" s="8" t="s">
        <v>3717</v>
      </c>
      <c r="D2158" s="10" t="s">
        <v>3721</v>
      </c>
      <c r="E2158" s="9" t="s">
        <v>137</v>
      </c>
      <c r="F2158" s="9" t="s">
        <v>138</v>
      </c>
      <c r="G2158" s="9" t="s">
        <v>90</v>
      </c>
      <c r="H2158" s="9" t="s">
        <v>91</v>
      </c>
      <c r="I2158" s="11" t="s">
        <v>139</v>
      </c>
      <c r="J2158" s="11"/>
      <c r="L2158" s="9" t="s">
        <v>139</v>
      </c>
      <c r="M2158" s="9" t="s">
        <v>133</v>
      </c>
      <c r="N2158" s="9" t="s">
        <v>95</v>
      </c>
      <c r="O2158" s="11"/>
      <c r="P2158" s="9" t="s">
        <v>134</v>
      </c>
      <c r="Q2158" s="11" t="s">
        <v>135</v>
      </c>
      <c r="R2158" s="11" t="s">
        <v>64</v>
      </c>
      <c r="S2158" s="11" t="s">
        <v>65</v>
      </c>
      <c r="T2158" s="11"/>
      <c r="U2158" s="11" t="s">
        <v>66</v>
      </c>
      <c r="V2158" s="11" t="s">
        <v>67</v>
      </c>
      <c r="W2158" s="11" t="s">
        <v>68</v>
      </c>
      <c r="X2158" s="11" t="s">
        <v>69</v>
      </c>
      <c r="Y2158" s="9" t="s">
        <v>99</v>
      </c>
      <c r="Z2158" s="9" t="s">
        <v>71</v>
      </c>
      <c r="AA2158" s="12">
        <v>39.35</v>
      </c>
      <c r="AB2158" s="12">
        <v>-78.540000000000006</v>
      </c>
      <c r="AC2158" s="46">
        <v>39.5833333</v>
      </c>
      <c r="AD2158" s="46">
        <v>-77.099999999999994</v>
      </c>
      <c r="AE2158" s="8" t="s">
        <v>3719</v>
      </c>
      <c r="AF2158" s="19" t="s">
        <v>142</v>
      </c>
      <c r="AG2158" s="8" t="s">
        <v>102</v>
      </c>
      <c r="AH2158" s="13">
        <v>2200</v>
      </c>
      <c r="AI2158" s="8" t="s">
        <v>149</v>
      </c>
      <c r="AJ2158" s="14">
        <v>1</v>
      </c>
      <c r="AK2158" s="14">
        <v>1</v>
      </c>
      <c r="AL2158" s="19" t="s">
        <v>347</v>
      </c>
      <c r="AM2158" s="13">
        <v>96</v>
      </c>
      <c r="AN2158" s="13">
        <v>1556.6449677576775</v>
      </c>
      <c r="AO2158" s="9" t="s">
        <v>200</v>
      </c>
      <c r="AP2158" s="9" t="s">
        <v>78</v>
      </c>
      <c r="AQ2158" s="15">
        <v>53.907853519983306</v>
      </c>
      <c r="AR2158" s="59">
        <v>1.2858E-2</v>
      </c>
      <c r="AT2158" s="9" t="s">
        <v>79</v>
      </c>
      <c r="AU2158" s="9" t="s">
        <v>80</v>
      </c>
      <c r="AY2158" s="14">
        <v>16.215051747475808</v>
      </c>
      <c r="AZ2158" s="14" t="s">
        <v>52</v>
      </c>
    </row>
    <row r="2159" spans="1:52" x14ac:dyDescent="0.25">
      <c r="A2159" s="8">
        <v>2463</v>
      </c>
      <c r="B2159" s="8" t="s">
        <v>3717</v>
      </c>
      <c r="D2159" s="10" t="s">
        <v>3722</v>
      </c>
      <c r="E2159" s="9" t="s">
        <v>137</v>
      </c>
      <c r="F2159" s="9" t="s">
        <v>138</v>
      </c>
      <c r="G2159" s="9" t="s">
        <v>90</v>
      </c>
      <c r="H2159" s="9" t="s">
        <v>91</v>
      </c>
      <c r="I2159" s="11" t="s">
        <v>139</v>
      </c>
      <c r="J2159" s="11"/>
      <c r="L2159" s="9" t="s">
        <v>139</v>
      </c>
      <c r="M2159" s="9" t="s">
        <v>133</v>
      </c>
      <c r="N2159" s="9" t="s">
        <v>95</v>
      </c>
      <c r="O2159" s="11"/>
      <c r="P2159" s="9" t="s">
        <v>134</v>
      </c>
      <c r="Q2159" s="11" t="s">
        <v>135</v>
      </c>
      <c r="R2159" s="11" t="s">
        <v>64</v>
      </c>
      <c r="S2159" s="11" t="s">
        <v>65</v>
      </c>
      <c r="T2159" s="11"/>
      <c r="U2159" s="11" t="s">
        <v>66</v>
      </c>
      <c r="V2159" s="11" t="s">
        <v>67</v>
      </c>
      <c r="W2159" s="11" t="s">
        <v>68</v>
      </c>
      <c r="X2159" s="11" t="s">
        <v>69</v>
      </c>
      <c r="Y2159" s="9" t="s">
        <v>99</v>
      </c>
      <c r="Z2159" s="9" t="s">
        <v>71</v>
      </c>
      <c r="AA2159" s="12">
        <v>39.35</v>
      </c>
      <c r="AB2159" s="12">
        <v>-78.540000000000006</v>
      </c>
      <c r="AC2159" s="46">
        <v>39.5833333</v>
      </c>
      <c r="AD2159" s="46">
        <v>-77.099999999999994</v>
      </c>
      <c r="AE2159" s="8" t="s">
        <v>3719</v>
      </c>
      <c r="AF2159" s="19" t="s">
        <v>142</v>
      </c>
      <c r="AG2159" s="8" t="s">
        <v>102</v>
      </c>
      <c r="AH2159" s="13">
        <v>2600</v>
      </c>
      <c r="AI2159" s="8" t="s">
        <v>149</v>
      </c>
      <c r="AJ2159" s="14">
        <v>1</v>
      </c>
      <c r="AK2159" s="14">
        <v>1</v>
      </c>
      <c r="AL2159" s="19" t="s">
        <v>347</v>
      </c>
      <c r="AM2159" s="13">
        <v>228</v>
      </c>
      <c r="AN2159" s="13">
        <v>1960.36472031937</v>
      </c>
      <c r="AO2159" s="9" t="s">
        <v>200</v>
      </c>
      <c r="AP2159" s="9" t="s">
        <v>78</v>
      </c>
      <c r="AQ2159" s="15">
        <v>546.98682977560566</v>
      </c>
      <c r="AR2159" s="59">
        <v>1.26721E-3</v>
      </c>
      <c r="AT2159" s="9" t="s">
        <v>79</v>
      </c>
      <c r="AU2159" s="9" t="s">
        <v>80</v>
      </c>
      <c r="AY2159" s="14">
        <v>8.5980908785937284</v>
      </c>
      <c r="AZ2159" s="14" t="s">
        <v>52</v>
      </c>
    </row>
    <row r="2160" spans="1:52" x14ac:dyDescent="0.25">
      <c r="A2160" s="8">
        <v>2464</v>
      </c>
      <c r="B2160" s="8" t="s">
        <v>3717</v>
      </c>
      <c r="D2160" s="10" t="s">
        <v>3723</v>
      </c>
      <c r="E2160" s="9" t="s">
        <v>137</v>
      </c>
      <c r="F2160" s="9" t="s">
        <v>138</v>
      </c>
      <c r="G2160" s="9" t="s">
        <v>90</v>
      </c>
      <c r="H2160" s="9" t="s">
        <v>91</v>
      </c>
      <c r="I2160" s="11" t="s">
        <v>139</v>
      </c>
      <c r="J2160" s="11"/>
      <c r="L2160" s="9" t="s">
        <v>139</v>
      </c>
      <c r="M2160" s="9" t="s">
        <v>133</v>
      </c>
      <c r="N2160" s="9" t="s">
        <v>95</v>
      </c>
      <c r="O2160" s="11"/>
      <c r="P2160" s="9" t="s">
        <v>134</v>
      </c>
      <c r="Q2160" s="11" t="s">
        <v>135</v>
      </c>
      <c r="R2160" s="11" t="s">
        <v>64</v>
      </c>
      <c r="S2160" s="11" t="s">
        <v>65</v>
      </c>
      <c r="T2160" s="11"/>
      <c r="U2160" s="11" t="s">
        <v>66</v>
      </c>
      <c r="V2160" s="11" t="s">
        <v>67</v>
      </c>
      <c r="W2160" s="11" t="s">
        <v>68</v>
      </c>
      <c r="X2160" s="11" t="s">
        <v>69</v>
      </c>
      <c r="Y2160" s="9" t="s">
        <v>99</v>
      </c>
      <c r="Z2160" s="9" t="s">
        <v>71</v>
      </c>
      <c r="AA2160" s="12">
        <v>39.35</v>
      </c>
      <c r="AB2160" s="12">
        <v>-78.540000000000006</v>
      </c>
      <c r="AC2160" s="46">
        <v>39.5833333</v>
      </c>
      <c r="AD2160" s="46">
        <v>-77.099999999999994</v>
      </c>
      <c r="AE2160" s="8" t="s">
        <v>3719</v>
      </c>
      <c r="AF2160" s="19" t="s">
        <v>142</v>
      </c>
      <c r="AG2160" s="8" t="s">
        <v>102</v>
      </c>
      <c r="AH2160" s="13">
        <v>2600</v>
      </c>
      <c r="AI2160" s="8" t="s">
        <v>149</v>
      </c>
      <c r="AJ2160" s="14">
        <v>1</v>
      </c>
      <c r="AK2160" s="14">
        <v>1</v>
      </c>
      <c r="AL2160" s="19" t="s">
        <v>347</v>
      </c>
      <c r="AM2160" s="13">
        <v>129</v>
      </c>
      <c r="AN2160" s="13">
        <v>1587.7612321836939</v>
      </c>
      <c r="AO2160" s="9" t="s">
        <v>200</v>
      </c>
      <c r="AP2160" s="9" t="s">
        <v>78</v>
      </c>
      <c r="AQ2160" s="15">
        <v>201.28796378165191</v>
      </c>
      <c r="AR2160" s="59">
        <v>3.44356E-3</v>
      </c>
      <c r="AT2160" s="9" t="s">
        <v>79</v>
      </c>
      <c r="AU2160" s="9" t="s">
        <v>80</v>
      </c>
      <c r="AY2160" s="14">
        <v>12.308226606075147</v>
      </c>
      <c r="AZ2160" s="14" t="s">
        <v>52</v>
      </c>
    </row>
    <row r="2161" spans="1:274" x14ac:dyDescent="0.25">
      <c r="A2161" s="8">
        <v>2465</v>
      </c>
      <c r="B2161" s="8" t="s">
        <v>3717</v>
      </c>
      <c r="D2161" s="10" t="s">
        <v>3724</v>
      </c>
      <c r="E2161" s="9" t="s">
        <v>137</v>
      </c>
      <c r="F2161" s="9" t="s">
        <v>138</v>
      </c>
      <c r="G2161" s="9" t="s">
        <v>90</v>
      </c>
      <c r="H2161" s="9" t="s">
        <v>91</v>
      </c>
      <c r="I2161" s="11" t="s">
        <v>139</v>
      </c>
      <c r="J2161" s="11"/>
      <c r="L2161" s="9" t="s">
        <v>139</v>
      </c>
      <c r="M2161" s="9" t="s">
        <v>133</v>
      </c>
      <c r="N2161" s="9" t="s">
        <v>95</v>
      </c>
      <c r="O2161" s="11"/>
      <c r="P2161" s="9" t="s">
        <v>134</v>
      </c>
      <c r="Q2161" s="11" t="s">
        <v>135</v>
      </c>
      <c r="R2161" s="11" t="s">
        <v>64</v>
      </c>
      <c r="S2161" s="11" t="s">
        <v>65</v>
      </c>
      <c r="T2161" s="11"/>
      <c r="U2161" s="11" t="s">
        <v>66</v>
      </c>
      <c r="V2161" s="11" t="s">
        <v>67</v>
      </c>
      <c r="W2161" s="11" t="s">
        <v>68</v>
      </c>
      <c r="X2161" s="11" t="s">
        <v>69</v>
      </c>
      <c r="Y2161" s="9" t="s">
        <v>99</v>
      </c>
      <c r="Z2161" s="9" t="s">
        <v>71</v>
      </c>
      <c r="AA2161" s="12">
        <v>39.35</v>
      </c>
      <c r="AB2161" s="12">
        <v>-78.540000000000006</v>
      </c>
      <c r="AC2161" s="46">
        <v>39.5833333</v>
      </c>
      <c r="AD2161" s="46">
        <v>-77.099999999999994</v>
      </c>
      <c r="AE2161" s="8" t="s">
        <v>3719</v>
      </c>
      <c r="AF2161" s="19" t="s">
        <v>142</v>
      </c>
      <c r="AG2161" s="8" t="s">
        <v>102</v>
      </c>
      <c r="AH2161" s="13">
        <v>2600</v>
      </c>
      <c r="AI2161" s="8" t="s">
        <v>149</v>
      </c>
      <c r="AJ2161" s="14">
        <v>1</v>
      </c>
      <c r="AK2161" s="14">
        <v>1</v>
      </c>
      <c r="AL2161" s="19" t="s">
        <v>347</v>
      </c>
      <c r="AM2161" s="13">
        <v>96</v>
      </c>
      <c r="AN2161" s="13">
        <v>1729.276362807226</v>
      </c>
      <c r="AO2161" s="9" t="s">
        <v>200</v>
      </c>
      <c r="AP2161" s="9" t="s">
        <v>78</v>
      </c>
      <c r="AQ2161" s="15">
        <v>88.454503529765105</v>
      </c>
      <c r="AR2161" s="59">
        <v>7.8361999999999998E-3</v>
      </c>
      <c r="AT2161" s="9" t="s">
        <v>79</v>
      </c>
      <c r="AU2161" s="9" t="s">
        <v>80</v>
      </c>
      <c r="AY2161" s="14">
        <v>18.013295445908604</v>
      </c>
      <c r="AZ2161" s="14" t="s">
        <v>52</v>
      </c>
    </row>
    <row r="2162" spans="1:274" x14ac:dyDescent="0.25">
      <c r="A2162" s="8">
        <v>2466</v>
      </c>
      <c r="B2162" s="8" t="s">
        <v>3725</v>
      </c>
      <c r="D2162" s="10" t="s">
        <v>3726</v>
      </c>
      <c r="E2162" s="17" t="s">
        <v>1653</v>
      </c>
      <c r="F2162" s="17" t="s">
        <v>1654</v>
      </c>
      <c r="G2162" s="17" t="s">
        <v>335</v>
      </c>
      <c r="H2162" s="17" t="s">
        <v>1655</v>
      </c>
      <c r="I2162" s="22" t="s">
        <v>1656</v>
      </c>
      <c r="J2162" s="22"/>
      <c r="K2162" s="17"/>
      <c r="L2162" s="17" t="s">
        <v>1657</v>
      </c>
      <c r="M2162" s="17" t="s">
        <v>751</v>
      </c>
      <c r="N2162" s="17" t="s">
        <v>95</v>
      </c>
      <c r="O2162" s="22"/>
      <c r="P2162" s="30" t="s">
        <v>752</v>
      </c>
      <c r="Q2162" s="31" t="s">
        <v>119</v>
      </c>
      <c r="R2162" s="31" t="s">
        <v>120</v>
      </c>
      <c r="S2162" s="31" t="s">
        <v>65</v>
      </c>
      <c r="T2162" s="31"/>
      <c r="U2162" s="31" t="s">
        <v>66</v>
      </c>
      <c r="V2162" s="31" t="s">
        <v>67</v>
      </c>
      <c r="W2162" s="31" t="s">
        <v>68</v>
      </c>
      <c r="X2162" s="31" t="s">
        <v>69</v>
      </c>
      <c r="Y2162" s="9" t="s">
        <v>280</v>
      </c>
      <c r="Z2162" s="9" t="s">
        <v>71</v>
      </c>
      <c r="AA2162" s="12">
        <v>22.25</v>
      </c>
      <c r="AB2162" s="12">
        <v>114.1</v>
      </c>
      <c r="AC2162" s="46">
        <v>22.4166667</v>
      </c>
      <c r="AD2162" s="46">
        <v>114.0166667</v>
      </c>
      <c r="AE2162" s="8" t="s">
        <v>1190</v>
      </c>
      <c r="AF2162" s="19" t="s">
        <v>335</v>
      </c>
      <c r="AG2162" s="8" t="s">
        <v>330</v>
      </c>
      <c r="AH2162" s="13">
        <v>15</v>
      </c>
      <c r="AI2162" s="8" t="s">
        <v>76</v>
      </c>
      <c r="AJ2162" s="14">
        <v>3</v>
      </c>
      <c r="AK2162" s="14">
        <v>3</v>
      </c>
      <c r="AL2162" s="8" t="s">
        <v>103</v>
      </c>
      <c r="AM2162" s="13">
        <v>56</v>
      </c>
      <c r="AN2162" s="13">
        <v>873.6</v>
      </c>
      <c r="AO2162" s="9">
        <v>5</v>
      </c>
      <c r="AP2162" s="9" t="s">
        <v>78</v>
      </c>
      <c r="AQ2162" s="15">
        <v>10.550185396650614</v>
      </c>
      <c r="AR2162" s="59">
        <v>6.5699999999999995E-2</v>
      </c>
      <c r="AT2162" s="9" t="s">
        <v>79</v>
      </c>
      <c r="AU2162" s="9" t="s">
        <v>80</v>
      </c>
      <c r="AV2162" s="14">
        <v>11.1</v>
      </c>
      <c r="AW2162" s="14">
        <v>18.7</v>
      </c>
      <c r="AX2162" s="14">
        <v>7.6</v>
      </c>
      <c r="AY2162" s="14">
        <v>15.6</v>
      </c>
      <c r="AZ2162" s="14" t="s">
        <v>52</v>
      </c>
    </row>
    <row r="2163" spans="1:274" x14ac:dyDescent="0.25">
      <c r="A2163" s="8">
        <v>2467</v>
      </c>
      <c r="B2163" s="8" t="s">
        <v>3725</v>
      </c>
      <c r="D2163" s="10" t="s">
        <v>3727</v>
      </c>
      <c r="E2163" s="17" t="s">
        <v>1648</v>
      </c>
      <c r="F2163" s="17" t="s">
        <v>1171</v>
      </c>
      <c r="G2163" s="17"/>
      <c r="H2163" s="17"/>
      <c r="I2163" s="22" t="s">
        <v>1649</v>
      </c>
      <c r="J2163" s="22"/>
      <c r="K2163" s="17"/>
      <c r="L2163" s="17" t="s">
        <v>1649</v>
      </c>
      <c r="M2163" s="17" t="s">
        <v>1173</v>
      </c>
      <c r="N2163" s="17" t="s">
        <v>95</v>
      </c>
      <c r="O2163" s="22"/>
      <c r="P2163" s="9" t="s">
        <v>1174</v>
      </c>
      <c r="Q2163" s="18" t="s">
        <v>475</v>
      </c>
      <c r="R2163" s="18" t="s">
        <v>120</v>
      </c>
      <c r="S2163" s="11" t="s">
        <v>65</v>
      </c>
      <c r="T2163" s="11"/>
      <c r="U2163" s="11" t="s">
        <v>66</v>
      </c>
      <c r="V2163" s="11" t="s">
        <v>67</v>
      </c>
      <c r="W2163" s="11" t="s">
        <v>68</v>
      </c>
      <c r="X2163" s="11" t="s">
        <v>69</v>
      </c>
      <c r="Y2163" s="9" t="s">
        <v>99</v>
      </c>
      <c r="Z2163" s="9" t="s">
        <v>71</v>
      </c>
      <c r="AA2163" s="12">
        <v>22.25</v>
      </c>
      <c r="AB2163" s="12">
        <v>114.1</v>
      </c>
      <c r="AC2163" s="46">
        <v>22.4166667</v>
      </c>
      <c r="AD2163" s="46">
        <v>114.0166667</v>
      </c>
      <c r="AE2163" s="8" t="s">
        <v>1190</v>
      </c>
      <c r="AF2163" s="19" t="s">
        <v>335</v>
      </c>
      <c r="AG2163" s="8" t="s">
        <v>330</v>
      </c>
      <c r="AH2163" s="13">
        <v>15</v>
      </c>
      <c r="AI2163" s="8" t="s">
        <v>76</v>
      </c>
      <c r="AJ2163" s="14">
        <v>3</v>
      </c>
      <c r="AK2163" s="14">
        <v>3</v>
      </c>
      <c r="AL2163" s="8" t="s">
        <v>103</v>
      </c>
      <c r="AM2163" s="13">
        <v>56</v>
      </c>
      <c r="AN2163" s="13">
        <v>873.6</v>
      </c>
      <c r="AO2163" s="9">
        <v>5</v>
      </c>
      <c r="AP2163" s="9" t="s">
        <v>78</v>
      </c>
      <c r="AQ2163" s="15">
        <v>26.557363239844644</v>
      </c>
      <c r="AR2163" s="59">
        <v>2.6100000000000002E-2</v>
      </c>
      <c r="AT2163" s="9" t="s">
        <v>79</v>
      </c>
      <c r="AU2163" s="9" t="s">
        <v>80</v>
      </c>
      <c r="AV2163" s="14">
        <v>11.1</v>
      </c>
      <c r="AW2163" s="14">
        <v>18.7</v>
      </c>
      <c r="AX2163" s="14">
        <v>7.6</v>
      </c>
      <c r="AY2163" s="14">
        <v>15.6</v>
      </c>
      <c r="AZ2163" s="14" t="s">
        <v>52</v>
      </c>
    </row>
    <row r="2164" spans="1:274" x14ac:dyDescent="0.25">
      <c r="A2164" s="8">
        <v>2468</v>
      </c>
      <c r="B2164" s="8" t="s">
        <v>3725</v>
      </c>
      <c r="D2164" s="10" t="s">
        <v>3728</v>
      </c>
      <c r="E2164" s="17" t="s">
        <v>1659</v>
      </c>
      <c r="F2164" s="17"/>
      <c r="G2164" s="17" t="s">
        <v>335</v>
      </c>
      <c r="H2164" s="9" t="s">
        <v>1660</v>
      </c>
      <c r="I2164" s="22" t="s">
        <v>1661</v>
      </c>
      <c r="J2164" s="22"/>
      <c r="K2164" s="17"/>
      <c r="L2164" s="17" t="s">
        <v>1661</v>
      </c>
      <c r="M2164" s="17" t="s">
        <v>1662</v>
      </c>
      <c r="N2164" s="9" t="s">
        <v>95</v>
      </c>
      <c r="O2164" s="18" t="s">
        <v>401</v>
      </c>
      <c r="P2164" s="9" t="s">
        <v>220</v>
      </c>
      <c r="Q2164" s="18" t="s">
        <v>160</v>
      </c>
      <c r="R2164" s="11" t="s">
        <v>120</v>
      </c>
      <c r="S2164" s="18" t="s">
        <v>65</v>
      </c>
      <c r="U2164" s="18" t="s">
        <v>66</v>
      </c>
      <c r="V2164" s="18" t="s">
        <v>67</v>
      </c>
      <c r="W2164" s="18" t="s">
        <v>68</v>
      </c>
      <c r="X2164" s="18" t="s">
        <v>69</v>
      </c>
      <c r="Y2164" s="9" t="s">
        <v>99</v>
      </c>
      <c r="Z2164" s="9" t="s">
        <v>71</v>
      </c>
      <c r="AA2164" s="12">
        <v>22.25</v>
      </c>
      <c r="AB2164" s="12">
        <v>114.1</v>
      </c>
      <c r="AC2164" s="46">
        <v>22.4166667</v>
      </c>
      <c r="AD2164" s="46">
        <v>114.0166667</v>
      </c>
      <c r="AE2164" s="8" t="s">
        <v>1190</v>
      </c>
      <c r="AF2164" s="19" t="s">
        <v>335</v>
      </c>
      <c r="AG2164" s="8" t="s">
        <v>330</v>
      </c>
      <c r="AH2164" s="13">
        <v>15</v>
      </c>
      <c r="AI2164" s="8" t="s">
        <v>76</v>
      </c>
      <c r="AJ2164" s="14">
        <v>3</v>
      </c>
      <c r="AK2164" s="14">
        <v>3</v>
      </c>
      <c r="AL2164" s="8" t="s">
        <v>103</v>
      </c>
      <c r="AM2164" s="13">
        <v>56</v>
      </c>
      <c r="AN2164" s="13">
        <v>873.6</v>
      </c>
      <c r="AO2164" s="9">
        <v>5</v>
      </c>
      <c r="AP2164" s="9" t="s">
        <v>78</v>
      </c>
      <c r="AQ2164" s="15">
        <v>27.39712176126266</v>
      </c>
      <c r="AR2164" s="59">
        <v>2.53E-2</v>
      </c>
      <c r="AT2164" s="9" t="s">
        <v>79</v>
      </c>
      <c r="AU2164" s="9" t="s">
        <v>80</v>
      </c>
      <c r="AV2164" s="14">
        <v>11.1</v>
      </c>
      <c r="AW2164" s="14">
        <v>18.7</v>
      </c>
      <c r="AX2164" s="14">
        <v>7.6</v>
      </c>
      <c r="AY2164" s="14">
        <v>15.6</v>
      </c>
      <c r="AZ2164" s="14" t="s">
        <v>52</v>
      </c>
      <c r="BA2164" s="16"/>
      <c r="BB2164" s="16"/>
      <c r="BC2164" s="16"/>
      <c r="BD2164" s="16"/>
      <c r="BE2164" s="16"/>
      <c r="BF2164" s="16"/>
      <c r="BG2164" s="16"/>
      <c r="BH2164" s="16"/>
      <c r="BI2164" s="16"/>
      <c r="BJ2164" s="16"/>
      <c r="BK2164" s="16"/>
      <c r="BL2164" s="16"/>
      <c r="BM2164" s="16"/>
      <c r="BN2164" s="16"/>
      <c r="BO2164" s="16"/>
      <c r="BP2164" s="16"/>
      <c r="BQ2164" s="16"/>
      <c r="BR2164" s="16"/>
      <c r="BS2164" s="16"/>
      <c r="BT2164" s="16"/>
      <c r="BU2164" s="16"/>
      <c r="BV2164" s="16"/>
      <c r="BW2164" s="16"/>
      <c r="BX2164" s="16"/>
      <c r="BY2164" s="16"/>
      <c r="BZ2164" s="16"/>
      <c r="CA2164" s="16"/>
      <c r="CB2164" s="16"/>
      <c r="CC2164" s="16"/>
      <c r="CD2164" s="16"/>
      <c r="CE2164" s="16"/>
      <c r="CF2164" s="16"/>
      <c r="CG2164" s="16"/>
      <c r="CH2164" s="16"/>
      <c r="CI2164" s="16"/>
      <c r="CJ2164" s="16"/>
      <c r="CK2164" s="16"/>
      <c r="CL2164" s="16"/>
      <c r="CM2164" s="16"/>
      <c r="CN2164" s="16"/>
      <c r="CO2164" s="16"/>
      <c r="CP2164" s="16"/>
      <c r="CQ2164" s="16"/>
      <c r="CR2164" s="16"/>
      <c r="CS2164" s="16"/>
      <c r="CT2164" s="16"/>
      <c r="CU2164" s="16"/>
      <c r="CV2164" s="16"/>
      <c r="CW2164" s="16"/>
      <c r="CX2164" s="16"/>
      <c r="CY2164" s="16"/>
      <c r="CZ2164" s="16"/>
      <c r="DA2164" s="16"/>
      <c r="DB2164" s="16"/>
      <c r="DC2164" s="16"/>
      <c r="DD2164" s="16"/>
      <c r="DE2164" s="16"/>
      <c r="DF2164" s="16"/>
      <c r="DG2164" s="16"/>
      <c r="DH2164" s="16"/>
      <c r="DI2164" s="16"/>
      <c r="DJ2164" s="16"/>
      <c r="DK2164" s="16"/>
      <c r="DL2164" s="16"/>
      <c r="DM2164" s="16"/>
      <c r="DN2164" s="16"/>
      <c r="DO2164" s="16"/>
      <c r="DP2164" s="16"/>
      <c r="DQ2164" s="16"/>
      <c r="DR2164" s="16"/>
      <c r="DS2164" s="16"/>
      <c r="DT2164" s="16"/>
      <c r="DU2164" s="16"/>
      <c r="DV2164" s="16"/>
      <c r="DW2164" s="16"/>
      <c r="DX2164" s="16"/>
      <c r="DY2164" s="16"/>
      <c r="DZ2164" s="16"/>
      <c r="EA2164" s="16"/>
      <c r="EB2164" s="16"/>
      <c r="EC2164" s="16"/>
      <c r="ED2164" s="16"/>
      <c r="EE2164" s="16"/>
      <c r="EF2164" s="16"/>
      <c r="EG2164" s="16"/>
      <c r="EH2164" s="16"/>
      <c r="EI2164" s="16"/>
      <c r="EJ2164" s="16"/>
      <c r="EK2164" s="16"/>
      <c r="EL2164" s="16"/>
      <c r="EM2164" s="16"/>
      <c r="EN2164" s="16"/>
      <c r="EO2164" s="16"/>
      <c r="EP2164" s="16"/>
      <c r="EQ2164" s="16"/>
      <c r="ER2164" s="16"/>
      <c r="ES2164" s="16"/>
      <c r="ET2164" s="16"/>
      <c r="EU2164" s="16"/>
      <c r="EV2164" s="16"/>
      <c r="EW2164" s="16"/>
      <c r="EX2164" s="16"/>
      <c r="EY2164" s="16"/>
      <c r="EZ2164" s="16"/>
      <c r="FA2164" s="16"/>
      <c r="FB2164" s="16"/>
      <c r="FC2164" s="16"/>
      <c r="FD2164" s="16"/>
      <c r="FE2164" s="16"/>
      <c r="FF2164" s="16"/>
      <c r="FG2164" s="16"/>
      <c r="FH2164" s="16"/>
      <c r="FI2164" s="16"/>
      <c r="FJ2164" s="16"/>
      <c r="FK2164" s="16"/>
      <c r="FL2164" s="16"/>
      <c r="FM2164" s="16"/>
      <c r="FN2164" s="16"/>
      <c r="FO2164" s="16"/>
      <c r="FP2164" s="16"/>
      <c r="FQ2164" s="16"/>
      <c r="FR2164" s="16"/>
      <c r="FS2164" s="16"/>
      <c r="FT2164" s="16"/>
      <c r="FU2164" s="16"/>
      <c r="FV2164" s="16"/>
      <c r="FW2164" s="16"/>
      <c r="FX2164" s="16"/>
      <c r="FY2164" s="16"/>
      <c r="FZ2164" s="16"/>
      <c r="GA2164" s="16"/>
      <c r="GB2164" s="16"/>
      <c r="GC2164" s="16"/>
      <c r="GD2164" s="16"/>
      <c r="GE2164" s="16"/>
      <c r="GF2164" s="16"/>
      <c r="GG2164" s="16"/>
      <c r="GH2164" s="16"/>
      <c r="GI2164" s="16"/>
      <c r="GJ2164" s="16"/>
      <c r="GK2164" s="16"/>
      <c r="GL2164" s="16"/>
      <c r="GM2164" s="16"/>
      <c r="GN2164" s="16"/>
      <c r="GO2164" s="16"/>
      <c r="GP2164" s="16"/>
      <c r="GQ2164" s="16"/>
      <c r="GR2164" s="16"/>
      <c r="GS2164" s="16"/>
      <c r="GT2164" s="16"/>
      <c r="GU2164" s="16"/>
      <c r="GV2164" s="16"/>
      <c r="GW2164" s="16"/>
      <c r="GX2164" s="16"/>
      <c r="GY2164" s="16"/>
      <c r="GZ2164" s="16"/>
      <c r="HA2164" s="16"/>
      <c r="HB2164" s="16"/>
      <c r="HC2164" s="16"/>
      <c r="HD2164" s="16"/>
      <c r="HE2164" s="16"/>
      <c r="HF2164" s="16"/>
      <c r="HG2164" s="16"/>
      <c r="HH2164" s="16"/>
      <c r="HI2164" s="16"/>
      <c r="HJ2164" s="16"/>
      <c r="HK2164" s="16"/>
      <c r="HL2164" s="16"/>
      <c r="HM2164" s="16"/>
      <c r="HN2164" s="16"/>
      <c r="HO2164" s="16"/>
      <c r="HP2164" s="16"/>
      <c r="HQ2164" s="16"/>
      <c r="HR2164" s="16"/>
      <c r="HS2164" s="16"/>
      <c r="HT2164" s="16"/>
      <c r="HU2164" s="16"/>
      <c r="HV2164" s="16"/>
      <c r="HW2164" s="16"/>
      <c r="HX2164" s="16"/>
      <c r="HY2164" s="16"/>
      <c r="HZ2164" s="16"/>
      <c r="IA2164" s="16"/>
      <c r="IB2164" s="16"/>
      <c r="IC2164" s="16"/>
      <c r="ID2164" s="16"/>
      <c r="IE2164" s="16"/>
      <c r="IF2164" s="16"/>
      <c r="IG2164" s="16"/>
      <c r="IH2164" s="16"/>
      <c r="II2164" s="16"/>
      <c r="IJ2164" s="16"/>
      <c r="IK2164" s="16"/>
      <c r="IL2164" s="16"/>
      <c r="IM2164" s="16"/>
      <c r="IN2164" s="16"/>
      <c r="IO2164" s="16"/>
      <c r="IP2164" s="16"/>
      <c r="IQ2164" s="16"/>
      <c r="IR2164" s="16"/>
      <c r="IS2164" s="16"/>
      <c r="IT2164" s="16"/>
      <c r="IU2164" s="16"/>
      <c r="IV2164" s="16"/>
      <c r="IW2164" s="16"/>
      <c r="IX2164" s="16"/>
      <c r="IY2164" s="16"/>
      <c r="IZ2164" s="16"/>
      <c r="JA2164" s="16"/>
      <c r="JB2164" s="16"/>
      <c r="JC2164" s="16"/>
      <c r="JD2164" s="16"/>
      <c r="JE2164" s="16"/>
      <c r="JF2164" s="16"/>
      <c r="JG2164" s="16"/>
      <c r="JH2164" s="16"/>
      <c r="JI2164" s="16"/>
      <c r="JJ2164" s="16"/>
      <c r="JK2164" s="16"/>
      <c r="JL2164" s="16"/>
      <c r="JM2164" s="16"/>
      <c r="JN2164" s="16"/>
    </row>
    <row r="2165" spans="1:274" x14ac:dyDescent="0.25">
      <c r="A2165" s="8">
        <v>2469</v>
      </c>
      <c r="B2165" s="8" t="s">
        <v>3725</v>
      </c>
      <c r="D2165" s="10" t="s">
        <v>3729</v>
      </c>
      <c r="E2165" s="9" t="s">
        <v>153</v>
      </c>
      <c r="F2165" s="9" t="s">
        <v>154</v>
      </c>
      <c r="G2165" s="9" t="s">
        <v>74</v>
      </c>
      <c r="H2165" s="9" t="s">
        <v>155</v>
      </c>
      <c r="I2165" s="11" t="s">
        <v>156</v>
      </c>
      <c r="J2165" s="11"/>
      <c r="L2165" s="9" t="s">
        <v>156</v>
      </c>
      <c r="M2165" s="9" t="s">
        <v>157</v>
      </c>
      <c r="N2165" s="9" t="s">
        <v>95</v>
      </c>
      <c r="O2165" s="11" t="s">
        <v>158</v>
      </c>
      <c r="P2165" s="9" t="s">
        <v>159</v>
      </c>
      <c r="Q2165" s="11" t="s">
        <v>160</v>
      </c>
      <c r="R2165" s="11" t="s">
        <v>120</v>
      </c>
      <c r="S2165" s="11" t="s">
        <v>65</v>
      </c>
      <c r="T2165" s="11"/>
      <c r="U2165" s="11" t="s">
        <v>66</v>
      </c>
      <c r="V2165" s="11" t="s">
        <v>67</v>
      </c>
      <c r="W2165" s="11" t="s">
        <v>68</v>
      </c>
      <c r="X2165" s="11" t="s">
        <v>69</v>
      </c>
      <c r="Y2165" s="9" t="s">
        <v>99</v>
      </c>
      <c r="Z2165" s="9" t="s">
        <v>71</v>
      </c>
      <c r="AA2165" s="12">
        <v>22.25</v>
      </c>
      <c r="AB2165" s="12">
        <v>114.1</v>
      </c>
      <c r="AC2165" s="46">
        <v>22.4166667</v>
      </c>
      <c r="AD2165" s="46">
        <v>114.0166667</v>
      </c>
      <c r="AE2165" s="8" t="s">
        <v>1190</v>
      </c>
      <c r="AF2165" s="19" t="s">
        <v>335</v>
      </c>
      <c r="AG2165" s="8" t="s">
        <v>330</v>
      </c>
      <c r="AH2165" s="13">
        <v>15</v>
      </c>
      <c r="AI2165" s="8" t="s">
        <v>76</v>
      </c>
      <c r="AJ2165" s="14">
        <v>3</v>
      </c>
      <c r="AK2165" s="14">
        <v>3</v>
      </c>
      <c r="AL2165" s="8" t="s">
        <v>103</v>
      </c>
      <c r="AM2165" s="13">
        <v>56</v>
      </c>
      <c r="AN2165" s="13">
        <v>873.6</v>
      </c>
      <c r="AO2165" s="9">
        <v>5</v>
      </c>
      <c r="AP2165" s="9" t="s">
        <v>78</v>
      </c>
      <c r="AQ2165" s="15">
        <v>14.031319444533306</v>
      </c>
      <c r="AR2165" s="59">
        <v>4.9399999999999999E-2</v>
      </c>
      <c r="AT2165" s="9" t="s">
        <v>79</v>
      </c>
      <c r="AU2165" s="9" t="s">
        <v>80</v>
      </c>
      <c r="AV2165" s="14">
        <v>11.1</v>
      </c>
      <c r="AW2165" s="14">
        <v>18.7</v>
      </c>
      <c r="AX2165" s="14">
        <v>7.6</v>
      </c>
      <c r="AY2165" s="14">
        <v>15.6</v>
      </c>
      <c r="AZ2165" s="14" t="s">
        <v>52</v>
      </c>
      <c r="BA2165" s="16"/>
      <c r="BB2165" s="16"/>
      <c r="BC2165" s="16"/>
      <c r="BD2165" s="16"/>
      <c r="BE2165" s="16"/>
      <c r="BF2165" s="16"/>
      <c r="BG2165" s="16"/>
      <c r="BH2165" s="16"/>
      <c r="BI2165" s="16"/>
      <c r="BJ2165" s="16"/>
      <c r="BK2165" s="16"/>
      <c r="BL2165" s="16"/>
      <c r="BM2165" s="16"/>
      <c r="BN2165" s="16"/>
      <c r="BO2165" s="16"/>
      <c r="BP2165" s="16"/>
      <c r="BQ2165" s="16"/>
      <c r="BR2165" s="16"/>
      <c r="BS2165" s="16"/>
      <c r="BT2165" s="16"/>
      <c r="BU2165" s="16"/>
      <c r="BV2165" s="16"/>
      <c r="BW2165" s="16"/>
      <c r="BX2165" s="16"/>
      <c r="BY2165" s="16"/>
      <c r="BZ2165" s="16"/>
      <c r="CA2165" s="16"/>
      <c r="CB2165" s="16"/>
      <c r="CC2165" s="16"/>
      <c r="CD2165" s="16"/>
      <c r="CE2165" s="16"/>
      <c r="CF2165" s="16"/>
      <c r="CG2165" s="16"/>
      <c r="CH2165" s="16"/>
      <c r="CI2165" s="16"/>
      <c r="CJ2165" s="16"/>
      <c r="CK2165" s="16"/>
      <c r="CL2165" s="16"/>
      <c r="CM2165" s="16"/>
      <c r="CN2165" s="16"/>
      <c r="CO2165" s="16"/>
      <c r="CP2165" s="16"/>
      <c r="CQ2165" s="16"/>
      <c r="CR2165" s="16"/>
      <c r="CS2165" s="16"/>
      <c r="CT2165" s="16"/>
      <c r="CU2165" s="16"/>
      <c r="CV2165" s="16"/>
      <c r="CW2165" s="16"/>
      <c r="CX2165" s="16"/>
      <c r="CY2165" s="16"/>
      <c r="CZ2165" s="16"/>
      <c r="DA2165" s="16"/>
      <c r="DB2165" s="16"/>
      <c r="DC2165" s="16"/>
      <c r="DD2165" s="16"/>
      <c r="DE2165" s="16"/>
      <c r="DF2165" s="16"/>
      <c r="DG2165" s="16"/>
      <c r="DH2165" s="16"/>
      <c r="DI2165" s="16"/>
      <c r="DJ2165" s="16"/>
      <c r="DK2165" s="16"/>
      <c r="DL2165" s="16"/>
      <c r="DM2165" s="16"/>
      <c r="DN2165" s="16"/>
      <c r="DO2165" s="16"/>
      <c r="DP2165" s="16"/>
      <c r="DQ2165" s="16"/>
      <c r="DR2165" s="16"/>
      <c r="DS2165" s="16"/>
      <c r="DT2165" s="16"/>
      <c r="DU2165" s="16"/>
      <c r="DV2165" s="16"/>
      <c r="DW2165" s="16"/>
      <c r="DX2165" s="16"/>
      <c r="DY2165" s="16"/>
      <c r="DZ2165" s="16"/>
      <c r="EA2165" s="16"/>
      <c r="EB2165" s="16"/>
      <c r="EC2165" s="16"/>
      <c r="ED2165" s="16"/>
      <c r="EE2165" s="16"/>
      <c r="EF2165" s="16"/>
      <c r="EG2165" s="16"/>
      <c r="EH2165" s="16"/>
      <c r="EI2165" s="16"/>
      <c r="EJ2165" s="16"/>
      <c r="EK2165" s="16"/>
      <c r="EL2165" s="16"/>
      <c r="EM2165" s="16"/>
      <c r="EN2165" s="16"/>
      <c r="EO2165" s="16"/>
      <c r="EP2165" s="16"/>
      <c r="EQ2165" s="16"/>
      <c r="ER2165" s="16"/>
      <c r="ES2165" s="16"/>
      <c r="ET2165" s="16"/>
      <c r="EU2165" s="16"/>
      <c r="EV2165" s="16"/>
      <c r="EW2165" s="16"/>
      <c r="EX2165" s="16"/>
      <c r="EY2165" s="16"/>
      <c r="EZ2165" s="16"/>
      <c r="FA2165" s="16"/>
      <c r="FB2165" s="16"/>
      <c r="FC2165" s="16"/>
      <c r="FD2165" s="16"/>
      <c r="FE2165" s="16"/>
      <c r="FF2165" s="16"/>
      <c r="FG2165" s="16"/>
      <c r="FH2165" s="16"/>
      <c r="FI2165" s="16"/>
      <c r="FJ2165" s="16"/>
      <c r="FK2165" s="16"/>
      <c r="FL2165" s="16"/>
      <c r="FM2165" s="16"/>
      <c r="FN2165" s="16"/>
      <c r="FO2165" s="16"/>
      <c r="FP2165" s="16"/>
      <c r="FQ2165" s="16"/>
      <c r="FR2165" s="16"/>
      <c r="FS2165" s="16"/>
      <c r="FT2165" s="16"/>
      <c r="FU2165" s="16"/>
      <c r="FV2165" s="16"/>
      <c r="FW2165" s="16"/>
      <c r="FX2165" s="16"/>
      <c r="FY2165" s="16"/>
      <c r="FZ2165" s="16"/>
      <c r="GA2165" s="16"/>
      <c r="GB2165" s="16"/>
      <c r="GC2165" s="16"/>
      <c r="GD2165" s="16"/>
      <c r="GE2165" s="16"/>
      <c r="GF2165" s="16"/>
      <c r="GG2165" s="16"/>
      <c r="GH2165" s="16"/>
      <c r="GI2165" s="16"/>
      <c r="GJ2165" s="16"/>
      <c r="GK2165" s="16"/>
      <c r="GL2165" s="16"/>
      <c r="GM2165" s="16"/>
      <c r="GN2165" s="16"/>
      <c r="GO2165" s="16"/>
      <c r="GP2165" s="16"/>
      <c r="GQ2165" s="16"/>
      <c r="GR2165" s="16"/>
      <c r="GS2165" s="16"/>
      <c r="GT2165" s="16"/>
      <c r="GU2165" s="16"/>
      <c r="GV2165" s="16"/>
      <c r="GW2165" s="16"/>
      <c r="GX2165" s="16"/>
      <c r="GY2165" s="16"/>
      <c r="GZ2165" s="16"/>
      <c r="HA2165" s="16"/>
      <c r="HB2165" s="16"/>
      <c r="HC2165" s="16"/>
      <c r="HD2165" s="16"/>
      <c r="HE2165" s="16"/>
      <c r="HF2165" s="16"/>
      <c r="HG2165" s="16"/>
      <c r="HH2165" s="16"/>
      <c r="HI2165" s="16"/>
      <c r="HJ2165" s="16"/>
      <c r="HK2165" s="16"/>
      <c r="HL2165" s="16"/>
      <c r="HM2165" s="16"/>
      <c r="HN2165" s="16"/>
      <c r="HO2165" s="16"/>
      <c r="HP2165" s="16"/>
      <c r="HQ2165" s="16"/>
      <c r="HR2165" s="16"/>
      <c r="HS2165" s="16"/>
      <c r="HT2165" s="16"/>
      <c r="HU2165" s="16"/>
      <c r="HV2165" s="16"/>
      <c r="HW2165" s="16"/>
      <c r="HX2165" s="16"/>
      <c r="HY2165" s="16"/>
      <c r="HZ2165" s="16"/>
      <c r="IA2165" s="16"/>
      <c r="IB2165" s="16"/>
      <c r="IC2165" s="16"/>
      <c r="ID2165" s="16"/>
      <c r="IE2165" s="16"/>
      <c r="IF2165" s="16"/>
      <c r="IG2165" s="16"/>
      <c r="IH2165" s="16"/>
      <c r="II2165" s="16"/>
      <c r="IJ2165" s="16"/>
      <c r="IK2165" s="16"/>
      <c r="IL2165" s="16"/>
      <c r="IM2165" s="16"/>
      <c r="IN2165" s="16"/>
      <c r="IO2165" s="16"/>
      <c r="IP2165" s="16"/>
      <c r="IQ2165" s="16"/>
      <c r="IR2165" s="16"/>
      <c r="IS2165" s="16"/>
      <c r="IT2165" s="16"/>
      <c r="IU2165" s="16"/>
      <c r="IV2165" s="16"/>
      <c r="IW2165" s="16"/>
      <c r="IX2165" s="16"/>
      <c r="IY2165" s="16"/>
      <c r="IZ2165" s="16"/>
      <c r="JA2165" s="16"/>
      <c r="JB2165" s="16"/>
      <c r="JC2165" s="16"/>
      <c r="JD2165" s="16"/>
      <c r="JE2165" s="16"/>
      <c r="JF2165" s="16"/>
      <c r="JG2165" s="16"/>
      <c r="JH2165" s="16"/>
      <c r="JI2165" s="16"/>
      <c r="JJ2165" s="16"/>
      <c r="JK2165" s="16"/>
      <c r="JL2165" s="16"/>
      <c r="JM2165" s="16"/>
      <c r="JN2165" s="16"/>
    </row>
    <row r="2166" spans="1:274" x14ac:dyDescent="0.25">
      <c r="A2166" s="8">
        <v>2471</v>
      </c>
      <c r="B2166" s="8" t="s">
        <v>3725</v>
      </c>
      <c r="D2166" s="10" t="s">
        <v>3730</v>
      </c>
      <c r="E2166" s="17" t="s">
        <v>1653</v>
      </c>
      <c r="F2166" s="17" t="s">
        <v>1654</v>
      </c>
      <c r="G2166" s="17" t="s">
        <v>335</v>
      </c>
      <c r="H2166" s="17" t="s">
        <v>1655</v>
      </c>
      <c r="I2166" s="22" t="s">
        <v>1656</v>
      </c>
      <c r="J2166" s="22"/>
      <c r="K2166" s="17"/>
      <c r="L2166" s="17" t="s">
        <v>1657</v>
      </c>
      <c r="M2166" s="17" t="s">
        <v>751</v>
      </c>
      <c r="N2166" s="17" t="s">
        <v>95</v>
      </c>
      <c r="O2166" s="22"/>
      <c r="P2166" s="30" t="s">
        <v>752</v>
      </c>
      <c r="Q2166" s="31" t="s">
        <v>119</v>
      </c>
      <c r="R2166" s="31" t="s">
        <v>120</v>
      </c>
      <c r="S2166" s="31" t="s">
        <v>65</v>
      </c>
      <c r="T2166" s="31"/>
      <c r="U2166" s="31" t="s">
        <v>66</v>
      </c>
      <c r="V2166" s="31" t="s">
        <v>67</v>
      </c>
      <c r="W2166" s="31" t="s">
        <v>68</v>
      </c>
      <c r="X2166" s="31" t="s">
        <v>69</v>
      </c>
      <c r="Y2166" s="9" t="s">
        <v>280</v>
      </c>
      <c r="Z2166" s="9" t="s">
        <v>71</v>
      </c>
      <c r="AA2166" s="12">
        <v>22.25</v>
      </c>
      <c r="AB2166" s="12">
        <v>114.1</v>
      </c>
      <c r="AC2166" s="46">
        <v>22.4166667</v>
      </c>
      <c r="AD2166" s="46">
        <v>114.0166667</v>
      </c>
      <c r="AE2166" s="8" t="s">
        <v>1190</v>
      </c>
      <c r="AF2166" s="19" t="s">
        <v>335</v>
      </c>
      <c r="AG2166" s="8" t="s">
        <v>330</v>
      </c>
      <c r="AH2166" s="13">
        <v>15</v>
      </c>
      <c r="AI2166" s="8" t="s">
        <v>76</v>
      </c>
      <c r="AJ2166" s="14">
        <v>3</v>
      </c>
      <c r="AK2166" s="14">
        <v>3</v>
      </c>
      <c r="AL2166" s="8" t="s">
        <v>103</v>
      </c>
      <c r="AM2166" s="13">
        <v>56</v>
      </c>
      <c r="AN2166" s="13">
        <v>873.6</v>
      </c>
      <c r="AO2166" s="9">
        <v>5</v>
      </c>
      <c r="AP2166" s="9" t="s">
        <v>84</v>
      </c>
      <c r="AQ2166" s="15">
        <v>30.670229228316167</v>
      </c>
      <c r="AR2166" s="59">
        <v>2.2599999999999999E-2</v>
      </c>
      <c r="AT2166" s="9" t="s">
        <v>79</v>
      </c>
      <c r="AU2166" s="9" t="s">
        <v>80</v>
      </c>
      <c r="AV2166" s="14">
        <v>11.1</v>
      </c>
      <c r="AW2166" s="14">
        <v>18.7</v>
      </c>
      <c r="AX2166" s="14">
        <v>7.6</v>
      </c>
      <c r="AY2166" s="14">
        <v>15.6</v>
      </c>
      <c r="AZ2166" s="14" t="s">
        <v>52</v>
      </c>
      <c r="BA2166" s="16"/>
      <c r="BB2166" s="16"/>
      <c r="BC2166" s="16"/>
      <c r="BD2166" s="16"/>
      <c r="BE2166" s="16"/>
      <c r="BF2166" s="16"/>
      <c r="BG2166" s="16"/>
      <c r="BH2166" s="16"/>
      <c r="BI2166" s="16"/>
      <c r="BJ2166" s="16"/>
      <c r="BK2166" s="16"/>
      <c r="BL2166" s="16"/>
      <c r="BM2166" s="16"/>
      <c r="BN2166" s="16"/>
      <c r="BO2166" s="16"/>
      <c r="BP2166" s="16"/>
      <c r="BQ2166" s="16"/>
      <c r="BR2166" s="16"/>
      <c r="BS2166" s="16"/>
      <c r="BT2166" s="16"/>
      <c r="BU2166" s="16"/>
      <c r="BV2166" s="16"/>
      <c r="BW2166" s="16"/>
      <c r="BX2166" s="16"/>
      <c r="BY2166" s="16"/>
      <c r="BZ2166" s="16"/>
      <c r="CA2166" s="16"/>
      <c r="CB2166" s="16"/>
      <c r="CC2166" s="16"/>
      <c r="CD2166" s="16"/>
      <c r="CE2166" s="16"/>
      <c r="CF2166" s="16"/>
      <c r="CG2166" s="16"/>
      <c r="CH2166" s="16"/>
      <c r="CI2166" s="16"/>
      <c r="CJ2166" s="16"/>
      <c r="CK2166" s="16"/>
      <c r="CL2166" s="16"/>
      <c r="CM2166" s="16"/>
      <c r="CN2166" s="16"/>
      <c r="CO2166" s="16"/>
      <c r="CP2166" s="16"/>
      <c r="CQ2166" s="16"/>
      <c r="CR2166" s="16"/>
      <c r="CS2166" s="16"/>
      <c r="CT2166" s="16"/>
      <c r="CU2166" s="16"/>
      <c r="CV2166" s="16"/>
      <c r="CW2166" s="16"/>
      <c r="CX2166" s="16"/>
      <c r="CY2166" s="16"/>
      <c r="CZ2166" s="16"/>
      <c r="DA2166" s="16"/>
      <c r="DB2166" s="16"/>
      <c r="DC2166" s="16"/>
      <c r="DD2166" s="16"/>
      <c r="DE2166" s="16"/>
      <c r="DF2166" s="16"/>
      <c r="DG2166" s="16"/>
      <c r="DH2166" s="16"/>
      <c r="DI2166" s="16"/>
      <c r="DJ2166" s="16"/>
      <c r="DK2166" s="16"/>
      <c r="DL2166" s="16"/>
      <c r="DM2166" s="16"/>
      <c r="DN2166" s="16"/>
      <c r="DO2166" s="16"/>
      <c r="DP2166" s="16"/>
      <c r="DQ2166" s="16"/>
      <c r="DR2166" s="16"/>
      <c r="DS2166" s="16"/>
      <c r="DT2166" s="16"/>
      <c r="DU2166" s="16"/>
      <c r="DV2166" s="16"/>
      <c r="DW2166" s="16"/>
      <c r="DX2166" s="16"/>
      <c r="DY2166" s="16"/>
      <c r="DZ2166" s="16"/>
      <c r="EA2166" s="16"/>
      <c r="EB2166" s="16"/>
      <c r="EC2166" s="16"/>
      <c r="ED2166" s="16"/>
      <c r="EE2166" s="16"/>
      <c r="EF2166" s="16"/>
      <c r="EG2166" s="16"/>
      <c r="EH2166" s="16"/>
      <c r="EI2166" s="16"/>
      <c r="EJ2166" s="16"/>
      <c r="EK2166" s="16"/>
      <c r="EL2166" s="16"/>
      <c r="EM2166" s="16"/>
      <c r="EN2166" s="16"/>
      <c r="EO2166" s="16"/>
      <c r="EP2166" s="16"/>
      <c r="EQ2166" s="16"/>
      <c r="ER2166" s="16"/>
      <c r="ES2166" s="16"/>
      <c r="ET2166" s="16"/>
      <c r="EU2166" s="16"/>
      <c r="EV2166" s="16"/>
      <c r="EW2166" s="16"/>
      <c r="EX2166" s="16"/>
      <c r="EY2166" s="16"/>
      <c r="EZ2166" s="16"/>
      <c r="FA2166" s="16"/>
      <c r="FB2166" s="16"/>
      <c r="FC2166" s="16"/>
      <c r="FD2166" s="16"/>
      <c r="FE2166" s="16"/>
      <c r="FF2166" s="16"/>
      <c r="FG2166" s="16"/>
      <c r="FH2166" s="16"/>
      <c r="FI2166" s="16"/>
      <c r="FJ2166" s="16"/>
      <c r="FK2166" s="16"/>
      <c r="FL2166" s="16"/>
      <c r="FM2166" s="16"/>
      <c r="FN2166" s="16"/>
      <c r="FO2166" s="16"/>
      <c r="FP2166" s="16"/>
      <c r="FQ2166" s="16"/>
      <c r="FR2166" s="16"/>
      <c r="FS2166" s="16"/>
      <c r="FT2166" s="16"/>
      <c r="FU2166" s="16"/>
      <c r="FV2166" s="16"/>
      <c r="FW2166" s="16"/>
      <c r="FX2166" s="16"/>
      <c r="FY2166" s="16"/>
      <c r="FZ2166" s="16"/>
      <c r="GA2166" s="16"/>
      <c r="GB2166" s="16"/>
      <c r="GC2166" s="16"/>
      <c r="GD2166" s="16"/>
      <c r="GE2166" s="16"/>
      <c r="GF2166" s="16"/>
      <c r="GG2166" s="16"/>
      <c r="GH2166" s="16"/>
      <c r="GI2166" s="16"/>
      <c r="GJ2166" s="16"/>
      <c r="GK2166" s="16"/>
      <c r="GL2166" s="16"/>
      <c r="GM2166" s="16"/>
      <c r="GN2166" s="16"/>
      <c r="GO2166" s="16"/>
      <c r="GP2166" s="16"/>
      <c r="GQ2166" s="16"/>
      <c r="GR2166" s="16"/>
      <c r="GS2166" s="16"/>
      <c r="GT2166" s="16"/>
      <c r="GU2166" s="16"/>
      <c r="GV2166" s="16"/>
      <c r="GW2166" s="16"/>
      <c r="GX2166" s="16"/>
      <c r="GY2166" s="16"/>
      <c r="GZ2166" s="16"/>
      <c r="HA2166" s="16"/>
      <c r="HB2166" s="16"/>
      <c r="HC2166" s="16"/>
      <c r="HD2166" s="16"/>
      <c r="HE2166" s="16"/>
      <c r="HF2166" s="16"/>
      <c r="HG2166" s="16"/>
      <c r="HH2166" s="16"/>
      <c r="HI2166" s="16"/>
      <c r="HJ2166" s="16"/>
      <c r="HK2166" s="16"/>
      <c r="HL2166" s="16"/>
      <c r="HM2166" s="16"/>
      <c r="HN2166" s="16"/>
      <c r="HO2166" s="16"/>
      <c r="HP2166" s="16"/>
      <c r="HQ2166" s="16"/>
      <c r="HR2166" s="16"/>
      <c r="HS2166" s="16"/>
      <c r="HT2166" s="16"/>
      <c r="HU2166" s="16"/>
      <c r="HV2166" s="16"/>
      <c r="HW2166" s="16"/>
      <c r="HX2166" s="16"/>
      <c r="HY2166" s="16"/>
      <c r="HZ2166" s="16"/>
      <c r="IA2166" s="16"/>
      <c r="IB2166" s="16"/>
      <c r="IC2166" s="16"/>
      <c r="ID2166" s="16"/>
      <c r="IE2166" s="16"/>
      <c r="IF2166" s="16"/>
      <c r="IG2166" s="16"/>
      <c r="IH2166" s="16"/>
      <c r="II2166" s="16"/>
      <c r="IJ2166" s="16"/>
      <c r="IK2166" s="16"/>
      <c r="IL2166" s="16"/>
      <c r="IM2166" s="16"/>
      <c r="IN2166" s="16"/>
      <c r="IO2166" s="16"/>
      <c r="IP2166" s="16"/>
      <c r="IQ2166" s="16"/>
      <c r="IR2166" s="16"/>
      <c r="IS2166" s="16"/>
      <c r="IT2166" s="16"/>
      <c r="IU2166" s="16"/>
      <c r="IV2166" s="16"/>
      <c r="IW2166" s="16"/>
      <c r="IX2166" s="16"/>
      <c r="IY2166" s="16"/>
      <c r="IZ2166" s="16"/>
      <c r="JA2166" s="16"/>
      <c r="JB2166" s="16"/>
      <c r="JC2166" s="16"/>
      <c r="JD2166" s="16"/>
      <c r="JE2166" s="16"/>
      <c r="JF2166" s="16"/>
      <c r="JG2166" s="16"/>
      <c r="JH2166" s="16"/>
      <c r="JI2166" s="16"/>
      <c r="JJ2166" s="16"/>
      <c r="JK2166" s="16"/>
      <c r="JL2166" s="16"/>
      <c r="JM2166" s="16"/>
      <c r="JN2166" s="16"/>
    </row>
    <row r="2167" spans="1:274" x14ac:dyDescent="0.25">
      <c r="A2167" s="8">
        <v>2472</v>
      </c>
      <c r="B2167" s="8" t="s">
        <v>3725</v>
      </c>
      <c r="D2167" s="10" t="s">
        <v>3731</v>
      </c>
      <c r="E2167" s="17" t="s">
        <v>1648</v>
      </c>
      <c r="F2167" s="17" t="s">
        <v>1171</v>
      </c>
      <c r="G2167" s="17"/>
      <c r="H2167" s="17"/>
      <c r="I2167" s="22" t="s">
        <v>1649</v>
      </c>
      <c r="J2167" s="22"/>
      <c r="K2167" s="17"/>
      <c r="L2167" s="17" t="s">
        <v>1649</v>
      </c>
      <c r="M2167" s="17" t="s">
        <v>1173</v>
      </c>
      <c r="N2167" s="17" t="s">
        <v>95</v>
      </c>
      <c r="O2167" s="22"/>
      <c r="P2167" s="9" t="s">
        <v>1174</v>
      </c>
      <c r="Q2167" s="18" t="s">
        <v>475</v>
      </c>
      <c r="R2167" s="18" t="s">
        <v>120</v>
      </c>
      <c r="S2167" s="11" t="s">
        <v>65</v>
      </c>
      <c r="T2167" s="11"/>
      <c r="U2167" s="11" t="s">
        <v>66</v>
      </c>
      <c r="V2167" s="11" t="s">
        <v>67</v>
      </c>
      <c r="W2167" s="11" t="s">
        <v>68</v>
      </c>
      <c r="X2167" s="11" t="s">
        <v>69</v>
      </c>
      <c r="Y2167" s="9" t="s">
        <v>99</v>
      </c>
      <c r="Z2167" s="9" t="s">
        <v>71</v>
      </c>
      <c r="AA2167" s="12">
        <v>22.25</v>
      </c>
      <c r="AB2167" s="12">
        <v>114.1</v>
      </c>
      <c r="AC2167" s="46">
        <v>22.4166667</v>
      </c>
      <c r="AD2167" s="46">
        <v>114.0166667</v>
      </c>
      <c r="AE2167" s="8" t="s">
        <v>1190</v>
      </c>
      <c r="AF2167" s="19" t="s">
        <v>335</v>
      </c>
      <c r="AG2167" s="8" t="s">
        <v>330</v>
      </c>
      <c r="AH2167" s="13">
        <v>15</v>
      </c>
      <c r="AI2167" s="8" t="s">
        <v>76</v>
      </c>
      <c r="AJ2167" s="14">
        <v>3</v>
      </c>
      <c r="AK2167" s="14">
        <v>3</v>
      </c>
      <c r="AL2167" s="8" t="s">
        <v>103</v>
      </c>
      <c r="AM2167" s="13">
        <v>56</v>
      </c>
      <c r="AN2167" s="13">
        <v>873.6</v>
      </c>
      <c r="AO2167" s="9">
        <v>5</v>
      </c>
      <c r="AP2167" s="9" t="s">
        <v>84</v>
      </c>
      <c r="AQ2167" s="15">
        <v>119.50813457930091</v>
      </c>
      <c r="AR2167" s="59">
        <v>5.7999999999999996E-3</v>
      </c>
      <c r="AT2167" s="9" t="s">
        <v>79</v>
      </c>
      <c r="AU2167" s="9" t="s">
        <v>80</v>
      </c>
      <c r="AV2167" s="14">
        <v>11.1</v>
      </c>
      <c r="AW2167" s="14">
        <v>18.7</v>
      </c>
      <c r="AX2167" s="14">
        <v>7.6</v>
      </c>
      <c r="AY2167" s="14">
        <v>15.6</v>
      </c>
      <c r="AZ2167" s="14" t="s">
        <v>52</v>
      </c>
      <c r="BA2167" s="16"/>
      <c r="BB2167" s="16"/>
      <c r="BC2167" s="16"/>
      <c r="BD2167" s="16"/>
      <c r="BE2167" s="16"/>
      <c r="BF2167" s="16"/>
      <c r="BG2167" s="16"/>
      <c r="BH2167" s="16"/>
      <c r="BI2167" s="16"/>
      <c r="BJ2167" s="16"/>
      <c r="BK2167" s="16"/>
      <c r="BL2167" s="16"/>
      <c r="BM2167" s="16"/>
      <c r="BN2167" s="16"/>
      <c r="BO2167" s="16"/>
      <c r="BP2167" s="16"/>
      <c r="BQ2167" s="16"/>
      <c r="BR2167" s="16"/>
      <c r="BS2167" s="16"/>
      <c r="BT2167" s="16"/>
      <c r="BU2167" s="16"/>
      <c r="BV2167" s="16"/>
      <c r="BW2167" s="16"/>
      <c r="BX2167" s="16"/>
      <c r="BY2167" s="16"/>
      <c r="BZ2167" s="16"/>
      <c r="CA2167" s="16"/>
      <c r="CB2167" s="16"/>
      <c r="CC2167" s="16"/>
      <c r="CD2167" s="16"/>
      <c r="CE2167" s="16"/>
      <c r="CF2167" s="16"/>
      <c r="CG2167" s="16"/>
      <c r="CH2167" s="16"/>
      <c r="CI2167" s="16"/>
      <c r="CJ2167" s="16"/>
      <c r="CK2167" s="16"/>
      <c r="CL2167" s="16"/>
      <c r="CM2167" s="16"/>
      <c r="CN2167" s="16"/>
      <c r="CO2167" s="16"/>
      <c r="CP2167" s="16"/>
      <c r="CQ2167" s="16"/>
      <c r="CR2167" s="16"/>
      <c r="CS2167" s="16"/>
      <c r="CT2167" s="16"/>
      <c r="CU2167" s="16"/>
      <c r="CV2167" s="16"/>
      <c r="CW2167" s="16"/>
      <c r="CX2167" s="16"/>
      <c r="CY2167" s="16"/>
      <c r="CZ2167" s="16"/>
      <c r="DA2167" s="16"/>
      <c r="DB2167" s="16"/>
      <c r="DC2167" s="16"/>
      <c r="DD2167" s="16"/>
      <c r="DE2167" s="16"/>
      <c r="DF2167" s="16"/>
      <c r="DG2167" s="16"/>
      <c r="DH2167" s="16"/>
      <c r="DI2167" s="16"/>
      <c r="DJ2167" s="16"/>
      <c r="DK2167" s="16"/>
      <c r="DL2167" s="16"/>
      <c r="DM2167" s="16"/>
      <c r="DN2167" s="16"/>
      <c r="DO2167" s="16"/>
      <c r="DP2167" s="16"/>
      <c r="DQ2167" s="16"/>
      <c r="DR2167" s="16"/>
      <c r="DS2167" s="16"/>
      <c r="DT2167" s="16"/>
      <c r="DU2167" s="16"/>
      <c r="DV2167" s="16"/>
      <c r="DW2167" s="16"/>
      <c r="DX2167" s="16"/>
      <c r="DY2167" s="16"/>
      <c r="DZ2167" s="16"/>
      <c r="EA2167" s="16"/>
      <c r="EB2167" s="16"/>
      <c r="EC2167" s="16"/>
      <c r="ED2167" s="16"/>
      <c r="EE2167" s="16"/>
      <c r="EF2167" s="16"/>
      <c r="EG2167" s="16"/>
      <c r="EH2167" s="16"/>
      <c r="EI2167" s="16"/>
      <c r="EJ2167" s="16"/>
      <c r="EK2167" s="16"/>
      <c r="EL2167" s="16"/>
      <c r="EM2167" s="16"/>
      <c r="EN2167" s="16"/>
      <c r="EO2167" s="16"/>
      <c r="EP2167" s="16"/>
      <c r="EQ2167" s="16"/>
      <c r="ER2167" s="16"/>
      <c r="ES2167" s="16"/>
      <c r="ET2167" s="16"/>
      <c r="EU2167" s="16"/>
      <c r="EV2167" s="16"/>
      <c r="EW2167" s="16"/>
      <c r="EX2167" s="16"/>
      <c r="EY2167" s="16"/>
      <c r="EZ2167" s="16"/>
      <c r="FA2167" s="16"/>
      <c r="FB2167" s="16"/>
      <c r="FC2167" s="16"/>
      <c r="FD2167" s="16"/>
      <c r="FE2167" s="16"/>
      <c r="FF2167" s="16"/>
      <c r="FG2167" s="16"/>
      <c r="FH2167" s="16"/>
      <c r="FI2167" s="16"/>
      <c r="FJ2167" s="16"/>
      <c r="FK2167" s="16"/>
      <c r="FL2167" s="16"/>
      <c r="FM2167" s="16"/>
      <c r="FN2167" s="16"/>
      <c r="FO2167" s="16"/>
      <c r="FP2167" s="16"/>
      <c r="FQ2167" s="16"/>
      <c r="FR2167" s="16"/>
      <c r="FS2167" s="16"/>
      <c r="FT2167" s="16"/>
      <c r="FU2167" s="16"/>
      <c r="FV2167" s="16"/>
      <c r="FW2167" s="16"/>
      <c r="FX2167" s="16"/>
      <c r="FY2167" s="16"/>
      <c r="FZ2167" s="16"/>
      <c r="GA2167" s="16"/>
      <c r="GB2167" s="16"/>
      <c r="GC2167" s="16"/>
      <c r="GD2167" s="16"/>
      <c r="GE2167" s="16"/>
      <c r="GF2167" s="16"/>
      <c r="GG2167" s="16"/>
      <c r="GH2167" s="16"/>
      <c r="GI2167" s="16"/>
      <c r="GJ2167" s="16"/>
      <c r="GK2167" s="16"/>
      <c r="GL2167" s="16"/>
      <c r="GM2167" s="16"/>
      <c r="GN2167" s="16"/>
      <c r="GO2167" s="16"/>
      <c r="GP2167" s="16"/>
      <c r="GQ2167" s="16"/>
      <c r="GR2167" s="16"/>
      <c r="GS2167" s="16"/>
      <c r="GT2167" s="16"/>
      <c r="GU2167" s="16"/>
      <c r="GV2167" s="16"/>
      <c r="GW2167" s="16"/>
      <c r="GX2167" s="16"/>
      <c r="GY2167" s="16"/>
      <c r="GZ2167" s="16"/>
      <c r="HA2167" s="16"/>
      <c r="HB2167" s="16"/>
      <c r="HC2167" s="16"/>
      <c r="HD2167" s="16"/>
      <c r="HE2167" s="16"/>
      <c r="HF2167" s="16"/>
      <c r="HG2167" s="16"/>
      <c r="HH2167" s="16"/>
      <c r="HI2167" s="16"/>
      <c r="HJ2167" s="16"/>
      <c r="HK2167" s="16"/>
      <c r="HL2167" s="16"/>
      <c r="HM2167" s="16"/>
      <c r="HN2167" s="16"/>
      <c r="HO2167" s="16"/>
      <c r="HP2167" s="16"/>
      <c r="HQ2167" s="16"/>
      <c r="HR2167" s="16"/>
      <c r="HS2167" s="16"/>
      <c r="HT2167" s="16"/>
      <c r="HU2167" s="16"/>
      <c r="HV2167" s="16"/>
      <c r="HW2167" s="16"/>
      <c r="HX2167" s="16"/>
      <c r="HY2167" s="16"/>
      <c r="HZ2167" s="16"/>
      <c r="IA2167" s="16"/>
      <c r="IB2167" s="16"/>
      <c r="IC2167" s="16"/>
      <c r="ID2167" s="16"/>
      <c r="IE2167" s="16"/>
      <c r="IF2167" s="16"/>
      <c r="IG2167" s="16"/>
      <c r="IH2167" s="16"/>
      <c r="II2167" s="16"/>
      <c r="IJ2167" s="16"/>
      <c r="IK2167" s="16"/>
      <c r="IL2167" s="16"/>
      <c r="IM2167" s="16"/>
      <c r="IN2167" s="16"/>
      <c r="IO2167" s="16"/>
      <c r="IP2167" s="16"/>
      <c r="IQ2167" s="16"/>
      <c r="IR2167" s="16"/>
      <c r="IS2167" s="16"/>
      <c r="IT2167" s="16"/>
      <c r="IU2167" s="16"/>
      <c r="IV2167" s="16"/>
      <c r="IW2167" s="16"/>
      <c r="IX2167" s="16"/>
      <c r="IY2167" s="16"/>
      <c r="IZ2167" s="16"/>
      <c r="JA2167" s="16"/>
      <c r="JB2167" s="16"/>
      <c r="JC2167" s="16"/>
      <c r="JD2167" s="16"/>
      <c r="JE2167" s="16"/>
      <c r="JF2167" s="16"/>
      <c r="JG2167" s="16"/>
      <c r="JH2167" s="16"/>
      <c r="JI2167" s="16"/>
      <c r="JJ2167" s="16"/>
      <c r="JK2167" s="16"/>
      <c r="JL2167" s="16"/>
      <c r="JM2167" s="16"/>
      <c r="JN2167" s="16"/>
    </row>
    <row r="2168" spans="1:274" x14ac:dyDescent="0.25">
      <c r="A2168" s="8">
        <v>2473</v>
      </c>
      <c r="B2168" s="8" t="s">
        <v>3725</v>
      </c>
      <c r="D2168" s="10" t="s">
        <v>3732</v>
      </c>
      <c r="E2168" s="17" t="s">
        <v>1659</v>
      </c>
      <c r="F2168" s="17"/>
      <c r="G2168" s="17" t="s">
        <v>335</v>
      </c>
      <c r="H2168" s="9" t="s">
        <v>1660</v>
      </c>
      <c r="I2168" s="22" t="s">
        <v>1661</v>
      </c>
      <c r="J2168" s="22"/>
      <c r="K2168" s="17"/>
      <c r="L2168" s="17" t="s">
        <v>1661</v>
      </c>
      <c r="M2168" s="17" t="s">
        <v>1662</v>
      </c>
      <c r="N2168" s="9" t="s">
        <v>95</v>
      </c>
      <c r="O2168" s="18" t="s">
        <v>401</v>
      </c>
      <c r="P2168" s="9" t="s">
        <v>220</v>
      </c>
      <c r="Q2168" s="18" t="s">
        <v>160</v>
      </c>
      <c r="R2168" s="11" t="s">
        <v>120</v>
      </c>
      <c r="S2168" s="18" t="s">
        <v>65</v>
      </c>
      <c r="U2168" s="18" t="s">
        <v>66</v>
      </c>
      <c r="V2168" s="18" t="s">
        <v>67</v>
      </c>
      <c r="W2168" s="18" t="s">
        <v>68</v>
      </c>
      <c r="X2168" s="18" t="s">
        <v>69</v>
      </c>
      <c r="Y2168" s="9" t="s">
        <v>99</v>
      </c>
      <c r="Z2168" s="9" t="s">
        <v>71</v>
      </c>
      <c r="AA2168" s="12">
        <v>22.25</v>
      </c>
      <c r="AB2168" s="12">
        <v>114.1</v>
      </c>
      <c r="AC2168" s="46">
        <v>22.4166667</v>
      </c>
      <c r="AD2168" s="46">
        <v>114.0166667</v>
      </c>
      <c r="AE2168" s="8" t="s">
        <v>1190</v>
      </c>
      <c r="AF2168" s="19" t="s">
        <v>335</v>
      </c>
      <c r="AG2168" s="8" t="s">
        <v>330</v>
      </c>
      <c r="AH2168" s="13">
        <v>15</v>
      </c>
      <c r="AI2168" s="8" t="s">
        <v>76</v>
      </c>
      <c r="AJ2168" s="14">
        <v>3</v>
      </c>
      <c r="AK2168" s="14">
        <v>3</v>
      </c>
      <c r="AL2168" s="8" t="s">
        <v>103</v>
      </c>
      <c r="AM2168" s="13">
        <v>56</v>
      </c>
      <c r="AN2168" s="13">
        <v>873.6</v>
      </c>
      <c r="AO2168" s="9">
        <v>5</v>
      </c>
      <c r="AP2168" s="9" t="s">
        <v>84</v>
      </c>
      <c r="AQ2168" s="15">
        <v>128.36058899258245</v>
      </c>
      <c r="AR2168" s="59">
        <v>5.4000000000000003E-3</v>
      </c>
      <c r="AT2168" s="9" t="s">
        <v>79</v>
      </c>
      <c r="AU2168" s="9" t="s">
        <v>80</v>
      </c>
      <c r="AV2168" s="14">
        <v>11.1</v>
      </c>
      <c r="AW2168" s="14">
        <v>18.7</v>
      </c>
      <c r="AX2168" s="14">
        <v>7.6</v>
      </c>
      <c r="AY2168" s="14">
        <v>15.6</v>
      </c>
      <c r="AZ2168" s="14" t="s">
        <v>52</v>
      </c>
      <c r="BA2168" s="16"/>
      <c r="BB2168" s="16"/>
      <c r="BC2168" s="16"/>
      <c r="BD2168" s="16"/>
      <c r="BE2168" s="16"/>
      <c r="BF2168" s="16"/>
      <c r="BG2168" s="16"/>
      <c r="BH2168" s="16"/>
      <c r="BI2168" s="16"/>
      <c r="BJ2168" s="16"/>
      <c r="BK2168" s="16"/>
      <c r="BL2168" s="16"/>
      <c r="BM2168" s="16"/>
      <c r="BN2168" s="16"/>
      <c r="BO2168" s="16"/>
      <c r="BP2168" s="16"/>
      <c r="BQ2168" s="16"/>
      <c r="BR2168" s="16"/>
      <c r="BS2168" s="16"/>
      <c r="BT2168" s="16"/>
      <c r="BU2168" s="16"/>
      <c r="BV2168" s="16"/>
      <c r="BW2168" s="16"/>
      <c r="BX2168" s="16"/>
      <c r="BY2168" s="16"/>
      <c r="BZ2168" s="16"/>
      <c r="CA2168" s="16"/>
      <c r="CB2168" s="16"/>
      <c r="CC2168" s="16"/>
      <c r="CD2168" s="16"/>
      <c r="CE2168" s="16"/>
      <c r="CF2168" s="16"/>
      <c r="CG2168" s="16"/>
      <c r="CH2168" s="16"/>
      <c r="CI2168" s="16"/>
      <c r="CJ2168" s="16"/>
      <c r="CK2168" s="16"/>
      <c r="CL2168" s="16"/>
      <c r="CM2168" s="16"/>
      <c r="CN2168" s="16"/>
      <c r="CO2168" s="16"/>
      <c r="CP2168" s="16"/>
      <c r="CQ2168" s="16"/>
      <c r="CR2168" s="16"/>
      <c r="CS2168" s="16"/>
      <c r="CT2168" s="16"/>
      <c r="CU2168" s="16"/>
      <c r="CV2168" s="16"/>
      <c r="CW2168" s="16"/>
      <c r="CX2168" s="16"/>
      <c r="CY2168" s="16"/>
      <c r="CZ2168" s="16"/>
      <c r="DA2168" s="16"/>
      <c r="DB2168" s="16"/>
      <c r="DC2168" s="16"/>
      <c r="DD2168" s="16"/>
      <c r="DE2168" s="16"/>
      <c r="DF2168" s="16"/>
      <c r="DG2168" s="16"/>
      <c r="DH2168" s="16"/>
      <c r="DI2168" s="16"/>
      <c r="DJ2168" s="16"/>
      <c r="DK2168" s="16"/>
      <c r="DL2168" s="16"/>
      <c r="DM2168" s="16"/>
      <c r="DN2168" s="16"/>
      <c r="DO2168" s="16"/>
      <c r="DP2168" s="16"/>
      <c r="DQ2168" s="16"/>
      <c r="DR2168" s="16"/>
      <c r="DS2168" s="16"/>
      <c r="DT2168" s="16"/>
      <c r="DU2168" s="16"/>
      <c r="DV2168" s="16"/>
      <c r="DW2168" s="16"/>
      <c r="DX2168" s="16"/>
      <c r="DY2168" s="16"/>
      <c r="DZ2168" s="16"/>
      <c r="EA2168" s="16"/>
      <c r="EB2168" s="16"/>
      <c r="EC2168" s="16"/>
      <c r="ED2168" s="16"/>
      <c r="EE2168" s="16"/>
      <c r="EF2168" s="16"/>
      <c r="EG2168" s="16"/>
      <c r="EH2168" s="16"/>
      <c r="EI2168" s="16"/>
      <c r="EJ2168" s="16"/>
      <c r="EK2168" s="16"/>
      <c r="EL2168" s="16"/>
      <c r="EM2168" s="16"/>
      <c r="EN2168" s="16"/>
      <c r="EO2168" s="16"/>
      <c r="EP2168" s="16"/>
      <c r="EQ2168" s="16"/>
      <c r="ER2168" s="16"/>
      <c r="ES2168" s="16"/>
      <c r="ET2168" s="16"/>
      <c r="EU2168" s="16"/>
      <c r="EV2168" s="16"/>
      <c r="EW2168" s="16"/>
      <c r="EX2168" s="16"/>
      <c r="EY2168" s="16"/>
      <c r="EZ2168" s="16"/>
      <c r="FA2168" s="16"/>
      <c r="FB2168" s="16"/>
      <c r="FC2168" s="16"/>
      <c r="FD2168" s="16"/>
      <c r="FE2168" s="16"/>
      <c r="FF2168" s="16"/>
      <c r="FG2168" s="16"/>
      <c r="FH2168" s="16"/>
      <c r="FI2168" s="16"/>
      <c r="FJ2168" s="16"/>
      <c r="FK2168" s="16"/>
      <c r="FL2168" s="16"/>
      <c r="FM2168" s="16"/>
      <c r="FN2168" s="16"/>
      <c r="FO2168" s="16"/>
      <c r="FP2168" s="16"/>
      <c r="FQ2168" s="16"/>
      <c r="FR2168" s="16"/>
      <c r="FS2168" s="16"/>
      <c r="FT2168" s="16"/>
      <c r="FU2168" s="16"/>
      <c r="FV2168" s="16"/>
      <c r="FW2168" s="16"/>
      <c r="FX2168" s="16"/>
      <c r="FY2168" s="16"/>
      <c r="FZ2168" s="16"/>
      <c r="GA2168" s="16"/>
      <c r="GB2168" s="16"/>
      <c r="GC2168" s="16"/>
      <c r="GD2168" s="16"/>
      <c r="GE2168" s="16"/>
      <c r="GF2168" s="16"/>
      <c r="GG2168" s="16"/>
      <c r="GH2168" s="16"/>
      <c r="GI2168" s="16"/>
      <c r="GJ2168" s="16"/>
      <c r="GK2168" s="16"/>
      <c r="GL2168" s="16"/>
      <c r="GM2168" s="16"/>
      <c r="GN2168" s="16"/>
      <c r="GO2168" s="16"/>
      <c r="GP2168" s="16"/>
      <c r="GQ2168" s="16"/>
      <c r="GR2168" s="16"/>
      <c r="GS2168" s="16"/>
      <c r="GT2168" s="16"/>
      <c r="GU2168" s="16"/>
      <c r="GV2168" s="16"/>
      <c r="GW2168" s="16"/>
      <c r="GX2168" s="16"/>
      <c r="GY2168" s="16"/>
      <c r="GZ2168" s="16"/>
      <c r="HA2168" s="16"/>
      <c r="HB2168" s="16"/>
      <c r="HC2168" s="16"/>
      <c r="HD2168" s="16"/>
      <c r="HE2168" s="16"/>
      <c r="HF2168" s="16"/>
      <c r="HG2168" s="16"/>
      <c r="HH2168" s="16"/>
      <c r="HI2168" s="16"/>
      <c r="HJ2168" s="16"/>
      <c r="HK2168" s="16"/>
      <c r="HL2168" s="16"/>
      <c r="HM2168" s="16"/>
      <c r="HN2168" s="16"/>
      <c r="HO2168" s="16"/>
      <c r="HP2168" s="16"/>
      <c r="HQ2168" s="16"/>
      <c r="HR2168" s="16"/>
      <c r="HS2168" s="16"/>
      <c r="HT2168" s="16"/>
      <c r="HU2168" s="16"/>
      <c r="HV2168" s="16"/>
      <c r="HW2168" s="16"/>
      <c r="HX2168" s="16"/>
      <c r="HY2168" s="16"/>
      <c r="HZ2168" s="16"/>
      <c r="IA2168" s="16"/>
      <c r="IB2168" s="16"/>
      <c r="IC2168" s="16"/>
      <c r="ID2168" s="16"/>
      <c r="IE2168" s="16"/>
      <c r="IF2168" s="16"/>
      <c r="IG2168" s="16"/>
      <c r="IH2168" s="16"/>
      <c r="II2168" s="16"/>
      <c r="IJ2168" s="16"/>
      <c r="IK2168" s="16"/>
      <c r="IL2168" s="16"/>
      <c r="IM2168" s="16"/>
      <c r="IN2168" s="16"/>
      <c r="IO2168" s="16"/>
      <c r="IP2168" s="16"/>
      <c r="IQ2168" s="16"/>
      <c r="IR2168" s="16"/>
      <c r="IS2168" s="16"/>
      <c r="IT2168" s="16"/>
      <c r="IU2168" s="16"/>
      <c r="IV2168" s="16"/>
      <c r="IW2168" s="16"/>
      <c r="IX2168" s="16"/>
      <c r="IY2168" s="16"/>
      <c r="IZ2168" s="16"/>
      <c r="JA2168" s="16"/>
      <c r="JB2168" s="16"/>
      <c r="JC2168" s="16"/>
      <c r="JD2168" s="16"/>
      <c r="JE2168" s="16"/>
      <c r="JF2168" s="16"/>
      <c r="JG2168" s="16"/>
      <c r="JH2168" s="16"/>
      <c r="JI2168" s="16"/>
      <c r="JJ2168" s="16"/>
      <c r="JK2168" s="16"/>
      <c r="JL2168" s="16"/>
      <c r="JM2168" s="16"/>
      <c r="JN2168" s="16"/>
    </row>
    <row r="2169" spans="1:274" x14ac:dyDescent="0.25">
      <c r="A2169" s="8">
        <v>2474</v>
      </c>
      <c r="B2169" s="8" t="s">
        <v>3725</v>
      </c>
      <c r="D2169" s="10" t="s">
        <v>3733</v>
      </c>
      <c r="E2169" s="9" t="s">
        <v>153</v>
      </c>
      <c r="F2169" s="9" t="s">
        <v>154</v>
      </c>
      <c r="G2169" s="9" t="s">
        <v>74</v>
      </c>
      <c r="H2169" s="9" t="s">
        <v>155</v>
      </c>
      <c r="I2169" s="11" t="s">
        <v>156</v>
      </c>
      <c r="J2169" s="11"/>
      <c r="L2169" s="9" t="s">
        <v>156</v>
      </c>
      <c r="M2169" s="9" t="s">
        <v>157</v>
      </c>
      <c r="N2169" s="9" t="s">
        <v>95</v>
      </c>
      <c r="O2169" s="11" t="s">
        <v>158</v>
      </c>
      <c r="P2169" s="9" t="s">
        <v>159</v>
      </c>
      <c r="Q2169" s="11" t="s">
        <v>160</v>
      </c>
      <c r="R2169" s="11" t="s">
        <v>120</v>
      </c>
      <c r="S2169" s="11" t="s">
        <v>65</v>
      </c>
      <c r="T2169" s="11"/>
      <c r="U2169" s="11" t="s">
        <v>66</v>
      </c>
      <c r="V2169" s="11" t="s">
        <v>67</v>
      </c>
      <c r="W2169" s="11" t="s">
        <v>68</v>
      </c>
      <c r="X2169" s="11" t="s">
        <v>69</v>
      </c>
      <c r="Y2169" s="9" t="s">
        <v>99</v>
      </c>
      <c r="Z2169" s="9" t="s">
        <v>71</v>
      </c>
      <c r="AA2169" s="12">
        <v>22.25</v>
      </c>
      <c r="AB2169" s="12">
        <v>114.1</v>
      </c>
      <c r="AC2169" s="46">
        <v>22.4166667</v>
      </c>
      <c r="AD2169" s="46">
        <v>114.0166667</v>
      </c>
      <c r="AE2169" s="8" t="s">
        <v>1190</v>
      </c>
      <c r="AF2169" s="19" t="s">
        <v>335</v>
      </c>
      <c r="AG2169" s="8" t="s">
        <v>330</v>
      </c>
      <c r="AH2169" s="13">
        <v>15</v>
      </c>
      <c r="AI2169" s="8" t="s">
        <v>76</v>
      </c>
      <c r="AJ2169" s="14">
        <v>3</v>
      </c>
      <c r="AK2169" s="14">
        <v>3</v>
      </c>
      <c r="AL2169" s="8" t="s">
        <v>103</v>
      </c>
      <c r="AM2169" s="13">
        <v>56</v>
      </c>
      <c r="AN2169" s="13">
        <v>873.6</v>
      </c>
      <c r="AO2169" s="9">
        <v>5</v>
      </c>
      <c r="AP2169" s="9" t="s">
        <v>84</v>
      </c>
      <c r="AQ2169" s="15">
        <v>69.314718055994533</v>
      </c>
      <c r="AR2169" s="59">
        <v>0.01</v>
      </c>
      <c r="AT2169" s="9" t="s">
        <v>79</v>
      </c>
      <c r="AU2169" s="9" t="s">
        <v>80</v>
      </c>
      <c r="AV2169" s="14">
        <v>11.1</v>
      </c>
      <c r="AW2169" s="14">
        <v>18.7</v>
      </c>
      <c r="AX2169" s="14">
        <v>7.6</v>
      </c>
      <c r="AY2169" s="14">
        <v>15.6</v>
      </c>
      <c r="AZ2169" s="14" t="s">
        <v>52</v>
      </c>
      <c r="BA2169" s="16"/>
      <c r="BB2169" s="16"/>
      <c r="BC2169" s="16"/>
      <c r="BD2169" s="16"/>
      <c r="BE2169" s="16"/>
      <c r="BF2169" s="16"/>
      <c r="BG2169" s="16"/>
      <c r="BH2169" s="16"/>
      <c r="BI2169" s="16"/>
      <c r="BJ2169" s="16"/>
      <c r="BK2169" s="16"/>
      <c r="BL2169" s="16"/>
      <c r="BM2169" s="16"/>
      <c r="BN2169" s="16"/>
      <c r="BO2169" s="16"/>
      <c r="BP2169" s="16"/>
      <c r="BQ2169" s="16"/>
      <c r="BR2169" s="16"/>
      <c r="BS2169" s="16"/>
      <c r="BT2169" s="16"/>
      <c r="BU2169" s="16"/>
      <c r="BV2169" s="16"/>
      <c r="BW2169" s="16"/>
      <c r="BX2169" s="16"/>
      <c r="BY2169" s="16"/>
      <c r="BZ2169" s="16"/>
      <c r="CA2169" s="16"/>
      <c r="CB2169" s="16"/>
      <c r="CC2169" s="16"/>
      <c r="CD2169" s="16"/>
      <c r="CE2169" s="16"/>
      <c r="CF2169" s="16"/>
      <c r="CG2169" s="16"/>
      <c r="CH2169" s="16"/>
      <c r="CI2169" s="16"/>
      <c r="CJ2169" s="16"/>
      <c r="CK2169" s="16"/>
      <c r="CL2169" s="16"/>
      <c r="CM2169" s="16"/>
      <c r="CN2169" s="16"/>
      <c r="CO2169" s="16"/>
      <c r="CP2169" s="16"/>
      <c r="CQ2169" s="16"/>
      <c r="CR2169" s="16"/>
      <c r="CS2169" s="16"/>
      <c r="CT2169" s="16"/>
      <c r="CU2169" s="16"/>
      <c r="CV2169" s="16"/>
      <c r="CW2169" s="16"/>
      <c r="CX2169" s="16"/>
      <c r="CY2169" s="16"/>
      <c r="CZ2169" s="16"/>
      <c r="DA2169" s="16"/>
      <c r="DB2169" s="16"/>
      <c r="DC2169" s="16"/>
      <c r="DD2169" s="16"/>
      <c r="DE2169" s="16"/>
      <c r="DF2169" s="16"/>
      <c r="DG2169" s="16"/>
      <c r="DH2169" s="16"/>
      <c r="DI2169" s="16"/>
      <c r="DJ2169" s="16"/>
      <c r="DK2169" s="16"/>
      <c r="DL2169" s="16"/>
      <c r="DM2169" s="16"/>
      <c r="DN2169" s="16"/>
      <c r="DO2169" s="16"/>
      <c r="DP2169" s="16"/>
      <c r="DQ2169" s="16"/>
      <c r="DR2169" s="16"/>
      <c r="DS2169" s="16"/>
      <c r="DT2169" s="16"/>
      <c r="DU2169" s="16"/>
      <c r="DV2169" s="16"/>
      <c r="DW2169" s="16"/>
      <c r="DX2169" s="16"/>
      <c r="DY2169" s="16"/>
      <c r="DZ2169" s="16"/>
      <c r="EA2169" s="16"/>
      <c r="EB2169" s="16"/>
      <c r="EC2169" s="16"/>
      <c r="ED2169" s="16"/>
      <c r="EE2169" s="16"/>
      <c r="EF2169" s="16"/>
      <c r="EG2169" s="16"/>
      <c r="EH2169" s="16"/>
      <c r="EI2169" s="16"/>
      <c r="EJ2169" s="16"/>
      <c r="EK2169" s="16"/>
      <c r="EL2169" s="16"/>
      <c r="EM2169" s="16"/>
      <c r="EN2169" s="16"/>
      <c r="EO2169" s="16"/>
      <c r="EP2169" s="16"/>
      <c r="EQ2169" s="16"/>
      <c r="ER2169" s="16"/>
      <c r="ES2169" s="16"/>
      <c r="ET2169" s="16"/>
      <c r="EU2169" s="16"/>
      <c r="EV2169" s="16"/>
      <c r="EW2169" s="16"/>
      <c r="EX2169" s="16"/>
      <c r="EY2169" s="16"/>
      <c r="EZ2169" s="16"/>
      <c r="FA2169" s="16"/>
      <c r="FB2169" s="16"/>
      <c r="FC2169" s="16"/>
      <c r="FD2169" s="16"/>
      <c r="FE2169" s="16"/>
      <c r="FF2169" s="16"/>
      <c r="FG2169" s="16"/>
      <c r="FH2169" s="16"/>
      <c r="FI2169" s="16"/>
      <c r="FJ2169" s="16"/>
      <c r="FK2169" s="16"/>
      <c r="FL2169" s="16"/>
      <c r="FM2169" s="16"/>
      <c r="FN2169" s="16"/>
      <c r="FO2169" s="16"/>
      <c r="FP2169" s="16"/>
      <c r="FQ2169" s="16"/>
      <c r="FR2169" s="16"/>
      <c r="FS2169" s="16"/>
      <c r="FT2169" s="16"/>
      <c r="FU2169" s="16"/>
      <c r="FV2169" s="16"/>
      <c r="FW2169" s="16"/>
      <c r="FX2169" s="16"/>
      <c r="FY2169" s="16"/>
      <c r="FZ2169" s="16"/>
      <c r="GA2169" s="16"/>
      <c r="GB2169" s="16"/>
      <c r="GC2169" s="16"/>
      <c r="GD2169" s="16"/>
      <c r="GE2169" s="16"/>
      <c r="GF2169" s="16"/>
      <c r="GG2169" s="16"/>
      <c r="GH2169" s="16"/>
      <c r="GI2169" s="16"/>
      <c r="GJ2169" s="16"/>
      <c r="GK2169" s="16"/>
      <c r="GL2169" s="16"/>
      <c r="GM2169" s="16"/>
      <c r="GN2169" s="16"/>
      <c r="GO2169" s="16"/>
      <c r="GP2169" s="16"/>
      <c r="GQ2169" s="16"/>
      <c r="GR2169" s="16"/>
      <c r="GS2169" s="16"/>
      <c r="GT2169" s="16"/>
      <c r="GU2169" s="16"/>
      <c r="GV2169" s="16"/>
      <c r="GW2169" s="16"/>
      <c r="GX2169" s="16"/>
      <c r="GY2169" s="16"/>
      <c r="GZ2169" s="16"/>
      <c r="HA2169" s="16"/>
      <c r="HB2169" s="16"/>
      <c r="HC2169" s="16"/>
      <c r="HD2169" s="16"/>
      <c r="HE2169" s="16"/>
      <c r="HF2169" s="16"/>
      <c r="HG2169" s="16"/>
      <c r="HH2169" s="16"/>
      <c r="HI2169" s="16"/>
      <c r="HJ2169" s="16"/>
      <c r="HK2169" s="16"/>
      <c r="HL2169" s="16"/>
      <c r="HM2169" s="16"/>
      <c r="HN2169" s="16"/>
      <c r="HO2169" s="16"/>
      <c r="HP2169" s="16"/>
      <c r="HQ2169" s="16"/>
      <c r="HR2169" s="16"/>
      <c r="HS2169" s="16"/>
      <c r="HT2169" s="16"/>
      <c r="HU2169" s="16"/>
      <c r="HV2169" s="16"/>
      <c r="HW2169" s="16"/>
      <c r="HX2169" s="16"/>
      <c r="HY2169" s="16"/>
      <c r="HZ2169" s="16"/>
      <c r="IA2169" s="16"/>
      <c r="IB2169" s="16"/>
      <c r="IC2169" s="16"/>
      <c r="ID2169" s="16"/>
      <c r="IE2169" s="16"/>
      <c r="IF2169" s="16"/>
      <c r="IG2169" s="16"/>
      <c r="IH2169" s="16"/>
      <c r="II2169" s="16"/>
      <c r="IJ2169" s="16"/>
      <c r="IK2169" s="16"/>
      <c r="IL2169" s="16"/>
      <c r="IM2169" s="16"/>
      <c r="IN2169" s="16"/>
      <c r="IO2169" s="16"/>
      <c r="IP2169" s="16"/>
      <c r="IQ2169" s="16"/>
      <c r="IR2169" s="16"/>
      <c r="IS2169" s="16"/>
      <c r="IT2169" s="16"/>
      <c r="IU2169" s="16"/>
      <c r="IV2169" s="16"/>
      <c r="IW2169" s="16"/>
      <c r="IX2169" s="16"/>
      <c r="IY2169" s="16"/>
      <c r="IZ2169" s="16"/>
      <c r="JA2169" s="16"/>
      <c r="JB2169" s="16"/>
      <c r="JC2169" s="16"/>
      <c r="JD2169" s="16"/>
      <c r="JE2169" s="16"/>
      <c r="JF2169" s="16"/>
      <c r="JG2169" s="16"/>
      <c r="JH2169" s="16"/>
      <c r="JI2169" s="16"/>
      <c r="JJ2169" s="16"/>
      <c r="JK2169" s="16"/>
      <c r="JL2169" s="16"/>
      <c r="JM2169" s="16"/>
      <c r="JN2169" s="16"/>
    </row>
    <row r="2170" spans="1:274" x14ac:dyDescent="0.25">
      <c r="A2170" s="8">
        <v>2476</v>
      </c>
      <c r="B2170" s="8" t="s">
        <v>3734</v>
      </c>
      <c r="D2170" s="10" t="s">
        <v>3735</v>
      </c>
      <c r="E2170" s="17" t="s">
        <v>3736</v>
      </c>
      <c r="F2170" s="17" t="s">
        <v>3737</v>
      </c>
      <c r="G2170" s="17"/>
      <c r="H2170" s="17" t="s">
        <v>3738</v>
      </c>
      <c r="I2170" s="22" t="s">
        <v>3739</v>
      </c>
      <c r="J2170" s="22"/>
      <c r="K2170" s="17"/>
      <c r="L2170" s="17" t="s">
        <v>3739</v>
      </c>
      <c r="M2170" s="17" t="s">
        <v>3740</v>
      </c>
      <c r="N2170" s="17" t="s">
        <v>379</v>
      </c>
      <c r="O2170" s="22"/>
      <c r="P2170" s="17" t="s">
        <v>380</v>
      </c>
      <c r="Q2170" s="22" t="s">
        <v>381</v>
      </c>
      <c r="R2170" s="22" t="s">
        <v>382</v>
      </c>
      <c r="S2170" s="22" t="s">
        <v>383</v>
      </c>
      <c r="T2170" s="22"/>
      <c r="U2170" s="22" t="s">
        <v>66</v>
      </c>
      <c r="V2170" s="22" t="s">
        <v>67</v>
      </c>
      <c r="W2170" s="22" t="s">
        <v>68</v>
      </c>
      <c r="X2170" s="22" t="s">
        <v>69</v>
      </c>
      <c r="Y2170" s="9" t="s">
        <v>99</v>
      </c>
      <c r="Z2170" s="9" t="s">
        <v>384</v>
      </c>
      <c r="AA2170" s="12">
        <v>-7.29</v>
      </c>
      <c r="AB2170" s="12">
        <v>112.13</v>
      </c>
      <c r="AC2170" s="46">
        <v>-7.95</v>
      </c>
      <c r="AD2170" s="46">
        <v>114.18333333333334</v>
      </c>
      <c r="AE2170" s="8" t="s">
        <v>3741</v>
      </c>
      <c r="AF2170" s="19" t="s">
        <v>3742</v>
      </c>
      <c r="AG2170" s="8" t="s">
        <v>330</v>
      </c>
      <c r="AH2170" s="13">
        <v>693</v>
      </c>
      <c r="AI2170" s="8" t="s">
        <v>76</v>
      </c>
      <c r="AM2170" s="13">
        <v>46</v>
      </c>
      <c r="AN2170" s="13">
        <v>940.69999999999993</v>
      </c>
      <c r="AO2170" s="9">
        <v>4</v>
      </c>
      <c r="AP2170" s="9" t="s">
        <v>78</v>
      </c>
      <c r="AQ2170" s="15">
        <v>141.45860827753987</v>
      </c>
      <c r="AR2170" s="59">
        <v>4.8999999999999998E-3</v>
      </c>
      <c r="AT2170" s="9" t="s">
        <v>79</v>
      </c>
      <c r="AU2170" s="9" t="s">
        <v>80</v>
      </c>
      <c r="AV2170" s="14">
        <v>18.2</v>
      </c>
      <c r="AW2170" s="14">
        <v>22.7</v>
      </c>
      <c r="AX2170" s="14">
        <v>4.5</v>
      </c>
      <c r="AY2170" s="14">
        <v>20.45</v>
      </c>
      <c r="AZ2170" s="14" t="s">
        <v>81</v>
      </c>
      <c r="BA2170" s="16"/>
      <c r="BB2170" s="16"/>
      <c r="BC2170" s="16"/>
      <c r="BD2170" s="16"/>
      <c r="BE2170" s="16"/>
      <c r="BF2170" s="16"/>
      <c r="BG2170" s="16"/>
      <c r="BH2170" s="16"/>
      <c r="BI2170" s="16"/>
      <c r="BJ2170" s="16"/>
      <c r="BK2170" s="16"/>
      <c r="BL2170" s="16"/>
      <c r="BM2170" s="16"/>
      <c r="BN2170" s="16"/>
      <c r="BO2170" s="16"/>
      <c r="BP2170" s="16"/>
      <c r="BQ2170" s="16"/>
      <c r="BR2170" s="16"/>
      <c r="BS2170" s="16"/>
      <c r="BT2170" s="16"/>
      <c r="BU2170" s="16"/>
      <c r="BV2170" s="16"/>
      <c r="BW2170" s="16"/>
      <c r="BX2170" s="16"/>
      <c r="BY2170" s="16"/>
      <c r="BZ2170" s="16"/>
      <c r="CA2170" s="16"/>
      <c r="CB2170" s="16"/>
      <c r="CC2170" s="16"/>
      <c r="CD2170" s="16"/>
      <c r="CE2170" s="16"/>
      <c r="CF2170" s="16"/>
      <c r="CG2170" s="16"/>
      <c r="CH2170" s="16"/>
      <c r="CI2170" s="16"/>
      <c r="CJ2170" s="16"/>
      <c r="CK2170" s="16"/>
      <c r="CL2170" s="16"/>
      <c r="CM2170" s="16"/>
      <c r="CN2170" s="16"/>
      <c r="CO2170" s="16"/>
      <c r="CP2170" s="16"/>
      <c r="CQ2170" s="16"/>
      <c r="CR2170" s="16"/>
      <c r="CS2170" s="16"/>
      <c r="CT2170" s="16"/>
      <c r="CU2170" s="16"/>
      <c r="CV2170" s="16"/>
      <c r="CW2170" s="16"/>
      <c r="CX2170" s="16"/>
      <c r="CY2170" s="16"/>
      <c r="CZ2170" s="16"/>
      <c r="DA2170" s="16"/>
      <c r="DB2170" s="16"/>
      <c r="DC2170" s="16"/>
      <c r="DD2170" s="16"/>
      <c r="DE2170" s="16"/>
      <c r="DF2170" s="16"/>
      <c r="DG2170" s="16"/>
      <c r="DH2170" s="16"/>
      <c r="DI2170" s="16"/>
      <c r="DJ2170" s="16"/>
      <c r="DK2170" s="16"/>
      <c r="DL2170" s="16"/>
      <c r="DM2170" s="16"/>
      <c r="DN2170" s="16"/>
      <c r="DO2170" s="16"/>
      <c r="DP2170" s="16"/>
      <c r="DQ2170" s="16"/>
      <c r="DR2170" s="16"/>
      <c r="DS2170" s="16"/>
      <c r="DT2170" s="16"/>
      <c r="DU2170" s="16"/>
      <c r="DV2170" s="16"/>
      <c r="DW2170" s="16"/>
      <c r="DX2170" s="16"/>
      <c r="DY2170" s="16"/>
      <c r="DZ2170" s="16"/>
      <c r="EA2170" s="16"/>
      <c r="EB2170" s="16"/>
      <c r="EC2170" s="16"/>
      <c r="ED2170" s="16"/>
      <c r="EE2170" s="16"/>
      <c r="EF2170" s="16"/>
      <c r="EG2170" s="16"/>
      <c r="EH2170" s="16"/>
      <c r="EI2170" s="16"/>
      <c r="EJ2170" s="16"/>
      <c r="EK2170" s="16"/>
      <c r="EL2170" s="16"/>
      <c r="EM2170" s="16"/>
      <c r="EN2170" s="16"/>
      <c r="EO2170" s="16"/>
      <c r="EP2170" s="16"/>
      <c r="EQ2170" s="16"/>
      <c r="ER2170" s="16"/>
      <c r="ES2170" s="16"/>
      <c r="ET2170" s="16"/>
      <c r="EU2170" s="16"/>
      <c r="EV2170" s="16"/>
      <c r="EW2170" s="16"/>
      <c r="EX2170" s="16"/>
      <c r="EY2170" s="16"/>
      <c r="EZ2170" s="16"/>
      <c r="FA2170" s="16"/>
      <c r="FB2170" s="16"/>
      <c r="FC2170" s="16"/>
      <c r="FD2170" s="16"/>
      <c r="FE2170" s="16"/>
      <c r="FF2170" s="16"/>
      <c r="FG2170" s="16"/>
      <c r="FH2170" s="16"/>
      <c r="FI2170" s="16"/>
      <c r="FJ2170" s="16"/>
      <c r="FK2170" s="16"/>
      <c r="FL2170" s="16"/>
      <c r="FM2170" s="16"/>
      <c r="FN2170" s="16"/>
      <c r="FO2170" s="16"/>
      <c r="FP2170" s="16"/>
      <c r="FQ2170" s="16"/>
      <c r="FR2170" s="16"/>
      <c r="FS2170" s="16"/>
      <c r="FT2170" s="16"/>
      <c r="FU2170" s="16"/>
      <c r="FV2170" s="16"/>
      <c r="FW2170" s="16"/>
      <c r="FX2170" s="16"/>
      <c r="FY2170" s="16"/>
      <c r="FZ2170" s="16"/>
      <c r="GA2170" s="16"/>
      <c r="GB2170" s="16"/>
      <c r="GC2170" s="16"/>
      <c r="GD2170" s="16"/>
      <c r="GE2170" s="16"/>
      <c r="GF2170" s="16"/>
      <c r="GG2170" s="16"/>
      <c r="GH2170" s="16"/>
      <c r="GI2170" s="16"/>
      <c r="GJ2170" s="16"/>
      <c r="GK2170" s="16"/>
      <c r="GL2170" s="16"/>
      <c r="GM2170" s="16"/>
      <c r="GN2170" s="16"/>
      <c r="GO2170" s="16"/>
      <c r="GP2170" s="16"/>
      <c r="GQ2170" s="16"/>
      <c r="GR2170" s="16"/>
      <c r="GS2170" s="16"/>
      <c r="GT2170" s="16"/>
      <c r="GU2170" s="16"/>
      <c r="GV2170" s="16"/>
      <c r="GW2170" s="16"/>
      <c r="GX2170" s="16"/>
      <c r="GY2170" s="16"/>
      <c r="GZ2170" s="16"/>
      <c r="HA2170" s="16"/>
      <c r="HB2170" s="16"/>
      <c r="HC2170" s="16"/>
      <c r="HD2170" s="16"/>
      <c r="HE2170" s="16"/>
      <c r="HF2170" s="16"/>
      <c r="HG2170" s="16"/>
      <c r="HH2170" s="16"/>
      <c r="HI2170" s="16"/>
      <c r="HJ2170" s="16"/>
      <c r="HK2170" s="16"/>
      <c r="HL2170" s="16"/>
      <c r="HM2170" s="16"/>
      <c r="HN2170" s="16"/>
      <c r="HO2170" s="16"/>
      <c r="HP2170" s="16"/>
      <c r="HQ2170" s="16"/>
      <c r="HR2170" s="16"/>
      <c r="HS2170" s="16"/>
      <c r="HT2170" s="16"/>
      <c r="HU2170" s="16"/>
      <c r="HV2170" s="16"/>
      <c r="HW2170" s="16"/>
      <c r="HX2170" s="16"/>
      <c r="HY2170" s="16"/>
      <c r="HZ2170" s="16"/>
      <c r="IA2170" s="16"/>
      <c r="IB2170" s="16"/>
      <c r="IC2170" s="16"/>
      <c r="ID2170" s="16"/>
      <c r="IE2170" s="16"/>
      <c r="IF2170" s="16"/>
      <c r="IG2170" s="16"/>
      <c r="IH2170" s="16"/>
      <c r="II2170" s="16"/>
      <c r="IJ2170" s="16"/>
      <c r="IK2170" s="16"/>
      <c r="IL2170" s="16"/>
      <c r="IM2170" s="16"/>
      <c r="IN2170" s="16"/>
      <c r="IO2170" s="16"/>
      <c r="IP2170" s="16"/>
      <c r="IQ2170" s="16"/>
      <c r="IR2170" s="16"/>
      <c r="IS2170" s="16"/>
      <c r="IT2170" s="16"/>
      <c r="IU2170" s="16"/>
      <c r="IV2170" s="16"/>
      <c r="IW2170" s="16"/>
      <c r="IX2170" s="16"/>
      <c r="IY2170" s="16"/>
      <c r="IZ2170" s="16"/>
      <c r="JA2170" s="16"/>
      <c r="JB2170" s="16"/>
      <c r="JC2170" s="16"/>
      <c r="JD2170" s="16"/>
      <c r="JE2170" s="16"/>
      <c r="JF2170" s="16"/>
      <c r="JG2170" s="16"/>
      <c r="JH2170" s="16"/>
      <c r="JI2170" s="16"/>
      <c r="JJ2170" s="16"/>
      <c r="JK2170" s="16"/>
      <c r="JL2170" s="16"/>
      <c r="JM2170" s="16"/>
      <c r="JN2170" s="16"/>
    </row>
    <row r="2171" spans="1:274" x14ac:dyDescent="0.25">
      <c r="A2171" s="8">
        <v>2477</v>
      </c>
      <c r="B2171" s="8" t="s">
        <v>3734</v>
      </c>
      <c r="D2171" s="10" t="s">
        <v>3743</v>
      </c>
      <c r="E2171" s="17" t="s">
        <v>3736</v>
      </c>
      <c r="F2171" s="17" t="s">
        <v>3737</v>
      </c>
      <c r="G2171" s="17"/>
      <c r="H2171" s="17" t="s">
        <v>3738</v>
      </c>
      <c r="I2171" s="22" t="s">
        <v>3739</v>
      </c>
      <c r="J2171" s="22"/>
      <c r="K2171" s="17"/>
      <c r="L2171" s="17" t="s">
        <v>3739</v>
      </c>
      <c r="M2171" s="17" t="s">
        <v>3740</v>
      </c>
      <c r="N2171" s="17" t="s">
        <v>379</v>
      </c>
      <c r="O2171" s="22"/>
      <c r="P2171" s="17" t="s">
        <v>380</v>
      </c>
      <c r="Q2171" s="22" t="s">
        <v>381</v>
      </c>
      <c r="R2171" s="22" t="s">
        <v>382</v>
      </c>
      <c r="S2171" s="22" t="s">
        <v>383</v>
      </c>
      <c r="T2171" s="22"/>
      <c r="U2171" s="22" t="s">
        <v>66</v>
      </c>
      <c r="V2171" s="22" t="s">
        <v>67</v>
      </c>
      <c r="W2171" s="22" t="s">
        <v>68</v>
      </c>
      <c r="X2171" s="22" t="s">
        <v>69</v>
      </c>
      <c r="Y2171" s="9" t="s">
        <v>99</v>
      </c>
      <c r="Z2171" s="9" t="s">
        <v>384</v>
      </c>
      <c r="AA2171" s="12">
        <v>-7.29</v>
      </c>
      <c r="AB2171" s="12">
        <v>112.13</v>
      </c>
      <c r="AC2171" s="46">
        <v>-6.0333333333333332</v>
      </c>
      <c r="AD2171" s="46">
        <v>114.18333333333334</v>
      </c>
      <c r="AE2171" s="8" t="s">
        <v>3741</v>
      </c>
      <c r="AF2171" s="19" t="s">
        <v>3742</v>
      </c>
      <c r="AG2171" s="8" t="s">
        <v>330</v>
      </c>
      <c r="AH2171" s="13">
        <v>0</v>
      </c>
      <c r="AI2171" s="8" t="s">
        <v>76</v>
      </c>
      <c r="AM2171" s="13">
        <v>46</v>
      </c>
      <c r="AN2171" s="13">
        <v>1037.3</v>
      </c>
      <c r="AO2171" s="9">
        <v>4</v>
      </c>
      <c r="AP2171" s="9" t="s">
        <v>78</v>
      </c>
      <c r="AQ2171" s="15">
        <v>96.270441744436852</v>
      </c>
      <c r="AR2171" s="59">
        <v>7.1999999999999998E-3</v>
      </c>
      <c r="AT2171" s="9" t="s">
        <v>79</v>
      </c>
      <c r="AU2171" s="9" t="s">
        <v>80</v>
      </c>
      <c r="AV2171" s="14">
        <v>21.6</v>
      </c>
      <c r="AW2171" s="14">
        <v>23.5</v>
      </c>
      <c r="AX2171" s="14">
        <v>1.8999999999999986</v>
      </c>
      <c r="AY2171" s="14">
        <v>22.55</v>
      </c>
      <c r="AZ2171" s="14" t="s">
        <v>81</v>
      </c>
      <c r="BA2171" s="16"/>
      <c r="BB2171" s="16"/>
      <c r="BC2171" s="16"/>
      <c r="BD2171" s="16"/>
      <c r="BE2171" s="16"/>
      <c r="BF2171" s="16"/>
      <c r="BG2171" s="16"/>
      <c r="BH2171" s="16"/>
      <c r="BI2171" s="16"/>
      <c r="BJ2171" s="16"/>
      <c r="BK2171" s="16"/>
      <c r="BL2171" s="16"/>
      <c r="BM2171" s="16"/>
      <c r="BN2171" s="16"/>
      <c r="BO2171" s="16"/>
      <c r="BP2171" s="16"/>
      <c r="BQ2171" s="16"/>
      <c r="BR2171" s="16"/>
      <c r="BS2171" s="16"/>
      <c r="BT2171" s="16"/>
      <c r="BU2171" s="16"/>
      <c r="BV2171" s="16"/>
      <c r="BW2171" s="16"/>
      <c r="BX2171" s="16"/>
      <c r="BY2171" s="16"/>
      <c r="BZ2171" s="16"/>
      <c r="CA2171" s="16"/>
      <c r="CB2171" s="16"/>
      <c r="CC2171" s="16"/>
      <c r="CD2171" s="16"/>
      <c r="CE2171" s="16"/>
      <c r="CF2171" s="16"/>
      <c r="CG2171" s="16"/>
      <c r="CH2171" s="16"/>
      <c r="CI2171" s="16"/>
      <c r="CJ2171" s="16"/>
      <c r="CK2171" s="16"/>
      <c r="CL2171" s="16"/>
      <c r="CM2171" s="16"/>
      <c r="CN2171" s="16"/>
      <c r="CO2171" s="16"/>
      <c r="CP2171" s="16"/>
      <c r="CQ2171" s="16"/>
      <c r="CR2171" s="16"/>
      <c r="CS2171" s="16"/>
      <c r="CT2171" s="16"/>
      <c r="CU2171" s="16"/>
      <c r="CV2171" s="16"/>
      <c r="CW2171" s="16"/>
      <c r="CX2171" s="16"/>
      <c r="CY2171" s="16"/>
      <c r="CZ2171" s="16"/>
      <c r="DA2171" s="16"/>
      <c r="DB2171" s="16"/>
      <c r="DC2171" s="16"/>
      <c r="DD2171" s="16"/>
      <c r="DE2171" s="16"/>
      <c r="DF2171" s="16"/>
      <c r="DG2171" s="16"/>
      <c r="DH2171" s="16"/>
      <c r="DI2171" s="16"/>
      <c r="DJ2171" s="16"/>
      <c r="DK2171" s="16"/>
      <c r="DL2171" s="16"/>
      <c r="DM2171" s="16"/>
      <c r="DN2171" s="16"/>
      <c r="DO2171" s="16"/>
      <c r="DP2171" s="16"/>
      <c r="DQ2171" s="16"/>
      <c r="DR2171" s="16"/>
      <c r="DS2171" s="16"/>
      <c r="DT2171" s="16"/>
      <c r="DU2171" s="16"/>
      <c r="DV2171" s="16"/>
      <c r="DW2171" s="16"/>
      <c r="DX2171" s="16"/>
      <c r="DY2171" s="16"/>
      <c r="DZ2171" s="16"/>
      <c r="EA2171" s="16"/>
      <c r="EB2171" s="16"/>
      <c r="EC2171" s="16"/>
      <c r="ED2171" s="16"/>
      <c r="EE2171" s="16"/>
      <c r="EF2171" s="16"/>
      <c r="EG2171" s="16"/>
      <c r="EH2171" s="16"/>
      <c r="EI2171" s="16"/>
      <c r="EJ2171" s="16"/>
      <c r="EK2171" s="16"/>
      <c r="EL2171" s="16"/>
      <c r="EM2171" s="16"/>
      <c r="EN2171" s="16"/>
      <c r="EO2171" s="16"/>
      <c r="EP2171" s="16"/>
      <c r="EQ2171" s="16"/>
      <c r="ER2171" s="16"/>
      <c r="ES2171" s="16"/>
      <c r="ET2171" s="16"/>
      <c r="EU2171" s="16"/>
      <c r="EV2171" s="16"/>
      <c r="EW2171" s="16"/>
      <c r="EX2171" s="16"/>
      <c r="EY2171" s="16"/>
      <c r="EZ2171" s="16"/>
      <c r="FA2171" s="16"/>
      <c r="FB2171" s="16"/>
      <c r="FC2171" s="16"/>
      <c r="FD2171" s="16"/>
      <c r="FE2171" s="16"/>
      <c r="FF2171" s="16"/>
      <c r="FG2171" s="16"/>
      <c r="FH2171" s="16"/>
      <c r="FI2171" s="16"/>
      <c r="FJ2171" s="16"/>
      <c r="FK2171" s="16"/>
      <c r="FL2171" s="16"/>
      <c r="FM2171" s="16"/>
      <c r="FN2171" s="16"/>
      <c r="FO2171" s="16"/>
      <c r="FP2171" s="16"/>
      <c r="FQ2171" s="16"/>
      <c r="FR2171" s="16"/>
      <c r="FS2171" s="16"/>
      <c r="FT2171" s="16"/>
      <c r="FU2171" s="16"/>
      <c r="FV2171" s="16"/>
      <c r="FW2171" s="16"/>
      <c r="FX2171" s="16"/>
      <c r="FY2171" s="16"/>
      <c r="FZ2171" s="16"/>
      <c r="GA2171" s="16"/>
      <c r="GB2171" s="16"/>
      <c r="GC2171" s="16"/>
      <c r="GD2171" s="16"/>
      <c r="GE2171" s="16"/>
      <c r="GF2171" s="16"/>
      <c r="GG2171" s="16"/>
      <c r="GH2171" s="16"/>
      <c r="GI2171" s="16"/>
      <c r="GJ2171" s="16"/>
      <c r="GK2171" s="16"/>
      <c r="GL2171" s="16"/>
      <c r="GM2171" s="16"/>
      <c r="GN2171" s="16"/>
      <c r="GO2171" s="16"/>
      <c r="GP2171" s="16"/>
      <c r="GQ2171" s="16"/>
      <c r="GR2171" s="16"/>
      <c r="GS2171" s="16"/>
      <c r="GT2171" s="16"/>
      <c r="GU2171" s="16"/>
      <c r="GV2171" s="16"/>
      <c r="GW2171" s="16"/>
      <c r="GX2171" s="16"/>
      <c r="GY2171" s="16"/>
      <c r="GZ2171" s="16"/>
      <c r="HA2171" s="16"/>
      <c r="HB2171" s="16"/>
      <c r="HC2171" s="16"/>
      <c r="HD2171" s="16"/>
      <c r="HE2171" s="16"/>
      <c r="HF2171" s="16"/>
      <c r="HG2171" s="16"/>
      <c r="HH2171" s="16"/>
      <c r="HI2171" s="16"/>
      <c r="HJ2171" s="16"/>
      <c r="HK2171" s="16"/>
      <c r="HL2171" s="16"/>
      <c r="HM2171" s="16"/>
      <c r="HN2171" s="16"/>
      <c r="HO2171" s="16"/>
      <c r="HP2171" s="16"/>
      <c r="HQ2171" s="16"/>
      <c r="HR2171" s="16"/>
      <c r="HS2171" s="16"/>
      <c r="HT2171" s="16"/>
      <c r="HU2171" s="16"/>
      <c r="HV2171" s="16"/>
      <c r="HW2171" s="16"/>
      <c r="HX2171" s="16"/>
      <c r="HY2171" s="16"/>
      <c r="HZ2171" s="16"/>
      <c r="IA2171" s="16"/>
      <c r="IB2171" s="16"/>
      <c r="IC2171" s="16"/>
      <c r="ID2171" s="16"/>
      <c r="IE2171" s="16"/>
      <c r="IF2171" s="16"/>
      <c r="IG2171" s="16"/>
      <c r="IH2171" s="16"/>
      <c r="II2171" s="16"/>
      <c r="IJ2171" s="16"/>
      <c r="IK2171" s="16"/>
      <c r="IL2171" s="16"/>
      <c r="IM2171" s="16"/>
      <c r="IN2171" s="16"/>
      <c r="IO2171" s="16"/>
      <c r="IP2171" s="16"/>
      <c r="IQ2171" s="16"/>
      <c r="IR2171" s="16"/>
      <c r="IS2171" s="16"/>
      <c r="IT2171" s="16"/>
      <c r="IU2171" s="16"/>
      <c r="IV2171" s="16"/>
      <c r="IW2171" s="16"/>
      <c r="IX2171" s="16"/>
      <c r="IY2171" s="16"/>
      <c r="IZ2171" s="16"/>
      <c r="JA2171" s="16"/>
      <c r="JB2171" s="16"/>
      <c r="JC2171" s="16"/>
      <c r="JD2171" s="16"/>
      <c r="JE2171" s="16"/>
      <c r="JF2171" s="16"/>
      <c r="JG2171" s="16"/>
      <c r="JH2171" s="16"/>
      <c r="JI2171" s="16"/>
      <c r="JJ2171" s="16"/>
      <c r="JK2171" s="16"/>
      <c r="JL2171" s="16"/>
      <c r="JM2171" s="16"/>
      <c r="JN2171" s="16"/>
    </row>
    <row r="2172" spans="1:274" x14ac:dyDescent="0.25">
      <c r="A2172" s="8">
        <v>2478</v>
      </c>
      <c r="B2172" s="8" t="s">
        <v>3734</v>
      </c>
      <c r="D2172" s="10" t="s">
        <v>3744</v>
      </c>
      <c r="E2172" s="17" t="s">
        <v>3736</v>
      </c>
      <c r="F2172" s="17" t="s">
        <v>3737</v>
      </c>
      <c r="G2172" s="17"/>
      <c r="H2172" s="17" t="s">
        <v>3738</v>
      </c>
      <c r="I2172" s="22" t="s">
        <v>3739</v>
      </c>
      <c r="J2172" s="22"/>
      <c r="K2172" s="17"/>
      <c r="L2172" s="17" t="s">
        <v>3739</v>
      </c>
      <c r="M2172" s="17" t="s">
        <v>3740</v>
      </c>
      <c r="N2172" s="17" t="s">
        <v>379</v>
      </c>
      <c r="O2172" s="22"/>
      <c r="P2172" s="17" t="s">
        <v>380</v>
      </c>
      <c r="Q2172" s="22" t="s">
        <v>381</v>
      </c>
      <c r="R2172" s="22" t="s">
        <v>382</v>
      </c>
      <c r="S2172" s="22" t="s">
        <v>383</v>
      </c>
      <c r="T2172" s="22"/>
      <c r="U2172" s="22" t="s">
        <v>66</v>
      </c>
      <c r="V2172" s="22" t="s">
        <v>67</v>
      </c>
      <c r="W2172" s="22" t="s">
        <v>68</v>
      </c>
      <c r="X2172" s="22" t="s">
        <v>69</v>
      </c>
      <c r="Y2172" s="9" t="s">
        <v>99</v>
      </c>
      <c r="Z2172" s="9" t="s">
        <v>384</v>
      </c>
      <c r="AA2172" s="12">
        <v>-7.29</v>
      </c>
      <c r="AB2172" s="12">
        <v>112.13</v>
      </c>
      <c r="AC2172" s="46">
        <v>-6.2</v>
      </c>
      <c r="AD2172" s="46">
        <v>114.25</v>
      </c>
      <c r="AE2172" s="8" t="s">
        <v>3741</v>
      </c>
      <c r="AF2172" s="19" t="s">
        <v>3742</v>
      </c>
      <c r="AG2172" s="8" t="s">
        <v>330</v>
      </c>
      <c r="AH2172" s="13">
        <v>0</v>
      </c>
      <c r="AI2172" s="8" t="s">
        <v>76</v>
      </c>
      <c r="AM2172" s="13">
        <v>46</v>
      </c>
      <c r="AN2172" s="13">
        <v>1090.2</v>
      </c>
      <c r="AO2172" s="9">
        <v>4</v>
      </c>
      <c r="AP2172" s="9" t="s">
        <v>78</v>
      </c>
      <c r="AQ2172" s="15">
        <v>77.016353395549487</v>
      </c>
      <c r="AR2172" s="59">
        <v>8.9999999999999993E-3</v>
      </c>
      <c r="AT2172" s="9" t="s">
        <v>79</v>
      </c>
      <c r="AU2172" s="9" t="s">
        <v>80</v>
      </c>
      <c r="AV2172" s="14">
        <v>21.6</v>
      </c>
      <c r="AW2172" s="14">
        <v>25.8</v>
      </c>
      <c r="AX2172" s="14">
        <v>4.1999999999999993</v>
      </c>
      <c r="AY2172" s="14">
        <v>23.700000000000003</v>
      </c>
      <c r="AZ2172" s="14" t="s">
        <v>81</v>
      </c>
    </row>
    <row r="2173" spans="1:274" x14ac:dyDescent="0.25">
      <c r="A2173" s="8">
        <v>2479</v>
      </c>
      <c r="B2173" s="8" t="s">
        <v>3734</v>
      </c>
      <c r="D2173" s="10" t="s">
        <v>3745</v>
      </c>
      <c r="E2173" s="17" t="s">
        <v>3736</v>
      </c>
      <c r="F2173" s="17" t="s">
        <v>3737</v>
      </c>
      <c r="G2173" s="17"/>
      <c r="H2173" s="17" t="s">
        <v>3738</v>
      </c>
      <c r="I2173" s="22" t="s">
        <v>3739</v>
      </c>
      <c r="J2173" s="22"/>
      <c r="K2173" s="17"/>
      <c r="L2173" s="17" t="s">
        <v>3739</v>
      </c>
      <c r="M2173" s="17" t="s">
        <v>3740</v>
      </c>
      <c r="N2173" s="17" t="s">
        <v>379</v>
      </c>
      <c r="O2173" s="22"/>
      <c r="P2173" s="17" t="s">
        <v>380</v>
      </c>
      <c r="Q2173" s="22" t="s">
        <v>381</v>
      </c>
      <c r="R2173" s="22" t="s">
        <v>382</v>
      </c>
      <c r="S2173" s="22" t="s">
        <v>383</v>
      </c>
      <c r="T2173" s="22"/>
      <c r="U2173" s="22" t="s">
        <v>66</v>
      </c>
      <c r="V2173" s="22" t="s">
        <v>67</v>
      </c>
      <c r="W2173" s="22" t="s">
        <v>68</v>
      </c>
      <c r="X2173" s="22" t="s">
        <v>69</v>
      </c>
      <c r="Y2173" s="9" t="s">
        <v>99</v>
      </c>
      <c r="Z2173" s="9" t="s">
        <v>384</v>
      </c>
      <c r="AA2173" s="12">
        <v>-7.29</v>
      </c>
      <c r="AB2173" s="12">
        <v>112.13</v>
      </c>
      <c r="AC2173" s="46">
        <v>-8</v>
      </c>
      <c r="AD2173" s="46">
        <v>114.2</v>
      </c>
      <c r="AE2173" s="8" t="s">
        <v>3741</v>
      </c>
      <c r="AF2173" s="19" t="s">
        <v>3742</v>
      </c>
      <c r="AG2173" s="8" t="s">
        <v>330</v>
      </c>
      <c r="AH2173" s="13">
        <v>1165</v>
      </c>
      <c r="AI2173" s="8" t="s">
        <v>76</v>
      </c>
      <c r="AM2173" s="13">
        <v>46</v>
      </c>
      <c r="AN2173" s="13">
        <v>1060.3</v>
      </c>
      <c r="AO2173" s="9">
        <v>4</v>
      </c>
      <c r="AP2173" s="9" t="s">
        <v>78</v>
      </c>
      <c r="AQ2173" s="15">
        <v>35.364652069384967</v>
      </c>
      <c r="AR2173" s="59">
        <v>1.9599999999999999E-2</v>
      </c>
      <c r="AT2173" s="9" t="s">
        <v>79</v>
      </c>
      <c r="AU2173" s="9" t="s">
        <v>80</v>
      </c>
      <c r="AV2173" s="14">
        <v>21.8</v>
      </c>
      <c r="AW2173" s="14">
        <v>24.3</v>
      </c>
      <c r="AX2173" s="14">
        <v>2.5</v>
      </c>
      <c r="AY2173" s="14">
        <v>23.05</v>
      </c>
      <c r="AZ2173" s="14" t="s">
        <v>81</v>
      </c>
    </row>
    <row r="2174" spans="1:274" x14ac:dyDescent="0.25">
      <c r="A2174" s="8">
        <v>2480</v>
      </c>
      <c r="B2174" s="8" t="s">
        <v>3734</v>
      </c>
      <c r="D2174" s="10" t="s">
        <v>3746</v>
      </c>
      <c r="E2174" s="17" t="s">
        <v>3747</v>
      </c>
      <c r="F2174" s="17" t="s">
        <v>3748</v>
      </c>
      <c r="G2174" s="17"/>
      <c r="H2174" s="17" t="s">
        <v>3749</v>
      </c>
      <c r="I2174" s="22" t="s">
        <v>3750</v>
      </c>
      <c r="J2174" s="22"/>
      <c r="K2174" s="17"/>
      <c r="L2174" s="17" t="s">
        <v>1247</v>
      </c>
      <c r="M2174" s="17" t="s">
        <v>3751</v>
      </c>
      <c r="N2174" s="17" t="s">
        <v>95</v>
      </c>
      <c r="O2174" s="22"/>
      <c r="P2174" s="17" t="s">
        <v>3752</v>
      </c>
      <c r="Q2174" s="22" t="s">
        <v>3753</v>
      </c>
      <c r="R2174" s="22" t="s">
        <v>465</v>
      </c>
      <c r="S2174" s="22" t="s">
        <v>65</v>
      </c>
      <c r="T2174" s="22"/>
      <c r="U2174" s="22" t="s">
        <v>66</v>
      </c>
      <c r="V2174" s="22" t="s">
        <v>67</v>
      </c>
      <c r="W2174" s="22" t="s">
        <v>68</v>
      </c>
      <c r="X2174" s="22" t="s">
        <v>69</v>
      </c>
      <c r="Y2174" s="9" t="s">
        <v>99</v>
      </c>
      <c r="Z2174" s="9" t="s">
        <v>71</v>
      </c>
      <c r="AA2174" s="12">
        <v>-7.29</v>
      </c>
      <c r="AB2174" s="12">
        <v>112.13</v>
      </c>
      <c r="AC2174" s="46">
        <v>-7.95</v>
      </c>
      <c r="AD2174" s="46">
        <v>114.18333333333334</v>
      </c>
      <c r="AE2174" s="8" t="s">
        <v>3741</v>
      </c>
      <c r="AF2174" s="19" t="s">
        <v>3742</v>
      </c>
      <c r="AG2174" s="8" t="s">
        <v>330</v>
      </c>
      <c r="AH2174" s="13">
        <v>693</v>
      </c>
      <c r="AI2174" s="8" t="s">
        <v>76</v>
      </c>
      <c r="AM2174" s="13">
        <v>46</v>
      </c>
      <c r="AN2174" s="13">
        <v>940.69999999999993</v>
      </c>
      <c r="AO2174" s="9">
        <v>4</v>
      </c>
      <c r="AP2174" s="9" t="s">
        <v>78</v>
      </c>
      <c r="AQ2174" s="15">
        <v>50.228056562314876</v>
      </c>
      <c r="AR2174" s="59">
        <v>1.38E-2</v>
      </c>
      <c r="AT2174" s="9" t="s">
        <v>79</v>
      </c>
      <c r="AU2174" s="9" t="s">
        <v>80</v>
      </c>
      <c r="AV2174" s="14">
        <v>18.2</v>
      </c>
      <c r="AW2174" s="14">
        <v>22.7</v>
      </c>
      <c r="AX2174" s="14">
        <v>4.5</v>
      </c>
      <c r="AY2174" s="14">
        <v>20.45</v>
      </c>
      <c r="AZ2174" s="14" t="s">
        <v>81</v>
      </c>
    </row>
    <row r="2175" spans="1:274" x14ac:dyDescent="0.25">
      <c r="A2175" s="8">
        <v>2481</v>
      </c>
      <c r="B2175" s="8" t="s">
        <v>3734</v>
      </c>
      <c r="D2175" s="10" t="s">
        <v>3754</v>
      </c>
      <c r="E2175" s="17" t="s">
        <v>3747</v>
      </c>
      <c r="F2175" s="17" t="s">
        <v>3748</v>
      </c>
      <c r="G2175" s="17"/>
      <c r="H2175" s="17" t="s">
        <v>3749</v>
      </c>
      <c r="I2175" s="22" t="s">
        <v>3750</v>
      </c>
      <c r="J2175" s="22"/>
      <c r="K2175" s="17"/>
      <c r="L2175" s="17" t="s">
        <v>1247</v>
      </c>
      <c r="M2175" s="17" t="s">
        <v>3751</v>
      </c>
      <c r="N2175" s="17" t="s">
        <v>95</v>
      </c>
      <c r="O2175" s="22"/>
      <c r="P2175" s="17" t="s">
        <v>3752</v>
      </c>
      <c r="Q2175" s="22" t="s">
        <v>3753</v>
      </c>
      <c r="R2175" s="22" t="s">
        <v>465</v>
      </c>
      <c r="S2175" s="22" t="s">
        <v>65</v>
      </c>
      <c r="T2175" s="22"/>
      <c r="U2175" s="22" t="s">
        <v>66</v>
      </c>
      <c r="V2175" s="22" t="s">
        <v>67</v>
      </c>
      <c r="W2175" s="22" t="s">
        <v>68</v>
      </c>
      <c r="X2175" s="22" t="s">
        <v>69</v>
      </c>
      <c r="Y2175" s="9" t="s">
        <v>99</v>
      </c>
      <c r="Z2175" s="9" t="s">
        <v>71</v>
      </c>
      <c r="AA2175" s="12">
        <v>-7.29</v>
      </c>
      <c r="AB2175" s="12">
        <v>112.13</v>
      </c>
      <c r="AC2175" s="46">
        <v>-6.0333333333333332</v>
      </c>
      <c r="AD2175" s="46">
        <v>114.18333333333334</v>
      </c>
      <c r="AE2175" s="8" t="s">
        <v>3741</v>
      </c>
      <c r="AF2175" s="19" t="s">
        <v>3742</v>
      </c>
      <c r="AG2175" s="8" t="s">
        <v>330</v>
      </c>
      <c r="AH2175" s="13">
        <v>0</v>
      </c>
      <c r="AI2175" s="8" t="s">
        <v>76</v>
      </c>
      <c r="AM2175" s="13">
        <v>46</v>
      </c>
      <c r="AN2175" s="13">
        <v>1037.3</v>
      </c>
      <c r="AO2175" s="9">
        <v>4</v>
      </c>
      <c r="AP2175" s="9" t="s">
        <v>78</v>
      </c>
      <c r="AQ2175" s="15">
        <v>46.519945004023171</v>
      </c>
      <c r="AR2175" s="59">
        <v>1.49E-2</v>
      </c>
      <c r="AT2175" s="9" t="s">
        <v>79</v>
      </c>
      <c r="AU2175" s="9" t="s">
        <v>80</v>
      </c>
      <c r="AV2175" s="14">
        <v>21.6</v>
      </c>
      <c r="AW2175" s="14">
        <v>23.5</v>
      </c>
      <c r="AX2175" s="14">
        <v>1.8999999999999986</v>
      </c>
      <c r="AY2175" s="14">
        <v>22.55</v>
      </c>
      <c r="AZ2175" s="14" t="s">
        <v>81</v>
      </c>
    </row>
    <row r="2176" spans="1:274" x14ac:dyDescent="0.25">
      <c r="A2176" s="8">
        <v>2482</v>
      </c>
      <c r="B2176" s="8" t="s">
        <v>3734</v>
      </c>
      <c r="D2176" s="10" t="s">
        <v>3755</v>
      </c>
      <c r="E2176" s="17" t="s">
        <v>3747</v>
      </c>
      <c r="F2176" s="17" t="s">
        <v>3748</v>
      </c>
      <c r="G2176" s="17"/>
      <c r="H2176" s="17" t="s">
        <v>3749</v>
      </c>
      <c r="I2176" s="22" t="s">
        <v>3750</v>
      </c>
      <c r="J2176" s="22"/>
      <c r="K2176" s="17"/>
      <c r="L2176" s="17" t="s">
        <v>1247</v>
      </c>
      <c r="M2176" s="17" t="s">
        <v>3751</v>
      </c>
      <c r="N2176" s="17" t="s">
        <v>95</v>
      </c>
      <c r="O2176" s="22"/>
      <c r="P2176" s="17" t="s">
        <v>3752</v>
      </c>
      <c r="Q2176" s="22" t="s">
        <v>3753</v>
      </c>
      <c r="R2176" s="22" t="s">
        <v>465</v>
      </c>
      <c r="S2176" s="22" t="s">
        <v>65</v>
      </c>
      <c r="T2176" s="22"/>
      <c r="U2176" s="22" t="s">
        <v>66</v>
      </c>
      <c r="V2176" s="22" t="s">
        <v>67</v>
      </c>
      <c r="W2176" s="22" t="s">
        <v>68</v>
      </c>
      <c r="X2176" s="22" t="s">
        <v>69</v>
      </c>
      <c r="Y2176" s="9" t="s">
        <v>99</v>
      </c>
      <c r="Z2176" s="9" t="s">
        <v>71</v>
      </c>
      <c r="AA2176" s="12">
        <v>-7.29</v>
      </c>
      <c r="AB2176" s="12">
        <v>112.13</v>
      </c>
      <c r="AC2176" s="46">
        <v>-6.2</v>
      </c>
      <c r="AD2176" s="46">
        <v>114.25</v>
      </c>
      <c r="AE2176" s="8" t="s">
        <v>3741</v>
      </c>
      <c r="AF2176" s="19" t="s">
        <v>3742</v>
      </c>
      <c r="AG2176" s="8" t="s">
        <v>330</v>
      </c>
      <c r="AH2176" s="13">
        <v>0</v>
      </c>
      <c r="AI2176" s="8" t="s">
        <v>76</v>
      </c>
      <c r="AM2176" s="13">
        <v>46</v>
      </c>
      <c r="AN2176" s="13">
        <v>1090.2</v>
      </c>
      <c r="AO2176" s="9">
        <v>4</v>
      </c>
      <c r="AP2176" s="9" t="s">
        <v>78</v>
      </c>
      <c r="AQ2176" s="15">
        <v>37.265977449459427</v>
      </c>
      <c r="AR2176" s="59">
        <v>1.8599999999999998E-2</v>
      </c>
      <c r="AT2176" s="9" t="s">
        <v>79</v>
      </c>
      <c r="AU2176" s="9" t="s">
        <v>80</v>
      </c>
      <c r="AV2176" s="14">
        <v>21.6</v>
      </c>
      <c r="AW2176" s="14">
        <v>25.8</v>
      </c>
      <c r="AX2176" s="14">
        <v>4.1999999999999993</v>
      </c>
      <c r="AY2176" s="14">
        <v>23.700000000000003</v>
      </c>
      <c r="AZ2176" s="14" t="s">
        <v>81</v>
      </c>
    </row>
    <row r="2177" spans="1:274" x14ac:dyDescent="0.25">
      <c r="A2177" s="8">
        <v>2483</v>
      </c>
      <c r="B2177" s="8" t="s">
        <v>3734</v>
      </c>
      <c r="D2177" s="10" t="s">
        <v>3756</v>
      </c>
      <c r="E2177" s="17" t="s">
        <v>3747</v>
      </c>
      <c r="F2177" s="17" t="s">
        <v>3748</v>
      </c>
      <c r="G2177" s="17"/>
      <c r="H2177" s="17" t="s">
        <v>3749</v>
      </c>
      <c r="I2177" s="22" t="s">
        <v>3750</v>
      </c>
      <c r="J2177" s="22"/>
      <c r="K2177" s="17"/>
      <c r="L2177" s="17" t="s">
        <v>1247</v>
      </c>
      <c r="M2177" s="17" t="s">
        <v>3751</v>
      </c>
      <c r="N2177" s="17" t="s">
        <v>95</v>
      </c>
      <c r="O2177" s="22"/>
      <c r="P2177" s="17" t="s">
        <v>3752</v>
      </c>
      <c r="Q2177" s="22" t="s">
        <v>3753</v>
      </c>
      <c r="R2177" s="22" t="s">
        <v>465</v>
      </c>
      <c r="S2177" s="22" t="s">
        <v>65</v>
      </c>
      <c r="T2177" s="22"/>
      <c r="U2177" s="22" t="s">
        <v>66</v>
      </c>
      <c r="V2177" s="22" t="s">
        <v>67</v>
      </c>
      <c r="W2177" s="22" t="s">
        <v>68</v>
      </c>
      <c r="X2177" s="22" t="s">
        <v>69</v>
      </c>
      <c r="Y2177" s="9" t="s">
        <v>99</v>
      </c>
      <c r="Z2177" s="9" t="s">
        <v>71</v>
      </c>
      <c r="AA2177" s="12">
        <v>-7.29</v>
      </c>
      <c r="AB2177" s="12">
        <v>112.13</v>
      </c>
      <c r="AC2177" s="46">
        <v>-8</v>
      </c>
      <c r="AD2177" s="46">
        <v>114.2</v>
      </c>
      <c r="AE2177" s="8" t="s">
        <v>3741</v>
      </c>
      <c r="AF2177" s="19" t="s">
        <v>3742</v>
      </c>
      <c r="AG2177" s="8" t="s">
        <v>330</v>
      </c>
      <c r="AH2177" s="13">
        <v>1165</v>
      </c>
      <c r="AI2177" s="8" t="s">
        <v>76</v>
      </c>
      <c r="AM2177" s="13">
        <v>46</v>
      </c>
      <c r="AN2177" s="13">
        <v>1060.3</v>
      </c>
      <c r="AO2177" s="9">
        <v>4</v>
      </c>
      <c r="AP2177" s="9" t="s">
        <v>78</v>
      </c>
      <c r="AQ2177" s="15">
        <v>22.145277334183554</v>
      </c>
      <c r="AR2177" s="59">
        <v>3.1300000000000001E-2</v>
      </c>
      <c r="AT2177" s="9" t="s">
        <v>79</v>
      </c>
      <c r="AU2177" s="9" t="s">
        <v>80</v>
      </c>
      <c r="AV2177" s="14">
        <v>21.8</v>
      </c>
      <c r="AW2177" s="14">
        <v>24.3</v>
      </c>
      <c r="AX2177" s="14">
        <v>2.5</v>
      </c>
      <c r="AY2177" s="14">
        <v>23.05</v>
      </c>
      <c r="AZ2177" s="14" t="s">
        <v>81</v>
      </c>
    </row>
    <row r="2178" spans="1:274" x14ac:dyDescent="0.25">
      <c r="A2178" s="8">
        <v>2484</v>
      </c>
      <c r="B2178" s="8" t="s">
        <v>3734</v>
      </c>
      <c r="D2178" s="10" t="s">
        <v>3757</v>
      </c>
      <c r="E2178" s="17" t="s">
        <v>3736</v>
      </c>
      <c r="F2178" s="17" t="s">
        <v>3737</v>
      </c>
      <c r="G2178" s="17"/>
      <c r="H2178" s="17" t="s">
        <v>3738</v>
      </c>
      <c r="I2178" s="22" t="s">
        <v>3739</v>
      </c>
      <c r="J2178" s="22"/>
      <c r="K2178" s="17"/>
      <c r="L2178" s="17" t="s">
        <v>3739</v>
      </c>
      <c r="M2178" s="17" t="s">
        <v>3740</v>
      </c>
      <c r="N2178" s="17" t="s">
        <v>379</v>
      </c>
      <c r="O2178" s="22"/>
      <c r="P2178" s="17" t="s">
        <v>380</v>
      </c>
      <c r="Q2178" s="22" t="s">
        <v>381</v>
      </c>
      <c r="R2178" s="22" t="s">
        <v>382</v>
      </c>
      <c r="S2178" s="22" t="s">
        <v>383</v>
      </c>
      <c r="T2178" s="22"/>
      <c r="U2178" s="22" t="s">
        <v>66</v>
      </c>
      <c r="V2178" s="22" t="s">
        <v>67</v>
      </c>
      <c r="W2178" s="22" t="s">
        <v>68</v>
      </c>
      <c r="X2178" s="22" t="s">
        <v>69</v>
      </c>
      <c r="Y2178" s="9" t="s">
        <v>99</v>
      </c>
      <c r="Z2178" s="9" t="s">
        <v>384</v>
      </c>
      <c r="AA2178" s="12">
        <v>-7.29</v>
      </c>
      <c r="AB2178" s="12">
        <v>112.13</v>
      </c>
      <c r="AC2178" s="46">
        <v>-7.95</v>
      </c>
      <c r="AD2178" s="46">
        <v>114.18333333333334</v>
      </c>
      <c r="AE2178" s="8" t="s">
        <v>3741</v>
      </c>
      <c r="AF2178" s="19" t="s">
        <v>3742</v>
      </c>
      <c r="AG2178" s="8" t="s">
        <v>330</v>
      </c>
      <c r="AH2178" s="13">
        <v>693</v>
      </c>
      <c r="AI2178" s="8" t="s">
        <v>76</v>
      </c>
      <c r="AM2178" s="13">
        <v>46</v>
      </c>
      <c r="AN2178" s="13">
        <v>940.69999999999993</v>
      </c>
      <c r="AO2178" s="9">
        <v>4</v>
      </c>
      <c r="AP2178" s="9" t="s">
        <v>84</v>
      </c>
      <c r="AQ2178" s="15">
        <v>133.29753472306641</v>
      </c>
      <c r="AR2178" s="59">
        <v>5.1999999999999998E-3</v>
      </c>
      <c r="AT2178" s="9" t="s">
        <v>79</v>
      </c>
      <c r="AU2178" s="9" t="s">
        <v>80</v>
      </c>
      <c r="AV2178" s="14">
        <v>18.2</v>
      </c>
      <c r="AW2178" s="14">
        <v>22.7</v>
      </c>
      <c r="AX2178" s="14">
        <v>4.5</v>
      </c>
      <c r="AY2178" s="14">
        <v>20.45</v>
      </c>
      <c r="AZ2178" s="14" t="s">
        <v>81</v>
      </c>
    </row>
    <row r="2179" spans="1:274" x14ac:dyDescent="0.25">
      <c r="A2179" s="8">
        <v>2485</v>
      </c>
      <c r="B2179" s="8" t="s">
        <v>3734</v>
      </c>
      <c r="D2179" s="10" t="s">
        <v>3758</v>
      </c>
      <c r="E2179" s="17" t="s">
        <v>3736</v>
      </c>
      <c r="F2179" s="17" t="s">
        <v>3737</v>
      </c>
      <c r="G2179" s="17"/>
      <c r="H2179" s="17" t="s">
        <v>3738</v>
      </c>
      <c r="I2179" s="22" t="s">
        <v>3739</v>
      </c>
      <c r="J2179" s="22"/>
      <c r="K2179" s="17"/>
      <c r="L2179" s="17" t="s">
        <v>3739</v>
      </c>
      <c r="M2179" s="17" t="s">
        <v>3740</v>
      </c>
      <c r="N2179" s="17" t="s">
        <v>379</v>
      </c>
      <c r="O2179" s="22"/>
      <c r="P2179" s="17" t="s">
        <v>380</v>
      </c>
      <c r="Q2179" s="22" t="s">
        <v>381</v>
      </c>
      <c r="R2179" s="22" t="s">
        <v>382</v>
      </c>
      <c r="S2179" s="22" t="s">
        <v>383</v>
      </c>
      <c r="T2179" s="22"/>
      <c r="U2179" s="22" t="s">
        <v>66</v>
      </c>
      <c r="V2179" s="22" t="s">
        <v>67</v>
      </c>
      <c r="W2179" s="22" t="s">
        <v>68</v>
      </c>
      <c r="X2179" s="22" t="s">
        <v>69</v>
      </c>
      <c r="Y2179" s="9" t="s">
        <v>99</v>
      </c>
      <c r="Z2179" s="9" t="s">
        <v>384</v>
      </c>
      <c r="AA2179" s="12">
        <v>-7.29</v>
      </c>
      <c r="AB2179" s="12">
        <v>112.13</v>
      </c>
      <c r="AC2179" s="46">
        <v>-6.0333333333333332</v>
      </c>
      <c r="AD2179" s="46">
        <v>114.18333333333334</v>
      </c>
      <c r="AE2179" s="8" t="s">
        <v>3741</v>
      </c>
      <c r="AF2179" s="19" t="s">
        <v>3742</v>
      </c>
      <c r="AG2179" s="8" t="s">
        <v>330</v>
      </c>
      <c r="AH2179" s="13">
        <v>0</v>
      </c>
      <c r="AI2179" s="8" t="s">
        <v>76</v>
      </c>
      <c r="AM2179" s="13">
        <v>46</v>
      </c>
      <c r="AN2179" s="13">
        <v>1037.3</v>
      </c>
      <c r="AO2179" s="9">
        <v>4</v>
      </c>
      <c r="AP2179" s="9" t="s">
        <v>84</v>
      </c>
      <c r="AQ2179" s="15">
        <v>103.45480306864854</v>
      </c>
      <c r="AR2179" s="59">
        <v>6.7000000000000002E-3</v>
      </c>
      <c r="AT2179" s="9" t="s">
        <v>79</v>
      </c>
      <c r="AU2179" s="9" t="s">
        <v>80</v>
      </c>
      <c r="AV2179" s="14">
        <v>21.6</v>
      </c>
      <c r="AW2179" s="14">
        <v>23.5</v>
      </c>
      <c r="AX2179" s="14">
        <v>1.8999999999999986</v>
      </c>
      <c r="AY2179" s="14">
        <v>22.55</v>
      </c>
      <c r="AZ2179" s="14" t="s">
        <v>81</v>
      </c>
    </row>
    <row r="2180" spans="1:274" x14ac:dyDescent="0.25">
      <c r="A2180" s="8">
        <v>2486</v>
      </c>
      <c r="B2180" s="8" t="s">
        <v>3734</v>
      </c>
      <c r="D2180" s="10" t="s">
        <v>3759</v>
      </c>
      <c r="E2180" s="17" t="s">
        <v>3736</v>
      </c>
      <c r="F2180" s="17" t="s">
        <v>3737</v>
      </c>
      <c r="G2180" s="17"/>
      <c r="H2180" s="17" t="s">
        <v>3738</v>
      </c>
      <c r="I2180" s="22" t="s">
        <v>3739</v>
      </c>
      <c r="J2180" s="22"/>
      <c r="K2180" s="17"/>
      <c r="L2180" s="17" t="s">
        <v>3739</v>
      </c>
      <c r="M2180" s="17" t="s">
        <v>3740</v>
      </c>
      <c r="N2180" s="17" t="s">
        <v>379</v>
      </c>
      <c r="O2180" s="22"/>
      <c r="P2180" s="17" t="s">
        <v>380</v>
      </c>
      <c r="Q2180" s="22" t="s">
        <v>381</v>
      </c>
      <c r="R2180" s="22" t="s">
        <v>382</v>
      </c>
      <c r="S2180" s="22" t="s">
        <v>383</v>
      </c>
      <c r="T2180" s="22"/>
      <c r="U2180" s="22" t="s">
        <v>66</v>
      </c>
      <c r="V2180" s="22" t="s">
        <v>67</v>
      </c>
      <c r="W2180" s="22" t="s">
        <v>68</v>
      </c>
      <c r="X2180" s="22" t="s">
        <v>69</v>
      </c>
      <c r="Y2180" s="9" t="s">
        <v>99</v>
      </c>
      <c r="Z2180" s="9" t="s">
        <v>384</v>
      </c>
      <c r="AA2180" s="12">
        <v>-7.29</v>
      </c>
      <c r="AB2180" s="12">
        <v>112.13</v>
      </c>
      <c r="AC2180" s="46">
        <v>-6.2</v>
      </c>
      <c r="AD2180" s="46">
        <v>114.25</v>
      </c>
      <c r="AE2180" s="8" t="s">
        <v>3741</v>
      </c>
      <c r="AF2180" s="19" t="s">
        <v>3742</v>
      </c>
      <c r="AG2180" s="8" t="s">
        <v>330</v>
      </c>
      <c r="AH2180" s="13">
        <v>0</v>
      </c>
      <c r="AI2180" s="8" t="s">
        <v>76</v>
      </c>
      <c r="AM2180" s="13">
        <v>46</v>
      </c>
      <c r="AN2180" s="13">
        <v>1090.2</v>
      </c>
      <c r="AO2180" s="9">
        <v>4</v>
      </c>
      <c r="AP2180" s="9" t="s">
        <v>84</v>
      </c>
      <c r="AQ2180" s="15">
        <v>133.29753472306641</v>
      </c>
      <c r="AR2180" s="59">
        <v>5.1999999999999998E-3</v>
      </c>
      <c r="AT2180" s="9" t="s">
        <v>79</v>
      </c>
      <c r="AU2180" s="9" t="s">
        <v>80</v>
      </c>
      <c r="AV2180" s="14">
        <v>21.6</v>
      </c>
      <c r="AW2180" s="14">
        <v>25.8</v>
      </c>
      <c r="AX2180" s="14">
        <v>4.1999999999999993</v>
      </c>
      <c r="AY2180" s="14">
        <v>23.700000000000003</v>
      </c>
      <c r="AZ2180" s="14" t="s">
        <v>81</v>
      </c>
    </row>
    <row r="2181" spans="1:274" x14ac:dyDescent="0.25">
      <c r="A2181" s="8">
        <v>2487</v>
      </c>
      <c r="B2181" s="8" t="s">
        <v>3734</v>
      </c>
      <c r="D2181" s="10" t="s">
        <v>3760</v>
      </c>
      <c r="E2181" s="17" t="s">
        <v>3736</v>
      </c>
      <c r="F2181" s="17" t="s">
        <v>3737</v>
      </c>
      <c r="G2181" s="17"/>
      <c r="H2181" s="17" t="s">
        <v>3738</v>
      </c>
      <c r="I2181" s="22" t="s">
        <v>3739</v>
      </c>
      <c r="J2181" s="22"/>
      <c r="K2181" s="17"/>
      <c r="L2181" s="17" t="s">
        <v>3739</v>
      </c>
      <c r="M2181" s="17" t="s">
        <v>3740</v>
      </c>
      <c r="N2181" s="17" t="s">
        <v>379</v>
      </c>
      <c r="O2181" s="22"/>
      <c r="P2181" s="17" t="s">
        <v>380</v>
      </c>
      <c r="Q2181" s="22" t="s">
        <v>381</v>
      </c>
      <c r="R2181" s="22" t="s">
        <v>382</v>
      </c>
      <c r="S2181" s="22" t="s">
        <v>383</v>
      </c>
      <c r="T2181" s="22"/>
      <c r="U2181" s="22" t="s">
        <v>66</v>
      </c>
      <c r="V2181" s="22" t="s">
        <v>67</v>
      </c>
      <c r="W2181" s="22" t="s">
        <v>68</v>
      </c>
      <c r="X2181" s="22" t="s">
        <v>69</v>
      </c>
      <c r="Y2181" s="9" t="s">
        <v>99</v>
      </c>
      <c r="Z2181" s="9" t="s">
        <v>384</v>
      </c>
      <c r="AA2181" s="12">
        <v>-7.29</v>
      </c>
      <c r="AB2181" s="12">
        <v>112.13</v>
      </c>
      <c r="AC2181" s="46">
        <v>-8</v>
      </c>
      <c r="AD2181" s="46">
        <v>114.2</v>
      </c>
      <c r="AE2181" s="8" t="s">
        <v>3741</v>
      </c>
      <c r="AF2181" s="19" t="s">
        <v>3742</v>
      </c>
      <c r="AG2181" s="8" t="s">
        <v>330</v>
      </c>
      <c r="AH2181" s="13">
        <v>1165</v>
      </c>
      <c r="AI2181" s="8" t="s">
        <v>76</v>
      </c>
      <c r="AM2181" s="13">
        <v>46</v>
      </c>
      <c r="AN2181" s="13">
        <v>1060.3</v>
      </c>
      <c r="AO2181" s="9">
        <v>4</v>
      </c>
      <c r="AP2181" s="9" t="s">
        <v>84</v>
      </c>
      <c r="AQ2181" s="15">
        <v>43.594162299367625</v>
      </c>
      <c r="AR2181" s="59">
        <v>1.5900000000000001E-2</v>
      </c>
      <c r="AT2181" s="9" t="s">
        <v>79</v>
      </c>
      <c r="AU2181" s="9" t="s">
        <v>80</v>
      </c>
      <c r="AV2181" s="14">
        <v>21.8</v>
      </c>
      <c r="AW2181" s="14">
        <v>24.3</v>
      </c>
      <c r="AX2181" s="14">
        <v>2.5</v>
      </c>
      <c r="AY2181" s="14">
        <v>23.05</v>
      </c>
      <c r="AZ2181" s="14" t="s">
        <v>81</v>
      </c>
    </row>
    <row r="2182" spans="1:274" x14ac:dyDescent="0.25">
      <c r="A2182" s="8">
        <v>2488</v>
      </c>
      <c r="B2182" s="8" t="s">
        <v>3734</v>
      </c>
      <c r="D2182" s="10" t="s">
        <v>3761</v>
      </c>
      <c r="E2182" s="17" t="s">
        <v>3747</v>
      </c>
      <c r="F2182" s="17" t="s">
        <v>3748</v>
      </c>
      <c r="G2182" s="17"/>
      <c r="H2182" s="17" t="s">
        <v>3749</v>
      </c>
      <c r="I2182" s="22" t="s">
        <v>3750</v>
      </c>
      <c r="J2182" s="22"/>
      <c r="K2182" s="17"/>
      <c r="L2182" s="17" t="s">
        <v>1247</v>
      </c>
      <c r="M2182" s="17" t="s">
        <v>3751</v>
      </c>
      <c r="N2182" s="17" t="s">
        <v>95</v>
      </c>
      <c r="O2182" s="22"/>
      <c r="P2182" s="17" t="s">
        <v>3752</v>
      </c>
      <c r="Q2182" s="22" t="s">
        <v>3753</v>
      </c>
      <c r="R2182" s="22" t="s">
        <v>465</v>
      </c>
      <c r="S2182" s="22" t="s">
        <v>65</v>
      </c>
      <c r="T2182" s="22"/>
      <c r="U2182" s="22" t="s">
        <v>66</v>
      </c>
      <c r="V2182" s="22" t="s">
        <v>67</v>
      </c>
      <c r="W2182" s="22" t="s">
        <v>68</v>
      </c>
      <c r="X2182" s="22" t="s">
        <v>69</v>
      </c>
      <c r="Y2182" s="9" t="s">
        <v>99</v>
      </c>
      <c r="Z2182" s="9" t="s">
        <v>71</v>
      </c>
      <c r="AA2182" s="12">
        <v>-7.29</v>
      </c>
      <c r="AB2182" s="12">
        <v>112.13</v>
      </c>
      <c r="AC2182" s="46">
        <v>-7.95</v>
      </c>
      <c r="AD2182" s="46">
        <v>114.18333333333334</v>
      </c>
      <c r="AE2182" s="8" t="s">
        <v>3741</v>
      </c>
      <c r="AF2182" s="19" t="s">
        <v>3742</v>
      </c>
      <c r="AG2182" s="8" t="s">
        <v>330</v>
      </c>
      <c r="AH2182" s="13">
        <v>693</v>
      </c>
      <c r="AI2182" s="8" t="s">
        <v>76</v>
      </c>
      <c r="AM2182" s="13">
        <v>46</v>
      </c>
      <c r="AN2182" s="13">
        <v>940.69999999999993</v>
      </c>
      <c r="AO2182" s="9">
        <v>4</v>
      </c>
      <c r="AP2182" s="9" t="s">
        <v>84</v>
      </c>
      <c r="AQ2182" s="15">
        <v>47.475834284927757</v>
      </c>
      <c r="AR2182" s="59">
        <v>1.46E-2</v>
      </c>
      <c r="AT2182" s="9" t="s">
        <v>79</v>
      </c>
      <c r="AU2182" s="9" t="s">
        <v>80</v>
      </c>
      <c r="AV2182" s="14">
        <v>18.2</v>
      </c>
      <c r="AW2182" s="14">
        <v>22.7</v>
      </c>
      <c r="AX2182" s="14">
        <v>4.5</v>
      </c>
      <c r="AY2182" s="14">
        <v>20.45</v>
      </c>
      <c r="AZ2182" s="14" t="s">
        <v>81</v>
      </c>
    </row>
    <row r="2183" spans="1:274" x14ac:dyDescent="0.25">
      <c r="A2183" s="8">
        <v>2489</v>
      </c>
      <c r="B2183" s="8" t="s">
        <v>3734</v>
      </c>
      <c r="D2183" s="10" t="s">
        <v>3762</v>
      </c>
      <c r="E2183" s="17" t="s">
        <v>3747</v>
      </c>
      <c r="F2183" s="17" t="s">
        <v>3748</v>
      </c>
      <c r="G2183" s="17"/>
      <c r="H2183" s="17" t="s">
        <v>3749</v>
      </c>
      <c r="I2183" s="22" t="s">
        <v>3750</v>
      </c>
      <c r="J2183" s="22"/>
      <c r="K2183" s="17"/>
      <c r="L2183" s="17" t="s">
        <v>1247</v>
      </c>
      <c r="M2183" s="17" t="s">
        <v>3751</v>
      </c>
      <c r="N2183" s="17" t="s">
        <v>95</v>
      </c>
      <c r="O2183" s="22"/>
      <c r="P2183" s="17" t="s">
        <v>3752</v>
      </c>
      <c r="Q2183" s="22" t="s">
        <v>3753</v>
      </c>
      <c r="R2183" s="22" t="s">
        <v>465</v>
      </c>
      <c r="S2183" s="22" t="s">
        <v>65</v>
      </c>
      <c r="T2183" s="22"/>
      <c r="U2183" s="22" t="s">
        <v>66</v>
      </c>
      <c r="V2183" s="22" t="s">
        <v>67</v>
      </c>
      <c r="W2183" s="22" t="s">
        <v>68</v>
      </c>
      <c r="X2183" s="22" t="s">
        <v>69</v>
      </c>
      <c r="Y2183" s="9" t="s">
        <v>99</v>
      </c>
      <c r="Z2183" s="9" t="s">
        <v>71</v>
      </c>
      <c r="AA2183" s="12">
        <v>-7.29</v>
      </c>
      <c r="AB2183" s="12">
        <v>112.13</v>
      </c>
      <c r="AC2183" s="46">
        <v>-6.0333333333333332</v>
      </c>
      <c r="AD2183" s="46">
        <v>114.18333333333334</v>
      </c>
      <c r="AE2183" s="8" t="s">
        <v>3741</v>
      </c>
      <c r="AF2183" s="19" t="s">
        <v>3742</v>
      </c>
      <c r="AG2183" s="8" t="s">
        <v>330</v>
      </c>
      <c r="AH2183" s="13">
        <v>0</v>
      </c>
      <c r="AI2183" s="8" t="s">
        <v>76</v>
      </c>
      <c r="AM2183" s="13">
        <v>46</v>
      </c>
      <c r="AN2183" s="13">
        <v>1037.3</v>
      </c>
      <c r="AO2183" s="9">
        <v>4</v>
      </c>
      <c r="AP2183" s="9" t="s">
        <v>84</v>
      </c>
      <c r="AQ2183" s="15">
        <v>52.11632936540942</v>
      </c>
      <c r="AR2183" s="59">
        <v>1.3299999999999999E-2</v>
      </c>
      <c r="AT2183" s="9" t="s">
        <v>79</v>
      </c>
      <c r="AU2183" s="9" t="s">
        <v>80</v>
      </c>
      <c r="AV2183" s="14">
        <v>21.6</v>
      </c>
      <c r="AW2183" s="14">
        <v>23.5</v>
      </c>
      <c r="AX2183" s="14">
        <v>1.8999999999999986</v>
      </c>
      <c r="AY2183" s="14">
        <v>22.55</v>
      </c>
      <c r="AZ2183" s="14" t="s">
        <v>81</v>
      </c>
    </row>
    <row r="2184" spans="1:274" x14ac:dyDescent="0.25">
      <c r="A2184" s="8">
        <v>2490</v>
      </c>
      <c r="B2184" s="8" t="s">
        <v>3734</v>
      </c>
      <c r="D2184" s="10" t="s">
        <v>3763</v>
      </c>
      <c r="E2184" s="17" t="s">
        <v>3747</v>
      </c>
      <c r="F2184" s="17" t="s">
        <v>3748</v>
      </c>
      <c r="G2184" s="17"/>
      <c r="H2184" s="17" t="s">
        <v>3749</v>
      </c>
      <c r="I2184" s="22" t="s">
        <v>3750</v>
      </c>
      <c r="J2184" s="22"/>
      <c r="K2184" s="17"/>
      <c r="L2184" s="17" t="s">
        <v>1247</v>
      </c>
      <c r="M2184" s="17" t="s">
        <v>3751</v>
      </c>
      <c r="N2184" s="17" t="s">
        <v>95</v>
      </c>
      <c r="O2184" s="22"/>
      <c r="P2184" s="17" t="s">
        <v>3752</v>
      </c>
      <c r="Q2184" s="22" t="s">
        <v>3753</v>
      </c>
      <c r="R2184" s="22" t="s">
        <v>465</v>
      </c>
      <c r="S2184" s="22" t="s">
        <v>65</v>
      </c>
      <c r="T2184" s="22"/>
      <c r="U2184" s="22" t="s">
        <v>66</v>
      </c>
      <c r="V2184" s="22" t="s">
        <v>67</v>
      </c>
      <c r="W2184" s="22" t="s">
        <v>68</v>
      </c>
      <c r="X2184" s="22" t="s">
        <v>69</v>
      </c>
      <c r="Y2184" s="9" t="s">
        <v>99</v>
      </c>
      <c r="Z2184" s="9" t="s">
        <v>71</v>
      </c>
      <c r="AA2184" s="12">
        <v>-7.29</v>
      </c>
      <c r="AB2184" s="12">
        <v>112.13</v>
      </c>
      <c r="AC2184" s="46">
        <v>-6.2</v>
      </c>
      <c r="AD2184" s="46">
        <v>114.25</v>
      </c>
      <c r="AE2184" s="8" t="s">
        <v>3741</v>
      </c>
      <c r="AF2184" s="19" t="s">
        <v>3742</v>
      </c>
      <c r="AG2184" s="8" t="s">
        <v>330</v>
      </c>
      <c r="AH2184" s="13">
        <v>0</v>
      </c>
      <c r="AI2184" s="8" t="s">
        <v>76</v>
      </c>
      <c r="AM2184" s="13">
        <v>46</v>
      </c>
      <c r="AN2184" s="13">
        <v>1090.2</v>
      </c>
      <c r="AO2184" s="9">
        <v>4</v>
      </c>
      <c r="AP2184" s="9" t="s">
        <v>84</v>
      </c>
      <c r="AQ2184" s="15">
        <v>46.519945004023171</v>
      </c>
      <c r="AR2184" s="59">
        <v>1.49E-2</v>
      </c>
      <c r="AT2184" s="9" t="s">
        <v>79</v>
      </c>
      <c r="AU2184" s="9" t="s">
        <v>80</v>
      </c>
      <c r="AV2184" s="14">
        <v>21.6</v>
      </c>
      <c r="AW2184" s="14">
        <v>25.8</v>
      </c>
      <c r="AX2184" s="14">
        <v>4.1999999999999993</v>
      </c>
      <c r="AY2184" s="14">
        <v>23.700000000000003</v>
      </c>
      <c r="AZ2184" s="14" t="s">
        <v>81</v>
      </c>
    </row>
    <row r="2185" spans="1:274" x14ac:dyDescent="0.25">
      <c r="A2185" s="8">
        <v>2491</v>
      </c>
      <c r="B2185" s="8" t="s">
        <v>3734</v>
      </c>
      <c r="D2185" s="10" t="s">
        <v>3764</v>
      </c>
      <c r="E2185" s="17" t="s">
        <v>3747</v>
      </c>
      <c r="F2185" s="17" t="s">
        <v>3748</v>
      </c>
      <c r="G2185" s="17"/>
      <c r="H2185" s="17" t="s">
        <v>3749</v>
      </c>
      <c r="I2185" s="22" t="s">
        <v>3750</v>
      </c>
      <c r="J2185" s="22"/>
      <c r="K2185" s="17"/>
      <c r="L2185" s="17" t="s">
        <v>1247</v>
      </c>
      <c r="M2185" s="17" t="s">
        <v>3751</v>
      </c>
      <c r="N2185" s="17" t="s">
        <v>95</v>
      </c>
      <c r="O2185" s="22"/>
      <c r="P2185" s="17" t="s">
        <v>3752</v>
      </c>
      <c r="Q2185" s="22" t="s">
        <v>3753</v>
      </c>
      <c r="R2185" s="22" t="s">
        <v>465</v>
      </c>
      <c r="S2185" s="22" t="s">
        <v>65</v>
      </c>
      <c r="T2185" s="22"/>
      <c r="U2185" s="22" t="s">
        <v>66</v>
      </c>
      <c r="V2185" s="22" t="s">
        <v>67</v>
      </c>
      <c r="W2185" s="22" t="s">
        <v>68</v>
      </c>
      <c r="X2185" s="22" t="s">
        <v>69</v>
      </c>
      <c r="Y2185" s="9" t="s">
        <v>99</v>
      </c>
      <c r="Z2185" s="9" t="s">
        <v>71</v>
      </c>
      <c r="AA2185" s="12">
        <v>-7.29</v>
      </c>
      <c r="AB2185" s="12">
        <v>112.13</v>
      </c>
      <c r="AC2185" s="46">
        <v>-8</v>
      </c>
      <c r="AD2185" s="46">
        <v>114.2</v>
      </c>
      <c r="AE2185" s="8" t="s">
        <v>3741</v>
      </c>
      <c r="AF2185" s="19" t="s">
        <v>3742</v>
      </c>
      <c r="AG2185" s="8" t="s">
        <v>330</v>
      </c>
      <c r="AH2185" s="13">
        <v>1165</v>
      </c>
      <c r="AI2185" s="8" t="s">
        <v>76</v>
      </c>
      <c r="AM2185" s="13">
        <v>46</v>
      </c>
      <c r="AN2185" s="13">
        <v>1060.3</v>
      </c>
      <c r="AO2185" s="9">
        <v>4</v>
      </c>
      <c r="AP2185" s="9" t="s">
        <v>84</v>
      </c>
      <c r="AQ2185" s="15">
        <v>28.64244547768369</v>
      </c>
      <c r="AR2185" s="59">
        <v>2.4199999999999999E-2</v>
      </c>
      <c r="AT2185" s="9" t="s">
        <v>79</v>
      </c>
      <c r="AU2185" s="9" t="s">
        <v>80</v>
      </c>
      <c r="AV2185" s="14">
        <v>21.8</v>
      </c>
      <c r="AW2185" s="14">
        <v>24.3</v>
      </c>
      <c r="AX2185" s="14">
        <v>2.5</v>
      </c>
      <c r="AY2185" s="14">
        <v>23.05</v>
      </c>
      <c r="AZ2185" s="14" t="s">
        <v>81</v>
      </c>
      <c r="BA2185" s="16"/>
      <c r="BB2185" s="16"/>
      <c r="BC2185" s="16"/>
      <c r="BD2185" s="16"/>
      <c r="BE2185" s="16"/>
      <c r="BF2185" s="16"/>
      <c r="BG2185" s="16"/>
      <c r="BH2185" s="16"/>
      <c r="BI2185" s="16"/>
      <c r="BJ2185" s="16"/>
      <c r="BK2185" s="16"/>
      <c r="BL2185" s="16"/>
      <c r="BM2185" s="16"/>
      <c r="BN2185" s="16"/>
      <c r="BO2185" s="16"/>
      <c r="BP2185" s="16"/>
      <c r="BQ2185" s="16"/>
      <c r="BR2185" s="16"/>
      <c r="BS2185" s="16"/>
      <c r="BT2185" s="16"/>
      <c r="BU2185" s="16"/>
      <c r="BV2185" s="16"/>
      <c r="BW2185" s="16"/>
      <c r="BX2185" s="16"/>
      <c r="BY2185" s="16"/>
      <c r="BZ2185" s="16"/>
      <c r="CA2185" s="16"/>
      <c r="CB2185" s="16"/>
      <c r="CC2185" s="16"/>
      <c r="CD2185" s="16"/>
      <c r="CE2185" s="16"/>
      <c r="CF2185" s="16"/>
      <c r="CG2185" s="16"/>
      <c r="CH2185" s="16"/>
      <c r="CI2185" s="16"/>
      <c r="CJ2185" s="16"/>
      <c r="CK2185" s="16"/>
      <c r="CL2185" s="16"/>
      <c r="CM2185" s="16"/>
      <c r="CN2185" s="16"/>
      <c r="CO2185" s="16"/>
      <c r="CP2185" s="16"/>
      <c r="CQ2185" s="16"/>
      <c r="CR2185" s="16"/>
      <c r="CS2185" s="16"/>
      <c r="CT2185" s="16"/>
      <c r="CU2185" s="16"/>
      <c r="CV2185" s="16"/>
      <c r="CW2185" s="16"/>
      <c r="CX2185" s="16"/>
      <c r="CY2185" s="16"/>
      <c r="CZ2185" s="16"/>
      <c r="DA2185" s="16"/>
      <c r="DB2185" s="16"/>
      <c r="DC2185" s="16"/>
      <c r="DD2185" s="16"/>
      <c r="DE2185" s="16"/>
      <c r="DF2185" s="16"/>
      <c r="DG2185" s="16"/>
      <c r="DH2185" s="16"/>
      <c r="DI2185" s="16"/>
      <c r="DJ2185" s="16"/>
      <c r="DK2185" s="16"/>
      <c r="DL2185" s="16"/>
      <c r="DM2185" s="16"/>
      <c r="DN2185" s="16"/>
      <c r="DO2185" s="16"/>
      <c r="DP2185" s="16"/>
      <c r="DQ2185" s="16"/>
      <c r="DR2185" s="16"/>
      <c r="DS2185" s="16"/>
      <c r="DT2185" s="16"/>
      <c r="DU2185" s="16"/>
      <c r="DV2185" s="16"/>
      <c r="DW2185" s="16"/>
      <c r="DX2185" s="16"/>
      <c r="DY2185" s="16"/>
      <c r="DZ2185" s="16"/>
      <c r="EA2185" s="16"/>
      <c r="EB2185" s="16"/>
      <c r="EC2185" s="16"/>
      <c r="ED2185" s="16"/>
      <c r="EE2185" s="16"/>
      <c r="EF2185" s="16"/>
      <c r="EG2185" s="16"/>
      <c r="EH2185" s="16"/>
      <c r="EI2185" s="16"/>
      <c r="EJ2185" s="16"/>
      <c r="EK2185" s="16"/>
      <c r="EL2185" s="16"/>
      <c r="EM2185" s="16"/>
      <c r="EN2185" s="16"/>
      <c r="EO2185" s="16"/>
      <c r="EP2185" s="16"/>
      <c r="EQ2185" s="16"/>
      <c r="ER2185" s="16"/>
      <c r="ES2185" s="16"/>
      <c r="ET2185" s="16"/>
      <c r="EU2185" s="16"/>
      <c r="EV2185" s="16"/>
      <c r="EW2185" s="16"/>
      <c r="EX2185" s="16"/>
      <c r="EY2185" s="16"/>
      <c r="EZ2185" s="16"/>
      <c r="FA2185" s="16"/>
      <c r="FB2185" s="16"/>
      <c r="FC2185" s="16"/>
      <c r="FD2185" s="16"/>
      <c r="FE2185" s="16"/>
      <c r="FF2185" s="16"/>
      <c r="FG2185" s="16"/>
      <c r="FH2185" s="16"/>
      <c r="FI2185" s="16"/>
      <c r="FJ2185" s="16"/>
      <c r="FK2185" s="16"/>
      <c r="FL2185" s="16"/>
      <c r="FM2185" s="16"/>
      <c r="FN2185" s="16"/>
      <c r="FO2185" s="16"/>
      <c r="FP2185" s="16"/>
      <c r="FQ2185" s="16"/>
      <c r="FR2185" s="16"/>
      <c r="FS2185" s="16"/>
      <c r="FT2185" s="16"/>
      <c r="FU2185" s="16"/>
      <c r="FV2185" s="16"/>
      <c r="FW2185" s="16"/>
      <c r="FX2185" s="16"/>
      <c r="FY2185" s="16"/>
      <c r="FZ2185" s="16"/>
      <c r="GA2185" s="16"/>
      <c r="GB2185" s="16"/>
      <c r="GC2185" s="16"/>
      <c r="GD2185" s="16"/>
      <c r="GE2185" s="16"/>
      <c r="GF2185" s="16"/>
      <c r="GG2185" s="16"/>
      <c r="GH2185" s="16"/>
      <c r="GI2185" s="16"/>
      <c r="GJ2185" s="16"/>
      <c r="GK2185" s="16"/>
      <c r="GL2185" s="16"/>
      <c r="GM2185" s="16"/>
      <c r="GN2185" s="16"/>
      <c r="GO2185" s="16"/>
      <c r="GP2185" s="16"/>
      <c r="GQ2185" s="16"/>
      <c r="GR2185" s="16"/>
      <c r="GS2185" s="16"/>
      <c r="GT2185" s="16"/>
      <c r="GU2185" s="16"/>
      <c r="GV2185" s="16"/>
      <c r="GW2185" s="16"/>
      <c r="GX2185" s="16"/>
      <c r="GY2185" s="16"/>
      <c r="GZ2185" s="16"/>
      <c r="HA2185" s="16"/>
      <c r="HB2185" s="16"/>
      <c r="HC2185" s="16"/>
      <c r="HD2185" s="16"/>
      <c r="HE2185" s="16"/>
      <c r="HF2185" s="16"/>
      <c r="HG2185" s="16"/>
      <c r="HH2185" s="16"/>
      <c r="HI2185" s="16"/>
      <c r="HJ2185" s="16"/>
      <c r="HK2185" s="16"/>
      <c r="HL2185" s="16"/>
      <c r="HM2185" s="16"/>
      <c r="HN2185" s="16"/>
      <c r="HO2185" s="16"/>
      <c r="HP2185" s="16"/>
      <c r="HQ2185" s="16"/>
      <c r="HR2185" s="16"/>
      <c r="HS2185" s="16"/>
      <c r="HT2185" s="16"/>
      <c r="HU2185" s="16"/>
      <c r="HV2185" s="16"/>
      <c r="HW2185" s="16"/>
      <c r="HX2185" s="16"/>
      <c r="HY2185" s="16"/>
      <c r="HZ2185" s="16"/>
      <c r="IA2185" s="16"/>
      <c r="IB2185" s="16"/>
      <c r="IC2185" s="16"/>
      <c r="ID2185" s="16"/>
      <c r="IE2185" s="16"/>
      <c r="IF2185" s="16"/>
      <c r="IG2185" s="16"/>
      <c r="IH2185" s="16"/>
      <c r="II2185" s="16"/>
      <c r="IJ2185" s="16"/>
      <c r="IK2185" s="16"/>
      <c r="IL2185" s="16"/>
      <c r="IM2185" s="16"/>
      <c r="IN2185" s="16"/>
      <c r="IO2185" s="16"/>
      <c r="IP2185" s="16"/>
      <c r="IQ2185" s="16"/>
      <c r="IR2185" s="16"/>
      <c r="IS2185" s="16"/>
      <c r="IT2185" s="16"/>
      <c r="IU2185" s="16"/>
      <c r="IV2185" s="16"/>
      <c r="IW2185" s="16"/>
      <c r="IX2185" s="16"/>
      <c r="IY2185" s="16"/>
      <c r="IZ2185" s="16"/>
      <c r="JA2185" s="16"/>
      <c r="JB2185" s="16"/>
      <c r="JC2185" s="16"/>
      <c r="JD2185" s="16"/>
      <c r="JE2185" s="16"/>
      <c r="JF2185" s="16"/>
      <c r="JG2185" s="16"/>
      <c r="JH2185" s="16"/>
      <c r="JI2185" s="16"/>
      <c r="JJ2185" s="16"/>
      <c r="JK2185" s="16"/>
      <c r="JL2185" s="16"/>
      <c r="JM2185" s="16"/>
      <c r="JN2185" s="16"/>
    </row>
    <row r="2186" spans="1:274" x14ac:dyDescent="0.25">
      <c r="A2186" s="8">
        <v>2492</v>
      </c>
      <c r="B2186" s="8" t="s">
        <v>3765</v>
      </c>
      <c r="D2186" s="10" t="s">
        <v>3766</v>
      </c>
      <c r="E2186" s="9" t="s">
        <v>1521</v>
      </c>
      <c r="F2186" s="9" t="s">
        <v>1522</v>
      </c>
      <c r="G2186" s="9" t="s">
        <v>74</v>
      </c>
      <c r="H2186" s="9" t="s">
        <v>91</v>
      </c>
      <c r="I2186" s="11" t="s">
        <v>1523</v>
      </c>
      <c r="J2186" s="11"/>
      <c r="L2186" s="9" t="s">
        <v>1524</v>
      </c>
      <c r="M2186" s="9" t="s">
        <v>94</v>
      </c>
      <c r="N2186" s="9" t="s">
        <v>95</v>
      </c>
      <c r="O2186" s="11"/>
      <c r="P2186" s="9" t="s">
        <v>96</v>
      </c>
      <c r="Q2186" s="18" t="s">
        <v>97</v>
      </c>
      <c r="R2186" s="18" t="s">
        <v>98</v>
      </c>
      <c r="S2186" s="11" t="s">
        <v>65</v>
      </c>
      <c r="T2186" s="11"/>
      <c r="U2186" s="11" t="s">
        <v>66</v>
      </c>
      <c r="V2186" s="11" t="s">
        <v>67</v>
      </c>
      <c r="W2186" s="11" t="s">
        <v>68</v>
      </c>
      <c r="X2186" s="11" t="s">
        <v>69</v>
      </c>
      <c r="Y2186" s="9" t="s">
        <v>99</v>
      </c>
      <c r="Z2186" s="9" t="s">
        <v>71</v>
      </c>
      <c r="AA2186" s="12">
        <v>41.42</v>
      </c>
      <c r="AB2186" s="12">
        <v>2.34</v>
      </c>
      <c r="AC2186" s="46">
        <v>41.7</v>
      </c>
      <c r="AD2186" s="46">
        <v>2.0666666999999999</v>
      </c>
      <c r="AF2186" s="8" t="s">
        <v>1518</v>
      </c>
      <c r="AG2186" s="8" t="s">
        <v>74</v>
      </c>
      <c r="AH2186" s="13">
        <v>593</v>
      </c>
      <c r="AI2186" s="8" t="s">
        <v>76</v>
      </c>
      <c r="AJ2186" s="14">
        <v>3</v>
      </c>
      <c r="AK2186" s="14">
        <v>3</v>
      </c>
      <c r="AM2186" s="13">
        <v>58</v>
      </c>
      <c r="AN2186" s="13">
        <v>700.64</v>
      </c>
      <c r="AO2186" s="9">
        <v>8</v>
      </c>
      <c r="AP2186" s="9" t="s">
        <v>78</v>
      </c>
      <c r="AQ2186" s="15">
        <v>138.62943611198907</v>
      </c>
      <c r="AR2186" s="59">
        <v>5.0000000000000001E-3</v>
      </c>
      <c r="AT2186" s="9" t="s">
        <v>79</v>
      </c>
      <c r="AU2186" s="9" t="s">
        <v>80</v>
      </c>
      <c r="AV2186" s="14">
        <v>9.4</v>
      </c>
      <c r="AW2186" s="14">
        <v>15.3</v>
      </c>
      <c r="AX2186" s="14">
        <v>5.9</v>
      </c>
      <c r="AY2186" s="14">
        <v>12.08</v>
      </c>
      <c r="AZ2186" s="14" t="s">
        <v>52</v>
      </c>
      <c r="BA2186" s="16"/>
      <c r="BB2186" s="16"/>
      <c r="BC2186" s="16"/>
      <c r="BD2186" s="16"/>
      <c r="BE2186" s="16"/>
      <c r="BF2186" s="16"/>
      <c r="BG2186" s="16"/>
      <c r="BH2186" s="16"/>
      <c r="BI2186" s="16"/>
      <c r="BJ2186" s="16"/>
      <c r="BK2186" s="16"/>
      <c r="BL2186" s="16"/>
      <c r="BM2186" s="16"/>
      <c r="BN2186" s="16"/>
      <c r="BO2186" s="16"/>
      <c r="BP2186" s="16"/>
      <c r="BQ2186" s="16"/>
      <c r="BR2186" s="16"/>
      <c r="BS2186" s="16"/>
      <c r="BT2186" s="16"/>
      <c r="BU2186" s="16"/>
      <c r="BV2186" s="16"/>
      <c r="BW2186" s="16"/>
      <c r="BX2186" s="16"/>
      <c r="BY2186" s="16"/>
      <c r="BZ2186" s="16"/>
      <c r="CA2186" s="16"/>
      <c r="CB2186" s="16"/>
      <c r="CC2186" s="16"/>
      <c r="CD2186" s="16"/>
      <c r="CE2186" s="16"/>
      <c r="CF2186" s="16"/>
      <c r="CG2186" s="16"/>
      <c r="CH2186" s="16"/>
      <c r="CI2186" s="16"/>
      <c r="CJ2186" s="16"/>
      <c r="CK2186" s="16"/>
      <c r="CL2186" s="16"/>
      <c r="CM2186" s="16"/>
      <c r="CN2186" s="16"/>
      <c r="CO2186" s="16"/>
      <c r="CP2186" s="16"/>
      <c r="CQ2186" s="16"/>
      <c r="CR2186" s="16"/>
      <c r="CS2186" s="16"/>
      <c r="CT2186" s="16"/>
      <c r="CU2186" s="16"/>
      <c r="CV2186" s="16"/>
      <c r="CW2186" s="16"/>
      <c r="CX2186" s="16"/>
      <c r="CY2186" s="16"/>
      <c r="CZ2186" s="16"/>
      <c r="DA2186" s="16"/>
      <c r="DB2186" s="16"/>
      <c r="DC2186" s="16"/>
      <c r="DD2186" s="16"/>
      <c r="DE2186" s="16"/>
      <c r="DF2186" s="16"/>
      <c r="DG2186" s="16"/>
      <c r="DH2186" s="16"/>
      <c r="DI2186" s="16"/>
      <c r="DJ2186" s="16"/>
      <c r="DK2186" s="16"/>
      <c r="DL2186" s="16"/>
      <c r="DM2186" s="16"/>
      <c r="DN2186" s="16"/>
      <c r="DO2186" s="16"/>
      <c r="DP2186" s="16"/>
      <c r="DQ2186" s="16"/>
      <c r="DR2186" s="16"/>
      <c r="DS2186" s="16"/>
      <c r="DT2186" s="16"/>
      <c r="DU2186" s="16"/>
      <c r="DV2186" s="16"/>
      <c r="DW2186" s="16"/>
      <c r="DX2186" s="16"/>
      <c r="DY2186" s="16"/>
      <c r="DZ2186" s="16"/>
      <c r="EA2186" s="16"/>
      <c r="EB2186" s="16"/>
      <c r="EC2186" s="16"/>
      <c r="ED2186" s="16"/>
      <c r="EE2186" s="16"/>
      <c r="EF2186" s="16"/>
      <c r="EG2186" s="16"/>
      <c r="EH2186" s="16"/>
      <c r="EI2186" s="16"/>
      <c r="EJ2186" s="16"/>
      <c r="EK2186" s="16"/>
      <c r="EL2186" s="16"/>
      <c r="EM2186" s="16"/>
      <c r="EN2186" s="16"/>
      <c r="EO2186" s="16"/>
      <c r="EP2186" s="16"/>
      <c r="EQ2186" s="16"/>
      <c r="ER2186" s="16"/>
      <c r="ES2186" s="16"/>
      <c r="ET2186" s="16"/>
      <c r="EU2186" s="16"/>
      <c r="EV2186" s="16"/>
      <c r="EW2186" s="16"/>
      <c r="EX2186" s="16"/>
      <c r="EY2186" s="16"/>
      <c r="EZ2186" s="16"/>
      <c r="FA2186" s="16"/>
      <c r="FB2186" s="16"/>
      <c r="FC2186" s="16"/>
      <c r="FD2186" s="16"/>
      <c r="FE2186" s="16"/>
      <c r="FF2186" s="16"/>
      <c r="FG2186" s="16"/>
      <c r="FH2186" s="16"/>
      <c r="FI2186" s="16"/>
      <c r="FJ2186" s="16"/>
      <c r="FK2186" s="16"/>
      <c r="FL2186" s="16"/>
      <c r="FM2186" s="16"/>
      <c r="FN2186" s="16"/>
      <c r="FO2186" s="16"/>
      <c r="FP2186" s="16"/>
      <c r="FQ2186" s="16"/>
      <c r="FR2186" s="16"/>
      <c r="FS2186" s="16"/>
      <c r="FT2186" s="16"/>
      <c r="FU2186" s="16"/>
      <c r="FV2186" s="16"/>
      <c r="FW2186" s="16"/>
      <c r="FX2186" s="16"/>
      <c r="FY2186" s="16"/>
      <c r="FZ2186" s="16"/>
      <c r="GA2186" s="16"/>
      <c r="GB2186" s="16"/>
      <c r="GC2186" s="16"/>
      <c r="GD2186" s="16"/>
      <c r="GE2186" s="16"/>
      <c r="GF2186" s="16"/>
      <c r="GG2186" s="16"/>
      <c r="GH2186" s="16"/>
      <c r="GI2186" s="16"/>
      <c r="GJ2186" s="16"/>
      <c r="GK2186" s="16"/>
      <c r="GL2186" s="16"/>
      <c r="GM2186" s="16"/>
      <c r="GN2186" s="16"/>
      <c r="GO2186" s="16"/>
      <c r="GP2186" s="16"/>
      <c r="GQ2186" s="16"/>
      <c r="GR2186" s="16"/>
      <c r="GS2186" s="16"/>
      <c r="GT2186" s="16"/>
      <c r="GU2186" s="16"/>
      <c r="GV2186" s="16"/>
      <c r="GW2186" s="16"/>
      <c r="GX2186" s="16"/>
      <c r="GY2186" s="16"/>
      <c r="GZ2186" s="16"/>
      <c r="HA2186" s="16"/>
      <c r="HB2186" s="16"/>
      <c r="HC2186" s="16"/>
      <c r="HD2186" s="16"/>
      <c r="HE2186" s="16"/>
      <c r="HF2186" s="16"/>
      <c r="HG2186" s="16"/>
      <c r="HH2186" s="16"/>
      <c r="HI2186" s="16"/>
      <c r="HJ2186" s="16"/>
      <c r="HK2186" s="16"/>
      <c r="HL2186" s="16"/>
      <c r="HM2186" s="16"/>
      <c r="HN2186" s="16"/>
      <c r="HO2186" s="16"/>
      <c r="HP2186" s="16"/>
      <c r="HQ2186" s="16"/>
      <c r="HR2186" s="16"/>
      <c r="HS2186" s="16"/>
      <c r="HT2186" s="16"/>
      <c r="HU2186" s="16"/>
      <c r="HV2186" s="16"/>
      <c r="HW2186" s="16"/>
      <c r="HX2186" s="16"/>
      <c r="HY2186" s="16"/>
      <c r="HZ2186" s="16"/>
      <c r="IA2186" s="16"/>
      <c r="IB2186" s="16"/>
      <c r="IC2186" s="16"/>
      <c r="ID2186" s="16"/>
      <c r="IE2186" s="16"/>
      <c r="IF2186" s="16"/>
      <c r="IG2186" s="16"/>
      <c r="IH2186" s="16"/>
      <c r="II2186" s="16"/>
      <c r="IJ2186" s="16"/>
      <c r="IK2186" s="16"/>
      <c r="IL2186" s="16"/>
      <c r="IM2186" s="16"/>
      <c r="IN2186" s="16"/>
      <c r="IO2186" s="16"/>
      <c r="IP2186" s="16"/>
      <c r="IQ2186" s="16"/>
      <c r="IR2186" s="16"/>
      <c r="IS2186" s="16"/>
      <c r="IT2186" s="16"/>
      <c r="IU2186" s="16"/>
      <c r="IV2186" s="16"/>
      <c r="IW2186" s="16"/>
      <c r="IX2186" s="16"/>
      <c r="IY2186" s="16"/>
      <c r="IZ2186" s="16"/>
      <c r="JA2186" s="16"/>
      <c r="JB2186" s="16"/>
      <c r="JC2186" s="16"/>
      <c r="JD2186" s="16"/>
      <c r="JE2186" s="16"/>
      <c r="JF2186" s="16"/>
      <c r="JG2186" s="16"/>
      <c r="JH2186" s="16"/>
      <c r="JI2186" s="16"/>
      <c r="JJ2186" s="16"/>
      <c r="JK2186" s="16"/>
      <c r="JL2186" s="16"/>
      <c r="JM2186" s="16"/>
      <c r="JN2186" s="16"/>
    </row>
    <row r="2187" spans="1:274" x14ac:dyDescent="0.25">
      <c r="A2187" s="8">
        <v>2493</v>
      </c>
      <c r="B2187" s="8" t="s">
        <v>3765</v>
      </c>
      <c r="D2187" s="10" t="s">
        <v>3767</v>
      </c>
      <c r="E2187" s="17" t="s">
        <v>3768</v>
      </c>
      <c r="F2187" s="17" t="s">
        <v>3769</v>
      </c>
      <c r="G2187" s="17" t="s">
        <v>74</v>
      </c>
      <c r="H2187" s="17" t="s">
        <v>3770</v>
      </c>
      <c r="I2187" s="22" t="s">
        <v>3771</v>
      </c>
      <c r="J2187" s="22"/>
      <c r="K2187" s="17"/>
      <c r="L2187" s="17" t="s">
        <v>3771</v>
      </c>
      <c r="M2187" s="17" t="s">
        <v>473</v>
      </c>
      <c r="N2187" s="17" t="s">
        <v>95</v>
      </c>
      <c r="O2187" s="22"/>
      <c r="P2187" s="9" t="s">
        <v>474</v>
      </c>
      <c r="Q2187" s="18" t="s">
        <v>475</v>
      </c>
      <c r="R2187" s="18" t="s">
        <v>120</v>
      </c>
      <c r="S2187" s="11" t="s">
        <v>65</v>
      </c>
      <c r="T2187" s="11"/>
      <c r="U2187" s="11" t="s">
        <v>66</v>
      </c>
      <c r="V2187" s="11" t="s">
        <v>67</v>
      </c>
      <c r="W2187" s="11" t="s">
        <v>68</v>
      </c>
      <c r="X2187" s="11" t="s">
        <v>69</v>
      </c>
      <c r="Y2187" s="9" t="s">
        <v>99</v>
      </c>
      <c r="Z2187" s="9" t="s">
        <v>71</v>
      </c>
      <c r="AA2187" s="12">
        <v>41.42</v>
      </c>
      <c r="AB2187" s="12">
        <v>2.34</v>
      </c>
      <c r="AC2187" s="46">
        <v>41.7</v>
      </c>
      <c r="AD2187" s="46">
        <v>2.0666666999999999</v>
      </c>
      <c r="AF2187" s="8" t="s">
        <v>1518</v>
      </c>
      <c r="AG2187" s="8" t="s">
        <v>74</v>
      </c>
      <c r="AH2187" s="13">
        <v>593</v>
      </c>
      <c r="AI2187" s="8" t="s">
        <v>76</v>
      </c>
      <c r="AJ2187" s="14">
        <v>3</v>
      </c>
      <c r="AK2187" s="14">
        <v>3</v>
      </c>
      <c r="AM2187" s="13">
        <v>112</v>
      </c>
      <c r="AN2187" s="13">
        <v>1197.28</v>
      </c>
      <c r="AO2187" s="9">
        <v>11</v>
      </c>
      <c r="AP2187" s="9" t="s">
        <v>78</v>
      </c>
      <c r="AQ2187" s="15">
        <v>239.01626915860183</v>
      </c>
      <c r="AR2187" s="59">
        <v>2.8999999999999998E-3</v>
      </c>
      <c r="AT2187" s="9" t="s">
        <v>79</v>
      </c>
      <c r="AU2187" s="9" t="s">
        <v>80</v>
      </c>
      <c r="AV2187" s="14">
        <v>4.3</v>
      </c>
      <c r="AW2187" s="14">
        <v>15.3</v>
      </c>
      <c r="AX2187" s="14">
        <v>11</v>
      </c>
      <c r="AY2187" s="14">
        <v>10.69</v>
      </c>
      <c r="AZ2187" s="14" t="s">
        <v>52</v>
      </c>
      <c r="BA2187" s="16"/>
      <c r="BB2187" s="16"/>
      <c r="BC2187" s="16"/>
      <c r="BD2187" s="16"/>
      <c r="BE2187" s="16"/>
      <c r="BF2187" s="16"/>
      <c r="BG2187" s="16"/>
      <c r="BH2187" s="16"/>
      <c r="BI2187" s="16"/>
      <c r="BJ2187" s="16"/>
      <c r="BK2187" s="16"/>
      <c r="BL2187" s="16"/>
      <c r="BM2187" s="16"/>
      <c r="BN2187" s="16"/>
      <c r="BO2187" s="16"/>
      <c r="BP2187" s="16"/>
      <c r="BQ2187" s="16"/>
      <c r="BR2187" s="16"/>
      <c r="BS2187" s="16"/>
      <c r="BT2187" s="16"/>
      <c r="BU2187" s="16"/>
      <c r="BV2187" s="16"/>
      <c r="BW2187" s="16"/>
      <c r="BX2187" s="16"/>
      <c r="BY2187" s="16"/>
      <c r="BZ2187" s="16"/>
      <c r="CA2187" s="16"/>
      <c r="CB2187" s="16"/>
      <c r="CC2187" s="16"/>
      <c r="CD2187" s="16"/>
      <c r="CE2187" s="16"/>
      <c r="CF2187" s="16"/>
      <c r="CG2187" s="16"/>
      <c r="CH2187" s="16"/>
      <c r="CI2187" s="16"/>
      <c r="CJ2187" s="16"/>
      <c r="CK2187" s="16"/>
      <c r="CL2187" s="16"/>
      <c r="CM2187" s="16"/>
      <c r="CN2187" s="16"/>
      <c r="CO2187" s="16"/>
      <c r="CP2187" s="16"/>
      <c r="CQ2187" s="16"/>
      <c r="CR2187" s="16"/>
      <c r="CS2187" s="16"/>
      <c r="CT2187" s="16"/>
      <c r="CU2187" s="16"/>
      <c r="CV2187" s="16"/>
      <c r="CW2187" s="16"/>
      <c r="CX2187" s="16"/>
      <c r="CY2187" s="16"/>
      <c r="CZ2187" s="16"/>
      <c r="DA2187" s="16"/>
      <c r="DB2187" s="16"/>
      <c r="DC2187" s="16"/>
      <c r="DD2187" s="16"/>
      <c r="DE2187" s="16"/>
      <c r="DF2187" s="16"/>
      <c r="DG2187" s="16"/>
      <c r="DH2187" s="16"/>
      <c r="DI2187" s="16"/>
      <c r="DJ2187" s="16"/>
      <c r="DK2187" s="16"/>
      <c r="DL2187" s="16"/>
      <c r="DM2187" s="16"/>
      <c r="DN2187" s="16"/>
      <c r="DO2187" s="16"/>
      <c r="DP2187" s="16"/>
      <c r="DQ2187" s="16"/>
      <c r="DR2187" s="16"/>
      <c r="DS2187" s="16"/>
      <c r="DT2187" s="16"/>
      <c r="DU2187" s="16"/>
      <c r="DV2187" s="16"/>
      <c r="DW2187" s="16"/>
      <c r="DX2187" s="16"/>
      <c r="DY2187" s="16"/>
      <c r="DZ2187" s="16"/>
      <c r="EA2187" s="16"/>
      <c r="EB2187" s="16"/>
      <c r="EC2187" s="16"/>
      <c r="ED2187" s="16"/>
      <c r="EE2187" s="16"/>
      <c r="EF2187" s="16"/>
      <c r="EG2187" s="16"/>
      <c r="EH2187" s="16"/>
      <c r="EI2187" s="16"/>
      <c r="EJ2187" s="16"/>
      <c r="EK2187" s="16"/>
      <c r="EL2187" s="16"/>
      <c r="EM2187" s="16"/>
      <c r="EN2187" s="16"/>
      <c r="EO2187" s="16"/>
      <c r="EP2187" s="16"/>
      <c r="EQ2187" s="16"/>
      <c r="ER2187" s="16"/>
      <c r="ES2187" s="16"/>
      <c r="ET2187" s="16"/>
      <c r="EU2187" s="16"/>
      <c r="EV2187" s="16"/>
      <c r="EW2187" s="16"/>
      <c r="EX2187" s="16"/>
      <c r="EY2187" s="16"/>
      <c r="EZ2187" s="16"/>
      <c r="FA2187" s="16"/>
      <c r="FB2187" s="16"/>
      <c r="FC2187" s="16"/>
      <c r="FD2187" s="16"/>
      <c r="FE2187" s="16"/>
      <c r="FF2187" s="16"/>
      <c r="FG2187" s="16"/>
      <c r="FH2187" s="16"/>
      <c r="FI2187" s="16"/>
      <c r="FJ2187" s="16"/>
      <c r="FK2187" s="16"/>
      <c r="FL2187" s="16"/>
      <c r="FM2187" s="16"/>
      <c r="FN2187" s="16"/>
      <c r="FO2187" s="16"/>
      <c r="FP2187" s="16"/>
      <c r="FQ2187" s="16"/>
      <c r="FR2187" s="16"/>
      <c r="FS2187" s="16"/>
      <c r="FT2187" s="16"/>
      <c r="FU2187" s="16"/>
      <c r="FV2187" s="16"/>
      <c r="FW2187" s="16"/>
      <c r="FX2187" s="16"/>
      <c r="FY2187" s="16"/>
      <c r="FZ2187" s="16"/>
      <c r="GA2187" s="16"/>
      <c r="GB2187" s="16"/>
      <c r="GC2187" s="16"/>
      <c r="GD2187" s="16"/>
      <c r="GE2187" s="16"/>
      <c r="GF2187" s="16"/>
      <c r="GG2187" s="16"/>
      <c r="GH2187" s="16"/>
      <c r="GI2187" s="16"/>
      <c r="GJ2187" s="16"/>
      <c r="GK2187" s="16"/>
      <c r="GL2187" s="16"/>
      <c r="GM2187" s="16"/>
      <c r="GN2187" s="16"/>
      <c r="GO2187" s="16"/>
      <c r="GP2187" s="16"/>
      <c r="GQ2187" s="16"/>
      <c r="GR2187" s="16"/>
      <c r="GS2187" s="16"/>
      <c r="GT2187" s="16"/>
      <c r="GU2187" s="16"/>
      <c r="GV2187" s="16"/>
      <c r="GW2187" s="16"/>
      <c r="GX2187" s="16"/>
      <c r="GY2187" s="16"/>
      <c r="GZ2187" s="16"/>
      <c r="HA2187" s="16"/>
      <c r="HB2187" s="16"/>
      <c r="HC2187" s="16"/>
      <c r="HD2187" s="16"/>
      <c r="HE2187" s="16"/>
      <c r="HF2187" s="16"/>
      <c r="HG2187" s="16"/>
      <c r="HH2187" s="16"/>
      <c r="HI2187" s="16"/>
      <c r="HJ2187" s="16"/>
      <c r="HK2187" s="16"/>
      <c r="HL2187" s="16"/>
      <c r="HM2187" s="16"/>
      <c r="HN2187" s="16"/>
      <c r="HO2187" s="16"/>
      <c r="HP2187" s="16"/>
      <c r="HQ2187" s="16"/>
      <c r="HR2187" s="16"/>
      <c r="HS2187" s="16"/>
      <c r="HT2187" s="16"/>
      <c r="HU2187" s="16"/>
      <c r="HV2187" s="16"/>
      <c r="HW2187" s="16"/>
      <c r="HX2187" s="16"/>
      <c r="HY2187" s="16"/>
      <c r="HZ2187" s="16"/>
      <c r="IA2187" s="16"/>
      <c r="IB2187" s="16"/>
      <c r="IC2187" s="16"/>
      <c r="ID2187" s="16"/>
      <c r="IE2187" s="16"/>
      <c r="IF2187" s="16"/>
      <c r="IG2187" s="16"/>
      <c r="IH2187" s="16"/>
      <c r="II2187" s="16"/>
      <c r="IJ2187" s="16"/>
      <c r="IK2187" s="16"/>
      <c r="IL2187" s="16"/>
      <c r="IM2187" s="16"/>
      <c r="IN2187" s="16"/>
      <c r="IO2187" s="16"/>
      <c r="IP2187" s="16"/>
      <c r="IQ2187" s="16"/>
      <c r="IR2187" s="16"/>
      <c r="IS2187" s="16"/>
      <c r="IT2187" s="16"/>
      <c r="IU2187" s="16"/>
      <c r="IV2187" s="16"/>
      <c r="IW2187" s="16"/>
      <c r="IX2187" s="16"/>
      <c r="IY2187" s="16"/>
      <c r="IZ2187" s="16"/>
      <c r="JA2187" s="16"/>
      <c r="JB2187" s="16"/>
      <c r="JC2187" s="16"/>
      <c r="JD2187" s="16"/>
      <c r="JE2187" s="16"/>
      <c r="JF2187" s="16"/>
      <c r="JG2187" s="16"/>
      <c r="JH2187" s="16"/>
      <c r="JI2187" s="16"/>
      <c r="JJ2187" s="16"/>
      <c r="JK2187" s="16"/>
      <c r="JL2187" s="16"/>
      <c r="JM2187" s="16"/>
      <c r="JN2187" s="16"/>
    </row>
    <row r="2188" spans="1:274" x14ac:dyDescent="0.25">
      <c r="A2188" s="8">
        <v>2494</v>
      </c>
      <c r="B2188" s="8" t="s">
        <v>3772</v>
      </c>
      <c r="C2188" s="9" t="s">
        <v>906</v>
      </c>
      <c r="D2188" s="10" t="s">
        <v>3773</v>
      </c>
      <c r="E2188" s="9" t="s">
        <v>153</v>
      </c>
      <c r="F2188" s="9" t="s">
        <v>154</v>
      </c>
      <c r="G2188" s="9" t="s">
        <v>74</v>
      </c>
      <c r="H2188" s="9" t="s">
        <v>155</v>
      </c>
      <c r="I2188" s="11" t="s">
        <v>156</v>
      </c>
      <c r="J2188" s="11"/>
      <c r="L2188" s="9" t="s">
        <v>156</v>
      </c>
      <c r="M2188" s="9" t="s">
        <v>157</v>
      </c>
      <c r="N2188" s="9" t="s">
        <v>95</v>
      </c>
      <c r="O2188" s="11" t="s">
        <v>158</v>
      </c>
      <c r="P2188" s="9" t="s">
        <v>159</v>
      </c>
      <c r="Q2188" s="11" t="s">
        <v>160</v>
      </c>
      <c r="R2188" s="11" t="s">
        <v>120</v>
      </c>
      <c r="S2188" s="11" t="s">
        <v>65</v>
      </c>
      <c r="T2188" s="11"/>
      <c r="U2188" s="11" t="s">
        <v>66</v>
      </c>
      <c r="V2188" s="11" t="s">
        <v>67</v>
      </c>
      <c r="W2188" s="11" t="s">
        <v>68</v>
      </c>
      <c r="X2188" s="11" t="s">
        <v>69</v>
      </c>
      <c r="Y2188" s="9" t="s">
        <v>99</v>
      </c>
      <c r="Z2188" s="9" t="s">
        <v>71</v>
      </c>
      <c r="AA2188" s="12">
        <v>37.04</v>
      </c>
      <c r="AB2188" s="12">
        <v>-3.01</v>
      </c>
      <c r="AC2188" s="46">
        <v>37.066666699999999</v>
      </c>
      <c r="AD2188" s="46">
        <v>-2.9833333</v>
      </c>
      <c r="AE2188" s="8" t="s">
        <v>3774</v>
      </c>
      <c r="AF2188" s="8" t="s">
        <v>1518</v>
      </c>
      <c r="AG2188" s="8" t="s">
        <v>74</v>
      </c>
      <c r="AH2188" s="13">
        <v>1720</v>
      </c>
      <c r="AI2188" s="8" t="s">
        <v>149</v>
      </c>
      <c r="AJ2188" s="14">
        <v>2</v>
      </c>
      <c r="AK2188" s="14">
        <v>2</v>
      </c>
      <c r="AM2188" s="13">
        <v>152</v>
      </c>
      <c r="AN2188" s="13">
        <v>1033.6000000000001</v>
      </c>
      <c r="AO2188" s="9">
        <v>6</v>
      </c>
      <c r="AP2188" s="9" t="s">
        <v>78</v>
      </c>
      <c r="AQ2188" s="15">
        <v>49.510512897138945</v>
      </c>
      <c r="AR2188" s="59">
        <v>1.4E-2</v>
      </c>
      <c r="AT2188" s="9" t="s">
        <v>79</v>
      </c>
      <c r="AU2188" s="9" t="s">
        <v>80</v>
      </c>
      <c r="AV2188" s="14">
        <v>4.3</v>
      </c>
      <c r="AW2188" s="14">
        <v>9.3000000000000007</v>
      </c>
      <c r="AX2188" s="14">
        <v>5.0000000000000009</v>
      </c>
      <c r="AY2188" s="14">
        <v>6.8000000000000007</v>
      </c>
      <c r="AZ2188" s="14" t="s">
        <v>81</v>
      </c>
      <c r="BA2188" s="16"/>
      <c r="BB2188" s="16"/>
      <c r="BC2188" s="16"/>
      <c r="BD2188" s="16"/>
      <c r="BE2188" s="16"/>
      <c r="BF2188" s="16"/>
      <c r="BG2188" s="16"/>
      <c r="BH2188" s="16"/>
      <c r="BI2188" s="16"/>
      <c r="BJ2188" s="16"/>
      <c r="BK2188" s="16"/>
      <c r="BL2188" s="16"/>
      <c r="BM2188" s="16"/>
      <c r="BN2188" s="16"/>
      <c r="BO2188" s="16"/>
      <c r="BP2188" s="16"/>
      <c r="BQ2188" s="16"/>
      <c r="BR2188" s="16"/>
      <c r="BS2188" s="16"/>
      <c r="BT2188" s="16"/>
      <c r="BU2188" s="16"/>
      <c r="BV2188" s="16"/>
      <c r="BW2188" s="16"/>
      <c r="BX2188" s="16"/>
      <c r="BY2188" s="16"/>
      <c r="BZ2188" s="16"/>
      <c r="CA2188" s="16"/>
      <c r="CB2188" s="16"/>
      <c r="CC2188" s="16"/>
      <c r="CD2188" s="16"/>
      <c r="CE2188" s="16"/>
      <c r="CF2188" s="16"/>
      <c r="CG2188" s="16"/>
      <c r="CH2188" s="16"/>
      <c r="CI2188" s="16"/>
      <c r="CJ2188" s="16"/>
      <c r="CK2188" s="16"/>
      <c r="CL2188" s="16"/>
      <c r="CM2188" s="16"/>
      <c r="CN2188" s="16"/>
      <c r="CO2188" s="16"/>
      <c r="CP2188" s="16"/>
      <c r="CQ2188" s="16"/>
      <c r="CR2188" s="16"/>
      <c r="CS2188" s="16"/>
      <c r="CT2188" s="16"/>
      <c r="CU2188" s="16"/>
      <c r="CV2188" s="16"/>
      <c r="CW2188" s="16"/>
      <c r="CX2188" s="16"/>
      <c r="CY2188" s="16"/>
      <c r="CZ2188" s="16"/>
      <c r="DA2188" s="16"/>
      <c r="DB2188" s="16"/>
      <c r="DC2188" s="16"/>
      <c r="DD2188" s="16"/>
      <c r="DE2188" s="16"/>
      <c r="DF2188" s="16"/>
      <c r="DG2188" s="16"/>
      <c r="DH2188" s="16"/>
      <c r="DI2188" s="16"/>
      <c r="DJ2188" s="16"/>
      <c r="DK2188" s="16"/>
      <c r="DL2188" s="16"/>
      <c r="DM2188" s="16"/>
      <c r="DN2188" s="16"/>
      <c r="DO2188" s="16"/>
      <c r="DP2188" s="16"/>
      <c r="DQ2188" s="16"/>
      <c r="DR2188" s="16"/>
      <c r="DS2188" s="16"/>
      <c r="DT2188" s="16"/>
      <c r="DU2188" s="16"/>
      <c r="DV2188" s="16"/>
      <c r="DW2188" s="16"/>
      <c r="DX2188" s="16"/>
      <c r="DY2188" s="16"/>
      <c r="DZ2188" s="16"/>
      <c r="EA2188" s="16"/>
      <c r="EB2188" s="16"/>
      <c r="EC2188" s="16"/>
      <c r="ED2188" s="16"/>
      <c r="EE2188" s="16"/>
      <c r="EF2188" s="16"/>
      <c r="EG2188" s="16"/>
      <c r="EH2188" s="16"/>
      <c r="EI2188" s="16"/>
      <c r="EJ2188" s="16"/>
      <c r="EK2188" s="16"/>
      <c r="EL2188" s="16"/>
      <c r="EM2188" s="16"/>
      <c r="EN2188" s="16"/>
      <c r="EO2188" s="16"/>
      <c r="EP2188" s="16"/>
      <c r="EQ2188" s="16"/>
      <c r="ER2188" s="16"/>
      <c r="ES2188" s="16"/>
      <c r="ET2188" s="16"/>
      <c r="EU2188" s="16"/>
      <c r="EV2188" s="16"/>
      <c r="EW2188" s="16"/>
      <c r="EX2188" s="16"/>
      <c r="EY2188" s="16"/>
      <c r="EZ2188" s="16"/>
      <c r="FA2188" s="16"/>
      <c r="FB2188" s="16"/>
      <c r="FC2188" s="16"/>
      <c r="FD2188" s="16"/>
      <c r="FE2188" s="16"/>
      <c r="FF2188" s="16"/>
      <c r="FG2188" s="16"/>
      <c r="FH2188" s="16"/>
      <c r="FI2188" s="16"/>
      <c r="FJ2188" s="16"/>
      <c r="FK2188" s="16"/>
      <c r="FL2188" s="16"/>
      <c r="FM2188" s="16"/>
      <c r="FN2188" s="16"/>
      <c r="FO2188" s="16"/>
      <c r="FP2188" s="16"/>
      <c r="FQ2188" s="16"/>
      <c r="FR2188" s="16"/>
      <c r="FS2188" s="16"/>
      <c r="FT2188" s="16"/>
      <c r="FU2188" s="16"/>
      <c r="FV2188" s="16"/>
      <c r="FW2188" s="16"/>
      <c r="FX2188" s="16"/>
      <c r="FY2188" s="16"/>
      <c r="FZ2188" s="16"/>
      <c r="GA2188" s="16"/>
      <c r="GB2188" s="16"/>
      <c r="GC2188" s="16"/>
      <c r="GD2188" s="16"/>
      <c r="GE2188" s="16"/>
      <c r="GF2188" s="16"/>
      <c r="GG2188" s="16"/>
      <c r="GH2188" s="16"/>
      <c r="GI2188" s="16"/>
      <c r="GJ2188" s="16"/>
      <c r="GK2188" s="16"/>
      <c r="GL2188" s="16"/>
      <c r="GM2188" s="16"/>
      <c r="GN2188" s="16"/>
      <c r="GO2188" s="16"/>
      <c r="GP2188" s="16"/>
      <c r="GQ2188" s="16"/>
      <c r="GR2188" s="16"/>
      <c r="GS2188" s="16"/>
      <c r="GT2188" s="16"/>
      <c r="GU2188" s="16"/>
      <c r="GV2188" s="16"/>
      <c r="GW2188" s="16"/>
      <c r="GX2188" s="16"/>
      <c r="GY2188" s="16"/>
      <c r="GZ2188" s="16"/>
      <c r="HA2188" s="16"/>
      <c r="HB2188" s="16"/>
      <c r="HC2188" s="16"/>
      <c r="HD2188" s="16"/>
      <c r="HE2188" s="16"/>
      <c r="HF2188" s="16"/>
      <c r="HG2188" s="16"/>
      <c r="HH2188" s="16"/>
      <c r="HI2188" s="16"/>
      <c r="HJ2188" s="16"/>
      <c r="HK2188" s="16"/>
      <c r="HL2188" s="16"/>
      <c r="HM2188" s="16"/>
      <c r="HN2188" s="16"/>
      <c r="HO2188" s="16"/>
      <c r="HP2188" s="16"/>
      <c r="HQ2188" s="16"/>
      <c r="HR2188" s="16"/>
      <c r="HS2188" s="16"/>
      <c r="HT2188" s="16"/>
      <c r="HU2188" s="16"/>
      <c r="HV2188" s="16"/>
      <c r="HW2188" s="16"/>
      <c r="HX2188" s="16"/>
      <c r="HY2188" s="16"/>
      <c r="HZ2188" s="16"/>
      <c r="IA2188" s="16"/>
      <c r="IB2188" s="16"/>
      <c r="IC2188" s="16"/>
      <c r="ID2188" s="16"/>
      <c r="IE2188" s="16"/>
      <c r="IF2188" s="16"/>
      <c r="IG2188" s="16"/>
      <c r="IH2188" s="16"/>
      <c r="II2188" s="16"/>
      <c r="IJ2188" s="16"/>
      <c r="IK2188" s="16"/>
      <c r="IL2188" s="16"/>
      <c r="IM2188" s="16"/>
      <c r="IN2188" s="16"/>
      <c r="IO2188" s="16"/>
      <c r="IP2188" s="16"/>
      <c r="IQ2188" s="16"/>
      <c r="IR2188" s="16"/>
      <c r="IS2188" s="16"/>
      <c r="IT2188" s="16"/>
      <c r="IU2188" s="16"/>
      <c r="IV2188" s="16"/>
      <c r="IW2188" s="16"/>
      <c r="IX2188" s="16"/>
      <c r="IY2188" s="16"/>
      <c r="IZ2188" s="16"/>
      <c r="JA2188" s="16"/>
      <c r="JB2188" s="16"/>
      <c r="JC2188" s="16"/>
      <c r="JD2188" s="16"/>
      <c r="JE2188" s="16"/>
      <c r="JF2188" s="16"/>
      <c r="JG2188" s="16"/>
      <c r="JH2188" s="16"/>
      <c r="JI2188" s="16"/>
      <c r="JJ2188" s="16"/>
      <c r="JK2188" s="16"/>
      <c r="JL2188" s="16"/>
      <c r="JM2188" s="16"/>
      <c r="JN2188" s="16"/>
    </row>
    <row r="2189" spans="1:274" x14ac:dyDescent="0.25">
      <c r="A2189" s="8">
        <v>2495</v>
      </c>
      <c r="B2189" s="8" t="s">
        <v>3772</v>
      </c>
      <c r="C2189" s="9" t="s">
        <v>906</v>
      </c>
      <c r="D2189" s="10" t="s">
        <v>3775</v>
      </c>
      <c r="E2189" s="9" t="s">
        <v>153</v>
      </c>
      <c r="F2189" s="9" t="s">
        <v>154</v>
      </c>
      <c r="G2189" s="9" t="s">
        <v>74</v>
      </c>
      <c r="H2189" s="9" t="s">
        <v>155</v>
      </c>
      <c r="I2189" s="11" t="s">
        <v>156</v>
      </c>
      <c r="J2189" s="11"/>
      <c r="L2189" s="9" t="s">
        <v>156</v>
      </c>
      <c r="M2189" s="9" t="s">
        <v>157</v>
      </c>
      <c r="N2189" s="9" t="s">
        <v>95</v>
      </c>
      <c r="O2189" s="11" t="s">
        <v>158</v>
      </c>
      <c r="P2189" s="9" t="s">
        <v>159</v>
      </c>
      <c r="Q2189" s="11" t="s">
        <v>160</v>
      </c>
      <c r="R2189" s="11" t="s">
        <v>120</v>
      </c>
      <c r="S2189" s="11" t="s">
        <v>65</v>
      </c>
      <c r="T2189" s="11"/>
      <c r="U2189" s="11" t="s">
        <v>66</v>
      </c>
      <c r="V2189" s="11" t="s">
        <v>67</v>
      </c>
      <c r="W2189" s="11" t="s">
        <v>68</v>
      </c>
      <c r="X2189" s="11" t="s">
        <v>69</v>
      </c>
      <c r="Y2189" s="9" t="s">
        <v>99</v>
      </c>
      <c r="Z2189" s="9" t="s">
        <v>71</v>
      </c>
      <c r="AA2189" s="12">
        <v>37.1</v>
      </c>
      <c r="AB2189" s="12">
        <v>-3.01</v>
      </c>
      <c r="AC2189" s="46">
        <v>37.016666700000002</v>
      </c>
      <c r="AD2189" s="46">
        <v>-2.9833333</v>
      </c>
      <c r="AE2189" s="8" t="s">
        <v>3774</v>
      </c>
      <c r="AF2189" s="8" t="s">
        <v>1518</v>
      </c>
      <c r="AG2189" s="8" t="s">
        <v>74</v>
      </c>
      <c r="AH2189" s="13">
        <v>1280</v>
      </c>
      <c r="AI2189" s="8" t="s">
        <v>149</v>
      </c>
      <c r="AJ2189" s="14">
        <v>2</v>
      </c>
      <c r="AK2189" s="14">
        <v>2</v>
      </c>
      <c r="AM2189" s="13">
        <v>152</v>
      </c>
      <c r="AN2189" s="13">
        <v>1345.2</v>
      </c>
      <c r="AO2189" s="9">
        <v>6</v>
      </c>
      <c r="AP2189" s="9" t="s">
        <v>78</v>
      </c>
      <c r="AQ2189" s="15">
        <v>52.911998516026358</v>
      </c>
      <c r="AR2189" s="59">
        <v>1.3100000000000001E-2</v>
      </c>
      <c r="AT2189" s="9" t="s">
        <v>79</v>
      </c>
      <c r="AU2189" s="9" t="s">
        <v>80</v>
      </c>
      <c r="AV2189" s="14">
        <v>6.6</v>
      </c>
      <c r="AW2189" s="14">
        <v>11.1</v>
      </c>
      <c r="AX2189" s="14">
        <v>4.5</v>
      </c>
      <c r="AY2189" s="14">
        <v>8.85</v>
      </c>
      <c r="AZ2189" s="14" t="s">
        <v>81</v>
      </c>
      <c r="BA2189" s="16"/>
      <c r="BB2189" s="16"/>
      <c r="BC2189" s="16"/>
      <c r="BD2189" s="16"/>
      <c r="BE2189" s="16"/>
      <c r="BF2189" s="16"/>
      <c r="BG2189" s="16"/>
      <c r="BH2189" s="16"/>
      <c r="BI2189" s="16"/>
      <c r="BJ2189" s="16"/>
      <c r="BK2189" s="16"/>
      <c r="BL2189" s="16"/>
      <c r="BM2189" s="16"/>
      <c r="BN2189" s="16"/>
      <c r="BO2189" s="16"/>
      <c r="BP2189" s="16"/>
      <c r="BQ2189" s="16"/>
      <c r="BR2189" s="16"/>
      <c r="BS2189" s="16"/>
      <c r="BT2189" s="16"/>
      <c r="BU2189" s="16"/>
      <c r="BV2189" s="16"/>
      <c r="BW2189" s="16"/>
      <c r="BX2189" s="16"/>
      <c r="BY2189" s="16"/>
      <c r="BZ2189" s="16"/>
      <c r="CA2189" s="16"/>
      <c r="CB2189" s="16"/>
      <c r="CC2189" s="16"/>
      <c r="CD2189" s="16"/>
      <c r="CE2189" s="16"/>
      <c r="CF2189" s="16"/>
      <c r="CG2189" s="16"/>
      <c r="CH2189" s="16"/>
      <c r="CI2189" s="16"/>
      <c r="CJ2189" s="16"/>
      <c r="CK2189" s="16"/>
      <c r="CL2189" s="16"/>
      <c r="CM2189" s="16"/>
      <c r="CN2189" s="16"/>
      <c r="CO2189" s="16"/>
      <c r="CP2189" s="16"/>
      <c r="CQ2189" s="16"/>
      <c r="CR2189" s="16"/>
      <c r="CS2189" s="16"/>
      <c r="CT2189" s="16"/>
      <c r="CU2189" s="16"/>
      <c r="CV2189" s="16"/>
      <c r="CW2189" s="16"/>
      <c r="CX2189" s="16"/>
      <c r="CY2189" s="16"/>
      <c r="CZ2189" s="16"/>
      <c r="DA2189" s="16"/>
      <c r="DB2189" s="16"/>
      <c r="DC2189" s="16"/>
      <c r="DD2189" s="16"/>
      <c r="DE2189" s="16"/>
      <c r="DF2189" s="16"/>
      <c r="DG2189" s="16"/>
      <c r="DH2189" s="16"/>
      <c r="DI2189" s="16"/>
      <c r="DJ2189" s="16"/>
      <c r="DK2189" s="16"/>
      <c r="DL2189" s="16"/>
      <c r="DM2189" s="16"/>
      <c r="DN2189" s="16"/>
      <c r="DO2189" s="16"/>
      <c r="DP2189" s="16"/>
      <c r="DQ2189" s="16"/>
      <c r="DR2189" s="16"/>
      <c r="DS2189" s="16"/>
      <c r="DT2189" s="16"/>
      <c r="DU2189" s="16"/>
      <c r="DV2189" s="16"/>
      <c r="DW2189" s="16"/>
      <c r="DX2189" s="16"/>
      <c r="DY2189" s="16"/>
      <c r="DZ2189" s="16"/>
      <c r="EA2189" s="16"/>
      <c r="EB2189" s="16"/>
      <c r="EC2189" s="16"/>
      <c r="ED2189" s="16"/>
      <c r="EE2189" s="16"/>
      <c r="EF2189" s="16"/>
      <c r="EG2189" s="16"/>
      <c r="EH2189" s="16"/>
      <c r="EI2189" s="16"/>
      <c r="EJ2189" s="16"/>
      <c r="EK2189" s="16"/>
      <c r="EL2189" s="16"/>
      <c r="EM2189" s="16"/>
      <c r="EN2189" s="16"/>
      <c r="EO2189" s="16"/>
      <c r="EP2189" s="16"/>
      <c r="EQ2189" s="16"/>
      <c r="ER2189" s="16"/>
      <c r="ES2189" s="16"/>
      <c r="ET2189" s="16"/>
      <c r="EU2189" s="16"/>
      <c r="EV2189" s="16"/>
      <c r="EW2189" s="16"/>
      <c r="EX2189" s="16"/>
      <c r="EY2189" s="16"/>
      <c r="EZ2189" s="16"/>
      <c r="FA2189" s="16"/>
      <c r="FB2189" s="16"/>
      <c r="FC2189" s="16"/>
      <c r="FD2189" s="16"/>
      <c r="FE2189" s="16"/>
      <c r="FF2189" s="16"/>
      <c r="FG2189" s="16"/>
      <c r="FH2189" s="16"/>
      <c r="FI2189" s="16"/>
      <c r="FJ2189" s="16"/>
      <c r="FK2189" s="16"/>
      <c r="FL2189" s="16"/>
      <c r="FM2189" s="16"/>
      <c r="FN2189" s="16"/>
      <c r="FO2189" s="16"/>
      <c r="FP2189" s="16"/>
      <c r="FQ2189" s="16"/>
      <c r="FR2189" s="16"/>
      <c r="FS2189" s="16"/>
      <c r="FT2189" s="16"/>
      <c r="FU2189" s="16"/>
      <c r="FV2189" s="16"/>
      <c r="FW2189" s="16"/>
      <c r="FX2189" s="16"/>
      <c r="FY2189" s="16"/>
      <c r="FZ2189" s="16"/>
      <c r="GA2189" s="16"/>
      <c r="GB2189" s="16"/>
      <c r="GC2189" s="16"/>
      <c r="GD2189" s="16"/>
      <c r="GE2189" s="16"/>
      <c r="GF2189" s="16"/>
      <c r="GG2189" s="16"/>
      <c r="GH2189" s="16"/>
      <c r="GI2189" s="16"/>
      <c r="GJ2189" s="16"/>
      <c r="GK2189" s="16"/>
      <c r="GL2189" s="16"/>
      <c r="GM2189" s="16"/>
      <c r="GN2189" s="16"/>
      <c r="GO2189" s="16"/>
      <c r="GP2189" s="16"/>
      <c r="GQ2189" s="16"/>
      <c r="GR2189" s="16"/>
      <c r="GS2189" s="16"/>
      <c r="GT2189" s="16"/>
      <c r="GU2189" s="16"/>
      <c r="GV2189" s="16"/>
      <c r="GW2189" s="16"/>
      <c r="GX2189" s="16"/>
      <c r="GY2189" s="16"/>
      <c r="GZ2189" s="16"/>
      <c r="HA2189" s="16"/>
      <c r="HB2189" s="16"/>
      <c r="HC2189" s="16"/>
      <c r="HD2189" s="16"/>
      <c r="HE2189" s="16"/>
      <c r="HF2189" s="16"/>
      <c r="HG2189" s="16"/>
      <c r="HH2189" s="16"/>
      <c r="HI2189" s="16"/>
      <c r="HJ2189" s="16"/>
      <c r="HK2189" s="16"/>
      <c r="HL2189" s="16"/>
      <c r="HM2189" s="16"/>
      <c r="HN2189" s="16"/>
      <c r="HO2189" s="16"/>
      <c r="HP2189" s="16"/>
      <c r="HQ2189" s="16"/>
      <c r="HR2189" s="16"/>
      <c r="HS2189" s="16"/>
      <c r="HT2189" s="16"/>
      <c r="HU2189" s="16"/>
      <c r="HV2189" s="16"/>
      <c r="HW2189" s="16"/>
      <c r="HX2189" s="16"/>
      <c r="HY2189" s="16"/>
      <c r="HZ2189" s="16"/>
      <c r="IA2189" s="16"/>
      <c r="IB2189" s="16"/>
      <c r="IC2189" s="16"/>
      <c r="ID2189" s="16"/>
      <c r="IE2189" s="16"/>
      <c r="IF2189" s="16"/>
      <c r="IG2189" s="16"/>
      <c r="IH2189" s="16"/>
      <c r="II2189" s="16"/>
      <c r="IJ2189" s="16"/>
      <c r="IK2189" s="16"/>
      <c r="IL2189" s="16"/>
      <c r="IM2189" s="16"/>
      <c r="IN2189" s="16"/>
      <c r="IO2189" s="16"/>
      <c r="IP2189" s="16"/>
      <c r="IQ2189" s="16"/>
      <c r="IR2189" s="16"/>
      <c r="IS2189" s="16"/>
      <c r="IT2189" s="16"/>
      <c r="IU2189" s="16"/>
      <c r="IV2189" s="16"/>
      <c r="IW2189" s="16"/>
      <c r="IX2189" s="16"/>
      <c r="IY2189" s="16"/>
      <c r="IZ2189" s="16"/>
      <c r="JA2189" s="16"/>
      <c r="JB2189" s="16"/>
      <c r="JC2189" s="16"/>
      <c r="JD2189" s="16"/>
      <c r="JE2189" s="16"/>
      <c r="JF2189" s="16"/>
      <c r="JG2189" s="16"/>
      <c r="JH2189" s="16"/>
      <c r="JI2189" s="16"/>
      <c r="JJ2189" s="16"/>
      <c r="JK2189" s="16"/>
      <c r="JL2189" s="16"/>
      <c r="JM2189" s="16"/>
      <c r="JN2189" s="16"/>
    </row>
    <row r="2190" spans="1:274" x14ac:dyDescent="0.25">
      <c r="A2190" s="8">
        <v>2496</v>
      </c>
      <c r="B2190" s="8" t="s">
        <v>3772</v>
      </c>
      <c r="C2190" s="9" t="s">
        <v>906</v>
      </c>
      <c r="D2190" s="10" t="s">
        <v>3776</v>
      </c>
      <c r="E2190" s="9" t="s">
        <v>153</v>
      </c>
      <c r="F2190" s="9" t="s">
        <v>154</v>
      </c>
      <c r="G2190" s="9" t="s">
        <v>74</v>
      </c>
      <c r="H2190" s="9" t="s">
        <v>155</v>
      </c>
      <c r="I2190" s="11" t="s">
        <v>156</v>
      </c>
      <c r="J2190" s="11"/>
      <c r="L2190" s="9" t="s">
        <v>156</v>
      </c>
      <c r="M2190" s="9" t="s">
        <v>157</v>
      </c>
      <c r="N2190" s="9" t="s">
        <v>95</v>
      </c>
      <c r="O2190" s="11" t="s">
        <v>158</v>
      </c>
      <c r="P2190" s="9" t="s">
        <v>159</v>
      </c>
      <c r="Q2190" s="11" t="s">
        <v>160</v>
      </c>
      <c r="R2190" s="11" t="s">
        <v>120</v>
      </c>
      <c r="S2190" s="11" t="s">
        <v>65</v>
      </c>
      <c r="T2190" s="11"/>
      <c r="U2190" s="11" t="s">
        <v>66</v>
      </c>
      <c r="V2190" s="11" t="s">
        <v>67</v>
      </c>
      <c r="W2190" s="11" t="s">
        <v>68</v>
      </c>
      <c r="X2190" s="11" t="s">
        <v>69</v>
      </c>
      <c r="Y2190" s="9" t="s">
        <v>99</v>
      </c>
      <c r="Z2190" s="9" t="s">
        <v>71</v>
      </c>
      <c r="AA2190" s="12">
        <v>37.01</v>
      </c>
      <c r="AB2190" s="12">
        <v>-2.1</v>
      </c>
      <c r="AC2190" s="46">
        <v>37.016666700000002</v>
      </c>
      <c r="AD2190" s="46">
        <v>-1.9833333</v>
      </c>
      <c r="AE2190" s="8" t="s">
        <v>3774</v>
      </c>
      <c r="AF2190" s="8" t="s">
        <v>1518</v>
      </c>
      <c r="AG2190" s="8" t="s">
        <v>74</v>
      </c>
      <c r="AH2190" s="13">
        <v>960</v>
      </c>
      <c r="AI2190" s="8" t="s">
        <v>149</v>
      </c>
      <c r="AJ2190" s="14">
        <v>2</v>
      </c>
      <c r="AK2190" s="14">
        <v>2</v>
      </c>
      <c r="AM2190" s="13">
        <v>152</v>
      </c>
      <c r="AN2190" s="13">
        <v>1428.8</v>
      </c>
      <c r="AO2190" s="9">
        <v>6</v>
      </c>
      <c r="AP2190" s="9" t="s">
        <v>78</v>
      </c>
      <c r="AQ2190" s="15">
        <v>66.648767361533203</v>
      </c>
      <c r="AR2190" s="59">
        <v>1.04E-2</v>
      </c>
      <c r="AT2190" s="9" t="s">
        <v>79</v>
      </c>
      <c r="AU2190" s="9" t="s">
        <v>80</v>
      </c>
      <c r="AV2190" s="14">
        <v>7.5</v>
      </c>
      <c r="AW2190" s="14">
        <v>11.3</v>
      </c>
      <c r="AX2190" s="14">
        <v>3.8000000000000007</v>
      </c>
      <c r="AY2190" s="14">
        <v>9.4</v>
      </c>
      <c r="AZ2190" s="14" t="s">
        <v>81</v>
      </c>
      <c r="BA2190" s="16"/>
      <c r="BB2190" s="16"/>
      <c r="BC2190" s="16"/>
      <c r="BD2190" s="16"/>
      <c r="BE2190" s="16"/>
      <c r="BF2190" s="16"/>
      <c r="BG2190" s="16"/>
      <c r="BH2190" s="16"/>
      <c r="BI2190" s="16"/>
      <c r="BJ2190" s="16"/>
      <c r="BK2190" s="16"/>
      <c r="BL2190" s="16"/>
      <c r="BM2190" s="16"/>
      <c r="BN2190" s="16"/>
      <c r="BO2190" s="16"/>
      <c r="BP2190" s="16"/>
      <c r="BQ2190" s="16"/>
      <c r="BR2190" s="16"/>
      <c r="BS2190" s="16"/>
      <c r="BT2190" s="16"/>
      <c r="BU2190" s="16"/>
      <c r="BV2190" s="16"/>
      <c r="BW2190" s="16"/>
      <c r="BX2190" s="16"/>
      <c r="BY2190" s="16"/>
      <c r="BZ2190" s="16"/>
      <c r="CA2190" s="16"/>
      <c r="CB2190" s="16"/>
      <c r="CC2190" s="16"/>
      <c r="CD2190" s="16"/>
      <c r="CE2190" s="16"/>
      <c r="CF2190" s="16"/>
      <c r="CG2190" s="16"/>
      <c r="CH2190" s="16"/>
      <c r="CI2190" s="16"/>
      <c r="CJ2190" s="16"/>
      <c r="CK2190" s="16"/>
      <c r="CL2190" s="16"/>
      <c r="CM2190" s="16"/>
      <c r="CN2190" s="16"/>
      <c r="CO2190" s="16"/>
      <c r="CP2190" s="16"/>
      <c r="CQ2190" s="16"/>
      <c r="CR2190" s="16"/>
      <c r="CS2190" s="16"/>
      <c r="CT2190" s="16"/>
      <c r="CU2190" s="16"/>
      <c r="CV2190" s="16"/>
      <c r="CW2190" s="16"/>
      <c r="CX2190" s="16"/>
      <c r="CY2190" s="16"/>
      <c r="CZ2190" s="16"/>
      <c r="DA2190" s="16"/>
      <c r="DB2190" s="16"/>
      <c r="DC2190" s="16"/>
      <c r="DD2190" s="16"/>
      <c r="DE2190" s="16"/>
      <c r="DF2190" s="16"/>
      <c r="DG2190" s="16"/>
      <c r="DH2190" s="16"/>
      <c r="DI2190" s="16"/>
      <c r="DJ2190" s="16"/>
      <c r="DK2190" s="16"/>
      <c r="DL2190" s="16"/>
      <c r="DM2190" s="16"/>
      <c r="DN2190" s="16"/>
      <c r="DO2190" s="16"/>
      <c r="DP2190" s="16"/>
      <c r="DQ2190" s="16"/>
      <c r="DR2190" s="16"/>
      <c r="DS2190" s="16"/>
      <c r="DT2190" s="16"/>
      <c r="DU2190" s="16"/>
      <c r="DV2190" s="16"/>
      <c r="DW2190" s="16"/>
      <c r="DX2190" s="16"/>
      <c r="DY2190" s="16"/>
      <c r="DZ2190" s="16"/>
      <c r="EA2190" s="16"/>
      <c r="EB2190" s="16"/>
      <c r="EC2190" s="16"/>
      <c r="ED2190" s="16"/>
      <c r="EE2190" s="16"/>
      <c r="EF2190" s="16"/>
      <c r="EG2190" s="16"/>
      <c r="EH2190" s="16"/>
      <c r="EI2190" s="16"/>
      <c r="EJ2190" s="16"/>
      <c r="EK2190" s="16"/>
      <c r="EL2190" s="16"/>
      <c r="EM2190" s="16"/>
      <c r="EN2190" s="16"/>
      <c r="EO2190" s="16"/>
      <c r="EP2190" s="16"/>
      <c r="EQ2190" s="16"/>
      <c r="ER2190" s="16"/>
      <c r="ES2190" s="16"/>
      <c r="ET2190" s="16"/>
      <c r="EU2190" s="16"/>
      <c r="EV2190" s="16"/>
      <c r="EW2190" s="16"/>
      <c r="EX2190" s="16"/>
      <c r="EY2190" s="16"/>
      <c r="EZ2190" s="16"/>
      <c r="FA2190" s="16"/>
      <c r="FB2190" s="16"/>
      <c r="FC2190" s="16"/>
      <c r="FD2190" s="16"/>
      <c r="FE2190" s="16"/>
      <c r="FF2190" s="16"/>
      <c r="FG2190" s="16"/>
      <c r="FH2190" s="16"/>
      <c r="FI2190" s="16"/>
      <c r="FJ2190" s="16"/>
      <c r="FK2190" s="16"/>
      <c r="FL2190" s="16"/>
      <c r="FM2190" s="16"/>
      <c r="FN2190" s="16"/>
      <c r="FO2190" s="16"/>
      <c r="FP2190" s="16"/>
      <c r="FQ2190" s="16"/>
      <c r="FR2190" s="16"/>
      <c r="FS2190" s="16"/>
      <c r="FT2190" s="16"/>
      <c r="FU2190" s="16"/>
      <c r="FV2190" s="16"/>
      <c r="FW2190" s="16"/>
      <c r="FX2190" s="16"/>
      <c r="FY2190" s="16"/>
      <c r="FZ2190" s="16"/>
      <c r="GA2190" s="16"/>
      <c r="GB2190" s="16"/>
      <c r="GC2190" s="16"/>
      <c r="GD2190" s="16"/>
      <c r="GE2190" s="16"/>
      <c r="GF2190" s="16"/>
      <c r="GG2190" s="16"/>
      <c r="GH2190" s="16"/>
      <c r="GI2190" s="16"/>
      <c r="GJ2190" s="16"/>
      <c r="GK2190" s="16"/>
      <c r="GL2190" s="16"/>
      <c r="GM2190" s="16"/>
      <c r="GN2190" s="16"/>
      <c r="GO2190" s="16"/>
      <c r="GP2190" s="16"/>
      <c r="GQ2190" s="16"/>
      <c r="GR2190" s="16"/>
      <c r="GS2190" s="16"/>
      <c r="GT2190" s="16"/>
      <c r="GU2190" s="16"/>
      <c r="GV2190" s="16"/>
      <c r="GW2190" s="16"/>
      <c r="GX2190" s="16"/>
      <c r="GY2190" s="16"/>
      <c r="GZ2190" s="16"/>
      <c r="HA2190" s="16"/>
      <c r="HB2190" s="16"/>
      <c r="HC2190" s="16"/>
      <c r="HD2190" s="16"/>
      <c r="HE2190" s="16"/>
      <c r="HF2190" s="16"/>
      <c r="HG2190" s="16"/>
      <c r="HH2190" s="16"/>
      <c r="HI2190" s="16"/>
      <c r="HJ2190" s="16"/>
      <c r="HK2190" s="16"/>
      <c r="HL2190" s="16"/>
      <c r="HM2190" s="16"/>
      <c r="HN2190" s="16"/>
      <c r="HO2190" s="16"/>
      <c r="HP2190" s="16"/>
      <c r="HQ2190" s="16"/>
      <c r="HR2190" s="16"/>
      <c r="HS2190" s="16"/>
      <c r="HT2190" s="16"/>
      <c r="HU2190" s="16"/>
      <c r="HV2190" s="16"/>
      <c r="HW2190" s="16"/>
      <c r="HX2190" s="16"/>
      <c r="HY2190" s="16"/>
      <c r="HZ2190" s="16"/>
      <c r="IA2190" s="16"/>
      <c r="IB2190" s="16"/>
      <c r="IC2190" s="16"/>
      <c r="ID2190" s="16"/>
      <c r="IE2190" s="16"/>
      <c r="IF2190" s="16"/>
      <c r="IG2190" s="16"/>
      <c r="IH2190" s="16"/>
      <c r="II2190" s="16"/>
      <c r="IJ2190" s="16"/>
      <c r="IK2190" s="16"/>
      <c r="IL2190" s="16"/>
      <c r="IM2190" s="16"/>
      <c r="IN2190" s="16"/>
      <c r="IO2190" s="16"/>
      <c r="IP2190" s="16"/>
      <c r="IQ2190" s="16"/>
      <c r="IR2190" s="16"/>
      <c r="IS2190" s="16"/>
      <c r="IT2190" s="16"/>
      <c r="IU2190" s="16"/>
      <c r="IV2190" s="16"/>
      <c r="IW2190" s="16"/>
      <c r="IX2190" s="16"/>
      <c r="IY2190" s="16"/>
      <c r="IZ2190" s="16"/>
      <c r="JA2190" s="16"/>
      <c r="JB2190" s="16"/>
      <c r="JC2190" s="16"/>
      <c r="JD2190" s="16"/>
      <c r="JE2190" s="16"/>
      <c r="JF2190" s="16"/>
      <c r="JG2190" s="16"/>
      <c r="JH2190" s="16"/>
      <c r="JI2190" s="16"/>
      <c r="JJ2190" s="16"/>
      <c r="JK2190" s="16"/>
      <c r="JL2190" s="16"/>
      <c r="JM2190" s="16"/>
      <c r="JN2190" s="16"/>
    </row>
    <row r="2191" spans="1:274" x14ac:dyDescent="0.25">
      <c r="A2191" s="8">
        <v>2497</v>
      </c>
      <c r="B2191" s="8" t="s">
        <v>3772</v>
      </c>
      <c r="C2191" s="9" t="s">
        <v>906</v>
      </c>
      <c r="D2191" s="10" t="s">
        <v>3777</v>
      </c>
      <c r="E2191" s="9" t="s">
        <v>153</v>
      </c>
      <c r="F2191" s="9" t="s">
        <v>154</v>
      </c>
      <c r="G2191" s="9" t="s">
        <v>74</v>
      </c>
      <c r="H2191" s="9" t="s">
        <v>155</v>
      </c>
      <c r="I2191" s="11" t="s">
        <v>156</v>
      </c>
      <c r="J2191" s="11"/>
      <c r="L2191" s="9" t="s">
        <v>156</v>
      </c>
      <c r="M2191" s="9" t="s">
        <v>157</v>
      </c>
      <c r="N2191" s="9" t="s">
        <v>95</v>
      </c>
      <c r="O2191" s="11" t="s">
        <v>158</v>
      </c>
      <c r="P2191" s="9" t="s">
        <v>159</v>
      </c>
      <c r="Q2191" s="11" t="s">
        <v>160</v>
      </c>
      <c r="R2191" s="11" t="s">
        <v>120</v>
      </c>
      <c r="S2191" s="11" t="s">
        <v>65</v>
      </c>
      <c r="T2191" s="11"/>
      <c r="U2191" s="11" t="s">
        <v>66</v>
      </c>
      <c r="V2191" s="11" t="s">
        <v>67</v>
      </c>
      <c r="W2191" s="11" t="s">
        <v>68</v>
      </c>
      <c r="X2191" s="11" t="s">
        <v>69</v>
      </c>
      <c r="Y2191" s="9" t="s">
        <v>99</v>
      </c>
      <c r="Z2191" s="9" t="s">
        <v>71</v>
      </c>
      <c r="AA2191" s="12">
        <v>37.049999999999997</v>
      </c>
      <c r="AB2191" s="12">
        <v>-2.04</v>
      </c>
      <c r="AC2191" s="46">
        <v>37.0833333</v>
      </c>
      <c r="AD2191" s="46">
        <v>-1.9333332999999999</v>
      </c>
      <c r="AF2191" s="8" t="s">
        <v>1518</v>
      </c>
      <c r="AG2191" s="8" t="s">
        <v>74</v>
      </c>
      <c r="AH2191" s="13">
        <v>265</v>
      </c>
      <c r="AI2191" s="8" t="s">
        <v>149</v>
      </c>
      <c r="AJ2191" s="14">
        <v>1</v>
      </c>
      <c r="AK2191" s="14">
        <v>1</v>
      </c>
      <c r="AM2191" s="13">
        <v>152</v>
      </c>
      <c r="AN2191" s="13">
        <v>2652.4000000000005</v>
      </c>
      <c r="AO2191" s="9">
        <v>6</v>
      </c>
      <c r="AP2191" s="9" t="s">
        <v>78</v>
      </c>
      <c r="AQ2191" s="15">
        <v>7.3194000059128328</v>
      </c>
      <c r="AR2191" s="59">
        <v>9.4700000000000006E-2</v>
      </c>
      <c r="AT2191" s="9" t="s">
        <v>79</v>
      </c>
      <c r="AU2191" s="9" t="s">
        <v>80</v>
      </c>
      <c r="AV2191" s="14">
        <v>15.3</v>
      </c>
      <c r="AW2191" s="14">
        <v>19.600000000000001</v>
      </c>
      <c r="AX2191" s="14">
        <v>4.3000000000000007</v>
      </c>
      <c r="AY2191" s="14">
        <v>17.450000000000003</v>
      </c>
      <c r="AZ2191" s="14" t="s">
        <v>81</v>
      </c>
      <c r="BA2191" s="16"/>
      <c r="BB2191" s="16"/>
      <c r="BC2191" s="16"/>
      <c r="BD2191" s="16"/>
      <c r="BE2191" s="16"/>
      <c r="BF2191" s="16"/>
      <c r="BG2191" s="16"/>
      <c r="BH2191" s="16"/>
      <c r="BI2191" s="16"/>
      <c r="BJ2191" s="16"/>
      <c r="BK2191" s="16"/>
      <c r="BL2191" s="16"/>
      <c r="BM2191" s="16"/>
      <c r="BN2191" s="16"/>
      <c r="BO2191" s="16"/>
      <c r="BP2191" s="16"/>
      <c r="BQ2191" s="16"/>
      <c r="BR2191" s="16"/>
      <c r="BS2191" s="16"/>
      <c r="BT2191" s="16"/>
      <c r="BU2191" s="16"/>
      <c r="BV2191" s="16"/>
      <c r="BW2191" s="16"/>
      <c r="BX2191" s="16"/>
      <c r="BY2191" s="16"/>
      <c r="BZ2191" s="16"/>
      <c r="CA2191" s="16"/>
      <c r="CB2191" s="16"/>
      <c r="CC2191" s="16"/>
      <c r="CD2191" s="16"/>
      <c r="CE2191" s="16"/>
      <c r="CF2191" s="16"/>
      <c r="CG2191" s="16"/>
      <c r="CH2191" s="16"/>
      <c r="CI2191" s="16"/>
      <c r="CJ2191" s="16"/>
      <c r="CK2191" s="16"/>
      <c r="CL2191" s="16"/>
      <c r="CM2191" s="16"/>
      <c r="CN2191" s="16"/>
      <c r="CO2191" s="16"/>
      <c r="CP2191" s="16"/>
      <c r="CQ2191" s="16"/>
      <c r="CR2191" s="16"/>
      <c r="CS2191" s="16"/>
      <c r="CT2191" s="16"/>
      <c r="CU2191" s="16"/>
      <c r="CV2191" s="16"/>
      <c r="CW2191" s="16"/>
      <c r="CX2191" s="16"/>
      <c r="CY2191" s="16"/>
      <c r="CZ2191" s="16"/>
      <c r="DA2191" s="16"/>
      <c r="DB2191" s="16"/>
      <c r="DC2191" s="16"/>
      <c r="DD2191" s="16"/>
      <c r="DE2191" s="16"/>
      <c r="DF2191" s="16"/>
      <c r="DG2191" s="16"/>
      <c r="DH2191" s="16"/>
      <c r="DI2191" s="16"/>
      <c r="DJ2191" s="16"/>
      <c r="DK2191" s="16"/>
      <c r="DL2191" s="16"/>
      <c r="DM2191" s="16"/>
      <c r="DN2191" s="16"/>
      <c r="DO2191" s="16"/>
      <c r="DP2191" s="16"/>
      <c r="DQ2191" s="16"/>
      <c r="DR2191" s="16"/>
      <c r="DS2191" s="16"/>
      <c r="DT2191" s="16"/>
      <c r="DU2191" s="16"/>
      <c r="DV2191" s="16"/>
      <c r="DW2191" s="16"/>
      <c r="DX2191" s="16"/>
      <c r="DY2191" s="16"/>
      <c r="DZ2191" s="16"/>
      <c r="EA2191" s="16"/>
      <c r="EB2191" s="16"/>
      <c r="EC2191" s="16"/>
      <c r="ED2191" s="16"/>
      <c r="EE2191" s="16"/>
      <c r="EF2191" s="16"/>
      <c r="EG2191" s="16"/>
      <c r="EH2191" s="16"/>
      <c r="EI2191" s="16"/>
      <c r="EJ2191" s="16"/>
      <c r="EK2191" s="16"/>
      <c r="EL2191" s="16"/>
      <c r="EM2191" s="16"/>
      <c r="EN2191" s="16"/>
      <c r="EO2191" s="16"/>
      <c r="EP2191" s="16"/>
      <c r="EQ2191" s="16"/>
      <c r="ER2191" s="16"/>
      <c r="ES2191" s="16"/>
      <c r="ET2191" s="16"/>
      <c r="EU2191" s="16"/>
      <c r="EV2191" s="16"/>
      <c r="EW2191" s="16"/>
      <c r="EX2191" s="16"/>
      <c r="EY2191" s="16"/>
      <c r="EZ2191" s="16"/>
      <c r="FA2191" s="16"/>
      <c r="FB2191" s="16"/>
      <c r="FC2191" s="16"/>
      <c r="FD2191" s="16"/>
      <c r="FE2191" s="16"/>
      <c r="FF2191" s="16"/>
      <c r="FG2191" s="16"/>
      <c r="FH2191" s="16"/>
      <c r="FI2191" s="16"/>
      <c r="FJ2191" s="16"/>
      <c r="FK2191" s="16"/>
      <c r="FL2191" s="16"/>
      <c r="FM2191" s="16"/>
      <c r="FN2191" s="16"/>
      <c r="FO2191" s="16"/>
      <c r="FP2191" s="16"/>
      <c r="FQ2191" s="16"/>
      <c r="FR2191" s="16"/>
      <c r="FS2191" s="16"/>
      <c r="FT2191" s="16"/>
      <c r="FU2191" s="16"/>
      <c r="FV2191" s="16"/>
      <c r="FW2191" s="16"/>
      <c r="FX2191" s="16"/>
      <c r="FY2191" s="16"/>
      <c r="FZ2191" s="16"/>
      <c r="GA2191" s="16"/>
      <c r="GB2191" s="16"/>
      <c r="GC2191" s="16"/>
      <c r="GD2191" s="16"/>
      <c r="GE2191" s="16"/>
      <c r="GF2191" s="16"/>
      <c r="GG2191" s="16"/>
      <c r="GH2191" s="16"/>
      <c r="GI2191" s="16"/>
      <c r="GJ2191" s="16"/>
      <c r="GK2191" s="16"/>
      <c r="GL2191" s="16"/>
      <c r="GM2191" s="16"/>
      <c r="GN2191" s="16"/>
      <c r="GO2191" s="16"/>
      <c r="GP2191" s="16"/>
      <c r="GQ2191" s="16"/>
      <c r="GR2191" s="16"/>
      <c r="GS2191" s="16"/>
      <c r="GT2191" s="16"/>
      <c r="GU2191" s="16"/>
      <c r="GV2191" s="16"/>
      <c r="GW2191" s="16"/>
      <c r="GX2191" s="16"/>
      <c r="GY2191" s="16"/>
      <c r="GZ2191" s="16"/>
      <c r="HA2191" s="16"/>
      <c r="HB2191" s="16"/>
      <c r="HC2191" s="16"/>
      <c r="HD2191" s="16"/>
      <c r="HE2191" s="16"/>
      <c r="HF2191" s="16"/>
      <c r="HG2191" s="16"/>
      <c r="HH2191" s="16"/>
      <c r="HI2191" s="16"/>
      <c r="HJ2191" s="16"/>
      <c r="HK2191" s="16"/>
      <c r="HL2191" s="16"/>
      <c r="HM2191" s="16"/>
      <c r="HN2191" s="16"/>
      <c r="HO2191" s="16"/>
      <c r="HP2191" s="16"/>
      <c r="HQ2191" s="16"/>
      <c r="HR2191" s="16"/>
      <c r="HS2191" s="16"/>
      <c r="HT2191" s="16"/>
      <c r="HU2191" s="16"/>
      <c r="HV2191" s="16"/>
      <c r="HW2191" s="16"/>
      <c r="HX2191" s="16"/>
      <c r="HY2191" s="16"/>
      <c r="HZ2191" s="16"/>
      <c r="IA2191" s="16"/>
      <c r="IB2191" s="16"/>
      <c r="IC2191" s="16"/>
      <c r="ID2191" s="16"/>
      <c r="IE2191" s="16"/>
      <c r="IF2191" s="16"/>
      <c r="IG2191" s="16"/>
      <c r="IH2191" s="16"/>
      <c r="II2191" s="16"/>
      <c r="IJ2191" s="16"/>
      <c r="IK2191" s="16"/>
      <c r="IL2191" s="16"/>
      <c r="IM2191" s="16"/>
      <c r="IN2191" s="16"/>
      <c r="IO2191" s="16"/>
      <c r="IP2191" s="16"/>
      <c r="IQ2191" s="16"/>
      <c r="IR2191" s="16"/>
      <c r="IS2191" s="16"/>
      <c r="IT2191" s="16"/>
      <c r="IU2191" s="16"/>
      <c r="IV2191" s="16"/>
      <c r="IW2191" s="16"/>
      <c r="IX2191" s="16"/>
      <c r="IY2191" s="16"/>
      <c r="IZ2191" s="16"/>
      <c r="JA2191" s="16"/>
      <c r="JB2191" s="16"/>
      <c r="JC2191" s="16"/>
      <c r="JD2191" s="16"/>
      <c r="JE2191" s="16"/>
      <c r="JF2191" s="16"/>
      <c r="JG2191" s="16"/>
      <c r="JH2191" s="16"/>
      <c r="JI2191" s="16"/>
      <c r="JJ2191" s="16"/>
      <c r="JK2191" s="16"/>
      <c r="JL2191" s="16"/>
      <c r="JM2191" s="16"/>
      <c r="JN2191" s="16"/>
    </row>
    <row r="2192" spans="1:274" x14ac:dyDescent="0.25">
      <c r="A2192" s="8">
        <v>2498</v>
      </c>
      <c r="B2192" s="8" t="s">
        <v>3772</v>
      </c>
      <c r="C2192" s="9" t="s">
        <v>906</v>
      </c>
      <c r="D2192" s="10" t="s">
        <v>3778</v>
      </c>
      <c r="E2192" s="9" t="s">
        <v>153</v>
      </c>
      <c r="F2192" s="9" t="s">
        <v>154</v>
      </c>
      <c r="G2192" s="9" t="s">
        <v>74</v>
      </c>
      <c r="H2192" s="9" t="s">
        <v>155</v>
      </c>
      <c r="I2192" s="11" t="s">
        <v>156</v>
      </c>
      <c r="J2192" s="11"/>
      <c r="L2192" s="9" t="s">
        <v>156</v>
      </c>
      <c r="M2192" s="9" t="s">
        <v>157</v>
      </c>
      <c r="N2192" s="9" t="s">
        <v>95</v>
      </c>
      <c r="O2192" s="11" t="s">
        <v>158</v>
      </c>
      <c r="P2192" s="9" t="s">
        <v>159</v>
      </c>
      <c r="Q2192" s="11" t="s">
        <v>160</v>
      </c>
      <c r="R2192" s="11" t="s">
        <v>120</v>
      </c>
      <c r="S2192" s="11" t="s">
        <v>65</v>
      </c>
      <c r="T2192" s="11"/>
      <c r="U2192" s="11" t="s">
        <v>66</v>
      </c>
      <c r="V2192" s="11" t="s">
        <v>67</v>
      </c>
      <c r="W2192" s="11" t="s">
        <v>68</v>
      </c>
      <c r="X2192" s="11" t="s">
        <v>69</v>
      </c>
      <c r="Y2192" s="9" t="s">
        <v>99</v>
      </c>
      <c r="Z2192" s="9" t="s">
        <v>71</v>
      </c>
      <c r="AA2192" s="12">
        <v>37.049999999999997</v>
      </c>
      <c r="AB2192" s="12">
        <v>-2.0299999999999998</v>
      </c>
      <c r="AC2192" s="46">
        <v>37.0833333</v>
      </c>
      <c r="AD2192" s="46">
        <v>-1.95</v>
      </c>
      <c r="AF2192" s="8" t="s">
        <v>1518</v>
      </c>
      <c r="AG2192" s="8" t="s">
        <v>74</v>
      </c>
      <c r="AH2192" s="13">
        <v>220</v>
      </c>
      <c r="AI2192" s="8" t="s">
        <v>149</v>
      </c>
      <c r="AJ2192" s="14">
        <v>1</v>
      </c>
      <c r="AK2192" s="14">
        <v>1</v>
      </c>
      <c r="AM2192" s="13">
        <v>152</v>
      </c>
      <c r="AN2192" s="13">
        <v>2462.4</v>
      </c>
      <c r="AO2192" s="9">
        <v>6</v>
      </c>
      <c r="AP2192" s="9" t="s">
        <v>78</v>
      </c>
      <c r="AQ2192" s="15">
        <v>62.445691942337412</v>
      </c>
      <c r="AR2192" s="59">
        <v>1.11E-2</v>
      </c>
      <c r="AT2192" s="9" t="s">
        <v>79</v>
      </c>
      <c r="AU2192" s="9" t="s">
        <v>80</v>
      </c>
      <c r="AV2192" s="14">
        <v>12</v>
      </c>
      <c r="AW2192" s="14">
        <v>20.399999999999999</v>
      </c>
      <c r="AX2192" s="14">
        <v>8.3999999999999986</v>
      </c>
      <c r="AY2192" s="14">
        <v>16.2</v>
      </c>
      <c r="AZ2192" s="14" t="s">
        <v>81</v>
      </c>
      <c r="BA2192" s="16"/>
      <c r="BB2192" s="16"/>
      <c r="BC2192" s="16"/>
      <c r="BD2192" s="16"/>
      <c r="BE2192" s="16"/>
      <c r="BF2192" s="16"/>
      <c r="BG2192" s="16"/>
      <c r="BH2192" s="16"/>
      <c r="BI2192" s="16"/>
      <c r="BJ2192" s="16"/>
      <c r="BK2192" s="16"/>
      <c r="BL2192" s="16"/>
      <c r="BM2192" s="16"/>
      <c r="BN2192" s="16"/>
      <c r="BO2192" s="16"/>
      <c r="BP2192" s="16"/>
      <c r="BQ2192" s="16"/>
      <c r="BR2192" s="16"/>
      <c r="BS2192" s="16"/>
      <c r="BT2192" s="16"/>
      <c r="BU2192" s="16"/>
      <c r="BV2192" s="16"/>
      <c r="BW2192" s="16"/>
      <c r="BX2192" s="16"/>
      <c r="BY2192" s="16"/>
      <c r="BZ2192" s="16"/>
      <c r="CA2192" s="16"/>
      <c r="CB2192" s="16"/>
      <c r="CC2192" s="16"/>
      <c r="CD2192" s="16"/>
      <c r="CE2192" s="16"/>
      <c r="CF2192" s="16"/>
      <c r="CG2192" s="16"/>
      <c r="CH2192" s="16"/>
      <c r="CI2192" s="16"/>
      <c r="CJ2192" s="16"/>
      <c r="CK2192" s="16"/>
      <c r="CL2192" s="16"/>
      <c r="CM2192" s="16"/>
      <c r="CN2192" s="16"/>
      <c r="CO2192" s="16"/>
      <c r="CP2192" s="16"/>
      <c r="CQ2192" s="16"/>
      <c r="CR2192" s="16"/>
      <c r="CS2192" s="16"/>
      <c r="CT2192" s="16"/>
      <c r="CU2192" s="16"/>
      <c r="CV2192" s="16"/>
      <c r="CW2192" s="16"/>
      <c r="CX2192" s="16"/>
      <c r="CY2192" s="16"/>
      <c r="CZ2192" s="16"/>
      <c r="DA2192" s="16"/>
      <c r="DB2192" s="16"/>
      <c r="DC2192" s="16"/>
      <c r="DD2192" s="16"/>
      <c r="DE2192" s="16"/>
      <c r="DF2192" s="16"/>
      <c r="DG2192" s="16"/>
      <c r="DH2192" s="16"/>
      <c r="DI2192" s="16"/>
      <c r="DJ2192" s="16"/>
      <c r="DK2192" s="16"/>
      <c r="DL2192" s="16"/>
      <c r="DM2192" s="16"/>
      <c r="DN2192" s="16"/>
      <c r="DO2192" s="16"/>
      <c r="DP2192" s="16"/>
      <c r="DQ2192" s="16"/>
      <c r="DR2192" s="16"/>
      <c r="DS2192" s="16"/>
      <c r="DT2192" s="16"/>
      <c r="DU2192" s="16"/>
      <c r="DV2192" s="16"/>
      <c r="DW2192" s="16"/>
      <c r="DX2192" s="16"/>
      <c r="DY2192" s="16"/>
      <c r="DZ2192" s="16"/>
      <c r="EA2192" s="16"/>
      <c r="EB2192" s="16"/>
      <c r="EC2192" s="16"/>
      <c r="ED2192" s="16"/>
      <c r="EE2192" s="16"/>
      <c r="EF2192" s="16"/>
      <c r="EG2192" s="16"/>
      <c r="EH2192" s="16"/>
      <c r="EI2192" s="16"/>
      <c r="EJ2192" s="16"/>
      <c r="EK2192" s="16"/>
      <c r="EL2192" s="16"/>
      <c r="EM2192" s="16"/>
      <c r="EN2192" s="16"/>
      <c r="EO2192" s="16"/>
      <c r="EP2192" s="16"/>
      <c r="EQ2192" s="16"/>
      <c r="ER2192" s="16"/>
      <c r="ES2192" s="16"/>
      <c r="ET2192" s="16"/>
      <c r="EU2192" s="16"/>
      <c r="EV2192" s="16"/>
      <c r="EW2192" s="16"/>
      <c r="EX2192" s="16"/>
      <c r="EY2192" s="16"/>
      <c r="EZ2192" s="16"/>
      <c r="FA2192" s="16"/>
      <c r="FB2192" s="16"/>
      <c r="FC2192" s="16"/>
      <c r="FD2192" s="16"/>
      <c r="FE2192" s="16"/>
      <c r="FF2192" s="16"/>
      <c r="FG2192" s="16"/>
      <c r="FH2192" s="16"/>
      <c r="FI2192" s="16"/>
      <c r="FJ2192" s="16"/>
      <c r="FK2192" s="16"/>
      <c r="FL2192" s="16"/>
      <c r="FM2192" s="16"/>
      <c r="FN2192" s="16"/>
      <c r="FO2192" s="16"/>
      <c r="FP2192" s="16"/>
      <c r="FQ2192" s="16"/>
      <c r="FR2192" s="16"/>
      <c r="FS2192" s="16"/>
      <c r="FT2192" s="16"/>
      <c r="FU2192" s="16"/>
      <c r="FV2192" s="16"/>
      <c r="FW2192" s="16"/>
      <c r="FX2192" s="16"/>
      <c r="FY2192" s="16"/>
      <c r="FZ2192" s="16"/>
      <c r="GA2192" s="16"/>
      <c r="GB2192" s="16"/>
      <c r="GC2192" s="16"/>
      <c r="GD2192" s="16"/>
      <c r="GE2192" s="16"/>
      <c r="GF2192" s="16"/>
      <c r="GG2192" s="16"/>
      <c r="GH2192" s="16"/>
      <c r="GI2192" s="16"/>
      <c r="GJ2192" s="16"/>
      <c r="GK2192" s="16"/>
      <c r="GL2192" s="16"/>
      <c r="GM2192" s="16"/>
      <c r="GN2192" s="16"/>
      <c r="GO2192" s="16"/>
      <c r="GP2192" s="16"/>
      <c r="GQ2192" s="16"/>
      <c r="GR2192" s="16"/>
      <c r="GS2192" s="16"/>
      <c r="GT2192" s="16"/>
      <c r="GU2192" s="16"/>
      <c r="GV2192" s="16"/>
      <c r="GW2192" s="16"/>
      <c r="GX2192" s="16"/>
      <c r="GY2192" s="16"/>
      <c r="GZ2192" s="16"/>
      <c r="HA2192" s="16"/>
      <c r="HB2192" s="16"/>
      <c r="HC2192" s="16"/>
      <c r="HD2192" s="16"/>
      <c r="HE2192" s="16"/>
      <c r="HF2192" s="16"/>
      <c r="HG2192" s="16"/>
      <c r="HH2192" s="16"/>
      <c r="HI2192" s="16"/>
      <c r="HJ2192" s="16"/>
      <c r="HK2192" s="16"/>
      <c r="HL2192" s="16"/>
      <c r="HM2192" s="16"/>
      <c r="HN2192" s="16"/>
      <c r="HO2192" s="16"/>
      <c r="HP2192" s="16"/>
      <c r="HQ2192" s="16"/>
      <c r="HR2192" s="16"/>
      <c r="HS2192" s="16"/>
      <c r="HT2192" s="16"/>
      <c r="HU2192" s="16"/>
      <c r="HV2192" s="16"/>
      <c r="HW2192" s="16"/>
      <c r="HX2192" s="16"/>
      <c r="HY2192" s="16"/>
      <c r="HZ2192" s="16"/>
      <c r="IA2192" s="16"/>
      <c r="IB2192" s="16"/>
      <c r="IC2192" s="16"/>
      <c r="ID2192" s="16"/>
      <c r="IE2192" s="16"/>
      <c r="IF2192" s="16"/>
      <c r="IG2192" s="16"/>
      <c r="IH2192" s="16"/>
      <c r="II2192" s="16"/>
      <c r="IJ2192" s="16"/>
      <c r="IK2192" s="16"/>
      <c r="IL2192" s="16"/>
      <c r="IM2192" s="16"/>
      <c r="IN2192" s="16"/>
      <c r="IO2192" s="16"/>
      <c r="IP2192" s="16"/>
      <c r="IQ2192" s="16"/>
      <c r="IR2192" s="16"/>
      <c r="IS2192" s="16"/>
      <c r="IT2192" s="16"/>
      <c r="IU2192" s="16"/>
      <c r="IV2192" s="16"/>
      <c r="IW2192" s="16"/>
      <c r="IX2192" s="16"/>
      <c r="IY2192" s="16"/>
      <c r="IZ2192" s="16"/>
      <c r="JA2192" s="16"/>
      <c r="JB2192" s="16"/>
      <c r="JC2192" s="16"/>
      <c r="JD2192" s="16"/>
      <c r="JE2192" s="16"/>
      <c r="JF2192" s="16"/>
      <c r="JG2192" s="16"/>
      <c r="JH2192" s="16"/>
      <c r="JI2192" s="16"/>
      <c r="JJ2192" s="16"/>
      <c r="JK2192" s="16"/>
      <c r="JL2192" s="16"/>
      <c r="JM2192" s="16"/>
      <c r="JN2192" s="16"/>
    </row>
    <row r="2193" spans="1:274" x14ac:dyDescent="0.25">
      <c r="A2193" s="8">
        <v>2499</v>
      </c>
      <c r="B2193" s="8" t="s">
        <v>3772</v>
      </c>
      <c r="C2193" s="9" t="s">
        <v>906</v>
      </c>
      <c r="D2193" s="10" t="s">
        <v>3779</v>
      </c>
      <c r="E2193" s="9" t="s">
        <v>153</v>
      </c>
      <c r="F2193" s="9" t="s">
        <v>154</v>
      </c>
      <c r="G2193" s="9" t="s">
        <v>74</v>
      </c>
      <c r="H2193" s="9" t="s">
        <v>155</v>
      </c>
      <c r="I2193" s="11" t="s">
        <v>156</v>
      </c>
      <c r="J2193" s="11"/>
      <c r="L2193" s="9" t="s">
        <v>156</v>
      </c>
      <c r="M2193" s="9" t="s">
        <v>157</v>
      </c>
      <c r="N2193" s="9" t="s">
        <v>95</v>
      </c>
      <c r="O2193" s="11" t="s">
        <v>158</v>
      </c>
      <c r="P2193" s="9" t="s">
        <v>159</v>
      </c>
      <c r="Q2193" s="11" t="s">
        <v>160</v>
      </c>
      <c r="R2193" s="11" t="s">
        <v>120</v>
      </c>
      <c r="S2193" s="11" t="s">
        <v>65</v>
      </c>
      <c r="T2193" s="11"/>
      <c r="U2193" s="11" t="s">
        <v>66</v>
      </c>
      <c r="V2193" s="11" t="s">
        <v>67</v>
      </c>
      <c r="W2193" s="11" t="s">
        <v>68</v>
      </c>
      <c r="X2193" s="11" t="s">
        <v>69</v>
      </c>
      <c r="Y2193" s="9" t="s">
        <v>99</v>
      </c>
      <c r="Z2193" s="9" t="s">
        <v>71</v>
      </c>
      <c r="AA2193" s="12">
        <v>37.090000000000003</v>
      </c>
      <c r="AB2193" s="12">
        <v>-2</v>
      </c>
      <c r="AC2193" s="46">
        <v>37.15</v>
      </c>
      <c r="AD2193" s="46">
        <v>-2</v>
      </c>
      <c r="AF2193" s="8" t="s">
        <v>1518</v>
      </c>
      <c r="AG2193" s="8" t="s">
        <v>74</v>
      </c>
      <c r="AH2193" s="13">
        <v>230</v>
      </c>
      <c r="AI2193" s="8" t="s">
        <v>149</v>
      </c>
      <c r="AJ2193" s="14">
        <v>1</v>
      </c>
      <c r="AK2193" s="14">
        <v>1</v>
      </c>
      <c r="AM2193" s="13">
        <v>152</v>
      </c>
      <c r="AN2193" s="13">
        <v>2682.7999999999997</v>
      </c>
      <c r="AO2193" s="9">
        <v>6</v>
      </c>
      <c r="AP2193" s="9" t="s">
        <v>78</v>
      </c>
      <c r="AQ2193" s="15">
        <v>64.780110332705164</v>
      </c>
      <c r="AR2193" s="59">
        <v>1.0699999999999999E-2</v>
      </c>
      <c r="AT2193" s="9" t="s">
        <v>79</v>
      </c>
      <c r="AU2193" s="9" t="s">
        <v>80</v>
      </c>
      <c r="AV2193" s="14">
        <v>14.3</v>
      </c>
      <c r="AW2193" s="14">
        <v>21</v>
      </c>
      <c r="AX2193" s="14">
        <v>6.6999999999999993</v>
      </c>
      <c r="AY2193" s="14">
        <v>17.649999999999999</v>
      </c>
      <c r="AZ2193" s="14" t="s">
        <v>81</v>
      </c>
      <c r="BA2193" s="16"/>
      <c r="BB2193" s="16"/>
      <c r="BC2193" s="16"/>
      <c r="BD2193" s="16"/>
      <c r="BE2193" s="16"/>
      <c r="BF2193" s="16"/>
      <c r="BG2193" s="16"/>
      <c r="BH2193" s="16"/>
      <c r="BI2193" s="16"/>
      <c r="BJ2193" s="16"/>
      <c r="BK2193" s="16"/>
      <c r="BL2193" s="16"/>
      <c r="BM2193" s="16"/>
      <c r="BN2193" s="16"/>
      <c r="BO2193" s="16"/>
      <c r="BP2193" s="16"/>
      <c r="BQ2193" s="16"/>
      <c r="BR2193" s="16"/>
      <c r="BS2193" s="16"/>
      <c r="BT2193" s="16"/>
      <c r="BU2193" s="16"/>
      <c r="BV2193" s="16"/>
      <c r="BW2193" s="16"/>
      <c r="BX2193" s="16"/>
      <c r="BY2193" s="16"/>
      <c r="BZ2193" s="16"/>
      <c r="CA2193" s="16"/>
      <c r="CB2193" s="16"/>
      <c r="CC2193" s="16"/>
      <c r="CD2193" s="16"/>
      <c r="CE2193" s="16"/>
      <c r="CF2193" s="16"/>
      <c r="CG2193" s="16"/>
      <c r="CH2193" s="16"/>
      <c r="CI2193" s="16"/>
      <c r="CJ2193" s="16"/>
      <c r="CK2193" s="16"/>
      <c r="CL2193" s="16"/>
      <c r="CM2193" s="16"/>
      <c r="CN2193" s="16"/>
      <c r="CO2193" s="16"/>
      <c r="CP2193" s="16"/>
      <c r="CQ2193" s="16"/>
      <c r="CR2193" s="16"/>
      <c r="CS2193" s="16"/>
      <c r="CT2193" s="16"/>
      <c r="CU2193" s="16"/>
      <c r="CV2193" s="16"/>
      <c r="CW2193" s="16"/>
      <c r="CX2193" s="16"/>
      <c r="CY2193" s="16"/>
      <c r="CZ2193" s="16"/>
      <c r="DA2193" s="16"/>
      <c r="DB2193" s="16"/>
      <c r="DC2193" s="16"/>
      <c r="DD2193" s="16"/>
      <c r="DE2193" s="16"/>
      <c r="DF2193" s="16"/>
      <c r="DG2193" s="16"/>
      <c r="DH2193" s="16"/>
      <c r="DI2193" s="16"/>
      <c r="DJ2193" s="16"/>
      <c r="DK2193" s="16"/>
      <c r="DL2193" s="16"/>
      <c r="DM2193" s="16"/>
      <c r="DN2193" s="16"/>
      <c r="DO2193" s="16"/>
      <c r="DP2193" s="16"/>
      <c r="DQ2193" s="16"/>
      <c r="DR2193" s="16"/>
      <c r="DS2193" s="16"/>
      <c r="DT2193" s="16"/>
      <c r="DU2193" s="16"/>
      <c r="DV2193" s="16"/>
      <c r="DW2193" s="16"/>
      <c r="DX2193" s="16"/>
      <c r="DY2193" s="16"/>
      <c r="DZ2193" s="16"/>
      <c r="EA2193" s="16"/>
      <c r="EB2193" s="16"/>
      <c r="EC2193" s="16"/>
      <c r="ED2193" s="16"/>
      <c r="EE2193" s="16"/>
      <c r="EF2193" s="16"/>
      <c r="EG2193" s="16"/>
      <c r="EH2193" s="16"/>
      <c r="EI2193" s="16"/>
      <c r="EJ2193" s="16"/>
      <c r="EK2193" s="16"/>
      <c r="EL2193" s="16"/>
      <c r="EM2193" s="16"/>
      <c r="EN2193" s="16"/>
      <c r="EO2193" s="16"/>
      <c r="EP2193" s="16"/>
      <c r="EQ2193" s="16"/>
      <c r="ER2193" s="16"/>
      <c r="ES2193" s="16"/>
      <c r="ET2193" s="16"/>
      <c r="EU2193" s="16"/>
      <c r="EV2193" s="16"/>
      <c r="EW2193" s="16"/>
      <c r="EX2193" s="16"/>
      <c r="EY2193" s="16"/>
      <c r="EZ2193" s="16"/>
      <c r="FA2193" s="16"/>
      <c r="FB2193" s="16"/>
      <c r="FC2193" s="16"/>
      <c r="FD2193" s="16"/>
      <c r="FE2193" s="16"/>
      <c r="FF2193" s="16"/>
      <c r="FG2193" s="16"/>
      <c r="FH2193" s="16"/>
      <c r="FI2193" s="16"/>
      <c r="FJ2193" s="16"/>
      <c r="FK2193" s="16"/>
      <c r="FL2193" s="16"/>
      <c r="FM2193" s="16"/>
      <c r="FN2193" s="16"/>
      <c r="FO2193" s="16"/>
      <c r="FP2193" s="16"/>
      <c r="FQ2193" s="16"/>
      <c r="FR2193" s="16"/>
      <c r="FS2193" s="16"/>
      <c r="FT2193" s="16"/>
      <c r="FU2193" s="16"/>
      <c r="FV2193" s="16"/>
      <c r="FW2193" s="16"/>
      <c r="FX2193" s="16"/>
      <c r="FY2193" s="16"/>
      <c r="FZ2193" s="16"/>
      <c r="GA2193" s="16"/>
      <c r="GB2193" s="16"/>
      <c r="GC2193" s="16"/>
      <c r="GD2193" s="16"/>
      <c r="GE2193" s="16"/>
      <c r="GF2193" s="16"/>
      <c r="GG2193" s="16"/>
      <c r="GH2193" s="16"/>
      <c r="GI2193" s="16"/>
      <c r="GJ2193" s="16"/>
      <c r="GK2193" s="16"/>
      <c r="GL2193" s="16"/>
      <c r="GM2193" s="16"/>
      <c r="GN2193" s="16"/>
      <c r="GO2193" s="16"/>
      <c r="GP2193" s="16"/>
      <c r="GQ2193" s="16"/>
      <c r="GR2193" s="16"/>
      <c r="GS2193" s="16"/>
      <c r="GT2193" s="16"/>
      <c r="GU2193" s="16"/>
      <c r="GV2193" s="16"/>
      <c r="GW2193" s="16"/>
      <c r="GX2193" s="16"/>
      <c r="GY2193" s="16"/>
      <c r="GZ2193" s="16"/>
      <c r="HA2193" s="16"/>
      <c r="HB2193" s="16"/>
      <c r="HC2193" s="16"/>
      <c r="HD2193" s="16"/>
      <c r="HE2193" s="16"/>
      <c r="HF2193" s="16"/>
      <c r="HG2193" s="16"/>
      <c r="HH2193" s="16"/>
      <c r="HI2193" s="16"/>
      <c r="HJ2193" s="16"/>
      <c r="HK2193" s="16"/>
      <c r="HL2193" s="16"/>
      <c r="HM2193" s="16"/>
      <c r="HN2193" s="16"/>
      <c r="HO2193" s="16"/>
      <c r="HP2193" s="16"/>
      <c r="HQ2193" s="16"/>
      <c r="HR2193" s="16"/>
      <c r="HS2193" s="16"/>
      <c r="HT2193" s="16"/>
      <c r="HU2193" s="16"/>
      <c r="HV2193" s="16"/>
      <c r="HW2193" s="16"/>
      <c r="HX2193" s="16"/>
      <c r="HY2193" s="16"/>
      <c r="HZ2193" s="16"/>
      <c r="IA2193" s="16"/>
      <c r="IB2193" s="16"/>
      <c r="IC2193" s="16"/>
      <c r="ID2193" s="16"/>
      <c r="IE2193" s="16"/>
      <c r="IF2193" s="16"/>
      <c r="IG2193" s="16"/>
      <c r="IH2193" s="16"/>
      <c r="II2193" s="16"/>
      <c r="IJ2193" s="16"/>
      <c r="IK2193" s="16"/>
      <c r="IL2193" s="16"/>
      <c r="IM2193" s="16"/>
      <c r="IN2193" s="16"/>
      <c r="IO2193" s="16"/>
      <c r="IP2193" s="16"/>
      <c r="IQ2193" s="16"/>
      <c r="IR2193" s="16"/>
      <c r="IS2193" s="16"/>
      <c r="IT2193" s="16"/>
      <c r="IU2193" s="16"/>
      <c r="IV2193" s="16"/>
      <c r="IW2193" s="16"/>
      <c r="IX2193" s="16"/>
      <c r="IY2193" s="16"/>
      <c r="IZ2193" s="16"/>
      <c r="JA2193" s="16"/>
      <c r="JB2193" s="16"/>
      <c r="JC2193" s="16"/>
      <c r="JD2193" s="16"/>
      <c r="JE2193" s="16"/>
      <c r="JF2193" s="16"/>
      <c r="JG2193" s="16"/>
      <c r="JH2193" s="16"/>
      <c r="JI2193" s="16"/>
      <c r="JJ2193" s="16"/>
      <c r="JK2193" s="16"/>
      <c r="JL2193" s="16"/>
      <c r="JM2193" s="16"/>
      <c r="JN2193" s="16"/>
    </row>
    <row r="2194" spans="1:274" x14ac:dyDescent="0.25">
      <c r="A2194" s="8">
        <v>2500</v>
      </c>
      <c r="B2194" s="8" t="s">
        <v>3772</v>
      </c>
      <c r="C2194" s="9" t="s">
        <v>906</v>
      </c>
      <c r="D2194" s="10" t="s">
        <v>3780</v>
      </c>
      <c r="E2194" s="9" t="s">
        <v>153</v>
      </c>
      <c r="F2194" s="9" t="s">
        <v>154</v>
      </c>
      <c r="G2194" s="9" t="s">
        <v>74</v>
      </c>
      <c r="H2194" s="9" t="s">
        <v>155</v>
      </c>
      <c r="I2194" s="11" t="s">
        <v>156</v>
      </c>
      <c r="J2194" s="11"/>
      <c r="L2194" s="9" t="s">
        <v>156</v>
      </c>
      <c r="M2194" s="9" t="s">
        <v>157</v>
      </c>
      <c r="N2194" s="9" t="s">
        <v>95</v>
      </c>
      <c r="O2194" s="11" t="s">
        <v>158</v>
      </c>
      <c r="P2194" s="9" t="s">
        <v>159</v>
      </c>
      <c r="Q2194" s="11" t="s">
        <v>160</v>
      </c>
      <c r="R2194" s="11" t="s">
        <v>120</v>
      </c>
      <c r="S2194" s="11" t="s">
        <v>65</v>
      </c>
      <c r="T2194" s="11"/>
      <c r="U2194" s="11" t="s">
        <v>66</v>
      </c>
      <c r="V2194" s="11" t="s">
        <v>67</v>
      </c>
      <c r="W2194" s="11" t="s">
        <v>68</v>
      </c>
      <c r="X2194" s="11" t="s">
        <v>69</v>
      </c>
      <c r="Y2194" s="9" t="s">
        <v>99</v>
      </c>
      <c r="Z2194" s="9" t="s">
        <v>71</v>
      </c>
      <c r="AA2194" s="12">
        <v>36.5</v>
      </c>
      <c r="AB2194" s="12">
        <v>-2.38</v>
      </c>
      <c r="AC2194" s="46">
        <v>36.0833333</v>
      </c>
      <c r="AD2194" s="46">
        <v>-1.3666666999999999</v>
      </c>
      <c r="AF2194" s="8" t="s">
        <v>1518</v>
      </c>
      <c r="AG2194" s="8" t="s">
        <v>74</v>
      </c>
      <c r="AH2194" s="13">
        <v>280</v>
      </c>
      <c r="AI2194" s="8" t="s">
        <v>149</v>
      </c>
      <c r="AJ2194" s="14">
        <v>1</v>
      </c>
      <c r="AK2194" s="14">
        <v>1</v>
      </c>
      <c r="AM2194" s="13">
        <v>152</v>
      </c>
      <c r="AN2194" s="13">
        <v>2515.6</v>
      </c>
      <c r="AO2194" s="9">
        <v>6</v>
      </c>
      <c r="AP2194" s="9" t="s">
        <v>78</v>
      </c>
      <c r="AQ2194" s="15">
        <v>41.258760747615796</v>
      </c>
      <c r="AR2194" s="59">
        <v>1.6799999999999999E-2</v>
      </c>
      <c r="AT2194" s="9" t="s">
        <v>79</v>
      </c>
      <c r="AU2194" s="9" t="s">
        <v>80</v>
      </c>
      <c r="AV2194" s="14">
        <v>14.5</v>
      </c>
      <c r="AW2194" s="14">
        <v>18.600000000000001</v>
      </c>
      <c r="AX2194" s="14">
        <v>4.1000000000000014</v>
      </c>
      <c r="AY2194" s="14">
        <v>16.55</v>
      </c>
      <c r="AZ2194" s="14" t="s">
        <v>81</v>
      </c>
      <c r="BA2194" s="16"/>
      <c r="BB2194" s="16"/>
      <c r="BC2194" s="16"/>
      <c r="BD2194" s="16"/>
      <c r="BE2194" s="16"/>
      <c r="BF2194" s="16"/>
      <c r="BG2194" s="16"/>
      <c r="BH2194" s="16"/>
      <c r="BI2194" s="16"/>
      <c r="BJ2194" s="16"/>
      <c r="BK2194" s="16"/>
      <c r="BL2194" s="16"/>
      <c r="BM2194" s="16"/>
      <c r="BN2194" s="16"/>
      <c r="BO2194" s="16"/>
      <c r="BP2194" s="16"/>
      <c r="BQ2194" s="16"/>
      <c r="BR2194" s="16"/>
      <c r="BS2194" s="16"/>
      <c r="BT2194" s="16"/>
      <c r="BU2194" s="16"/>
      <c r="BV2194" s="16"/>
      <c r="BW2194" s="16"/>
      <c r="BX2194" s="16"/>
      <c r="BY2194" s="16"/>
      <c r="BZ2194" s="16"/>
      <c r="CA2194" s="16"/>
      <c r="CB2194" s="16"/>
      <c r="CC2194" s="16"/>
      <c r="CD2194" s="16"/>
      <c r="CE2194" s="16"/>
      <c r="CF2194" s="16"/>
      <c r="CG2194" s="16"/>
      <c r="CH2194" s="16"/>
      <c r="CI2194" s="16"/>
      <c r="CJ2194" s="16"/>
      <c r="CK2194" s="16"/>
      <c r="CL2194" s="16"/>
      <c r="CM2194" s="16"/>
      <c r="CN2194" s="16"/>
      <c r="CO2194" s="16"/>
      <c r="CP2194" s="16"/>
      <c r="CQ2194" s="16"/>
      <c r="CR2194" s="16"/>
      <c r="CS2194" s="16"/>
      <c r="CT2194" s="16"/>
      <c r="CU2194" s="16"/>
      <c r="CV2194" s="16"/>
      <c r="CW2194" s="16"/>
      <c r="CX2194" s="16"/>
      <c r="CY2194" s="16"/>
      <c r="CZ2194" s="16"/>
      <c r="DA2194" s="16"/>
      <c r="DB2194" s="16"/>
      <c r="DC2194" s="16"/>
      <c r="DD2194" s="16"/>
      <c r="DE2194" s="16"/>
      <c r="DF2194" s="16"/>
      <c r="DG2194" s="16"/>
      <c r="DH2194" s="16"/>
      <c r="DI2194" s="16"/>
      <c r="DJ2194" s="16"/>
      <c r="DK2194" s="16"/>
      <c r="DL2194" s="16"/>
      <c r="DM2194" s="16"/>
      <c r="DN2194" s="16"/>
      <c r="DO2194" s="16"/>
      <c r="DP2194" s="16"/>
      <c r="DQ2194" s="16"/>
      <c r="DR2194" s="16"/>
      <c r="DS2194" s="16"/>
      <c r="DT2194" s="16"/>
      <c r="DU2194" s="16"/>
      <c r="DV2194" s="16"/>
      <c r="DW2194" s="16"/>
      <c r="DX2194" s="16"/>
      <c r="DY2194" s="16"/>
      <c r="DZ2194" s="16"/>
      <c r="EA2194" s="16"/>
      <c r="EB2194" s="16"/>
      <c r="EC2194" s="16"/>
      <c r="ED2194" s="16"/>
      <c r="EE2194" s="16"/>
      <c r="EF2194" s="16"/>
      <c r="EG2194" s="16"/>
      <c r="EH2194" s="16"/>
      <c r="EI2194" s="16"/>
      <c r="EJ2194" s="16"/>
      <c r="EK2194" s="16"/>
      <c r="EL2194" s="16"/>
      <c r="EM2194" s="16"/>
      <c r="EN2194" s="16"/>
      <c r="EO2194" s="16"/>
      <c r="EP2194" s="16"/>
      <c r="EQ2194" s="16"/>
      <c r="ER2194" s="16"/>
      <c r="ES2194" s="16"/>
      <c r="ET2194" s="16"/>
      <c r="EU2194" s="16"/>
      <c r="EV2194" s="16"/>
      <c r="EW2194" s="16"/>
      <c r="EX2194" s="16"/>
      <c r="EY2194" s="16"/>
      <c r="EZ2194" s="16"/>
      <c r="FA2194" s="16"/>
      <c r="FB2194" s="16"/>
      <c r="FC2194" s="16"/>
      <c r="FD2194" s="16"/>
      <c r="FE2194" s="16"/>
      <c r="FF2194" s="16"/>
      <c r="FG2194" s="16"/>
      <c r="FH2194" s="16"/>
      <c r="FI2194" s="16"/>
      <c r="FJ2194" s="16"/>
      <c r="FK2194" s="16"/>
      <c r="FL2194" s="16"/>
      <c r="FM2194" s="16"/>
      <c r="FN2194" s="16"/>
      <c r="FO2194" s="16"/>
      <c r="FP2194" s="16"/>
      <c r="FQ2194" s="16"/>
      <c r="FR2194" s="16"/>
      <c r="FS2194" s="16"/>
      <c r="FT2194" s="16"/>
      <c r="FU2194" s="16"/>
      <c r="FV2194" s="16"/>
      <c r="FW2194" s="16"/>
      <c r="FX2194" s="16"/>
      <c r="FY2194" s="16"/>
      <c r="FZ2194" s="16"/>
      <c r="GA2194" s="16"/>
      <c r="GB2194" s="16"/>
      <c r="GC2194" s="16"/>
      <c r="GD2194" s="16"/>
      <c r="GE2194" s="16"/>
      <c r="GF2194" s="16"/>
      <c r="GG2194" s="16"/>
      <c r="GH2194" s="16"/>
      <c r="GI2194" s="16"/>
      <c r="GJ2194" s="16"/>
      <c r="GK2194" s="16"/>
      <c r="GL2194" s="16"/>
      <c r="GM2194" s="16"/>
      <c r="GN2194" s="16"/>
      <c r="GO2194" s="16"/>
      <c r="GP2194" s="16"/>
      <c r="GQ2194" s="16"/>
      <c r="GR2194" s="16"/>
      <c r="GS2194" s="16"/>
      <c r="GT2194" s="16"/>
      <c r="GU2194" s="16"/>
      <c r="GV2194" s="16"/>
      <c r="GW2194" s="16"/>
      <c r="GX2194" s="16"/>
      <c r="GY2194" s="16"/>
      <c r="GZ2194" s="16"/>
      <c r="HA2194" s="16"/>
      <c r="HB2194" s="16"/>
      <c r="HC2194" s="16"/>
      <c r="HD2194" s="16"/>
      <c r="HE2194" s="16"/>
      <c r="HF2194" s="16"/>
      <c r="HG2194" s="16"/>
      <c r="HH2194" s="16"/>
      <c r="HI2194" s="16"/>
      <c r="HJ2194" s="16"/>
      <c r="HK2194" s="16"/>
      <c r="HL2194" s="16"/>
      <c r="HM2194" s="16"/>
      <c r="HN2194" s="16"/>
      <c r="HO2194" s="16"/>
      <c r="HP2194" s="16"/>
      <c r="HQ2194" s="16"/>
      <c r="HR2194" s="16"/>
      <c r="HS2194" s="16"/>
      <c r="HT2194" s="16"/>
      <c r="HU2194" s="16"/>
      <c r="HV2194" s="16"/>
      <c r="HW2194" s="16"/>
      <c r="HX2194" s="16"/>
      <c r="HY2194" s="16"/>
      <c r="HZ2194" s="16"/>
      <c r="IA2194" s="16"/>
      <c r="IB2194" s="16"/>
      <c r="IC2194" s="16"/>
      <c r="ID2194" s="16"/>
      <c r="IE2194" s="16"/>
      <c r="IF2194" s="16"/>
      <c r="IG2194" s="16"/>
      <c r="IH2194" s="16"/>
      <c r="II2194" s="16"/>
      <c r="IJ2194" s="16"/>
      <c r="IK2194" s="16"/>
      <c r="IL2194" s="16"/>
      <c r="IM2194" s="16"/>
      <c r="IN2194" s="16"/>
      <c r="IO2194" s="16"/>
      <c r="IP2194" s="16"/>
      <c r="IQ2194" s="16"/>
      <c r="IR2194" s="16"/>
      <c r="IS2194" s="16"/>
      <c r="IT2194" s="16"/>
      <c r="IU2194" s="16"/>
      <c r="IV2194" s="16"/>
      <c r="IW2194" s="16"/>
      <c r="IX2194" s="16"/>
      <c r="IY2194" s="16"/>
      <c r="IZ2194" s="16"/>
      <c r="JA2194" s="16"/>
      <c r="JB2194" s="16"/>
      <c r="JC2194" s="16"/>
      <c r="JD2194" s="16"/>
      <c r="JE2194" s="16"/>
      <c r="JF2194" s="16"/>
      <c r="JG2194" s="16"/>
      <c r="JH2194" s="16"/>
      <c r="JI2194" s="16"/>
      <c r="JJ2194" s="16"/>
      <c r="JK2194" s="16"/>
      <c r="JL2194" s="16"/>
      <c r="JM2194" s="16"/>
      <c r="JN2194" s="16"/>
    </row>
    <row r="2195" spans="1:274" x14ac:dyDescent="0.25">
      <c r="A2195" s="8">
        <v>2501</v>
      </c>
      <c r="B2195" s="8" t="s">
        <v>3782</v>
      </c>
      <c r="D2195" s="10" t="s">
        <v>3783</v>
      </c>
      <c r="E2195" s="9" t="s">
        <v>137</v>
      </c>
      <c r="F2195" s="9" t="s">
        <v>138</v>
      </c>
      <c r="G2195" s="9" t="s">
        <v>90</v>
      </c>
      <c r="H2195" s="9" t="s">
        <v>91</v>
      </c>
      <c r="I2195" s="11" t="s">
        <v>139</v>
      </c>
      <c r="J2195" s="11"/>
      <c r="L2195" s="9" t="s">
        <v>139</v>
      </c>
      <c r="M2195" s="9" t="s">
        <v>133</v>
      </c>
      <c r="N2195" s="9" t="s">
        <v>95</v>
      </c>
      <c r="O2195" s="11"/>
      <c r="P2195" s="9" t="s">
        <v>134</v>
      </c>
      <c r="Q2195" s="11" t="s">
        <v>135</v>
      </c>
      <c r="R2195" s="11" t="s">
        <v>64</v>
      </c>
      <c r="S2195" s="11" t="s">
        <v>65</v>
      </c>
      <c r="T2195" s="11"/>
      <c r="U2195" s="11" t="s">
        <v>66</v>
      </c>
      <c r="V2195" s="11" t="s">
        <v>67</v>
      </c>
      <c r="W2195" s="11" t="s">
        <v>68</v>
      </c>
      <c r="X2195" s="11" t="s">
        <v>69</v>
      </c>
      <c r="Y2195" s="9" t="s">
        <v>99</v>
      </c>
      <c r="Z2195" s="9" t="s">
        <v>71</v>
      </c>
      <c r="AA2195" s="12">
        <v>44.513399999999997</v>
      </c>
      <c r="AB2195" s="12">
        <v>-68.062299999999993</v>
      </c>
      <c r="AC2195" s="46">
        <v>44.859444400000001</v>
      </c>
      <c r="AD2195" s="46">
        <v>-67.893611100000001</v>
      </c>
      <c r="AE2195" s="8" t="s">
        <v>2480</v>
      </c>
      <c r="AF2195" s="8" t="s">
        <v>142</v>
      </c>
      <c r="AG2195" s="8" t="s">
        <v>102</v>
      </c>
      <c r="AH2195" s="13">
        <v>265</v>
      </c>
      <c r="AI2195" s="8" t="s">
        <v>149</v>
      </c>
      <c r="AJ2195" s="14">
        <v>1</v>
      </c>
      <c r="AK2195" s="14">
        <v>1</v>
      </c>
      <c r="AM2195" s="13">
        <v>45</v>
      </c>
      <c r="AN2195" s="13">
        <v>202.5</v>
      </c>
      <c r="AO2195" s="9">
        <v>1</v>
      </c>
      <c r="AP2195" s="9" t="s">
        <v>78</v>
      </c>
      <c r="AQ2195" s="15">
        <v>57.762265046662108</v>
      </c>
      <c r="AR2195" s="89">
        <v>1.2E-2</v>
      </c>
      <c r="AT2195" s="9" t="s">
        <v>79</v>
      </c>
      <c r="AU2195" s="9" t="s">
        <v>80</v>
      </c>
      <c r="AY2195" s="14">
        <v>4.5</v>
      </c>
      <c r="AZ2195" s="14" t="s">
        <v>52</v>
      </c>
      <c r="BA2195" s="16"/>
      <c r="BB2195" s="16"/>
      <c r="BC2195" s="16"/>
      <c r="BD2195" s="16"/>
      <c r="BE2195" s="16"/>
      <c r="BF2195" s="16"/>
      <c r="BG2195" s="16"/>
      <c r="BH2195" s="16"/>
      <c r="BI2195" s="16"/>
      <c r="BJ2195" s="16"/>
      <c r="BK2195" s="16"/>
      <c r="BL2195" s="16"/>
      <c r="BM2195" s="16"/>
      <c r="BN2195" s="16"/>
      <c r="BO2195" s="16"/>
      <c r="BP2195" s="16"/>
      <c r="BQ2195" s="16"/>
      <c r="BR2195" s="16"/>
      <c r="BS2195" s="16"/>
      <c r="BT2195" s="16"/>
      <c r="BU2195" s="16"/>
      <c r="BV2195" s="16"/>
      <c r="BW2195" s="16"/>
      <c r="BX2195" s="16"/>
      <c r="BY2195" s="16"/>
      <c r="BZ2195" s="16"/>
      <c r="CA2195" s="16"/>
      <c r="CB2195" s="16"/>
      <c r="CC2195" s="16"/>
      <c r="CD2195" s="16"/>
      <c r="CE2195" s="16"/>
      <c r="CF2195" s="16"/>
      <c r="CG2195" s="16"/>
      <c r="CH2195" s="16"/>
      <c r="CI2195" s="16"/>
      <c r="CJ2195" s="16"/>
      <c r="CK2195" s="16"/>
      <c r="CL2195" s="16"/>
      <c r="CM2195" s="16"/>
      <c r="CN2195" s="16"/>
      <c r="CO2195" s="16"/>
      <c r="CP2195" s="16"/>
      <c r="CQ2195" s="16"/>
      <c r="CR2195" s="16"/>
      <c r="CS2195" s="16"/>
      <c r="CT2195" s="16"/>
      <c r="CU2195" s="16"/>
      <c r="CV2195" s="16"/>
      <c r="CW2195" s="16"/>
      <c r="CX2195" s="16"/>
      <c r="CY2195" s="16"/>
      <c r="CZ2195" s="16"/>
      <c r="DA2195" s="16"/>
      <c r="DB2195" s="16"/>
      <c r="DC2195" s="16"/>
      <c r="DD2195" s="16"/>
      <c r="DE2195" s="16"/>
      <c r="DF2195" s="16"/>
      <c r="DG2195" s="16"/>
      <c r="DH2195" s="16"/>
      <c r="DI2195" s="16"/>
      <c r="DJ2195" s="16"/>
      <c r="DK2195" s="16"/>
      <c r="DL2195" s="16"/>
      <c r="DM2195" s="16"/>
      <c r="DN2195" s="16"/>
      <c r="DO2195" s="16"/>
      <c r="DP2195" s="16"/>
      <c r="DQ2195" s="16"/>
      <c r="DR2195" s="16"/>
      <c r="DS2195" s="16"/>
      <c r="DT2195" s="16"/>
      <c r="DU2195" s="16"/>
      <c r="DV2195" s="16"/>
      <c r="DW2195" s="16"/>
      <c r="DX2195" s="16"/>
      <c r="DY2195" s="16"/>
      <c r="DZ2195" s="16"/>
      <c r="EA2195" s="16"/>
      <c r="EB2195" s="16"/>
      <c r="EC2195" s="16"/>
      <c r="ED2195" s="16"/>
      <c r="EE2195" s="16"/>
      <c r="EF2195" s="16"/>
      <c r="EG2195" s="16"/>
      <c r="EH2195" s="16"/>
      <c r="EI2195" s="16"/>
      <c r="EJ2195" s="16"/>
      <c r="EK2195" s="16"/>
      <c r="EL2195" s="16"/>
      <c r="EM2195" s="16"/>
      <c r="EN2195" s="16"/>
      <c r="EO2195" s="16"/>
      <c r="EP2195" s="16"/>
      <c r="EQ2195" s="16"/>
      <c r="ER2195" s="16"/>
      <c r="ES2195" s="16"/>
      <c r="ET2195" s="16"/>
      <c r="EU2195" s="16"/>
      <c r="EV2195" s="16"/>
      <c r="EW2195" s="16"/>
      <c r="EX2195" s="16"/>
      <c r="EY2195" s="16"/>
      <c r="EZ2195" s="16"/>
      <c r="FA2195" s="16"/>
      <c r="FB2195" s="16"/>
      <c r="FC2195" s="16"/>
      <c r="FD2195" s="16"/>
      <c r="FE2195" s="16"/>
      <c r="FF2195" s="16"/>
      <c r="FG2195" s="16"/>
      <c r="FH2195" s="16"/>
      <c r="FI2195" s="16"/>
      <c r="FJ2195" s="16"/>
      <c r="FK2195" s="16"/>
      <c r="FL2195" s="16"/>
      <c r="FM2195" s="16"/>
      <c r="FN2195" s="16"/>
      <c r="FO2195" s="16"/>
      <c r="FP2195" s="16"/>
      <c r="FQ2195" s="16"/>
      <c r="FR2195" s="16"/>
      <c r="FS2195" s="16"/>
      <c r="FT2195" s="16"/>
      <c r="FU2195" s="16"/>
      <c r="FV2195" s="16"/>
      <c r="FW2195" s="16"/>
      <c r="FX2195" s="16"/>
      <c r="FY2195" s="16"/>
      <c r="FZ2195" s="16"/>
      <c r="GA2195" s="16"/>
      <c r="GB2195" s="16"/>
      <c r="GC2195" s="16"/>
      <c r="GD2195" s="16"/>
      <c r="GE2195" s="16"/>
      <c r="GF2195" s="16"/>
      <c r="GG2195" s="16"/>
      <c r="GH2195" s="16"/>
      <c r="GI2195" s="16"/>
      <c r="GJ2195" s="16"/>
      <c r="GK2195" s="16"/>
      <c r="GL2195" s="16"/>
      <c r="GM2195" s="16"/>
      <c r="GN2195" s="16"/>
      <c r="GO2195" s="16"/>
      <c r="GP2195" s="16"/>
      <c r="GQ2195" s="16"/>
      <c r="GR2195" s="16"/>
      <c r="GS2195" s="16"/>
      <c r="GT2195" s="16"/>
      <c r="GU2195" s="16"/>
      <c r="GV2195" s="16"/>
      <c r="GW2195" s="16"/>
      <c r="GX2195" s="16"/>
      <c r="GY2195" s="16"/>
      <c r="GZ2195" s="16"/>
      <c r="HA2195" s="16"/>
      <c r="HB2195" s="16"/>
      <c r="HC2195" s="16"/>
      <c r="HD2195" s="16"/>
      <c r="HE2195" s="16"/>
      <c r="HF2195" s="16"/>
      <c r="HG2195" s="16"/>
      <c r="HH2195" s="16"/>
      <c r="HI2195" s="16"/>
      <c r="HJ2195" s="16"/>
      <c r="HK2195" s="16"/>
      <c r="HL2195" s="16"/>
      <c r="HM2195" s="16"/>
      <c r="HN2195" s="16"/>
      <c r="HO2195" s="16"/>
      <c r="HP2195" s="16"/>
      <c r="HQ2195" s="16"/>
      <c r="HR2195" s="16"/>
      <c r="HS2195" s="16"/>
      <c r="HT2195" s="16"/>
      <c r="HU2195" s="16"/>
      <c r="HV2195" s="16"/>
      <c r="HW2195" s="16"/>
      <c r="HX2195" s="16"/>
      <c r="HY2195" s="16"/>
      <c r="HZ2195" s="16"/>
      <c r="IA2195" s="16"/>
      <c r="IB2195" s="16"/>
      <c r="IC2195" s="16"/>
      <c r="ID2195" s="16"/>
      <c r="IE2195" s="16"/>
      <c r="IF2195" s="16"/>
      <c r="IG2195" s="16"/>
      <c r="IH2195" s="16"/>
      <c r="II2195" s="16"/>
      <c r="IJ2195" s="16"/>
      <c r="IK2195" s="16"/>
      <c r="IL2195" s="16"/>
      <c r="IM2195" s="16"/>
      <c r="IN2195" s="16"/>
      <c r="IO2195" s="16"/>
      <c r="IP2195" s="16"/>
      <c r="IQ2195" s="16"/>
      <c r="IR2195" s="16"/>
      <c r="IS2195" s="16"/>
      <c r="IT2195" s="16"/>
      <c r="IU2195" s="16"/>
      <c r="IV2195" s="16"/>
      <c r="IW2195" s="16"/>
      <c r="IX2195" s="16"/>
      <c r="IY2195" s="16"/>
      <c r="IZ2195" s="16"/>
      <c r="JA2195" s="16"/>
      <c r="JB2195" s="16"/>
      <c r="JC2195" s="16"/>
      <c r="JD2195" s="16"/>
      <c r="JE2195" s="16"/>
      <c r="JF2195" s="16"/>
      <c r="JG2195" s="16"/>
      <c r="JH2195" s="16"/>
      <c r="JI2195" s="16"/>
      <c r="JJ2195" s="16"/>
      <c r="JK2195" s="16"/>
      <c r="JL2195" s="16"/>
      <c r="JM2195" s="16"/>
      <c r="JN2195" s="16"/>
    </row>
    <row r="2196" spans="1:274" x14ac:dyDescent="0.25">
      <c r="A2196" s="8">
        <v>2502</v>
      </c>
      <c r="B2196" s="8" t="s">
        <v>3782</v>
      </c>
      <c r="D2196" s="10" t="s">
        <v>3784</v>
      </c>
      <c r="E2196" s="9" t="s">
        <v>137</v>
      </c>
      <c r="F2196" s="9" t="s">
        <v>138</v>
      </c>
      <c r="G2196" s="9" t="s">
        <v>90</v>
      </c>
      <c r="H2196" s="9" t="s">
        <v>91</v>
      </c>
      <c r="I2196" s="11" t="s">
        <v>139</v>
      </c>
      <c r="J2196" s="11"/>
      <c r="L2196" s="9" t="s">
        <v>139</v>
      </c>
      <c r="M2196" s="9" t="s">
        <v>133</v>
      </c>
      <c r="N2196" s="9" t="s">
        <v>95</v>
      </c>
      <c r="O2196" s="11"/>
      <c r="P2196" s="9" t="s">
        <v>134</v>
      </c>
      <c r="Q2196" s="11" t="s">
        <v>135</v>
      </c>
      <c r="R2196" s="11" t="s">
        <v>64</v>
      </c>
      <c r="S2196" s="11" t="s">
        <v>65</v>
      </c>
      <c r="T2196" s="11"/>
      <c r="U2196" s="11" t="s">
        <v>66</v>
      </c>
      <c r="V2196" s="11" t="s">
        <v>67</v>
      </c>
      <c r="W2196" s="11" t="s">
        <v>68</v>
      </c>
      <c r="X2196" s="11" t="s">
        <v>69</v>
      </c>
      <c r="Y2196" s="9" t="s">
        <v>99</v>
      </c>
      <c r="Z2196" s="9" t="s">
        <v>71</v>
      </c>
      <c r="AA2196" s="12">
        <v>44.513399999999997</v>
      </c>
      <c r="AB2196" s="12">
        <v>-68.062299999999993</v>
      </c>
      <c r="AC2196" s="46">
        <v>44.859444400000001</v>
      </c>
      <c r="AD2196" s="46">
        <v>-67.893611100000001</v>
      </c>
      <c r="AE2196" s="8" t="s">
        <v>2480</v>
      </c>
      <c r="AF2196" s="8" t="s">
        <v>142</v>
      </c>
      <c r="AG2196" s="8" t="s">
        <v>102</v>
      </c>
      <c r="AH2196" s="13">
        <v>265</v>
      </c>
      <c r="AI2196" s="8" t="s">
        <v>149</v>
      </c>
      <c r="AJ2196" s="14">
        <v>1</v>
      </c>
      <c r="AK2196" s="14">
        <v>1</v>
      </c>
      <c r="AM2196" s="13">
        <v>45</v>
      </c>
      <c r="AN2196" s="13">
        <v>202.5</v>
      </c>
      <c r="AO2196" s="9">
        <v>1</v>
      </c>
      <c r="AP2196" s="9" t="s">
        <v>78</v>
      </c>
      <c r="AQ2196" s="15">
        <v>53.319013889226561</v>
      </c>
      <c r="AR2196" s="89">
        <v>1.2999999999999999E-2</v>
      </c>
      <c r="AT2196" s="9" t="s">
        <v>79</v>
      </c>
      <c r="AU2196" s="9" t="s">
        <v>80</v>
      </c>
      <c r="AY2196" s="14">
        <v>4.5</v>
      </c>
      <c r="AZ2196" s="14" t="s">
        <v>52</v>
      </c>
    </row>
    <row r="2197" spans="1:274" x14ac:dyDescent="0.25">
      <c r="A2197" s="8">
        <v>2503</v>
      </c>
      <c r="B2197" s="8" t="s">
        <v>3782</v>
      </c>
      <c r="D2197" s="10" t="s">
        <v>3785</v>
      </c>
      <c r="E2197" s="9" t="s">
        <v>137</v>
      </c>
      <c r="F2197" s="9" t="s">
        <v>138</v>
      </c>
      <c r="G2197" s="9" t="s">
        <v>90</v>
      </c>
      <c r="H2197" s="9" t="s">
        <v>91</v>
      </c>
      <c r="I2197" s="11" t="s">
        <v>139</v>
      </c>
      <c r="J2197" s="11"/>
      <c r="L2197" s="9" t="s">
        <v>139</v>
      </c>
      <c r="M2197" s="9" t="s">
        <v>133</v>
      </c>
      <c r="N2197" s="9" t="s">
        <v>95</v>
      </c>
      <c r="O2197" s="11"/>
      <c r="P2197" s="9" t="s">
        <v>134</v>
      </c>
      <c r="Q2197" s="11" t="s">
        <v>135</v>
      </c>
      <c r="R2197" s="11" t="s">
        <v>64</v>
      </c>
      <c r="S2197" s="11" t="s">
        <v>65</v>
      </c>
      <c r="T2197" s="11"/>
      <c r="U2197" s="11" t="s">
        <v>66</v>
      </c>
      <c r="V2197" s="11" t="s">
        <v>67</v>
      </c>
      <c r="W2197" s="11" t="s">
        <v>68</v>
      </c>
      <c r="X2197" s="11" t="s">
        <v>69</v>
      </c>
      <c r="Y2197" s="9" t="s">
        <v>99</v>
      </c>
      <c r="Z2197" s="9" t="s">
        <v>71</v>
      </c>
      <c r="AA2197" s="12">
        <v>44.513399999999997</v>
      </c>
      <c r="AB2197" s="12">
        <v>-68.062299999999993</v>
      </c>
      <c r="AC2197" s="46">
        <v>44.859444400000001</v>
      </c>
      <c r="AD2197" s="46">
        <v>-67.893611100000001</v>
      </c>
      <c r="AE2197" s="8" t="s">
        <v>2480</v>
      </c>
      <c r="AF2197" s="8" t="s">
        <v>142</v>
      </c>
      <c r="AG2197" s="8" t="s">
        <v>102</v>
      </c>
      <c r="AH2197" s="13">
        <v>265</v>
      </c>
      <c r="AI2197" s="8" t="s">
        <v>149</v>
      </c>
      <c r="AJ2197" s="14">
        <v>1</v>
      </c>
      <c r="AK2197" s="14">
        <v>1</v>
      </c>
      <c r="AM2197" s="13">
        <v>45</v>
      </c>
      <c r="AN2197" s="13">
        <v>202.5</v>
      </c>
      <c r="AO2197" s="9">
        <v>1</v>
      </c>
      <c r="AP2197" s="9" t="s">
        <v>78</v>
      </c>
      <c r="AQ2197" s="15">
        <v>53.319013889226561</v>
      </c>
      <c r="AR2197" s="89">
        <v>1.2999999999999999E-2</v>
      </c>
      <c r="AT2197" s="9" t="s">
        <v>79</v>
      </c>
      <c r="AU2197" s="9" t="s">
        <v>80</v>
      </c>
      <c r="AY2197" s="14">
        <v>4.5</v>
      </c>
      <c r="AZ2197" s="14" t="s">
        <v>52</v>
      </c>
    </row>
    <row r="2198" spans="1:274" x14ac:dyDescent="0.25">
      <c r="A2198" s="8">
        <v>2504</v>
      </c>
      <c r="B2198" s="8" t="s">
        <v>3782</v>
      </c>
      <c r="D2198" s="10" t="s">
        <v>3786</v>
      </c>
      <c r="E2198" s="9" t="s">
        <v>137</v>
      </c>
      <c r="F2198" s="9" t="s">
        <v>138</v>
      </c>
      <c r="G2198" s="9" t="s">
        <v>90</v>
      </c>
      <c r="H2198" s="9" t="s">
        <v>91</v>
      </c>
      <c r="I2198" s="11" t="s">
        <v>139</v>
      </c>
      <c r="J2198" s="11"/>
      <c r="L2198" s="9" t="s">
        <v>139</v>
      </c>
      <c r="M2198" s="9" t="s">
        <v>133</v>
      </c>
      <c r="N2198" s="9" t="s">
        <v>95</v>
      </c>
      <c r="O2198" s="11"/>
      <c r="P2198" s="9" t="s">
        <v>134</v>
      </c>
      <c r="Q2198" s="11" t="s">
        <v>135</v>
      </c>
      <c r="R2198" s="11" t="s">
        <v>64</v>
      </c>
      <c r="S2198" s="11" t="s">
        <v>65</v>
      </c>
      <c r="T2198" s="11"/>
      <c r="U2198" s="11" t="s">
        <v>66</v>
      </c>
      <c r="V2198" s="11" t="s">
        <v>67</v>
      </c>
      <c r="W2198" s="11" t="s">
        <v>68</v>
      </c>
      <c r="X2198" s="11" t="s">
        <v>69</v>
      </c>
      <c r="Y2198" s="9" t="s">
        <v>99</v>
      </c>
      <c r="Z2198" s="9" t="s">
        <v>71</v>
      </c>
      <c r="AA2198" s="12">
        <v>44.513399999999997</v>
      </c>
      <c r="AB2198" s="12">
        <v>-68.062299999999993</v>
      </c>
      <c r="AC2198" s="46">
        <v>44.859444400000001</v>
      </c>
      <c r="AD2198" s="46">
        <v>-67.893611100000001</v>
      </c>
      <c r="AE2198" s="8" t="s">
        <v>2480</v>
      </c>
      <c r="AF2198" s="8" t="s">
        <v>142</v>
      </c>
      <c r="AG2198" s="8" t="s">
        <v>102</v>
      </c>
      <c r="AH2198" s="13">
        <v>265</v>
      </c>
      <c r="AI2198" s="8" t="s">
        <v>149</v>
      </c>
      <c r="AJ2198" s="14">
        <v>1</v>
      </c>
      <c r="AK2198" s="14">
        <v>1</v>
      </c>
      <c r="AM2198" s="13">
        <v>45</v>
      </c>
      <c r="AN2198" s="13">
        <v>202.5</v>
      </c>
      <c r="AO2198" s="9">
        <v>1</v>
      </c>
      <c r="AP2198" s="9" t="s">
        <v>78</v>
      </c>
      <c r="AQ2198" s="15">
        <v>49.510512897138945</v>
      </c>
      <c r="AR2198" s="89">
        <v>1.4E-2</v>
      </c>
      <c r="AT2198" s="9" t="s">
        <v>79</v>
      </c>
      <c r="AU2198" s="9" t="s">
        <v>80</v>
      </c>
      <c r="AY2198" s="14">
        <v>4.5</v>
      </c>
      <c r="AZ2198" s="14" t="s">
        <v>52</v>
      </c>
    </row>
    <row r="2199" spans="1:274" x14ac:dyDescent="0.25">
      <c r="A2199" s="8">
        <v>2505</v>
      </c>
      <c r="B2199" s="8" t="s">
        <v>3782</v>
      </c>
      <c r="D2199" s="10" t="s">
        <v>3787</v>
      </c>
      <c r="E2199" s="9" t="s">
        <v>137</v>
      </c>
      <c r="F2199" s="9" t="s">
        <v>138</v>
      </c>
      <c r="G2199" s="9" t="s">
        <v>90</v>
      </c>
      <c r="H2199" s="9" t="s">
        <v>91</v>
      </c>
      <c r="I2199" s="11" t="s">
        <v>139</v>
      </c>
      <c r="J2199" s="11"/>
      <c r="L2199" s="9" t="s">
        <v>139</v>
      </c>
      <c r="M2199" s="9" t="s">
        <v>133</v>
      </c>
      <c r="N2199" s="9" t="s">
        <v>95</v>
      </c>
      <c r="O2199" s="11"/>
      <c r="P2199" s="9" t="s">
        <v>134</v>
      </c>
      <c r="Q2199" s="11" t="s">
        <v>135</v>
      </c>
      <c r="R2199" s="11" t="s">
        <v>64</v>
      </c>
      <c r="S2199" s="11" t="s">
        <v>65</v>
      </c>
      <c r="T2199" s="11"/>
      <c r="U2199" s="11" t="s">
        <v>66</v>
      </c>
      <c r="V2199" s="11" t="s">
        <v>67</v>
      </c>
      <c r="W2199" s="11" t="s">
        <v>68</v>
      </c>
      <c r="X2199" s="11" t="s">
        <v>69</v>
      </c>
      <c r="Y2199" s="9" t="s">
        <v>99</v>
      </c>
      <c r="Z2199" s="9" t="s">
        <v>71</v>
      </c>
      <c r="AA2199" s="12">
        <v>44.513399999999997</v>
      </c>
      <c r="AB2199" s="12">
        <v>-68.062299999999993</v>
      </c>
      <c r="AC2199" s="46">
        <v>44.859444400000001</v>
      </c>
      <c r="AD2199" s="46">
        <v>-67.893611100000001</v>
      </c>
      <c r="AE2199" s="8" t="s">
        <v>2480</v>
      </c>
      <c r="AF2199" s="8" t="s">
        <v>142</v>
      </c>
      <c r="AG2199" s="8" t="s">
        <v>102</v>
      </c>
      <c r="AH2199" s="13">
        <v>265</v>
      </c>
      <c r="AI2199" s="8" t="s">
        <v>149</v>
      </c>
      <c r="AJ2199" s="14">
        <v>1</v>
      </c>
      <c r="AK2199" s="14">
        <v>1</v>
      </c>
      <c r="AM2199" s="13">
        <v>56</v>
      </c>
      <c r="AN2199" s="13">
        <v>201.6</v>
      </c>
      <c r="AO2199" s="9">
        <v>4</v>
      </c>
      <c r="AP2199" s="9" t="s">
        <v>78</v>
      </c>
      <c r="AQ2199" s="15">
        <v>118.6895857123194</v>
      </c>
      <c r="AR2199" s="89">
        <v>5.8399999999999997E-3</v>
      </c>
      <c r="AT2199" s="9" t="s">
        <v>79</v>
      </c>
      <c r="AU2199" s="9" t="s">
        <v>80</v>
      </c>
      <c r="AY2199" s="14">
        <v>3.6</v>
      </c>
      <c r="AZ2199" s="14" t="s">
        <v>52</v>
      </c>
    </row>
    <row r="2200" spans="1:274" x14ac:dyDescent="0.25">
      <c r="A2200" s="8">
        <v>2506</v>
      </c>
      <c r="B2200" s="8" t="s">
        <v>3782</v>
      </c>
      <c r="D2200" s="10" t="s">
        <v>3788</v>
      </c>
      <c r="E2200" s="9" t="s">
        <v>137</v>
      </c>
      <c r="F2200" s="9" t="s">
        <v>138</v>
      </c>
      <c r="G2200" s="9" t="s">
        <v>90</v>
      </c>
      <c r="H2200" s="9" t="s">
        <v>91</v>
      </c>
      <c r="I2200" s="11" t="s">
        <v>139</v>
      </c>
      <c r="J2200" s="11"/>
      <c r="L2200" s="9" t="s">
        <v>139</v>
      </c>
      <c r="M2200" s="9" t="s">
        <v>133</v>
      </c>
      <c r="N2200" s="9" t="s">
        <v>95</v>
      </c>
      <c r="O2200" s="11"/>
      <c r="P2200" s="9" t="s">
        <v>134</v>
      </c>
      <c r="Q2200" s="11" t="s">
        <v>135</v>
      </c>
      <c r="R2200" s="11" t="s">
        <v>64</v>
      </c>
      <c r="S2200" s="11" t="s">
        <v>65</v>
      </c>
      <c r="T2200" s="11"/>
      <c r="U2200" s="11" t="s">
        <v>66</v>
      </c>
      <c r="V2200" s="11" t="s">
        <v>67</v>
      </c>
      <c r="W2200" s="11" t="s">
        <v>68</v>
      </c>
      <c r="X2200" s="11" t="s">
        <v>69</v>
      </c>
      <c r="Y2200" s="9" t="s">
        <v>99</v>
      </c>
      <c r="Z2200" s="9" t="s">
        <v>71</v>
      </c>
      <c r="AA2200" s="12">
        <v>44.513399999999997</v>
      </c>
      <c r="AB2200" s="12">
        <v>-68.062299999999993</v>
      </c>
      <c r="AC2200" s="46">
        <v>44.859444400000001</v>
      </c>
      <c r="AD2200" s="46">
        <v>-67.893611100000001</v>
      </c>
      <c r="AE2200" s="8" t="s">
        <v>2480</v>
      </c>
      <c r="AF2200" s="8" t="s">
        <v>142</v>
      </c>
      <c r="AG2200" s="8" t="s">
        <v>102</v>
      </c>
      <c r="AH2200" s="13">
        <v>265</v>
      </c>
      <c r="AI2200" s="8" t="s">
        <v>149</v>
      </c>
      <c r="AJ2200" s="14">
        <v>1</v>
      </c>
      <c r="AK2200" s="14">
        <v>1</v>
      </c>
      <c r="AM2200" s="13">
        <v>56</v>
      </c>
      <c r="AN2200" s="13">
        <v>201.6</v>
      </c>
      <c r="AO2200" s="9">
        <v>4</v>
      </c>
      <c r="AP2200" s="9" t="s">
        <v>78</v>
      </c>
      <c r="AQ2200" s="15">
        <v>126.71794891406678</v>
      </c>
      <c r="AR2200" s="89">
        <v>5.47E-3</v>
      </c>
      <c r="AT2200" s="9" t="s">
        <v>79</v>
      </c>
      <c r="AU2200" s="9" t="s">
        <v>80</v>
      </c>
      <c r="AY2200" s="14">
        <v>3.6</v>
      </c>
      <c r="AZ2200" s="14" t="s">
        <v>52</v>
      </c>
    </row>
    <row r="2201" spans="1:274" x14ac:dyDescent="0.25">
      <c r="A2201" s="8">
        <v>2507</v>
      </c>
      <c r="B2201" s="8" t="s">
        <v>3782</v>
      </c>
      <c r="D2201" s="10" t="s">
        <v>3789</v>
      </c>
      <c r="E2201" s="9" t="s">
        <v>137</v>
      </c>
      <c r="F2201" s="9" t="s">
        <v>138</v>
      </c>
      <c r="G2201" s="9" t="s">
        <v>90</v>
      </c>
      <c r="H2201" s="9" t="s">
        <v>91</v>
      </c>
      <c r="I2201" s="11" t="s">
        <v>139</v>
      </c>
      <c r="J2201" s="11"/>
      <c r="L2201" s="9" t="s">
        <v>139</v>
      </c>
      <c r="M2201" s="9" t="s">
        <v>133</v>
      </c>
      <c r="N2201" s="9" t="s">
        <v>95</v>
      </c>
      <c r="O2201" s="11"/>
      <c r="P2201" s="9" t="s">
        <v>134</v>
      </c>
      <c r="Q2201" s="11" t="s">
        <v>135</v>
      </c>
      <c r="R2201" s="11" t="s">
        <v>64</v>
      </c>
      <c r="S2201" s="11" t="s">
        <v>65</v>
      </c>
      <c r="T2201" s="11"/>
      <c r="U2201" s="11" t="s">
        <v>66</v>
      </c>
      <c r="V2201" s="11" t="s">
        <v>67</v>
      </c>
      <c r="W2201" s="11" t="s">
        <v>68</v>
      </c>
      <c r="X2201" s="11" t="s">
        <v>69</v>
      </c>
      <c r="Y2201" s="9" t="s">
        <v>99</v>
      </c>
      <c r="Z2201" s="9" t="s">
        <v>71</v>
      </c>
      <c r="AA2201" s="12">
        <v>44.513500000000001</v>
      </c>
      <c r="AB2201" s="12">
        <v>-68.061999999999998</v>
      </c>
      <c r="AC2201" s="46">
        <v>44.8597222</v>
      </c>
      <c r="AD2201" s="46">
        <v>-67.8827778</v>
      </c>
      <c r="AE2201" s="8" t="s">
        <v>2480</v>
      </c>
      <c r="AF2201" s="8" t="s">
        <v>142</v>
      </c>
      <c r="AG2201" s="8" t="s">
        <v>102</v>
      </c>
      <c r="AH2201" s="13">
        <v>265</v>
      </c>
      <c r="AI2201" s="8" t="s">
        <v>149</v>
      </c>
      <c r="AJ2201" s="14">
        <v>1</v>
      </c>
      <c r="AK2201" s="14">
        <v>1</v>
      </c>
      <c r="AM2201" s="13">
        <v>56</v>
      </c>
      <c r="AN2201" s="13">
        <v>201.6</v>
      </c>
      <c r="AO2201" s="9">
        <v>4</v>
      </c>
      <c r="AP2201" s="9" t="s">
        <v>78</v>
      </c>
      <c r="AQ2201" s="15">
        <v>92.790787223553579</v>
      </c>
      <c r="AR2201" s="89">
        <v>7.4700000000000001E-3</v>
      </c>
      <c r="AT2201" s="9" t="s">
        <v>79</v>
      </c>
      <c r="AU2201" s="9" t="s">
        <v>80</v>
      </c>
      <c r="AY2201" s="14">
        <v>3.6</v>
      </c>
      <c r="AZ2201" s="14" t="s">
        <v>52</v>
      </c>
    </row>
    <row r="2202" spans="1:274" x14ac:dyDescent="0.25">
      <c r="A2202" s="8">
        <v>2508</v>
      </c>
      <c r="B2202" s="8" t="s">
        <v>3782</v>
      </c>
      <c r="D2202" s="10" t="s">
        <v>3790</v>
      </c>
      <c r="E2202" s="9" t="s">
        <v>137</v>
      </c>
      <c r="F2202" s="9" t="s">
        <v>138</v>
      </c>
      <c r="G2202" s="9" t="s">
        <v>90</v>
      </c>
      <c r="H2202" s="9" t="s">
        <v>91</v>
      </c>
      <c r="I2202" s="11" t="s">
        <v>139</v>
      </c>
      <c r="J2202" s="11"/>
      <c r="L2202" s="9" t="s">
        <v>139</v>
      </c>
      <c r="M2202" s="9" t="s">
        <v>133</v>
      </c>
      <c r="N2202" s="9" t="s">
        <v>95</v>
      </c>
      <c r="O2202" s="11"/>
      <c r="P2202" s="9" t="s">
        <v>134</v>
      </c>
      <c r="Q2202" s="11" t="s">
        <v>135</v>
      </c>
      <c r="R2202" s="11" t="s">
        <v>64</v>
      </c>
      <c r="S2202" s="11" t="s">
        <v>65</v>
      </c>
      <c r="T2202" s="11"/>
      <c r="U2202" s="11" t="s">
        <v>66</v>
      </c>
      <c r="V2202" s="11" t="s">
        <v>67</v>
      </c>
      <c r="W2202" s="11" t="s">
        <v>68</v>
      </c>
      <c r="X2202" s="11" t="s">
        <v>69</v>
      </c>
      <c r="Y2202" s="9" t="s">
        <v>99</v>
      </c>
      <c r="Z2202" s="9" t="s">
        <v>71</v>
      </c>
      <c r="AA2202" s="12">
        <v>44.513500000000001</v>
      </c>
      <c r="AB2202" s="12">
        <v>-68.061999999999998</v>
      </c>
      <c r="AC2202" s="46">
        <v>44.8597222</v>
      </c>
      <c r="AD2202" s="46">
        <v>-67.8827778</v>
      </c>
      <c r="AE2202" s="8" t="s">
        <v>2480</v>
      </c>
      <c r="AF2202" s="8" t="s">
        <v>142</v>
      </c>
      <c r="AG2202" s="8" t="s">
        <v>102</v>
      </c>
      <c r="AH2202" s="13">
        <v>265</v>
      </c>
      <c r="AI2202" s="8" t="s">
        <v>149</v>
      </c>
      <c r="AJ2202" s="14">
        <v>1</v>
      </c>
      <c r="AK2202" s="14">
        <v>1</v>
      </c>
      <c r="AM2202" s="13">
        <v>56</v>
      </c>
      <c r="AN2202" s="13">
        <v>201.6</v>
      </c>
      <c r="AO2202" s="9">
        <v>4</v>
      </c>
      <c r="AP2202" s="9" t="s">
        <v>78</v>
      </c>
      <c r="AQ2202" s="15">
        <v>136.17822800784779</v>
      </c>
      <c r="AR2202" s="89">
        <v>5.0899999999999999E-3</v>
      </c>
      <c r="AT2202" s="9" t="s">
        <v>79</v>
      </c>
      <c r="AU2202" s="9" t="s">
        <v>80</v>
      </c>
      <c r="AY2202" s="14">
        <v>3.6</v>
      </c>
      <c r="AZ2202" s="14" t="s">
        <v>52</v>
      </c>
    </row>
    <row r="2203" spans="1:274" x14ac:dyDescent="0.25">
      <c r="A2203" s="8">
        <v>2509</v>
      </c>
      <c r="B2203" s="8" t="s">
        <v>3782</v>
      </c>
      <c r="D2203" s="10" t="s">
        <v>3791</v>
      </c>
      <c r="E2203" s="9" t="s">
        <v>137</v>
      </c>
      <c r="F2203" s="9" t="s">
        <v>138</v>
      </c>
      <c r="G2203" s="9" t="s">
        <v>90</v>
      </c>
      <c r="H2203" s="9" t="s">
        <v>91</v>
      </c>
      <c r="I2203" s="11" t="s">
        <v>139</v>
      </c>
      <c r="J2203" s="11"/>
      <c r="L2203" s="9" t="s">
        <v>139</v>
      </c>
      <c r="M2203" s="9" t="s">
        <v>133</v>
      </c>
      <c r="N2203" s="9" t="s">
        <v>95</v>
      </c>
      <c r="O2203" s="11"/>
      <c r="P2203" s="9" t="s">
        <v>134</v>
      </c>
      <c r="Q2203" s="11" t="s">
        <v>135</v>
      </c>
      <c r="R2203" s="11" t="s">
        <v>64</v>
      </c>
      <c r="S2203" s="11" t="s">
        <v>65</v>
      </c>
      <c r="T2203" s="11"/>
      <c r="U2203" s="11" t="s">
        <v>66</v>
      </c>
      <c r="V2203" s="11" t="s">
        <v>67</v>
      </c>
      <c r="W2203" s="11" t="s">
        <v>68</v>
      </c>
      <c r="X2203" s="11" t="s">
        <v>69</v>
      </c>
      <c r="Y2203" s="9" t="s">
        <v>99</v>
      </c>
      <c r="Z2203" s="9" t="s">
        <v>71</v>
      </c>
      <c r="AA2203" s="12">
        <v>44.513399999999997</v>
      </c>
      <c r="AB2203" s="12">
        <v>-68.062299999999993</v>
      </c>
      <c r="AC2203" s="46">
        <v>44.859444400000001</v>
      </c>
      <c r="AD2203" s="46">
        <v>-67.893611100000001</v>
      </c>
      <c r="AE2203" s="8" t="s">
        <v>2480</v>
      </c>
      <c r="AF2203" s="8" t="s">
        <v>142</v>
      </c>
      <c r="AG2203" s="8" t="s">
        <v>102</v>
      </c>
      <c r="AH2203" s="13">
        <v>265</v>
      </c>
      <c r="AI2203" s="8" t="s">
        <v>149</v>
      </c>
      <c r="AJ2203" s="14">
        <v>1</v>
      </c>
      <c r="AK2203" s="14">
        <v>1</v>
      </c>
      <c r="AM2203" s="13">
        <v>56</v>
      </c>
      <c r="AN2203" s="13">
        <v>341.59999999999997</v>
      </c>
      <c r="AO2203" s="9">
        <v>3</v>
      </c>
      <c r="AP2203" s="9" t="s">
        <v>78</v>
      </c>
      <c r="AQ2203" s="15">
        <v>105.50185396650613</v>
      </c>
      <c r="AR2203" s="89">
        <v>6.5700000000000003E-3</v>
      </c>
      <c r="AT2203" s="9" t="s">
        <v>79</v>
      </c>
      <c r="AU2203" s="9" t="s">
        <v>80</v>
      </c>
      <c r="AY2203" s="14">
        <v>6.1</v>
      </c>
      <c r="AZ2203" s="14" t="s">
        <v>52</v>
      </c>
    </row>
    <row r="2204" spans="1:274" x14ac:dyDescent="0.25">
      <c r="A2204" s="8">
        <v>2510</v>
      </c>
      <c r="B2204" s="8" t="s">
        <v>3782</v>
      </c>
      <c r="D2204" s="10" t="s">
        <v>3792</v>
      </c>
      <c r="E2204" s="9" t="s">
        <v>137</v>
      </c>
      <c r="F2204" s="9" t="s">
        <v>138</v>
      </c>
      <c r="G2204" s="9" t="s">
        <v>90</v>
      </c>
      <c r="H2204" s="9" t="s">
        <v>91</v>
      </c>
      <c r="I2204" s="11" t="s">
        <v>139</v>
      </c>
      <c r="J2204" s="11"/>
      <c r="L2204" s="9" t="s">
        <v>139</v>
      </c>
      <c r="M2204" s="9" t="s">
        <v>133</v>
      </c>
      <c r="N2204" s="9" t="s">
        <v>95</v>
      </c>
      <c r="O2204" s="11"/>
      <c r="P2204" s="9" t="s">
        <v>134</v>
      </c>
      <c r="Q2204" s="11" t="s">
        <v>135</v>
      </c>
      <c r="R2204" s="11" t="s">
        <v>64</v>
      </c>
      <c r="S2204" s="11" t="s">
        <v>65</v>
      </c>
      <c r="T2204" s="11"/>
      <c r="U2204" s="11" t="s">
        <v>66</v>
      </c>
      <c r="V2204" s="11" t="s">
        <v>67</v>
      </c>
      <c r="W2204" s="11" t="s">
        <v>68</v>
      </c>
      <c r="X2204" s="11" t="s">
        <v>69</v>
      </c>
      <c r="Y2204" s="9" t="s">
        <v>99</v>
      </c>
      <c r="Z2204" s="9" t="s">
        <v>71</v>
      </c>
      <c r="AA2204" s="12">
        <v>44.513399999999997</v>
      </c>
      <c r="AB2204" s="12">
        <v>-68.062299999999993</v>
      </c>
      <c r="AC2204" s="46">
        <v>44.859444400000001</v>
      </c>
      <c r="AD2204" s="46">
        <v>-67.893611100000001</v>
      </c>
      <c r="AE2204" s="8" t="s">
        <v>2480</v>
      </c>
      <c r="AF2204" s="8" t="s">
        <v>142</v>
      </c>
      <c r="AG2204" s="8" t="s">
        <v>102</v>
      </c>
      <c r="AH2204" s="13">
        <v>265</v>
      </c>
      <c r="AI2204" s="8" t="s">
        <v>149</v>
      </c>
      <c r="AJ2204" s="14">
        <v>1</v>
      </c>
      <c r="AK2204" s="14">
        <v>1</v>
      </c>
      <c r="AM2204" s="13">
        <v>56</v>
      </c>
      <c r="AN2204" s="13">
        <v>341.59999999999997</v>
      </c>
      <c r="AO2204" s="9">
        <v>3</v>
      </c>
      <c r="AP2204" s="9" t="s">
        <v>78</v>
      </c>
      <c r="AQ2204" s="15">
        <v>110.1982798982425</v>
      </c>
      <c r="AR2204" s="89">
        <v>6.2899999999999996E-3</v>
      </c>
      <c r="AT2204" s="9" t="s">
        <v>79</v>
      </c>
      <c r="AU2204" s="9" t="s">
        <v>80</v>
      </c>
      <c r="AY2204" s="14">
        <v>6.1</v>
      </c>
      <c r="AZ2204" s="14" t="s">
        <v>52</v>
      </c>
    </row>
    <row r="2205" spans="1:274" x14ac:dyDescent="0.25">
      <c r="A2205" s="8">
        <v>2511</v>
      </c>
      <c r="B2205" s="8" t="s">
        <v>3782</v>
      </c>
      <c r="D2205" s="10" t="s">
        <v>3793</v>
      </c>
      <c r="E2205" s="9" t="s">
        <v>137</v>
      </c>
      <c r="F2205" s="9" t="s">
        <v>138</v>
      </c>
      <c r="G2205" s="9" t="s">
        <v>90</v>
      </c>
      <c r="H2205" s="9" t="s">
        <v>91</v>
      </c>
      <c r="I2205" s="11" t="s">
        <v>139</v>
      </c>
      <c r="J2205" s="11"/>
      <c r="L2205" s="9" t="s">
        <v>139</v>
      </c>
      <c r="M2205" s="9" t="s">
        <v>133</v>
      </c>
      <c r="N2205" s="9" t="s">
        <v>95</v>
      </c>
      <c r="O2205" s="11"/>
      <c r="P2205" s="9" t="s">
        <v>134</v>
      </c>
      <c r="Q2205" s="11" t="s">
        <v>135</v>
      </c>
      <c r="R2205" s="11" t="s">
        <v>64</v>
      </c>
      <c r="S2205" s="11" t="s">
        <v>65</v>
      </c>
      <c r="T2205" s="11"/>
      <c r="U2205" s="11" t="s">
        <v>66</v>
      </c>
      <c r="V2205" s="11" t="s">
        <v>67</v>
      </c>
      <c r="W2205" s="11" t="s">
        <v>68</v>
      </c>
      <c r="X2205" s="11" t="s">
        <v>69</v>
      </c>
      <c r="Y2205" s="9" t="s">
        <v>99</v>
      </c>
      <c r="Z2205" s="9" t="s">
        <v>71</v>
      </c>
      <c r="AA2205" s="12">
        <v>44.513500000000001</v>
      </c>
      <c r="AB2205" s="12">
        <v>-68.061999999999998</v>
      </c>
      <c r="AC2205" s="46">
        <v>44.8597222</v>
      </c>
      <c r="AD2205" s="46">
        <v>-67.8827778</v>
      </c>
      <c r="AE2205" s="8" t="s">
        <v>2480</v>
      </c>
      <c r="AF2205" s="8" t="s">
        <v>142</v>
      </c>
      <c r="AG2205" s="8" t="s">
        <v>102</v>
      </c>
      <c r="AH2205" s="13">
        <v>265</v>
      </c>
      <c r="AI2205" s="8" t="s">
        <v>149</v>
      </c>
      <c r="AJ2205" s="14">
        <v>1</v>
      </c>
      <c r="AK2205" s="14">
        <v>1</v>
      </c>
      <c r="AM2205" s="13">
        <v>56</v>
      </c>
      <c r="AN2205" s="13">
        <v>341.59999999999997</v>
      </c>
      <c r="AO2205" s="9">
        <v>3</v>
      </c>
      <c r="AP2205" s="9" t="s">
        <v>78</v>
      </c>
      <c r="AQ2205" s="15">
        <v>109.5019242590751</v>
      </c>
      <c r="AR2205" s="89">
        <v>6.3299999999999997E-3</v>
      </c>
      <c r="AT2205" s="9" t="s">
        <v>79</v>
      </c>
      <c r="AU2205" s="9" t="s">
        <v>80</v>
      </c>
      <c r="AY2205" s="14">
        <v>6.1</v>
      </c>
      <c r="AZ2205" s="14" t="s">
        <v>52</v>
      </c>
    </row>
    <row r="2206" spans="1:274" x14ac:dyDescent="0.25">
      <c r="A2206" s="8">
        <v>2512</v>
      </c>
      <c r="B2206" s="8" t="s">
        <v>3782</v>
      </c>
      <c r="D2206" s="10" t="s">
        <v>3794</v>
      </c>
      <c r="E2206" s="9" t="s">
        <v>137</v>
      </c>
      <c r="F2206" s="9" t="s">
        <v>138</v>
      </c>
      <c r="G2206" s="9" t="s">
        <v>90</v>
      </c>
      <c r="H2206" s="9" t="s">
        <v>91</v>
      </c>
      <c r="I2206" s="11" t="s">
        <v>139</v>
      </c>
      <c r="J2206" s="11"/>
      <c r="L2206" s="9" t="s">
        <v>139</v>
      </c>
      <c r="M2206" s="9" t="s">
        <v>133</v>
      </c>
      <c r="N2206" s="9" t="s">
        <v>95</v>
      </c>
      <c r="O2206" s="11"/>
      <c r="P2206" s="9" t="s">
        <v>134</v>
      </c>
      <c r="Q2206" s="11" t="s">
        <v>135</v>
      </c>
      <c r="R2206" s="11" t="s">
        <v>64</v>
      </c>
      <c r="S2206" s="11" t="s">
        <v>65</v>
      </c>
      <c r="T2206" s="11"/>
      <c r="U2206" s="11" t="s">
        <v>66</v>
      </c>
      <c r="V2206" s="11" t="s">
        <v>67</v>
      </c>
      <c r="W2206" s="11" t="s">
        <v>68</v>
      </c>
      <c r="X2206" s="11" t="s">
        <v>69</v>
      </c>
      <c r="Y2206" s="9" t="s">
        <v>99</v>
      </c>
      <c r="Z2206" s="9" t="s">
        <v>71</v>
      </c>
      <c r="AA2206" s="12">
        <v>44.513500000000001</v>
      </c>
      <c r="AB2206" s="12">
        <v>-68.061999999999998</v>
      </c>
      <c r="AC2206" s="46">
        <v>44.8597222</v>
      </c>
      <c r="AD2206" s="46">
        <v>-67.8827778</v>
      </c>
      <c r="AE2206" s="8" t="s">
        <v>2480</v>
      </c>
      <c r="AF2206" s="8" t="s">
        <v>142</v>
      </c>
      <c r="AG2206" s="8" t="s">
        <v>102</v>
      </c>
      <c r="AH2206" s="13">
        <v>265</v>
      </c>
      <c r="AI2206" s="8" t="s">
        <v>149</v>
      </c>
      <c r="AJ2206" s="14">
        <v>1</v>
      </c>
      <c r="AK2206" s="14">
        <v>1</v>
      </c>
      <c r="AM2206" s="13">
        <v>56</v>
      </c>
      <c r="AN2206" s="13">
        <v>341.59999999999997</v>
      </c>
      <c r="AO2206" s="9">
        <v>3</v>
      </c>
      <c r="AP2206" s="9" t="s">
        <v>78</v>
      </c>
      <c r="AQ2206" s="15">
        <v>112.15973795468371</v>
      </c>
      <c r="AR2206" s="89">
        <v>6.1799999999999997E-3</v>
      </c>
      <c r="AT2206" s="9" t="s">
        <v>79</v>
      </c>
      <c r="AU2206" s="9" t="s">
        <v>80</v>
      </c>
      <c r="AY2206" s="14">
        <v>6.1</v>
      </c>
      <c r="AZ2206" s="14" t="s">
        <v>52</v>
      </c>
    </row>
    <row r="2207" spans="1:274" x14ac:dyDescent="0.25">
      <c r="A2207" s="8">
        <v>2513</v>
      </c>
      <c r="B2207" s="8" t="s">
        <v>3782</v>
      </c>
      <c r="D2207" s="10" t="s">
        <v>3795</v>
      </c>
      <c r="E2207" s="9" t="s">
        <v>315</v>
      </c>
      <c r="F2207" s="9" t="s">
        <v>316</v>
      </c>
      <c r="G2207" s="9" t="s">
        <v>90</v>
      </c>
      <c r="H2207" s="9" t="s">
        <v>317</v>
      </c>
      <c r="I2207" s="11" t="s">
        <v>318</v>
      </c>
      <c r="J2207" s="11"/>
      <c r="L2207" s="9" t="s">
        <v>318</v>
      </c>
      <c r="M2207" s="9" t="s">
        <v>133</v>
      </c>
      <c r="N2207" s="9" t="s">
        <v>95</v>
      </c>
      <c r="O2207" s="11"/>
      <c r="P2207" s="9" t="s">
        <v>134</v>
      </c>
      <c r="Q2207" s="11" t="s">
        <v>135</v>
      </c>
      <c r="R2207" s="11" t="s">
        <v>64</v>
      </c>
      <c r="S2207" s="11" t="s">
        <v>65</v>
      </c>
      <c r="T2207" s="11"/>
      <c r="U2207" s="11" t="s">
        <v>66</v>
      </c>
      <c r="V2207" s="11" t="s">
        <v>67</v>
      </c>
      <c r="W2207" s="11" t="s">
        <v>68</v>
      </c>
      <c r="X2207" s="11" t="s">
        <v>69</v>
      </c>
      <c r="Y2207" s="9" t="s">
        <v>99</v>
      </c>
      <c r="Z2207" s="9" t="s">
        <v>71</v>
      </c>
      <c r="AA2207" s="12">
        <v>44.513399999999997</v>
      </c>
      <c r="AB2207" s="12">
        <v>-68.062299999999993</v>
      </c>
      <c r="AC2207" s="46">
        <v>44.859444400000001</v>
      </c>
      <c r="AD2207" s="46">
        <v>-67.893611100000001</v>
      </c>
      <c r="AE2207" s="8" t="s">
        <v>2480</v>
      </c>
      <c r="AF2207" s="8" t="s">
        <v>142</v>
      </c>
      <c r="AG2207" s="8" t="s">
        <v>102</v>
      </c>
      <c r="AH2207" s="13">
        <v>265</v>
      </c>
      <c r="AI2207" s="8" t="s">
        <v>149</v>
      </c>
      <c r="AJ2207" s="14">
        <v>1</v>
      </c>
      <c r="AK2207" s="14">
        <v>1</v>
      </c>
      <c r="AM2207" s="13">
        <v>56</v>
      </c>
      <c r="AN2207" s="13">
        <v>341.59999999999997</v>
      </c>
      <c r="AO2207" s="9">
        <v>3</v>
      </c>
      <c r="AP2207" s="9" t="s">
        <v>78</v>
      </c>
      <c r="AQ2207" s="15">
        <v>118.48669753161458</v>
      </c>
      <c r="AR2207" s="89">
        <v>5.8500000000000002E-3</v>
      </c>
      <c r="AT2207" s="9" t="s">
        <v>79</v>
      </c>
      <c r="AU2207" s="9" t="s">
        <v>80</v>
      </c>
      <c r="AY2207" s="14">
        <v>6.1</v>
      </c>
      <c r="AZ2207" s="14" t="s">
        <v>52</v>
      </c>
    </row>
    <row r="2208" spans="1:274" x14ac:dyDescent="0.25">
      <c r="A2208" s="8">
        <v>2514</v>
      </c>
      <c r="B2208" s="8" t="s">
        <v>3782</v>
      </c>
      <c r="D2208" s="10" t="s">
        <v>3796</v>
      </c>
      <c r="E2208" s="9" t="s">
        <v>315</v>
      </c>
      <c r="F2208" s="9" t="s">
        <v>316</v>
      </c>
      <c r="G2208" s="9" t="s">
        <v>90</v>
      </c>
      <c r="H2208" s="9" t="s">
        <v>317</v>
      </c>
      <c r="I2208" s="11" t="s">
        <v>318</v>
      </c>
      <c r="J2208" s="11"/>
      <c r="L2208" s="9" t="s">
        <v>318</v>
      </c>
      <c r="M2208" s="9" t="s">
        <v>133</v>
      </c>
      <c r="N2208" s="9" t="s">
        <v>95</v>
      </c>
      <c r="O2208" s="11"/>
      <c r="P2208" s="9" t="s">
        <v>134</v>
      </c>
      <c r="Q2208" s="11" t="s">
        <v>135</v>
      </c>
      <c r="R2208" s="11" t="s">
        <v>64</v>
      </c>
      <c r="S2208" s="11" t="s">
        <v>65</v>
      </c>
      <c r="T2208" s="11"/>
      <c r="U2208" s="11" t="s">
        <v>66</v>
      </c>
      <c r="V2208" s="11" t="s">
        <v>67</v>
      </c>
      <c r="W2208" s="11" t="s">
        <v>68</v>
      </c>
      <c r="X2208" s="11" t="s">
        <v>69</v>
      </c>
      <c r="Y2208" s="9" t="s">
        <v>99</v>
      </c>
      <c r="Z2208" s="9" t="s">
        <v>71</v>
      </c>
      <c r="AA2208" s="12">
        <v>44.513399999999997</v>
      </c>
      <c r="AB2208" s="12">
        <v>-68.062299999999993</v>
      </c>
      <c r="AC2208" s="46">
        <v>44.859444400000001</v>
      </c>
      <c r="AD2208" s="46">
        <v>-67.893611100000001</v>
      </c>
      <c r="AE2208" s="8" t="s">
        <v>2480</v>
      </c>
      <c r="AF2208" s="8" t="s">
        <v>142</v>
      </c>
      <c r="AG2208" s="8" t="s">
        <v>102</v>
      </c>
      <c r="AH2208" s="13">
        <v>265</v>
      </c>
      <c r="AI2208" s="8" t="s">
        <v>149</v>
      </c>
      <c r="AJ2208" s="14">
        <v>1</v>
      </c>
      <c r="AK2208" s="14">
        <v>1</v>
      </c>
      <c r="AM2208" s="13">
        <v>56</v>
      </c>
      <c r="AN2208" s="13">
        <v>341.59999999999997</v>
      </c>
      <c r="AO2208" s="9">
        <v>3</v>
      </c>
      <c r="AP2208" s="9" t="s">
        <v>78</v>
      </c>
      <c r="AQ2208" s="15">
        <v>219.3503735949194</v>
      </c>
      <c r="AR2208" s="89">
        <v>3.16E-3</v>
      </c>
      <c r="AT2208" s="9" t="s">
        <v>79</v>
      </c>
      <c r="AU2208" s="9" t="s">
        <v>80</v>
      </c>
      <c r="AY2208" s="14">
        <v>6.1</v>
      </c>
      <c r="AZ2208" s="14" t="s">
        <v>52</v>
      </c>
    </row>
    <row r="2209" spans="1:274" x14ac:dyDescent="0.25">
      <c r="A2209" s="8">
        <v>2515</v>
      </c>
      <c r="B2209" s="8" t="s">
        <v>3782</v>
      </c>
      <c r="D2209" s="10" t="s">
        <v>3797</v>
      </c>
      <c r="E2209" s="9" t="s">
        <v>315</v>
      </c>
      <c r="F2209" s="9" t="s">
        <v>316</v>
      </c>
      <c r="G2209" s="9" t="s">
        <v>90</v>
      </c>
      <c r="H2209" s="9" t="s">
        <v>317</v>
      </c>
      <c r="I2209" s="11" t="s">
        <v>318</v>
      </c>
      <c r="J2209" s="11"/>
      <c r="L2209" s="9" t="s">
        <v>318</v>
      </c>
      <c r="M2209" s="9" t="s">
        <v>133</v>
      </c>
      <c r="N2209" s="9" t="s">
        <v>95</v>
      </c>
      <c r="O2209" s="11"/>
      <c r="P2209" s="9" t="s">
        <v>134</v>
      </c>
      <c r="Q2209" s="11" t="s">
        <v>135</v>
      </c>
      <c r="R2209" s="11" t="s">
        <v>64</v>
      </c>
      <c r="S2209" s="11" t="s">
        <v>65</v>
      </c>
      <c r="T2209" s="11"/>
      <c r="U2209" s="11" t="s">
        <v>66</v>
      </c>
      <c r="V2209" s="11" t="s">
        <v>67</v>
      </c>
      <c r="W2209" s="11" t="s">
        <v>68</v>
      </c>
      <c r="X2209" s="11" t="s">
        <v>69</v>
      </c>
      <c r="Y2209" s="9" t="s">
        <v>99</v>
      </c>
      <c r="Z2209" s="9" t="s">
        <v>71</v>
      </c>
      <c r="AA2209" s="12">
        <v>44.513500000000001</v>
      </c>
      <c r="AB2209" s="12">
        <v>-68.061999999999998</v>
      </c>
      <c r="AC2209" s="46">
        <v>44.8597222</v>
      </c>
      <c r="AD2209" s="46">
        <v>-67.8827778</v>
      </c>
      <c r="AE2209" s="8" t="s">
        <v>2480</v>
      </c>
      <c r="AF2209" s="8" t="s">
        <v>142</v>
      </c>
      <c r="AG2209" s="8" t="s">
        <v>102</v>
      </c>
      <c r="AH2209" s="13">
        <v>265</v>
      </c>
      <c r="AI2209" s="8" t="s">
        <v>149</v>
      </c>
      <c r="AJ2209" s="14">
        <v>1</v>
      </c>
      <c r="AK2209" s="14">
        <v>1</v>
      </c>
      <c r="AM2209" s="13">
        <v>56</v>
      </c>
      <c r="AN2209" s="13">
        <v>341.59999999999997</v>
      </c>
      <c r="AO2209" s="9">
        <v>3</v>
      </c>
      <c r="AP2209" s="9" t="s">
        <v>78</v>
      </c>
      <c r="AQ2209" s="15">
        <v>119.71453895681266</v>
      </c>
      <c r="AR2209" s="89">
        <v>5.79E-3</v>
      </c>
      <c r="AT2209" s="9" t="s">
        <v>79</v>
      </c>
      <c r="AU2209" s="9" t="s">
        <v>80</v>
      </c>
      <c r="AY2209" s="14">
        <v>6.1</v>
      </c>
      <c r="AZ2209" s="14" t="s">
        <v>52</v>
      </c>
    </row>
    <row r="2210" spans="1:274" x14ac:dyDescent="0.25">
      <c r="A2210" s="8">
        <v>2516</v>
      </c>
      <c r="B2210" s="8" t="s">
        <v>3782</v>
      </c>
      <c r="D2210" s="10" t="s">
        <v>3798</v>
      </c>
      <c r="E2210" s="9" t="s">
        <v>315</v>
      </c>
      <c r="F2210" s="9" t="s">
        <v>316</v>
      </c>
      <c r="G2210" s="9" t="s">
        <v>90</v>
      </c>
      <c r="H2210" s="9" t="s">
        <v>317</v>
      </c>
      <c r="I2210" s="11" t="s">
        <v>318</v>
      </c>
      <c r="J2210" s="11"/>
      <c r="L2210" s="9" t="s">
        <v>318</v>
      </c>
      <c r="M2210" s="9" t="s">
        <v>133</v>
      </c>
      <c r="N2210" s="9" t="s">
        <v>95</v>
      </c>
      <c r="O2210" s="11"/>
      <c r="P2210" s="9" t="s">
        <v>134</v>
      </c>
      <c r="Q2210" s="11" t="s">
        <v>135</v>
      </c>
      <c r="R2210" s="11" t="s">
        <v>64</v>
      </c>
      <c r="S2210" s="11" t="s">
        <v>65</v>
      </c>
      <c r="T2210" s="11"/>
      <c r="U2210" s="11" t="s">
        <v>66</v>
      </c>
      <c r="V2210" s="11" t="s">
        <v>67</v>
      </c>
      <c r="W2210" s="11" t="s">
        <v>68</v>
      </c>
      <c r="X2210" s="11" t="s">
        <v>69</v>
      </c>
      <c r="Y2210" s="9" t="s">
        <v>99</v>
      </c>
      <c r="Z2210" s="9" t="s">
        <v>71</v>
      </c>
      <c r="AA2210" s="12">
        <v>44.513500000000001</v>
      </c>
      <c r="AB2210" s="12">
        <v>-68.061999999999998</v>
      </c>
      <c r="AC2210" s="46">
        <v>44.8597222</v>
      </c>
      <c r="AD2210" s="46">
        <v>-67.8827778</v>
      </c>
      <c r="AE2210" s="8" t="s">
        <v>2480</v>
      </c>
      <c r="AF2210" s="8" t="s">
        <v>142</v>
      </c>
      <c r="AG2210" s="8" t="s">
        <v>102</v>
      </c>
      <c r="AH2210" s="13">
        <v>265</v>
      </c>
      <c r="AI2210" s="8" t="s">
        <v>149</v>
      </c>
      <c r="AJ2210" s="14">
        <v>1</v>
      </c>
      <c r="AK2210" s="14">
        <v>1</v>
      </c>
      <c r="AM2210" s="13">
        <v>56</v>
      </c>
      <c r="AN2210" s="13">
        <v>341.59999999999997</v>
      </c>
      <c r="AO2210" s="9">
        <v>3</v>
      </c>
      <c r="AP2210" s="9" t="s">
        <v>78</v>
      </c>
      <c r="AQ2210" s="15">
        <v>155.06648334674392</v>
      </c>
      <c r="AR2210" s="89">
        <v>4.47E-3</v>
      </c>
      <c r="AT2210" s="9" t="s">
        <v>79</v>
      </c>
      <c r="AU2210" s="9" t="s">
        <v>80</v>
      </c>
      <c r="AY2210" s="14">
        <v>6.1</v>
      </c>
      <c r="AZ2210" s="14" t="s">
        <v>52</v>
      </c>
    </row>
    <row r="2211" spans="1:274" x14ac:dyDescent="0.25">
      <c r="A2211" s="8">
        <v>2517</v>
      </c>
      <c r="B2211" s="8" t="s">
        <v>3782</v>
      </c>
      <c r="D2211" s="10" t="s">
        <v>3799</v>
      </c>
      <c r="E2211" s="9" t="s">
        <v>3298</v>
      </c>
      <c r="F2211" s="9" t="s">
        <v>3299</v>
      </c>
      <c r="G2211" s="9" t="s">
        <v>90</v>
      </c>
      <c r="H2211" s="9" t="s">
        <v>1587</v>
      </c>
      <c r="I2211" s="11" t="s">
        <v>3300</v>
      </c>
      <c r="J2211" s="11"/>
      <c r="L2211" s="9" t="s">
        <v>3300</v>
      </c>
      <c r="M2211" s="9" t="s">
        <v>980</v>
      </c>
      <c r="O2211" s="11" t="s">
        <v>981</v>
      </c>
      <c r="P2211" s="9" t="s">
        <v>220</v>
      </c>
      <c r="Q2211" s="11" t="s">
        <v>160</v>
      </c>
      <c r="R2211" s="11" t="s">
        <v>120</v>
      </c>
      <c r="S2211" s="11" t="s">
        <v>65</v>
      </c>
      <c r="T2211" s="11"/>
      <c r="U2211" s="11" t="s">
        <v>66</v>
      </c>
      <c r="V2211" s="11" t="s">
        <v>67</v>
      </c>
      <c r="W2211" s="11" t="s">
        <v>68</v>
      </c>
      <c r="X2211" s="11" t="s">
        <v>69</v>
      </c>
      <c r="Y2211" s="9" t="s">
        <v>99</v>
      </c>
      <c r="Z2211" s="9" t="s">
        <v>71</v>
      </c>
      <c r="AA2211" s="12">
        <v>44.513399999999997</v>
      </c>
      <c r="AB2211" s="12">
        <v>-68.062299999999993</v>
      </c>
      <c r="AC2211" s="46">
        <v>44.859444400000001</v>
      </c>
      <c r="AD2211" s="46">
        <v>-67.893611100000001</v>
      </c>
      <c r="AE2211" s="8" t="s">
        <v>2480</v>
      </c>
      <c r="AF2211" s="8" t="s">
        <v>142</v>
      </c>
      <c r="AG2211" s="8" t="s">
        <v>102</v>
      </c>
      <c r="AH2211" s="13">
        <v>265</v>
      </c>
      <c r="AI2211" s="8" t="s">
        <v>149</v>
      </c>
      <c r="AJ2211" s="14">
        <v>1</v>
      </c>
      <c r="AK2211" s="14">
        <v>1</v>
      </c>
      <c r="AM2211" s="13">
        <v>56</v>
      </c>
      <c r="AN2211" s="13">
        <v>341.59999999999997</v>
      </c>
      <c r="AO2211" s="9">
        <v>3</v>
      </c>
      <c r="AP2211" s="9" t="s">
        <v>78</v>
      </c>
      <c r="AQ2211" s="15">
        <v>254.83352226468574</v>
      </c>
      <c r="AR2211" s="89">
        <v>2.7200000000000002E-3</v>
      </c>
      <c r="AT2211" s="9" t="s">
        <v>79</v>
      </c>
      <c r="AU2211" s="9" t="s">
        <v>80</v>
      </c>
      <c r="AY2211" s="14">
        <v>6.1</v>
      </c>
      <c r="AZ2211" s="14" t="s">
        <v>52</v>
      </c>
    </row>
    <row r="2212" spans="1:274" x14ac:dyDescent="0.25">
      <c r="A2212" s="8">
        <v>2518</v>
      </c>
      <c r="B2212" s="8" t="s">
        <v>3782</v>
      </c>
      <c r="D2212" s="10" t="s">
        <v>3800</v>
      </c>
      <c r="E2212" s="9" t="s">
        <v>3298</v>
      </c>
      <c r="F2212" s="9" t="s">
        <v>3299</v>
      </c>
      <c r="G2212" s="9" t="s">
        <v>90</v>
      </c>
      <c r="H2212" s="9" t="s">
        <v>1587</v>
      </c>
      <c r="I2212" s="11" t="s">
        <v>3300</v>
      </c>
      <c r="J2212" s="11"/>
      <c r="L2212" s="9" t="s">
        <v>3300</v>
      </c>
      <c r="M2212" s="9" t="s">
        <v>980</v>
      </c>
      <c r="O2212" s="11" t="s">
        <v>981</v>
      </c>
      <c r="P2212" s="9" t="s">
        <v>220</v>
      </c>
      <c r="Q2212" s="11" t="s">
        <v>160</v>
      </c>
      <c r="R2212" s="11" t="s">
        <v>120</v>
      </c>
      <c r="S2212" s="11" t="s">
        <v>65</v>
      </c>
      <c r="T2212" s="11"/>
      <c r="U2212" s="11" t="s">
        <v>66</v>
      </c>
      <c r="V2212" s="11" t="s">
        <v>67</v>
      </c>
      <c r="W2212" s="11" t="s">
        <v>68</v>
      </c>
      <c r="X2212" s="11" t="s">
        <v>69</v>
      </c>
      <c r="Y2212" s="9" t="s">
        <v>99</v>
      </c>
      <c r="Z2212" s="9" t="s">
        <v>71</v>
      </c>
      <c r="AA2212" s="12">
        <v>44.513399999999997</v>
      </c>
      <c r="AB2212" s="12">
        <v>-68.062299999999993</v>
      </c>
      <c r="AC2212" s="46">
        <v>44.859444400000001</v>
      </c>
      <c r="AD2212" s="46">
        <v>-67.893611100000001</v>
      </c>
      <c r="AE2212" s="8" t="s">
        <v>2480</v>
      </c>
      <c r="AF2212" s="8" t="s">
        <v>142</v>
      </c>
      <c r="AG2212" s="8" t="s">
        <v>102</v>
      </c>
      <c r="AH2212" s="13">
        <v>265</v>
      </c>
      <c r="AI2212" s="8" t="s">
        <v>149</v>
      </c>
      <c r="AJ2212" s="14">
        <v>1</v>
      </c>
      <c r="AK2212" s="14">
        <v>1</v>
      </c>
      <c r="AM2212" s="13">
        <v>56</v>
      </c>
      <c r="AN2212" s="13">
        <v>341.59999999999997</v>
      </c>
      <c r="AO2212" s="9">
        <v>3</v>
      </c>
      <c r="AP2212" s="9" t="s">
        <v>78</v>
      </c>
      <c r="AQ2212" s="15">
        <v>334.85371041543254</v>
      </c>
      <c r="AR2212" s="89">
        <v>2.0699999999999998E-3</v>
      </c>
      <c r="AT2212" s="9" t="s">
        <v>79</v>
      </c>
      <c r="AU2212" s="9" t="s">
        <v>80</v>
      </c>
      <c r="AY2212" s="14">
        <v>6.1</v>
      </c>
      <c r="AZ2212" s="14" t="s">
        <v>52</v>
      </c>
    </row>
    <row r="2213" spans="1:274" x14ac:dyDescent="0.25">
      <c r="A2213" s="8">
        <v>2519</v>
      </c>
      <c r="B2213" s="8" t="s">
        <v>3782</v>
      </c>
      <c r="D2213" s="10" t="s">
        <v>3801</v>
      </c>
      <c r="E2213" s="9" t="s">
        <v>3298</v>
      </c>
      <c r="F2213" s="9" t="s">
        <v>3299</v>
      </c>
      <c r="G2213" s="9" t="s">
        <v>90</v>
      </c>
      <c r="H2213" s="9" t="s">
        <v>1587</v>
      </c>
      <c r="I2213" s="11" t="s">
        <v>3300</v>
      </c>
      <c r="J2213" s="11"/>
      <c r="L2213" s="9" t="s">
        <v>3300</v>
      </c>
      <c r="M2213" s="9" t="s">
        <v>980</v>
      </c>
      <c r="O2213" s="11" t="s">
        <v>981</v>
      </c>
      <c r="P2213" s="9" t="s">
        <v>220</v>
      </c>
      <c r="Q2213" s="11" t="s">
        <v>160</v>
      </c>
      <c r="R2213" s="11" t="s">
        <v>120</v>
      </c>
      <c r="S2213" s="11" t="s">
        <v>65</v>
      </c>
      <c r="T2213" s="11"/>
      <c r="U2213" s="11" t="s">
        <v>66</v>
      </c>
      <c r="V2213" s="11" t="s">
        <v>67</v>
      </c>
      <c r="W2213" s="11" t="s">
        <v>68</v>
      </c>
      <c r="X2213" s="11" t="s">
        <v>69</v>
      </c>
      <c r="Y2213" s="9" t="s">
        <v>99</v>
      </c>
      <c r="Z2213" s="9" t="s">
        <v>71</v>
      </c>
      <c r="AA2213" s="12">
        <v>44.513500000000001</v>
      </c>
      <c r="AB2213" s="12">
        <v>-68.061999999999998</v>
      </c>
      <c r="AC2213" s="46">
        <v>44.8597222</v>
      </c>
      <c r="AD2213" s="46">
        <v>-67.8827778</v>
      </c>
      <c r="AE2213" s="8" t="s">
        <v>2480</v>
      </c>
      <c r="AF2213" s="8" t="s">
        <v>142</v>
      </c>
      <c r="AG2213" s="8" t="s">
        <v>102</v>
      </c>
      <c r="AH2213" s="13">
        <v>265</v>
      </c>
      <c r="AI2213" s="8" t="s">
        <v>149</v>
      </c>
      <c r="AJ2213" s="14">
        <v>1</v>
      </c>
      <c r="AK2213" s="14">
        <v>1</v>
      </c>
      <c r="AM2213" s="13">
        <v>56</v>
      </c>
      <c r="AN2213" s="13">
        <v>341.59999999999997</v>
      </c>
      <c r="AO2213" s="9">
        <v>3</v>
      </c>
      <c r="AP2213" s="9" t="s">
        <v>78</v>
      </c>
      <c r="AQ2213" s="15">
        <v>396.08410317711156</v>
      </c>
      <c r="AR2213" s="89">
        <v>1.75E-3</v>
      </c>
      <c r="AT2213" s="9" t="s">
        <v>79</v>
      </c>
      <c r="AU2213" s="9" t="s">
        <v>80</v>
      </c>
      <c r="AY2213" s="14">
        <v>6.1</v>
      </c>
      <c r="AZ2213" s="14" t="s">
        <v>52</v>
      </c>
    </row>
    <row r="2214" spans="1:274" x14ac:dyDescent="0.25">
      <c r="A2214" s="8">
        <v>2520</v>
      </c>
      <c r="B2214" s="8" t="s">
        <v>3782</v>
      </c>
      <c r="D2214" s="10" t="s">
        <v>3802</v>
      </c>
      <c r="E2214" s="9" t="s">
        <v>3298</v>
      </c>
      <c r="F2214" s="9" t="s">
        <v>3299</v>
      </c>
      <c r="G2214" s="9" t="s">
        <v>90</v>
      </c>
      <c r="H2214" s="9" t="s">
        <v>1587</v>
      </c>
      <c r="I2214" s="11" t="s">
        <v>3300</v>
      </c>
      <c r="J2214" s="11"/>
      <c r="L2214" s="9" t="s">
        <v>3300</v>
      </c>
      <c r="M2214" s="9" t="s">
        <v>980</v>
      </c>
      <c r="O2214" s="11" t="s">
        <v>981</v>
      </c>
      <c r="P2214" s="9" t="s">
        <v>220</v>
      </c>
      <c r="Q2214" s="11" t="s">
        <v>160</v>
      </c>
      <c r="R2214" s="11" t="s">
        <v>120</v>
      </c>
      <c r="S2214" s="11" t="s">
        <v>65</v>
      </c>
      <c r="T2214" s="11"/>
      <c r="U2214" s="11" t="s">
        <v>66</v>
      </c>
      <c r="V2214" s="11" t="s">
        <v>67</v>
      </c>
      <c r="W2214" s="11" t="s">
        <v>68</v>
      </c>
      <c r="X2214" s="11" t="s">
        <v>69</v>
      </c>
      <c r="Y2214" s="9" t="s">
        <v>99</v>
      </c>
      <c r="Z2214" s="9" t="s">
        <v>71</v>
      </c>
      <c r="AA2214" s="12">
        <v>44.513500000000001</v>
      </c>
      <c r="AB2214" s="12">
        <v>-68.061999999999998</v>
      </c>
      <c r="AC2214" s="46">
        <v>44.8597222</v>
      </c>
      <c r="AD2214" s="46">
        <v>-67.8827778</v>
      </c>
      <c r="AE2214" s="8" t="s">
        <v>2480</v>
      </c>
      <c r="AF2214" s="8" t="s">
        <v>142</v>
      </c>
      <c r="AG2214" s="8" t="s">
        <v>102</v>
      </c>
      <c r="AH2214" s="13">
        <v>265</v>
      </c>
      <c r="AI2214" s="8" t="s">
        <v>149</v>
      </c>
      <c r="AJ2214" s="14">
        <v>1</v>
      </c>
      <c r="AK2214" s="14">
        <v>1</v>
      </c>
      <c r="AM2214" s="13">
        <v>56</v>
      </c>
      <c r="AN2214" s="13">
        <v>341.59999999999997</v>
      </c>
      <c r="AO2214" s="9">
        <v>3</v>
      </c>
      <c r="AP2214" s="9" t="s">
        <v>78</v>
      </c>
      <c r="AQ2214" s="15">
        <v>343.14216859403228</v>
      </c>
      <c r="AR2214" s="89">
        <v>2.0200000000000001E-3</v>
      </c>
      <c r="AT2214" s="9" t="s">
        <v>79</v>
      </c>
      <c r="AU2214" s="9" t="s">
        <v>80</v>
      </c>
      <c r="AY2214" s="14">
        <v>6.1</v>
      </c>
      <c r="AZ2214" s="14" t="s">
        <v>52</v>
      </c>
    </row>
    <row r="2215" spans="1:274" x14ac:dyDescent="0.25">
      <c r="A2215" s="8">
        <v>2521</v>
      </c>
      <c r="B2215" s="8" t="s">
        <v>3803</v>
      </c>
      <c r="D2215" s="10" t="s">
        <v>3804</v>
      </c>
      <c r="E2215" s="17" t="s">
        <v>3805</v>
      </c>
      <c r="F2215" s="17" t="s">
        <v>3806</v>
      </c>
      <c r="G2215" s="17"/>
      <c r="H2215" s="17" t="s">
        <v>91</v>
      </c>
      <c r="I2215" s="22" t="s">
        <v>3807</v>
      </c>
      <c r="J2215" s="22"/>
      <c r="K2215" s="17"/>
      <c r="L2215" s="17" t="s">
        <v>3807</v>
      </c>
      <c r="M2215" s="17" t="s">
        <v>94</v>
      </c>
      <c r="N2215" s="9" t="s">
        <v>95</v>
      </c>
      <c r="O2215" s="22"/>
      <c r="P2215" s="9" t="s">
        <v>96</v>
      </c>
      <c r="Q2215" s="18" t="s">
        <v>97</v>
      </c>
      <c r="R2215" s="18" t="s">
        <v>98</v>
      </c>
      <c r="S2215" s="11" t="s">
        <v>65</v>
      </c>
      <c r="T2215" s="11"/>
      <c r="U2215" s="11" t="s">
        <v>66</v>
      </c>
      <c r="V2215" s="11" t="s">
        <v>67</v>
      </c>
      <c r="W2215" s="11" t="s">
        <v>68</v>
      </c>
      <c r="X2215" s="11" t="s">
        <v>69</v>
      </c>
      <c r="Y2215" s="9" t="s">
        <v>99</v>
      </c>
      <c r="Z2215" s="9" t="s">
        <v>71</v>
      </c>
      <c r="AA2215" s="12">
        <v>-43.4</v>
      </c>
      <c r="AB2215" s="12">
        <v>-172.17</v>
      </c>
      <c r="AC2215" s="46">
        <v>-42.783333333333331</v>
      </c>
      <c r="AD2215" s="46">
        <v>171.18333333333334</v>
      </c>
      <c r="AE2215" s="8" t="s">
        <v>2366</v>
      </c>
      <c r="AF2215" s="8" t="s">
        <v>274</v>
      </c>
      <c r="AG2215" s="8" t="s">
        <v>57</v>
      </c>
      <c r="AH2215" s="13">
        <v>209</v>
      </c>
      <c r="AI2215" s="8" t="s">
        <v>76</v>
      </c>
      <c r="AM2215" s="13">
        <v>29</v>
      </c>
      <c r="AN2215" s="13">
        <v>478.5</v>
      </c>
      <c r="AO2215" s="9">
        <v>5</v>
      </c>
      <c r="AP2215" s="9" t="s">
        <v>78</v>
      </c>
      <c r="AQ2215" s="15">
        <v>15.646663218057457</v>
      </c>
      <c r="AR2215" s="59">
        <v>4.4299999999999999E-2</v>
      </c>
      <c r="AT2215" s="9" t="s">
        <v>79</v>
      </c>
      <c r="AU2215" s="9" t="s">
        <v>80</v>
      </c>
      <c r="AV2215" s="14">
        <v>13.9</v>
      </c>
      <c r="AW2215" s="14">
        <v>20.5</v>
      </c>
      <c r="AX2215" s="14">
        <v>6.6</v>
      </c>
      <c r="AY2215" s="14">
        <v>16.5</v>
      </c>
      <c r="AZ2215" s="14" t="s">
        <v>52</v>
      </c>
    </row>
    <row r="2216" spans="1:274" x14ac:dyDescent="0.25">
      <c r="A2216" s="8">
        <v>2522</v>
      </c>
      <c r="B2216" s="8" t="s">
        <v>3803</v>
      </c>
      <c r="D2216" s="10" t="s">
        <v>3808</v>
      </c>
      <c r="E2216" s="17" t="s">
        <v>3805</v>
      </c>
      <c r="F2216" s="17" t="s">
        <v>3806</v>
      </c>
      <c r="G2216" s="17"/>
      <c r="H2216" s="17" t="s">
        <v>91</v>
      </c>
      <c r="I2216" s="22" t="s">
        <v>3807</v>
      </c>
      <c r="J2216" s="22"/>
      <c r="K2216" s="17"/>
      <c r="L2216" s="17" t="s">
        <v>3807</v>
      </c>
      <c r="M2216" s="17" t="s">
        <v>94</v>
      </c>
      <c r="N2216" s="9" t="s">
        <v>95</v>
      </c>
      <c r="O2216" s="22"/>
      <c r="P2216" s="9" t="s">
        <v>96</v>
      </c>
      <c r="Q2216" s="18" t="s">
        <v>97</v>
      </c>
      <c r="R2216" s="18" t="s">
        <v>98</v>
      </c>
      <c r="S2216" s="11" t="s">
        <v>65</v>
      </c>
      <c r="T2216" s="11"/>
      <c r="U2216" s="11" t="s">
        <v>66</v>
      </c>
      <c r="V2216" s="11" t="s">
        <v>67</v>
      </c>
      <c r="W2216" s="11" t="s">
        <v>68</v>
      </c>
      <c r="X2216" s="11" t="s">
        <v>69</v>
      </c>
      <c r="Y2216" s="9" t="s">
        <v>99</v>
      </c>
      <c r="Z2216" s="9" t="s">
        <v>71</v>
      </c>
      <c r="AA2216" s="12">
        <v>-43.4</v>
      </c>
      <c r="AB2216" s="12">
        <v>-172.17</v>
      </c>
      <c r="AC2216" s="46">
        <v>-42.783333333333331</v>
      </c>
      <c r="AD2216" s="46">
        <v>171.18333333333334</v>
      </c>
      <c r="AE2216" s="8" t="s">
        <v>2366</v>
      </c>
      <c r="AF2216" s="8" t="s">
        <v>274</v>
      </c>
      <c r="AG2216" s="8" t="s">
        <v>57</v>
      </c>
      <c r="AH2216" s="13">
        <v>209</v>
      </c>
      <c r="AI2216" s="8" t="s">
        <v>76</v>
      </c>
      <c r="AM2216" s="13">
        <v>29</v>
      </c>
      <c r="AN2216" s="13">
        <v>478.5</v>
      </c>
      <c r="AO2216" s="9">
        <v>5</v>
      </c>
      <c r="AP2216" s="9" t="s">
        <v>78</v>
      </c>
      <c r="AQ2216" s="15">
        <v>48.813181729573607</v>
      </c>
      <c r="AR2216" s="59">
        <v>1.4200000000000001E-2</v>
      </c>
      <c r="AT2216" s="9" t="s">
        <v>79</v>
      </c>
      <c r="AU2216" s="9" t="s">
        <v>80</v>
      </c>
      <c r="AV2216" s="14">
        <v>13.9</v>
      </c>
      <c r="AW2216" s="14">
        <v>20.5</v>
      </c>
      <c r="AX2216" s="14">
        <v>6.6</v>
      </c>
      <c r="AY2216" s="14">
        <v>16.5</v>
      </c>
      <c r="AZ2216" s="14" t="s">
        <v>52</v>
      </c>
    </row>
    <row r="2217" spans="1:274" x14ac:dyDescent="0.25">
      <c r="A2217" s="8">
        <v>2523</v>
      </c>
      <c r="B2217" s="8" t="s">
        <v>3803</v>
      </c>
      <c r="C2217" s="18"/>
      <c r="D2217" s="10" t="s">
        <v>3809</v>
      </c>
      <c r="E2217" s="17" t="s">
        <v>3805</v>
      </c>
      <c r="F2217" s="17" t="s">
        <v>3806</v>
      </c>
      <c r="G2217" s="17"/>
      <c r="H2217" s="17" t="s">
        <v>91</v>
      </c>
      <c r="I2217" s="22" t="s">
        <v>3807</v>
      </c>
      <c r="J2217" s="22"/>
      <c r="K2217" s="17"/>
      <c r="L2217" s="17" t="s">
        <v>3807</v>
      </c>
      <c r="M2217" s="17" t="s">
        <v>94</v>
      </c>
      <c r="N2217" s="9" t="s">
        <v>95</v>
      </c>
      <c r="O2217" s="22"/>
      <c r="P2217" s="9" t="s">
        <v>96</v>
      </c>
      <c r="Q2217" s="18" t="s">
        <v>97</v>
      </c>
      <c r="R2217" s="18" t="s">
        <v>98</v>
      </c>
      <c r="S2217" s="11" t="s">
        <v>65</v>
      </c>
      <c r="T2217" s="11"/>
      <c r="U2217" s="11" t="s">
        <v>66</v>
      </c>
      <c r="V2217" s="11" t="s">
        <v>67</v>
      </c>
      <c r="W2217" s="11" t="s">
        <v>68</v>
      </c>
      <c r="X2217" s="11" t="s">
        <v>69</v>
      </c>
      <c r="Y2217" s="9" t="s">
        <v>99</v>
      </c>
      <c r="Z2217" s="9" t="s">
        <v>71</v>
      </c>
      <c r="AA2217" s="12">
        <v>-43.4</v>
      </c>
      <c r="AB2217" s="12">
        <v>-172.17</v>
      </c>
      <c r="AC2217" s="46">
        <v>-42.783333333333331</v>
      </c>
      <c r="AD2217" s="46">
        <v>171.18333333333334</v>
      </c>
      <c r="AE2217" s="8" t="s">
        <v>2366</v>
      </c>
      <c r="AF2217" s="8" t="s">
        <v>274</v>
      </c>
      <c r="AG2217" s="8" t="s">
        <v>57</v>
      </c>
      <c r="AH2217" s="13">
        <v>209</v>
      </c>
      <c r="AI2217" s="8" t="s">
        <v>76</v>
      </c>
      <c r="AM2217" s="13">
        <v>29</v>
      </c>
      <c r="AN2217" s="13">
        <v>478.5</v>
      </c>
      <c r="AO2217" s="9">
        <v>5</v>
      </c>
      <c r="AP2217" s="9" t="s">
        <v>78</v>
      </c>
      <c r="AQ2217" s="15">
        <v>216.60849392498289</v>
      </c>
      <c r="AR2217" s="59">
        <v>3.2000000000000002E-3</v>
      </c>
      <c r="AT2217" s="9" t="s">
        <v>79</v>
      </c>
      <c r="AU2217" s="9" t="s">
        <v>80</v>
      </c>
      <c r="AV2217" s="14">
        <v>13.9</v>
      </c>
      <c r="AW2217" s="14">
        <v>20.5</v>
      </c>
      <c r="AX2217" s="14">
        <v>6.6</v>
      </c>
      <c r="AY2217" s="14">
        <v>16.5</v>
      </c>
      <c r="AZ2217" s="14" t="s">
        <v>52</v>
      </c>
      <c r="BA2217" s="16"/>
      <c r="BB2217" s="16"/>
      <c r="BC2217" s="16"/>
      <c r="BD2217" s="16"/>
      <c r="BE2217" s="16"/>
      <c r="BF2217" s="16"/>
      <c r="BG2217" s="16"/>
      <c r="BH2217" s="16"/>
      <c r="BI2217" s="16"/>
      <c r="BJ2217" s="16"/>
      <c r="BK2217" s="16"/>
      <c r="BL2217" s="16"/>
      <c r="BM2217" s="16"/>
      <c r="BN2217" s="16"/>
      <c r="BO2217" s="16"/>
      <c r="BP2217" s="16"/>
      <c r="BQ2217" s="16"/>
      <c r="BR2217" s="16"/>
      <c r="BS2217" s="16"/>
      <c r="BT2217" s="16"/>
      <c r="BU2217" s="16"/>
      <c r="BV2217" s="16"/>
      <c r="BW2217" s="16"/>
      <c r="BX2217" s="16"/>
      <c r="BY2217" s="16"/>
      <c r="BZ2217" s="16"/>
      <c r="CA2217" s="16"/>
      <c r="CB2217" s="16"/>
      <c r="CC2217" s="16"/>
      <c r="CD2217" s="16"/>
      <c r="CE2217" s="16"/>
      <c r="CF2217" s="16"/>
      <c r="CG2217" s="16"/>
      <c r="CH2217" s="16"/>
      <c r="CI2217" s="16"/>
      <c r="CJ2217" s="16"/>
      <c r="CK2217" s="16"/>
      <c r="CL2217" s="16"/>
      <c r="CM2217" s="16"/>
      <c r="CN2217" s="16"/>
      <c r="CO2217" s="16"/>
      <c r="CP2217" s="16"/>
      <c r="CQ2217" s="16"/>
      <c r="CR2217" s="16"/>
      <c r="CS2217" s="16"/>
      <c r="CT2217" s="16"/>
      <c r="CU2217" s="16"/>
      <c r="CV2217" s="16"/>
      <c r="CW2217" s="16"/>
      <c r="CX2217" s="16"/>
      <c r="CY2217" s="16"/>
      <c r="CZ2217" s="16"/>
      <c r="DA2217" s="16"/>
      <c r="DB2217" s="16"/>
      <c r="DC2217" s="16"/>
      <c r="DD2217" s="16"/>
      <c r="DE2217" s="16"/>
      <c r="DF2217" s="16"/>
      <c r="DG2217" s="16"/>
      <c r="DH2217" s="16"/>
      <c r="DI2217" s="16"/>
      <c r="DJ2217" s="16"/>
      <c r="DK2217" s="16"/>
      <c r="DL2217" s="16"/>
      <c r="DM2217" s="16"/>
      <c r="DN2217" s="16"/>
      <c r="DO2217" s="16"/>
      <c r="DP2217" s="16"/>
      <c r="DQ2217" s="16"/>
      <c r="DR2217" s="16"/>
      <c r="DS2217" s="16"/>
      <c r="DT2217" s="16"/>
      <c r="DU2217" s="16"/>
      <c r="DV2217" s="16"/>
      <c r="DW2217" s="16"/>
      <c r="DX2217" s="16"/>
      <c r="DY2217" s="16"/>
      <c r="DZ2217" s="16"/>
      <c r="EA2217" s="16"/>
      <c r="EB2217" s="16"/>
      <c r="EC2217" s="16"/>
      <c r="ED2217" s="16"/>
      <c r="EE2217" s="16"/>
      <c r="EF2217" s="16"/>
      <c r="EG2217" s="16"/>
      <c r="EH2217" s="16"/>
      <c r="EI2217" s="16"/>
      <c r="EJ2217" s="16"/>
      <c r="EK2217" s="16"/>
      <c r="EL2217" s="16"/>
      <c r="EM2217" s="16"/>
      <c r="EN2217" s="16"/>
      <c r="EO2217" s="16"/>
      <c r="EP2217" s="16"/>
      <c r="EQ2217" s="16"/>
      <c r="ER2217" s="16"/>
      <c r="ES2217" s="16"/>
      <c r="ET2217" s="16"/>
      <c r="EU2217" s="16"/>
      <c r="EV2217" s="16"/>
      <c r="EW2217" s="16"/>
      <c r="EX2217" s="16"/>
      <c r="EY2217" s="16"/>
      <c r="EZ2217" s="16"/>
      <c r="FA2217" s="16"/>
      <c r="FB2217" s="16"/>
      <c r="FC2217" s="16"/>
      <c r="FD2217" s="16"/>
      <c r="FE2217" s="16"/>
      <c r="FF2217" s="16"/>
      <c r="FG2217" s="16"/>
      <c r="FH2217" s="16"/>
      <c r="FI2217" s="16"/>
      <c r="FJ2217" s="16"/>
      <c r="FK2217" s="16"/>
      <c r="FL2217" s="16"/>
      <c r="FM2217" s="16"/>
      <c r="FN2217" s="16"/>
      <c r="FO2217" s="16"/>
      <c r="FP2217" s="16"/>
      <c r="FQ2217" s="16"/>
      <c r="FR2217" s="16"/>
      <c r="FS2217" s="16"/>
      <c r="FT2217" s="16"/>
      <c r="FU2217" s="16"/>
      <c r="FV2217" s="16"/>
      <c r="FW2217" s="16"/>
      <c r="FX2217" s="16"/>
      <c r="FY2217" s="16"/>
      <c r="FZ2217" s="16"/>
      <c r="GA2217" s="16"/>
      <c r="GB2217" s="16"/>
      <c r="GC2217" s="16"/>
      <c r="GD2217" s="16"/>
      <c r="GE2217" s="16"/>
      <c r="GF2217" s="16"/>
      <c r="GG2217" s="16"/>
      <c r="GH2217" s="16"/>
      <c r="GI2217" s="16"/>
      <c r="GJ2217" s="16"/>
      <c r="GK2217" s="16"/>
      <c r="GL2217" s="16"/>
      <c r="GM2217" s="16"/>
      <c r="GN2217" s="16"/>
      <c r="GO2217" s="16"/>
      <c r="GP2217" s="16"/>
      <c r="GQ2217" s="16"/>
      <c r="GR2217" s="16"/>
      <c r="GS2217" s="16"/>
      <c r="GT2217" s="16"/>
      <c r="GU2217" s="16"/>
      <c r="GV2217" s="16"/>
      <c r="GW2217" s="16"/>
      <c r="GX2217" s="16"/>
      <c r="GY2217" s="16"/>
      <c r="GZ2217" s="16"/>
      <c r="HA2217" s="16"/>
      <c r="HB2217" s="16"/>
      <c r="HC2217" s="16"/>
      <c r="HD2217" s="16"/>
      <c r="HE2217" s="16"/>
      <c r="HF2217" s="16"/>
      <c r="HG2217" s="16"/>
      <c r="HH2217" s="16"/>
      <c r="HI2217" s="16"/>
      <c r="HJ2217" s="16"/>
      <c r="HK2217" s="16"/>
      <c r="HL2217" s="16"/>
      <c r="HM2217" s="16"/>
      <c r="HN2217" s="16"/>
      <c r="HO2217" s="16"/>
      <c r="HP2217" s="16"/>
      <c r="HQ2217" s="16"/>
      <c r="HR2217" s="16"/>
      <c r="HS2217" s="16"/>
      <c r="HT2217" s="16"/>
      <c r="HU2217" s="16"/>
      <c r="HV2217" s="16"/>
      <c r="HW2217" s="16"/>
      <c r="HX2217" s="16"/>
      <c r="HY2217" s="16"/>
      <c r="HZ2217" s="16"/>
      <c r="IA2217" s="16"/>
      <c r="IB2217" s="16"/>
      <c r="IC2217" s="16"/>
      <c r="ID2217" s="16"/>
      <c r="IE2217" s="16"/>
      <c r="IF2217" s="16"/>
      <c r="IG2217" s="16"/>
      <c r="IH2217" s="16"/>
      <c r="II2217" s="16"/>
      <c r="IJ2217" s="16"/>
      <c r="IK2217" s="16"/>
      <c r="IL2217" s="16"/>
      <c r="IM2217" s="16"/>
      <c r="IN2217" s="16"/>
      <c r="IO2217" s="16"/>
      <c r="IP2217" s="16"/>
      <c r="IQ2217" s="16"/>
      <c r="IR2217" s="16"/>
      <c r="IS2217" s="16"/>
      <c r="IT2217" s="16"/>
      <c r="IU2217" s="16"/>
      <c r="IV2217" s="16"/>
      <c r="IW2217" s="16"/>
      <c r="IX2217" s="16"/>
      <c r="IY2217" s="16"/>
      <c r="IZ2217" s="16"/>
      <c r="JA2217" s="16"/>
      <c r="JB2217" s="16"/>
      <c r="JC2217" s="16"/>
      <c r="JD2217" s="16"/>
      <c r="JE2217" s="16"/>
      <c r="JF2217" s="16"/>
      <c r="JG2217" s="16"/>
      <c r="JH2217" s="16"/>
      <c r="JI2217" s="16"/>
      <c r="JJ2217" s="16"/>
      <c r="JK2217" s="16"/>
      <c r="JL2217" s="16"/>
      <c r="JM2217" s="16"/>
      <c r="JN2217" s="16"/>
    </row>
    <row r="2218" spans="1:274" x14ac:dyDescent="0.25">
      <c r="A2218" s="8">
        <v>2524</v>
      </c>
      <c r="B2218" s="8" t="s">
        <v>3810</v>
      </c>
      <c r="C2218" s="18"/>
      <c r="D2218" s="10" t="s">
        <v>3811</v>
      </c>
      <c r="E2218" s="9" t="s">
        <v>658</v>
      </c>
      <c r="F2218" s="9" t="s">
        <v>659</v>
      </c>
      <c r="G2218" s="9" t="s">
        <v>90</v>
      </c>
      <c r="H2218" s="9" t="s">
        <v>91</v>
      </c>
      <c r="I2218" s="11" t="s">
        <v>660</v>
      </c>
      <c r="J2218" s="11"/>
      <c r="L2218" s="9" t="s">
        <v>661</v>
      </c>
      <c r="M2218" s="9" t="s">
        <v>473</v>
      </c>
      <c r="N2218" s="17" t="s">
        <v>95</v>
      </c>
      <c r="O2218" s="11"/>
      <c r="P2218" s="9" t="s">
        <v>474</v>
      </c>
      <c r="Q2218" s="18" t="s">
        <v>475</v>
      </c>
      <c r="R2218" s="18" t="s">
        <v>120</v>
      </c>
      <c r="S2218" s="11" t="s">
        <v>65</v>
      </c>
      <c r="T2218" s="11"/>
      <c r="U2218" s="11" t="s">
        <v>66</v>
      </c>
      <c r="V2218" s="11" t="s">
        <v>67</v>
      </c>
      <c r="W2218" s="11" t="s">
        <v>68</v>
      </c>
      <c r="X2218" s="11" t="s">
        <v>69</v>
      </c>
      <c r="Y2218" s="9" t="s">
        <v>99</v>
      </c>
      <c r="Z2218" s="9" t="s">
        <v>71</v>
      </c>
      <c r="AA2218" s="12">
        <v>30.27</v>
      </c>
      <c r="AB2218" s="12">
        <v>-88.5</v>
      </c>
      <c r="AC2218" s="46">
        <v>32.93333333333333</v>
      </c>
      <c r="AD2218" s="46">
        <v>-89.65</v>
      </c>
      <c r="AE2218" s="8" t="s">
        <v>3812</v>
      </c>
      <c r="AF2218" s="8" t="s">
        <v>3813</v>
      </c>
      <c r="AG2218" s="8" t="s">
        <v>102</v>
      </c>
      <c r="AH2218" s="13">
        <v>134</v>
      </c>
      <c r="AI2218" s="8" t="s">
        <v>76</v>
      </c>
      <c r="AJ2218" s="14">
        <v>3</v>
      </c>
      <c r="AK2218" s="14">
        <v>3</v>
      </c>
      <c r="AL2218" s="8" t="s">
        <v>3814</v>
      </c>
      <c r="AM2218" s="13">
        <v>270</v>
      </c>
      <c r="AN2218" s="13">
        <v>5156.9999999999991</v>
      </c>
      <c r="AO2218" s="9">
        <v>10</v>
      </c>
      <c r="AP2218" s="9" t="s">
        <v>84</v>
      </c>
      <c r="AQ2218" s="15">
        <v>495.10512897138949</v>
      </c>
      <c r="AR2218" s="59">
        <v>1.4E-3</v>
      </c>
      <c r="AT2218" s="9" t="s">
        <v>775</v>
      </c>
      <c r="AU2218" s="9" t="s">
        <v>80</v>
      </c>
      <c r="AV2218" s="14">
        <v>1.9</v>
      </c>
      <c r="AW2218" s="14">
        <v>36.299999999999997</v>
      </c>
      <c r="AX2218" s="14">
        <v>34.4</v>
      </c>
      <c r="AY2218" s="14">
        <v>19.099999999999998</v>
      </c>
      <c r="AZ2218" s="14" t="s">
        <v>3815</v>
      </c>
      <c r="BA2218" s="16"/>
      <c r="BB2218" s="16"/>
      <c r="BC2218" s="16"/>
      <c r="BD2218" s="16"/>
      <c r="BE2218" s="16"/>
      <c r="BF2218" s="16"/>
      <c r="BG2218" s="16"/>
      <c r="BH2218" s="16"/>
      <c r="BI2218" s="16"/>
      <c r="BJ2218" s="16"/>
      <c r="BK2218" s="16"/>
      <c r="BL2218" s="16"/>
      <c r="BM2218" s="16"/>
      <c r="BN2218" s="16"/>
      <c r="BO2218" s="16"/>
      <c r="BP2218" s="16"/>
      <c r="BQ2218" s="16"/>
      <c r="BR2218" s="16"/>
      <c r="BS2218" s="16"/>
      <c r="BT2218" s="16"/>
      <c r="BU2218" s="16"/>
      <c r="BV2218" s="16"/>
      <c r="BW2218" s="16"/>
      <c r="BX2218" s="16"/>
      <c r="BY2218" s="16"/>
      <c r="BZ2218" s="16"/>
      <c r="CA2218" s="16"/>
      <c r="CB2218" s="16"/>
      <c r="CC2218" s="16"/>
      <c r="CD2218" s="16"/>
      <c r="CE2218" s="16"/>
      <c r="CF2218" s="16"/>
      <c r="CG2218" s="16"/>
      <c r="CH2218" s="16"/>
      <c r="CI2218" s="16"/>
      <c r="CJ2218" s="16"/>
      <c r="CK2218" s="16"/>
      <c r="CL2218" s="16"/>
      <c r="CM2218" s="16"/>
      <c r="CN2218" s="16"/>
      <c r="CO2218" s="16"/>
      <c r="CP2218" s="16"/>
      <c r="CQ2218" s="16"/>
      <c r="CR2218" s="16"/>
      <c r="CS2218" s="16"/>
      <c r="CT2218" s="16"/>
      <c r="CU2218" s="16"/>
      <c r="CV2218" s="16"/>
      <c r="CW2218" s="16"/>
      <c r="CX2218" s="16"/>
      <c r="CY2218" s="16"/>
      <c r="CZ2218" s="16"/>
      <c r="DA2218" s="16"/>
      <c r="DB2218" s="16"/>
      <c r="DC2218" s="16"/>
      <c r="DD2218" s="16"/>
      <c r="DE2218" s="16"/>
      <c r="DF2218" s="16"/>
      <c r="DG2218" s="16"/>
      <c r="DH2218" s="16"/>
      <c r="DI2218" s="16"/>
      <c r="DJ2218" s="16"/>
      <c r="DK2218" s="16"/>
      <c r="DL2218" s="16"/>
      <c r="DM2218" s="16"/>
      <c r="DN2218" s="16"/>
      <c r="DO2218" s="16"/>
      <c r="DP2218" s="16"/>
      <c r="DQ2218" s="16"/>
      <c r="DR2218" s="16"/>
      <c r="DS2218" s="16"/>
      <c r="DT2218" s="16"/>
      <c r="DU2218" s="16"/>
      <c r="DV2218" s="16"/>
      <c r="DW2218" s="16"/>
      <c r="DX2218" s="16"/>
      <c r="DY2218" s="16"/>
      <c r="DZ2218" s="16"/>
      <c r="EA2218" s="16"/>
      <c r="EB2218" s="16"/>
      <c r="EC2218" s="16"/>
      <c r="ED2218" s="16"/>
      <c r="EE2218" s="16"/>
      <c r="EF2218" s="16"/>
      <c r="EG2218" s="16"/>
      <c r="EH2218" s="16"/>
      <c r="EI2218" s="16"/>
      <c r="EJ2218" s="16"/>
      <c r="EK2218" s="16"/>
      <c r="EL2218" s="16"/>
      <c r="EM2218" s="16"/>
      <c r="EN2218" s="16"/>
      <c r="EO2218" s="16"/>
      <c r="EP2218" s="16"/>
      <c r="EQ2218" s="16"/>
      <c r="ER2218" s="16"/>
      <c r="ES2218" s="16"/>
      <c r="ET2218" s="16"/>
      <c r="EU2218" s="16"/>
      <c r="EV2218" s="16"/>
      <c r="EW2218" s="16"/>
      <c r="EX2218" s="16"/>
      <c r="EY2218" s="16"/>
      <c r="EZ2218" s="16"/>
      <c r="FA2218" s="16"/>
      <c r="FB2218" s="16"/>
      <c r="FC2218" s="16"/>
      <c r="FD2218" s="16"/>
      <c r="FE2218" s="16"/>
      <c r="FF2218" s="16"/>
      <c r="FG2218" s="16"/>
      <c r="FH2218" s="16"/>
      <c r="FI2218" s="16"/>
      <c r="FJ2218" s="16"/>
      <c r="FK2218" s="16"/>
      <c r="FL2218" s="16"/>
      <c r="FM2218" s="16"/>
      <c r="FN2218" s="16"/>
      <c r="FO2218" s="16"/>
      <c r="FP2218" s="16"/>
      <c r="FQ2218" s="16"/>
      <c r="FR2218" s="16"/>
      <c r="FS2218" s="16"/>
      <c r="FT2218" s="16"/>
      <c r="FU2218" s="16"/>
      <c r="FV2218" s="16"/>
      <c r="FW2218" s="16"/>
      <c r="FX2218" s="16"/>
      <c r="FY2218" s="16"/>
      <c r="FZ2218" s="16"/>
      <c r="GA2218" s="16"/>
      <c r="GB2218" s="16"/>
      <c r="GC2218" s="16"/>
      <c r="GD2218" s="16"/>
      <c r="GE2218" s="16"/>
      <c r="GF2218" s="16"/>
      <c r="GG2218" s="16"/>
      <c r="GH2218" s="16"/>
      <c r="GI2218" s="16"/>
      <c r="GJ2218" s="16"/>
      <c r="GK2218" s="16"/>
      <c r="GL2218" s="16"/>
      <c r="GM2218" s="16"/>
      <c r="GN2218" s="16"/>
      <c r="GO2218" s="16"/>
      <c r="GP2218" s="16"/>
      <c r="GQ2218" s="16"/>
      <c r="GR2218" s="16"/>
      <c r="GS2218" s="16"/>
      <c r="GT2218" s="16"/>
      <c r="GU2218" s="16"/>
      <c r="GV2218" s="16"/>
      <c r="GW2218" s="16"/>
      <c r="GX2218" s="16"/>
      <c r="GY2218" s="16"/>
      <c r="GZ2218" s="16"/>
      <c r="HA2218" s="16"/>
      <c r="HB2218" s="16"/>
      <c r="HC2218" s="16"/>
      <c r="HD2218" s="16"/>
      <c r="HE2218" s="16"/>
      <c r="HF2218" s="16"/>
      <c r="HG2218" s="16"/>
      <c r="HH2218" s="16"/>
      <c r="HI2218" s="16"/>
      <c r="HJ2218" s="16"/>
      <c r="HK2218" s="16"/>
      <c r="HL2218" s="16"/>
      <c r="HM2218" s="16"/>
      <c r="HN2218" s="16"/>
      <c r="HO2218" s="16"/>
      <c r="HP2218" s="16"/>
      <c r="HQ2218" s="16"/>
      <c r="HR2218" s="16"/>
      <c r="HS2218" s="16"/>
      <c r="HT2218" s="16"/>
      <c r="HU2218" s="16"/>
      <c r="HV2218" s="16"/>
      <c r="HW2218" s="16"/>
      <c r="HX2218" s="16"/>
      <c r="HY2218" s="16"/>
      <c r="HZ2218" s="16"/>
      <c r="IA2218" s="16"/>
      <c r="IB2218" s="16"/>
      <c r="IC2218" s="16"/>
      <c r="ID2218" s="16"/>
      <c r="IE2218" s="16"/>
      <c r="IF2218" s="16"/>
      <c r="IG2218" s="16"/>
      <c r="IH2218" s="16"/>
      <c r="II2218" s="16"/>
      <c r="IJ2218" s="16"/>
      <c r="IK2218" s="16"/>
      <c r="IL2218" s="16"/>
      <c r="IM2218" s="16"/>
      <c r="IN2218" s="16"/>
      <c r="IO2218" s="16"/>
      <c r="IP2218" s="16"/>
      <c r="IQ2218" s="16"/>
      <c r="IR2218" s="16"/>
      <c r="IS2218" s="16"/>
      <c r="IT2218" s="16"/>
      <c r="IU2218" s="16"/>
      <c r="IV2218" s="16"/>
      <c r="IW2218" s="16"/>
      <c r="IX2218" s="16"/>
      <c r="IY2218" s="16"/>
      <c r="IZ2218" s="16"/>
      <c r="JA2218" s="16"/>
      <c r="JB2218" s="16"/>
      <c r="JC2218" s="16"/>
      <c r="JD2218" s="16"/>
      <c r="JE2218" s="16"/>
      <c r="JF2218" s="16"/>
      <c r="JG2218" s="16"/>
      <c r="JH2218" s="16"/>
      <c r="JI2218" s="16"/>
      <c r="JJ2218" s="16"/>
      <c r="JK2218" s="16"/>
      <c r="JL2218" s="16"/>
      <c r="JM2218" s="16"/>
      <c r="JN2218" s="16"/>
    </row>
    <row r="2219" spans="1:274" x14ac:dyDescent="0.25">
      <c r="A2219" s="8">
        <v>2525</v>
      </c>
      <c r="B2219" s="8" t="s">
        <v>3816</v>
      </c>
      <c r="C2219" s="18"/>
      <c r="D2219" s="10" t="s">
        <v>3817</v>
      </c>
      <c r="E2219" s="9" t="s">
        <v>977</v>
      </c>
      <c r="F2219" s="9" t="s">
        <v>978</v>
      </c>
      <c r="G2219" s="9" t="s">
        <v>74</v>
      </c>
      <c r="H2219" s="9" t="s">
        <v>91</v>
      </c>
      <c r="I2219" s="11" t="s">
        <v>979</v>
      </c>
      <c r="J2219" s="11"/>
      <c r="L2219" s="9" t="s">
        <v>979</v>
      </c>
      <c r="M2219" s="9" t="s">
        <v>980</v>
      </c>
      <c r="O2219" s="11" t="s">
        <v>981</v>
      </c>
      <c r="P2219" s="9" t="s">
        <v>220</v>
      </c>
      <c r="Q2219" s="11" t="s">
        <v>160</v>
      </c>
      <c r="R2219" s="11" t="s">
        <v>120</v>
      </c>
      <c r="S2219" s="11" t="s">
        <v>65</v>
      </c>
      <c r="T2219" s="11"/>
      <c r="U2219" s="11" t="s">
        <v>66</v>
      </c>
      <c r="V2219" s="11" t="s">
        <v>67</v>
      </c>
      <c r="W2219" s="11" t="s">
        <v>68</v>
      </c>
      <c r="X2219" s="11" t="s">
        <v>69</v>
      </c>
      <c r="Y2219" s="9" t="s">
        <v>99</v>
      </c>
      <c r="Z2219" s="9" t="s">
        <v>71</v>
      </c>
      <c r="AA2219" s="12">
        <v>50.3947</v>
      </c>
      <c r="AB2219" s="12">
        <v>10.5511</v>
      </c>
      <c r="AC2219" s="46">
        <v>50.6630556</v>
      </c>
      <c r="AD2219" s="46">
        <v>10.919722200000001</v>
      </c>
      <c r="AE2219" s="8" t="s">
        <v>3818</v>
      </c>
      <c r="AF2219" s="8" t="s">
        <v>3819</v>
      </c>
      <c r="AG2219" s="8" t="s">
        <v>74</v>
      </c>
      <c r="AH2219" s="13">
        <v>510.3</v>
      </c>
      <c r="AI2219" s="8" t="s">
        <v>76</v>
      </c>
      <c r="AJ2219" s="14">
        <v>2</v>
      </c>
      <c r="AK2219" s="14">
        <v>2</v>
      </c>
      <c r="AM2219" s="13">
        <v>161</v>
      </c>
      <c r="AN2219" s="13">
        <v>933.8</v>
      </c>
      <c r="AO2219" s="9">
        <v>5</v>
      </c>
      <c r="AP2219" s="9" t="s">
        <v>78</v>
      </c>
      <c r="AQ2219" s="15">
        <v>128.36058899258245</v>
      </c>
      <c r="AR2219" s="59">
        <v>5.4000000000000003E-3</v>
      </c>
      <c r="AU2219" s="9"/>
      <c r="AY2219" s="14">
        <v>5.8</v>
      </c>
      <c r="AZ2219" s="14" t="s">
        <v>3820</v>
      </c>
      <c r="BA2219" s="16"/>
      <c r="BB2219" s="16"/>
      <c r="BC2219" s="16"/>
      <c r="BD2219" s="16"/>
      <c r="BE2219" s="16"/>
      <c r="BF2219" s="16"/>
      <c r="BG2219" s="16"/>
      <c r="BH2219" s="16"/>
      <c r="BI2219" s="16"/>
      <c r="BJ2219" s="16"/>
      <c r="BK2219" s="16"/>
      <c r="BL2219" s="16"/>
      <c r="BM2219" s="16"/>
      <c r="BN2219" s="16"/>
      <c r="BO2219" s="16"/>
      <c r="BP2219" s="16"/>
      <c r="BQ2219" s="16"/>
      <c r="BR2219" s="16"/>
      <c r="BS2219" s="16"/>
      <c r="BT2219" s="16"/>
      <c r="BU2219" s="16"/>
      <c r="BV2219" s="16"/>
      <c r="BW2219" s="16"/>
      <c r="BX2219" s="16"/>
      <c r="BY2219" s="16"/>
      <c r="BZ2219" s="16"/>
      <c r="CA2219" s="16"/>
      <c r="CB2219" s="16"/>
      <c r="CC2219" s="16"/>
      <c r="CD2219" s="16"/>
      <c r="CE2219" s="16"/>
      <c r="CF2219" s="16"/>
      <c r="CG2219" s="16"/>
      <c r="CH2219" s="16"/>
      <c r="CI2219" s="16"/>
      <c r="CJ2219" s="16"/>
      <c r="CK2219" s="16"/>
      <c r="CL2219" s="16"/>
      <c r="CM2219" s="16"/>
      <c r="CN2219" s="16"/>
      <c r="CO2219" s="16"/>
      <c r="CP2219" s="16"/>
      <c r="CQ2219" s="16"/>
      <c r="CR2219" s="16"/>
      <c r="CS2219" s="16"/>
      <c r="CT2219" s="16"/>
      <c r="CU2219" s="16"/>
      <c r="CV2219" s="16"/>
      <c r="CW2219" s="16"/>
      <c r="CX2219" s="16"/>
      <c r="CY2219" s="16"/>
      <c r="CZ2219" s="16"/>
      <c r="DA2219" s="16"/>
      <c r="DB2219" s="16"/>
      <c r="DC2219" s="16"/>
      <c r="DD2219" s="16"/>
      <c r="DE2219" s="16"/>
      <c r="DF2219" s="16"/>
      <c r="DG2219" s="16"/>
      <c r="DH2219" s="16"/>
      <c r="DI2219" s="16"/>
      <c r="DJ2219" s="16"/>
      <c r="DK2219" s="16"/>
      <c r="DL2219" s="16"/>
      <c r="DM2219" s="16"/>
      <c r="DN2219" s="16"/>
      <c r="DO2219" s="16"/>
      <c r="DP2219" s="16"/>
      <c r="DQ2219" s="16"/>
      <c r="DR2219" s="16"/>
      <c r="DS2219" s="16"/>
      <c r="DT2219" s="16"/>
      <c r="DU2219" s="16"/>
      <c r="DV2219" s="16"/>
      <c r="DW2219" s="16"/>
      <c r="DX2219" s="16"/>
      <c r="DY2219" s="16"/>
      <c r="DZ2219" s="16"/>
      <c r="EA2219" s="16"/>
      <c r="EB2219" s="16"/>
      <c r="EC2219" s="16"/>
      <c r="ED2219" s="16"/>
      <c r="EE2219" s="16"/>
      <c r="EF2219" s="16"/>
      <c r="EG2219" s="16"/>
      <c r="EH2219" s="16"/>
      <c r="EI2219" s="16"/>
      <c r="EJ2219" s="16"/>
      <c r="EK2219" s="16"/>
      <c r="EL2219" s="16"/>
      <c r="EM2219" s="16"/>
      <c r="EN2219" s="16"/>
      <c r="EO2219" s="16"/>
      <c r="EP2219" s="16"/>
      <c r="EQ2219" s="16"/>
      <c r="ER2219" s="16"/>
      <c r="ES2219" s="16"/>
      <c r="ET2219" s="16"/>
      <c r="EU2219" s="16"/>
      <c r="EV2219" s="16"/>
      <c r="EW2219" s="16"/>
      <c r="EX2219" s="16"/>
      <c r="EY2219" s="16"/>
      <c r="EZ2219" s="16"/>
      <c r="FA2219" s="16"/>
      <c r="FB2219" s="16"/>
      <c r="FC2219" s="16"/>
      <c r="FD2219" s="16"/>
      <c r="FE2219" s="16"/>
      <c r="FF2219" s="16"/>
      <c r="FG2219" s="16"/>
      <c r="FH2219" s="16"/>
      <c r="FI2219" s="16"/>
      <c r="FJ2219" s="16"/>
      <c r="FK2219" s="16"/>
      <c r="FL2219" s="16"/>
      <c r="FM2219" s="16"/>
      <c r="FN2219" s="16"/>
      <c r="FO2219" s="16"/>
      <c r="FP2219" s="16"/>
      <c r="FQ2219" s="16"/>
      <c r="FR2219" s="16"/>
      <c r="FS2219" s="16"/>
      <c r="FT2219" s="16"/>
      <c r="FU2219" s="16"/>
      <c r="FV2219" s="16"/>
      <c r="FW2219" s="16"/>
      <c r="FX2219" s="16"/>
      <c r="FY2219" s="16"/>
      <c r="FZ2219" s="16"/>
      <c r="GA2219" s="16"/>
      <c r="GB2219" s="16"/>
      <c r="GC2219" s="16"/>
      <c r="GD2219" s="16"/>
      <c r="GE2219" s="16"/>
      <c r="GF2219" s="16"/>
      <c r="GG2219" s="16"/>
      <c r="GH2219" s="16"/>
      <c r="GI2219" s="16"/>
      <c r="GJ2219" s="16"/>
      <c r="GK2219" s="16"/>
      <c r="GL2219" s="16"/>
      <c r="GM2219" s="16"/>
      <c r="GN2219" s="16"/>
      <c r="GO2219" s="16"/>
      <c r="GP2219" s="16"/>
      <c r="GQ2219" s="16"/>
      <c r="GR2219" s="16"/>
      <c r="GS2219" s="16"/>
      <c r="GT2219" s="16"/>
      <c r="GU2219" s="16"/>
      <c r="GV2219" s="16"/>
      <c r="GW2219" s="16"/>
      <c r="GX2219" s="16"/>
      <c r="GY2219" s="16"/>
      <c r="GZ2219" s="16"/>
      <c r="HA2219" s="16"/>
      <c r="HB2219" s="16"/>
      <c r="HC2219" s="16"/>
      <c r="HD2219" s="16"/>
      <c r="HE2219" s="16"/>
      <c r="HF2219" s="16"/>
      <c r="HG2219" s="16"/>
      <c r="HH2219" s="16"/>
      <c r="HI2219" s="16"/>
      <c r="HJ2219" s="16"/>
      <c r="HK2219" s="16"/>
      <c r="HL2219" s="16"/>
      <c r="HM2219" s="16"/>
      <c r="HN2219" s="16"/>
      <c r="HO2219" s="16"/>
      <c r="HP2219" s="16"/>
      <c r="HQ2219" s="16"/>
      <c r="HR2219" s="16"/>
      <c r="HS2219" s="16"/>
      <c r="HT2219" s="16"/>
      <c r="HU2219" s="16"/>
      <c r="HV2219" s="16"/>
      <c r="HW2219" s="16"/>
      <c r="HX2219" s="16"/>
      <c r="HY2219" s="16"/>
      <c r="HZ2219" s="16"/>
      <c r="IA2219" s="16"/>
      <c r="IB2219" s="16"/>
      <c r="IC2219" s="16"/>
      <c r="ID2219" s="16"/>
      <c r="IE2219" s="16"/>
      <c r="IF2219" s="16"/>
      <c r="IG2219" s="16"/>
      <c r="IH2219" s="16"/>
      <c r="II2219" s="16"/>
      <c r="IJ2219" s="16"/>
      <c r="IK2219" s="16"/>
      <c r="IL2219" s="16"/>
      <c r="IM2219" s="16"/>
      <c r="IN2219" s="16"/>
      <c r="IO2219" s="16"/>
      <c r="IP2219" s="16"/>
      <c r="IQ2219" s="16"/>
      <c r="IR2219" s="16"/>
      <c r="IS2219" s="16"/>
      <c r="IT2219" s="16"/>
      <c r="IU2219" s="16"/>
      <c r="IV2219" s="16"/>
      <c r="IW2219" s="16"/>
      <c r="IX2219" s="16"/>
      <c r="IY2219" s="16"/>
      <c r="IZ2219" s="16"/>
      <c r="JA2219" s="16"/>
      <c r="JB2219" s="16"/>
      <c r="JC2219" s="16"/>
      <c r="JD2219" s="16"/>
      <c r="JE2219" s="16"/>
      <c r="JF2219" s="16"/>
      <c r="JG2219" s="16"/>
      <c r="JH2219" s="16"/>
      <c r="JI2219" s="16"/>
      <c r="JJ2219" s="16"/>
      <c r="JK2219" s="16"/>
      <c r="JL2219" s="16"/>
      <c r="JM2219" s="16"/>
      <c r="JN2219" s="16"/>
    </row>
    <row r="2220" spans="1:274" x14ac:dyDescent="0.25">
      <c r="A2220" s="8">
        <v>2526</v>
      </c>
      <c r="B2220" s="8" t="s">
        <v>3816</v>
      </c>
      <c r="C2220" s="18"/>
      <c r="D2220" s="10" t="s">
        <v>3821</v>
      </c>
      <c r="E2220" s="9" t="s">
        <v>977</v>
      </c>
      <c r="F2220" s="9" t="s">
        <v>978</v>
      </c>
      <c r="G2220" s="9" t="s">
        <v>74</v>
      </c>
      <c r="H2220" s="9" t="s">
        <v>91</v>
      </c>
      <c r="I2220" s="11" t="s">
        <v>979</v>
      </c>
      <c r="J2220" s="11"/>
      <c r="L2220" s="9" t="s">
        <v>979</v>
      </c>
      <c r="M2220" s="9" t="s">
        <v>980</v>
      </c>
      <c r="O2220" s="11" t="s">
        <v>981</v>
      </c>
      <c r="P2220" s="9" t="s">
        <v>220</v>
      </c>
      <c r="Q2220" s="11" t="s">
        <v>160</v>
      </c>
      <c r="R2220" s="11" t="s">
        <v>120</v>
      </c>
      <c r="S2220" s="11" t="s">
        <v>65</v>
      </c>
      <c r="T2220" s="11"/>
      <c r="U2220" s="11" t="s">
        <v>66</v>
      </c>
      <c r="V2220" s="11" t="s">
        <v>67</v>
      </c>
      <c r="W2220" s="11" t="s">
        <v>68</v>
      </c>
      <c r="X2220" s="11" t="s">
        <v>69</v>
      </c>
      <c r="Y2220" s="9" t="s">
        <v>99</v>
      </c>
      <c r="Z2220" s="9" t="s">
        <v>71</v>
      </c>
      <c r="AA2220" s="12">
        <v>50.4054</v>
      </c>
      <c r="AB2220" s="12">
        <v>10.5223</v>
      </c>
      <c r="AC2220" s="46">
        <v>50.681666700000001</v>
      </c>
      <c r="AD2220" s="46">
        <v>10.873055600000001</v>
      </c>
      <c r="AE2220" s="8" t="s">
        <v>3818</v>
      </c>
      <c r="AF2220" s="8" t="s">
        <v>3819</v>
      </c>
      <c r="AG2220" s="8" t="s">
        <v>74</v>
      </c>
      <c r="AH2220" s="13">
        <v>800</v>
      </c>
      <c r="AI2220" s="8" t="s">
        <v>149</v>
      </c>
      <c r="AJ2220" s="14">
        <v>3</v>
      </c>
      <c r="AK2220" s="14">
        <v>3</v>
      </c>
      <c r="AM2220" s="13">
        <v>161</v>
      </c>
      <c r="AN2220" s="13">
        <v>788.90000000000009</v>
      </c>
      <c r="AO2220" s="9">
        <v>5</v>
      </c>
      <c r="AP2220" s="9" t="s">
        <v>78</v>
      </c>
      <c r="AQ2220" s="15">
        <v>70.014866723226788</v>
      </c>
      <c r="AR2220" s="59">
        <v>9.9000000000000008E-3</v>
      </c>
      <c r="AU2220" s="9"/>
      <c r="AY2220" s="14">
        <v>4.9000000000000004</v>
      </c>
      <c r="AZ2220" s="14" t="s">
        <v>3820</v>
      </c>
      <c r="BA2220" s="16"/>
      <c r="BB2220" s="16"/>
      <c r="BC2220" s="16"/>
      <c r="BD2220" s="16"/>
      <c r="BE2220" s="16"/>
      <c r="BF2220" s="16"/>
      <c r="BG2220" s="16"/>
      <c r="BH2220" s="16"/>
      <c r="BI2220" s="16"/>
      <c r="BJ2220" s="16"/>
      <c r="BK2220" s="16"/>
      <c r="BL2220" s="16"/>
      <c r="BM2220" s="16"/>
      <c r="BN2220" s="16"/>
      <c r="BO2220" s="16"/>
      <c r="BP2220" s="16"/>
      <c r="BQ2220" s="16"/>
      <c r="BR2220" s="16"/>
      <c r="BS2220" s="16"/>
      <c r="BT2220" s="16"/>
      <c r="BU2220" s="16"/>
      <c r="BV2220" s="16"/>
      <c r="BW2220" s="16"/>
      <c r="BX2220" s="16"/>
      <c r="BY2220" s="16"/>
      <c r="BZ2220" s="16"/>
      <c r="CA2220" s="16"/>
      <c r="CB2220" s="16"/>
      <c r="CC2220" s="16"/>
      <c r="CD2220" s="16"/>
      <c r="CE2220" s="16"/>
      <c r="CF2220" s="16"/>
      <c r="CG2220" s="16"/>
      <c r="CH2220" s="16"/>
      <c r="CI2220" s="16"/>
      <c r="CJ2220" s="16"/>
      <c r="CK2220" s="16"/>
      <c r="CL2220" s="16"/>
      <c r="CM2220" s="16"/>
      <c r="CN2220" s="16"/>
      <c r="CO2220" s="16"/>
      <c r="CP2220" s="16"/>
      <c r="CQ2220" s="16"/>
      <c r="CR2220" s="16"/>
      <c r="CS2220" s="16"/>
      <c r="CT2220" s="16"/>
      <c r="CU2220" s="16"/>
      <c r="CV2220" s="16"/>
      <c r="CW2220" s="16"/>
      <c r="CX2220" s="16"/>
      <c r="CY2220" s="16"/>
      <c r="CZ2220" s="16"/>
      <c r="DA2220" s="16"/>
      <c r="DB2220" s="16"/>
      <c r="DC2220" s="16"/>
      <c r="DD2220" s="16"/>
      <c r="DE2220" s="16"/>
      <c r="DF2220" s="16"/>
      <c r="DG2220" s="16"/>
      <c r="DH2220" s="16"/>
      <c r="DI2220" s="16"/>
      <c r="DJ2220" s="16"/>
      <c r="DK2220" s="16"/>
      <c r="DL2220" s="16"/>
      <c r="DM2220" s="16"/>
      <c r="DN2220" s="16"/>
      <c r="DO2220" s="16"/>
      <c r="DP2220" s="16"/>
      <c r="DQ2220" s="16"/>
      <c r="DR2220" s="16"/>
      <c r="DS2220" s="16"/>
      <c r="DT2220" s="16"/>
      <c r="DU2220" s="16"/>
      <c r="DV2220" s="16"/>
      <c r="DW2220" s="16"/>
      <c r="DX2220" s="16"/>
      <c r="DY2220" s="16"/>
      <c r="DZ2220" s="16"/>
      <c r="EA2220" s="16"/>
      <c r="EB2220" s="16"/>
      <c r="EC2220" s="16"/>
      <c r="ED2220" s="16"/>
      <c r="EE2220" s="16"/>
      <c r="EF2220" s="16"/>
      <c r="EG2220" s="16"/>
      <c r="EH2220" s="16"/>
      <c r="EI2220" s="16"/>
      <c r="EJ2220" s="16"/>
      <c r="EK2220" s="16"/>
      <c r="EL2220" s="16"/>
      <c r="EM2220" s="16"/>
      <c r="EN2220" s="16"/>
      <c r="EO2220" s="16"/>
      <c r="EP2220" s="16"/>
      <c r="EQ2220" s="16"/>
      <c r="ER2220" s="16"/>
      <c r="ES2220" s="16"/>
      <c r="ET2220" s="16"/>
      <c r="EU2220" s="16"/>
      <c r="EV2220" s="16"/>
      <c r="EW2220" s="16"/>
      <c r="EX2220" s="16"/>
      <c r="EY2220" s="16"/>
      <c r="EZ2220" s="16"/>
      <c r="FA2220" s="16"/>
      <c r="FB2220" s="16"/>
      <c r="FC2220" s="16"/>
      <c r="FD2220" s="16"/>
      <c r="FE2220" s="16"/>
      <c r="FF2220" s="16"/>
      <c r="FG2220" s="16"/>
      <c r="FH2220" s="16"/>
      <c r="FI2220" s="16"/>
      <c r="FJ2220" s="16"/>
      <c r="FK2220" s="16"/>
      <c r="FL2220" s="16"/>
      <c r="FM2220" s="16"/>
      <c r="FN2220" s="16"/>
      <c r="FO2220" s="16"/>
      <c r="FP2220" s="16"/>
      <c r="FQ2220" s="16"/>
      <c r="FR2220" s="16"/>
      <c r="FS2220" s="16"/>
      <c r="FT2220" s="16"/>
      <c r="FU2220" s="16"/>
      <c r="FV2220" s="16"/>
      <c r="FW2220" s="16"/>
      <c r="FX2220" s="16"/>
      <c r="FY2220" s="16"/>
      <c r="FZ2220" s="16"/>
      <c r="GA2220" s="16"/>
      <c r="GB2220" s="16"/>
      <c r="GC2220" s="16"/>
      <c r="GD2220" s="16"/>
      <c r="GE2220" s="16"/>
      <c r="GF2220" s="16"/>
      <c r="GG2220" s="16"/>
      <c r="GH2220" s="16"/>
      <c r="GI2220" s="16"/>
      <c r="GJ2220" s="16"/>
      <c r="GK2220" s="16"/>
      <c r="GL2220" s="16"/>
      <c r="GM2220" s="16"/>
      <c r="GN2220" s="16"/>
      <c r="GO2220" s="16"/>
      <c r="GP2220" s="16"/>
      <c r="GQ2220" s="16"/>
      <c r="GR2220" s="16"/>
      <c r="GS2220" s="16"/>
      <c r="GT2220" s="16"/>
      <c r="GU2220" s="16"/>
      <c r="GV2220" s="16"/>
      <c r="GW2220" s="16"/>
      <c r="GX2220" s="16"/>
      <c r="GY2220" s="16"/>
      <c r="GZ2220" s="16"/>
      <c r="HA2220" s="16"/>
      <c r="HB2220" s="16"/>
      <c r="HC2220" s="16"/>
      <c r="HD2220" s="16"/>
      <c r="HE2220" s="16"/>
      <c r="HF2220" s="16"/>
      <c r="HG2220" s="16"/>
      <c r="HH2220" s="16"/>
      <c r="HI2220" s="16"/>
      <c r="HJ2220" s="16"/>
      <c r="HK2220" s="16"/>
      <c r="HL2220" s="16"/>
      <c r="HM2220" s="16"/>
      <c r="HN2220" s="16"/>
      <c r="HO2220" s="16"/>
      <c r="HP2220" s="16"/>
      <c r="HQ2220" s="16"/>
      <c r="HR2220" s="16"/>
      <c r="HS2220" s="16"/>
      <c r="HT2220" s="16"/>
      <c r="HU2220" s="16"/>
      <c r="HV2220" s="16"/>
      <c r="HW2220" s="16"/>
      <c r="HX2220" s="16"/>
      <c r="HY2220" s="16"/>
      <c r="HZ2220" s="16"/>
      <c r="IA2220" s="16"/>
      <c r="IB2220" s="16"/>
      <c r="IC2220" s="16"/>
      <c r="ID2220" s="16"/>
      <c r="IE2220" s="16"/>
      <c r="IF2220" s="16"/>
      <c r="IG2220" s="16"/>
      <c r="IH2220" s="16"/>
      <c r="II2220" s="16"/>
      <c r="IJ2220" s="16"/>
      <c r="IK2220" s="16"/>
      <c r="IL2220" s="16"/>
      <c r="IM2220" s="16"/>
      <c r="IN2220" s="16"/>
      <c r="IO2220" s="16"/>
      <c r="IP2220" s="16"/>
      <c r="IQ2220" s="16"/>
      <c r="IR2220" s="16"/>
      <c r="IS2220" s="16"/>
      <c r="IT2220" s="16"/>
      <c r="IU2220" s="16"/>
      <c r="IV2220" s="16"/>
      <c r="IW2220" s="16"/>
      <c r="IX2220" s="16"/>
      <c r="IY2220" s="16"/>
      <c r="IZ2220" s="16"/>
      <c r="JA2220" s="16"/>
      <c r="JB2220" s="16"/>
      <c r="JC2220" s="16"/>
      <c r="JD2220" s="16"/>
      <c r="JE2220" s="16"/>
      <c r="JF2220" s="16"/>
      <c r="JG2220" s="16"/>
      <c r="JH2220" s="16"/>
      <c r="JI2220" s="16"/>
      <c r="JJ2220" s="16"/>
      <c r="JK2220" s="16"/>
      <c r="JL2220" s="16"/>
      <c r="JM2220" s="16"/>
      <c r="JN2220" s="16"/>
    </row>
    <row r="2221" spans="1:274" x14ac:dyDescent="0.25">
      <c r="A2221" s="8">
        <v>2527</v>
      </c>
      <c r="B2221" s="8" t="s">
        <v>3816</v>
      </c>
      <c r="D2221" s="10" t="s">
        <v>3822</v>
      </c>
      <c r="E2221" s="9" t="s">
        <v>977</v>
      </c>
      <c r="F2221" s="9" t="s">
        <v>978</v>
      </c>
      <c r="G2221" s="9" t="s">
        <v>74</v>
      </c>
      <c r="H2221" s="9" t="s">
        <v>91</v>
      </c>
      <c r="I2221" s="11" t="s">
        <v>979</v>
      </c>
      <c r="J2221" s="11"/>
      <c r="L2221" s="9" t="s">
        <v>979</v>
      </c>
      <c r="M2221" s="9" t="s">
        <v>980</v>
      </c>
      <c r="O2221" s="11" t="s">
        <v>981</v>
      </c>
      <c r="P2221" s="9" t="s">
        <v>220</v>
      </c>
      <c r="Q2221" s="11" t="s">
        <v>160</v>
      </c>
      <c r="R2221" s="11" t="s">
        <v>120</v>
      </c>
      <c r="S2221" s="11" t="s">
        <v>65</v>
      </c>
      <c r="T2221" s="11"/>
      <c r="U2221" s="11" t="s">
        <v>66</v>
      </c>
      <c r="V2221" s="11" t="s">
        <v>67</v>
      </c>
      <c r="W2221" s="11" t="s">
        <v>68</v>
      </c>
      <c r="X2221" s="11" t="s">
        <v>69</v>
      </c>
      <c r="Y2221" s="9" t="s">
        <v>99</v>
      </c>
      <c r="Z2221" s="9" t="s">
        <v>71</v>
      </c>
      <c r="AA2221" s="12">
        <v>50.4041</v>
      </c>
      <c r="AB2221" s="12">
        <v>10.573700000000001</v>
      </c>
      <c r="AC2221" s="46">
        <v>50.6780556</v>
      </c>
      <c r="AD2221" s="46">
        <v>10.9602778</v>
      </c>
      <c r="AE2221" s="8" t="s">
        <v>3818</v>
      </c>
      <c r="AF2221" s="8" t="s">
        <v>3819</v>
      </c>
      <c r="AG2221" s="8" t="s">
        <v>74</v>
      </c>
      <c r="AH2221" s="13">
        <v>800</v>
      </c>
      <c r="AI2221" s="8" t="s">
        <v>149</v>
      </c>
      <c r="AJ2221" s="14">
        <v>3</v>
      </c>
      <c r="AK2221" s="14">
        <v>3</v>
      </c>
      <c r="AL2221" s="8" t="s">
        <v>3823</v>
      </c>
      <c r="AM2221" s="13">
        <v>161</v>
      </c>
      <c r="AN2221" s="13">
        <v>1062.5999999999999</v>
      </c>
      <c r="AO2221" s="9">
        <v>5</v>
      </c>
      <c r="AP2221" s="9" t="s">
        <v>78</v>
      </c>
      <c r="AQ2221" s="15">
        <v>79.672089719533943</v>
      </c>
      <c r="AR2221" s="59">
        <v>8.6999999999999994E-3</v>
      </c>
      <c r="AU2221" s="9"/>
      <c r="AY2221" s="14">
        <v>6.6</v>
      </c>
      <c r="AZ2221" s="9" t="s">
        <v>3820</v>
      </c>
      <c r="BA2221" s="16"/>
      <c r="BB2221" s="16"/>
      <c r="BC2221" s="16"/>
      <c r="BD2221" s="16"/>
      <c r="BE2221" s="16"/>
      <c r="BF2221" s="16"/>
      <c r="BG2221" s="16"/>
      <c r="BH2221" s="16"/>
      <c r="BI2221" s="16"/>
      <c r="BJ2221" s="16"/>
      <c r="BK2221" s="16"/>
      <c r="BL2221" s="16"/>
      <c r="BM2221" s="16"/>
      <c r="BN2221" s="16"/>
      <c r="BO2221" s="16"/>
      <c r="BP2221" s="16"/>
      <c r="BQ2221" s="16"/>
      <c r="BR2221" s="16"/>
      <c r="BS2221" s="16"/>
      <c r="BT2221" s="16"/>
      <c r="BU2221" s="16"/>
      <c r="BV2221" s="16"/>
      <c r="BW2221" s="16"/>
      <c r="BX2221" s="16"/>
      <c r="BY2221" s="16"/>
      <c r="BZ2221" s="16"/>
      <c r="CA2221" s="16"/>
      <c r="CB2221" s="16"/>
      <c r="CC2221" s="16"/>
      <c r="CD2221" s="16"/>
      <c r="CE2221" s="16"/>
      <c r="CF2221" s="16"/>
      <c r="CG2221" s="16"/>
      <c r="CH2221" s="16"/>
      <c r="CI2221" s="16"/>
      <c r="CJ2221" s="16"/>
      <c r="CK2221" s="16"/>
      <c r="CL2221" s="16"/>
      <c r="CM2221" s="16"/>
      <c r="CN2221" s="16"/>
      <c r="CO2221" s="16"/>
      <c r="CP2221" s="16"/>
      <c r="CQ2221" s="16"/>
      <c r="CR2221" s="16"/>
      <c r="CS2221" s="16"/>
      <c r="CT2221" s="16"/>
      <c r="CU2221" s="16"/>
      <c r="CV2221" s="16"/>
      <c r="CW2221" s="16"/>
      <c r="CX2221" s="16"/>
      <c r="CY2221" s="16"/>
      <c r="CZ2221" s="16"/>
      <c r="DA2221" s="16"/>
      <c r="DB2221" s="16"/>
      <c r="DC2221" s="16"/>
      <c r="DD2221" s="16"/>
      <c r="DE2221" s="16"/>
      <c r="DF2221" s="16"/>
      <c r="DG2221" s="16"/>
      <c r="DH2221" s="16"/>
      <c r="DI2221" s="16"/>
      <c r="DJ2221" s="16"/>
      <c r="DK2221" s="16"/>
      <c r="DL2221" s="16"/>
      <c r="DM2221" s="16"/>
      <c r="DN2221" s="16"/>
      <c r="DO2221" s="16"/>
      <c r="DP2221" s="16"/>
      <c r="DQ2221" s="16"/>
      <c r="DR2221" s="16"/>
      <c r="DS2221" s="16"/>
      <c r="DT2221" s="16"/>
      <c r="DU2221" s="16"/>
      <c r="DV2221" s="16"/>
      <c r="DW2221" s="16"/>
      <c r="DX2221" s="16"/>
      <c r="DY2221" s="16"/>
      <c r="DZ2221" s="16"/>
      <c r="EA2221" s="16"/>
      <c r="EB2221" s="16"/>
      <c r="EC2221" s="16"/>
      <c r="ED2221" s="16"/>
      <c r="EE2221" s="16"/>
      <c r="EF2221" s="16"/>
      <c r="EG2221" s="16"/>
      <c r="EH2221" s="16"/>
      <c r="EI2221" s="16"/>
      <c r="EJ2221" s="16"/>
      <c r="EK2221" s="16"/>
      <c r="EL2221" s="16"/>
      <c r="EM2221" s="16"/>
      <c r="EN2221" s="16"/>
      <c r="EO2221" s="16"/>
      <c r="EP2221" s="16"/>
      <c r="EQ2221" s="16"/>
      <c r="ER2221" s="16"/>
      <c r="ES2221" s="16"/>
      <c r="ET2221" s="16"/>
      <c r="EU2221" s="16"/>
      <c r="EV2221" s="16"/>
      <c r="EW2221" s="16"/>
      <c r="EX2221" s="16"/>
      <c r="EY2221" s="16"/>
      <c r="EZ2221" s="16"/>
      <c r="FA2221" s="16"/>
      <c r="FB2221" s="16"/>
      <c r="FC2221" s="16"/>
      <c r="FD2221" s="16"/>
      <c r="FE2221" s="16"/>
      <c r="FF2221" s="16"/>
      <c r="FG2221" s="16"/>
      <c r="FH2221" s="16"/>
      <c r="FI2221" s="16"/>
      <c r="FJ2221" s="16"/>
      <c r="FK2221" s="16"/>
      <c r="FL2221" s="16"/>
      <c r="FM2221" s="16"/>
      <c r="FN2221" s="16"/>
      <c r="FO2221" s="16"/>
      <c r="FP2221" s="16"/>
      <c r="FQ2221" s="16"/>
      <c r="FR2221" s="16"/>
      <c r="FS2221" s="16"/>
      <c r="FT2221" s="16"/>
      <c r="FU2221" s="16"/>
      <c r="FV2221" s="16"/>
      <c r="FW2221" s="16"/>
      <c r="FX2221" s="16"/>
      <c r="FY2221" s="16"/>
      <c r="FZ2221" s="16"/>
      <c r="GA2221" s="16"/>
      <c r="GB2221" s="16"/>
      <c r="GC2221" s="16"/>
      <c r="GD2221" s="16"/>
      <c r="GE2221" s="16"/>
      <c r="GF2221" s="16"/>
      <c r="GG2221" s="16"/>
      <c r="GH2221" s="16"/>
      <c r="GI2221" s="16"/>
      <c r="GJ2221" s="16"/>
      <c r="GK2221" s="16"/>
      <c r="GL2221" s="16"/>
      <c r="GM2221" s="16"/>
      <c r="GN2221" s="16"/>
      <c r="GO2221" s="16"/>
      <c r="GP2221" s="16"/>
      <c r="GQ2221" s="16"/>
      <c r="GR2221" s="16"/>
      <c r="GS2221" s="16"/>
      <c r="GT2221" s="16"/>
      <c r="GU2221" s="16"/>
      <c r="GV2221" s="16"/>
      <c r="GW2221" s="16"/>
      <c r="GX2221" s="16"/>
      <c r="GY2221" s="16"/>
      <c r="GZ2221" s="16"/>
      <c r="HA2221" s="16"/>
      <c r="HB2221" s="16"/>
      <c r="HC2221" s="16"/>
      <c r="HD2221" s="16"/>
      <c r="HE2221" s="16"/>
      <c r="HF2221" s="16"/>
      <c r="HG2221" s="16"/>
      <c r="HH2221" s="16"/>
      <c r="HI2221" s="16"/>
      <c r="HJ2221" s="16"/>
      <c r="HK2221" s="16"/>
      <c r="HL2221" s="16"/>
      <c r="HM2221" s="16"/>
      <c r="HN2221" s="16"/>
      <c r="HO2221" s="16"/>
      <c r="HP2221" s="16"/>
      <c r="HQ2221" s="16"/>
      <c r="HR2221" s="16"/>
      <c r="HS2221" s="16"/>
      <c r="HT2221" s="16"/>
      <c r="HU2221" s="16"/>
      <c r="HV2221" s="16"/>
      <c r="HW2221" s="16"/>
      <c r="HX2221" s="16"/>
      <c r="HY2221" s="16"/>
      <c r="HZ2221" s="16"/>
      <c r="IA2221" s="16"/>
      <c r="IB2221" s="16"/>
      <c r="IC2221" s="16"/>
      <c r="ID2221" s="16"/>
      <c r="IE2221" s="16"/>
      <c r="IF2221" s="16"/>
      <c r="IG2221" s="16"/>
      <c r="IH2221" s="16"/>
      <c r="II2221" s="16"/>
      <c r="IJ2221" s="16"/>
      <c r="IK2221" s="16"/>
      <c r="IL2221" s="16"/>
      <c r="IM2221" s="16"/>
      <c r="IN2221" s="16"/>
      <c r="IO2221" s="16"/>
      <c r="IP2221" s="16"/>
      <c r="IQ2221" s="16"/>
      <c r="IR2221" s="16"/>
      <c r="IS2221" s="16"/>
      <c r="IT2221" s="16"/>
      <c r="IU2221" s="16"/>
      <c r="IV2221" s="16"/>
      <c r="IW2221" s="16"/>
      <c r="IX2221" s="16"/>
      <c r="IY2221" s="16"/>
      <c r="IZ2221" s="16"/>
      <c r="JA2221" s="16"/>
      <c r="JB2221" s="16"/>
      <c r="JC2221" s="16"/>
      <c r="JD2221" s="16"/>
      <c r="JE2221" s="16"/>
      <c r="JF2221" s="16"/>
      <c r="JG2221" s="16"/>
      <c r="JH2221" s="16"/>
      <c r="JI2221" s="16"/>
      <c r="JJ2221" s="16"/>
      <c r="JK2221" s="16"/>
      <c r="JL2221" s="16"/>
      <c r="JM2221" s="16"/>
      <c r="JN2221" s="16"/>
    </row>
    <row r="2222" spans="1:274" x14ac:dyDescent="0.25">
      <c r="A2222" s="8">
        <v>2528</v>
      </c>
      <c r="B2222" s="8" t="s">
        <v>3816</v>
      </c>
      <c r="D2222" s="10" t="s">
        <v>3824</v>
      </c>
      <c r="E2222" s="9" t="s">
        <v>977</v>
      </c>
      <c r="F2222" s="9" t="s">
        <v>978</v>
      </c>
      <c r="G2222" s="9" t="s">
        <v>74</v>
      </c>
      <c r="H2222" s="9" t="s">
        <v>91</v>
      </c>
      <c r="I2222" s="11" t="s">
        <v>979</v>
      </c>
      <c r="J2222" s="11"/>
      <c r="L2222" s="9" t="s">
        <v>979</v>
      </c>
      <c r="M2222" s="9" t="s">
        <v>980</v>
      </c>
      <c r="O2222" s="11" t="s">
        <v>981</v>
      </c>
      <c r="P2222" s="9" t="s">
        <v>220</v>
      </c>
      <c r="Q2222" s="11" t="s">
        <v>160</v>
      </c>
      <c r="R2222" s="11" t="s">
        <v>120</v>
      </c>
      <c r="S2222" s="11" t="s">
        <v>65</v>
      </c>
      <c r="T2222" s="11"/>
      <c r="U2222" s="11" t="s">
        <v>66</v>
      </c>
      <c r="V2222" s="11" t="s">
        <v>67</v>
      </c>
      <c r="W2222" s="11" t="s">
        <v>68</v>
      </c>
      <c r="X2222" s="11" t="s">
        <v>69</v>
      </c>
      <c r="Y2222" s="9" t="s">
        <v>99</v>
      </c>
      <c r="Z2222" s="9" t="s">
        <v>71</v>
      </c>
      <c r="AA2222" s="12">
        <v>50.503700000000002</v>
      </c>
      <c r="AB2222" s="12">
        <v>11.1751</v>
      </c>
      <c r="AC2222" s="46">
        <v>50.843611099999997</v>
      </c>
      <c r="AD2222" s="46">
        <v>11.297499999999999</v>
      </c>
      <c r="AE2222" s="8" t="s">
        <v>3818</v>
      </c>
      <c r="AF2222" s="8" t="s">
        <v>3819</v>
      </c>
      <c r="AG2222" s="8" t="s">
        <v>74</v>
      </c>
      <c r="AH2222" s="13">
        <v>335.3</v>
      </c>
      <c r="AI2222" s="8" t="s">
        <v>76</v>
      </c>
      <c r="AJ2222" s="14">
        <v>2</v>
      </c>
      <c r="AK2222" s="14">
        <v>2</v>
      </c>
      <c r="AL2222" s="8" t="s">
        <v>3823</v>
      </c>
      <c r="AM2222" s="13">
        <v>161</v>
      </c>
      <c r="AN2222" s="13">
        <v>1159.2</v>
      </c>
      <c r="AO2222" s="9">
        <v>5</v>
      </c>
      <c r="AP2222" s="9" t="s">
        <v>78</v>
      </c>
      <c r="AQ2222" s="15">
        <v>182.40715277893298</v>
      </c>
      <c r="AR2222" s="59">
        <v>3.8E-3</v>
      </c>
      <c r="AU2222" s="9"/>
      <c r="AY2222" s="14">
        <v>7.2</v>
      </c>
      <c r="AZ2222" s="14" t="s">
        <v>3820</v>
      </c>
    </row>
    <row r="2223" spans="1:274" x14ac:dyDescent="0.25">
      <c r="A2223" s="8">
        <v>2529</v>
      </c>
      <c r="B2223" s="8" t="s">
        <v>3825</v>
      </c>
      <c r="D2223" s="10" t="s">
        <v>3826</v>
      </c>
      <c r="E2223" s="9" t="s">
        <v>153</v>
      </c>
      <c r="F2223" s="9" t="s">
        <v>154</v>
      </c>
      <c r="G2223" s="9" t="s">
        <v>74</v>
      </c>
      <c r="H2223" s="9" t="s">
        <v>155</v>
      </c>
      <c r="I2223" s="11" t="s">
        <v>156</v>
      </c>
      <c r="J2223" s="11"/>
      <c r="L2223" s="9" t="s">
        <v>156</v>
      </c>
      <c r="M2223" s="9" t="s">
        <v>157</v>
      </c>
      <c r="N2223" s="9" t="s">
        <v>95</v>
      </c>
      <c r="O2223" s="11" t="s">
        <v>158</v>
      </c>
      <c r="P2223" s="9" t="s">
        <v>159</v>
      </c>
      <c r="Q2223" s="11" t="s">
        <v>160</v>
      </c>
      <c r="R2223" s="11" t="s">
        <v>120</v>
      </c>
      <c r="S2223" s="11" t="s">
        <v>65</v>
      </c>
      <c r="T2223" s="11"/>
      <c r="U2223" s="11" t="s">
        <v>66</v>
      </c>
      <c r="V2223" s="11" t="s">
        <v>67</v>
      </c>
      <c r="W2223" s="11" t="s">
        <v>68</v>
      </c>
      <c r="X2223" s="11" t="s">
        <v>69</v>
      </c>
      <c r="Y2223" s="9" t="s">
        <v>99</v>
      </c>
      <c r="Z2223" s="9" t="s">
        <v>71</v>
      </c>
      <c r="AA2223" s="12">
        <v>41.310899999999997</v>
      </c>
      <c r="AB2223" s="12">
        <v>-8.1713000000000005</v>
      </c>
      <c r="AC2223" s="46">
        <v>41.5191667</v>
      </c>
      <c r="AD2223" s="46">
        <v>-7.7130555999999997</v>
      </c>
      <c r="AF2223" s="8" t="s">
        <v>3827</v>
      </c>
      <c r="AG2223" s="8" t="s">
        <v>74</v>
      </c>
      <c r="AH2223" s="13">
        <v>940</v>
      </c>
      <c r="AI2223" s="8" t="s">
        <v>76</v>
      </c>
      <c r="AL2223" s="8" t="s">
        <v>3828</v>
      </c>
      <c r="AM2223" s="13">
        <v>35</v>
      </c>
      <c r="AN2223" s="13">
        <v>462</v>
      </c>
      <c r="AO2223" s="9">
        <v>6</v>
      </c>
      <c r="AP2223" s="9" t="s">
        <v>84</v>
      </c>
      <c r="AQ2223" s="15">
        <v>49.510512897138945</v>
      </c>
      <c r="AR2223" s="59">
        <v>1.4E-2</v>
      </c>
      <c r="AU2223" s="9"/>
      <c r="AY2223" s="14">
        <v>13.2</v>
      </c>
      <c r="AZ2223" s="14"/>
    </row>
    <row r="2224" spans="1:274" x14ac:dyDescent="0.25">
      <c r="A2224" s="8">
        <v>2530</v>
      </c>
      <c r="B2224" s="8" t="s">
        <v>3825</v>
      </c>
      <c r="D2224" s="10" t="s">
        <v>3829</v>
      </c>
      <c r="E2224" s="9" t="s">
        <v>153</v>
      </c>
      <c r="F2224" s="9" t="s">
        <v>154</v>
      </c>
      <c r="G2224" s="9" t="s">
        <v>74</v>
      </c>
      <c r="H2224" s="9" t="s">
        <v>155</v>
      </c>
      <c r="I2224" s="11" t="s">
        <v>156</v>
      </c>
      <c r="J2224" s="11"/>
      <c r="L2224" s="9" t="s">
        <v>156</v>
      </c>
      <c r="M2224" s="9" t="s">
        <v>157</v>
      </c>
      <c r="N2224" s="9" t="s">
        <v>95</v>
      </c>
      <c r="O2224" s="11" t="s">
        <v>158</v>
      </c>
      <c r="P2224" s="9" t="s">
        <v>159</v>
      </c>
      <c r="Q2224" s="11" t="s">
        <v>160</v>
      </c>
      <c r="R2224" s="11" t="s">
        <v>120</v>
      </c>
      <c r="S2224" s="11" t="s">
        <v>65</v>
      </c>
      <c r="T2224" s="11"/>
      <c r="U2224" s="11" t="s">
        <v>66</v>
      </c>
      <c r="V2224" s="11" t="s">
        <v>67</v>
      </c>
      <c r="W2224" s="11" t="s">
        <v>68</v>
      </c>
      <c r="X2224" s="11" t="s">
        <v>69</v>
      </c>
      <c r="Y2224" s="9" t="s">
        <v>99</v>
      </c>
      <c r="Z2224" s="9" t="s">
        <v>71</v>
      </c>
      <c r="AA2224" s="12">
        <v>41.313400000000001</v>
      </c>
      <c r="AB2224" s="12">
        <v>-8.1715999999999998</v>
      </c>
      <c r="AC2224" s="46">
        <v>41.526111100000001</v>
      </c>
      <c r="AD2224" s="46">
        <v>-7.7122222000000002</v>
      </c>
      <c r="AF2224" s="8" t="s">
        <v>3827</v>
      </c>
      <c r="AG2224" s="8" t="s">
        <v>74</v>
      </c>
      <c r="AH2224" s="13">
        <v>1020.7</v>
      </c>
      <c r="AI2224" s="8" t="s">
        <v>76</v>
      </c>
      <c r="AL2224" s="8" t="s">
        <v>3828</v>
      </c>
      <c r="AM2224" s="13">
        <v>35</v>
      </c>
      <c r="AN2224" s="13">
        <v>486.5</v>
      </c>
      <c r="AO2224" s="9">
        <v>6</v>
      </c>
      <c r="AP2224" s="9" t="s">
        <v>84</v>
      </c>
      <c r="AQ2224" s="15">
        <v>31.506690025452059</v>
      </c>
      <c r="AR2224" s="59">
        <v>2.1999999999999999E-2</v>
      </c>
      <c r="AU2224" s="9"/>
      <c r="AY2224" s="14">
        <v>13.9</v>
      </c>
      <c r="AZ2224" s="14"/>
    </row>
    <row r="2225" spans="1:274" x14ac:dyDescent="0.25">
      <c r="A2225" s="8">
        <v>2531</v>
      </c>
      <c r="B2225" s="8" t="s">
        <v>3825</v>
      </c>
      <c r="D2225" s="10" t="s">
        <v>3830</v>
      </c>
      <c r="E2225" s="9" t="s">
        <v>153</v>
      </c>
      <c r="F2225" s="9" t="s">
        <v>154</v>
      </c>
      <c r="G2225" s="9" t="s">
        <v>74</v>
      </c>
      <c r="H2225" s="9" t="s">
        <v>155</v>
      </c>
      <c r="I2225" s="11" t="s">
        <v>156</v>
      </c>
      <c r="J2225" s="11"/>
      <c r="L2225" s="9" t="s">
        <v>156</v>
      </c>
      <c r="M2225" s="9" t="s">
        <v>157</v>
      </c>
      <c r="N2225" s="9" t="s">
        <v>95</v>
      </c>
      <c r="O2225" s="11" t="s">
        <v>158</v>
      </c>
      <c r="P2225" s="9" t="s">
        <v>159</v>
      </c>
      <c r="Q2225" s="11" t="s">
        <v>160</v>
      </c>
      <c r="R2225" s="11" t="s">
        <v>120</v>
      </c>
      <c r="S2225" s="11" t="s">
        <v>65</v>
      </c>
      <c r="T2225" s="11"/>
      <c r="U2225" s="11" t="s">
        <v>66</v>
      </c>
      <c r="V2225" s="11" t="s">
        <v>67</v>
      </c>
      <c r="W2225" s="11" t="s">
        <v>68</v>
      </c>
      <c r="X2225" s="11" t="s">
        <v>69</v>
      </c>
      <c r="Y2225" s="9" t="s">
        <v>99</v>
      </c>
      <c r="Z2225" s="9" t="s">
        <v>71</v>
      </c>
      <c r="AA2225" s="12">
        <v>41.310899999999997</v>
      </c>
      <c r="AB2225" s="12">
        <v>-8.1713000000000005</v>
      </c>
      <c r="AC2225" s="46">
        <v>41.5191667</v>
      </c>
      <c r="AD2225" s="46">
        <v>-7.7130555999999997</v>
      </c>
      <c r="AF2225" s="8" t="s">
        <v>3827</v>
      </c>
      <c r="AG2225" s="8" t="s">
        <v>74</v>
      </c>
      <c r="AH2225" s="13">
        <v>940</v>
      </c>
      <c r="AI2225" s="8" t="s">
        <v>76</v>
      </c>
      <c r="AL2225" s="8" t="s">
        <v>3828</v>
      </c>
      <c r="AM2225" s="13">
        <v>35</v>
      </c>
      <c r="AN2225" s="13">
        <v>462</v>
      </c>
      <c r="AO2225" s="9">
        <v>6</v>
      </c>
      <c r="AP2225" s="9" t="s">
        <v>84</v>
      </c>
      <c r="AQ2225" s="15">
        <v>38.508176697774744</v>
      </c>
      <c r="AR2225" s="59">
        <v>1.7999999999999999E-2</v>
      </c>
      <c r="AU2225" s="9"/>
      <c r="AY2225" s="14">
        <v>13.2</v>
      </c>
      <c r="AZ2225" s="14"/>
    </row>
    <row r="2226" spans="1:274" x14ac:dyDescent="0.25">
      <c r="A2226" s="8">
        <v>2532</v>
      </c>
      <c r="B2226" s="8" t="s">
        <v>3825</v>
      </c>
      <c r="D2226" s="10" t="s">
        <v>3831</v>
      </c>
      <c r="E2226" s="9" t="s">
        <v>153</v>
      </c>
      <c r="F2226" s="9" t="s">
        <v>154</v>
      </c>
      <c r="G2226" s="9" t="s">
        <v>74</v>
      </c>
      <c r="H2226" s="9" t="s">
        <v>155</v>
      </c>
      <c r="I2226" s="11" t="s">
        <v>156</v>
      </c>
      <c r="J2226" s="11"/>
      <c r="L2226" s="9" t="s">
        <v>156</v>
      </c>
      <c r="M2226" s="9" t="s">
        <v>157</v>
      </c>
      <c r="N2226" s="9" t="s">
        <v>95</v>
      </c>
      <c r="O2226" s="11" t="s">
        <v>158</v>
      </c>
      <c r="P2226" s="9" t="s">
        <v>159</v>
      </c>
      <c r="Q2226" s="11" t="s">
        <v>160</v>
      </c>
      <c r="R2226" s="11" t="s">
        <v>120</v>
      </c>
      <c r="S2226" s="11" t="s">
        <v>65</v>
      </c>
      <c r="T2226" s="11"/>
      <c r="U2226" s="11" t="s">
        <v>66</v>
      </c>
      <c r="V2226" s="11" t="s">
        <v>67</v>
      </c>
      <c r="W2226" s="11" t="s">
        <v>68</v>
      </c>
      <c r="X2226" s="11" t="s">
        <v>69</v>
      </c>
      <c r="Y2226" s="9" t="s">
        <v>99</v>
      </c>
      <c r="Z2226" s="9" t="s">
        <v>71</v>
      </c>
      <c r="AA2226" s="12">
        <v>41.313400000000001</v>
      </c>
      <c r="AB2226" s="12">
        <v>-8.1715999999999998</v>
      </c>
      <c r="AC2226" s="46">
        <v>41.526111100000001</v>
      </c>
      <c r="AD2226" s="46">
        <v>-7.7122222000000002</v>
      </c>
      <c r="AF2226" s="8" t="s">
        <v>3827</v>
      </c>
      <c r="AG2226" s="8" t="s">
        <v>74</v>
      </c>
      <c r="AH2226" s="13">
        <v>1020.7</v>
      </c>
      <c r="AI2226" s="8" t="s">
        <v>76</v>
      </c>
      <c r="AL2226" s="8" t="s">
        <v>3828</v>
      </c>
      <c r="AM2226" s="13">
        <v>35</v>
      </c>
      <c r="AN2226" s="13">
        <v>486.5</v>
      </c>
      <c r="AO2226" s="9">
        <v>6</v>
      </c>
      <c r="AP2226" s="9" t="s">
        <v>84</v>
      </c>
      <c r="AQ2226" s="15">
        <v>43.321698784996578</v>
      </c>
      <c r="AR2226" s="59">
        <v>1.6E-2</v>
      </c>
      <c r="AU2226" s="9"/>
      <c r="AY2226" s="14">
        <v>13.9</v>
      </c>
      <c r="AZ2226" s="14"/>
    </row>
    <row r="2227" spans="1:274" x14ac:dyDescent="0.25">
      <c r="A2227" s="8">
        <v>2533</v>
      </c>
      <c r="B2227" s="8" t="s">
        <v>3832</v>
      </c>
      <c r="C2227" s="9" t="s">
        <v>164</v>
      </c>
      <c r="D2227" s="10" t="s">
        <v>3833</v>
      </c>
      <c r="E2227" s="17" t="s">
        <v>2780</v>
      </c>
      <c r="F2227" s="17" t="s">
        <v>2781</v>
      </c>
      <c r="G2227" s="17" t="s">
        <v>2094</v>
      </c>
      <c r="H2227" s="17" t="s">
        <v>91</v>
      </c>
      <c r="I2227" s="22" t="s">
        <v>2782</v>
      </c>
      <c r="J2227" s="22"/>
      <c r="K2227" s="17"/>
      <c r="L2227" s="17" t="s">
        <v>2782</v>
      </c>
      <c r="M2227" s="17" t="s">
        <v>2783</v>
      </c>
      <c r="N2227" s="17" t="s">
        <v>95</v>
      </c>
      <c r="O2227" s="22"/>
      <c r="P2227" s="17" t="s">
        <v>1602</v>
      </c>
      <c r="Q2227" s="22" t="s">
        <v>1540</v>
      </c>
      <c r="R2227" s="22" t="s">
        <v>64</v>
      </c>
      <c r="S2227" s="22" t="s">
        <v>65</v>
      </c>
      <c r="T2227" s="22"/>
      <c r="U2227" s="22" t="s">
        <v>66</v>
      </c>
      <c r="V2227" s="22" t="s">
        <v>67</v>
      </c>
      <c r="W2227" s="22" t="s">
        <v>68</v>
      </c>
      <c r="X2227" s="22" t="s">
        <v>69</v>
      </c>
      <c r="Z2227" s="9" t="s">
        <v>71</v>
      </c>
      <c r="AA2227" s="12">
        <v>-33.58</v>
      </c>
      <c r="AB2227" s="12">
        <v>18.25</v>
      </c>
      <c r="AC2227" s="46">
        <v>-32.033333300000002</v>
      </c>
      <c r="AD2227" s="12">
        <v>18.25</v>
      </c>
      <c r="AE2227" s="8" t="s">
        <v>3834</v>
      </c>
      <c r="AF2227" s="8" t="s">
        <v>3835</v>
      </c>
      <c r="AG2227" s="8" t="s">
        <v>2094</v>
      </c>
      <c r="AH2227" s="13">
        <v>0</v>
      </c>
      <c r="AI2227" s="8" t="s">
        <v>76</v>
      </c>
      <c r="AJ2227" s="14">
        <v>1</v>
      </c>
      <c r="AK2227" s="14">
        <v>1</v>
      </c>
      <c r="AM2227" s="13">
        <v>28</v>
      </c>
      <c r="AN2227" s="13">
        <v>392</v>
      </c>
      <c r="AO2227" s="9">
        <v>4</v>
      </c>
      <c r="AP2227" s="9" t="s">
        <v>3836</v>
      </c>
      <c r="AQ2227" s="15">
        <v>69.314718055994533</v>
      </c>
      <c r="AR2227" s="59">
        <v>0.01</v>
      </c>
      <c r="AU2227" s="9"/>
      <c r="AV2227" s="14">
        <v>10</v>
      </c>
      <c r="AW2227" s="14">
        <v>18</v>
      </c>
      <c r="AX2227" s="14">
        <v>8</v>
      </c>
      <c r="AY2227" s="14">
        <v>14</v>
      </c>
      <c r="AZ2227" s="14" t="s">
        <v>3837</v>
      </c>
      <c r="BA2227" s="16"/>
      <c r="BB2227" s="16"/>
      <c r="BC2227" s="16"/>
      <c r="BD2227" s="16"/>
      <c r="BE2227" s="16"/>
      <c r="BF2227" s="16"/>
      <c r="BG2227" s="16"/>
      <c r="BH2227" s="16"/>
      <c r="BI2227" s="16"/>
      <c r="BJ2227" s="16"/>
      <c r="BK2227" s="16"/>
      <c r="BL2227" s="16"/>
      <c r="BM2227" s="16"/>
      <c r="BN2227" s="16"/>
      <c r="BO2227" s="16"/>
      <c r="BP2227" s="16"/>
      <c r="BQ2227" s="16"/>
      <c r="BR2227" s="16"/>
      <c r="BS2227" s="16"/>
      <c r="BT2227" s="16"/>
      <c r="BU2227" s="16"/>
      <c r="BV2227" s="16"/>
      <c r="BW2227" s="16"/>
      <c r="BX2227" s="16"/>
      <c r="BY2227" s="16"/>
      <c r="BZ2227" s="16"/>
      <c r="CA2227" s="16"/>
      <c r="CB2227" s="16"/>
      <c r="CC2227" s="16"/>
      <c r="CD2227" s="16"/>
      <c r="CE2227" s="16"/>
      <c r="CF2227" s="16"/>
      <c r="CG2227" s="16"/>
      <c r="CH2227" s="16"/>
      <c r="CI2227" s="16"/>
      <c r="CJ2227" s="16"/>
      <c r="CK2227" s="16"/>
      <c r="CL2227" s="16"/>
      <c r="CM2227" s="16"/>
      <c r="CN2227" s="16"/>
      <c r="CO2227" s="16"/>
      <c r="CP2227" s="16"/>
      <c r="CQ2227" s="16"/>
      <c r="CR2227" s="16"/>
      <c r="CS2227" s="16"/>
      <c r="CT2227" s="16"/>
      <c r="CU2227" s="16"/>
      <c r="CV2227" s="16"/>
      <c r="CW2227" s="16"/>
      <c r="CX2227" s="16"/>
      <c r="CY2227" s="16"/>
      <c r="CZ2227" s="16"/>
      <c r="DA2227" s="16"/>
      <c r="DB2227" s="16"/>
      <c r="DC2227" s="16"/>
      <c r="DD2227" s="16"/>
      <c r="DE2227" s="16"/>
      <c r="DF2227" s="16"/>
      <c r="DG2227" s="16"/>
      <c r="DH2227" s="16"/>
      <c r="DI2227" s="16"/>
      <c r="DJ2227" s="16"/>
      <c r="DK2227" s="16"/>
      <c r="DL2227" s="16"/>
      <c r="DM2227" s="16"/>
      <c r="DN2227" s="16"/>
      <c r="DO2227" s="16"/>
      <c r="DP2227" s="16"/>
      <c r="DQ2227" s="16"/>
      <c r="DR2227" s="16"/>
      <c r="DS2227" s="16"/>
      <c r="DT2227" s="16"/>
      <c r="DU2227" s="16"/>
      <c r="DV2227" s="16"/>
      <c r="DW2227" s="16"/>
      <c r="DX2227" s="16"/>
      <c r="DY2227" s="16"/>
      <c r="DZ2227" s="16"/>
      <c r="EA2227" s="16"/>
      <c r="EB2227" s="16"/>
      <c r="EC2227" s="16"/>
      <c r="ED2227" s="16"/>
      <c r="EE2227" s="16"/>
      <c r="EF2227" s="16"/>
      <c r="EG2227" s="16"/>
      <c r="EH2227" s="16"/>
      <c r="EI2227" s="16"/>
      <c r="EJ2227" s="16"/>
      <c r="EK2227" s="16"/>
      <c r="EL2227" s="16"/>
      <c r="EM2227" s="16"/>
      <c r="EN2227" s="16"/>
      <c r="EO2227" s="16"/>
      <c r="EP2227" s="16"/>
      <c r="EQ2227" s="16"/>
      <c r="ER2227" s="16"/>
      <c r="ES2227" s="16"/>
      <c r="ET2227" s="16"/>
      <c r="EU2227" s="16"/>
      <c r="EV2227" s="16"/>
      <c r="EW2227" s="16"/>
      <c r="EX2227" s="16"/>
      <c r="EY2227" s="16"/>
      <c r="EZ2227" s="16"/>
      <c r="FA2227" s="16"/>
      <c r="FB2227" s="16"/>
      <c r="FC2227" s="16"/>
      <c r="FD2227" s="16"/>
      <c r="FE2227" s="16"/>
      <c r="FF2227" s="16"/>
      <c r="FG2227" s="16"/>
      <c r="FH2227" s="16"/>
      <c r="FI2227" s="16"/>
      <c r="FJ2227" s="16"/>
      <c r="FK2227" s="16"/>
      <c r="FL2227" s="16"/>
      <c r="FM2227" s="16"/>
      <c r="FN2227" s="16"/>
      <c r="FO2227" s="16"/>
      <c r="FP2227" s="16"/>
      <c r="FQ2227" s="16"/>
      <c r="FR2227" s="16"/>
      <c r="FS2227" s="16"/>
      <c r="FT2227" s="16"/>
      <c r="FU2227" s="16"/>
      <c r="FV2227" s="16"/>
      <c r="FW2227" s="16"/>
      <c r="FX2227" s="16"/>
      <c r="FY2227" s="16"/>
      <c r="FZ2227" s="16"/>
      <c r="GA2227" s="16"/>
      <c r="GB2227" s="16"/>
      <c r="GC2227" s="16"/>
      <c r="GD2227" s="16"/>
      <c r="GE2227" s="16"/>
      <c r="GF2227" s="16"/>
      <c r="GG2227" s="16"/>
      <c r="GH2227" s="16"/>
      <c r="GI2227" s="16"/>
      <c r="GJ2227" s="16"/>
      <c r="GK2227" s="16"/>
      <c r="GL2227" s="16"/>
      <c r="GM2227" s="16"/>
      <c r="GN2227" s="16"/>
      <c r="GO2227" s="16"/>
      <c r="GP2227" s="16"/>
      <c r="GQ2227" s="16"/>
      <c r="GR2227" s="16"/>
      <c r="GS2227" s="16"/>
      <c r="GT2227" s="16"/>
      <c r="GU2227" s="16"/>
      <c r="GV2227" s="16"/>
      <c r="GW2227" s="16"/>
      <c r="GX2227" s="16"/>
      <c r="GY2227" s="16"/>
      <c r="GZ2227" s="16"/>
      <c r="HA2227" s="16"/>
      <c r="HB2227" s="16"/>
      <c r="HC2227" s="16"/>
      <c r="HD2227" s="16"/>
      <c r="HE2227" s="16"/>
      <c r="HF2227" s="16"/>
      <c r="HG2227" s="16"/>
      <c r="HH2227" s="16"/>
      <c r="HI2227" s="16"/>
      <c r="HJ2227" s="16"/>
      <c r="HK2227" s="16"/>
      <c r="HL2227" s="16"/>
      <c r="HM2227" s="16"/>
      <c r="HN2227" s="16"/>
      <c r="HO2227" s="16"/>
      <c r="HP2227" s="16"/>
      <c r="HQ2227" s="16"/>
      <c r="HR2227" s="16"/>
      <c r="HS2227" s="16"/>
      <c r="HT2227" s="16"/>
      <c r="HU2227" s="16"/>
      <c r="HV2227" s="16"/>
      <c r="HW2227" s="16"/>
      <c r="HX2227" s="16"/>
      <c r="HY2227" s="16"/>
      <c r="HZ2227" s="16"/>
      <c r="IA2227" s="16"/>
      <c r="IB2227" s="16"/>
      <c r="IC2227" s="16"/>
      <c r="ID2227" s="16"/>
      <c r="IE2227" s="16"/>
      <c r="IF2227" s="16"/>
      <c r="IG2227" s="16"/>
      <c r="IH2227" s="16"/>
      <c r="II2227" s="16"/>
      <c r="IJ2227" s="16"/>
      <c r="IK2227" s="16"/>
      <c r="IL2227" s="16"/>
      <c r="IM2227" s="16"/>
      <c r="IN2227" s="16"/>
      <c r="IO2227" s="16"/>
      <c r="IP2227" s="16"/>
      <c r="IQ2227" s="16"/>
      <c r="IR2227" s="16"/>
      <c r="IS2227" s="16"/>
      <c r="IT2227" s="16"/>
      <c r="IU2227" s="16"/>
      <c r="IV2227" s="16"/>
      <c r="IW2227" s="16"/>
      <c r="IX2227" s="16"/>
      <c r="IY2227" s="16"/>
      <c r="IZ2227" s="16"/>
      <c r="JA2227" s="16"/>
      <c r="JB2227" s="16"/>
      <c r="JC2227" s="16"/>
      <c r="JD2227" s="16"/>
      <c r="JE2227" s="16"/>
      <c r="JF2227" s="16"/>
      <c r="JG2227" s="16"/>
      <c r="JH2227" s="16"/>
      <c r="JI2227" s="16"/>
      <c r="JJ2227" s="16"/>
      <c r="JK2227" s="16"/>
      <c r="JL2227" s="16"/>
      <c r="JM2227" s="16"/>
      <c r="JN2227" s="16"/>
    </row>
    <row r="2228" spans="1:274" x14ac:dyDescent="0.25">
      <c r="A2228" s="8">
        <v>2534</v>
      </c>
      <c r="B2228" s="8" t="s">
        <v>3832</v>
      </c>
      <c r="C2228" s="9" t="s">
        <v>164</v>
      </c>
      <c r="D2228" s="10" t="s">
        <v>3838</v>
      </c>
      <c r="E2228" s="17" t="s">
        <v>2780</v>
      </c>
      <c r="F2228" s="17" t="s">
        <v>2781</v>
      </c>
      <c r="G2228" s="17" t="s">
        <v>2094</v>
      </c>
      <c r="H2228" s="17" t="s">
        <v>91</v>
      </c>
      <c r="I2228" s="22" t="s">
        <v>2782</v>
      </c>
      <c r="J2228" s="22"/>
      <c r="K2228" s="17"/>
      <c r="L2228" s="17" t="s">
        <v>2782</v>
      </c>
      <c r="M2228" s="17" t="s">
        <v>2783</v>
      </c>
      <c r="N2228" s="17" t="s">
        <v>95</v>
      </c>
      <c r="O2228" s="22"/>
      <c r="P2228" s="17" t="s">
        <v>1602</v>
      </c>
      <c r="Q2228" s="22" t="s">
        <v>1540</v>
      </c>
      <c r="R2228" s="22" t="s">
        <v>64</v>
      </c>
      <c r="S2228" s="22" t="s">
        <v>65</v>
      </c>
      <c r="T2228" s="22"/>
      <c r="U2228" s="22" t="s">
        <v>66</v>
      </c>
      <c r="V2228" s="22" t="s">
        <v>67</v>
      </c>
      <c r="W2228" s="22" t="s">
        <v>68</v>
      </c>
      <c r="X2228" s="22" t="s">
        <v>69</v>
      </c>
      <c r="Z2228" s="9" t="s">
        <v>71</v>
      </c>
      <c r="AA2228" s="12">
        <v>-33.58</v>
      </c>
      <c r="AB2228" s="12">
        <v>18.25</v>
      </c>
      <c r="AC2228" s="46">
        <v>-32.033333300000002</v>
      </c>
      <c r="AD2228" s="12">
        <v>18.25</v>
      </c>
      <c r="AE2228" s="8" t="s">
        <v>3834</v>
      </c>
      <c r="AF2228" s="8" t="s">
        <v>3835</v>
      </c>
      <c r="AG2228" s="8" t="s">
        <v>2094</v>
      </c>
      <c r="AH2228" s="13">
        <v>0</v>
      </c>
      <c r="AI2228" s="8" t="s">
        <v>76</v>
      </c>
      <c r="AJ2228" s="14">
        <v>1</v>
      </c>
      <c r="AK2228" s="14">
        <v>1</v>
      </c>
      <c r="AM2228" s="13">
        <v>28</v>
      </c>
      <c r="AN2228" s="13">
        <v>392</v>
      </c>
      <c r="AO2228" s="9">
        <v>4</v>
      </c>
      <c r="AP2228" s="9" t="s">
        <v>3839</v>
      </c>
      <c r="AQ2228" s="15">
        <v>4.3321698784996583</v>
      </c>
      <c r="AR2228" s="59">
        <v>0.16</v>
      </c>
      <c r="AU2228" s="9"/>
      <c r="AV2228" s="14">
        <v>10</v>
      </c>
      <c r="AW2228" s="14">
        <v>18</v>
      </c>
      <c r="AX2228" s="14">
        <v>8</v>
      </c>
      <c r="AY2228" s="14">
        <v>14</v>
      </c>
      <c r="AZ2228" s="14" t="s">
        <v>3837</v>
      </c>
      <c r="BA2228" s="16"/>
      <c r="BB2228" s="16"/>
      <c r="BC2228" s="16"/>
      <c r="BD2228" s="16"/>
      <c r="BE2228" s="16"/>
      <c r="BF2228" s="16"/>
      <c r="BG2228" s="16"/>
      <c r="BH2228" s="16"/>
      <c r="BI2228" s="16"/>
      <c r="BJ2228" s="16"/>
      <c r="BK2228" s="16"/>
      <c r="BL2228" s="16"/>
      <c r="BM2228" s="16"/>
      <c r="BN2228" s="16"/>
      <c r="BO2228" s="16"/>
      <c r="BP2228" s="16"/>
      <c r="BQ2228" s="16"/>
      <c r="BR2228" s="16"/>
      <c r="BS2228" s="16"/>
      <c r="BT2228" s="16"/>
      <c r="BU2228" s="16"/>
      <c r="BV2228" s="16"/>
      <c r="BW2228" s="16"/>
      <c r="BX2228" s="16"/>
      <c r="BY2228" s="16"/>
      <c r="BZ2228" s="16"/>
      <c r="CA2228" s="16"/>
      <c r="CB2228" s="16"/>
      <c r="CC2228" s="16"/>
      <c r="CD2228" s="16"/>
      <c r="CE2228" s="16"/>
      <c r="CF2228" s="16"/>
      <c r="CG2228" s="16"/>
      <c r="CH2228" s="16"/>
      <c r="CI2228" s="16"/>
      <c r="CJ2228" s="16"/>
      <c r="CK2228" s="16"/>
      <c r="CL2228" s="16"/>
      <c r="CM2228" s="16"/>
      <c r="CN2228" s="16"/>
      <c r="CO2228" s="16"/>
      <c r="CP2228" s="16"/>
      <c r="CQ2228" s="16"/>
      <c r="CR2228" s="16"/>
      <c r="CS2228" s="16"/>
      <c r="CT2228" s="16"/>
      <c r="CU2228" s="16"/>
      <c r="CV2228" s="16"/>
      <c r="CW2228" s="16"/>
      <c r="CX2228" s="16"/>
      <c r="CY2228" s="16"/>
      <c r="CZ2228" s="16"/>
      <c r="DA2228" s="16"/>
      <c r="DB2228" s="16"/>
      <c r="DC2228" s="16"/>
      <c r="DD2228" s="16"/>
      <c r="DE2228" s="16"/>
      <c r="DF2228" s="16"/>
      <c r="DG2228" s="16"/>
      <c r="DH2228" s="16"/>
      <c r="DI2228" s="16"/>
      <c r="DJ2228" s="16"/>
      <c r="DK2228" s="16"/>
      <c r="DL2228" s="16"/>
      <c r="DM2228" s="16"/>
      <c r="DN2228" s="16"/>
      <c r="DO2228" s="16"/>
      <c r="DP2228" s="16"/>
      <c r="DQ2228" s="16"/>
      <c r="DR2228" s="16"/>
      <c r="DS2228" s="16"/>
      <c r="DT2228" s="16"/>
      <c r="DU2228" s="16"/>
      <c r="DV2228" s="16"/>
      <c r="DW2228" s="16"/>
      <c r="DX2228" s="16"/>
      <c r="DY2228" s="16"/>
      <c r="DZ2228" s="16"/>
      <c r="EA2228" s="16"/>
      <c r="EB2228" s="16"/>
      <c r="EC2228" s="16"/>
      <c r="ED2228" s="16"/>
      <c r="EE2228" s="16"/>
      <c r="EF2228" s="16"/>
      <c r="EG2228" s="16"/>
      <c r="EH2228" s="16"/>
      <c r="EI2228" s="16"/>
      <c r="EJ2228" s="16"/>
      <c r="EK2228" s="16"/>
      <c r="EL2228" s="16"/>
      <c r="EM2228" s="16"/>
      <c r="EN2228" s="16"/>
      <c r="EO2228" s="16"/>
      <c r="EP2228" s="16"/>
      <c r="EQ2228" s="16"/>
      <c r="ER2228" s="16"/>
      <c r="ES2228" s="16"/>
      <c r="ET2228" s="16"/>
      <c r="EU2228" s="16"/>
      <c r="EV2228" s="16"/>
      <c r="EW2228" s="16"/>
      <c r="EX2228" s="16"/>
      <c r="EY2228" s="16"/>
      <c r="EZ2228" s="16"/>
      <c r="FA2228" s="16"/>
      <c r="FB2228" s="16"/>
      <c r="FC2228" s="16"/>
      <c r="FD2228" s="16"/>
      <c r="FE2228" s="16"/>
      <c r="FF2228" s="16"/>
      <c r="FG2228" s="16"/>
      <c r="FH2228" s="16"/>
      <c r="FI2228" s="16"/>
      <c r="FJ2228" s="16"/>
      <c r="FK2228" s="16"/>
      <c r="FL2228" s="16"/>
      <c r="FM2228" s="16"/>
      <c r="FN2228" s="16"/>
      <c r="FO2228" s="16"/>
      <c r="FP2228" s="16"/>
      <c r="FQ2228" s="16"/>
      <c r="FR2228" s="16"/>
      <c r="FS2228" s="16"/>
      <c r="FT2228" s="16"/>
      <c r="FU2228" s="16"/>
      <c r="FV2228" s="16"/>
      <c r="FW2228" s="16"/>
      <c r="FX2228" s="16"/>
      <c r="FY2228" s="16"/>
      <c r="FZ2228" s="16"/>
      <c r="GA2228" s="16"/>
      <c r="GB2228" s="16"/>
      <c r="GC2228" s="16"/>
      <c r="GD2228" s="16"/>
      <c r="GE2228" s="16"/>
      <c r="GF2228" s="16"/>
      <c r="GG2228" s="16"/>
      <c r="GH2228" s="16"/>
      <c r="GI2228" s="16"/>
      <c r="GJ2228" s="16"/>
      <c r="GK2228" s="16"/>
      <c r="GL2228" s="16"/>
      <c r="GM2228" s="16"/>
      <c r="GN2228" s="16"/>
      <c r="GO2228" s="16"/>
      <c r="GP2228" s="16"/>
      <c r="GQ2228" s="16"/>
      <c r="GR2228" s="16"/>
      <c r="GS2228" s="16"/>
      <c r="GT2228" s="16"/>
      <c r="GU2228" s="16"/>
      <c r="GV2228" s="16"/>
      <c r="GW2228" s="16"/>
      <c r="GX2228" s="16"/>
      <c r="GY2228" s="16"/>
      <c r="GZ2228" s="16"/>
      <c r="HA2228" s="16"/>
      <c r="HB2228" s="16"/>
      <c r="HC2228" s="16"/>
      <c r="HD2228" s="16"/>
      <c r="HE2228" s="16"/>
      <c r="HF2228" s="16"/>
      <c r="HG2228" s="16"/>
      <c r="HH2228" s="16"/>
      <c r="HI2228" s="16"/>
      <c r="HJ2228" s="16"/>
      <c r="HK2228" s="16"/>
      <c r="HL2228" s="16"/>
      <c r="HM2228" s="16"/>
      <c r="HN2228" s="16"/>
      <c r="HO2228" s="16"/>
      <c r="HP2228" s="16"/>
      <c r="HQ2228" s="16"/>
      <c r="HR2228" s="16"/>
      <c r="HS2228" s="16"/>
      <c r="HT2228" s="16"/>
      <c r="HU2228" s="16"/>
      <c r="HV2228" s="16"/>
      <c r="HW2228" s="16"/>
      <c r="HX2228" s="16"/>
      <c r="HY2228" s="16"/>
      <c r="HZ2228" s="16"/>
      <c r="IA2228" s="16"/>
      <c r="IB2228" s="16"/>
      <c r="IC2228" s="16"/>
      <c r="ID2228" s="16"/>
      <c r="IE2228" s="16"/>
      <c r="IF2228" s="16"/>
      <c r="IG2228" s="16"/>
      <c r="IH2228" s="16"/>
      <c r="II2228" s="16"/>
      <c r="IJ2228" s="16"/>
      <c r="IK2228" s="16"/>
      <c r="IL2228" s="16"/>
      <c r="IM2228" s="16"/>
      <c r="IN2228" s="16"/>
      <c r="IO2228" s="16"/>
      <c r="IP2228" s="16"/>
      <c r="IQ2228" s="16"/>
      <c r="IR2228" s="16"/>
      <c r="IS2228" s="16"/>
      <c r="IT2228" s="16"/>
      <c r="IU2228" s="16"/>
      <c r="IV2228" s="16"/>
      <c r="IW2228" s="16"/>
      <c r="IX2228" s="16"/>
      <c r="IY2228" s="16"/>
      <c r="IZ2228" s="16"/>
      <c r="JA2228" s="16"/>
      <c r="JB2228" s="16"/>
      <c r="JC2228" s="16"/>
      <c r="JD2228" s="16"/>
      <c r="JE2228" s="16"/>
      <c r="JF2228" s="16"/>
      <c r="JG2228" s="16"/>
      <c r="JH2228" s="16"/>
      <c r="JI2228" s="16"/>
      <c r="JJ2228" s="16"/>
      <c r="JK2228" s="16"/>
      <c r="JL2228" s="16"/>
      <c r="JM2228" s="16"/>
      <c r="JN2228" s="16"/>
    </row>
    <row r="2229" spans="1:274" x14ac:dyDescent="0.25">
      <c r="A2229" s="8">
        <v>2535</v>
      </c>
      <c r="B2229" s="8" t="s">
        <v>3832</v>
      </c>
      <c r="C2229" s="9" t="s">
        <v>164</v>
      </c>
      <c r="D2229" s="10" t="s">
        <v>3840</v>
      </c>
      <c r="E2229" s="17" t="s">
        <v>2780</v>
      </c>
      <c r="F2229" s="17" t="s">
        <v>2781</v>
      </c>
      <c r="G2229" s="17" t="s">
        <v>2094</v>
      </c>
      <c r="H2229" s="17" t="s">
        <v>91</v>
      </c>
      <c r="I2229" s="22" t="s">
        <v>2782</v>
      </c>
      <c r="J2229" s="22"/>
      <c r="K2229" s="17"/>
      <c r="L2229" s="17" t="s">
        <v>2782</v>
      </c>
      <c r="M2229" s="17" t="s">
        <v>2783</v>
      </c>
      <c r="N2229" s="17" t="s">
        <v>95</v>
      </c>
      <c r="O2229" s="22"/>
      <c r="P2229" s="17" t="s">
        <v>1602</v>
      </c>
      <c r="Q2229" s="22" t="s">
        <v>1540</v>
      </c>
      <c r="R2229" s="22" t="s">
        <v>64</v>
      </c>
      <c r="S2229" s="22" t="s">
        <v>65</v>
      </c>
      <c r="T2229" s="22"/>
      <c r="U2229" s="22" t="s">
        <v>66</v>
      </c>
      <c r="V2229" s="22" t="s">
        <v>67</v>
      </c>
      <c r="W2229" s="22" t="s">
        <v>68</v>
      </c>
      <c r="X2229" s="22" t="s">
        <v>69</v>
      </c>
      <c r="Z2229" s="9" t="s">
        <v>71</v>
      </c>
      <c r="AA2229" s="12">
        <v>-33.58</v>
      </c>
      <c r="AB2229" s="12">
        <v>18.25</v>
      </c>
      <c r="AC2229" s="46">
        <v>-32.033333300000002</v>
      </c>
      <c r="AD2229" s="12">
        <v>18.25</v>
      </c>
      <c r="AE2229" s="8" t="s">
        <v>3834</v>
      </c>
      <c r="AF2229" s="8" t="s">
        <v>3835</v>
      </c>
      <c r="AG2229" s="8" t="s">
        <v>2094</v>
      </c>
      <c r="AH2229" s="13">
        <v>0</v>
      </c>
      <c r="AI2229" s="8" t="s">
        <v>76</v>
      </c>
      <c r="AJ2229" s="14">
        <v>1</v>
      </c>
      <c r="AK2229" s="14">
        <v>1</v>
      </c>
      <c r="AM2229" s="13">
        <v>29</v>
      </c>
      <c r="AN2229" s="13">
        <v>406</v>
      </c>
      <c r="AO2229" s="9">
        <v>6</v>
      </c>
      <c r="AP2229" s="9" t="s">
        <v>78</v>
      </c>
      <c r="AQ2229" s="15">
        <v>4.6209812037329687</v>
      </c>
      <c r="AR2229" s="59">
        <v>0.15</v>
      </c>
      <c r="AU2229" s="9"/>
      <c r="AV2229" s="14">
        <v>10</v>
      </c>
      <c r="AW2229" s="14">
        <v>18</v>
      </c>
      <c r="AX2229" s="14">
        <v>8</v>
      </c>
      <c r="AY2229" s="14">
        <v>14</v>
      </c>
      <c r="AZ2229" s="14" t="s">
        <v>3837</v>
      </c>
      <c r="BA2229" s="16"/>
      <c r="BB2229" s="16"/>
      <c r="BC2229" s="16"/>
      <c r="BD2229" s="16"/>
      <c r="BE2229" s="16"/>
      <c r="BF2229" s="16"/>
      <c r="BG2229" s="16"/>
      <c r="BH2229" s="16"/>
      <c r="BI2229" s="16"/>
      <c r="BJ2229" s="16"/>
      <c r="BK2229" s="16"/>
      <c r="BL2229" s="16"/>
      <c r="BM2229" s="16"/>
      <c r="BN2229" s="16"/>
      <c r="BO2229" s="16"/>
      <c r="BP2229" s="16"/>
      <c r="BQ2229" s="16"/>
      <c r="BR2229" s="16"/>
      <c r="BS2229" s="16"/>
      <c r="BT2229" s="16"/>
      <c r="BU2229" s="16"/>
      <c r="BV2229" s="16"/>
      <c r="BW2229" s="16"/>
      <c r="BX2229" s="16"/>
      <c r="BY2229" s="16"/>
      <c r="BZ2229" s="16"/>
      <c r="CA2229" s="16"/>
      <c r="CB2229" s="16"/>
      <c r="CC2229" s="16"/>
      <c r="CD2229" s="16"/>
      <c r="CE2229" s="16"/>
      <c r="CF2229" s="16"/>
      <c r="CG2229" s="16"/>
      <c r="CH2229" s="16"/>
      <c r="CI2229" s="16"/>
      <c r="CJ2229" s="16"/>
      <c r="CK2229" s="16"/>
      <c r="CL2229" s="16"/>
      <c r="CM2229" s="16"/>
      <c r="CN2229" s="16"/>
      <c r="CO2229" s="16"/>
      <c r="CP2229" s="16"/>
      <c r="CQ2229" s="16"/>
      <c r="CR2229" s="16"/>
      <c r="CS2229" s="16"/>
      <c r="CT2229" s="16"/>
      <c r="CU2229" s="16"/>
      <c r="CV2229" s="16"/>
      <c r="CW2229" s="16"/>
      <c r="CX2229" s="16"/>
      <c r="CY2229" s="16"/>
      <c r="CZ2229" s="16"/>
      <c r="DA2229" s="16"/>
      <c r="DB2229" s="16"/>
      <c r="DC2229" s="16"/>
      <c r="DD2229" s="16"/>
      <c r="DE2229" s="16"/>
      <c r="DF2229" s="16"/>
      <c r="DG2229" s="16"/>
      <c r="DH2229" s="16"/>
      <c r="DI2229" s="16"/>
      <c r="DJ2229" s="16"/>
      <c r="DK2229" s="16"/>
      <c r="DL2229" s="16"/>
      <c r="DM2229" s="16"/>
      <c r="DN2229" s="16"/>
      <c r="DO2229" s="16"/>
      <c r="DP2229" s="16"/>
      <c r="DQ2229" s="16"/>
      <c r="DR2229" s="16"/>
      <c r="DS2229" s="16"/>
      <c r="DT2229" s="16"/>
      <c r="DU2229" s="16"/>
      <c r="DV2229" s="16"/>
      <c r="DW2229" s="16"/>
      <c r="DX2229" s="16"/>
      <c r="DY2229" s="16"/>
      <c r="DZ2229" s="16"/>
      <c r="EA2229" s="16"/>
      <c r="EB2229" s="16"/>
      <c r="EC2229" s="16"/>
      <c r="ED2229" s="16"/>
      <c r="EE2229" s="16"/>
      <c r="EF2229" s="16"/>
      <c r="EG2229" s="16"/>
      <c r="EH2229" s="16"/>
      <c r="EI2229" s="16"/>
      <c r="EJ2229" s="16"/>
      <c r="EK2229" s="16"/>
      <c r="EL2229" s="16"/>
      <c r="EM2229" s="16"/>
      <c r="EN2229" s="16"/>
      <c r="EO2229" s="16"/>
      <c r="EP2229" s="16"/>
      <c r="EQ2229" s="16"/>
      <c r="ER2229" s="16"/>
      <c r="ES2229" s="16"/>
      <c r="ET2229" s="16"/>
      <c r="EU2229" s="16"/>
      <c r="EV2229" s="16"/>
      <c r="EW2229" s="16"/>
      <c r="EX2229" s="16"/>
      <c r="EY2229" s="16"/>
      <c r="EZ2229" s="16"/>
      <c r="FA2229" s="16"/>
      <c r="FB2229" s="16"/>
      <c r="FC2229" s="16"/>
      <c r="FD2229" s="16"/>
      <c r="FE2229" s="16"/>
      <c r="FF2229" s="16"/>
      <c r="FG2229" s="16"/>
      <c r="FH2229" s="16"/>
      <c r="FI2229" s="16"/>
      <c r="FJ2229" s="16"/>
      <c r="FK2229" s="16"/>
      <c r="FL2229" s="16"/>
      <c r="FM2229" s="16"/>
      <c r="FN2229" s="16"/>
      <c r="FO2229" s="16"/>
      <c r="FP2229" s="16"/>
      <c r="FQ2229" s="16"/>
      <c r="FR2229" s="16"/>
      <c r="FS2229" s="16"/>
      <c r="FT2229" s="16"/>
      <c r="FU2229" s="16"/>
      <c r="FV2229" s="16"/>
      <c r="FW2229" s="16"/>
      <c r="FX2229" s="16"/>
      <c r="FY2229" s="16"/>
      <c r="FZ2229" s="16"/>
      <c r="GA2229" s="16"/>
      <c r="GB2229" s="16"/>
      <c r="GC2229" s="16"/>
      <c r="GD2229" s="16"/>
      <c r="GE2229" s="16"/>
      <c r="GF2229" s="16"/>
      <c r="GG2229" s="16"/>
      <c r="GH2229" s="16"/>
      <c r="GI2229" s="16"/>
      <c r="GJ2229" s="16"/>
      <c r="GK2229" s="16"/>
      <c r="GL2229" s="16"/>
      <c r="GM2229" s="16"/>
      <c r="GN2229" s="16"/>
      <c r="GO2229" s="16"/>
      <c r="GP2229" s="16"/>
      <c r="GQ2229" s="16"/>
      <c r="GR2229" s="16"/>
      <c r="GS2229" s="16"/>
      <c r="GT2229" s="16"/>
      <c r="GU2229" s="16"/>
      <c r="GV2229" s="16"/>
      <c r="GW2229" s="16"/>
      <c r="GX2229" s="16"/>
      <c r="GY2229" s="16"/>
      <c r="GZ2229" s="16"/>
      <c r="HA2229" s="16"/>
      <c r="HB2229" s="16"/>
      <c r="HC2229" s="16"/>
      <c r="HD2229" s="16"/>
      <c r="HE2229" s="16"/>
      <c r="HF2229" s="16"/>
      <c r="HG2229" s="16"/>
      <c r="HH2229" s="16"/>
      <c r="HI2229" s="16"/>
      <c r="HJ2229" s="16"/>
      <c r="HK2229" s="16"/>
      <c r="HL2229" s="16"/>
      <c r="HM2229" s="16"/>
      <c r="HN2229" s="16"/>
      <c r="HO2229" s="16"/>
      <c r="HP2229" s="16"/>
      <c r="HQ2229" s="16"/>
      <c r="HR2229" s="16"/>
      <c r="HS2229" s="16"/>
      <c r="HT2229" s="16"/>
      <c r="HU2229" s="16"/>
      <c r="HV2229" s="16"/>
      <c r="HW2229" s="16"/>
      <c r="HX2229" s="16"/>
      <c r="HY2229" s="16"/>
      <c r="HZ2229" s="16"/>
      <c r="IA2229" s="16"/>
      <c r="IB2229" s="16"/>
      <c r="IC2229" s="16"/>
      <c r="ID2229" s="16"/>
      <c r="IE2229" s="16"/>
      <c r="IF2229" s="16"/>
      <c r="IG2229" s="16"/>
      <c r="IH2229" s="16"/>
      <c r="II2229" s="16"/>
      <c r="IJ2229" s="16"/>
      <c r="IK2229" s="16"/>
      <c r="IL2229" s="16"/>
      <c r="IM2229" s="16"/>
      <c r="IN2229" s="16"/>
      <c r="IO2229" s="16"/>
      <c r="IP2229" s="16"/>
      <c r="IQ2229" s="16"/>
      <c r="IR2229" s="16"/>
      <c r="IS2229" s="16"/>
      <c r="IT2229" s="16"/>
      <c r="IU2229" s="16"/>
      <c r="IV2229" s="16"/>
      <c r="IW2229" s="16"/>
      <c r="IX2229" s="16"/>
      <c r="IY2229" s="16"/>
      <c r="IZ2229" s="16"/>
      <c r="JA2229" s="16"/>
      <c r="JB2229" s="16"/>
      <c r="JC2229" s="16"/>
      <c r="JD2229" s="16"/>
      <c r="JE2229" s="16"/>
      <c r="JF2229" s="16"/>
      <c r="JG2229" s="16"/>
      <c r="JH2229" s="16"/>
      <c r="JI2229" s="16"/>
      <c r="JJ2229" s="16"/>
      <c r="JK2229" s="16"/>
      <c r="JL2229" s="16"/>
      <c r="JM2229" s="16"/>
      <c r="JN2229" s="16"/>
    </row>
    <row r="2230" spans="1:274" x14ac:dyDescent="0.25">
      <c r="A2230" s="8">
        <v>2536</v>
      </c>
      <c r="B2230" s="8" t="s">
        <v>3832</v>
      </c>
      <c r="C2230" s="9" t="s">
        <v>164</v>
      </c>
      <c r="D2230" s="10" t="s">
        <v>3841</v>
      </c>
      <c r="E2230" s="17" t="s">
        <v>2787</v>
      </c>
      <c r="F2230" s="17" t="s">
        <v>2788</v>
      </c>
      <c r="G2230" s="17" t="s">
        <v>2094</v>
      </c>
      <c r="H2230" s="17" t="s">
        <v>2789</v>
      </c>
      <c r="I2230" s="22" t="s">
        <v>2790</v>
      </c>
      <c r="J2230" s="22"/>
      <c r="K2230" s="17"/>
      <c r="L2230" s="17" t="s">
        <v>2790</v>
      </c>
      <c r="M2230" s="17" t="s">
        <v>2791</v>
      </c>
      <c r="N2230" s="17" t="s">
        <v>95</v>
      </c>
      <c r="O2230" s="22"/>
      <c r="P2230" s="17" t="s">
        <v>2792</v>
      </c>
      <c r="Q2230" s="22" t="s">
        <v>1384</v>
      </c>
      <c r="R2230" s="22" t="s">
        <v>64</v>
      </c>
      <c r="S2230" s="22" t="s">
        <v>65</v>
      </c>
      <c r="T2230" s="22"/>
      <c r="U2230" s="22" t="s">
        <v>66</v>
      </c>
      <c r="V2230" s="22" t="s">
        <v>67</v>
      </c>
      <c r="W2230" s="22" t="s">
        <v>68</v>
      </c>
      <c r="X2230" s="22" t="s">
        <v>69</v>
      </c>
      <c r="Y2230" s="9" t="s">
        <v>280</v>
      </c>
      <c r="Z2230" s="9" t="s">
        <v>71</v>
      </c>
      <c r="AA2230" s="12">
        <v>-33.58</v>
      </c>
      <c r="AB2230" s="12">
        <v>18.25</v>
      </c>
      <c r="AC2230" s="46">
        <v>-32.033333300000002</v>
      </c>
      <c r="AD2230" s="12">
        <v>18.25</v>
      </c>
      <c r="AE2230" s="8" t="s">
        <v>3834</v>
      </c>
      <c r="AF2230" s="8" t="s">
        <v>3835</v>
      </c>
      <c r="AG2230" s="8" t="s">
        <v>2094</v>
      </c>
      <c r="AH2230" s="13">
        <v>0</v>
      </c>
      <c r="AI2230" s="8" t="s">
        <v>76</v>
      </c>
      <c r="AJ2230" s="14">
        <v>1</v>
      </c>
      <c r="AK2230" s="14">
        <v>1</v>
      </c>
      <c r="AM2230" s="13">
        <v>28</v>
      </c>
      <c r="AN2230" s="13">
        <v>392</v>
      </c>
      <c r="AO2230" s="9">
        <v>4</v>
      </c>
      <c r="AP2230" s="9" t="s">
        <v>3836</v>
      </c>
      <c r="AQ2230" s="15">
        <v>69.314718055994533</v>
      </c>
      <c r="AR2230" s="59">
        <v>0.01</v>
      </c>
      <c r="AU2230" s="9"/>
      <c r="AV2230" s="14">
        <v>10</v>
      </c>
      <c r="AW2230" s="14">
        <v>18</v>
      </c>
      <c r="AX2230" s="14">
        <v>8</v>
      </c>
      <c r="AY2230" s="14">
        <v>14</v>
      </c>
      <c r="AZ2230" s="14" t="s">
        <v>3837</v>
      </c>
      <c r="BA2230" s="16"/>
      <c r="BB2230" s="16"/>
      <c r="BC2230" s="16"/>
      <c r="BD2230" s="16"/>
      <c r="BE2230" s="16"/>
      <c r="BF2230" s="16"/>
      <c r="BG2230" s="16"/>
      <c r="BH2230" s="16"/>
      <c r="BI2230" s="16"/>
      <c r="BJ2230" s="16"/>
      <c r="BK2230" s="16"/>
      <c r="BL2230" s="16"/>
      <c r="BM2230" s="16"/>
      <c r="BN2230" s="16"/>
      <c r="BO2230" s="16"/>
      <c r="BP2230" s="16"/>
      <c r="BQ2230" s="16"/>
      <c r="BR2230" s="16"/>
      <c r="BS2230" s="16"/>
      <c r="BT2230" s="16"/>
      <c r="BU2230" s="16"/>
      <c r="BV2230" s="16"/>
      <c r="BW2230" s="16"/>
      <c r="BX2230" s="16"/>
      <c r="BY2230" s="16"/>
      <c r="BZ2230" s="16"/>
      <c r="CA2230" s="16"/>
      <c r="CB2230" s="16"/>
      <c r="CC2230" s="16"/>
      <c r="CD2230" s="16"/>
      <c r="CE2230" s="16"/>
      <c r="CF2230" s="16"/>
      <c r="CG2230" s="16"/>
      <c r="CH2230" s="16"/>
      <c r="CI2230" s="16"/>
      <c r="CJ2230" s="16"/>
      <c r="CK2230" s="16"/>
      <c r="CL2230" s="16"/>
      <c r="CM2230" s="16"/>
      <c r="CN2230" s="16"/>
      <c r="CO2230" s="16"/>
      <c r="CP2230" s="16"/>
      <c r="CQ2230" s="16"/>
      <c r="CR2230" s="16"/>
      <c r="CS2230" s="16"/>
      <c r="CT2230" s="16"/>
      <c r="CU2230" s="16"/>
      <c r="CV2230" s="16"/>
      <c r="CW2230" s="16"/>
      <c r="CX2230" s="16"/>
      <c r="CY2230" s="16"/>
      <c r="CZ2230" s="16"/>
      <c r="DA2230" s="16"/>
      <c r="DB2230" s="16"/>
      <c r="DC2230" s="16"/>
      <c r="DD2230" s="16"/>
      <c r="DE2230" s="16"/>
      <c r="DF2230" s="16"/>
      <c r="DG2230" s="16"/>
      <c r="DH2230" s="16"/>
      <c r="DI2230" s="16"/>
      <c r="DJ2230" s="16"/>
      <c r="DK2230" s="16"/>
      <c r="DL2230" s="16"/>
      <c r="DM2230" s="16"/>
      <c r="DN2230" s="16"/>
      <c r="DO2230" s="16"/>
      <c r="DP2230" s="16"/>
      <c r="DQ2230" s="16"/>
      <c r="DR2230" s="16"/>
      <c r="DS2230" s="16"/>
      <c r="DT2230" s="16"/>
      <c r="DU2230" s="16"/>
      <c r="DV2230" s="16"/>
      <c r="DW2230" s="16"/>
      <c r="DX2230" s="16"/>
      <c r="DY2230" s="16"/>
      <c r="DZ2230" s="16"/>
      <c r="EA2230" s="16"/>
      <c r="EB2230" s="16"/>
      <c r="EC2230" s="16"/>
      <c r="ED2230" s="16"/>
      <c r="EE2230" s="16"/>
      <c r="EF2230" s="16"/>
      <c r="EG2230" s="16"/>
      <c r="EH2230" s="16"/>
      <c r="EI2230" s="16"/>
      <c r="EJ2230" s="16"/>
      <c r="EK2230" s="16"/>
      <c r="EL2230" s="16"/>
      <c r="EM2230" s="16"/>
      <c r="EN2230" s="16"/>
      <c r="EO2230" s="16"/>
      <c r="EP2230" s="16"/>
      <c r="EQ2230" s="16"/>
      <c r="ER2230" s="16"/>
      <c r="ES2230" s="16"/>
      <c r="ET2230" s="16"/>
      <c r="EU2230" s="16"/>
      <c r="EV2230" s="16"/>
      <c r="EW2230" s="16"/>
      <c r="EX2230" s="16"/>
      <c r="EY2230" s="16"/>
      <c r="EZ2230" s="16"/>
      <c r="FA2230" s="16"/>
      <c r="FB2230" s="16"/>
      <c r="FC2230" s="16"/>
      <c r="FD2230" s="16"/>
      <c r="FE2230" s="16"/>
      <c r="FF2230" s="16"/>
      <c r="FG2230" s="16"/>
      <c r="FH2230" s="16"/>
      <c r="FI2230" s="16"/>
      <c r="FJ2230" s="16"/>
      <c r="FK2230" s="16"/>
      <c r="FL2230" s="16"/>
      <c r="FM2230" s="16"/>
      <c r="FN2230" s="16"/>
      <c r="FO2230" s="16"/>
      <c r="FP2230" s="16"/>
      <c r="FQ2230" s="16"/>
      <c r="FR2230" s="16"/>
      <c r="FS2230" s="16"/>
      <c r="FT2230" s="16"/>
      <c r="FU2230" s="16"/>
      <c r="FV2230" s="16"/>
      <c r="FW2230" s="16"/>
      <c r="FX2230" s="16"/>
      <c r="FY2230" s="16"/>
      <c r="FZ2230" s="16"/>
      <c r="GA2230" s="16"/>
      <c r="GB2230" s="16"/>
      <c r="GC2230" s="16"/>
      <c r="GD2230" s="16"/>
      <c r="GE2230" s="16"/>
      <c r="GF2230" s="16"/>
      <c r="GG2230" s="16"/>
      <c r="GH2230" s="16"/>
      <c r="GI2230" s="16"/>
      <c r="GJ2230" s="16"/>
      <c r="GK2230" s="16"/>
      <c r="GL2230" s="16"/>
      <c r="GM2230" s="16"/>
      <c r="GN2230" s="16"/>
      <c r="GO2230" s="16"/>
      <c r="GP2230" s="16"/>
      <c r="GQ2230" s="16"/>
      <c r="GR2230" s="16"/>
      <c r="GS2230" s="16"/>
      <c r="GT2230" s="16"/>
      <c r="GU2230" s="16"/>
      <c r="GV2230" s="16"/>
      <c r="GW2230" s="16"/>
      <c r="GX2230" s="16"/>
      <c r="GY2230" s="16"/>
      <c r="GZ2230" s="16"/>
      <c r="HA2230" s="16"/>
      <c r="HB2230" s="16"/>
      <c r="HC2230" s="16"/>
      <c r="HD2230" s="16"/>
      <c r="HE2230" s="16"/>
      <c r="HF2230" s="16"/>
      <c r="HG2230" s="16"/>
      <c r="HH2230" s="16"/>
      <c r="HI2230" s="16"/>
      <c r="HJ2230" s="16"/>
      <c r="HK2230" s="16"/>
      <c r="HL2230" s="16"/>
      <c r="HM2230" s="16"/>
      <c r="HN2230" s="16"/>
      <c r="HO2230" s="16"/>
      <c r="HP2230" s="16"/>
      <c r="HQ2230" s="16"/>
      <c r="HR2230" s="16"/>
      <c r="HS2230" s="16"/>
      <c r="HT2230" s="16"/>
      <c r="HU2230" s="16"/>
      <c r="HV2230" s="16"/>
      <c r="HW2230" s="16"/>
      <c r="HX2230" s="16"/>
      <c r="HY2230" s="16"/>
      <c r="HZ2230" s="16"/>
      <c r="IA2230" s="16"/>
      <c r="IB2230" s="16"/>
      <c r="IC2230" s="16"/>
      <c r="ID2230" s="16"/>
      <c r="IE2230" s="16"/>
      <c r="IF2230" s="16"/>
      <c r="IG2230" s="16"/>
      <c r="IH2230" s="16"/>
      <c r="II2230" s="16"/>
      <c r="IJ2230" s="16"/>
      <c r="IK2230" s="16"/>
      <c r="IL2230" s="16"/>
      <c r="IM2230" s="16"/>
      <c r="IN2230" s="16"/>
      <c r="IO2230" s="16"/>
      <c r="IP2230" s="16"/>
      <c r="IQ2230" s="16"/>
      <c r="IR2230" s="16"/>
      <c r="IS2230" s="16"/>
      <c r="IT2230" s="16"/>
      <c r="IU2230" s="16"/>
      <c r="IV2230" s="16"/>
      <c r="IW2230" s="16"/>
      <c r="IX2230" s="16"/>
      <c r="IY2230" s="16"/>
      <c r="IZ2230" s="16"/>
      <c r="JA2230" s="16"/>
      <c r="JB2230" s="16"/>
      <c r="JC2230" s="16"/>
      <c r="JD2230" s="16"/>
      <c r="JE2230" s="16"/>
      <c r="JF2230" s="16"/>
      <c r="JG2230" s="16"/>
      <c r="JH2230" s="16"/>
      <c r="JI2230" s="16"/>
      <c r="JJ2230" s="16"/>
      <c r="JK2230" s="16"/>
      <c r="JL2230" s="16"/>
      <c r="JM2230" s="16"/>
      <c r="JN2230" s="16"/>
    </row>
    <row r="2231" spans="1:274" x14ac:dyDescent="0.25">
      <c r="A2231" s="8">
        <v>2537</v>
      </c>
      <c r="B2231" s="8" t="s">
        <v>3832</v>
      </c>
      <c r="C2231" s="9" t="s">
        <v>164</v>
      </c>
      <c r="D2231" s="10" t="s">
        <v>3842</v>
      </c>
      <c r="E2231" s="17" t="s">
        <v>2787</v>
      </c>
      <c r="F2231" s="17" t="s">
        <v>2788</v>
      </c>
      <c r="G2231" s="17" t="s">
        <v>2094</v>
      </c>
      <c r="H2231" s="17" t="s">
        <v>2789</v>
      </c>
      <c r="I2231" s="22" t="s">
        <v>2790</v>
      </c>
      <c r="J2231" s="22"/>
      <c r="K2231" s="17"/>
      <c r="L2231" s="17" t="s">
        <v>2790</v>
      </c>
      <c r="M2231" s="17" t="s">
        <v>2791</v>
      </c>
      <c r="N2231" s="17" t="s">
        <v>95</v>
      </c>
      <c r="O2231" s="22"/>
      <c r="P2231" s="17" t="s">
        <v>2792</v>
      </c>
      <c r="Q2231" s="22" t="s">
        <v>1384</v>
      </c>
      <c r="R2231" s="22" t="s">
        <v>64</v>
      </c>
      <c r="S2231" s="22" t="s">
        <v>65</v>
      </c>
      <c r="T2231" s="22"/>
      <c r="U2231" s="22" t="s">
        <v>66</v>
      </c>
      <c r="V2231" s="22" t="s">
        <v>67</v>
      </c>
      <c r="W2231" s="22" t="s">
        <v>68</v>
      </c>
      <c r="X2231" s="22" t="s">
        <v>69</v>
      </c>
      <c r="Y2231" s="9" t="s">
        <v>280</v>
      </c>
      <c r="Z2231" s="9" t="s">
        <v>71</v>
      </c>
      <c r="AA2231" s="12">
        <v>-33.58</v>
      </c>
      <c r="AB2231" s="12">
        <v>18.25</v>
      </c>
      <c r="AC2231" s="46">
        <v>-32.033333300000002</v>
      </c>
      <c r="AD2231" s="12">
        <v>18.25</v>
      </c>
      <c r="AE2231" s="8" t="s">
        <v>3834</v>
      </c>
      <c r="AF2231" s="8" t="s">
        <v>3835</v>
      </c>
      <c r="AG2231" s="8" t="s">
        <v>2094</v>
      </c>
      <c r="AH2231" s="13">
        <v>0</v>
      </c>
      <c r="AI2231" s="8" t="s">
        <v>76</v>
      </c>
      <c r="AJ2231" s="14">
        <v>1</v>
      </c>
      <c r="AK2231" s="14">
        <v>1</v>
      </c>
      <c r="AM2231" s="13">
        <v>28</v>
      </c>
      <c r="AN2231" s="13">
        <v>392</v>
      </c>
      <c r="AO2231" s="9">
        <v>4</v>
      </c>
      <c r="AP2231" s="9" t="s">
        <v>3839</v>
      </c>
      <c r="AQ2231" s="15">
        <v>4.6209812037329687</v>
      </c>
      <c r="AR2231" s="59">
        <v>0.15</v>
      </c>
      <c r="AU2231" s="9"/>
      <c r="AV2231" s="14">
        <v>10</v>
      </c>
      <c r="AW2231" s="14">
        <v>18</v>
      </c>
      <c r="AX2231" s="14">
        <v>8</v>
      </c>
      <c r="AY2231" s="14">
        <v>14</v>
      </c>
      <c r="AZ2231" s="14" t="s">
        <v>3837</v>
      </c>
      <c r="BA2231" s="16"/>
      <c r="BB2231" s="16"/>
      <c r="BC2231" s="16"/>
      <c r="BD2231" s="16"/>
      <c r="BE2231" s="16"/>
      <c r="BF2231" s="16"/>
      <c r="BG2231" s="16"/>
      <c r="BH2231" s="16"/>
      <c r="BI2231" s="16"/>
      <c r="BJ2231" s="16"/>
      <c r="BK2231" s="16"/>
      <c r="BL2231" s="16"/>
      <c r="BM2231" s="16"/>
      <c r="BN2231" s="16"/>
      <c r="BO2231" s="16"/>
      <c r="BP2231" s="16"/>
      <c r="BQ2231" s="16"/>
      <c r="BR2231" s="16"/>
      <c r="BS2231" s="16"/>
      <c r="BT2231" s="16"/>
      <c r="BU2231" s="16"/>
      <c r="BV2231" s="16"/>
      <c r="BW2231" s="16"/>
      <c r="BX2231" s="16"/>
      <c r="BY2231" s="16"/>
      <c r="BZ2231" s="16"/>
      <c r="CA2231" s="16"/>
      <c r="CB2231" s="16"/>
      <c r="CC2231" s="16"/>
      <c r="CD2231" s="16"/>
      <c r="CE2231" s="16"/>
      <c r="CF2231" s="16"/>
      <c r="CG2231" s="16"/>
      <c r="CH2231" s="16"/>
      <c r="CI2231" s="16"/>
      <c r="CJ2231" s="16"/>
      <c r="CK2231" s="16"/>
      <c r="CL2231" s="16"/>
      <c r="CM2231" s="16"/>
      <c r="CN2231" s="16"/>
      <c r="CO2231" s="16"/>
      <c r="CP2231" s="16"/>
      <c r="CQ2231" s="16"/>
      <c r="CR2231" s="16"/>
      <c r="CS2231" s="16"/>
      <c r="CT2231" s="16"/>
      <c r="CU2231" s="16"/>
      <c r="CV2231" s="16"/>
      <c r="CW2231" s="16"/>
      <c r="CX2231" s="16"/>
      <c r="CY2231" s="16"/>
      <c r="CZ2231" s="16"/>
      <c r="DA2231" s="16"/>
      <c r="DB2231" s="16"/>
      <c r="DC2231" s="16"/>
      <c r="DD2231" s="16"/>
      <c r="DE2231" s="16"/>
      <c r="DF2231" s="16"/>
      <c r="DG2231" s="16"/>
      <c r="DH2231" s="16"/>
      <c r="DI2231" s="16"/>
      <c r="DJ2231" s="16"/>
      <c r="DK2231" s="16"/>
      <c r="DL2231" s="16"/>
      <c r="DM2231" s="16"/>
      <c r="DN2231" s="16"/>
      <c r="DO2231" s="16"/>
      <c r="DP2231" s="16"/>
      <c r="DQ2231" s="16"/>
      <c r="DR2231" s="16"/>
      <c r="DS2231" s="16"/>
      <c r="DT2231" s="16"/>
      <c r="DU2231" s="16"/>
      <c r="DV2231" s="16"/>
      <c r="DW2231" s="16"/>
      <c r="DX2231" s="16"/>
      <c r="DY2231" s="16"/>
      <c r="DZ2231" s="16"/>
      <c r="EA2231" s="16"/>
      <c r="EB2231" s="16"/>
      <c r="EC2231" s="16"/>
      <c r="ED2231" s="16"/>
      <c r="EE2231" s="16"/>
      <c r="EF2231" s="16"/>
      <c r="EG2231" s="16"/>
      <c r="EH2231" s="16"/>
      <c r="EI2231" s="16"/>
      <c r="EJ2231" s="16"/>
      <c r="EK2231" s="16"/>
      <c r="EL2231" s="16"/>
      <c r="EM2231" s="16"/>
      <c r="EN2231" s="16"/>
      <c r="EO2231" s="16"/>
      <c r="EP2231" s="16"/>
      <c r="EQ2231" s="16"/>
      <c r="ER2231" s="16"/>
      <c r="ES2231" s="16"/>
      <c r="ET2231" s="16"/>
      <c r="EU2231" s="16"/>
      <c r="EV2231" s="16"/>
      <c r="EW2231" s="16"/>
      <c r="EX2231" s="16"/>
      <c r="EY2231" s="16"/>
      <c r="EZ2231" s="16"/>
      <c r="FA2231" s="16"/>
      <c r="FB2231" s="16"/>
      <c r="FC2231" s="16"/>
      <c r="FD2231" s="16"/>
      <c r="FE2231" s="16"/>
      <c r="FF2231" s="16"/>
      <c r="FG2231" s="16"/>
      <c r="FH2231" s="16"/>
      <c r="FI2231" s="16"/>
      <c r="FJ2231" s="16"/>
      <c r="FK2231" s="16"/>
      <c r="FL2231" s="16"/>
      <c r="FM2231" s="16"/>
      <c r="FN2231" s="16"/>
      <c r="FO2231" s="16"/>
      <c r="FP2231" s="16"/>
      <c r="FQ2231" s="16"/>
      <c r="FR2231" s="16"/>
      <c r="FS2231" s="16"/>
      <c r="FT2231" s="16"/>
      <c r="FU2231" s="16"/>
      <c r="FV2231" s="16"/>
      <c r="FW2231" s="16"/>
      <c r="FX2231" s="16"/>
      <c r="FY2231" s="16"/>
      <c r="FZ2231" s="16"/>
      <c r="GA2231" s="16"/>
      <c r="GB2231" s="16"/>
      <c r="GC2231" s="16"/>
      <c r="GD2231" s="16"/>
      <c r="GE2231" s="16"/>
      <c r="GF2231" s="16"/>
      <c r="GG2231" s="16"/>
      <c r="GH2231" s="16"/>
      <c r="GI2231" s="16"/>
      <c r="GJ2231" s="16"/>
      <c r="GK2231" s="16"/>
      <c r="GL2231" s="16"/>
      <c r="GM2231" s="16"/>
      <c r="GN2231" s="16"/>
      <c r="GO2231" s="16"/>
      <c r="GP2231" s="16"/>
      <c r="GQ2231" s="16"/>
      <c r="GR2231" s="16"/>
      <c r="GS2231" s="16"/>
      <c r="GT2231" s="16"/>
      <c r="GU2231" s="16"/>
      <c r="GV2231" s="16"/>
      <c r="GW2231" s="16"/>
      <c r="GX2231" s="16"/>
      <c r="GY2231" s="16"/>
      <c r="GZ2231" s="16"/>
      <c r="HA2231" s="16"/>
      <c r="HB2231" s="16"/>
      <c r="HC2231" s="16"/>
      <c r="HD2231" s="16"/>
      <c r="HE2231" s="16"/>
      <c r="HF2231" s="16"/>
      <c r="HG2231" s="16"/>
      <c r="HH2231" s="16"/>
      <c r="HI2231" s="16"/>
      <c r="HJ2231" s="16"/>
      <c r="HK2231" s="16"/>
      <c r="HL2231" s="16"/>
      <c r="HM2231" s="16"/>
      <c r="HN2231" s="16"/>
      <c r="HO2231" s="16"/>
      <c r="HP2231" s="16"/>
      <c r="HQ2231" s="16"/>
      <c r="HR2231" s="16"/>
      <c r="HS2231" s="16"/>
      <c r="HT2231" s="16"/>
      <c r="HU2231" s="16"/>
      <c r="HV2231" s="16"/>
      <c r="HW2231" s="16"/>
      <c r="HX2231" s="16"/>
      <c r="HY2231" s="16"/>
      <c r="HZ2231" s="16"/>
      <c r="IA2231" s="16"/>
      <c r="IB2231" s="16"/>
      <c r="IC2231" s="16"/>
      <c r="ID2231" s="16"/>
      <c r="IE2231" s="16"/>
      <c r="IF2231" s="16"/>
      <c r="IG2231" s="16"/>
      <c r="IH2231" s="16"/>
      <c r="II2231" s="16"/>
      <c r="IJ2231" s="16"/>
      <c r="IK2231" s="16"/>
      <c r="IL2231" s="16"/>
      <c r="IM2231" s="16"/>
      <c r="IN2231" s="16"/>
      <c r="IO2231" s="16"/>
      <c r="IP2231" s="16"/>
      <c r="IQ2231" s="16"/>
      <c r="IR2231" s="16"/>
      <c r="IS2231" s="16"/>
      <c r="IT2231" s="16"/>
      <c r="IU2231" s="16"/>
      <c r="IV2231" s="16"/>
      <c r="IW2231" s="16"/>
      <c r="IX2231" s="16"/>
      <c r="IY2231" s="16"/>
      <c r="IZ2231" s="16"/>
      <c r="JA2231" s="16"/>
      <c r="JB2231" s="16"/>
      <c r="JC2231" s="16"/>
      <c r="JD2231" s="16"/>
      <c r="JE2231" s="16"/>
      <c r="JF2231" s="16"/>
      <c r="JG2231" s="16"/>
      <c r="JH2231" s="16"/>
      <c r="JI2231" s="16"/>
      <c r="JJ2231" s="16"/>
      <c r="JK2231" s="16"/>
      <c r="JL2231" s="16"/>
      <c r="JM2231" s="16"/>
      <c r="JN2231" s="16"/>
    </row>
    <row r="2232" spans="1:274" x14ac:dyDescent="0.25">
      <c r="A2232" s="8">
        <v>2538</v>
      </c>
      <c r="B2232" s="19" t="s">
        <v>3832</v>
      </c>
      <c r="C2232" s="9" t="s">
        <v>164</v>
      </c>
      <c r="D2232" s="10" t="s">
        <v>3843</v>
      </c>
      <c r="E2232" s="17" t="s">
        <v>2787</v>
      </c>
      <c r="F2232" s="17" t="s">
        <v>2788</v>
      </c>
      <c r="G2232" s="17" t="s">
        <v>2094</v>
      </c>
      <c r="H2232" s="17" t="s">
        <v>2789</v>
      </c>
      <c r="I2232" s="22" t="s">
        <v>2790</v>
      </c>
      <c r="J2232" s="22"/>
      <c r="K2232" s="17"/>
      <c r="L2232" s="17" t="s">
        <v>2790</v>
      </c>
      <c r="M2232" s="17" t="s">
        <v>2791</v>
      </c>
      <c r="N2232" s="17" t="s">
        <v>95</v>
      </c>
      <c r="O2232" s="22"/>
      <c r="P2232" s="17" t="s">
        <v>2792</v>
      </c>
      <c r="Q2232" s="22" t="s">
        <v>1384</v>
      </c>
      <c r="R2232" s="22" t="s">
        <v>64</v>
      </c>
      <c r="S2232" s="22" t="s">
        <v>65</v>
      </c>
      <c r="T2232" s="22"/>
      <c r="U2232" s="22" t="s">
        <v>66</v>
      </c>
      <c r="V2232" s="22" t="s">
        <v>67</v>
      </c>
      <c r="W2232" s="22" t="s">
        <v>68</v>
      </c>
      <c r="X2232" s="22" t="s">
        <v>69</v>
      </c>
      <c r="Y2232" s="9" t="s">
        <v>280</v>
      </c>
      <c r="Z2232" s="9" t="s">
        <v>71</v>
      </c>
      <c r="AA2232" s="12">
        <v>-33.58</v>
      </c>
      <c r="AB2232" s="12">
        <v>18.25</v>
      </c>
      <c r="AC2232" s="46">
        <v>-32.033333300000002</v>
      </c>
      <c r="AD2232" s="12">
        <v>18.25</v>
      </c>
      <c r="AE2232" s="19" t="s">
        <v>3834</v>
      </c>
      <c r="AF2232" s="19" t="s">
        <v>3835</v>
      </c>
      <c r="AG2232" s="8" t="s">
        <v>2094</v>
      </c>
      <c r="AH2232" s="13">
        <v>0</v>
      </c>
      <c r="AI2232" s="8" t="s">
        <v>76</v>
      </c>
      <c r="AJ2232" s="20">
        <v>1</v>
      </c>
      <c r="AK2232" s="20">
        <v>1</v>
      </c>
      <c r="AL2232" s="19"/>
      <c r="AM2232" s="27">
        <v>29</v>
      </c>
      <c r="AN2232" s="13">
        <v>406</v>
      </c>
      <c r="AO2232" s="25">
        <v>6</v>
      </c>
      <c r="AP2232" s="9" t="s">
        <v>78</v>
      </c>
      <c r="AQ2232" s="15">
        <v>8.6643397569993166</v>
      </c>
      <c r="AR2232" s="55">
        <v>0.08</v>
      </c>
      <c r="AS2232" s="25"/>
      <c r="AT2232" s="25"/>
      <c r="AU2232" s="25"/>
      <c r="AV2232" s="20">
        <v>10</v>
      </c>
      <c r="AW2232" s="20">
        <v>18</v>
      </c>
      <c r="AX2232" s="20">
        <v>8</v>
      </c>
      <c r="AY2232" s="20">
        <v>14</v>
      </c>
      <c r="AZ2232" s="20" t="s">
        <v>3837</v>
      </c>
      <c r="BA2232" s="69"/>
      <c r="BB2232" s="69"/>
      <c r="BC2232" s="69"/>
      <c r="BD2232" s="69"/>
      <c r="BE2232" s="69"/>
      <c r="BF2232" s="69"/>
      <c r="BG2232" s="69"/>
      <c r="BH2232" s="69"/>
      <c r="BI2232" s="69"/>
      <c r="BJ2232" s="69"/>
      <c r="BK2232" s="69"/>
      <c r="BL2232" s="69"/>
      <c r="BM2232" s="69"/>
      <c r="BN2232" s="69"/>
      <c r="BO2232" s="69"/>
      <c r="BP2232" s="69"/>
      <c r="BQ2232" s="69"/>
      <c r="BR2232" s="69"/>
      <c r="BS2232" s="69"/>
      <c r="BT2232" s="69"/>
      <c r="BU2232" s="69"/>
      <c r="BV2232" s="69"/>
      <c r="BW2232" s="69"/>
      <c r="BX2232" s="69"/>
      <c r="BY2232" s="69"/>
      <c r="BZ2232" s="69"/>
      <c r="CA2232" s="69"/>
      <c r="CB2232" s="69"/>
      <c r="CC2232" s="69"/>
      <c r="CD2232" s="69"/>
      <c r="CE2232" s="69"/>
      <c r="CF2232" s="69"/>
      <c r="CG2232" s="69"/>
      <c r="CH2232" s="69"/>
      <c r="CI2232" s="69"/>
      <c r="CJ2232" s="69"/>
      <c r="CK2232" s="69"/>
      <c r="CL2232" s="69"/>
      <c r="CM2232" s="69"/>
      <c r="CN2232" s="69"/>
      <c r="CO2232" s="69"/>
      <c r="CP2232" s="69"/>
      <c r="CQ2232" s="69"/>
      <c r="CR2232" s="69"/>
      <c r="CS2232" s="69"/>
      <c r="CT2232" s="69"/>
      <c r="CU2232" s="69"/>
      <c r="CV2232" s="69"/>
      <c r="CW2232" s="69"/>
      <c r="CX2232" s="69"/>
      <c r="CY2232" s="69"/>
      <c r="CZ2232" s="69"/>
      <c r="DA2232" s="69"/>
      <c r="DB2232" s="69"/>
      <c r="DC2232" s="69"/>
      <c r="DD2232" s="69"/>
      <c r="DE2232" s="69"/>
      <c r="DF2232" s="69"/>
      <c r="DG2232" s="69"/>
      <c r="DH2232" s="69"/>
      <c r="DI2232" s="69"/>
      <c r="DJ2232" s="69"/>
      <c r="DK2232" s="69"/>
      <c r="DL2232" s="69"/>
      <c r="DM2232" s="69"/>
      <c r="DN2232" s="69"/>
      <c r="DO2232" s="69"/>
      <c r="DP2232" s="69"/>
      <c r="DQ2232" s="69"/>
      <c r="DR2232" s="69"/>
      <c r="DS2232" s="69"/>
      <c r="DT2232" s="69"/>
      <c r="DU2232" s="69"/>
      <c r="DV2232" s="69"/>
      <c r="DW2232" s="69"/>
      <c r="DX2232" s="69"/>
      <c r="DY2232" s="69"/>
      <c r="DZ2232" s="69"/>
      <c r="EA2232" s="69"/>
      <c r="EB2232" s="69"/>
      <c r="EC2232" s="69"/>
      <c r="ED2232" s="69"/>
      <c r="EE2232" s="69"/>
      <c r="EF2232" s="69"/>
      <c r="EG2232" s="69"/>
      <c r="EH2232" s="69"/>
      <c r="EI2232" s="69"/>
      <c r="EJ2232" s="69"/>
      <c r="EK2232" s="69"/>
      <c r="EL2232" s="69"/>
      <c r="EM2232" s="69"/>
      <c r="EN2232" s="69"/>
      <c r="EO2232" s="69"/>
      <c r="EP2232" s="69"/>
      <c r="EQ2232" s="69"/>
      <c r="ER2232" s="69"/>
      <c r="ES2232" s="69"/>
      <c r="ET2232" s="69"/>
      <c r="EU2232" s="69"/>
      <c r="EV2232" s="69"/>
      <c r="EW2232" s="69"/>
      <c r="EX2232" s="69"/>
      <c r="EY2232" s="69"/>
      <c r="EZ2232" s="69"/>
      <c r="FA2232" s="69"/>
      <c r="FB2232" s="69"/>
      <c r="FC2232" s="69"/>
      <c r="FD2232" s="69"/>
      <c r="FE2232" s="69"/>
      <c r="FF2232" s="69"/>
      <c r="FG2232" s="69"/>
      <c r="FH2232" s="69"/>
      <c r="FI2232" s="69"/>
      <c r="FJ2232" s="69"/>
      <c r="FK2232" s="69"/>
      <c r="FL2232" s="69"/>
      <c r="FM2232" s="69"/>
      <c r="FN2232" s="69"/>
      <c r="FO2232" s="69"/>
      <c r="FP2232" s="69"/>
      <c r="FQ2232" s="69"/>
      <c r="FR2232" s="69"/>
      <c r="FS2232" s="69"/>
      <c r="FT2232" s="69"/>
      <c r="FU2232" s="69"/>
      <c r="FV2232" s="69"/>
      <c r="FW2232" s="69"/>
      <c r="FX2232" s="69"/>
      <c r="FY2232" s="69"/>
      <c r="FZ2232" s="69"/>
      <c r="GA2232" s="69"/>
      <c r="GB2232" s="69"/>
      <c r="GC2232" s="69"/>
      <c r="GD2232" s="69"/>
      <c r="GE2232" s="69"/>
      <c r="GF2232" s="69"/>
      <c r="GG2232" s="69"/>
      <c r="GH2232" s="69"/>
      <c r="GI2232" s="69"/>
      <c r="GJ2232" s="69"/>
      <c r="GK2232" s="69"/>
      <c r="GL2232" s="69"/>
      <c r="GM2232" s="69"/>
      <c r="GN2232" s="69"/>
      <c r="GO2232" s="69"/>
      <c r="GP2232" s="69"/>
      <c r="GQ2232" s="69"/>
      <c r="GR2232" s="69"/>
      <c r="GS2232" s="69"/>
      <c r="GT2232" s="69"/>
      <c r="GU2232" s="69"/>
      <c r="GV2232" s="69"/>
      <c r="GW2232" s="69"/>
      <c r="GX2232" s="69"/>
      <c r="GY2232" s="69"/>
      <c r="GZ2232" s="69"/>
      <c r="HA2232" s="69"/>
      <c r="HB2232" s="69"/>
      <c r="HC2232" s="69"/>
      <c r="HD2232" s="69"/>
      <c r="HE2232" s="69"/>
      <c r="HF2232" s="69"/>
      <c r="HG2232" s="69"/>
      <c r="HH2232" s="69"/>
      <c r="HI2232" s="69"/>
      <c r="HJ2232" s="69"/>
      <c r="HK2232" s="69"/>
      <c r="HL2232" s="69"/>
      <c r="HM2232" s="69"/>
      <c r="HN2232" s="69"/>
      <c r="HO2232" s="69"/>
      <c r="HP2232" s="69"/>
      <c r="HQ2232" s="69"/>
      <c r="HR2232" s="69"/>
      <c r="HS2232" s="69"/>
      <c r="HT2232" s="69"/>
      <c r="HU2232" s="69"/>
      <c r="HV2232" s="69"/>
      <c r="HW2232" s="69"/>
      <c r="HX2232" s="69"/>
      <c r="HY2232" s="69"/>
      <c r="HZ2232" s="69"/>
      <c r="IA2232" s="69"/>
      <c r="IB2232" s="69"/>
      <c r="IC2232" s="69"/>
      <c r="ID2232" s="69"/>
      <c r="IE2232" s="69"/>
      <c r="IF2232" s="69"/>
      <c r="IG2232" s="69"/>
      <c r="IH2232" s="69"/>
      <c r="II2232" s="69"/>
      <c r="IJ2232" s="69"/>
      <c r="IK2232" s="69"/>
      <c r="IL2232" s="69"/>
      <c r="IM2232" s="69"/>
      <c r="IN2232" s="69"/>
      <c r="IO2232" s="69"/>
      <c r="IP2232" s="69"/>
      <c r="IQ2232" s="69"/>
      <c r="IR2232" s="69"/>
      <c r="IS2232" s="69"/>
      <c r="IT2232" s="69"/>
      <c r="IU2232" s="69"/>
      <c r="IV2232" s="69"/>
      <c r="IW2232" s="69"/>
      <c r="IX2232" s="69"/>
      <c r="IY2232" s="69"/>
      <c r="IZ2232" s="69"/>
      <c r="JA2232" s="69"/>
      <c r="JB2232" s="69"/>
      <c r="JC2232" s="69"/>
      <c r="JD2232" s="69"/>
      <c r="JE2232" s="69"/>
      <c r="JF2232" s="69"/>
      <c r="JG2232" s="69"/>
      <c r="JH2232" s="69"/>
      <c r="JI2232" s="69"/>
      <c r="JJ2232" s="69"/>
      <c r="JK2232" s="69"/>
      <c r="JL2232" s="69"/>
      <c r="JM2232" s="69"/>
      <c r="JN2232" s="69"/>
    </row>
    <row r="2233" spans="1:274" x14ac:dyDescent="0.25">
      <c r="A2233" s="8">
        <v>2539</v>
      </c>
      <c r="B2233" s="19" t="s">
        <v>3844</v>
      </c>
      <c r="D2233" s="10" t="s">
        <v>3845</v>
      </c>
      <c r="E2233" s="9" t="s">
        <v>361</v>
      </c>
      <c r="F2233" s="9" t="s">
        <v>362</v>
      </c>
      <c r="G2233" s="9" t="s">
        <v>90</v>
      </c>
      <c r="H2233" s="9" t="s">
        <v>91</v>
      </c>
      <c r="I2233" s="11" t="s">
        <v>363</v>
      </c>
      <c r="J2233" s="11"/>
      <c r="L2233" s="9" t="s">
        <v>363</v>
      </c>
      <c r="M2233" s="9" t="s">
        <v>364</v>
      </c>
      <c r="O2233" s="11"/>
      <c r="P2233" s="9" t="s">
        <v>365</v>
      </c>
      <c r="Q2233" s="11" t="s">
        <v>366</v>
      </c>
      <c r="R2233" s="11" t="s">
        <v>311</v>
      </c>
      <c r="S2233" s="11" t="s">
        <v>65</v>
      </c>
      <c r="T2233" s="11"/>
      <c r="U2233" s="11" t="s">
        <v>66</v>
      </c>
      <c r="V2233" s="11" t="s">
        <v>67</v>
      </c>
      <c r="W2233" s="11" t="s">
        <v>68</v>
      </c>
      <c r="X2233" s="11" t="s">
        <v>69</v>
      </c>
      <c r="Y2233" s="9" t="s">
        <v>99</v>
      </c>
      <c r="Z2233" s="25" t="s">
        <v>312</v>
      </c>
      <c r="AA2233" s="12">
        <v>33.01</v>
      </c>
      <c r="AB2233" s="12">
        <v>-87.29</v>
      </c>
      <c r="AC2233" s="46">
        <v>33.016666700000002</v>
      </c>
      <c r="AD2233" s="46">
        <v>-86.516666700000002</v>
      </c>
      <c r="AE2233" s="19" t="s">
        <v>3846</v>
      </c>
      <c r="AF2233" s="19" t="s">
        <v>3813</v>
      </c>
      <c r="AG2233" s="8" t="s">
        <v>102</v>
      </c>
      <c r="AH2233" s="13">
        <v>118</v>
      </c>
      <c r="AI2233" s="8" t="s">
        <v>76</v>
      </c>
      <c r="AJ2233" s="75" t="s">
        <v>3847</v>
      </c>
      <c r="AK2233" s="75">
        <v>1.5</v>
      </c>
      <c r="AL2233" s="19" t="s">
        <v>3814</v>
      </c>
      <c r="AM2233" s="27">
        <v>66</v>
      </c>
      <c r="AN2233" s="13">
        <v>1069.2</v>
      </c>
      <c r="AO2233" s="25"/>
      <c r="AP2233" s="25" t="s">
        <v>78</v>
      </c>
      <c r="AQ2233" s="15">
        <v>26.866169789145165</v>
      </c>
      <c r="AR2233" s="55">
        <v>2.58E-2</v>
      </c>
      <c r="AS2233" s="25"/>
      <c r="AT2233" s="25"/>
      <c r="AU2233" s="25"/>
      <c r="AV2233" s="20">
        <v>13</v>
      </c>
      <c r="AW2233" s="20">
        <v>18</v>
      </c>
      <c r="AX2233" s="20"/>
      <c r="AY2233" s="20">
        <v>16.2</v>
      </c>
      <c r="AZ2233" s="20" t="s">
        <v>3820</v>
      </c>
      <c r="BA2233" s="69"/>
      <c r="BB2233" s="69"/>
      <c r="BC2233" s="69"/>
      <c r="BD2233" s="69"/>
      <c r="BE2233" s="69"/>
      <c r="BF2233" s="69"/>
      <c r="BG2233" s="69"/>
      <c r="BH2233" s="69"/>
      <c r="BI2233" s="69"/>
      <c r="BJ2233" s="69"/>
      <c r="BK2233" s="69"/>
      <c r="BL2233" s="69"/>
      <c r="BM2233" s="69"/>
      <c r="BN2233" s="69"/>
      <c r="BO2233" s="69"/>
      <c r="BP2233" s="69"/>
      <c r="BQ2233" s="69"/>
      <c r="BR2233" s="69"/>
      <c r="BS2233" s="69"/>
      <c r="BT2233" s="69"/>
      <c r="BU2233" s="69"/>
      <c r="BV2233" s="69"/>
      <c r="BW2233" s="69"/>
      <c r="BX2233" s="69"/>
      <c r="BY2233" s="69"/>
      <c r="BZ2233" s="69"/>
      <c r="CA2233" s="69"/>
      <c r="CB2233" s="69"/>
      <c r="CC2233" s="69"/>
      <c r="CD2233" s="69"/>
      <c r="CE2233" s="69"/>
      <c r="CF2233" s="69"/>
      <c r="CG2233" s="69"/>
      <c r="CH2233" s="69"/>
      <c r="CI2233" s="69"/>
      <c r="CJ2233" s="69"/>
      <c r="CK2233" s="69"/>
      <c r="CL2233" s="69"/>
      <c r="CM2233" s="69"/>
      <c r="CN2233" s="69"/>
      <c r="CO2233" s="69"/>
      <c r="CP2233" s="69"/>
      <c r="CQ2233" s="69"/>
      <c r="CR2233" s="69"/>
      <c r="CS2233" s="69"/>
      <c r="CT2233" s="69"/>
      <c r="CU2233" s="69"/>
      <c r="CV2233" s="69"/>
      <c r="CW2233" s="69"/>
      <c r="CX2233" s="69"/>
      <c r="CY2233" s="69"/>
      <c r="CZ2233" s="69"/>
      <c r="DA2233" s="69"/>
      <c r="DB2233" s="69"/>
      <c r="DC2233" s="69"/>
      <c r="DD2233" s="69"/>
      <c r="DE2233" s="69"/>
      <c r="DF2233" s="69"/>
      <c r="DG2233" s="69"/>
      <c r="DH2233" s="69"/>
      <c r="DI2233" s="69"/>
      <c r="DJ2233" s="69"/>
      <c r="DK2233" s="69"/>
      <c r="DL2233" s="69"/>
      <c r="DM2233" s="69"/>
      <c r="DN2233" s="69"/>
      <c r="DO2233" s="69"/>
      <c r="DP2233" s="69"/>
      <c r="DQ2233" s="69"/>
      <c r="DR2233" s="69"/>
      <c r="DS2233" s="69"/>
      <c r="DT2233" s="69"/>
      <c r="DU2233" s="69"/>
      <c r="DV2233" s="69"/>
      <c r="DW2233" s="69"/>
      <c r="DX2233" s="69"/>
      <c r="DY2233" s="69"/>
      <c r="DZ2233" s="69"/>
      <c r="EA2233" s="69"/>
      <c r="EB2233" s="69"/>
      <c r="EC2233" s="69"/>
      <c r="ED2233" s="69"/>
      <c r="EE2233" s="69"/>
      <c r="EF2233" s="69"/>
      <c r="EG2233" s="69"/>
      <c r="EH2233" s="69"/>
      <c r="EI2233" s="69"/>
      <c r="EJ2233" s="69"/>
      <c r="EK2233" s="69"/>
      <c r="EL2233" s="69"/>
      <c r="EM2233" s="69"/>
      <c r="EN2233" s="69"/>
      <c r="EO2233" s="69"/>
      <c r="EP2233" s="69"/>
      <c r="EQ2233" s="69"/>
      <c r="ER2233" s="69"/>
      <c r="ES2233" s="69"/>
      <c r="ET2233" s="69"/>
      <c r="EU2233" s="69"/>
      <c r="EV2233" s="69"/>
      <c r="EW2233" s="69"/>
      <c r="EX2233" s="69"/>
      <c r="EY2233" s="69"/>
      <c r="EZ2233" s="69"/>
      <c r="FA2233" s="69"/>
      <c r="FB2233" s="69"/>
      <c r="FC2233" s="69"/>
      <c r="FD2233" s="69"/>
      <c r="FE2233" s="69"/>
      <c r="FF2233" s="69"/>
      <c r="FG2233" s="69"/>
      <c r="FH2233" s="69"/>
      <c r="FI2233" s="69"/>
      <c r="FJ2233" s="69"/>
      <c r="FK2233" s="69"/>
      <c r="FL2233" s="69"/>
      <c r="FM2233" s="69"/>
      <c r="FN2233" s="69"/>
      <c r="FO2233" s="69"/>
      <c r="FP2233" s="69"/>
      <c r="FQ2233" s="69"/>
      <c r="FR2233" s="69"/>
      <c r="FS2233" s="69"/>
      <c r="FT2233" s="69"/>
      <c r="FU2233" s="69"/>
      <c r="FV2233" s="69"/>
      <c r="FW2233" s="69"/>
      <c r="FX2233" s="69"/>
      <c r="FY2233" s="69"/>
      <c r="FZ2233" s="69"/>
      <c r="GA2233" s="69"/>
      <c r="GB2233" s="69"/>
      <c r="GC2233" s="69"/>
      <c r="GD2233" s="69"/>
      <c r="GE2233" s="69"/>
      <c r="GF2233" s="69"/>
      <c r="GG2233" s="69"/>
      <c r="GH2233" s="69"/>
      <c r="GI2233" s="69"/>
      <c r="GJ2233" s="69"/>
      <c r="GK2233" s="69"/>
      <c r="GL2233" s="69"/>
      <c r="GM2233" s="69"/>
      <c r="GN2233" s="69"/>
      <c r="GO2233" s="69"/>
      <c r="GP2233" s="69"/>
      <c r="GQ2233" s="69"/>
      <c r="GR2233" s="69"/>
      <c r="GS2233" s="69"/>
      <c r="GT2233" s="69"/>
      <c r="GU2233" s="69"/>
      <c r="GV2233" s="69"/>
      <c r="GW2233" s="69"/>
      <c r="GX2233" s="69"/>
      <c r="GY2233" s="69"/>
      <c r="GZ2233" s="69"/>
      <c r="HA2233" s="69"/>
      <c r="HB2233" s="69"/>
      <c r="HC2233" s="69"/>
      <c r="HD2233" s="69"/>
      <c r="HE2233" s="69"/>
      <c r="HF2233" s="69"/>
      <c r="HG2233" s="69"/>
      <c r="HH2233" s="69"/>
      <c r="HI2233" s="69"/>
      <c r="HJ2233" s="69"/>
      <c r="HK2233" s="69"/>
      <c r="HL2233" s="69"/>
      <c r="HM2233" s="69"/>
      <c r="HN2233" s="69"/>
      <c r="HO2233" s="69"/>
      <c r="HP2233" s="69"/>
      <c r="HQ2233" s="69"/>
      <c r="HR2233" s="69"/>
      <c r="HS2233" s="69"/>
      <c r="HT2233" s="69"/>
      <c r="HU2233" s="69"/>
      <c r="HV2233" s="69"/>
      <c r="HW2233" s="69"/>
      <c r="HX2233" s="69"/>
      <c r="HY2233" s="69"/>
      <c r="HZ2233" s="69"/>
      <c r="IA2233" s="69"/>
      <c r="IB2233" s="69"/>
      <c r="IC2233" s="69"/>
      <c r="ID2233" s="69"/>
      <c r="IE2233" s="69"/>
      <c r="IF2233" s="69"/>
      <c r="IG2233" s="69"/>
      <c r="IH2233" s="69"/>
      <c r="II2233" s="69"/>
      <c r="IJ2233" s="69"/>
      <c r="IK2233" s="69"/>
      <c r="IL2233" s="69"/>
      <c r="IM2233" s="69"/>
      <c r="IN2233" s="69"/>
      <c r="IO2233" s="69"/>
      <c r="IP2233" s="69"/>
      <c r="IQ2233" s="69"/>
      <c r="IR2233" s="69"/>
      <c r="IS2233" s="69"/>
      <c r="IT2233" s="69"/>
      <c r="IU2233" s="69"/>
      <c r="IV2233" s="69"/>
      <c r="IW2233" s="69"/>
      <c r="IX2233" s="69"/>
      <c r="IY2233" s="69"/>
      <c r="IZ2233" s="69"/>
      <c r="JA2233" s="69"/>
      <c r="JB2233" s="69"/>
      <c r="JC2233" s="69"/>
      <c r="JD2233" s="69"/>
      <c r="JE2233" s="69"/>
      <c r="JF2233" s="69"/>
      <c r="JG2233" s="69"/>
      <c r="JH2233" s="69"/>
      <c r="JI2233" s="69"/>
      <c r="JJ2233" s="69"/>
      <c r="JK2233" s="69"/>
      <c r="JL2233" s="69"/>
      <c r="JM2233" s="69"/>
      <c r="JN2233" s="69"/>
    </row>
    <row r="2234" spans="1:274" x14ac:dyDescent="0.25">
      <c r="A2234" s="8">
        <v>2540</v>
      </c>
      <c r="B2234" s="19" t="s">
        <v>3844</v>
      </c>
      <c r="D2234" s="10" t="s">
        <v>3848</v>
      </c>
      <c r="E2234" s="9" t="s">
        <v>361</v>
      </c>
      <c r="F2234" s="9" t="s">
        <v>362</v>
      </c>
      <c r="G2234" s="9" t="s">
        <v>90</v>
      </c>
      <c r="H2234" s="9" t="s">
        <v>91</v>
      </c>
      <c r="I2234" s="11" t="s">
        <v>363</v>
      </c>
      <c r="J2234" s="11"/>
      <c r="L2234" s="9" t="s">
        <v>363</v>
      </c>
      <c r="M2234" s="9" t="s">
        <v>364</v>
      </c>
      <c r="O2234" s="11"/>
      <c r="P2234" s="9" t="s">
        <v>365</v>
      </c>
      <c r="Q2234" s="11" t="s">
        <v>366</v>
      </c>
      <c r="R2234" s="11" t="s">
        <v>311</v>
      </c>
      <c r="S2234" s="11" t="s">
        <v>65</v>
      </c>
      <c r="T2234" s="11"/>
      <c r="U2234" s="11" t="s">
        <v>66</v>
      </c>
      <c r="V2234" s="11" t="s">
        <v>67</v>
      </c>
      <c r="W2234" s="11" t="s">
        <v>68</v>
      </c>
      <c r="X2234" s="11" t="s">
        <v>69</v>
      </c>
      <c r="Y2234" s="9" t="s">
        <v>99</v>
      </c>
      <c r="Z2234" s="25" t="s">
        <v>312</v>
      </c>
      <c r="AA2234" s="12">
        <v>33.01</v>
      </c>
      <c r="AB2234" s="12">
        <v>-87.29</v>
      </c>
      <c r="AC2234" s="46">
        <v>33.016666700000002</v>
      </c>
      <c r="AD2234" s="46">
        <v>-86.516666700000002</v>
      </c>
      <c r="AE2234" s="19" t="s">
        <v>3846</v>
      </c>
      <c r="AF2234" s="19" t="s">
        <v>3813</v>
      </c>
      <c r="AG2234" s="8" t="s">
        <v>102</v>
      </c>
      <c r="AH2234" s="13">
        <v>118</v>
      </c>
      <c r="AI2234" s="8" t="s">
        <v>76</v>
      </c>
      <c r="AJ2234" s="75" t="s">
        <v>3847</v>
      </c>
      <c r="AK2234" s="75">
        <v>1.5</v>
      </c>
      <c r="AL2234" s="19" t="s">
        <v>3814</v>
      </c>
      <c r="AM2234" s="27">
        <v>66</v>
      </c>
      <c r="AN2234" s="13">
        <v>765.6</v>
      </c>
      <c r="AO2234" s="25"/>
      <c r="AP2234" s="25" t="s">
        <v>78</v>
      </c>
      <c r="AQ2234" s="15">
        <v>192.5408834888737</v>
      </c>
      <c r="AR2234" s="55">
        <v>3.5999999999999999E-3</v>
      </c>
      <c r="AS2234" s="25"/>
      <c r="AT2234" s="25"/>
      <c r="AU2234" s="25"/>
      <c r="AV2234" s="20">
        <v>5</v>
      </c>
      <c r="AW2234" s="20">
        <v>18</v>
      </c>
      <c r="AX2234" s="20"/>
      <c r="AY2234" s="20">
        <v>11.6</v>
      </c>
      <c r="AZ2234" s="20" t="s">
        <v>3820</v>
      </c>
      <c r="BA2234" s="69"/>
      <c r="BB2234" s="69"/>
      <c r="BC2234" s="69"/>
      <c r="BD2234" s="69"/>
      <c r="BE2234" s="69"/>
      <c r="BF2234" s="69"/>
      <c r="BG2234" s="69"/>
      <c r="BH2234" s="69"/>
      <c r="BI2234" s="69"/>
      <c r="BJ2234" s="69"/>
      <c r="BK2234" s="69"/>
      <c r="BL2234" s="69"/>
      <c r="BM2234" s="69"/>
      <c r="BN2234" s="69"/>
      <c r="BO2234" s="69"/>
      <c r="BP2234" s="69"/>
      <c r="BQ2234" s="69"/>
      <c r="BR2234" s="69"/>
      <c r="BS2234" s="69"/>
      <c r="BT2234" s="69"/>
      <c r="BU2234" s="69"/>
      <c r="BV2234" s="69"/>
      <c r="BW2234" s="69"/>
      <c r="BX2234" s="69"/>
      <c r="BY2234" s="69"/>
      <c r="BZ2234" s="69"/>
      <c r="CA2234" s="69"/>
      <c r="CB2234" s="69"/>
      <c r="CC2234" s="69"/>
      <c r="CD2234" s="69"/>
      <c r="CE2234" s="69"/>
      <c r="CF2234" s="69"/>
      <c r="CG2234" s="69"/>
      <c r="CH2234" s="69"/>
      <c r="CI2234" s="69"/>
      <c r="CJ2234" s="69"/>
      <c r="CK2234" s="69"/>
      <c r="CL2234" s="69"/>
      <c r="CM2234" s="69"/>
      <c r="CN2234" s="69"/>
      <c r="CO2234" s="69"/>
      <c r="CP2234" s="69"/>
      <c r="CQ2234" s="69"/>
      <c r="CR2234" s="69"/>
      <c r="CS2234" s="69"/>
      <c r="CT2234" s="69"/>
      <c r="CU2234" s="69"/>
      <c r="CV2234" s="69"/>
      <c r="CW2234" s="69"/>
      <c r="CX2234" s="69"/>
      <c r="CY2234" s="69"/>
      <c r="CZ2234" s="69"/>
      <c r="DA2234" s="69"/>
      <c r="DB2234" s="69"/>
      <c r="DC2234" s="69"/>
      <c r="DD2234" s="69"/>
      <c r="DE2234" s="69"/>
      <c r="DF2234" s="69"/>
      <c r="DG2234" s="69"/>
      <c r="DH2234" s="69"/>
      <c r="DI2234" s="69"/>
      <c r="DJ2234" s="69"/>
      <c r="DK2234" s="69"/>
      <c r="DL2234" s="69"/>
      <c r="DM2234" s="69"/>
      <c r="DN2234" s="69"/>
      <c r="DO2234" s="69"/>
      <c r="DP2234" s="69"/>
      <c r="DQ2234" s="69"/>
      <c r="DR2234" s="69"/>
      <c r="DS2234" s="69"/>
      <c r="DT2234" s="69"/>
      <c r="DU2234" s="69"/>
      <c r="DV2234" s="69"/>
      <c r="DW2234" s="69"/>
      <c r="DX2234" s="69"/>
      <c r="DY2234" s="69"/>
      <c r="DZ2234" s="69"/>
      <c r="EA2234" s="69"/>
      <c r="EB2234" s="69"/>
      <c r="EC2234" s="69"/>
      <c r="ED2234" s="69"/>
      <c r="EE2234" s="69"/>
      <c r="EF2234" s="69"/>
      <c r="EG2234" s="69"/>
      <c r="EH2234" s="69"/>
      <c r="EI2234" s="69"/>
      <c r="EJ2234" s="69"/>
      <c r="EK2234" s="69"/>
      <c r="EL2234" s="69"/>
      <c r="EM2234" s="69"/>
      <c r="EN2234" s="69"/>
      <c r="EO2234" s="69"/>
      <c r="EP2234" s="69"/>
      <c r="EQ2234" s="69"/>
      <c r="ER2234" s="69"/>
      <c r="ES2234" s="69"/>
      <c r="ET2234" s="69"/>
      <c r="EU2234" s="69"/>
      <c r="EV2234" s="69"/>
      <c r="EW2234" s="69"/>
      <c r="EX2234" s="69"/>
      <c r="EY2234" s="69"/>
      <c r="EZ2234" s="69"/>
      <c r="FA2234" s="69"/>
      <c r="FB2234" s="69"/>
      <c r="FC2234" s="69"/>
      <c r="FD2234" s="69"/>
      <c r="FE2234" s="69"/>
      <c r="FF2234" s="69"/>
      <c r="FG2234" s="69"/>
      <c r="FH2234" s="69"/>
      <c r="FI2234" s="69"/>
      <c r="FJ2234" s="69"/>
      <c r="FK2234" s="69"/>
      <c r="FL2234" s="69"/>
      <c r="FM2234" s="69"/>
      <c r="FN2234" s="69"/>
      <c r="FO2234" s="69"/>
      <c r="FP2234" s="69"/>
      <c r="FQ2234" s="69"/>
      <c r="FR2234" s="69"/>
      <c r="FS2234" s="69"/>
      <c r="FT2234" s="69"/>
      <c r="FU2234" s="69"/>
      <c r="FV2234" s="69"/>
      <c r="FW2234" s="69"/>
      <c r="FX2234" s="69"/>
      <c r="FY2234" s="69"/>
      <c r="FZ2234" s="69"/>
      <c r="GA2234" s="69"/>
      <c r="GB2234" s="69"/>
      <c r="GC2234" s="69"/>
      <c r="GD2234" s="69"/>
      <c r="GE2234" s="69"/>
      <c r="GF2234" s="69"/>
      <c r="GG2234" s="69"/>
      <c r="GH2234" s="69"/>
      <c r="GI2234" s="69"/>
      <c r="GJ2234" s="69"/>
      <c r="GK2234" s="69"/>
      <c r="GL2234" s="69"/>
      <c r="GM2234" s="69"/>
      <c r="GN2234" s="69"/>
      <c r="GO2234" s="69"/>
      <c r="GP2234" s="69"/>
      <c r="GQ2234" s="69"/>
      <c r="GR2234" s="69"/>
      <c r="GS2234" s="69"/>
      <c r="GT2234" s="69"/>
      <c r="GU2234" s="69"/>
      <c r="GV2234" s="69"/>
      <c r="GW2234" s="69"/>
      <c r="GX2234" s="69"/>
      <c r="GY2234" s="69"/>
      <c r="GZ2234" s="69"/>
      <c r="HA2234" s="69"/>
      <c r="HB2234" s="69"/>
      <c r="HC2234" s="69"/>
      <c r="HD2234" s="69"/>
      <c r="HE2234" s="69"/>
      <c r="HF2234" s="69"/>
      <c r="HG2234" s="69"/>
      <c r="HH2234" s="69"/>
      <c r="HI2234" s="69"/>
      <c r="HJ2234" s="69"/>
      <c r="HK2234" s="69"/>
      <c r="HL2234" s="69"/>
      <c r="HM2234" s="69"/>
      <c r="HN2234" s="69"/>
      <c r="HO2234" s="69"/>
      <c r="HP2234" s="69"/>
      <c r="HQ2234" s="69"/>
      <c r="HR2234" s="69"/>
      <c r="HS2234" s="69"/>
      <c r="HT2234" s="69"/>
      <c r="HU2234" s="69"/>
      <c r="HV2234" s="69"/>
      <c r="HW2234" s="69"/>
      <c r="HX2234" s="69"/>
      <c r="HY2234" s="69"/>
      <c r="HZ2234" s="69"/>
      <c r="IA2234" s="69"/>
      <c r="IB2234" s="69"/>
      <c r="IC2234" s="69"/>
      <c r="ID2234" s="69"/>
      <c r="IE2234" s="69"/>
      <c r="IF2234" s="69"/>
      <c r="IG2234" s="69"/>
      <c r="IH2234" s="69"/>
      <c r="II2234" s="69"/>
      <c r="IJ2234" s="69"/>
      <c r="IK2234" s="69"/>
      <c r="IL2234" s="69"/>
      <c r="IM2234" s="69"/>
      <c r="IN2234" s="69"/>
      <c r="IO2234" s="69"/>
      <c r="IP2234" s="69"/>
      <c r="IQ2234" s="69"/>
      <c r="IR2234" s="69"/>
      <c r="IS2234" s="69"/>
      <c r="IT2234" s="69"/>
      <c r="IU2234" s="69"/>
      <c r="IV2234" s="69"/>
      <c r="IW2234" s="69"/>
      <c r="IX2234" s="69"/>
      <c r="IY2234" s="69"/>
      <c r="IZ2234" s="69"/>
      <c r="JA2234" s="69"/>
      <c r="JB2234" s="69"/>
      <c r="JC2234" s="69"/>
      <c r="JD2234" s="69"/>
      <c r="JE2234" s="69"/>
      <c r="JF2234" s="69"/>
      <c r="JG2234" s="69"/>
      <c r="JH2234" s="69"/>
      <c r="JI2234" s="69"/>
      <c r="JJ2234" s="69"/>
      <c r="JK2234" s="69"/>
      <c r="JL2234" s="69"/>
      <c r="JM2234" s="69"/>
      <c r="JN2234" s="69"/>
    </row>
    <row r="2235" spans="1:274" x14ac:dyDescent="0.25">
      <c r="A2235" s="8">
        <v>2541</v>
      </c>
      <c r="B2235" s="19" t="s">
        <v>3844</v>
      </c>
      <c r="C2235" s="9" t="s">
        <v>104</v>
      </c>
      <c r="D2235" s="10" t="s">
        <v>3849</v>
      </c>
      <c r="E2235" s="9" t="s">
        <v>361</v>
      </c>
      <c r="F2235" s="9" t="s">
        <v>362</v>
      </c>
      <c r="G2235" s="9" t="s">
        <v>90</v>
      </c>
      <c r="H2235" s="9" t="s">
        <v>91</v>
      </c>
      <c r="I2235" s="11" t="s">
        <v>363</v>
      </c>
      <c r="J2235" s="11"/>
      <c r="L2235" s="9" t="s">
        <v>363</v>
      </c>
      <c r="M2235" s="9" t="s">
        <v>364</v>
      </c>
      <c r="O2235" s="11"/>
      <c r="P2235" s="9" t="s">
        <v>365</v>
      </c>
      <c r="Q2235" s="11" t="s">
        <v>366</v>
      </c>
      <c r="R2235" s="11" t="s">
        <v>311</v>
      </c>
      <c r="S2235" s="11" t="s">
        <v>65</v>
      </c>
      <c r="T2235" s="11"/>
      <c r="U2235" s="11" t="s">
        <v>66</v>
      </c>
      <c r="V2235" s="11" t="s">
        <v>67</v>
      </c>
      <c r="W2235" s="11" t="s">
        <v>68</v>
      </c>
      <c r="X2235" s="11" t="s">
        <v>69</v>
      </c>
      <c r="Y2235" s="9" t="s">
        <v>99</v>
      </c>
      <c r="Z2235" s="25" t="s">
        <v>312</v>
      </c>
      <c r="AA2235" s="12">
        <v>33.01</v>
      </c>
      <c r="AB2235" s="12">
        <v>-87.29</v>
      </c>
      <c r="AC2235" s="46">
        <v>33.016666700000002</v>
      </c>
      <c r="AD2235" s="46">
        <v>-86.516666700000002</v>
      </c>
      <c r="AE2235" s="19" t="s">
        <v>3846</v>
      </c>
      <c r="AF2235" s="19" t="s">
        <v>3813</v>
      </c>
      <c r="AG2235" s="8" t="s">
        <v>102</v>
      </c>
      <c r="AH2235" s="13">
        <v>118</v>
      </c>
      <c r="AI2235" s="8" t="s">
        <v>76</v>
      </c>
      <c r="AJ2235" s="75" t="s">
        <v>3847</v>
      </c>
      <c r="AK2235" s="75">
        <v>1.5</v>
      </c>
      <c r="AL2235" s="19" t="s">
        <v>3814</v>
      </c>
      <c r="AM2235" s="27">
        <v>66</v>
      </c>
      <c r="AN2235" s="13" t="e">
        <v>#VALUE!</v>
      </c>
      <c r="AO2235" s="25"/>
      <c r="AP2235" s="25" t="s">
        <v>78</v>
      </c>
      <c r="AQ2235" s="15">
        <v>115.52453009332422</v>
      </c>
      <c r="AR2235" s="55">
        <v>6.0000000000000001E-3</v>
      </c>
      <c r="AS2235" s="25"/>
      <c r="AT2235" s="25"/>
      <c r="AU2235" s="25"/>
      <c r="AV2235" s="20"/>
      <c r="AW2235" s="20"/>
      <c r="AX2235" s="20"/>
      <c r="AY2235" s="14" t="s">
        <v>200</v>
      </c>
      <c r="AZ2235" s="14" t="s">
        <v>200</v>
      </c>
      <c r="BA2235" s="69"/>
      <c r="BB2235" s="69"/>
      <c r="BC2235" s="69"/>
      <c r="BD2235" s="69"/>
      <c r="BE2235" s="69"/>
      <c r="BF2235" s="69"/>
      <c r="BG2235" s="69"/>
      <c r="BH2235" s="69"/>
      <c r="BI2235" s="69"/>
      <c r="BJ2235" s="69"/>
      <c r="BK2235" s="69"/>
      <c r="BL2235" s="69"/>
      <c r="BM2235" s="69"/>
      <c r="BN2235" s="69"/>
      <c r="BO2235" s="69"/>
      <c r="BP2235" s="69"/>
      <c r="BQ2235" s="69"/>
      <c r="BR2235" s="69"/>
      <c r="BS2235" s="69"/>
      <c r="BT2235" s="69"/>
      <c r="BU2235" s="69"/>
      <c r="BV2235" s="69"/>
      <c r="BW2235" s="69"/>
      <c r="BX2235" s="69"/>
      <c r="BY2235" s="69"/>
      <c r="BZ2235" s="69"/>
      <c r="CA2235" s="69"/>
      <c r="CB2235" s="69"/>
      <c r="CC2235" s="69"/>
      <c r="CD2235" s="69"/>
      <c r="CE2235" s="69"/>
      <c r="CF2235" s="69"/>
      <c r="CG2235" s="69"/>
      <c r="CH2235" s="69"/>
      <c r="CI2235" s="69"/>
      <c r="CJ2235" s="69"/>
      <c r="CK2235" s="69"/>
      <c r="CL2235" s="69"/>
      <c r="CM2235" s="69"/>
      <c r="CN2235" s="69"/>
      <c r="CO2235" s="69"/>
      <c r="CP2235" s="69"/>
      <c r="CQ2235" s="69"/>
      <c r="CR2235" s="69"/>
      <c r="CS2235" s="69"/>
      <c r="CT2235" s="69"/>
      <c r="CU2235" s="69"/>
      <c r="CV2235" s="69"/>
      <c r="CW2235" s="69"/>
      <c r="CX2235" s="69"/>
      <c r="CY2235" s="69"/>
      <c r="CZ2235" s="69"/>
      <c r="DA2235" s="69"/>
      <c r="DB2235" s="69"/>
      <c r="DC2235" s="69"/>
      <c r="DD2235" s="69"/>
      <c r="DE2235" s="69"/>
      <c r="DF2235" s="69"/>
      <c r="DG2235" s="69"/>
      <c r="DH2235" s="69"/>
      <c r="DI2235" s="69"/>
      <c r="DJ2235" s="69"/>
      <c r="DK2235" s="69"/>
      <c r="DL2235" s="69"/>
      <c r="DM2235" s="69"/>
      <c r="DN2235" s="69"/>
      <c r="DO2235" s="69"/>
      <c r="DP2235" s="69"/>
      <c r="DQ2235" s="69"/>
      <c r="DR2235" s="69"/>
      <c r="DS2235" s="69"/>
      <c r="DT2235" s="69"/>
      <c r="DU2235" s="69"/>
      <c r="DV2235" s="69"/>
      <c r="DW2235" s="69"/>
      <c r="DX2235" s="69"/>
      <c r="DY2235" s="69"/>
      <c r="DZ2235" s="69"/>
      <c r="EA2235" s="69"/>
      <c r="EB2235" s="69"/>
      <c r="EC2235" s="69"/>
      <c r="ED2235" s="69"/>
      <c r="EE2235" s="69"/>
      <c r="EF2235" s="69"/>
      <c r="EG2235" s="69"/>
      <c r="EH2235" s="69"/>
      <c r="EI2235" s="69"/>
      <c r="EJ2235" s="69"/>
      <c r="EK2235" s="69"/>
      <c r="EL2235" s="69"/>
      <c r="EM2235" s="69"/>
      <c r="EN2235" s="69"/>
      <c r="EO2235" s="69"/>
      <c r="EP2235" s="69"/>
      <c r="EQ2235" s="69"/>
      <c r="ER2235" s="69"/>
      <c r="ES2235" s="69"/>
      <c r="ET2235" s="69"/>
      <c r="EU2235" s="69"/>
      <c r="EV2235" s="69"/>
      <c r="EW2235" s="69"/>
      <c r="EX2235" s="69"/>
      <c r="EY2235" s="69"/>
      <c r="EZ2235" s="69"/>
      <c r="FA2235" s="69"/>
      <c r="FB2235" s="69"/>
      <c r="FC2235" s="69"/>
      <c r="FD2235" s="69"/>
      <c r="FE2235" s="69"/>
      <c r="FF2235" s="69"/>
      <c r="FG2235" s="69"/>
      <c r="FH2235" s="69"/>
      <c r="FI2235" s="69"/>
      <c r="FJ2235" s="69"/>
      <c r="FK2235" s="69"/>
      <c r="FL2235" s="69"/>
      <c r="FM2235" s="69"/>
      <c r="FN2235" s="69"/>
      <c r="FO2235" s="69"/>
      <c r="FP2235" s="69"/>
      <c r="FQ2235" s="69"/>
      <c r="FR2235" s="69"/>
      <c r="FS2235" s="69"/>
      <c r="FT2235" s="69"/>
      <c r="FU2235" s="69"/>
      <c r="FV2235" s="69"/>
      <c r="FW2235" s="69"/>
      <c r="FX2235" s="69"/>
      <c r="FY2235" s="69"/>
      <c r="FZ2235" s="69"/>
      <c r="GA2235" s="69"/>
      <c r="GB2235" s="69"/>
      <c r="GC2235" s="69"/>
      <c r="GD2235" s="69"/>
      <c r="GE2235" s="69"/>
      <c r="GF2235" s="69"/>
      <c r="GG2235" s="69"/>
      <c r="GH2235" s="69"/>
      <c r="GI2235" s="69"/>
      <c r="GJ2235" s="69"/>
      <c r="GK2235" s="69"/>
      <c r="GL2235" s="69"/>
      <c r="GM2235" s="69"/>
      <c r="GN2235" s="69"/>
      <c r="GO2235" s="69"/>
      <c r="GP2235" s="69"/>
      <c r="GQ2235" s="69"/>
      <c r="GR2235" s="69"/>
      <c r="GS2235" s="69"/>
      <c r="GT2235" s="69"/>
      <c r="GU2235" s="69"/>
      <c r="GV2235" s="69"/>
      <c r="GW2235" s="69"/>
      <c r="GX2235" s="69"/>
      <c r="GY2235" s="69"/>
      <c r="GZ2235" s="69"/>
      <c r="HA2235" s="69"/>
      <c r="HB2235" s="69"/>
      <c r="HC2235" s="69"/>
      <c r="HD2235" s="69"/>
      <c r="HE2235" s="69"/>
      <c r="HF2235" s="69"/>
      <c r="HG2235" s="69"/>
      <c r="HH2235" s="69"/>
      <c r="HI2235" s="69"/>
      <c r="HJ2235" s="69"/>
      <c r="HK2235" s="69"/>
      <c r="HL2235" s="69"/>
      <c r="HM2235" s="69"/>
      <c r="HN2235" s="69"/>
      <c r="HO2235" s="69"/>
      <c r="HP2235" s="69"/>
      <c r="HQ2235" s="69"/>
      <c r="HR2235" s="69"/>
      <c r="HS2235" s="69"/>
      <c r="HT2235" s="69"/>
      <c r="HU2235" s="69"/>
      <c r="HV2235" s="69"/>
      <c r="HW2235" s="69"/>
      <c r="HX2235" s="69"/>
      <c r="HY2235" s="69"/>
      <c r="HZ2235" s="69"/>
      <c r="IA2235" s="69"/>
      <c r="IB2235" s="69"/>
      <c r="IC2235" s="69"/>
      <c r="ID2235" s="69"/>
      <c r="IE2235" s="69"/>
      <c r="IF2235" s="69"/>
      <c r="IG2235" s="69"/>
      <c r="IH2235" s="69"/>
      <c r="II2235" s="69"/>
      <c r="IJ2235" s="69"/>
      <c r="IK2235" s="69"/>
      <c r="IL2235" s="69"/>
      <c r="IM2235" s="69"/>
      <c r="IN2235" s="69"/>
      <c r="IO2235" s="69"/>
      <c r="IP2235" s="69"/>
      <c r="IQ2235" s="69"/>
      <c r="IR2235" s="69"/>
      <c r="IS2235" s="69"/>
      <c r="IT2235" s="69"/>
      <c r="IU2235" s="69"/>
      <c r="IV2235" s="69"/>
      <c r="IW2235" s="69"/>
      <c r="IX2235" s="69"/>
      <c r="IY2235" s="69"/>
      <c r="IZ2235" s="69"/>
      <c r="JA2235" s="69"/>
      <c r="JB2235" s="69"/>
      <c r="JC2235" s="69"/>
      <c r="JD2235" s="69"/>
      <c r="JE2235" s="69"/>
      <c r="JF2235" s="69"/>
      <c r="JG2235" s="69"/>
      <c r="JH2235" s="69"/>
      <c r="JI2235" s="69"/>
      <c r="JJ2235" s="69"/>
      <c r="JK2235" s="69"/>
      <c r="JL2235" s="69"/>
      <c r="JM2235" s="69"/>
      <c r="JN2235" s="69"/>
    </row>
    <row r="2236" spans="1:274" x14ac:dyDescent="0.25">
      <c r="A2236" s="8">
        <v>2542</v>
      </c>
      <c r="B2236" s="19" t="s">
        <v>3844</v>
      </c>
      <c r="C2236" s="9" t="s">
        <v>104</v>
      </c>
      <c r="D2236" s="10" t="s">
        <v>3850</v>
      </c>
      <c r="E2236" s="9" t="s">
        <v>361</v>
      </c>
      <c r="F2236" s="9" t="s">
        <v>362</v>
      </c>
      <c r="G2236" s="9" t="s">
        <v>90</v>
      </c>
      <c r="H2236" s="9" t="s">
        <v>91</v>
      </c>
      <c r="I2236" s="11" t="s">
        <v>363</v>
      </c>
      <c r="J2236" s="11"/>
      <c r="L2236" s="9" t="s">
        <v>363</v>
      </c>
      <c r="M2236" s="9" t="s">
        <v>364</v>
      </c>
      <c r="O2236" s="11"/>
      <c r="P2236" s="9" t="s">
        <v>365</v>
      </c>
      <c r="Q2236" s="11" t="s">
        <v>366</v>
      </c>
      <c r="R2236" s="11" t="s">
        <v>311</v>
      </c>
      <c r="S2236" s="11" t="s">
        <v>65</v>
      </c>
      <c r="T2236" s="11"/>
      <c r="U2236" s="11" t="s">
        <v>66</v>
      </c>
      <c r="V2236" s="11" t="s">
        <v>67</v>
      </c>
      <c r="W2236" s="11" t="s">
        <v>68</v>
      </c>
      <c r="X2236" s="11" t="s">
        <v>69</v>
      </c>
      <c r="Y2236" s="9" t="s">
        <v>99</v>
      </c>
      <c r="Z2236" s="25" t="s">
        <v>312</v>
      </c>
      <c r="AA2236" s="12">
        <v>33.01</v>
      </c>
      <c r="AB2236" s="12">
        <v>-87.29</v>
      </c>
      <c r="AC2236" s="46">
        <v>33.016666700000002</v>
      </c>
      <c r="AD2236" s="46">
        <v>-86.516666700000002</v>
      </c>
      <c r="AE2236" s="19" t="s">
        <v>3846</v>
      </c>
      <c r="AF2236" s="19" t="s">
        <v>3813</v>
      </c>
      <c r="AG2236" s="8" t="s">
        <v>102</v>
      </c>
      <c r="AH2236" s="13">
        <v>118</v>
      </c>
      <c r="AI2236" s="8" t="s">
        <v>76</v>
      </c>
      <c r="AJ2236" s="75" t="s">
        <v>3847</v>
      </c>
      <c r="AK2236" s="75">
        <v>1.5</v>
      </c>
      <c r="AL2236" s="19" t="s">
        <v>3814</v>
      </c>
      <c r="AM2236" s="27">
        <v>66</v>
      </c>
      <c r="AN2236" s="13" t="e">
        <v>#VALUE!</v>
      </c>
      <c r="AO2236" s="25"/>
      <c r="AP2236" s="25" t="s">
        <v>78</v>
      </c>
      <c r="AQ2236" s="15">
        <v>25.672117798516492</v>
      </c>
      <c r="AR2236" s="55">
        <v>2.7E-2</v>
      </c>
      <c r="AS2236" s="25"/>
      <c r="AT2236" s="25"/>
      <c r="AU2236" s="25"/>
      <c r="AV2236" s="20"/>
      <c r="AW2236" s="20"/>
      <c r="AX2236" s="20"/>
      <c r="AY2236" s="14" t="s">
        <v>200</v>
      </c>
      <c r="AZ2236" s="14" t="s">
        <v>200</v>
      </c>
      <c r="BA2236" s="69"/>
      <c r="BB2236" s="69"/>
      <c r="BC2236" s="69"/>
      <c r="BD2236" s="69"/>
      <c r="BE2236" s="69"/>
      <c r="BF2236" s="69"/>
      <c r="BG2236" s="69"/>
      <c r="BH2236" s="69"/>
      <c r="BI2236" s="69"/>
      <c r="BJ2236" s="69"/>
      <c r="BK2236" s="69"/>
      <c r="BL2236" s="69"/>
      <c r="BM2236" s="69"/>
      <c r="BN2236" s="69"/>
      <c r="BO2236" s="69"/>
      <c r="BP2236" s="69"/>
      <c r="BQ2236" s="69"/>
      <c r="BR2236" s="69"/>
      <c r="BS2236" s="69"/>
      <c r="BT2236" s="69"/>
      <c r="BU2236" s="69"/>
      <c r="BV2236" s="69"/>
      <c r="BW2236" s="69"/>
      <c r="BX2236" s="69"/>
      <c r="BY2236" s="69"/>
      <c r="BZ2236" s="69"/>
      <c r="CA2236" s="69"/>
      <c r="CB2236" s="69"/>
      <c r="CC2236" s="69"/>
      <c r="CD2236" s="69"/>
      <c r="CE2236" s="69"/>
      <c r="CF2236" s="69"/>
      <c r="CG2236" s="69"/>
      <c r="CH2236" s="69"/>
      <c r="CI2236" s="69"/>
      <c r="CJ2236" s="69"/>
      <c r="CK2236" s="69"/>
      <c r="CL2236" s="69"/>
      <c r="CM2236" s="69"/>
      <c r="CN2236" s="69"/>
      <c r="CO2236" s="69"/>
      <c r="CP2236" s="69"/>
      <c r="CQ2236" s="69"/>
      <c r="CR2236" s="69"/>
      <c r="CS2236" s="69"/>
      <c r="CT2236" s="69"/>
      <c r="CU2236" s="69"/>
      <c r="CV2236" s="69"/>
      <c r="CW2236" s="69"/>
      <c r="CX2236" s="69"/>
      <c r="CY2236" s="69"/>
      <c r="CZ2236" s="69"/>
      <c r="DA2236" s="69"/>
      <c r="DB2236" s="69"/>
      <c r="DC2236" s="69"/>
      <c r="DD2236" s="69"/>
      <c r="DE2236" s="69"/>
      <c r="DF2236" s="69"/>
      <c r="DG2236" s="69"/>
      <c r="DH2236" s="69"/>
      <c r="DI2236" s="69"/>
      <c r="DJ2236" s="69"/>
      <c r="DK2236" s="69"/>
      <c r="DL2236" s="69"/>
      <c r="DM2236" s="69"/>
      <c r="DN2236" s="69"/>
      <c r="DO2236" s="69"/>
      <c r="DP2236" s="69"/>
      <c r="DQ2236" s="69"/>
      <c r="DR2236" s="69"/>
      <c r="DS2236" s="69"/>
      <c r="DT2236" s="69"/>
      <c r="DU2236" s="69"/>
      <c r="DV2236" s="69"/>
      <c r="DW2236" s="69"/>
      <c r="DX2236" s="69"/>
      <c r="DY2236" s="69"/>
      <c r="DZ2236" s="69"/>
      <c r="EA2236" s="69"/>
      <c r="EB2236" s="69"/>
      <c r="EC2236" s="69"/>
      <c r="ED2236" s="69"/>
      <c r="EE2236" s="69"/>
      <c r="EF2236" s="69"/>
      <c r="EG2236" s="69"/>
      <c r="EH2236" s="69"/>
      <c r="EI2236" s="69"/>
      <c r="EJ2236" s="69"/>
      <c r="EK2236" s="69"/>
      <c r="EL2236" s="69"/>
      <c r="EM2236" s="69"/>
      <c r="EN2236" s="69"/>
      <c r="EO2236" s="69"/>
      <c r="EP2236" s="69"/>
      <c r="EQ2236" s="69"/>
      <c r="ER2236" s="69"/>
      <c r="ES2236" s="69"/>
      <c r="ET2236" s="69"/>
      <c r="EU2236" s="69"/>
      <c r="EV2236" s="69"/>
      <c r="EW2236" s="69"/>
      <c r="EX2236" s="69"/>
      <c r="EY2236" s="69"/>
      <c r="EZ2236" s="69"/>
      <c r="FA2236" s="69"/>
      <c r="FB2236" s="69"/>
      <c r="FC2236" s="69"/>
      <c r="FD2236" s="69"/>
      <c r="FE2236" s="69"/>
      <c r="FF2236" s="69"/>
      <c r="FG2236" s="69"/>
      <c r="FH2236" s="69"/>
      <c r="FI2236" s="69"/>
      <c r="FJ2236" s="69"/>
      <c r="FK2236" s="69"/>
      <c r="FL2236" s="69"/>
      <c r="FM2236" s="69"/>
      <c r="FN2236" s="69"/>
      <c r="FO2236" s="69"/>
      <c r="FP2236" s="69"/>
      <c r="FQ2236" s="69"/>
      <c r="FR2236" s="69"/>
      <c r="FS2236" s="69"/>
      <c r="FT2236" s="69"/>
      <c r="FU2236" s="69"/>
      <c r="FV2236" s="69"/>
      <c r="FW2236" s="69"/>
      <c r="FX2236" s="69"/>
      <c r="FY2236" s="69"/>
      <c r="FZ2236" s="69"/>
      <c r="GA2236" s="69"/>
      <c r="GB2236" s="69"/>
      <c r="GC2236" s="69"/>
      <c r="GD2236" s="69"/>
      <c r="GE2236" s="69"/>
      <c r="GF2236" s="69"/>
      <c r="GG2236" s="69"/>
      <c r="GH2236" s="69"/>
      <c r="GI2236" s="69"/>
      <c r="GJ2236" s="69"/>
      <c r="GK2236" s="69"/>
      <c r="GL2236" s="69"/>
      <c r="GM2236" s="69"/>
      <c r="GN2236" s="69"/>
      <c r="GO2236" s="69"/>
      <c r="GP2236" s="69"/>
      <c r="GQ2236" s="69"/>
      <c r="GR2236" s="69"/>
      <c r="GS2236" s="69"/>
      <c r="GT2236" s="69"/>
      <c r="GU2236" s="69"/>
      <c r="GV2236" s="69"/>
      <c r="GW2236" s="69"/>
      <c r="GX2236" s="69"/>
      <c r="GY2236" s="69"/>
      <c r="GZ2236" s="69"/>
      <c r="HA2236" s="69"/>
      <c r="HB2236" s="69"/>
      <c r="HC2236" s="69"/>
      <c r="HD2236" s="69"/>
      <c r="HE2236" s="69"/>
      <c r="HF2236" s="69"/>
      <c r="HG2236" s="69"/>
      <c r="HH2236" s="69"/>
      <c r="HI2236" s="69"/>
      <c r="HJ2236" s="69"/>
      <c r="HK2236" s="69"/>
      <c r="HL2236" s="69"/>
      <c r="HM2236" s="69"/>
      <c r="HN2236" s="69"/>
      <c r="HO2236" s="69"/>
      <c r="HP2236" s="69"/>
      <c r="HQ2236" s="69"/>
      <c r="HR2236" s="69"/>
      <c r="HS2236" s="69"/>
      <c r="HT2236" s="69"/>
      <c r="HU2236" s="69"/>
      <c r="HV2236" s="69"/>
      <c r="HW2236" s="69"/>
      <c r="HX2236" s="69"/>
      <c r="HY2236" s="69"/>
      <c r="HZ2236" s="69"/>
      <c r="IA2236" s="69"/>
      <c r="IB2236" s="69"/>
      <c r="IC2236" s="69"/>
      <c r="ID2236" s="69"/>
      <c r="IE2236" s="69"/>
      <c r="IF2236" s="69"/>
      <c r="IG2236" s="69"/>
      <c r="IH2236" s="69"/>
      <c r="II2236" s="69"/>
      <c r="IJ2236" s="69"/>
      <c r="IK2236" s="69"/>
      <c r="IL2236" s="69"/>
      <c r="IM2236" s="69"/>
      <c r="IN2236" s="69"/>
      <c r="IO2236" s="69"/>
      <c r="IP2236" s="69"/>
      <c r="IQ2236" s="69"/>
      <c r="IR2236" s="69"/>
      <c r="IS2236" s="69"/>
      <c r="IT2236" s="69"/>
      <c r="IU2236" s="69"/>
      <c r="IV2236" s="69"/>
      <c r="IW2236" s="69"/>
      <c r="IX2236" s="69"/>
      <c r="IY2236" s="69"/>
      <c r="IZ2236" s="69"/>
      <c r="JA2236" s="69"/>
      <c r="JB2236" s="69"/>
      <c r="JC2236" s="69"/>
      <c r="JD2236" s="69"/>
      <c r="JE2236" s="69"/>
      <c r="JF2236" s="69"/>
      <c r="JG2236" s="69"/>
      <c r="JH2236" s="69"/>
      <c r="JI2236" s="69"/>
      <c r="JJ2236" s="69"/>
      <c r="JK2236" s="69"/>
      <c r="JL2236" s="69"/>
      <c r="JM2236" s="69"/>
      <c r="JN2236" s="69"/>
    </row>
    <row r="2237" spans="1:274" x14ac:dyDescent="0.25">
      <c r="A2237" s="8">
        <v>2543</v>
      </c>
      <c r="B2237" s="19" t="s">
        <v>3844</v>
      </c>
      <c r="D2237" s="10" t="s">
        <v>3851</v>
      </c>
      <c r="E2237" s="9" t="s">
        <v>361</v>
      </c>
      <c r="F2237" s="9" t="s">
        <v>362</v>
      </c>
      <c r="G2237" s="9" t="s">
        <v>90</v>
      </c>
      <c r="H2237" s="9" t="s">
        <v>91</v>
      </c>
      <c r="I2237" s="11" t="s">
        <v>363</v>
      </c>
      <c r="J2237" s="11"/>
      <c r="L2237" s="9" t="s">
        <v>363</v>
      </c>
      <c r="M2237" s="9" t="s">
        <v>364</v>
      </c>
      <c r="O2237" s="11"/>
      <c r="P2237" s="9" t="s">
        <v>365</v>
      </c>
      <c r="Q2237" s="11" t="s">
        <v>366</v>
      </c>
      <c r="R2237" s="11" t="s">
        <v>311</v>
      </c>
      <c r="S2237" s="11" t="s">
        <v>65</v>
      </c>
      <c r="T2237" s="11"/>
      <c r="U2237" s="11" t="s">
        <v>66</v>
      </c>
      <c r="V2237" s="11" t="s">
        <v>67</v>
      </c>
      <c r="W2237" s="11" t="s">
        <v>68</v>
      </c>
      <c r="X2237" s="11" t="s">
        <v>69</v>
      </c>
      <c r="Y2237" s="9" t="s">
        <v>99</v>
      </c>
      <c r="Z2237" s="25" t="s">
        <v>312</v>
      </c>
      <c r="AA2237" s="12">
        <v>33.01</v>
      </c>
      <c r="AB2237" s="12">
        <v>-87.29</v>
      </c>
      <c r="AC2237" s="46">
        <v>33.016666700000002</v>
      </c>
      <c r="AD2237" s="46">
        <v>-86.516666700000002</v>
      </c>
      <c r="AE2237" s="19" t="s">
        <v>3846</v>
      </c>
      <c r="AF2237" s="19" t="s">
        <v>3813</v>
      </c>
      <c r="AG2237" s="8" t="s">
        <v>102</v>
      </c>
      <c r="AH2237" s="13">
        <v>118</v>
      </c>
      <c r="AI2237" s="8" t="s">
        <v>76</v>
      </c>
      <c r="AJ2237" s="75" t="s">
        <v>3847</v>
      </c>
      <c r="AK2237" s="75">
        <v>1.5</v>
      </c>
      <c r="AL2237" s="19" t="s">
        <v>3814</v>
      </c>
      <c r="AM2237" s="27">
        <v>82</v>
      </c>
      <c r="AN2237" s="13">
        <v>1098.8</v>
      </c>
      <c r="AO2237" s="25"/>
      <c r="AP2237" s="25" t="s">
        <v>78</v>
      </c>
      <c r="AQ2237" s="15">
        <v>20.267461419881439</v>
      </c>
      <c r="AR2237" s="55">
        <v>3.4200000000000001E-2</v>
      </c>
      <c r="AS2237" s="25"/>
      <c r="AT2237" s="25"/>
      <c r="AU2237" s="25"/>
      <c r="AV2237" s="20">
        <v>8</v>
      </c>
      <c r="AW2237" s="20">
        <v>19</v>
      </c>
      <c r="AX2237" s="20"/>
      <c r="AY2237" s="20">
        <v>13.4</v>
      </c>
      <c r="AZ2237" s="20" t="s">
        <v>3820</v>
      </c>
      <c r="BA2237" s="69"/>
      <c r="BB2237" s="69"/>
      <c r="BC2237" s="69"/>
      <c r="BD2237" s="69"/>
      <c r="BE2237" s="69"/>
      <c r="BF2237" s="69"/>
      <c r="BG2237" s="69"/>
      <c r="BH2237" s="69"/>
      <c r="BI2237" s="69"/>
      <c r="BJ2237" s="69"/>
      <c r="BK2237" s="69"/>
      <c r="BL2237" s="69"/>
      <c r="BM2237" s="69"/>
      <c r="BN2237" s="69"/>
      <c r="BO2237" s="69"/>
      <c r="BP2237" s="69"/>
      <c r="BQ2237" s="69"/>
      <c r="BR2237" s="69"/>
      <c r="BS2237" s="69"/>
      <c r="BT2237" s="69"/>
      <c r="BU2237" s="69"/>
      <c r="BV2237" s="69"/>
      <c r="BW2237" s="69"/>
      <c r="BX2237" s="69"/>
      <c r="BY2237" s="69"/>
      <c r="BZ2237" s="69"/>
      <c r="CA2237" s="69"/>
      <c r="CB2237" s="69"/>
      <c r="CC2237" s="69"/>
      <c r="CD2237" s="69"/>
      <c r="CE2237" s="69"/>
      <c r="CF2237" s="69"/>
      <c r="CG2237" s="69"/>
      <c r="CH2237" s="69"/>
      <c r="CI2237" s="69"/>
      <c r="CJ2237" s="69"/>
      <c r="CK2237" s="69"/>
      <c r="CL2237" s="69"/>
      <c r="CM2237" s="69"/>
      <c r="CN2237" s="69"/>
      <c r="CO2237" s="69"/>
      <c r="CP2237" s="69"/>
      <c r="CQ2237" s="69"/>
      <c r="CR2237" s="69"/>
      <c r="CS2237" s="69"/>
      <c r="CT2237" s="69"/>
      <c r="CU2237" s="69"/>
      <c r="CV2237" s="69"/>
      <c r="CW2237" s="69"/>
      <c r="CX2237" s="69"/>
      <c r="CY2237" s="69"/>
      <c r="CZ2237" s="69"/>
      <c r="DA2237" s="69"/>
      <c r="DB2237" s="69"/>
      <c r="DC2237" s="69"/>
      <c r="DD2237" s="69"/>
      <c r="DE2237" s="69"/>
      <c r="DF2237" s="69"/>
      <c r="DG2237" s="69"/>
      <c r="DH2237" s="69"/>
      <c r="DI2237" s="69"/>
      <c r="DJ2237" s="69"/>
      <c r="DK2237" s="69"/>
      <c r="DL2237" s="69"/>
      <c r="DM2237" s="69"/>
      <c r="DN2237" s="69"/>
      <c r="DO2237" s="69"/>
      <c r="DP2237" s="69"/>
      <c r="DQ2237" s="69"/>
      <c r="DR2237" s="69"/>
      <c r="DS2237" s="69"/>
      <c r="DT2237" s="69"/>
      <c r="DU2237" s="69"/>
      <c r="DV2237" s="69"/>
      <c r="DW2237" s="69"/>
      <c r="DX2237" s="69"/>
      <c r="DY2237" s="69"/>
      <c r="DZ2237" s="69"/>
      <c r="EA2237" s="69"/>
      <c r="EB2237" s="69"/>
      <c r="EC2237" s="69"/>
      <c r="ED2237" s="69"/>
      <c r="EE2237" s="69"/>
      <c r="EF2237" s="69"/>
      <c r="EG2237" s="69"/>
      <c r="EH2237" s="69"/>
      <c r="EI2237" s="69"/>
      <c r="EJ2237" s="69"/>
      <c r="EK2237" s="69"/>
      <c r="EL2237" s="69"/>
      <c r="EM2237" s="69"/>
      <c r="EN2237" s="69"/>
      <c r="EO2237" s="69"/>
      <c r="EP2237" s="69"/>
      <c r="EQ2237" s="69"/>
      <c r="ER2237" s="69"/>
      <c r="ES2237" s="69"/>
      <c r="ET2237" s="69"/>
      <c r="EU2237" s="69"/>
      <c r="EV2237" s="69"/>
      <c r="EW2237" s="69"/>
      <c r="EX2237" s="69"/>
      <c r="EY2237" s="69"/>
      <c r="EZ2237" s="69"/>
      <c r="FA2237" s="69"/>
      <c r="FB2237" s="69"/>
      <c r="FC2237" s="69"/>
      <c r="FD2237" s="69"/>
      <c r="FE2237" s="69"/>
      <c r="FF2237" s="69"/>
      <c r="FG2237" s="69"/>
      <c r="FH2237" s="69"/>
      <c r="FI2237" s="69"/>
      <c r="FJ2237" s="69"/>
      <c r="FK2237" s="69"/>
      <c r="FL2237" s="69"/>
      <c r="FM2237" s="69"/>
      <c r="FN2237" s="69"/>
      <c r="FO2237" s="69"/>
      <c r="FP2237" s="69"/>
      <c r="FQ2237" s="69"/>
      <c r="FR2237" s="69"/>
      <c r="FS2237" s="69"/>
      <c r="FT2237" s="69"/>
      <c r="FU2237" s="69"/>
      <c r="FV2237" s="69"/>
      <c r="FW2237" s="69"/>
      <c r="FX2237" s="69"/>
      <c r="FY2237" s="69"/>
      <c r="FZ2237" s="69"/>
      <c r="GA2237" s="69"/>
      <c r="GB2237" s="69"/>
      <c r="GC2237" s="69"/>
      <c r="GD2237" s="69"/>
      <c r="GE2237" s="69"/>
      <c r="GF2237" s="69"/>
      <c r="GG2237" s="69"/>
      <c r="GH2237" s="69"/>
      <c r="GI2237" s="69"/>
      <c r="GJ2237" s="69"/>
      <c r="GK2237" s="69"/>
      <c r="GL2237" s="69"/>
      <c r="GM2237" s="69"/>
      <c r="GN2237" s="69"/>
      <c r="GO2237" s="69"/>
      <c r="GP2237" s="69"/>
      <c r="GQ2237" s="69"/>
      <c r="GR2237" s="69"/>
      <c r="GS2237" s="69"/>
      <c r="GT2237" s="69"/>
      <c r="GU2237" s="69"/>
      <c r="GV2237" s="69"/>
      <c r="GW2237" s="69"/>
      <c r="GX2237" s="69"/>
      <c r="GY2237" s="69"/>
      <c r="GZ2237" s="69"/>
      <c r="HA2237" s="69"/>
      <c r="HB2237" s="69"/>
      <c r="HC2237" s="69"/>
      <c r="HD2237" s="69"/>
      <c r="HE2237" s="69"/>
      <c r="HF2237" s="69"/>
      <c r="HG2237" s="69"/>
      <c r="HH2237" s="69"/>
      <c r="HI2237" s="69"/>
      <c r="HJ2237" s="69"/>
      <c r="HK2237" s="69"/>
      <c r="HL2237" s="69"/>
      <c r="HM2237" s="69"/>
      <c r="HN2237" s="69"/>
      <c r="HO2237" s="69"/>
      <c r="HP2237" s="69"/>
      <c r="HQ2237" s="69"/>
      <c r="HR2237" s="69"/>
      <c r="HS2237" s="69"/>
      <c r="HT2237" s="69"/>
      <c r="HU2237" s="69"/>
      <c r="HV2237" s="69"/>
      <c r="HW2237" s="69"/>
      <c r="HX2237" s="69"/>
      <c r="HY2237" s="69"/>
      <c r="HZ2237" s="69"/>
      <c r="IA2237" s="69"/>
      <c r="IB2237" s="69"/>
      <c r="IC2237" s="69"/>
      <c r="ID2237" s="69"/>
      <c r="IE2237" s="69"/>
      <c r="IF2237" s="69"/>
      <c r="IG2237" s="69"/>
      <c r="IH2237" s="69"/>
      <c r="II2237" s="69"/>
      <c r="IJ2237" s="69"/>
      <c r="IK2237" s="69"/>
      <c r="IL2237" s="69"/>
      <c r="IM2237" s="69"/>
      <c r="IN2237" s="69"/>
      <c r="IO2237" s="69"/>
      <c r="IP2237" s="69"/>
      <c r="IQ2237" s="69"/>
      <c r="IR2237" s="69"/>
      <c r="IS2237" s="69"/>
      <c r="IT2237" s="69"/>
      <c r="IU2237" s="69"/>
      <c r="IV2237" s="69"/>
      <c r="IW2237" s="69"/>
      <c r="IX2237" s="69"/>
      <c r="IY2237" s="69"/>
      <c r="IZ2237" s="69"/>
      <c r="JA2237" s="69"/>
      <c r="JB2237" s="69"/>
      <c r="JC2237" s="69"/>
      <c r="JD2237" s="69"/>
      <c r="JE2237" s="69"/>
      <c r="JF2237" s="69"/>
      <c r="JG2237" s="69"/>
      <c r="JH2237" s="69"/>
      <c r="JI2237" s="69"/>
      <c r="JJ2237" s="69"/>
      <c r="JK2237" s="69"/>
      <c r="JL2237" s="69"/>
      <c r="JM2237" s="69"/>
      <c r="JN2237" s="69"/>
    </row>
    <row r="2238" spans="1:274" x14ac:dyDescent="0.25">
      <c r="A2238" s="8">
        <v>2544</v>
      </c>
      <c r="B2238" s="19" t="s">
        <v>3844</v>
      </c>
      <c r="D2238" s="10" t="s">
        <v>3852</v>
      </c>
      <c r="E2238" s="9" t="s">
        <v>361</v>
      </c>
      <c r="F2238" s="9" t="s">
        <v>362</v>
      </c>
      <c r="G2238" s="9" t="s">
        <v>90</v>
      </c>
      <c r="H2238" s="9" t="s">
        <v>91</v>
      </c>
      <c r="I2238" s="11" t="s">
        <v>363</v>
      </c>
      <c r="J2238" s="11"/>
      <c r="L2238" s="9" t="s">
        <v>363</v>
      </c>
      <c r="M2238" s="9" t="s">
        <v>364</v>
      </c>
      <c r="O2238" s="11"/>
      <c r="P2238" s="9" t="s">
        <v>365</v>
      </c>
      <c r="Q2238" s="11" t="s">
        <v>366</v>
      </c>
      <c r="R2238" s="11" t="s">
        <v>311</v>
      </c>
      <c r="S2238" s="11" t="s">
        <v>65</v>
      </c>
      <c r="T2238" s="11"/>
      <c r="U2238" s="11" t="s">
        <v>66</v>
      </c>
      <c r="V2238" s="11" t="s">
        <v>67</v>
      </c>
      <c r="W2238" s="11" t="s">
        <v>68</v>
      </c>
      <c r="X2238" s="11" t="s">
        <v>69</v>
      </c>
      <c r="Y2238" s="9" t="s">
        <v>99</v>
      </c>
      <c r="Z2238" s="25" t="s">
        <v>312</v>
      </c>
      <c r="AA2238" s="12">
        <v>33.01</v>
      </c>
      <c r="AB2238" s="12">
        <v>-87.29</v>
      </c>
      <c r="AC2238" s="46">
        <v>33.016666700000002</v>
      </c>
      <c r="AD2238" s="46">
        <v>-86.516666700000002</v>
      </c>
      <c r="AE2238" s="19" t="s">
        <v>3846</v>
      </c>
      <c r="AF2238" s="19" t="s">
        <v>3813</v>
      </c>
      <c r="AG2238" s="8" t="s">
        <v>102</v>
      </c>
      <c r="AH2238" s="13">
        <v>118</v>
      </c>
      <c r="AI2238" s="8" t="s">
        <v>76</v>
      </c>
      <c r="AJ2238" s="75" t="s">
        <v>3847</v>
      </c>
      <c r="AK2238" s="75">
        <v>1.5</v>
      </c>
      <c r="AL2238" s="19" t="s">
        <v>3814</v>
      </c>
      <c r="AM2238" s="27">
        <v>82</v>
      </c>
      <c r="AN2238" s="13">
        <v>1098.8</v>
      </c>
      <c r="AO2238" s="25"/>
      <c r="AP2238" s="25" t="s">
        <v>78</v>
      </c>
      <c r="AQ2238" s="15">
        <v>21.593370110901724</v>
      </c>
      <c r="AR2238" s="55">
        <v>3.2099999999999997E-2</v>
      </c>
      <c r="AS2238" s="25"/>
      <c r="AT2238" s="25"/>
      <c r="AU2238" s="25"/>
      <c r="AV2238" s="20">
        <v>11</v>
      </c>
      <c r="AW2238" s="20">
        <v>18</v>
      </c>
      <c r="AX2238" s="20"/>
      <c r="AY2238" s="20">
        <v>13.4</v>
      </c>
      <c r="AZ2238" s="20" t="s">
        <v>3820</v>
      </c>
      <c r="BA2238" s="69"/>
      <c r="BB2238" s="69"/>
      <c r="BC2238" s="69"/>
      <c r="BD2238" s="69"/>
      <c r="BE2238" s="69"/>
      <c r="BF2238" s="69"/>
      <c r="BG2238" s="69"/>
      <c r="BH2238" s="69"/>
      <c r="BI2238" s="69"/>
      <c r="BJ2238" s="69"/>
      <c r="BK2238" s="69"/>
      <c r="BL2238" s="69"/>
      <c r="BM2238" s="69"/>
      <c r="BN2238" s="69"/>
      <c r="BO2238" s="69"/>
      <c r="BP2238" s="69"/>
      <c r="BQ2238" s="69"/>
      <c r="BR2238" s="69"/>
      <c r="BS2238" s="69"/>
      <c r="BT2238" s="69"/>
      <c r="BU2238" s="69"/>
      <c r="BV2238" s="69"/>
      <c r="BW2238" s="69"/>
      <c r="BX2238" s="69"/>
      <c r="BY2238" s="69"/>
      <c r="BZ2238" s="69"/>
      <c r="CA2238" s="69"/>
      <c r="CB2238" s="69"/>
      <c r="CC2238" s="69"/>
      <c r="CD2238" s="69"/>
      <c r="CE2238" s="69"/>
      <c r="CF2238" s="69"/>
      <c r="CG2238" s="69"/>
      <c r="CH2238" s="69"/>
      <c r="CI2238" s="69"/>
      <c r="CJ2238" s="69"/>
      <c r="CK2238" s="69"/>
      <c r="CL2238" s="69"/>
      <c r="CM2238" s="69"/>
      <c r="CN2238" s="69"/>
      <c r="CO2238" s="69"/>
      <c r="CP2238" s="69"/>
      <c r="CQ2238" s="69"/>
      <c r="CR2238" s="69"/>
      <c r="CS2238" s="69"/>
      <c r="CT2238" s="69"/>
      <c r="CU2238" s="69"/>
      <c r="CV2238" s="69"/>
      <c r="CW2238" s="69"/>
      <c r="CX2238" s="69"/>
      <c r="CY2238" s="69"/>
      <c r="CZ2238" s="69"/>
      <c r="DA2238" s="69"/>
      <c r="DB2238" s="69"/>
      <c r="DC2238" s="69"/>
      <c r="DD2238" s="69"/>
      <c r="DE2238" s="69"/>
      <c r="DF2238" s="69"/>
      <c r="DG2238" s="69"/>
      <c r="DH2238" s="69"/>
      <c r="DI2238" s="69"/>
      <c r="DJ2238" s="69"/>
      <c r="DK2238" s="69"/>
      <c r="DL2238" s="69"/>
      <c r="DM2238" s="69"/>
      <c r="DN2238" s="69"/>
      <c r="DO2238" s="69"/>
      <c r="DP2238" s="69"/>
      <c r="DQ2238" s="69"/>
      <c r="DR2238" s="69"/>
      <c r="DS2238" s="69"/>
      <c r="DT2238" s="69"/>
      <c r="DU2238" s="69"/>
      <c r="DV2238" s="69"/>
      <c r="DW2238" s="69"/>
      <c r="DX2238" s="69"/>
      <c r="DY2238" s="69"/>
      <c r="DZ2238" s="69"/>
      <c r="EA2238" s="69"/>
      <c r="EB2238" s="69"/>
      <c r="EC2238" s="69"/>
      <c r="ED2238" s="69"/>
      <c r="EE2238" s="69"/>
      <c r="EF2238" s="69"/>
      <c r="EG2238" s="69"/>
      <c r="EH2238" s="69"/>
      <c r="EI2238" s="69"/>
      <c r="EJ2238" s="69"/>
      <c r="EK2238" s="69"/>
      <c r="EL2238" s="69"/>
      <c r="EM2238" s="69"/>
      <c r="EN2238" s="69"/>
      <c r="EO2238" s="69"/>
      <c r="EP2238" s="69"/>
      <c r="EQ2238" s="69"/>
      <c r="ER2238" s="69"/>
      <c r="ES2238" s="69"/>
      <c r="ET2238" s="69"/>
      <c r="EU2238" s="69"/>
      <c r="EV2238" s="69"/>
      <c r="EW2238" s="69"/>
      <c r="EX2238" s="69"/>
      <c r="EY2238" s="69"/>
      <c r="EZ2238" s="69"/>
      <c r="FA2238" s="69"/>
      <c r="FB2238" s="69"/>
      <c r="FC2238" s="69"/>
      <c r="FD2238" s="69"/>
      <c r="FE2238" s="69"/>
      <c r="FF2238" s="69"/>
      <c r="FG2238" s="69"/>
      <c r="FH2238" s="69"/>
      <c r="FI2238" s="69"/>
      <c r="FJ2238" s="69"/>
      <c r="FK2238" s="69"/>
      <c r="FL2238" s="69"/>
      <c r="FM2238" s="69"/>
      <c r="FN2238" s="69"/>
      <c r="FO2238" s="69"/>
      <c r="FP2238" s="69"/>
      <c r="FQ2238" s="69"/>
      <c r="FR2238" s="69"/>
      <c r="FS2238" s="69"/>
      <c r="FT2238" s="69"/>
      <c r="FU2238" s="69"/>
      <c r="FV2238" s="69"/>
      <c r="FW2238" s="69"/>
      <c r="FX2238" s="69"/>
      <c r="FY2238" s="69"/>
      <c r="FZ2238" s="69"/>
      <c r="GA2238" s="69"/>
      <c r="GB2238" s="69"/>
      <c r="GC2238" s="69"/>
      <c r="GD2238" s="69"/>
      <c r="GE2238" s="69"/>
      <c r="GF2238" s="69"/>
      <c r="GG2238" s="69"/>
      <c r="GH2238" s="69"/>
      <c r="GI2238" s="69"/>
      <c r="GJ2238" s="69"/>
      <c r="GK2238" s="69"/>
      <c r="GL2238" s="69"/>
      <c r="GM2238" s="69"/>
      <c r="GN2238" s="69"/>
      <c r="GO2238" s="69"/>
      <c r="GP2238" s="69"/>
      <c r="GQ2238" s="69"/>
      <c r="GR2238" s="69"/>
      <c r="GS2238" s="69"/>
      <c r="GT2238" s="69"/>
      <c r="GU2238" s="69"/>
      <c r="GV2238" s="69"/>
      <c r="GW2238" s="69"/>
      <c r="GX2238" s="69"/>
      <c r="GY2238" s="69"/>
      <c r="GZ2238" s="69"/>
      <c r="HA2238" s="69"/>
      <c r="HB2238" s="69"/>
      <c r="HC2238" s="69"/>
      <c r="HD2238" s="69"/>
      <c r="HE2238" s="69"/>
      <c r="HF2238" s="69"/>
      <c r="HG2238" s="69"/>
      <c r="HH2238" s="69"/>
      <c r="HI2238" s="69"/>
      <c r="HJ2238" s="69"/>
      <c r="HK2238" s="69"/>
      <c r="HL2238" s="69"/>
      <c r="HM2238" s="69"/>
      <c r="HN2238" s="69"/>
      <c r="HO2238" s="69"/>
      <c r="HP2238" s="69"/>
      <c r="HQ2238" s="69"/>
      <c r="HR2238" s="69"/>
      <c r="HS2238" s="69"/>
      <c r="HT2238" s="69"/>
      <c r="HU2238" s="69"/>
      <c r="HV2238" s="69"/>
      <c r="HW2238" s="69"/>
      <c r="HX2238" s="69"/>
      <c r="HY2238" s="69"/>
      <c r="HZ2238" s="69"/>
      <c r="IA2238" s="69"/>
      <c r="IB2238" s="69"/>
      <c r="IC2238" s="69"/>
      <c r="ID2238" s="69"/>
      <c r="IE2238" s="69"/>
      <c r="IF2238" s="69"/>
      <c r="IG2238" s="69"/>
      <c r="IH2238" s="69"/>
      <c r="II2238" s="69"/>
      <c r="IJ2238" s="69"/>
      <c r="IK2238" s="69"/>
      <c r="IL2238" s="69"/>
      <c r="IM2238" s="69"/>
      <c r="IN2238" s="69"/>
      <c r="IO2238" s="69"/>
      <c r="IP2238" s="69"/>
      <c r="IQ2238" s="69"/>
      <c r="IR2238" s="69"/>
      <c r="IS2238" s="69"/>
      <c r="IT2238" s="69"/>
      <c r="IU2238" s="69"/>
      <c r="IV2238" s="69"/>
      <c r="IW2238" s="69"/>
      <c r="IX2238" s="69"/>
      <c r="IY2238" s="69"/>
      <c r="IZ2238" s="69"/>
      <c r="JA2238" s="69"/>
      <c r="JB2238" s="69"/>
      <c r="JC2238" s="69"/>
      <c r="JD2238" s="69"/>
      <c r="JE2238" s="69"/>
      <c r="JF2238" s="69"/>
      <c r="JG2238" s="69"/>
      <c r="JH2238" s="69"/>
      <c r="JI2238" s="69"/>
      <c r="JJ2238" s="69"/>
      <c r="JK2238" s="69"/>
      <c r="JL2238" s="69"/>
      <c r="JM2238" s="69"/>
      <c r="JN2238" s="69"/>
    </row>
    <row r="2239" spans="1:274" x14ac:dyDescent="0.25">
      <c r="A2239" s="8">
        <v>2545</v>
      </c>
      <c r="B2239" s="19" t="s">
        <v>3844</v>
      </c>
      <c r="D2239" s="10" t="s">
        <v>3853</v>
      </c>
      <c r="E2239" s="9" t="s">
        <v>361</v>
      </c>
      <c r="F2239" s="9" t="s">
        <v>362</v>
      </c>
      <c r="G2239" s="9" t="s">
        <v>90</v>
      </c>
      <c r="H2239" s="9" t="s">
        <v>91</v>
      </c>
      <c r="I2239" s="11" t="s">
        <v>363</v>
      </c>
      <c r="J2239" s="11"/>
      <c r="L2239" s="9" t="s">
        <v>363</v>
      </c>
      <c r="M2239" s="9" t="s">
        <v>364</v>
      </c>
      <c r="O2239" s="11"/>
      <c r="P2239" s="9" t="s">
        <v>365</v>
      </c>
      <c r="Q2239" s="11" t="s">
        <v>366</v>
      </c>
      <c r="R2239" s="11" t="s">
        <v>311</v>
      </c>
      <c r="S2239" s="11" t="s">
        <v>65</v>
      </c>
      <c r="T2239" s="11"/>
      <c r="U2239" s="11" t="s">
        <v>66</v>
      </c>
      <c r="V2239" s="11" t="s">
        <v>67</v>
      </c>
      <c r="W2239" s="11" t="s">
        <v>68</v>
      </c>
      <c r="X2239" s="11" t="s">
        <v>69</v>
      </c>
      <c r="Y2239" s="9" t="s">
        <v>99</v>
      </c>
      <c r="Z2239" s="25" t="s">
        <v>312</v>
      </c>
      <c r="AA2239" s="12">
        <v>33.01</v>
      </c>
      <c r="AB2239" s="12">
        <v>-87.29</v>
      </c>
      <c r="AC2239" s="46">
        <v>33.016666700000002</v>
      </c>
      <c r="AD2239" s="46">
        <v>-86.516666700000002</v>
      </c>
      <c r="AE2239" s="19" t="s">
        <v>3846</v>
      </c>
      <c r="AF2239" s="19" t="s">
        <v>3813</v>
      </c>
      <c r="AG2239" s="8" t="s">
        <v>102</v>
      </c>
      <c r="AH2239" s="13">
        <v>118</v>
      </c>
      <c r="AI2239" s="8" t="s">
        <v>76</v>
      </c>
      <c r="AJ2239" s="75" t="s">
        <v>3847</v>
      </c>
      <c r="AK2239" s="75">
        <v>1.5</v>
      </c>
      <c r="AL2239" s="19" t="s">
        <v>3814</v>
      </c>
      <c r="AM2239" s="27">
        <v>82</v>
      </c>
      <c r="AN2239" s="13">
        <v>1098.8</v>
      </c>
      <c r="AO2239" s="25"/>
      <c r="AP2239" s="25" t="s">
        <v>78</v>
      </c>
      <c r="AQ2239" s="15">
        <v>39.608410317711154</v>
      </c>
      <c r="AR2239" s="55">
        <v>1.7500000000000002E-2</v>
      </c>
      <c r="AS2239" s="25"/>
      <c r="AT2239" s="25"/>
      <c r="AU2239" s="25"/>
      <c r="AV2239" s="20">
        <v>8</v>
      </c>
      <c r="AW2239" s="20">
        <v>19</v>
      </c>
      <c r="AX2239" s="20"/>
      <c r="AY2239" s="20">
        <v>13.4</v>
      </c>
      <c r="AZ2239" s="20" t="s">
        <v>3820</v>
      </c>
      <c r="BA2239" s="69"/>
      <c r="BB2239" s="69"/>
      <c r="BC2239" s="69"/>
      <c r="BD2239" s="69"/>
      <c r="BE2239" s="69"/>
      <c r="BF2239" s="69"/>
      <c r="BG2239" s="69"/>
      <c r="BH2239" s="69"/>
      <c r="BI2239" s="69"/>
      <c r="BJ2239" s="69"/>
      <c r="BK2239" s="69"/>
      <c r="BL2239" s="69"/>
      <c r="BM2239" s="69"/>
      <c r="BN2239" s="69"/>
      <c r="BO2239" s="69"/>
      <c r="BP2239" s="69"/>
      <c r="BQ2239" s="69"/>
      <c r="BR2239" s="69"/>
      <c r="BS2239" s="69"/>
      <c r="BT2239" s="69"/>
      <c r="BU2239" s="69"/>
      <c r="BV2239" s="69"/>
      <c r="BW2239" s="69"/>
      <c r="BX2239" s="69"/>
      <c r="BY2239" s="69"/>
      <c r="BZ2239" s="69"/>
      <c r="CA2239" s="69"/>
      <c r="CB2239" s="69"/>
      <c r="CC2239" s="69"/>
      <c r="CD2239" s="69"/>
      <c r="CE2239" s="69"/>
      <c r="CF2239" s="69"/>
      <c r="CG2239" s="69"/>
      <c r="CH2239" s="69"/>
      <c r="CI2239" s="69"/>
      <c r="CJ2239" s="69"/>
      <c r="CK2239" s="69"/>
      <c r="CL2239" s="69"/>
      <c r="CM2239" s="69"/>
      <c r="CN2239" s="69"/>
      <c r="CO2239" s="69"/>
      <c r="CP2239" s="69"/>
      <c r="CQ2239" s="69"/>
      <c r="CR2239" s="69"/>
      <c r="CS2239" s="69"/>
      <c r="CT2239" s="69"/>
      <c r="CU2239" s="69"/>
      <c r="CV2239" s="69"/>
      <c r="CW2239" s="69"/>
      <c r="CX2239" s="69"/>
      <c r="CY2239" s="69"/>
      <c r="CZ2239" s="69"/>
      <c r="DA2239" s="69"/>
      <c r="DB2239" s="69"/>
      <c r="DC2239" s="69"/>
      <c r="DD2239" s="69"/>
      <c r="DE2239" s="69"/>
      <c r="DF2239" s="69"/>
      <c r="DG2239" s="69"/>
      <c r="DH2239" s="69"/>
      <c r="DI2239" s="69"/>
      <c r="DJ2239" s="69"/>
      <c r="DK2239" s="69"/>
      <c r="DL2239" s="69"/>
      <c r="DM2239" s="69"/>
      <c r="DN2239" s="69"/>
      <c r="DO2239" s="69"/>
      <c r="DP2239" s="69"/>
      <c r="DQ2239" s="69"/>
      <c r="DR2239" s="69"/>
      <c r="DS2239" s="69"/>
      <c r="DT2239" s="69"/>
      <c r="DU2239" s="69"/>
      <c r="DV2239" s="69"/>
      <c r="DW2239" s="69"/>
      <c r="DX2239" s="69"/>
      <c r="DY2239" s="69"/>
      <c r="DZ2239" s="69"/>
      <c r="EA2239" s="69"/>
      <c r="EB2239" s="69"/>
      <c r="EC2239" s="69"/>
      <c r="ED2239" s="69"/>
      <c r="EE2239" s="69"/>
      <c r="EF2239" s="69"/>
      <c r="EG2239" s="69"/>
      <c r="EH2239" s="69"/>
      <c r="EI2239" s="69"/>
      <c r="EJ2239" s="69"/>
      <c r="EK2239" s="69"/>
      <c r="EL2239" s="69"/>
      <c r="EM2239" s="69"/>
      <c r="EN2239" s="69"/>
      <c r="EO2239" s="69"/>
      <c r="EP2239" s="69"/>
      <c r="EQ2239" s="69"/>
      <c r="ER2239" s="69"/>
      <c r="ES2239" s="69"/>
      <c r="ET2239" s="69"/>
      <c r="EU2239" s="69"/>
      <c r="EV2239" s="69"/>
      <c r="EW2239" s="69"/>
      <c r="EX2239" s="69"/>
      <c r="EY2239" s="69"/>
      <c r="EZ2239" s="69"/>
      <c r="FA2239" s="69"/>
      <c r="FB2239" s="69"/>
      <c r="FC2239" s="69"/>
      <c r="FD2239" s="69"/>
      <c r="FE2239" s="69"/>
      <c r="FF2239" s="69"/>
      <c r="FG2239" s="69"/>
      <c r="FH2239" s="69"/>
      <c r="FI2239" s="69"/>
      <c r="FJ2239" s="69"/>
      <c r="FK2239" s="69"/>
      <c r="FL2239" s="69"/>
      <c r="FM2239" s="69"/>
      <c r="FN2239" s="69"/>
      <c r="FO2239" s="69"/>
      <c r="FP2239" s="69"/>
      <c r="FQ2239" s="69"/>
      <c r="FR2239" s="69"/>
      <c r="FS2239" s="69"/>
      <c r="FT2239" s="69"/>
      <c r="FU2239" s="69"/>
      <c r="FV2239" s="69"/>
      <c r="FW2239" s="69"/>
      <c r="FX2239" s="69"/>
      <c r="FY2239" s="69"/>
      <c r="FZ2239" s="69"/>
      <c r="GA2239" s="69"/>
      <c r="GB2239" s="69"/>
      <c r="GC2239" s="69"/>
      <c r="GD2239" s="69"/>
      <c r="GE2239" s="69"/>
      <c r="GF2239" s="69"/>
      <c r="GG2239" s="69"/>
      <c r="GH2239" s="69"/>
      <c r="GI2239" s="69"/>
      <c r="GJ2239" s="69"/>
      <c r="GK2239" s="69"/>
      <c r="GL2239" s="69"/>
      <c r="GM2239" s="69"/>
      <c r="GN2239" s="69"/>
      <c r="GO2239" s="69"/>
      <c r="GP2239" s="69"/>
      <c r="GQ2239" s="69"/>
      <c r="GR2239" s="69"/>
      <c r="GS2239" s="69"/>
      <c r="GT2239" s="69"/>
      <c r="GU2239" s="69"/>
      <c r="GV2239" s="69"/>
      <c r="GW2239" s="69"/>
      <c r="GX2239" s="69"/>
      <c r="GY2239" s="69"/>
      <c r="GZ2239" s="69"/>
      <c r="HA2239" s="69"/>
      <c r="HB2239" s="69"/>
      <c r="HC2239" s="69"/>
      <c r="HD2239" s="69"/>
      <c r="HE2239" s="69"/>
      <c r="HF2239" s="69"/>
      <c r="HG2239" s="69"/>
      <c r="HH2239" s="69"/>
      <c r="HI2239" s="69"/>
      <c r="HJ2239" s="69"/>
      <c r="HK2239" s="69"/>
      <c r="HL2239" s="69"/>
      <c r="HM2239" s="69"/>
      <c r="HN2239" s="69"/>
      <c r="HO2239" s="69"/>
      <c r="HP2239" s="69"/>
      <c r="HQ2239" s="69"/>
      <c r="HR2239" s="69"/>
      <c r="HS2239" s="69"/>
      <c r="HT2239" s="69"/>
      <c r="HU2239" s="69"/>
      <c r="HV2239" s="69"/>
      <c r="HW2239" s="69"/>
      <c r="HX2239" s="69"/>
      <c r="HY2239" s="69"/>
      <c r="HZ2239" s="69"/>
      <c r="IA2239" s="69"/>
      <c r="IB2239" s="69"/>
      <c r="IC2239" s="69"/>
      <c r="ID2239" s="69"/>
      <c r="IE2239" s="69"/>
      <c r="IF2239" s="69"/>
      <c r="IG2239" s="69"/>
      <c r="IH2239" s="69"/>
      <c r="II2239" s="69"/>
      <c r="IJ2239" s="69"/>
      <c r="IK2239" s="69"/>
      <c r="IL2239" s="69"/>
      <c r="IM2239" s="69"/>
      <c r="IN2239" s="69"/>
      <c r="IO2239" s="69"/>
      <c r="IP2239" s="69"/>
      <c r="IQ2239" s="69"/>
      <c r="IR2239" s="69"/>
      <c r="IS2239" s="69"/>
      <c r="IT2239" s="69"/>
      <c r="IU2239" s="69"/>
      <c r="IV2239" s="69"/>
      <c r="IW2239" s="69"/>
      <c r="IX2239" s="69"/>
      <c r="IY2239" s="69"/>
      <c r="IZ2239" s="69"/>
      <c r="JA2239" s="69"/>
      <c r="JB2239" s="69"/>
      <c r="JC2239" s="69"/>
      <c r="JD2239" s="69"/>
      <c r="JE2239" s="69"/>
      <c r="JF2239" s="69"/>
      <c r="JG2239" s="69"/>
      <c r="JH2239" s="69"/>
      <c r="JI2239" s="69"/>
      <c r="JJ2239" s="69"/>
      <c r="JK2239" s="69"/>
      <c r="JL2239" s="69"/>
      <c r="JM2239" s="69"/>
      <c r="JN2239" s="69"/>
    </row>
    <row r="2240" spans="1:274" x14ac:dyDescent="0.25">
      <c r="A2240" s="8">
        <v>2546</v>
      </c>
      <c r="B2240" s="19" t="s">
        <v>3844</v>
      </c>
      <c r="D2240" s="10" t="s">
        <v>3854</v>
      </c>
      <c r="E2240" s="9" t="s">
        <v>361</v>
      </c>
      <c r="F2240" s="9" t="s">
        <v>362</v>
      </c>
      <c r="G2240" s="9" t="s">
        <v>90</v>
      </c>
      <c r="H2240" s="9" t="s">
        <v>91</v>
      </c>
      <c r="I2240" s="11" t="s">
        <v>363</v>
      </c>
      <c r="J2240" s="11"/>
      <c r="L2240" s="9" t="s">
        <v>363</v>
      </c>
      <c r="M2240" s="9" t="s">
        <v>364</v>
      </c>
      <c r="O2240" s="11"/>
      <c r="P2240" s="9" t="s">
        <v>365</v>
      </c>
      <c r="Q2240" s="11" t="s">
        <v>366</v>
      </c>
      <c r="R2240" s="11" t="s">
        <v>311</v>
      </c>
      <c r="S2240" s="11" t="s">
        <v>65</v>
      </c>
      <c r="T2240" s="11"/>
      <c r="U2240" s="11" t="s">
        <v>66</v>
      </c>
      <c r="V2240" s="11" t="s">
        <v>67</v>
      </c>
      <c r="W2240" s="11" t="s">
        <v>68</v>
      </c>
      <c r="X2240" s="11" t="s">
        <v>69</v>
      </c>
      <c r="Y2240" s="9" t="s">
        <v>99</v>
      </c>
      <c r="Z2240" s="25" t="s">
        <v>312</v>
      </c>
      <c r="AA2240" s="12">
        <v>33.01</v>
      </c>
      <c r="AB2240" s="12">
        <v>-87.29</v>
      </c>
      <c r="AC2240" s="46">
        <v>33.016666700000002</v>
      </c>
      <c r="AD2240" s="46">
        <v>-86.516666700000002</v>
      </c>
      <c r="AE2240" s="19" t="s">
        <v>3846</v>
      </c>
      <c r="AF2240" s="19" t="s">
        <v>3813</v>
      </c>
      <c r="AG2240" s="8" t="s">
        <v>102</v>
      </c>
      <c r="AH2240" s="13">
        <v>118</v>
      </c>
      <c r="AI2240" s="8" t="s">
        <v>76</v>
      </c>
      <c r="AJ2240" s="75" t="s">
        <v>3847</v>
      </c>
      <c r="AK2240" s="75">
        <v>1.5</v>
      </c>
      <c r="AL2240" s="19" t="s">
        <v>3814</v>
      </c>
      <c r="AM2240" s="27">
        <v>82</v>
      </c>
      <c r="AN2240" s="13">
        <v>967.6</v>
      </c>
      <c r="AO2240" s="25"/>
      <c r="AP2240" s="25" t="s">
        <v>78</v>
      </c>
      <c r="AQ2240" s="15">
        <v>69.314718055994533</v>
      </c>
      <c r="AR2240" s="55">
        <v>0.01</v>
      </c>
      <c r="AS2240" s="25"/>
      <c r="AT2240" s="25"/>
      <c r="AU2240" s="25"/>
      <c r="AV2240" s="20">
        <v>7</v>
      </c>
      <c r="AW2240" s="20">
        <v>19</v>
      </c>
      <c r="AX2240" s="20"/>
      <c r="AY2240" s="20">
        <v>11.8</v>
      </c>
      <c r="AZ2240" s="20" t="s">
        <v>3820</v>
      </c>
      <c r="BA2240" s="69"/>
      <c r="BB2240" s="69"/>
      <c r="BC2240" s="69"/>
      <c r="BD2240" s="69"/>
      <c r="BE2240" s="69"/>
      <c r="BF2240" s="69"/>
      <c r="BG2240" s="69"/>
      <c r="BH2240" s="69"/>
      <c r="BI2240" s="69"/>
      <c r="BJ2240" s="69"/>
      <c r="BK2240" s="69"/>
      <c r="BL2240" s="69"/>
      <c r="BM2240" s="69"/>
      <c r="BN2240" s="69"/>
      <c r="BO2240" s="69"/>
      <c r="BP2240" s="69"/>
      <c r="BQ2240" s="69"/>
      <c r="BR2240" s="69"/>
      <c r="BS2240" s="69"/>
      <c r="BT2240" s="69"/>
      <c r="BU2240" s="69"/>
      <c r="BV2240" s="69"/>
      <c r="BW2240" s="69"/>
      <c r="BX2240" s="69"/>
      <c r="BY2240" s="69"/>
      <c r="BZ2240" s="69"/>
      <c r="CA2240" s="69"/>
      <c r="CB2240" s="69"/>
      <c r="CC2240" s="69"/>
      <c r="CD2240" s="69"/>
      <c r="CE2240" s="69"/>
      <c r="CF2240" s="69"/>
      <c r="CG2240" s="69"/>
      <c r="CH2240" s="69"/>
      <c r="CI2240" s="69"/>
      <c r="CJ2240" s="69"/>
      <c r="CK2240" s="69"/>
      <c r="CL2240" s="69"/>
      <c r="CM2240" s="69"/>
      <c r="CN2240" s="69"/>
      <c r="CO2240" s="69"/>
      <c r="CP2240" s="69"/>
      <c r="CQ2240" s="69"/>
      <c r="CR2240" s="69"/>
      <c r="CS2240" s="69"/>
      <c r="CT2240" s="69"/>
      <c r="CU2240" s="69"/>
      <c r="CV2240" s="69"/>
      <c r="CW2240" s="69"/>
      <c r="CX2240" s="69"/>
      <c r="CY2240" s="69"/>
      <c r="CZ2240" s="69"/>
      <c r="DA2240" s="69"/>
      <c r="DB2240" s="69"/>
      <c r="DC2240" s="69"/>
      <c r="DD2240" s="69"/>
      <c r="DE2240" s="69"/>
      <c r="DF2240" s="69"/>
      <c r="DG2240" s="69"/>
      <c r="DH2240" s="69"/>
      <c r="DI2240" s="69"/>
      <c r="DJ2240" s="69"/>
      <c r="DK2240" s="69"/>
      <c r="DL2240" s="69"/>
      <c r="DM2240" s="69"/>
      <c r="DN2240" s="69"/>
      <c r="DO2240" s="69"/>
      <c r="DP2240" s="69"/>
      <c r="DQ2240" s="69"/>
      <c r="DR2240" s="69"/>
      <c r="DS2240" s="69"/>
      <c r="DT2240" s="69"/>
      <c r="DU2240" s="69"/>
      <c r="DV2240" s="69"/>
      <c r="DW2240" s="69"/>
      <c r="DX2240" s="69"/>
      <c r="DY2240" s="69"/>
      <c r="DZ2240" s="69"/>
      <c r="EA2240" s="69"/>
      <c r="EB2240" s="69"/>
      <c r="EC2240" s="69"/>
      <c r="ED2240" s="69"/>
      <c r="EE2240" s="69"/>
      <c r="EF2240" s="69"/>
      <c r="EG2240" s="69"/>
      <c r="EH2240" s="69"/>
      <c r="EI2240" s="69"/>
      <c r="EJ2240" s="69"/>
      <c r="EK2240" s="69"/>
      <c r="EL2240" s="69"/>
      <c r="EM2240" s="69"/>
      <c r="EN2240" s="69"/>
      <c r="EO2240" s="69"/>
      <c r="EP2240" s="69"/>
      <c r="EQ2240" s="69"/>
      <c r="ER2240" s="69"/>
      <c r="ES2240" s="69"/>
      <c r="ET2240" s="69"/>
      <c r="EU2240" s="69"/>
      <c r="EV2240" s="69"/>
      <c r="EW2240" s="69"/>
      <c r="EX2240" s="69"/>
      <c r="EY2240" s="69"/>
      <c r="EZ2240" s="69"/>
      <c r="FA2240" s="69"/>
      <c r="FB2240" s="69"/>
      <c r="FC2240" s="69"/>
      <c r="FD2240" s="69"/>
      <c r="FE2240" s="69"/>
      <c r="FF2240" s="69"/>
      <c r="FG2240" s="69"/>
      <c r="FH2240" s="69"/>
      <c r="FI2240" s="69"/>
      <c r="FJ2240" s="69"/>
      <c r="FK2240" s="69"/>
      <c r="FL2240" s="69"/>
      <c r="FM2240" s="69"/>
      <c r="FN2240" s="69"/>
      <c r="FO2240" s="69"/>
      <c r="FP2240" s="69"/>
      <c r="FQ2240" s="69"/>
      <c r="FR2240" s="69"/>
      <c r="FS2240" s="69"/>
      <c r="FT2240" s="69"/>
      <c r="FU2240" s="69"/>
      <c r="FV2240" s="69"/>
      <c r="FW2240" s="69"/>
      <c r="FX2240" s="69"/>
      <c r="FY2240" s="69"/>
      <c r="FZ2240" s="69"/>
      <c r="GA2240" s="69"/>
      <c r="GB2240" s="69"/>
      <c r="GC2240" s="69"/>
      <c r="GD2240" s="69"/>
      <c r="GE2240" s="69"/>
      <c r="GF2240" s="69"/>
      <c r="GG2240" s="69"/>
      <c r="GH2240" s="69"/>
      <c r="GI2240" s="69"/>
      <c r="GJ2240" s="69"/>
      <c r="GK2240" s="69"/>
      <c r="GL2240" s="69"/>
      <c r="GM2240" s="69"/>
      <c r="GN2240" s="69"/>
      <c r="GO2240" s="69"/>
      <c r="GP2240" s="69"/>
      <c r="GQ2240" s="69"/>
      <c r="GR2240" s="69"/>
      <c r="GS2240" s="69"/>
      <c r="GT2240" s="69"/>
      <c r="GU2240" s="69"/>
      <c r="GV2240" s="69"/>
      <c r="GW2240" s="69"/>
      <c r="GX2240" s="69"/>
      <c r="GY2240" s="69"/>
      <c r="GZ2240" s="69"/>
      <c r="HA2240" s="69"/>
      <c r="HB2240" s="69"/>
      <c r="HC2240" s="69"/>
      <c r="HD2240" s="69"/>
      <c r="HE2240" s="69"/>
      <c r="HF2240" s="69"/>
      <c r="HG2240" s="69"/>
      <c r="HH2240" s="69"/>
      <c r="HI2240" s="69"/>
      <c r="HJ2240" s="69"/>
      <c r="HK2240" s="69"/>
      <c r="HL2240" s="69"/>
      <c r="HM2240" s="69"/>
      <c r="HN2240" s="69"/>
      <c r="HO2240" s="69"/>
      <c r="HP2240" s="69"/>
      <c r="HQ2240" s="69"/>
      <c r="HR2240" s="69"/>
      <c r="HS2240" s="69"/>
      <c r="HT2240" s="69"/>
      <c r="HU2240" s="69"/>
      <c r="HV2240" s="69"/>
      <c r="HW2240" s="69"/>
      <c r="HX2240" s="69"/>
      <c r="HY2240" s="69"/>
      <c r="HZ2240" s="69"/>
      <c r="IA2240" s="69"/>
      <c r="IB2240" s="69"/>
      <c r="IC2240" s="69"/>
      <c r="ID2240" s="69"/>
      <c r="IE2240" s="69"/>
      <c r="IF2240" s="69"/>
      <c r="IG2240" s="69"/>
      <c r="IH2240" s="69"/>
      <c r="II2240" s="69"/>
      <c r="IJ2240" s="69"/>
      <c r="IK2240" s="69"/>
      <c r="IL2240" s="69"/>
      <c r="IM2240" s="69"/>
      <c r="IN2240" s="69"/>
      <c r="IO2240" s="69"/>
      <c r="IP2240" s="69"/>
      <c r="IQ2240" s="69"/>
      <c r="IR2240" s="69"/>
      <c r="IS2240" s="69"/>
      <c r="IT2240" s="69"/>
      <c r="IU2240" s="69"/>
      <c r="IV2240" s="69"/>
      <c r="IW2240" s="69"/>
      <c r="IX2240" s="69"/>
      <c r="IY2240" s="69"/>
      <c r="IZ2240" s="69"/>
      <c r="JA2240" s="69"/>
      <c r="JB2240" s="69"/>
      <c r="JC2240" s="69"/>
      <c r="JD2240" s="69"/>
      <c r="JE2240" s="69"/>
      <c r="JF2240" s="69"/>
      <c r="JG2240" s="69"/>
      <c r="JH2240" s="69"/>
      <c r="JI2240" s="69"/>
      <c r="JJ2240" s="69"/>
      <c r="JK2240" s="69"/>
      <c r="JL2240" s="69"/>
      <c r="JM2240" s="69"/>
      <c r="JN2240" s="69"/>
    </row>
    <row r="2241" spans="1:274" x14ac:dyDescent="0.25">
      <c r="A2241" s="8">
        <v>2547</v>
      </c>
      <c r="B2241" s="19" t="s">
        <v>3844</v>
      </c>
      <c r="D2241" s="10" t="s">
        <v>3855</v>
      </c>
      <c r="E2241" s="9" t="s">
        <v>361</v>
      </c>
      <c r="F2241" s="9" t="s">
        <v>362</v>
      </c>
      <c r="G2241" s="9" t="s">
        <v>90</v>
      </c>
      <c r="H2241" s="9" t="s">
        <v>91</v>
      </c>
      <c r="I2241" s="11" t="s">
        <v>363</v>
      </c>
      <c r="J2241" s="11"/>
      <c r="L2241" s="9" t="s">
        <v>363</v>
      </c>
      <c r="M2241" s="9" t="s">
        <v>364</v>
      </c>
      <c r="O2241" s="11"/>
      <c r="P2241" s="9" t="s">
        <v>365</v>
      </c>
      <c r="Q2241" s="11" t="s">
        <v>366</v>
      </c>
      <c r="R2241" s="11" t="s">
        <v>311</v>
      </c>
      <c r="S2241" s="11" t="s">
        <v>65</v>
      </c>
      <c r="T2241" s="11"/>
      <c r="U2241" s="11" t="s">
        <v>66</v>
      </c>
      <c r="V2241" s="11" t="s">
        <v>67</v>
      </c>
      <c r="W2241" s="11" t="s">
        <v>68</v>
      </c>
      <c r="X2241" s="11" t="s">
        <v>69</v>
      </c>
      <c r="Y2241" s="9" t="s">
        <v>99</v>
      </c>
      <c r="Z2241" s="25" t="s">
        <v>312</v>
      </c>
      <c r="AA2241" s="12">
        <v>33.01</v>
      </c>
      <c r="AB2241" s="12">
        <v>-87.29</v>
      </c>
      <c r="AC2241" s="46">
        <v>33.016666700000002</v>
      </c>
      <c r="AD2241" s="46">
        <v>-86.516666700000002</v>
      </c>
      <c r="AE2241" s="19" t="s">
        <v>3846</v>
      </c>
      <c r="AF2241" s="19" t="s">
        <v>3813</v>
      </c>
      <c r="AG2241" s="8" t="s">
        <v>102</v>
      </c>
      <c r="AH2241" s="13">
        <v>118</v>
      </c>
      <c r="AI2241" s="8" t="s">
        <v>76</v>
      </c>
      <c r="AJ2241" s="75" t="s">
        <v>3847</v>
      </c>
      <c r="AK2241" s="75">
        <v>1.5</v>
      </c>
      <c r="AL2241" s="19" t="s">
        <v>3814</v>
      </c>
      <c r="AM2241" s="27">
        <v>82</v>
      </c>
      <c r="AN2241" s="13">
        <v>992.19999999999993</v>
      </c>
      <c r="AO2241" s="25"/>
      <c r="AP2241" s="25" t="s">
        <v>78</v>
      </c>
      <c r="AQ2241" s="15">
        <v>59.243348765807291</v>
      </c>
      <c r="AR2241" s="55">
        <v>1.17E-2</v>
      </c>
      <c r="AS2241" s="25"/>
      <c r="AT2241" s="25"/>
      <c r="AU2241" s="25"/>
      <c r="AV2241" s="20">
        <v>6</v>
      </c>
      <c r="AW2241" s="20">
        <v>18</v>
      </c>
      <c r="AX2241" s="20"/>
      <c r="AY2241" s="20">
        <v>12.1</v>
      </c>
      <c r="AZ2241" s="20" t="s">
        <v>3820</v>
      </c>
      <c r="BA2241" s="69"/>
      <c r="BB2241" s="69"/>
      <c r="BC2241" s="69"/>
      <c r="BD2241" s="69"/>
      <c r="BE2241" s="69"/>
      <c r="BF2241" s="69"/>
      <c r="BG2241" s="69"/>
      <c r="BH2241" s="69"/>
      <c r="BI2241" s="69"/>
      <c r="BJ2241" s="69"/>
      <c r="BK2241" s="69"/>
      <c r="BL2241" s="69"/>
      <c r="BM2241" s="69"/>
      <c r="BN2241" s="69"/>
      <c r="BO2241" s="69"/>
      <c r="BP2241" s="69"/>
      <c r="BQ2241" s="69"/>
      <c r="BR2241" s="69"/>
      <c r="BS2241" s="69"/>
      <c r="BT2241" s="69"/>
      <c r="BU2241" s="69"/>
      <c r="BV2241" s="69"/>
      <c r="BW2241" s="69"/>
      <c r="BX2241" s="69"/>
      <c r="BY2241" s="69"/>
      <c r="BZ2241" s="69"/>
      <c r="CA2241" s="69"/>
      <c r="CB2241" s="69"/>
      <c r="CC2241" s="69"/>
      <c r="CD2241" s="69"/>
      <c r="CE2241" s="69"/>
      <c r="CF2241" s="69"/>
      <c r="CG2241" s="69"/>
      <c r="CH2241" s="69"/>
      <c r="CI2241" s="69"/>
      <c r="CJ2241" s="69"/>
      <c r="CK2241" s="69"/>
      <c r="CL2241" s="69"/>
      <c r="CM2241" s="69"/>
      <c r="CN2241" s="69"/>
      <c r="CO2241" s="69"/>
      <c r="CP2241" s="69"/>
      <c r="CQ2241" s="69"/>
      <c r="CR2241" s="69"/>
      <c r="CS2241" s="69"/>
      <c r="CT2241" s="69"/>
      <c r="CU2241" s="69"/>
      <c r="CV2241" s="69"/>
      <c r="CW2241" s="69"/>
      <c r="CX2241" s="69"/>
      <c r="CY2241" s="69"/>
      <c r="CZ2241" s="69"/>
      <c r="DA2241" s="69"/>
      <c r="DB2241" s="69"/>
      <c r="DC2241" s="69"/>
      <c r="DD2241" s="69"/>
      <c r="DE2241" s="69"/>
      <c r="DF2241" s="69"/>
      <c r="DG2241" s="69"/>
      <c r="DH2241" s="69"/>
      <c r="DI2241" s="69"/>
      <c r="DJ2241" s="69"/>
      <c r="DK2241" s="69"/>
      <c r="DL2241" s="69"/>
      <c r="DM2241" s="69"/>
      <c r="DN2241" s="69"/>
      <c r="DO2241" s="69"/>
      <c r="DP2241" s="69"/>
      <c r="DQ2241" s="69"/>
      <c r="DR2241" s="69"/>
      <c r="DS2241" s="69"/>
      <c r="DT2241" s="69"/>
      <c r="DU2241" s="69"/>
      <c r="DV2241" s="69"/>
      <c r="DW2241" s="69"/>
      <c r="DX2241" s="69"/>
      <c r="DY2241" s="69"/>
      <c r="DZ2241" s="69"/>
      <c r="EA2241" s="69"/>
      <c r="EB2241" s="69"/>
      <c r="EC2241" s="69"/>
      <c r="ED2241" s="69"/>
      <c r="EE2241" s="69"/>
      <c r="EF2241" s="69"/>
      <c r="EG2241" s="69"/>
      <c r="EH2241" s="69"/>
      <c r="EI2241" s="69"/>
      <c r="EJ2241" s="69"/>
      <c r="EK2241" s="69"/>
      <c r="EL2241" s="69"/>
      <c r="EM2241" s="69"/>
      <c r="EN2241" s="69"/>
      <c r="EO2241" s="69"/>
      <c r="EP2241" s="69"/>
      <c r="EQ2241" s="69"/>
      <c r="ER2241" s="69"/>
      <c r="ES2241" s="69"/>
      <c r="ET2241" s="69"/>
      <c r="EU2241" s="69"/>
      <c r="EV2241" s="69"/>
      <c r="EW2241" s="69"/>
      <c r="EX2241" s="69"/>
      <c r="EY2241" s="69"/>
      <c r="EZ2241" s="69"/>
      <c r="FA2241" s="69"/>
      <c r="FB2241" s="69"/>
      <c r="FC2241" s="69"/>
      <c r="FD2241" s="69"/>
      <c r="FE2241" s="69"/>
      <c r="FF2241" s="69"/>
      <c r="FG2241" s="69"/>
      <c r="FH2241" s="69"/>
      <c r="FI2241" s="69"/>
      <c r="FJ2241" s="69"/>
      <c r="FK2241" s="69"/>
      <c r="FL2241" s="69"/>
      <c r="FM2241" s="69"/>
      <c r="FN2241" s="69"/>
      <c r="FO2241" s="69"/>
      <c r="FP2241" s="69"/>
      <c r="FQ2241" s="69"/>
      <c r="FR2241" s="69"/>
      <c r="FS2241" s="69"/>
      <c r="FT2241" s="69"/>
      <c r="FU2241" s="69"/>
      <c r="FV2241" s="69"/>
      <c r="FW2241" s="69"/>
      <c r="FX2241" s="69"/>
      <c r="FY2241" s="69"/>
      <c r="FZ2241" s="69"/>
      <c r="GA2241" s="69"/>
      <c r="GB2241" s="69"/>
      <c r="GC2241" s="69"/>
      <c r="GD2241" s="69"/>
      <c r="GE2241" s="69"/>
      <c r="GF2241" s="69"/>
      <c r="GG2241" s="69"/>
      <c r="GH2241" s="69"/>
      <c r="GI2241" s="69"/>
      <c r="GJ2241" s="69"/>
      <c r="GK2241" s="69"/>
      <c r="GL2241" s="69"/>
      <c r="GM2241" s="69"/>
      <c r="GN2241" s="69"/>
      <c r="GO2241" s="69"/>
      <c r="GP2241" s="69"/>
      <c r="GQ2241" s="69"/>
      <c r="GR2241" s="69"/>
      <c r="GS2241" s="69"/>
      <c r="GT2241" s="69"/>
      <c r="GU2241" s="69"/>
      <c r="GV2241" s="69"/>
      <c r="GW2241" s="69"/>
      <c r="GX2241" s="69"/>
      <c r="GY2241" s="69"/>
      <c r="GZ2241" s="69"/>
      <c r="HA2241" s="69"/>
      <c r="HB2241" s="69"/>
      <c r="HC2241" s="69"/>
      <c r="HD2241" s="69"/>
      <c r="HE2241" s="69"/>
      <c r="HF2241" s="69"/>
      <c r="HG2241" s="69"/>
      <c r="HH2241" s="69"/>
      <c r="HI2241" s="69"/>
      <c r="HJ2241" s="69"/>
      <c r="HK2241" s="69"/>
      <c r="HL2241" s="69"/>
      <c r="HM2241" s="69"/>
      <c r="HN2241" s="69"/>
      <c r="HO2241" s="69"/>
      <c r="HP2241" s="69"/>
      <c r="HQ2241" s="69"/>
      <c r="HR2241" s="69"/>
      <c r="HS2241" s="69"/>
      <c r="HT2241" s="69"/>
      <c r="HU2241" s="69"/>
      <c r="HV2241" s="69"/>
      <c r="HW2241" s="69"/>
      <c r="HX2241" s="69"/>
      <c r="HY2241" s="69"/>
      <c r="HZ2241" s="69"/>
      <c r="IA2241" s="69"/>
      <c r="IB2241" s="69"/>
      <c r="IC2241" s="69"/>
      <c r="ID2241" s="69"/>
      <c r="IE2241" s="69"/>
      <c r="IF2241" s="69"/>
      <c r="IG2241" s="69"/>
      <c r="IH2241" s="69"/>
      <c r="II2241" s="69"/>
      <c r="IJ2241" s="69"/>
      <c r="IK2241" s="69"/>
      <c r="IL2241" s="69"/>
      <c r="IM2241" s="69"/>
      <c r="IN2241" s="69"/>
      <c r="IO2241" s="69"/>
      <c r="IP2241" s="69"/>
      <c r="IQ2241" s="69"/>
      <c r="IR2241" s="69"/>
      <c r="IS2241" s="69"/>
      <c r="IT2241" s="69"/>
      <c r="IU2241" s="69"/>
      <c r="IV2241" s="69"/>
      <c r="IW2241" s="69"/>
      <c r="IX2241" s="69"/>
      <c r="IY2241" s="69"/>
      <c r="IZ2241" s="69"/>
      <c r="JA2241" s="69"/>
      <c r="JB2241" s="69"/>
      <c r="JC2241" s="69"/>
      <c r="JD2241" s="69"/>
      <c r="JE2241" s="69"/>
      <c r="JF2241" s="69"/>
      <c r="JG2241" s="69"/>
      <c r="JH2241" s="69"/>
      <c r="JI2241" s="69"/>
      <c r="JJ2241" s="69"/>
      <c r="JK2241" s="69"/>
      <c r="JL2241" s="69"/>
      <c r="JM2241" s="69"/>
      <c r="JN2241" s="69"/>
    </row>
    <row r="2242" spans="1:274" x14ac:dyDescent="0.25">
      <c r="A2242" s="8">
        <v>2548</v>
      </c>
      <c r="B2242" s="19" t="s">
        <v>3844</v>
      </c>
      <c r="D2242" s="10" t="s">
        <v>3856</v>
      </c>
      <c r="E2242" s="9" t="s">
        <v>361</v>
      </c>
      <c r="F2242" s="9" t="s">
        <v>362</v>
      </c>
      <c r="G2242" s="9" t="s">
        <v>90</v>
      </c>
      <c r="H2242" s="9" t="s">
        <v>91</v>
      </c>
      <c r="I2242" s="11" t="s">
        <v>363</v>
      </c>
      <c r="J2242" s="11"/>
      <c r="L2242" s="9" t="s">
        <v>363</v>
      </c>
      <c r="M2242" s="9" t="s">
        <v>364</v>
      </c>
      <c r="O2242" s="11"/>
      <c r="P2242" s="9" t="s">
        <v>365</v>
      </c>
      <c r="Q2242" s="11" t="s">
        <v>366</v>
      </c>
      <c r="R2242" s="11" t="s">
        <v>311</v>
      </c>
      <c r="S2242" s="11" t="s">
        <v>65</v>
      </c>
      <c r="T2242" s="11"/>
      <c r="U2242" s="11" t="s">
        <v>66</v>
      </c>
      <c r="V2242" s="11" t="s">
        <v>67</v>
      </c>
      <c r="W2242" s="11" t="s">
        <v>68</v>
      </c>
      <c r="X2242" s="11" t="s">
        <v>69</v>
      </c>
      <c r="Y2242" s="9" t="s">
        <v>99</v>
      </c>
      <c r="Z2242" s="25" t="s">
        <v>312</v>
      </c>
      <c r="AA2242" s="12">
        <v>33.01</v>
      </c>
      <c r="AB2242" s="12">
        <v>-87.29</v>
      </c>
      <c r="AC2242" s="46">
        <v>33.016666700000002</v>
      </c>
      <c r="AD2242" s="46">
        <v>-86.516666700000002</v>
      </c>
      <c r="AE2242" s="19" t="s">
        <v>2389</v>
      </c>
      <c r="AF2242" s="19" t="s">
        <v>142</v>
      </c>
      <c r="AG2242" s="8" t="s">
        <v>102</v>
      </c>
      <c r="AH2242" s="13">
        <v>118</v>
      </c>
      <c r="AI2242" s="8" t="s">
        <v>76</v>
      </c>
      <c r="AJ2242" s="75" t="s">
        <v>3847</v>
      </c>
      <c r="AK2242" s="75">
        <v>1.5</v>
      </c>
      <c r="AL2242" s="19" t="s">
        <v>1645</v>
      </c>
      <c r="AM2242" s="27">
        <v>82</v>
      </c>
      <c r="AN2242" s="13">
        <v>869.19999999999993</v>
      </c>
      <c r="AO2242" s="25"/>
      <c r="AP2242" s="25" t="s">
        <v>78</v>
      </c>
      <c r="AQ2242" s="15">
        <v>93.668537913506114</v>
      </c>
      <c r="AR2242" s="55">
        <v>7.4000000000000003E-3</v>
      </c>
      <c r="AS2242" s="25"/>
      <c r="AT2242" s="25"/>
      <c r="AU2242" s="25"/>
      <c r="AV2242" s="20">
        <v>4</v>
      </c>
      <c r="AW2242" s="20">
        <v>18</v>
      </c>
      <c r="AX2242" s="20"/>
      <c r="AY2242" s="20">
        <v>10.6</v>
      </c>
      <c r="AZ2242" s="20" t="s">
        <v>3820</v>
      </c>
      <c r="BA2242" s="69"/>
      <c r="BB2242" s="69"/>
      <c r="BC2242" s="69"/>
      <c r="BD2242" s="69"/>
      <c r="BE2242" s="69"/>
      <c r="BF2242" s="69"/>
      <c r="BG2242" s="69"/>
      <c r="BH2242" s="69"/>
      <c r="BI2242" s="69"/>
      <c r="BJ2242" s="69"/>
      <c r="BK2242" s="69"/>
      <c r="BL2242" s="69"/>
      <c r="BM2242" s="69"/>
      <c r="BN2242" s="69"/>
      <c r="BO2242" s="69"/>
      <c r="BP2242" s="69"/>
      <c r="BQ2242" s="69"/>
      <c r="BR2242" s="69"/>
      <c r="BS2242" s="69"/>
      <c r="BT2242" s="69"/>
      <c r="BU2242" s="69"/>
      <c r="BV2242" s="69"/>
      <c r="BW2242" s="69"/>
      <c r="BX2242" s="69"/>
      <c r="BY2242" s="69"/>
      <c r="BZ2242" s="69"/>
      <c r="CA2242" s="69"/>
      <c r="CB2242" s="69"/>
      <c r="CC2242" s="69"/>
      <c r="CD2242" s="69"/>
      <c r="CE2242" s="69"/>
      <c r="CF2242" s="69"/>
      <c r="CG2242" s="69"/>
      <c r="CH2242" s="69"/>
      <c r="CI2242" s="69"/>
      <c r="CJ2242" s="69"/>
      <c r="CK2242" s="69"/>
      <c r="CL2242" s="69"/>
      <c r="CM2242" s="69"/>
      <c r="CN2242" s="69"/>
      <c r="CO2242" s="69"/>
      <c r="CP2242" s="69"/>
      <c r="CQ2242" s="69"/>
      <c r="CR2242" s="69"/>
      <c r="CS2242" s="69"/>
      <c r="CT2242" s="69"/>
      <c r="CU2242" s="69"/>
      <c r="CV2242" s="69"/>
      <c r="CW2242" s="69"/>
      <c r="CX2242" s="69"/>
      <c r="CY2242" s="69"/>
      <c r="CZ2242" s="69"/>
      <c r="DA2242" s="69"/>
      <c r="DB2242" s="69"/>
      <c r="DC2242" s="69"/>
      <c r="DD2242" s="69"/>
      <c r="DE2242" s="69"/>
      <c r="DF2242" s="69"/>
      <c r="DG2242" s="69"/>
      <c r="DH2242" s="69"/>
      <c r="DI2242" s="69"/>
      <c r="DJ2242" s="69"/>
      <c r="DK2242" s="69"/>
      <c r="DL2242" s="69"/>
      <c r="DM2242" s="69"/>
      <c r="DN2242" s="69"/>
      <c r="DO2242" s="69"/>
      <c r="DP2242" s="69"/>
      <c r="DQ2242" s="69"/>
      <c r="DR2242" s="69"/>
      <c r="DS2242" s="69"/>
      <c r="DT2242" s="69"/>
      <c r="DU2242" s="69"/>
      <c r="DV2242" s="69"/>
      <c r="DW2242" s="69"/>
      <c r="DX2242" s="69"/>
      <c r="DY2242" s="69"/>
      <c r="DZ2242" s="69"/>
      <c r="EA2242" s="69"/>
      <c r="EB2242" s="69"/>
      <c r="EC2242" s="69"/>
      <c r="ED2242" s="69"/>
      <c r="EE2242" s="69"/>
      <c r="EF2242" s="69"/>
      <c r="EG2242" s="69"/>
      <c r="EH2242" s="69"/>
      <c r="EI2242" s="69"/>
      <c r="EJ2242" s="69"/>
      <c r="EK2242" s="69"/>
      <c r="EL2242" s="69"/>
      <c r="EM2242" s="69"/>
      <c r="EN2242" s="69"/>
      <c r="EO2242" s="69"/>
      <c r="EP2242" s="69"/>
      <c r="EQ2242" s="69"/>
      <c r="ER2242" s="69"/>
      <c r="ES2242" s="69"/>
      <c r="ET2242" s="69"/>
      <c r="EU2242" s="69"/>
      <c r="EV2242" s="69"/>
      <c r="EW2242" s="69"/>
      <c r="EX2242" s="69"/>
      <c r="EY2242" s="69"/>
      <c r="EZ2242" s="69"/>
      <c r="FA2242" s="69"/>
      <c r="FB2242" s="69"/>
      <c r="FC2242" s="69"/>
      <c r="FD2242" s="69"/>
      <c r="FE2242" s="69"/>
      <c r="FF2242" s="69"/>
      <c r="FG2242" s="69"/>
      <c r="FH2242" s="69"/>
      <c r="FI2242" s="69"/>
      <c r="FJ2242" s="69"/>
      <c r="FK2242" s="69"/>
      <c r="FL2242" s="69"/>
      <c r="FM2242" s="69"/>
      <c r="FN2242" s="69"/>
      <c r="FO2242" s="69"/>
      <c r="FP2242" s="69"/>
      <c r="FQ2242" s="69"/>
      <c r="FR2242" s="69"/>
      <c r="FS2242" s="69"/>
      <c r="FT2242" s="69"/>
      <c r="FU2242" s="69"/>
      <c r="FV2242" s="69"/>
      <c r="FW2242" s="69"/>
      <c r="FX2242" s="69"/>
      <c r="FY2242" s="69"/>
      <c r="FZ2242" s="69"/>
      <c r="GA2242" s="69"/>
      <c r="GB2242" s="69"/>
      <c r="GC2242" s="69"/>
      <c r="GD2242" s="69"/>
      <c r="GE2242" s="69"/>
      <c r="GF2242" s="69"/>
      <c r="GG2242" s="69"/>
      <c r="GH2242" s="69"/>
      <c r="GI2242" s="69"/>
      <c r="GJ2242" s="69"/>
      <c r="GK2242" s="69"/>
      <c r="GL2242" s="69"/>
      <c r="GM2242" s="69"/>
      <c r="GN2242" s="69"/>
      <c r="GO2242" s="69"/>
      <c r="GP2242" s="69"/>
      <c r="GQ2242" s="69"/>
      <c r="GR2242" s="69"/>
      <c r="GS2242" s="69"/>
      <c r="GT2242" s="69"/>
      <c r="GU2242" s="69"/>
      <c r="GV2242" s="69"/>
      <c r="GW2242" s="69"/>
      <c r="GX2242" s="69"/>
      <c r="GY2242" s="69"/>
      <c r="GZ2242" s="69"/>
      <c r="HA2242" s="69"/>
      <c r="HB2242" s="69"/>
      <c r="HC2242" s="69"/>
      <c r="HD2242" s="69"/>
      <c r="HE2242" s="69"/>
      <c r="HF2242" s="69"/>
      <c r="HG2242" s="69"/>
      <c r="HH2242" s="69"/>
      <c r="HI2242" s="69"/>
      <c r="HJ2242" s="69"/>
      <c r="HK2242" s="69"/>
      <c r="HL2242" s="69"/>
      <c r="HM2242" s="69"/>
      <c r="HN2242" s="69"/>
      <c r="HO2242" s="69"/>
      <c r="HP2242" s="69"/>
      <c r="HQ2242" s="69"/>
      <c r="HR2242" s="69"/>
      <c r="HS2242" s="69"/>
      <c r="HT2242" s="69"/>
      <c r="HU2242" s="69"/>
      <c r="HV2242" s="69"/>
      <c r="HW2242" s="69"/>
      <c r="HX2242" s="69"/>
      <c r="HY2242" s="69"/>
      <c r="HZ2242" s="69"/>
      <c r="IA2242" s="69"/>
      <c r="IB2242" s="69"/>
      <c r="IC2242" s="69"/>
      <c r="ID2242" s="69"/>
      <c r="IE2242" s="69"/>
      <c r="IF2242" s="69"/>
      <c r="IG2242" s="69"/>
      <c r="IH2242" s="69"/>
      <c r="II2242" s="69"/>
      <c r="IJ2242" s="69"/>
      <c r="IK2242" s="69"/>
      <c r="IL2242" s="69"/>
      <c r="IM2242" s="69"/>
      <c r="IN2242" s="69"/>
      <c r="IO2242" s="69"/>
      <c r="IP2242" s="69"/>
      <c r="IQ2242" s="69"/>
      <c r="IR2242" s="69"/>
      <c r="IS2242" s="69"/>
      <c r="IT2242" s="69"/>
      <c r="IU2242" s="69"/>
      <c r="IV2242" s="69"/>
      <c r="IW2242" s="69"/>
      <c r="IX2242" s="69"/>
      <c r="IY2242" s="69"/>
      <c r="IZ2242" s="69"/>
      <c r="JA2242" s="69"/>
      <c r="JB2242" s="69"/>
      <c r="JC2242" s="69"/>
      <c r="JD2242" s="69"/>
      <c r="JE2242" s="69"/>
      <c r="JF2242" s="69"/>
      <c r="JG2242" s="69"/>
      <c r="JH2242" s="69"/>
      <c r="JI2242" s="69"/>
      <c r="JJ2242" s="69"/>
      <c r="JK2242" s="69"/>
      <c r="JL2242" s="69"/>
      <c r="JM2242" s="69"/>
      <c r="JN2242" s="69"/>
    </row>
    <row r="2243" spans="1:274" x14ac:dyDescent="0.25">
      <c r="A2243" s="8">
        <v>2549</v>
      </c>
      <c r="B2243" s="19" t="s">
        <v>3844</v>
      </c>
      <c r="D2243" s="10" t="s">
        <v>3857</v>
      </c>
      <c r="E2243" s="9" t="s">
        <v>361</v>
      </c>
      <c r="F2243" s="9" t="s">
        <v>362</v>
      </c>
      <c r="G2243" s="9" t="s">
        <v>90</v>
      </c>
      <c r="H2243" s="9" t="s">
        <v>91</v>
      </c>
      <c r="I2243" s="11" t="s">
        <v>363</v>
      </c>
      <c r="J2243" s="11"/>
      <c r="L2243" s="9" t="s">
        <v>363</v>
      </c>
      <c r="M2243" s="9" t="s">
        <v>364</v>
      </c>
      <c r="O2243" s="11"/>
      <c r="P2243" s="9" t="s">
        <v>365</v>
      </c>
      <c r="Q2243" s="11" t="s">
        <v>366</v>
      </c>
      <c r="R2243" s="11" t="s">
        <v>311</v>
      </c>
      <c r="S2243" s="11" t="s">
        <v>65</v>
      </c>
      <c r="T2243" s="11"/>
      <c r="U2243" s="11" t="s">
        <v>66</v>
      </c>
      <c r="V2243" s="11" t="s">
        <v>67</v>
      </c>
      <c r="W2243" s="11" t="s">
        <v>68</v>
      </c>
      <c r="X2243" s="11" t="s">
        <v>69</v>
      </c>
      <c r="Y2243" s="9" t="s">
        <v>99</v>
      </c>
      <c r="Z2243" s="25" t="s">
        <v>312</v>
      </c>
      <c r="AA2243" s="12">
        <v>33.01</v>
      </c>
      <c r="AB2243" s="12">
        <v>-87.29</v>
      </c>
      <c r="AC2243" s="46">
        <v>33.016666700000002</v>
      </c>
      <c r="AD2243" s="46">
        <v>-86.516666700000002</v>
      </c>
      <c r="AE2243" s="19" t="s">
        <v>3846</v>
      </c>
      <c r="AF2243" s="19" t="s">
        <v>3813</v>
      </c>
      <c r="AG2243" s="8" t="s">
        <v>102</v>
      </c>
      <c r="AH2243" s="13">
        <v>118</v>
      </c>
      <c r="AI2243" s="8" t="s">
        <v>76</v>
      </c>
      <c r="AJ2243" s="75" t="s">
        <v>3847</v>
      </c>
      <c r="AK2243" s="75">
        <v>1.5</v>
      </c>
      <c r="AL2243" s="19" t="s">
        <v>3814</v>
      </c>
      <c r="AM2243" s="27">
        <v>82</v>
      </c>
      <c r="AN2243" s="13">
        <v>803.6</v>
      </c>
      <c r="AO2243" s="25"/>
      <c r="AP2243" s="25" t="s">
        <v>78</v>
      </c>
      <c r="AQ2243" s="15">
        <v>121.60476851928864</v>
      </c>
      <c r="AR2243" s="55">
        <v>5.7000000000000002E-3</v>
      </c>
      <c r="AS2243" s="25"/>
      <c r="AT2243" s="25"/>
      <c r="AU2243" s="25"/>
      <c r="AV2243" s="20">
        <v>1</v>
      </c>
      <c r="AW2243" s="20">
        <v>19</v>
      </c>
      <c r="AX2243" s="20"/>
      <c r="AY2243" s="20">
        <v>9.8000000000000007</v>
      </c>
      <c r="AZ2243" s="20" t="s">
        <v>3820</v>
      </c>
      <c r="BA2243" s="69"/>
      <c r="BB2243" s="69"/>
      <c r="BC2243" s="69"/>
      <c r="BD2243" s="69"/>
      <c r="BE2243" s="69"/>
      <c r="BF2243" s="69"/>
      <c r="BG2243" s="69"/>
      <c r="BH2243" s="69"/>
      <c r="BI2243" s="69"/>
      <c r="BJ2243" s="69"/>
      <c r="BK2243" s="69"/>
      <c r="BL2243" s="69"/>
      <c r="BM2243" s="69"/>
      <c r="BN2243" s="69"/>
      <c r="BO2243" s="69"/>
      <c r="BP2243" s="69"/>
      <c r="BQ2243" s="69"/>
      <c r="BR2243" s="69"/>
      <c r="BS2243" s="69"/>
      <c r="BT2243" s="69"/>
      <c r="BU2243" s="69"/>
      <c r="BV2243" s="69"/>
      <c r="BW2243" s="69"/>
      <c r="BX2243" s="69"/>
      <c r="BY2243" s="69"/>
      <c r="BZ2243" s="69"/>
      <c r="CA2243" s="69"/>
      <c r="CB2243" s="69"/>
      <c r="CC2243" s="69"/>
      <c r="CD2243" s="69"/>
      <c r="CE2243" s="69"/>
      <c r="CF2243" s="69"/>
      <c r="CG2243" s="69"/>
      <c r="CH2243" s="69"/>
      <c r="CI2243" s="69"/>
      <c r="CJ2243" s="69"/>
      <c r="CK2243" s="69"/>
      <c r="CL2243" s="69"/>
      <c r="CM2243" s="69"/>
      <c r="CN2243" s="69"/>
      <c r="CO2243" s="69"/>
      <c r="CP2243" s="69"/>
      <c r="CQ2243" s="69"/>
      <c r="CR2243" s="69"/>
      <c r="CS2243" s="69"/>
      <c r="CT2243" s="69"/>
      <c r="CU2243" s="69"/>
      <c r="CV2243" s="69"/>
      <c r="CW2243" s="69"/>
      <c r="CX2243" s="69"/>
      <c r="CY2243" s="69"/>
      <c r="CZ2243" s="69"/>
      <c r="DA2243" s="69"/>
      <c r="DB2243" s="69"/>
      <c r="DC2243" s="69"/>
      <c r="DD2243" s="69"/>
      <c r="DE2243" s="69"/>
      <c r="DF2243" s="69"/>
      <c r="DG2243" s="69"/>
      <c r="DH2243" s="69"/>
      <c r="DI2243" s="69"/>
      <c r="DJ2243" s="69"/>
      <c r="DK2243" s="69"/>
      <c r="DL2243" s="69"/>
      <c r="DM2243" s="69"/>
      <c r="DN2243" s="69"/>
      <c r="DO2243" s="69"/>
      <c r="DP2243" s="69"/>
      <c r="DQ2243" s="69"/>
      <c r="DR2243" s="69"/>
      <c r="DS2243" s="69"/>
      <c r="DT2243" s="69"/>
      <c r="DU2243" s="69"/>
      <c r="DV2243" s="69"/>
      <c r="DW2243" s="69"/>
      <c r="DX2243" s="69"/>
      <c r="DY2243" s="69"/>
      <c r="DZ2243" s="69"/>
      <c r="EA2243" s="69"/>
      <c r="EB2243" s="69"/>
      <c r="EC2243" s="69"/>
      <c r="ED2243" s="69"/>
      <c r="EE2243" s="69"/>
      <c r="EF2243" s="69"/>
      <c r="EG2243" s="69"/>
      <c r="EH2243" s="69"/>
      <c r="EI2243" s="69"/>
      <c r="EJ2243" s="69"/>
      <c r="EK2243" s="69"/>
      <c r="EL2243" s="69"/>
      <c r="EM2243" s="69"/>
      <c r="EN2243" s="69"/>
      <c r="EO2243" s="69"/>
      <c r="EP2243" s="69"/>
      <c r="EQ2243" s="69"/>
      <c r="ER2243" s="69"/>
      <c r="ES2243" s="69"/>
      <c r="ET2243" s="69"/>
      <c r="EU2243" s="69"/>
      <c r="EV2243" s="69"/>
      <c r="EW2243" s="69"/>
      <c r="EX2243" s="69"/>
      <c r="EY2243" s="69"/>
      <c r="EZ2243" s="69"/>
      <c r="FA2243" s="69"/>
      <c r="FB2243" s="69"/>
      <c r="FC2243" s="69"/>
      <c r="FD2243" s="69"/>
      <c r="FE2243" s="69"/>
      <c r="FF2243" s="69"/>
      <c r="FG2243" s="69"/>
      <c r="FH2243" s="69"/>
      <c r="FI2243" s="69"/>
      <c r="FJ2243" s="69"/>
      <c r="FK2243" s="69"/>
      <c r="FL2243" s="69"/>
      <c r="FM2243" s="69"/>
      <c r="FN2243" s="69"/>
      <c r="FO2243" s="69"/>
      <c r="FP2243" s="69"/>
      <c r="FQ2243" s="69"/>
      <c r="FR2243" s="69"/>
      <c r="FS2243" s="69"/>
      <c r="FT2243" s="69"/>
      <c r="FU2243" s="69"/>
      <c r="FV2243" s="69"/>
      <c r="FW2243" s="69"/>
      <c r="FX2243" s="69"/>
      <c r="FY2243" s="69"/>
      <c r="FZ2243" s="69"/>
      <c r="GA2243" s="69"/>
      <c r="GB2243" s="69"/>
      <c r="GC2243" s="69"/>
      <c r="GD2243" s="69"/>
      <c r="GE2243" s="69"/>
      <c r="GF2243" s="69"/>
      <c r="GG2243" s="69"/>
      <c r="GH2243" s="69"/>
      <c r="GI2243" s="69"/>
      <c r="GJ2243" s="69"/>
      <c r="GK2243" s="69"/>
      <c r="GL2243" s="69"/>
      <c r="GM2243" s="69"/>
      <c r="GN2243" s="69"/>
      <c r="GO2243" s="69"/>
      <c r="GP2243" s="69"/>
      <c r="GQ2243" s="69"/>
      <c r="GR2243" s="69"/>
      <c r="GS2243" s="69"/>
      <c r="GT2243" s="69"/>
      <c r="GU2243" s="69"/>
      <c r="GV2243" s="69"/>
      <c r="GW2243" s="69"/>
      <c r="GX2243" s="69"/>
      <c r="GY2243" s="69"/>
      <c r="GZ2243" s="69"/>
      <c r="HA2243" s="69"/>
      <c r="HB2243" s="69"/>
      <c r="HC2243" s="69"/>
      <c r="HD2243" s="69"/>
      <c r="HE2243" s="69"/>
      <c r="HF2243" s="69"/>
      <c r="HG2243" s="69"/>
      <c r="HH2243" s="69"/>
      <c r="HI2243" s="69"/>
      <c r="HJ2243" s="69"/>
      <c r="HK2243" s="69"/>
      <c r="HL2243" s="69"/>
      <c r="HM2243" s="69"/>
      <c r="HN2243" s="69"/>
      <c r="HO2243" s="69"/>
      <c r="HP2243" s="69"/>
      <c r="HQ2243" s="69"/>
      <c r="HR2243" s="69"/>
      <c r="HS2243" s="69"/>
      <c r="HT2243" s="69"/>
      <c r="HU2243" s="69"/>
      <c r="HV2243" s="69"/>
      <c r="HW2243" s="69"/>
      <c r="HX2243" s="69"/>
      <c r="HY2243" s="69"/>
      <c r="HZ2243" s="69"/>
      <c r="IA2243" s="69"/>
      <c r="IB2243" s="69"/>
      <c r="IC2243" s="69"/>
      <c r="ID2243" s="69"/>
      <c r="IE2243" s="69"/>
      <c r="IF2243" s="69"/>
      <c r="IG2243" s="69"/>
      <c r="IH2243" s="69"/>
      <c r="II2243" s="69"/>
      <c r="IJ2243" s="69"/>
      <c r="IK2243" s="69"/>
      <c r="IL2243" s="69"/>
      <c r="IM2243" s="69"/>
      <c r="IN2243" s="69"/>
      <c r="IO2243" s="69"/>
      <c r="IP2243" s="69"/>
      <c r="IQ2243" s="69"/>
      <c r="IR2243" s="69"/>
      <c r="IS2243" s="69"/>
      <c r="IT2243" s="69"/>
      <c r="IU2243" s="69"/>
      <c r="IV2243" s="69"/>
      <c r="IW2243" s="69"/>
      <c r="IX2243" s="69"/>
      <c r="IY2243" s="69"/>
      <c r="IZ2243" s="69"/>
      <c r="JA2243" s="69"/>
      <c r="JB2243" s="69"/>
      <c r="JC2243" s="69"/>
      <c r="JD2243" s="69"/>
      <c r="JE2243" s="69"/>
      <c r="JF2243" s="69"/>
      <c r="JG2243" s="69"/>
      <c r="JH2243" s="69"/>
      <c r="JI2243" s="69"/>
      <c r="JJ2243" s="69"/>
      <c r="JK2243" s="69"/>
      <c r="JL2243" s="69"/>
      <c r="JM2243" s="69"/>
      <c r="JN2243" s="69"/>
    </row>
    <row r="2244" spans="1:274" x14ac:dyDescent="0.25">
      <c r="A2244" s="8">
        <v>2550</v>
      </c>
      <c r="B2244" s="19" t="s">
        <v>3844</v>
      </c>
      <c r="D2244" s="10" t="s">
        <v>3858</v>
      </c>
      <c r="E2244" s="9" t="s">
        <v>361</v>
      </c>
      <c r="F2244" s="9" t="s">
        <v>362</v>
      </c>
      <c r="G2244" s="9" t="s">
        <v>90</v>
      </c>
      <c r="H2244" s="9" t="s">
        <v>91</v>
      </c>
      <c r="I2244" s="11" t="s">
        <v>363</v>
      </c>
      <c r="J2244" s="11"/>
      <c r="L2244" s="9" t="s">
        <v>363</v>
      </c>
      <c r="M2244" s="9" t="s">
        <v>364</v>
      </c>
      <c r="O2244" s="11"/>
      <c r="P2244" s="9" t="s">
        <v>365</v>
      </c>
      <c r="Q2244" s="11" t="s">
        <v>366</v>
      </c>
      <c r="R2244" s="11" t="s">
        <v>311</v>
      </c>
      <c r="S2244" s="11" t="s">
        <v>65</v>
      </c>
      <c r="T2244" s="11"/>
      <c r="U2244" s="11" t="s">
        <v>66</v>
      </c>
      <c r="V2244" s="11" t="s">
        <v>67</v>
      </c>
      <c r="W2244" s="11" t="s">
        <v>68</v>
      </c>
      <c r="X2244" s="11" t="s">
        <v>69</v>
      </c>
      <c r="Y2244" s="9" t="s">
        <v>99</v>
      </c>
      <c r="Z2244" s="25" t="s">
        <v>312</v>
      </c>
      <c r="AA2244" s="12">
        <v>33.01</v>
      </c>
      <c r="AB2244" s="12">
        <v>-87.29</v>
      </c>
      <c r="AC2244" s="46">
        <v>33.016666700000002</v>
      </c>
      <c r="AD2244" s="46">
        <v>-86.516666700000002</v>
      </c>
      <c r="AE2244" s="19" t="s">
        <v>3846</v>
      </c>
      <c r="AF2244" s="19" t="s">
        <v>3813</v>
      </c>
      <c r="AG2244" s="8" t="s">
        <v>102</v>
      </c>
      <c r="AH2244" s="13">
        <v>118</v>
      </c>
      <c r="AI2244" s="8" t="s">
        <v>76</v>
      </c>
      <c r="AJ2244" s="75" t="s">
        <v>3847</v>
      </c>
      <c r="AK2244" s="75">
        <v>1.5</v>
      </c>
      <c r="AL2244" s="19" t="s">
        <v>3814</v>
      </c>
      <c r="AM2244" s="27">
        <v>82</v>
      </c>
      <c r="AN2244" s="13">
        <v>779</v>
      </c>
      <c r="AO2244" s="25"/>
      <c r="AP2244" s="25" t="s">
        <v>78</v>
      </c>
      <c r="AQ2244" s="15">
        <v>165.03504299046318</v>
      </c>
      <c r="AR2244" s="55">
        <v>4.1999999999999997E-3</v>
      </c>
      <c r="AS2244" s="25"/>
      <c r="AT2244" s="25"/>
      <c r="AU2244" s="25"/>
      <c r="AV2244" s="20">
        <v>1</v>
      </c>
      <c r="AW2244" s="20">
        <v>17</v>
      </c>
      <c r="AX2244" s="20"/>
      <c r="AY2244" s="20">
        <v>9.5</v>
      </c>
      <c r="AZ2244" s="20" t="s">
        <v>3820</v>
      </c>
      <c r="BA2244" s="69"/>
      <c r="BB2244" s="69"/>
      <c r="BC2244" s="69"/>
      <c r="BD2244" s="69"/>
      <c r="BE2244" s="69"/>
      <c r="BF2244" s="69"/>
      <c r="BG2244" s="69"/>
      <c r="BH2244" s="69"/>
      <c r="BI2244" s="69"/>
      <c r="BJ2244" s="69"/>
      <c r="BK2244" s="69"/>
      <c r="BL2244" s="69"/>
      <c r="BM2244" s="69"/>
      <c r="BN2244" s="69"/>
      <c r="BO2244" s="69"/>
      <c r="BP2244" s="69"/>
      <c r="BQ2244" s="69"/>
      <c r="BR2244" s="69"/>
      <c r="BS2244" s="69"/>
      <c r="BT2244" s="69"/>
      <c r="BU2244" s="69"/>
      <c r="BV2244" s="69"/>
      <c r="BW2244" s="69"/>
      <c r="BX2244" s="69"/>
      <c r="BY2244" s="69"/>
      <c r="BZ2244" s="69"/>
      <c r="CA2244" s="69"/>
      <c r="CB2244" s="69"/>
      <c r="CC2244" s="69"/>
      <c r="CD2244" s="69"/>
      <c r="CE2244" s="69"/>
      <c r="CF2244" s="69"/>
      <c r="CG2244" s="69"/>
      <c r="CH2244" s="69"/>
      <c r="CI2244" s="69"/>
      <c r="CJ2244" s="69"/>
      <c r="CK2244" s="69"/>
      <c r="CL2244" s="69"/>
      <c r="CM2244" s="69"/>
      <c r="CN2244" s="69"/>
      <c r="CO2244" s="69"/>
      <c r="CP2244" s="69"/>
      <c r="CQ2244" s="69"/>
      <c r="CR2244" s="69"/>
      <c r="CS2244" s="69"/>
      <c r="CT2244" s="69"/>
      <c r="CU2244" s="69"/>
      <c r="CV2244" s="69"/>
      <c r="CW2244" s="69"/>
      <c r="CX2244" s="69"/>
      <c r="CY2244" s="69"/>
      <c r="CZ2244" s="69"/>
      <c r="DA2244" s="69"/>
      <c r="DB2244" s="69"/>
      <c r="DC2244" s="69"/>
      <c r="DD2244" s="69"/>
      <c r="DE2244" s="69"/>
      <c r="DF2244" s="69"/>
      <c r="DG2244" s="69"/>
      <c r="DH2244" s="69"/>
      <c r="DI2244" s="69"/>
      <c r="DJ2244" s="69"/>
      <c r="DK2244" s="69"/>
      <c r="DL2244" s="69"/>
      <c r="DM2244" s="69"/>
      <c r="DN2244" s="69"/>
      <c r="DO2244" s="69"/>
      <c r="DP2244" s="69"/>
      <c r="DQ2244" s="69"/>
      <c r="DR2244" s="69"/>
      <c r="DS2244" s="69"/>
      <c r="DT2244" s="69"/>
      <c r="DU2244" s="69"/>
      <c r="DV2244" s="69"/>
      <c r="DW2244" s="69"/>
      <c r="DX2244" s="69"/>
      <c r="DY2244" s="69"/>
      <c r="DZ2244" s="69"/>
      <c r="EA2244" s="69"/>
      <c r="EB2244" s="69"/>
      <c r="EC2244" s="69"/>
      <c r="ED2244" s="69"/>
      <c r="EE2244" s="69"/>
      <c r="EF2244" s="69"/>
      <c r="EG2244" s="69"/>
      <c r="EH2244" s="69"/>
      <c r="EI2244" s="69"/>
      <c r="EJ2244" s="69"/>
      <c r="EK2244" s="69"/>
      <c r="EL2244" s="69"/>
      <c r="EM2244" s="69"/>
      <c r="EN2244" s="69"/>
      <c r="EO2244" s="69"/>
      <c r="EP2244" s="69"/>
      <c r="EQ2244" s="69"/>
      <c r="ER2244" s="69"/>
      <c r="ES2244" s="69"/>
      <c r="ET2244" s="69"/>
      <c r="EU2244" s="69"/>
      <c r="EV2244" s="69"/>
      <c r="EW2244" s="69"/>
      <c r="EX2244" s="69"/>
      <c r="EY2244" s="69"/>
      <c r="EZ2244" s="69"/>
      <c r="FA2244" s="69"/>
      <c r="FB2244" s="69"/>
      <c r="FC2244" s="69"/>
      <c r="FD2244" s="69"/>
      <c r="FE2244" s="69"/>
      <c r="FF2244" s="69"/>
      <c r="FG2244" s="69"/>
      <c r="FH2244" s="69"/>
      <c r="FI2244" s="69"/>
      <c r="FJ2244" s="69"/>
      <c r="FK2244" s="69"/>
      <c r="FL2244" s="69"/>
      <c r="FM2244" s="69"/>
      <c r="FN2244" s="69"/>
      <c r="FO2244" s="69"/>
      <c r="FP2244" s="69"/>
      <c r="FQ2244" s="69"/>
      <c r="FR2244" s="69"/>
      <c r="FS2244" s="69"/>
      <c r="FT2244" s="69"/>
      <c r="FU2244" s="69"/>
      <c r="FV2244" s="69"/>
      <c r="FW2244" s="69"/>
      <c r="FX2244" s="69"/>
      <c r="FY2244" s="69"/>
      <c r="FZ2244" s="69"/>
      <c r="GA2244" s="69"/>
      <c r="GB2244" s="69"/>
      <c r="GC2244" s="69"/>
      <c r="GD2244" s="69"/>
      <c r="GE2244" s="69"/>
      <c r="GF2244" s="69"/>
      <c r="GG2244" s="69"/>
      <c r="GH2244" s="69"/>
      <c r="GI2244" s="69"/>
      <c r="GJ2244" s="69"/>
      <c r="GK2244" s="69"/>
      <c r="GL2244" s="69"/>
      <c r="GM2244" s="69"/>
      <c r="GN2244" s="69"/>
      <c r="GO2244" s="69"/>
      <c r="GP2244" s="69"/>
      <c r="GQ2244" s="69"/>
      <c r="GR2244" s="69"/>
      <c r="GS2244" s="69"/>
      <c r="GT2244" s="69"/>
      <c r="GU2244" s="69"/>
      <c r="GV2244" s="69"/>
      <c r="GW2244" s="69"/>
      <c r="GX2244" s="69"/>
      <c r="GY2244" s="69"/>
      <c r="GZ2244" s="69"/>
      <c r="HA2244" s="69"/>
      <c r="HB2244" s="69"/>
      <c r="HC2244" s="69"/>
      <c r="HD2244" s="69"/>
      <c r="HE2244" s="69"/>
      <c r="HF2244" s="69"/>
      <c r="HG2244" s="69"/>
      <c r="HH2244" s="69"/>
      <c r="HI2244" s="69"/>
      <c r="HJ2244" s="69"/>
      <c r="HK2244" s="69"/>
      <c r="HL2244" s="69"/>
      <c r="HM2244" s="69"/>
      <c r="HN2244" s="69"/>
      <c r="HO2244" s="69"/>
      <c r="HP2244" s="69"/>
      <c r="HQ2244" s="69"/>
      <c r="HR2244" s="69"/>
      <c r="HS2244" s="69"/>
      <c r="HT2244" s="69"/>
      <c r="HU2244" s="69"/>
      <c r="HV2244" s="69"/>
      <c r="HW2244" s="69"/>
      <c r="HX2244" s="69"/>
      <c r="HY2244" s="69"/>
      <c r="HZ2244" s="69"/>
      <c r="IA2244" s="69"/>
      <c r="IB2244" s="69"/>
      <c r="IC2244" s="69"/>
      <c r="ID2244" s="69"/>
      <c r="IE2244" s="69"/>
      <c r="IF2244" s="69"/>
      <c r="IG2244" s="69"/>
      <c r="IH2244" s="69"/>
      <c r="II2244" s="69"/>
      <c r="IJ2244" s="69"/>
      <c r="IK2244" s="69"/>
      <c r="IL2244" s="69"/>
      <c r="IM2244" s="69"/>
      <c r="IN2244" s="69"/>
      <c r="IO2244" s="69"/>
      <c r="IP2244" s="69"/>
      <c r="IQ2244" s="69"/>
      <c r="IR2244" s="69"/>
      <c r="IS2244" s="69"/>
      <c r="IT2244" s="69"/>
      <c r="IU2244" s="69"/>
      <c r="IV2244" s="69"/>
      <c r="IW2244" s="69"/>
      <c r="IX2244" s="69"/>
      <c r="IY2244" s="69"/>
      <c r="IZ2244" s="69"/>
      <c r="JA2244" s="69"/>
      <c r="JB2244" s="69"/>
      <c r="JC2244" s="69"/>
      <c r="JD2244" s="69"/>
      <c r="JE2244" s="69"/>
      <c r="JF2244" s="69"/>
      <c r="JG2244" s="69"/>
      <c r="JH2244" s="69"/>
      <c r="JI2244" s="69"/>
      <c r="JJ2244" s="69"/>
      <c r="JK2244" s="69"/>
      <c r="JL2244" s="69"/>
      <c r="JM2244" s="69"/>
      <c r="JN2244" s="69"/>
    </row>
    <row r="2245" spans="1:274" x14ac:dyDescent="0.25">
      <c r="A2245" s="8">
        <v>2551</v>
      </c>
      <c r="B2245" s="8" t="s">
        <v>3859</v>
      </c>
      <c r="D2245" s="10" t="s">
        <v>3860</v>
      </c>
      <c r="E2245" s="9" t="s">
        <v>3861</v>
      </c>
      <c r="F2245" s="9" t="s">
        <v>3862</v>
      </c>
      <c r="G2245" s="9" t="s">
        <v>90</v>
      </c>
      <c r="H2245" s="9" t="s">
        <v>317</v>
      </c>
      <c r="I2245" s="11" t="s">
        <v>3863</v>
      </c>
      <c r="J2245" s="11"/>
      <c r="L2245" s="9" t="s">
        <v>1524</v>
      </c>
      <c r="M2245" s="9" t="s">
        <v>269</v>
      </c>
      <c r="N2245" s="9" t="s">
        <v>95</v>
      </c>
      <c r="O2245" s="11"/>
      <c r="P2245" s="9" t="s">
        <v>96</v>
      </c>
      <c r="Q2245" s="18" t="s">
        <v>97</v>
      </c>
      <c r="R2245" s="18" t="s">
        <v>98</v>
      </c>
      <c r="S2245" s="11" t="s">
        <v>65</v>
      </c>
      <c r="T2245" s="11"/>
      <c r="U2245" s="11" t="s">
        <v>66</v>
      </c>
      <c r="V2245" s="11" t="s">
        <v>67</v>
      </c>
      <c r="W2245" s="11" t="s">
        <v>68</v>
      </c>
      <c r="X2245" s="11" t="s">
        <v>69</v>
      </c>
      <c r="Y2245" s="9" t="s">
        <v>99</v>
      </c>
      <c r="Z2245" s="25" t="s">
        <v>312</v>
      </c>
      <c r="AA2245" s="12">
        <v>29.39</v>
      </c>
      <c r="AB2245" s="12">
        <v>-97.58</v>
      </c>
      <c r="AC2245" s="46">
        <v>29.65</v>
      </c>
      <c r="AD2245" s="46">
        <v>-96.033333299999995</v>
      </c>
      <c r="AE2245" s="8" t="s">
        <v>3864</v>
      </c>
      <c r="AF2245" s="8" t="s">
        <v>3813</v>
      </c>
      <c r="AG2245" s="8" t="s">
        <v>102</v>
      </c>
      <c r="AH2245" s="13">
        <v>38</v>
      </c>
      <c r="AI2245" s="8" t="s">
        <v>76</v>
      </c>
      <c r="AM2245" s="13">
        <v>95</v>
      </c>
      <c r="AN2245" s="13">
        <v>1577.0000000000002</v>
      </c>
      <c r="AO2245" s="9">
        <v>4</v>
      </c>
      <c r="AP2245" s="9" t="s">
        <v>78</v>
      </c>
      <c r="AQ2245" s="15">
        <v>43.321698784996578</v>
      </c>
      <c r="AR2245" s="59">
        <v>1.6E-2</v>
      </c>
      <c r="AS2245" s="8"/>
      <c r="AU2245" s="9" t="s">
        <v>3865</v>
      </c>
      <c r="AV2245" s="14">
        <v>10.6</v>
      </c>
      <c r="AW2245" s="14">
        <v>21.3</v>
      </c>
      <c r="AX2245" s="14">
        <v>10.700000000000001</v>
      </c>
      <c r="AY2245" s="14">
        <v>16.600000000000001</v>
      </c>
      <c r="AZ2245" s="14" t="s">
        <v>3866</v>
      </c>
    </row>
    <row r="2246" spans="1:274" x14ac:dyDescent="0.25">
      <c r="A2246" s="8">
        <v>2552</v>
      </c>
      <c r="B2246" s="8" t="s">
        <v>3859</v>
      </c>
      <c r="D2246" s="10" t="s">
        <v>3867</v>
      </c>
      <c r="E2246" s="9" t="s">
        <v>3861</v>
      </c>
      <c r="F2246" s="9" t="s">
        <v>3862</v>
      </c>
      <c r="G2246" s="9" t="s">
        <v>90</v>
      </c>
      <c r="H2246" s="9" t="s">
        <v>317</v>
      </c>
      <c r="I2246" s="11" t="s">
        <v>3863</v>
      </c>
      <c r="J2246" s="11"/>
      <c r="L2246" s="9" t="s">
        <v>1524</v>
      </c>
      <c r="M2246" s="9" t="s">
        <v>269</v>
      </c>
      <c r="N2246" s="9" t="s">
        <v>95</v>
      </c>
      <c r="O2246" s="11"/>
      <c r="P2246" s="9" t="s">
        <v>96</v>
      </c>
      <c r="Q2246" s="18" t="s">
        <v>97</v>
      </c>
      <c r="R2246" s="18" t="s">
        <v>98</v>
      </c>
      <c r="S2246" s="11" t="s">
        <v>65</v>
      </c>
      <c r="T2246" s="11"/>
      <c r="U2246" s="11" t="s">
        <v>66</v>
      </c>
      <c r="V2246" s="11" t="s">
        <v>67</v>
      </c>
      <c r="W2246" s="11" t="s">
        <v>68</v>
      </c>
      <c r="X2246" s="11" t="s">
        <v>69</v>
      </c>
      <c r="Y2246" s="9" t="s">
        <v>3868</v>
      </c>
      <c r="Z2246" s="9" t="s">
        <v>3869</v>
      </c>
      <c r="AA2246" s="12">
        <v>30.05</v>
      </c>
      <c r="AB2246" s="12">
        <v>-98.25</v>
      </c>
      <c r="AC2246" s="46">
        <v>30.0833333</v>
      </c>
      <c r="AD2246" s="46">
        <v>-97.583333300000007</v>
      </c>
      <c r="AE2246" s="8" t="s">
        <v>3864</v>
      </c>
      <c r="AF2246" s="8" t="s">
        <v>3813</v>
      </c>
      <c r="AG2246" s="8" t="s">
        <v>102</v>
      </c>
      <c r="AH2246" s="13">
        <v>172</v>
      </c>
      <c r="AI2246" s="8" t="s">
        <v>76</v>
      </c>
      <c r="AM2246" s="13">
        <v>105</v>
      </c>
      <c r="AN2246" s="13">
        <v>1270.5</v>
      </c>
      <c r="AO2246" s="9">
        <v>4</v>
      </c>
      <c r="AP2246" s="9" t="s">
        <v>3839</v>
      </c>
      <c r="AQ2246" s="15">
        <v>128.36058899258245</v>
      </c>
      <c r="AR2246" s="59">
        <v>5.4000000000000003E-3</v>
      </c>
      <c r="AS2246" s="8"/>
      <c r="AU2246" s="9" t="s">
        <v>3865</v>
      </c>
      <c r="AV2246" s="14">
        <v>4.0999999999999996</v>
      </c>
      <c r="AW2246" s="14">
        <v>18.899999999999999</v>
      </c>
      <c r="AX2246" s="14">
        <v>14.799999999999999</v>
      </c>
      <c r="AY2246" s="14">
        <v>12.1</v>
      </c>
      <c r="AZ2246" s="14" t="s">
        <v>3866</v>
      </c>
    </row>
    <row r="2247" spans="1:274" x14ac:dyDescent="0.25">
      <c r="A2247" s="8">
        <v>2553</v>
      </c>
      <c r="B2247" s="8" t="s">
        <v>3859</v>
      </c>
      <c r="D2247" s="10" t="s">
        <v>3870</v>
      </c>
      <c r="E2247" s="9" t="s">
        <v>658</v>
      </c>
      <c r="F2247" s="9" t="s">
        <v>659</v>
      </c>
      <c r="G2247" s="9" t="s">
        <v>90</v>
      </c>
      <c r="H2247" s="9" t="s">
        <v>91</v>
      </c>
      <c r="I2247" s="11" t="s">
        <v>660</v>
      </c>
      <c r="J2247" s="11"/>
      <c r="L2247" s="9" t="s">
        <v>661</v>
      </c>
      <c r="M2247" s="9" t="s">
        <v>473</v>
      </c>
      <c r="N2247" s="17" t="s">
        <v>95</v>
      </c>
      <c r="O2247" s="11"/>
      <c r="P2247" s="9" t="s">
        <v>474</v>
      </c>
      <c r="Q2247" s="18" t="s">
        <v>475</v>
      </c>
      <c r="R2247" s="18" t="s">
        <v>120</v>
      </c>
      <c r="S2247" s="11" t="s">
        <v>65</v>
      </c>
      <c r="T2247" s="11"/>
      <c r="U2247" s="11" t="s">
        <v>66</v>
      </c>
      <c r="V2247" s="11" t="s">
        <v>67</v>
      </c>
      <c r="W2247" s="11" t="s">
        <v>68</v>
      </c>
      <c r="X2247" s="11" t="s">
        <v>69</v>
      </c>
      <c r="Y2247" s="9" t="s">
        <v>3868</v>
      </c>
      <c r="Z2247" s="9" t="s">
        <v>3869</v>
      </c>
      <c r="AA2247" s="12">
        <v>29.39</v>
      </c>
      <c r="AB2247" s="12">
        <v>-97.58</v>
      </c>
      <c r="AC2247" s="46">
        <v>29.65</v>
      </c>
      <c r="AD2247" s="46">
        <v>-96.033333299999995</v>
      </c>
      <c r="AE2247" s="8" t="s">
        <v>3864</v>
      </c>
      <c r="AF2247" s="8" t="s">
        <v>3813</v>
      </c>
      <c r="AG2247" s="8" t="s">
        <v>102</v>
      </c>
      <c r="AH2247" s="13">
        <v>38</v>
      </c>
      <c r="AI2247" s="8" t="s">
        <v>76</v>
      </c>
      <c r="AM2247" s="13">
        <v>95</v>
      </c>
      <c r="AN2247" s="13">
        <v>1577.0000000000002</v>
      </c>
      <c r="AO2247" s="9">
        <v>4</v>
      </c>
      <c r="AP2247" s="9" t="s">
        <v>3839</v>
      </c>
      <c r="AQ2247" s="15">
        <v>35.914361687043794</v>
      </c>
      <c r="AR2247" s="59">
        <v>1.9300000000000001E-2</v>
      </c>
      <c r="AS2247" s="8"/>
      <c r="AU2247" s="9" t="s">
        <v>3865</v>
      </c>
      <c r="AV2247" s="14">
        <v>10.6</v>
      </c>
      <c r="AW2247" s="14">
        <v>21.3</v>
      </c>
      <c r="AX2247" s="14">
        <v>10.700000000000001</v>
      </c>
      <c r="AY2247" s="14">
        <v>16.600000000000001</v>
      </c>
      <c r="AZ2247" s="14" t="s">
        <v>3866</v>
      </c>
    </row>
    <row r="2248" spans="1:274" x14ac:dyDescent="0.25">
      <c r="A2248" s="8">
        <v>2554</v>
      </c>
      <c r="B2248" s="8" t="s">
        <v>3859</v>
      </c>
      <c r="D2248" s="10" t="s">
        <v>3871</v>
      </c>
      <c r="E2248" s="9" t="s">
        <v>658</v>
      </c>
      <c r="F2248" s="9" t="s">
        <v>659</v>
      </c>
      <c r="G2248" s="9" t="s">
        <v>90</v>
      </c>
      <c r="H2248" s="9" t="s">
        <v>91</v>
      </c>
      <c r="I2248" s="11" t="s">
        <v>660</v>
      </c>
      <c r="J2248" s="11"/>
      <c r="L2248" s="9" t="s">
        <v>661</v>
      </c>
      <c r="M2248" s="9" t="s">
        <v>473</v>
      </c>
      <c r="N2248" s="17" t="s">
        <v>95</v>
      </c>
      <c r="O2248" s="11"/>
      <c r="P2248" s="9" t="s">
        <v>474</v>
      </c>
      <c r="Q2248" s="18" t="s">
        <v>475</v>
      </c>
      <c r="R2248" s="18" t="s">
        <v>120</v>
      </c>
      <c r="S2248" s="11" t="s">
        <v>65</v>
      </c>
      <c r="T2248" s="11"/>
      <c r="U2248" s="11" t="s">
        <v>66</v>
      </c>
      <c r="V2248" s="11" t="s">
        <v>67</v>
      </c>
      <c r="W2248" s="11" t="s">
        <v>68</v>
      </c>
      <c r="X2248" s="11" t="s">
        <v>69</v>
      </c>
      <c r="Y2248" s="9" t="s">
        <v>3868</v>
      </c>
      <c r="Z2248" s="9" t="s">
        <v>3869</v>
      </c>
      <c r="AA2248" s="12">
        <v>30.05</v>
      </c>
      <c r="AB2248" s="12">
        <v>-98.25</v>
      </c>
      <c r="AC2248" s="46">
        <v>30.0833333</v>
      </c>
      <c r="AD2248" s="46">
        <v>-97.583333300000007</v>
      </c>
      <c r="AE2248" s="8" t="s">
        <v>3864</v>
      </c>
      <c r="AF2248" s="8" t="s">
        <v>3813</v>
      </c>
      <c r="AG2248" s="8" t="s">
        <v>102</v>
      </c>
      <c r="AH2248" s="13">
        <v>172</v>
      </c>
      <c r="AI2248" s="8" t="s">
        <v>76</v>
      </c>
      <c r="AM2248" s="13">
        <v>105</v>
      </c>
      <c r="AN2248" s="13">
        <v>1270.5</v>
      </c>
      <c r="AO2248" s="9">
        <v>4</v>
      </c>
      <c r="AP2248" s="9" t="s">
        <v>3839</v>
      </c>
      <c r="AQ2248" s="15">
        <v>173.28679513998631</v>
      </c>
      <c r="AR2248" s="59">
        <v>4.0000000000000001E-3</v>
      </c>
      <c r="AS2248" s="8"/>
      <c r="AU2248" s="9" t="s">
        <v>3865</v>
      </c>
      <c r="AV2248" s="14">
        <v>4.0999999999999996</v>
      </c>
      <c r="AW2248" s="14">
        <v>18.899999999999999</v>
      </c>
      <c r="AX2248" s="14">
        <v>14.799999999999999</v>
      </c>
      <c r="AY2248" s="14">
        <v>12.1</v>
      </c>
      <c r="AZ2248" s="14" t="s">
        <v>3866</v>
      </c>
    </row>
    <row r="2249" spans="1:274" x14ac:dyDescent="0.25">
      <c r="A2249" s="8">
        <v>2555</v>
      </c>
      <c r="B2249" s="8" t="s">
        <v>3859</v>
      </c>
      <c r="D2249" s="10" t="s">
        <v>3872</v>
      </c>
      <c r="E2249" s="9" t="s">
        <v>1618</v>
      </c>
      <c r="F2249" s="9" t="s">
        <v>1619</v>
      </c>
      <c r="G2249" s="9" t="s">
        <v>90</v>
      </c>
      <c r="H2249" s="9" t="s">
        <v>91</v>
      </c>
      <c r="I2249" s="11" t="s">
        <v>1620</v>
      </c>
      <c r="J2249" s="11"/>
      <c r="L2249" s="9" t="s">
        <v>1524</v>
      </c>
      <c r="M2249" s="9" t="s">
        <v>218</v>
      </c>
      <c r="N2249" s="9" t="s">
        <v>95</v>
      </c>
      <c r="O2249" s="11" t="s">
        <v>219</v>
      </c>
      <c r="P2249" s="9" t="s">
        <v>220</v>
      </c>
      <c r="Q2249" s="11" t="s">
        <v>160</v>
      </c>
      <c r="R2249" s="11" t="s">
        <v>120</v>
      </c>
      <c r="S2249" s="11" t="s">
        <v>65</v>
      </c>
      <c r="T2249" s="11"/>
      <c r="U2249" s="11" t="s">
        <v>66</v>
      </c>
      <c r="V2249" s="11" t="s">
        <v>67</v>
      </c>
      <c r="W2249" s="11" t="s">
        <v>68</v>
      </c>
      <c r="X2249" s="11" t="s">
        <v>69</v>
      </c>
      <c r="Y2249" s="9" t="s">
        <v>3868</v>
      </c>
      <c r="Z2249" s="9" t="s">
        <v>3869</v>
      </c>
      <c r="AA2249" s="12">
        <v>33.369999999999997</v>
      </c>
      <c r="AB2249" s="12">
        <v>-94.58</v>
      </c>
      <c r="AC2249" s="46">
        <v>33.616666700000003</v>
      </c>
      <c r="AD2249" s="46">
        <v>-93.033333299999995</v>
      </c>
      <c r="AE2249" s="8" t="s">
        <v>3864</v>
      </c>
      <c r="AF2249" s="8" t="s">
        <v>3813</v>
      </c>
      <c r="AG2249" s="8" t="s">
        <v>102</v>
      </c>
      <c r="AH2249" s="13">
        <v>60</v>
      </c>
      <c r="AI2249" s="8" t="s">
        <v>76</v>
      </c>
      <c r="AM2249" s="13">
        <v>54</v>
      </c>
      <c r="AN2249" s="13">
        <v>518.4</v>
      </c>
      <c r="AO2249" s="9">
        <v>2</v>
      </c>
      <c r="AP2249" s="9" t="s">
        <v>1854</v>
      </c>
      <c r="AQ2249" s="15">
        <v>57.762265046662108</v>
      </c>
      <c r="AR2249" s="59">
        <v>1.2E-2</v>
      </c>
      <c r="AS2249" s="8"/>
      <c r="AU2249" s="9" t="s">
        <v>3865</v>
      </c>
      <c r="AV2249" s="14">
        <v>5</v>
      </c>
      <c r="AW2249" s="14">
        <v>15</v>
      </c>
      <c r="AX2249" s="14">
        <v>10</v>
      </c>
      <c r="AY2249" s="14">
        <v>9.6</v>
      </c>
      <c r="AZ2249" s="14" t="s">
        <v>3866</v>
      </c>
      <c r="BA2249" s="16"/>
      <c r="BB2249" s="16"/>
      <c r="BC2249" s="16"/>
      <c r="BD2249" s="16"/>
      <c r="BE2249" s="16"/>
      <c r="BF2249" s="16"/>
      <c r="BG2249" s="16"/>
      <c r="BH2249" s="16"/>
      <c r="BI2249" s="16"/>
      <c r="BJ2249" s="16"/>
      <c r="BK2249" s="16"/>
      <c r="BL2249" s="16"/>
      <c r="BM2249" s="16"/>
      <c r="BN2249" s="16"/>
      <c r="BO2249" s="16"/>
      <c r="BP2249" s="16"/>
      <c r="BQ2249" s="16"/>
      <c r="BR2249" s="16"/>
      <c r="BS2249" s="16"/>
      <c r="BT2249" s="16"/>
      <c r="BU2249" s="16"/>
      <c r="BV2249" s="16"/>
      <c r="BW2249" s="16"/>
      <c r="BX2249" s="16"/>
      <c r="BY2249" s="16"/>
      <c r="BZ2249" s="16"/>
      <c r="CA2249" s="16"/>
      <c r="CB2249" s="16"/>
      <c r="CC2249" s="16"/>
      <c r="CD2249" s="16"/>
      <c r="CE2249" s="16"/>
      <c r="CF2249" s="16"/>
      <c r="CG2249" s="16"/>
      <c r="CH2249" s="16"/>
      <c r="CI2249" s="16"/>
      <c r="CJ2249" s="16"/>
      <c r="CK2249" s="16"/>
      <c r="CL2249" s="16"/>
      <c r="CM2249" s="16"/>
      <c r="CN2249" s="16"/>
      <c r="CO2249" s="16"/>
      <c r="CP2249" s="16"/>
      <c r="CQ2249" s="16"/>
      <c r="CR2249" s="16"/>
      <c r="CS2249" s="16"/>
      <c r="CT2249" s="16"/>
      <c r="CU2249" s="16"/>
      <c r="CV2249" s="16"/>
      <c r="CW2249" s="16"/>
      <c r="CX2249" s="16"/>
      <c r="CY2249" s="16"/>
      <c r="CZ2249" s="16"/>
      <c r="DA2249" s="16"/>
      <c r="DB2249" s="16"/>
      <c r="DC2249" s="16"/>
      <c r="DD2249" s="16"/>
      <c r="DE2249" s="16"/>
      <c r="DF2249" s="16"/>
      <c r="DG2249" s="16"/>
      <c r="DH2249" s="16"/>
      <c r="DI2249" s="16"/>
      <c r="DJ2249" s="16"/>
      <c r="DK2249" s="16"/>
      <c r="DL2249" s="16"/>
      <c r="DM2249" s="16"/>
      <c r="DN2249" s="16"/>
      <c r="DO2249" s="16"/>
      <c r="DP2249" s="16"/>
      <c r="DQ2249" s="16"/>
      <c r="DR2249" s="16"/>
      <c r="DS2249" s="16"/>
      <c r="DT2249" s="16"/>
      <c r="DU2249" s="16"/>
      <c r="DV2249" s="16"/>
      <c r="DW2249" s="16"/>
      <c r="DX2249" s="16"/>
      <c r="DY2249" s="16"/>
      <c r="DZ2249" s="16"/>
      <c r="EA2249" s="16"/>
      <c r="EB2249" s="16"/>
      <c r="EC2249" s="16"/>
      <c r="ED2249" s="16"/>
      <c r="EE2249" s="16"/>
      <c r="EF2249" s="16"/>
      <c r="EG2249" s="16"/>
      <c r="EH2249" s="16"/>
      <c r="EI2249" s="16"/>
      <c r="EJ2249" s="16"/>
      <c r="EK2249" s="16"/>
      <c r="EL2249" s="16"/>
      <c r="EM2249" s="16"/>
      <c r="EN2249" s="16"/>
      <c r="EO2249" s="16"/>
      <c r="EP2249" s="16"/>
      <c r="EQ2249" s="16"/>
      <c r="ER2249" s="16"/>
      <c r="ES2249" s="16"/>
      <c r="ET2249" s="16"/>
      <c r="EU2249" s="16"/>
      <c r="EV2249" s="16"/>
      <c r="EW2249" s="16"/>
      <c r="EX2249" s="16"/>
      <c r="EY2249" s="16"/>
      <c r="EZ2249" s="16"/>
      <c r="FA2249" s="16"/>
      <c r="FB2249" s="16"/>
      <c r="FC2249" s="16"/>
      <c r="FD2249" s="16"/>
      <c r="FE2249" s="16"/>
      <c r="FF2249" s="16"/>
      <c r="FG2249" s="16"/>
      <c r="FH2249" s="16"/>
      <c r="FI2249" s="16"/>
      <c r="FJ2249" s="16"/>
      <c r="FK2249" s="16"/>
      <c r="FL2249" s="16"/>
      <c r="FM2249" s="16"/>
      <c r="FN2249" s="16"/>
      <c r="FO2249" s="16"/>
      <c r="FP2249" s="16"/>
      <c r="FQ2249" s="16"/>
      <c r="FR2249" s="16"/>
      <c r="FS2249" s="16"/>
      <c r="FT2249" s="16"/>
      <c r="FU2249" s="16"/>
      <c r="FV2249" s="16"/>
      <c r="FW2249" s="16"/>
      <c r="FX2249" s="16"/>
      <c r="FY2249" s="16"/>
      <c r="FZ2249" s="16"/>
      <c r="GA2249" s="16"/>
      <c r="GB2249" s="16"/>
      <c r="GC2249" s="16"/>
      <c r="GD2249" s="16"/>
      <c r="GE2249" s="16"/>
      <c r="GF2249" s="16"/>
      <c r="GG2249" s="16"/>
      <c r="GH2249" s="16"/>
      <c r="GI2249" s="16"/>
      <c r="GJ2249" s="16"/>
      <c r="GK2249" s="16"/>
      <c r="GL2249" s="16"/>
      <c r="GM2249" s="16"/>
      <c r="GN2249" s="16"/>
      <c r="GO2249" s="16"/>
      <c r="GP2249" s="16"/>
      <c r="GQ2249" s="16"/>
      <c r="GR2249" s="16"/>
      <c r="GS2249" s="16"/>
      <c r="GT2249" s="16"/>
      <c r="GU2249" s="16"/>
      <c r="GV2249" s="16"/>
      <c r="GW2249" s="16"/>
      <c r="GX2249" s="16"/>
      <c r="GY2249" s="16"/>
      <c r="GZ2249" s="16"/>
      <c r="HA2249" s="16"/>
      <c r="HB2249" s="16"/>
      <c r="HC2249" s="16"/>
      <c r="HD2249" s="16"/>
      <c r="HE2249" s="16"/>
      <c r="HF2249" s="16"/>
      <c r="HG2249" s="16"/>
      <c r="HH2249" s="16"/>
      <c r="HI2249" s="16"/>
      <c r="HJ2249" s="16"/>
      <c r="HK2249" s="16"/>
      <c r="HL2249" s="16"/>
      <c r="HM2249" s="16"/>
      <c r="HN2249" s="16"/>
      <c r="HO2249" s="16"/>
      <c r="HP2249" s="16"/>
      <c r="HQ2249" s="16"/>
      <c r="HR2249" s="16"/>
      <c r="HS2249" s="16"/>
      <c r="HT2249" s="16"/>
      <c r="HU2249" s="16"/>
      <c r="HV2249" s="16"/>
      <c r="HW2249" s="16"/>
      <c r="HX2249" s="16"/>
      <c r="HY2249" s="16"/>
      <c r="HZ2249" s="16"/>
      <c r="IA2249" s="16"/>
      <c r="IB2249" s="16"/>
      <c r="IC2249" s="16"/>
      <c r="ID2249" s="16"/>
      <c r="IE2249" s="16"/>
      <c r="IF2249" s="16"/>
      <c r="IG2249" s="16"/>
      <c r="IH2249" s="16"/>
      <c r="II2249" s="16"/>
      <c r="IJ2249" s="16"/>
      <c r="IK2249" s="16"/>
      <c r="IL2249" s="16"/>
      <c r="IM2249" s="16"/>
      <c r="IN2249" s="16"/>
      <c r="IO2249" s="16"/>
      <c r="IP2249" s="16"/>
      <c r="IQ2249" s="16"/>
      <c r="IR2249" s="16"/>
      <c r="IS2249" s="16"/>
      <c r="IT2249" s="16"/>
      <c r="IU2249" s="16"/>
      <c r="IV2249" s="16"/>
      <c r="IW2249" s="16"/>
      <c r="IX2249" s="16"/>
      <c r="IY2249" s="16"/>
      <c r="IZ2249" s="16"/>
      <c r="JA2249" s="16"/>
      <c r="JB2249" s="16"/>
      <c r="JC2249" s="16"/>
      <c r="JD2249" s="16"/>
      <c r="JE2249" s="16"/>
      <c r="JF2249" s="16"/>
      <c r="JG2249" s="16"/>
      <c r="JH2249" s="16"/>
      <c r="JI2249" s="16"/>
      <c r="JJ2249" s="16"/>
      <c r="JK2249" s="16"/>
      <c r="JL2249" s="16"/>
      <c r="JM2249" s="16"/>
      <c r="JN2249" s="16"/>
    </row>
    <row r="2250" spans="1:274" x14ac:dyDescent="0.25">
      <c r="A2250" s="8">
        <v>2556</v>
      </c>
      <c r="B2250" s="8" t="s">
        <v>3859</v>
      </c>
      <c r="D2250" s="10" t="s">
        <v>3873</v>
      </c>
      <c r="E2250" s="9" t="s">
        <v>1170</v>
      </c>
      <c r="F2250" s="9" t="s">
        <v>1171</v>
      </c>
      <c r="G2250" s="9" t="s">
        <v>90</v>
      </c>
      <c r="H2250" s="9" t="s">
        <v>91</v>
      </c>
      <c r="I2250" s="11" t="s">
        <v>1172</v>
      </c>
      <c r="J2250" s="11"/>
      <c r="L2250" s="9" t="s">
        <v>1172</v>
      </c>
      <c r="M2250" s="9" t="s">
        <v>1173</v>
      </c>
      <c r="O2250" s="11"/>
      <c r="P2250" s="9" t="s">
        <v>1174</v>
      </c>
      <c r="Q2250" s="18" t="s">
        <v>475</v>
      </c>
      <c r="R2250" s="18" t="s">
        <v>120</v>
      </c>
      <c r="S2250" s="11" t="s">
        <v>65</v>
      </c>
      <c r="T2250" s="11"/>
      <c r="U2250" s="11" t="s">
        <v>66</v>
      </c>
      <c r="V2250" s="11" t="s">
        <v>67</v>
      </c>
      <c r="W2250" s="11" t="s">
        <v>68</v>
      </c>
      <c r="X2250" s="11" t="s">
        <v>69</v>
      </c>
      <c r="Y2250" s="9" t="s">
        <v>3868</v>
      </c>
      <c r="Z2250" s="9" t="s">
        <v>3869</v>
      </c>
      <c r="AA2250" s="12">
        <v>33.369999999999997</v>
      </c>
      <c r="AB2250" s="12">
        <v>-94.58</v>
      </c>
      <c r="AC2250" s="46">
        <v>33.616666700000003</v>
      </c>
      <c r="AD2250" s="46">
        <v>-93.033333299999995</v>
      </c>
      <c r="AE2250" s="8" t="s">
        <v>3864</v>
      </c>
      <c r="AF2250" s="8" t="s">
        <v>3813</v>
      </c>
      <c r="AG2250" s="8" t="s">
        <v>102</v>
      </c>
      <c r="AH2250" s="13">
        <v>60</v>
      </c>
      <c r="AI2250" s="8" t="s">
        <v>76</v>
      </c>
      <c r="AM2250" s="13">
        <v>54</v>
      </c>
      <c r="AN2250" s="13">
        <v>518.4</v>
      </c>
      <c r="AO2250" s="9">
        <v>2</v>
      </c>
      <c r="AP2250" s="9" t="s">
        <v>1854</v>
      </c>
      <c r="AQ2250" s="15">
        <v>21.004460016968039</v>
      </c>
      <c r="AR2250" s="59">
        <v>3.3000000000000002E-2</v>
      </c>
      <c r="AS2250" s="8"/>
      <c r="AU2250" s="9" t="s">
        <v>3865</v>
      </c>
      <c r="AV2250" s="14">
        <v>5</v>
      </c>
      <c r="AW2250" s="14">
        <v>15</v>
      </c>
      <c r="AX2250" s="14">
        <v>10</v>
      </c>
      <c r="AY2250" s="14">
        <v>9.6</v>
      </c>
      <c r="AZ2250" s="14" t="s">
        <v>3866</v>
      </c>
      <c r="BA2250" s="16"/>
      <c r="BB2250" s="16"/>
      <c r="BC2250" s="16"/>
      <c r="BD2250" s="16"/>
      <c r="BE2250" s="16"/>
      <c r="BF2250" s="16"/>
      <c r="BG2250" s="16"/>
      <c r="BH2250" s="16"/>
      <c r="BI2250" s="16"/>
      <c r="BJ2250" s="16"/>
      <c r="BK2250" s="16"/>
      <c r="BL2250" s="16"/>
      <c r="BM2250" s="16"/>
      <c r="BN2250" s="16"/>
      <c r="BO2250" s="16"/>
      <c r="BP2250" s="16"/>
      <c r="BQ2250" s="16"/>
      <c r="BR2250" s="16"/>
      <c r="BS2250" s="16"/>
      <c r="BT2250" s="16"/>
      <c r="BU2250" s="16"/>
      <c r="BV2250" s="16"/>
      <c r="BW2250" s="16"/>
      <c r="BX2250" s="16"/>
      <c r="BY2250" s="16"/>
      <c r="BZ2250" s="16"/>
      <c r="CA2250" s="16"/>
      <c r="CB2250" s="16"/>
      <c r="CC2250" s="16"/>
      <c r="CD2250" s="16"/>
      <c r="CE2250" s="16"/>
      <c r="CF2250" s="16"/>
      <c r="CG2250" s="16"/>
      <c r="CH2250" s="16"/>
      <c r="CI2250" s="16"/>
      <c r="CJ2250" s="16"/>
      <c r="CK2250" s="16"/>
      <c r="CL2250" s="16"/>
      <c r="CM2250" s="16"/>
      <c r="CN2250" s="16"/>
      <c r="CO2250" s="16"/>
      <c r="CP2250" s="16"/>
      <c r="CQ2250" s="16"/>
      <c r="CR2250" s="16"/>
      <c r="CS2250" s="16"/>
      <c r="CT2250" s="16"/>
      <c r="CU2250" s="16"/>
      <c r="CV2250" s="16"/>
      <c r="CW2250" s="16"/>
      <c r="CX2250" s="16"/>
      <c r="CY2250" s="16"/>
      <c r="CZ2250" s="16"/>
      <c r="DA2250" s="16"/>
      <c r="DB2250" s="16"/>
      <c r="DC2250" s="16"/>
      <c r="DD2250" s="16"/>
      <c r="DE2250" s="16"/>
      <c r="DF2250" s="16"/>
      <c r="DG2250" s="16"/>
      <c r="DH2250" s="16"/>
      <c r="DI2250" s="16"/>
      <c r="DJ2250" s="16"/>
      <c r="DK2250" s="16"/>
      <c r="DL2250" s="16"/>
      <c r="DM2250" s="16"/>
      <c r="DN2250" s="16"/>
      <c r="DO2250" s="16"/>
      <c r="DP2250" s="16"/>
      <c r="DQ2250" s="16"/>
      <c r="DR2250" s="16"/>
      <c r="DS2250" s="16"/>
      <c r="DT2250" s="16"/>
      <c r="DU2250" s="16"/>
      <c r="DV2250" s="16"/>
      <c r="DW2250" s="16"/>
      <c r="DX2250" s="16"/>
      <c r="DY2250" s="16"/>
      <c r="DZ2250" s="16"/>
      <c r="EA2250" s="16"/>
      <c r="EB2250" s="16"/>
      <c r="EC2250" s="16"/>
      <c r="ED2250" s="16"/>
      <c r="EE2250" s="16"/>
      <c r="EF2250" s="16"/>
      <c r="EG2250" s="16"/>
      <c r="EH2250" s="16"/>
      <c r="EI2250" s="16"/>
      <c r="EJ2250" s="16"/>
      <c r="EK2250" s="16"/>
      <c r="EL2250" s="16"/>
      <c r="EM2250" s="16"/>
      <c r="EN2250" s="16"/>
      <c r="EO2250" s="16"/>
      <c r="EP2250" s="16"/>
      <c r="EQ2250" s="16"/>
      <c r="ER2250" s="16"/>
      <c r="ES2250" s="16"/>
      <c r="ET2250" s="16"/>
      <c r="EU2250" s="16"/>
      <c r="EV2250" s="16"/>
      <c r="EW2250" s="16"/>
      <c r="EX2250" s="16"/>
      <c r="EY2250" s="16"/>
      <c r="EZ2250" s="16"/>
      <c r="FA2250" s="16"/>
      <c r="FB2250" s="16"/>
      <c r="FC2250" s="16"/>
      <c r="FD2250" s="16"/>
      <c r="FE2250" s="16"/>
      <c r="FF2250" s="16"/>
      <c r="FG2250" s="16"/>
      <c r="FH2250" s="16"/>
      <c r="FI2250" s="16"/>
      <c r="FJ2250" s="16"/>
      <c r="FK2250" s="16"/>
      <c r="FL2250" s="16"/>
      <c r="FM2250" s="16"/>
      <c r="FN2250" s="16"/>
      <c r="FO2250" s="16"/>
      <c r="FP2250" s="16"/>
      <c r="FQ2250" s="16"/>
      <c r="FR2250" s="16"/>
      <c r="FS2250" s="16"/>
      <c r="FT2250" s="16"/>
      <c r="FU2250" s="16"/>
      <c r="FV2250" s="16"/>
      <c r="FW2250" s="16"/>
      <c r="FX2250" s="16"/>
      <c r="FY2250" s="16"/>
      <c r="FZ2250" s="16"/>
      <c r="GA2250" s="16"/>
      <c r="GB2250" s="16"/>
      <c r="GC2250" s="16"/>
      <c r="GD2250" s="16"/>
      <c r="GE2250" s="16"/>
      <c r="GF2250" s="16"/>
      <c r="GG2250" s="16"/>
      <c r="GH2250" s="16"/>
      <c r="GI2250" s="16"/>
      <c r="GJ2250" s="16"/>
      <c r="GK2250" s="16"/>
      <c r="GL2250" s="16"/>
      <c r="GM2250" s="16"/>
      <c r="GN2250" s="16"/>
      <c r="GO2250" s="16"/>
      <c r="GP2250" s="16"/>
      <c r="GQ2250" s="16"/>
      <c r="GR2250" s="16"/>
      <c r="GS2250" s="16"/>
      <c r="GT2250" s="16"/>
      <c r="GU2250" s="16"/>
      <c r="GV2250" s="16"/>
      <c r="GW2250" s="16"/>
      <c r="GX2250" s="16"/>
      <c r="GY2250" s="16"/>
      <c r="GZ2250" s="16"/>
      <c r="HA2250" s="16"/>
      <c r="HB2250" s="16"/>
      <c r="HC2250" s="16"/>
      <c r="HD2250" s="16"/>
      <c r="HE2250" s="16"/>
      <c r="HF2250" s="16"/>
      <c r="HG2250" s="16"/>
      <c r="HH2250" s="16"/>
      <c r="HI2250" s="16"/>
      <c r="HJ2250" s="16"/>
      <c r="HK2250" s="16"/>
      <c r="HL2250" s="16"/>
      <c r="HM2250" s="16"/>
      <c r="HN2250" s="16"/>
      <c r="HO2250" s="16"/>
      <c r="HP2250" s="16"/>
      <c r="HQ2250" s="16"/>
      <c r="HR2250" s="16"/>
      <c r="HS2250" s="16"/>
      <c r="HT2250" s="16"/>
      <c r="HU2250" s="16"/>
      <c r="HV2250" s="16"/>
      <c r="HW2250" s="16"/>
      <c r="HX2250" s="16"/>
      <c r="HY2250" s="16"/>
      <c r="HZ2250" s="16"/>
      <c r="IA2250" s="16"/>
      <c r="IB2250" s="16"/>
      <c r="IC2250" s="16"/>
      <c r="ID2250" s="16"/>
      <c r="IE2250" s="16"/>
      <c r="IF2250" s="16"/>
      <c r="IG2250" s="16"/>
      <c r="IH2250" s="16"/>
      <c r="II2250" s="16"/>
      <c r="IJ2250" s="16"/>
      <c r="IK2250" s="16"/>
      <c r="IL2250" s="16"/>
      <c r="IM2250" s="16"/>
      <c r="IN2250" s="16"/>
      <c r="IO2250" s="16"/>
      <c r="IP2250" s="16"/>
      <c r="IQ2250" s="16"/>
      <c r="IR2250" s="16"/>
      <c r="IS2250" s="16"/>
      <c r="IT2250" s="16"/>
      <c r="IU2250" s="16"/>
      <c r="IV2250" s="16"/>
      <c r="IW2250" s="16"/>
      <c r="IX2250" s="16"/>
      <c r="IY2250" s="16"/>
      <c r="IZ2250" s="16"/>
      <c r="JA2250" s="16"/>
      <c r="JB2250" s="16"/>
      <c r="JC2250" s="16"/>
      <c r="JD2250" s="16"/>
      <c r="JE2250" s="16"/>
      <c r="JF2250" s="16"/>
      <c r="JG2250" s="16"/>
      <c r="JH2250" s="16"/>
      <c r="JI2250" s="16"/>
      <c r="JJ2250" s="16"/>
      <c r="JK2250" s="16"/>
      <c r="JL2250" s="16"/>
      <c r="JM2250" s="16"/>
      <c r="JN2250" s="16"/>
    </row>
    <row r="2251" spans="1:274" x14ac:dyDescent="0.25">
      <c r="A2251" s="8">
        <v>2557</v>
      </c>
      <c r="B2251" s="8" t="s">
        <v>3859</v>
      </c>
      <c r="D2251" s="10" t="s">
        <v>3874</v>
      </c>
      <c r="E2251" s="9" t="s">
        <v>2394</v>
      </c>
      <c r="F2251" s="9" t="s">
        <v>2395</v>
      </c>
      <c r="G2251" s="9" t="s">
        <v>90</v>
      </c>
      <c r="H2251" s="9" t="s">
        <v>1107</v>
      </c>
      <c r="I2251" s="11" t="s">
        <v>2396</v>
      </c>
      <c r="J2251" s="11"/>
      <c r="L2251" s="9" t="s">
        <v>2396</v>
      </c>
      <c r="M2251" s="9" t="s">
        <v>2397</v>
      </c>
      <c r="O2251" s="11"/>
      <c r="P2251" s="9" t="s">
        <v>118</v>
      </c>
      <c r="Q2251" s="18" t="s">
        <v>119</v>
      </c>
      <c r="R2251" s="18" t="s">
        <v>120</v>
      </c>
      <c r="S2251" s="11" t="s">
        <v>65</v>
      </c>
      <c r="T2251" s="11"/>
      <c r="U2251" s="11" t="s">
        <v>66</v>
      </c>
      <c r="V2251" s="11" t="s">
        <v>67</v>
      </c>
      <c r="W2251" s="11" t="s">
        <v>68</v>
      </c>
      <c r="X2251" s="11" t="s">
        <v>69</v>
      </c>
      <c r="Y2251" s="9" t="s">
        <v>3868</v>
      </c>
      <c r="Z2251" s="9" t="s">
        <v>3869</v>
      </c>
      <c r="AA2251" s="12">
        <v>33.369999999999997</v>
      </c>
      <c r="AB2251" s="12">
        <v>-94.58</v>
      </c>
      <c r="AC2251" s="46">
        <v>33.616666700000003</v>
      </c>
      <c r="AD2251" s="46">
        <v>-93.033333299999995</v>
      </c>
      <c r="AE2251" s="8" t="s">
        <v>3864</v>
      </c>
      <c r="AF2251" s="8" t="s">
        <v>3813</v>
      </c>
      <c r="AG2251" s="8" t="s">
        <v>102</v>
      </c>
      <c r="AH2251" s="13">
        <v>60</v>
      </c>
      <c r="AI2251" s="8" t="s">
        <v>76</v>
      </c>
      <c r="AM2251" s="13">
        <v>78</v>
      </c>
      <c r="AN2251" s="13">
        <v>1271.4000000000001</v>
      </c>
      <c r="AO2251" s="9">
        <v>3</v>
      </c>
      <c r="AP2251" s="9" t="s">
        <v>3839</v>
      </c>
      <c r="AQ2251" s="15">
        <v>11.197854290144512</v>
      </c>
      <c r="AR2251" s="59">
        <v>6.1899999999999997E-2</v>
      </c>
      <c r="AS2251" s="8"/>
      <c r="AU2251" s="9" t="s">
        <v>3865</v>
      </c>
      <c r="AV2251" s="14">
        <v>14.1</v>
      </c>
      <c r="AW2251" s="14">
        <v>20.100000000000001</v>
      </c>
      <c r="AX2251" s="14">
        <v>6.0000000000000018</v>
      </c>
      <c r="AY2251" s="14">
        <v>16.3</v>
      </c>
      <c r="AZ2251" s="14" t="s">
        <v>3866</v>
      </c>
    </row>
    <row r="2252" spans="1:274" x14ac:dyDescent="0.25">
      <c r="A2252" s="8">
        <v>2558</v>
      </c>
      <c r="B2252" s="8" t="s">
        <v>3875</v>
      </c>
      <c r="D2252" s="10" t="s">
        <v>3876</v>
      </c>
      <c r="E2252" s="17" t="s">
        <v>3877</v>
      </c>
      <c r="F2252" s="17"/>
      <c r="G2252" s="17"/>
      <c r="H2252" s="17"/>
      <c r="I2252" s="22" t="s">
        <v>3878</v>
      </c>
      <c r="J2252" s="22"/>
      <c r="K2252" s="17"/>
      <c r="L2252" s="17" t="s">
        <v>3878</v>
      </c>
      <c r="M2252" s="17" t="s">
        <v>751</v>
      </c>
      <c r="N2252" s="17" t="s">
        <v>95</v>
      </c>
      <c r="O2252" s="22"/>
      <c r="P2252" s="30" t="s">
        <v>752</v>
      </c>
      <c r="Q2252" s="31" t="s">
        <v>119</v>
      </c>
      <c r="R2252" s="31" t="s">
        <v>120</v>
      </c>
      <c r="S2252" s="31" t="s">
        <v>65</v>
      </c>
      <c r="T2252" s="31"/>
      <c r="U2252" s="31" t="s">
        <v>66</v>
      </c>
      <c r="V2252" s="31" t="s">
        <v>67</v>
      </c>
      <c r="W2252" s="31" t="s">
        <v>68</v>
      </c>
      <c r="X2252" s="31" t="s">
        <v>69</v>
      </c>
      <c r="Y2252" s="9" t="s">
        <v>3868</v>
      </c>
      <c r="Z2252" s="9" t="s">
        <v>3869</v>
      </c>
      <c r="AA2252" s="12">
        <v>10.42</v>
      </c>
      <c r="AB2252" s="72" t="s">
        <v>3879</v>
      </c>
      <c r="AC2252" s="46">
        <v>10.7</v>
      </c>
      <c r="AD2252" s="46">
        <v>-71.3</v>
      </c>
      <c r="AE2252" s="8" t="s">
        <v>3880</v>
      </c>
      <c r="AF2252" s="8" t="s">
        <v>3881</v>
      </c>
      <c r="AG2252" s="8" t="s">
        <v>148</v>
      </c>
      <c r="AH2252" s="13">
        <v>61</v>
      </c>
      <c r="AI2252" s="8" t="s">
        <v>76</v>
      </c>
      <c r="AJ2252" s="14">
        <v>2</v>
      </c>
      <c r="AK2252" s="14">
        <v>2</v>
      </c>
      <c r="AM2252" s="13">
        <v>31</v>
      </c>
      <c r="AN2252" s="13">
        <v>877.30000000000007</v>
      </c>
      <c r="AO2252" s="9">
        <v>5</v>
      </c>
      <c r="AP2252" s="9" t="s">
        <v>3839</v>
      </c>
      <c r="AQ2252" s="15">
        <v>14.769809941614005</v>
      </c>
      <c r="AR2252" s="59">
        <v>4.6929999999999999E-2</v>
      </c>
      <c r="AS2252" s="8"/>
      <c r="AU2252" s="9" t="s">
        <v>3865</v>
      </c>
      <c r="AV2252" s="14">
        <v>27.6</v>
      </c>
      <c r="AW2252" s="14">
        <v>29.6</v>
      </c>
      <c r="AX2252" s="14">
        <v>2</v>
      </c>
      <c r="AY2252" s="14">
        <v>28.3</v>
      </c>
      <c r="AZ2252" s="14" t="s">
        <v>3866</v>
      </c>
    </row>
    <row r="2253" spans="1:274" x14ac:dyDescent="0.25">
      <c r="A2253" s="8">
        <v>2559</v>
      </c>
      <c r="B2253" s="8" t="s">
        <v>3875</v>
      </c>
      <c r="D2253" s="10" t="s">
        <v>3882</v>
      </c>
      <c r="E2253" s="17" t="s">
        <v>3877</v>
      </c>
      <c r="F2253" s="17"/>
      <c r="G2253" s="17"/>
      <c r="H2253" s="17"/>
      <c r="I2253" s="22" t="s">
        <v>3878</v>
      </c>
      <c r="J2253" s="22"/>
      <c r="K2253" s="17"/>
      <c r="L2253" s="17" t="s">
        <v>3878</v>
      </c>
      <c r="M2253" s="17" t="s">
        <v>751</v>
      </c>
      <c r="N2253" s="17" t="s">
        <v>95</v>
      </c>
      <c r="O2253" s="22"/>
      <c r="P2253" s="30" t="s">
        <v>752</v>
      </c>
      <c r="Q2253" s="31" t="s">
        <v>119</v>
      </c>
      <c r="R2253" s="31" t="s">
        <v>120</v>
      </c>
      <c r="S2253" s="31" t="s">
        <v>65</v>
      </c>
      <c r="T2253" s="31"/>
      <c r="U2253" s="31" t="s">
        <v>66</v>
      </c>
      <c r="V2253" s="31" t="s">
        <v>67</v>
      </c>
      <c r="W2253" s="31" t="s">
        <v>68</v>
      </c>
      <c r="X2253" s="31" t="s">
        <v>69</v>
      </c>
      <c r="Y2253" s="9" t="s">
        <v>3868</v>
      </c>
      <c r="Z2253" s="9" t="s">
        <v>3869</v>
      </c>
      <c r="AA2253" s="12">
        <v>10.42</v>
      </c>
      <c r="AB2253" s="72" t="s">
        <v>3879</v>
      </c>
      <c r="AC2253" s="46">
        <v>10.7</v>
      </c>
      <c r="AD2253" s="46">
        <v>-71.3</v>
      </c>
      <c r="AE2253" s="8" t="s">
        <v>3880</v>
      </c>
      <c r="AF2253" s="8" t="s">
        <v>3881</v>
      </c>
      <c r="AG2253" s="8" t="s">
        <v>148</v>
      </c>
      <c r="AH2253" s="13">
        <v>61</v>
      </c>
      <c r="AI2253" s="8" t="s">
        <v>76</v>
      </c>
      <c r="AJ2253" s="14">
        <v>2</v>
      </c>
      <c r="AK2253" s="14">
        <v>2</v>
      </c>
      <c r="AM2253" s="13">
        <v>31</v>
      </c>
      <c r="AN2253" s="13">
        <v>877.30000000000007</v>
      </c>
      <c r="AO2253" s="9">
        <v>5</v>
      </c>
      <c r="AP2253" s="9" t="s">
        <v>3836</v>
      </c>
      <c r="AQ2253" s="15">
        <v>11.854749111680269</v>
      </c>
      <c r="AR2253" s="59">
        <v>5.8470000000000001E-2</v>
      </c>
      <c r="AS2253" s="8"/>
      <c r="AU2253" s="9" t="s">
        <v>3865</v>
      </c>
      <c r="AV2253" s="14">
        <v>27.6</v>
      </c>
      <c r="AW2253" s="14">
        <v>29.6</v>
      </c>
      <c r="AX2253" s="14">
        <v>2</v>
      </c>
      <c r="AY2253" s="14">
        <v>28.3</v>
      </c>
      <c r="AZ2253" s="14" t="s">
        <v>3866</v>
      </c>
    </row>
    <row r="2254" spans="1:274" x14ac:dyDescent="0.25">
      <c r="A2254" s="8">
        <v>2560</v>
      </c>
      <c r="B2254" s="8" t="s">
        <v>3875</v>
      </c>
      <c r="D2254" s="10" t="s">
        <v>3883</v>
      </c>
      <c r="E2254" s="17" t="s">
        <v>3877</v>
      </c>
      <c r="F2254" s="17"/>
      <c r="G2254" s="17"/>
      <c r="H2254" s="17"/>
      <c r="I2254" s="22" t="s">
        <v>3878</v>
      </c>
      <c r="J2254" s="22"/>
      <c r="K2254" s="17"/>
      <c r="L2254" s="17" t="s">
        <v>3878</v>
      </c>
      <c r="M2254" s="17" t="s">
        <v>751</v>
      </c>
      <c r="N2254" s="17" t="s">
        <v>95</v>
      </c>
      <c r="O2254" s="22"/>
      <c r="P2254" s="30" t="s">
        <v>752</v>
      </c>
      <c r="Q2254" s="31" t="s">
        <v>119</v>
      </c>
      <c r="R2254" s="31" t="s">
        <v>120</v>
      </c>
      <c r="S2254" s="31" t="s">
        <v>65</v>
      </c>
      <c r="T2254" s="31"/>
      <c r="U2254" s="31" t="s">
        <v>66</v>
      </c>
      <c r="V2254" s="31" t="s">
        <v>67</v>
      </c>
      <c r="W2254" s="31" t="s">
        <v>68</v>
      </c>
      <c r="X2254" s="31" t="s">
        <v>69</v>
      </c>
      <c r="Y2254" s="9" t="s">
        <v>3868</v>
      </c>
      <c r="Z2254" s="9" t="s">
        <v>3869</v>
      </c>
      <c r="AA2254" s="12">
        <v>11.08</v>
      </c>
      <c r="AB2254" s="72" t="s">
        <v>3884</v>
      </c>
      <c r="AC2254" s="46">
        <v>10.7</v>
      </c>
      <c r="AD2254" s="46">
        <v>-71.3</v>
      </c>
      <c r="AE2254" s="8" t="s">
        <v>3880</v>
      </c>
      <c r="AF2254" s="8" t="s">
        <v>3881</v>
      </c>
      <c r="AG2254" s="8" t="s">
        <v>148</v>
      </c>
      <c r="AH2254" s="13">
        <v>61</v>
      </c>
      <c r="AI2254" s="8" t="s">
        <v>76</v>
      </c>
      <c r="AJ2254" s="14">
        <v>2</v>
      </c>
      <c r="AK2254" s="14">
        <v>2</v>
      </c>
      <c r="AM2254" s="13">
        <v>31</v>
      </c>
      <c r="AN2254" s="13">
        <v>855.6</v>
      </c>
      <c r="AO2254" s="9">
        <v>5</v>
      </c>
      <c r="AP2254" s="9" t="s">
        <v>3839</v>
      </c>
      <c r="AQ2254" s="15">
        <v>22.131136033203873</v>
      </c>
      <c r="AR2254" s="59">
        <v>3.1320000000000001E-2</v>
      </c>
      <c r="AS2254" s="8"/>
      <c r="AU2254" s="9" t="s">
        <v>3865</v>
      </c>
      <c r="AV2254" s="14">
        <v>27.6</v>
      </c>
      <c r="AW2254" s="14">
        <v>29</v>
      </c>
      <c r="AX2254" s="14">
        <v>1.3999999999999986</v>
      </c>
      <c r="AY2254" s="14">
        <v>27.6</v>
      </c>
      <c r="AZ2254" s="14" t="s">
        <v>3866</v>
      </c>
    </row>
    <row r="2255" spans="1:274" x14ac:dyDescent="0.25">
      <c r="A2255" s="8">
        <v>2561</v>
      </c>
      <c r="B2255" s="8" t="s">
        <v>3875</v>
      </c>
      <c r="D2255" s="10" t="s">
        <v>3885</v>
      </c>
      <c r="E2255" s="17" t="s">
        <v>3877</v>
      </c>
      <c r="F2255" s="17"/>
      <c r="G2255" s="17"/>
      <c r="H2255" s="17"/>
      <c r="I2255" s="22" t="s">
        <v>3878</v>
      </c>
      <c r="J2255" s="22"/>
      <c r="K2255" s="17"/>
      <c r="L2255" s="17" t="s">
        <v>3878</v>
      </c>
      <c r="M2255" s="17" t="s">
        <v>751</v>
      </c>
      <c r="N2255" s="17" t="s">
        <v>95</v>
      </c>
      <c r="O2255" s="22"/>
      <c r="P2255" s="30" t="s">
        <v>752</v>
      </c>
      <c r="Q2255" s="31" t="s">
        <v>119</v>
      </c>
      <c r="R2255" s="31" t="s">
        <v>120</v>
      </c>
      <c r="S2255" s="31" t="s">
        <v>65</v>
      </c>
      <c r="T2255" s="31"/>
      <c r="U2255" s="31" t="s">
        <v>66</v>
      </c>
      <c r="V2255" s="31" t="s">
        <v>67</v>
      </c>
      <c r="W2255" s="31" t="s">
        <v>68</v>
      </c>
      <c r="X2255" s="31" t="s">
        <v>69</v>
      </c>
      <c r="Y2255" s="9" t="s">
        <v>3868</v>
      </c>
      <c r="Z2255" s="9" t="s">
        <v>3869</v>
      </c>
      <c r="AA2255" s="12">
        <v>11.08</v>
      </c>
      <c r="AB2255" s="72" t="s">
        <v>3884</v>
      </c>
      <c r="AC2255" s="46">
        <v>10.7</v>
      </c>
      <c r="AD2255" s="46">
        <v>-71.3</v>
      </c>
      <c r="AE2255" s="8" t="s">
        <v>3880</v>
      </c>
      <c r="AF2255" s="8" t="s">
        <v>3881</v>
      </c>
      <c r="AG2255" s="8" t="s">
        <v>148</v>
      </c>
      <c r="AH2255" s="13">
        <v>61</v>
      </c>
      <c r="AI2255" s="8" t="s">
        <v>76</v>
      </c>
      <c r="AJ2255" s="14">
        <v>2</v>
      </c>
      <c r="AK2255" s="14">
        <v>2</v>
      </c>
      <c r="AM2255" s="13">
        <v>31</v>
      </c>
      <c r="AN2255" s="13">
        <v>855.6</v>
      </c>
      <c r="AO2255" s="9">
        <v>5</v>
      </c>
      <c r="AP2255" s="9" t="s">
        <v>3836</v>
      </c>
      <c r="AQ2255" s="15">
        <v>18.149965450640096</v>
      </c>
      <c r="AR2255" s="59">
        <v>3.8190000000000002E-2</v>
      </c>
      <c r="AS2255" s="8"/>
      <c r="AU2255" s="9" t="s">
        <v>3865</v>
      </c>
      <c r="AV2255" s="14">
        <v>27.6</v>
      </c>
      <c r="AW2255" s="14">
        <v>29</v>
      </c>
      <c r="AX2255" s="14">
        <v>1.3999999999999986</v>
      </c>
      <c r="AY2255" s="14">
        <v>27.6</v>
      </c>
      <c r="AZ2255" s="14" t="s">
        <v>3866</v>
      </c>
    </row>
    <row r="2256" spans="1:274" x14ac:dyDescent="0.25">
      <c r="A2256" s="8">
        <v>2562</v>
      </c>
      <c r="B2256" s="8" t="s">
        <v>3886</v>
      </c>
      <c r="D2256" s="10" t="s">
        <v>3887</v>
      </c>
      <c r="E2256" s="9" t="s">
        <v>919</v>
      </c>
      <c r="F2256" s="9" t="s">
        <v>920</v>
      </c>
      <c r="G2256" s="9" t="s">
        <v>90</v>
      </c>
      <c r="H2256" s="9" t="s">
        <v>921</v>
      </c>
      <c r="I2256" s="11" t="s">
        <v>922</v>
      </c>
      <c r="J2256" s="11"/>
      <c r="L2256" s="9" t="s">
        <v>922</v>
      </c>
      <c r="M2256" s="9" t="s">
        <v>157</v>
      </c>
      <c r="N2256" s="9" t="s">
        <v>95</v>
      </c>
      <c r="O2256" s="11" t="s">
        <v>158</v>
      </c>
      <c r="P2256" s="9" t="s">
        <v>159</v>
      </c>
      <c r="Q2256" s="11" t="s">
        <v>160</v>
      </c>
      <c r="R2256" s="11" t="s">
        <v>120</v>
      </c>
      <c r="S2256" s="11" t="s">
        <v>65</v>
      </c>
      <c r="T2256" s="11"/>
      <c r="U2256" s="11" t="s">
        <v>66</v>
      </c>
      <c r="V2256" s="11" t="s">
        <v>67</v>
      </c>
      <c r="W2256" s="11" t="s">
        <v>68</v>
      </c>
      <c r="X2256" s="11" t="s">
        <v>69</v>
      </c>
      <c r="Y2256" s="9" t="s">
        <v>3868</v>
      </c>
      <c r="Z2256" s="9" t="s">
        <v>3869</v>
      </c>
      <c r="AA2256" s="12">
        <v>49.16</v>
      </c>
      <c r="AB2256" s="72">
        <v>-122.34</v>
      </c>
      <c r="AC2256" s="46">
        <v>49.266666700000002</v>
      </c>
      <c r="AD2256" s="46">
        <v>-121.4333333</v>
      </c>
      <c r="AE2256" s="8" t="s">
        <v>3888</v>
      </c>
      <c r="AF2256" s="8" t="s">
        <v>3889</v>
      </c>
      <c r="AG2256" s="19" t="s">
        <v>102</v>
      </c>
      <c r="AH2256" s="49">
        <v>135</v>
      </c>
      <c r="AI2256" s="8" t="s">
        <v>149</v>
      </c>
      <c r="AL2256" s="8" t="s">
        <v>577</v>
      </c>
      <c r="AM2256" s="13">
        <v>61</v>
      </c>
      <c r="AN2256" s="13" t="e">
        <v>#VALUE!</v>
      </c>
      <c r="AO2256" s="9">
        <v>5</v>
      </c>
      <c r="AP2256" s="14" t="s">
        <v>200</v>
      </c>
      <c r="AQ2256" s="15">
        <v>25.672117798516492</v>
      </c>
      <c r="AR2256" s="59">
        <v>2.7E-2</v>
      </c>
      <c r="AS2256" s="8"/>
      <c r="AT2256" s="9" t="s">
        <v>3890</v>
      </c>
      <c r="AU2256" s="9" t="s">
        <v>80</v>
      </c>
      <c r="AY2256" s="14" t="s">
        <v>200</v>
      </c>
      <c r="AZ2256" s="14" t="s">
        <v>200</v>
      </c>
      <c r="BA2256" s="16"/>
      <c r="BB2256" s="16"/>
      <c r="BC2256" s="16"/>
      <c r="BD2256" s="16"/>
      <c r="BE2256" s="16"/>
      <c r="BF2256" s="16"/>
      <c r="BG2256" s="16"/>
      <c r="BH2256" s="16"/>
      <c r="BI2256" s="16"/>
      <c r="BJ2256" s="16"/>
      <c r="BK2256" s="16"/>
      <c r="BL2256" s="16"/>
      <c r="BM2256" s="16"/>
      <c r="BN2256" s="16"/>
      <c r="BO2256" s="16"/>
      <c r="BP2256" s="16"/>
      <c r="BQ2256" s="16"/>
      <c r="BR2256" s="16"/>
      <c r="BS2256" s="16"/>
      <c r="BT2256" s="16"/>
      <c r="BU2256" s="16"/>
      <c r="BV2256" s="16"/>
      <c r="BW2256" s="16"/>
      <c r="BX2256" s="16"/>
      <c r="BY2256" s="16"/>
      <c r="BZ2256" s="16"/>
      <c r="CA2256" s="16"/>
      <c r="CB2256" s="16"/>
      <c r="CC2256" s="16"/>
      <c r="CD2256" s="16"/>
      <c r="CE2256" s="16"/>
      <c r="CF2256" s="16"/>
      <c r="CG2256" s="16"/>
      <c r="CH2256" s="16"/>
      <c r="CI2256" s="16"/>
      <c r="CJ2256" s="16"/>
      <c r="CK2256" s="16"/>
      <c r="CL2256" s="16"/>
      <c r="CM2256" s="16"/>
      <c r="CN2256" s="16"/>
      <c r="CO2256" s="16"/>
      <c r="CP2256" s="16"/>
      <c r="CQ2256" s="16"/>
      <c r="CR2256" s="16"/>
      <c r="CS2256" s="16"/>
      <c r="CT2256" s="16"/>
      <c r="CU2256" s="16"/>
      <c r="CV2256" s="16"/>
      <c r="CW2256" s="16"/>
      <c r="CX2256" s="16"/>
      <c r="CY2256" s="16"/>
      <c r="CZ2256" s="16"/>
      <c r="DA2256" s="16"/>
      <c r="DB2256" s="16"/>
      <c r="DC2256" s="16"/>
      <c r="DD2256" s="16"/>
      <c r="DE2256" s="16"/>
      <c r="DF2256" s="16"/>
      <c r="DG2256" s="16"/>
      <c r="DH2256" s="16"/>
      <c r="DI2256" s="16"/>
      <c r="DJ2256" s="16"/>
      <c r="DK2256" s="16"/>
      <c r="DL2256" s="16"/>
      <c r="DM2256" s="16"/>
      <c r="DN2256" s="16"/>
      <c r="DO2256" s="16"/>
      <c r="DP2256" s="16"/>
      <c r="DQ2256" s="16"/>
      <c r="DR2256" s="16"/>
      <c r="DS2256" s="16"/>
      <c r="DT2256" s="16"/>
      <c r="DU2256" s="16"/>
      <c r="DV2256" s="16"/>
      <c r="DW2256" s="16"/>
      <c r="DX2256" s="16"/>
      <c r="DY2256" s="16"/>
      <c r="DZ2256" s="16"/>
      <c r="EA2256" s="16"/>
      <c r="EB2256" s="16"/>
      <c r="EC2256" s="16"/>
      <c r="ED2256" s="16"/>
      <c r="EE2256" s="16"/>
      <c r="EF2256" s="16"/>
      <c r="EG2256" s="16"/>
      <c r="EH2256" s="16"/>
      <c r="EI2256" s="16"/>
      <c r="EJ2256" s="16"/>
      <c r="EK2256" s="16"/>
      <c r="EL2256" s="16"/>
      <c r="EM2256" s="16"/>
      <c r="EN2256" s="16"/>
      <c r="EO2256" s="16"/>
      <c r="EP2256" s="16"/>
      <c r="EQ2256" s="16"/>
      <c r="ER2256" s="16"/>
      <c r="ES2256" s="16"/>
      <c r="ET2256" s="16"/>
      <c r="EU2256" s="16"/>
      <c r="EV2256" s="16"/>
      <c r="EW2256" s="16"/>
      <c r="EX2256" s="16"/>
      <c r="EY2256" s="16"/>
      <c r="EZ2256" s="16"/>
      <c r="FA2256" s="16"/>
      <c r="FB2256" s="16"/>
      <c r="FC2256" s="16"/>
      <c r="FD2256" s="16"/>
      <c r="FE2256" s="16"/>
      <c r="FF2256" s="16"/>
      <c r="FG2256" s="16"/>
      <c r="FH2256" s="16"/>
      <c r="FI2256" s="16"/>
      <c r="FJ2256" s="16"/>
      <c r="FK2256" s="16"/>
      <c r="FL2256" s="16"/>
      <c r="FM2256" s="16"/>
      <c r="FN2256" s="16"/>
      <c r="FO2256" s="16"/>
      <c r="FP2256" s="16"/>
      <c r="FQ2256" s="16"/>
      <c r="FR2256" s="16"/>
      <c r="FS2256" s="16"/>
      <c r="FT2256" s="16"/>
      <c r="FU2256" s="16"/>
      <c r="FV2256" s="16"/>
      <c r="FW2256" s="16"/>
      <c r="FX2256" s="16"/>
      <c r="FY2256" s="16"/>
      <c r="FZ2256" s="16"/>
      <c r="GA2256" s="16"/>
      <c r="GB2256" s="16"/>
      <c r="GC2256" s="16"/>
      <c r="GD2256" s="16"/>
      <c r="GE2256" s="16"/>
      <c r="GF2256" s="16"/>
      <c r="GG2256" s="16"/>
      <c r="GH2256" s="16"/>
      <c r="GI2256" s="16"/>
      <c r="GJ2256" s="16"/>
      <c r="GK2256" s="16"/>
      <c r="GL2256" s="16"/>
      <c r="GM2256" s="16"/>
      <c r="GN2256" s="16"/>
      <c r="GO2256" s="16"/>
      <c r="GP2256" s="16"/>
      <c r="GQ2256" s="16"/>
      <c r="GR2256" s="16"/>
      <c r="GS2256" s="16"/>
      <c r="GT2256" s="16"/>
      <c r="GU2256" s="16"/>
      <c r="GV2256" s="16"/>
      <c r="GW2256" s="16"/>
      <c r="GX2256" s="16"/>
      <c r="GY2256" s="16"/>
      <c r="GZ2256" s="16"/>
      <c r="HA2256" s="16"/>
      <c r="HB2256" s="16"/>
      <c r="HC2256" s="16"/>
      <c r="HD2256" s="16"/>
      <c r="HE2256" s="16"/>
      <c r="HF2256" s="16"/>
      <c r="HG2256" s="16"/>
      <c r="HH2256" s="16"/>
      <c r="HI2256" s="16"/>
      <c r="HJ2256" s="16"/>
      <c r="HK2256" s="16"/>
      <c r="HL2256" s="16"/>
      <c r="HM2256" s="16"/>
      <c r="HN2256" s="16"/>
      <c r="HO2256" s="16"/>
      <c r="HP2256" s="16"/>
      <c r="HQ2256" s="16"/>
      <c r="HR2256" s="16"/>
      <c r="HS2256" s="16"/>
      <c r="HT2256" s="16"/>
      <c r="HU2256" s="16"/>
      <c r="HV2256" s="16"/>
      <c r="HW2256" s="16"/>
      <c r="HX2256" s="16"/>
      <c r="HY2256" s="16"/>
      <c r="HZ2256" s="16"/>
      <c r="IA2256" s="16"/>
      <c r="IB2256" s="16"/>
      <c r="IC2256" s="16"/>
      <c r="ID2256" s="16"/>
      <c r="IE2256" s="16"/>
      <c r="IF2256" s="16"/>
      <c r="IG2256" s="16"/>
      <c r="IH2256" s="16"/>
      <c r="II2256" s="16"/>
      <c r="IJ2256" s="16"/>
      <c r="IK2256" s="16"/>
      <c r="IL2256" s="16"/>
      <c r="IM2256" s="16"/>
      <c r="IN2256" s="16"/>
      <c r="IO2256" s="16"/>
      <c r="IP2256" s="16"/>
      <c r="IQ2256" s="16"/>
      <c r="IR2256" s="16"/>
      <c r="IS2256" s="16"/>
      <c r="IT2256" s="16"/>
      <c r="IU2256" s="16"/>
      <c r="IV2256" s="16"/>
      <c r="IW2256" s="16"/>
      <c r="IX2256" s="16"/>
      <c r="IY2256" s="16"/>
      <c r="IZ2256" s="16"/>
      <c r="JA2256" s="16"/>
      <c r="JB2256" s="16"/>
      <c r="JC2256" s="16"/>
      <c r="JD2256" s="16"/>
      <c r="JE2256" s="16"/>
      <c r="JF2256" s="16"/>
      <c r="JG2256" s="16"/>
      <c r="JH2256" s="16"/>
      <c r="JI2256" s="16"/>
      <c r="JJ2256" s="16"/>
      <c r="JK2256" s="16"/>
      <c r="JL2256" s="16"/>
      <c r="JM2256" s="16"/>
      <c r="JN2256" s="16"/>
    </row>
    <row r="2257" spans="1:274" x14ac:dyDescent="0.25">
      <c r="A2257" s="8">
        <v>2563</v>
      </c>
      <c r="B2257" s="8" t="s">
        <v>3886</v>
      </c>
      <c r="D2257" s="10" t="s">
        <v>3891</v>
      </c>
      <c r="E2257" s="9" t="s">
        <v>919</v>
      </c>
      <c r="F2257" s="9" t="s">
        <v>920</v>
      </c>
      <c r="G2257" s="9" t="s">
        <v>90</v>
      </c>
      <c r="H2257" s="9" t="s">
        <v>921</v>
      </c>
      <c r="I2257" s="11" t="s">
        <v>922</v>
      </c>
      <c r="J2257" s="11"/>
      <c r="L2257" s="9" t="s">
        <v>922</v>
      </c>
      <c r="M2257" s="9" t="s">
        <v>157</v>
      </c>
      <c r="N2257" s="9" t="s">
        <v>95</v>
      </c>
      <c r="O2257" s="11" t="s">
        <v>158</v>
      </c>
      <c r="P2257" s="9" t="s">
        <v>159</v>
      </c>
      <c r="Q2257" s="11" t="s">
        <v>160</v>
      </c>
      <c r="R2257" s="11" t="s">
        <v>120</v>
      </c>
      <c r="S2257" s="11" t="s">
        <v>65</v>
      </c>
      <c r="T2257" s="11"/>
      <c r="U2257" s="11" t="s">
        <v>66</v>
      </c>
      <c r="V2257" s="11" t="s">
        <v>67</v>
      </c>
      <c r="W2257" s="11" t="s">
        <v>68</v>
      </c>
      <c r="X2257" s="11" t="s">
        <v>69</v>
      </c>
      <c r="Y2257" s="9" t="s">
        <v>3868</v>
      </c>
      <c r="Z2257" s="9" t="s">
        <v>3869</v>
      </c>
      <c r="AA2257" s="12">
        <v>49.16</v>
      </c>
      <c r="AB2257" s="72">
        <v>-122.34</v>
      </c>
      <c r="AC2257" s="46">
        <v>49.266666700000002</v>
      </c>
      <c r="AD2257" s="46">
        <v>-121.4333333</v>
      </c>
      <c r="AE2257" s="8" t="s">
        <v>3888</v>
      </c>
      <c r="AF2257" s="8" t="s">
        <v>3889</v>
      </c>
      <c r="AG2257" s="19" t="s">
        <v>102</v>
      </c>
      <c r="AH2257" s="49">
        <v>315</v>
      </c>
      <c r="AI2257" s="8" t="s">
        <v>149</v>
      </c>
      <c r="AL2257" s="8" t="s">
        <v>347</v>
      </c>
      <c r="AM2257" s="13">
        <v>61</v>
      </c>
      <c r="AN2257" s="13">
        <v>805.19999999999993</v>
      </c>
      <c r="AO2257" s="9">
        <v>5</v>
      </c>
      <c r="AP2257" s="14" t="s">
        <v>200</v>
      </c>
      <c r="AQ2257" s="15">
        <v>17.328679513998633</v>
      </c>
      <c r="AR2257" s="59">
        <v>0.04</v>
      </c>
      <c r="AS2257" s="8"/>
      <c r="AT2257" s="9" t="s">
        <v>3890</v>
      </c>
      <c r="AU2257" s="9" t="s">
        <v>80</v>
      </c>
      <c r="AY2257" s="14">
        <v>13.2</v>
      </c>
      <c r="AZ2257" s="14" t="s">
        <v>3866</v>
      </c>
      <c r="BA2257" s="16"/>
      <c r="BB2257" s="16"/>
      <c r="BC2257" s="16"/>
      <c r="BD2257" s="16"/>
      <c r="BE2257" s="16"/>
      <c r="BF2257" s="16"/>
      <c r="BG2257" s="16"/>
      <c r="BH2257" s="16"/>
      <c r="BI2257" s="16"/>
      <c r="BJ2257" s="16"/>
      <c r="BK2257" s="16"/>
      <c r="BL2257" s="16"/>
      <c r="BM2257" s="16"/>
      <c r="BN2257" s="16"/>
      <c r="BO2257" s="16"/>
      <c r="BP2257" s="16"/>
      <c r="BQ2257" s="16"/>
      <c r="BR2257" s="16"/>
      <c r="BS2257" s="16"/>
      <c r="BT2257" s="16"/>
      <c r="BU2257" s="16"/>
      <c r="BV2257" s="16"/>
      <c r="BW2257" s="16"/>
      <c r="BX2257" s="16"/>
      <c r="BY2257" s="16"/>
      <c r="BZ2257" s="16"/>
      <c r="CA2257" s="16"/>
      <c r="CB2257" s="16"/>
      <c r="CC2257" s="16"/>
      <c r="CD2257" s="16"/>
      <c r="CE2257" s="16"/>
      <c r="CF2257" s="16"/>
      <c r="CG2257" s="16"/>
      <c r="CH2257" s="16"/>
      <c r="CI2257" s="16"/>
      <c r="CJ2257" s="16"/>
      <c r="CK2257" s="16"/>
      <c r="CL2257" s="16"/>
      <c r="CM2257" s="16"/>
      <c r="CN2257" s="16"/>
      <c r="CO2257" s="16"/>
      <c r="CP2257" s="16"/>
      <c r="CQ2257" s="16"/>
      <c r="CR2257" s="16"/>
      <c r="CS2257" s="16"/>
      <c r="CT2257" s="16"/>
      <c r="CU2257" s="16"/>
      <c r="CV2257" s="16"/>
      <c r="CW2257" s="16"/>
      <c r="CX2257" s="16"/>
      <c r="CY2257" s="16"/>
      <c r="CZ2257" s="16"/>
      <c r="DA2257" s="16"/>
      <c r="DB2257" s="16"/>
      <c r="DC2257" s="16"/>
      <c r="DD2257" s="16"/>
      <c r="DE2257" s="16"/>
      <c r="DF2257" s="16"/>
      <c r="DG2257" s="16"/>
      <c r="DH2257" s="16"/>
      <c r="DI2257" s="16"/>
      <c r="DJ2257" s="16"/>
      <c r="DK2257" s="16"/>
      <c r="DL2257" s="16"/>
      <c r="DM2257" s="16"/>
      <c r="DN2257" s="16"/>
      <c r="DO2257" s="16"/>
      <c r="DP2257" s="16"/>
      <c r="DQ2257" s="16"/>
      <c r="DR2257" s="16"/>
      <c r="DS2257" s="16"/>
      <c r="DT2257" s="16"/>
      <c r="DU2257" s="16"/>
      <c r="DV2257" s="16"/>
      <c r="DW2257" s="16"/>
      <c r="DX2257" s="16"/>
      <c r="DY2257" s="16"/>
      <c r="DZ2257" s="16"/>
      <c r="EA2257" s="16"/>
      <c r="EB2257" s="16"/>
      <c r="EC2257" s="16"/>
      <c r="ED2257" s="16"/>
      <c r="EE2257" s="16"/>
      <c r="EF2257" s="16"/>
      <c r="EG2257" s="16"/>
      <c r="EH2257" s="16"/>
      <c r="EI2257" s="16"/>
      <c r="EJ2257" s="16"/>
      <c r="EK2257" s="16"/>
      <c r="EL2257" s="16"/>
      <c r="EM2257" s="16"/>
      <c r="EN2257" s="16"/>
      <c r="EO2257" s="16"/>
      <c r="EP2257" s="16"/>
      <c r="EQ2257" s="16"/>
      <c r="ER2257" s="16"/>
      <c r="ES2257" s="16"/>
      <c r="ET2257" s="16"/>
      <c r="EU2257" s="16"/>
      <c r="EV2257" s="16"/>
      <c r="EW2257" s="16"/>
      <c r="EX2257" s="16"/>
      <c r="EY2257" s="16"/>
      <c r="EZ2257" s="16"/>
      <c r="FA2257" s="16"/>
      <c r="FB2257" s="16"/>
      <c r="FC2257" s="16"/>
      <c r="FD2257" s="16"/>
      <c r="FE2257" s="16"/>
      <c r="FF2257" s="16"/>
      <c r="FG2257" s="16"/>
      <c r="FH2257" s="16"/>
      <c r="FI2257" s="16"/>
      <c r="FJ2257" s="16"/>
      <c r="FK2257" s="16"/>
      <c r="FL2257" s="16"/>
      <c r="FM2257" s="16"/>
      <c r="FN2257" s="16"/>
      <c r="FO2257" s="16"/>
      <c r="FP2257" s="16"/>
      <c r="FQ2257" s="16"/>
      <c r="FR2257" s="16"/>
      <c r="FS2257" s="16"/>
      <c r="FT2257" s="16"/>
      <c r="FU2257" s="16"/>
      <c r="FV2257" s="16"/>
      <c r="FW2257" s="16"/>
      <c r="FX2257" s="16"/>
      <c r="FY2257" s="16"/>
      <c r="FZ2257" s="16"/>
      <c r="GA2257" s="16"/>
      <c r="GB2257" s="16"/>
      <c r="GC2257" s="16"/>
      <c r="GD2257" s="16"/>
      <c r="GE2257" s="16"/>
      <c r="GF2257" s="16"/>
      <c r="GG2257" s="16"/>
      <c r="GH2257" s="16"/>
      <c r="GI2257" s="16"/>
      <c r="GJ2257" s="16"/>
      <c r="GK2257" s="16"/>
      <c r="GL2257" s="16"/>
      <c r="GM2257" s="16"/>
      <c r="GN2257" s="16"/>
      <c r="GO2257" s="16"/>
      <c r="GP2257" s="16"/>
      <c r="GQ2257" s="16"/>
      <c r="GR2257" s="16"/>
      <c r="GS2257" s="16"/>
      <c r="GT2257" s="16"/>
      <c r="GU2257" s="16"/>
      <c r="GV2257" s="16"/>
      <c r="GW2257" s="16"/>
      <c r="GX2257" s="16"/>
      <c r="GY2257" s="16"/>
      <c r="GZ2257" s="16"/>
      <c r="HA2257" s="16"/>
      <c r="HB2257" s="16"/>
      <c r="HC2257" s="16"/>
      <c r="HD2257" s="16"/>
      <c r="HE2257" s="16"/>
      <c r="HF2257" s="16"/>
      <c r="HG2257" s="16"/>
      <c r="HH2257" s="16"/>
      <c r="HI2257" s="16"/>
      <c r="HJ2257" s="16"/>
      <c r="HK2257" s="16"/>
      <c r="HL2257" s="16"/>
      <c r="HM2257" s="16"/>
      <c r="HN2257" s="16"/>
      <c r="HO2257" s="16"/>
      <c r="HP2257" s="16"/>
      <c r="HQ2257" s="16"/>
      <c r="HR2257" s="16"/>
      <c r="HS2257" s="16"/>
      <c r="HT2257" s="16"/>
      <c r="HU2257" s="16"/>
      <c r="HV2257" s="16"/>
      <c r="HW2257" s="16"/>
      <c r="HX2257" s="16"/>
      <c r="HY2257" s="16"/>
      <c r="HZ2257" s="16"/>
      <c r="IA2257" s="16"/>
      <c r="IB2257" s="16"/>
      <c r="IC2257" s="16"/>
      <c r="ID2257" s="16"/>
      <c r="IE2257" s="16"/>
      <c r="IF2257" s="16"/>
      <c r="IG2257" s="16"/>
      <c r="IH2257" s="16"/>
      <c r="II2257" s="16"/>
      <c r="IJ2257" s="16"/>
      <c r="IK2257" s="16"/>
      <c r="IL2257" s="16"/>
      <c r="IM2257" s="16"/>
      <c r="IN2257" s="16"/>
      <c r="IO2257" s="16"/>
      <c r="IP2257" s="16"/>
      <c r="IQ2257" s="16"/>
      <c r="IR2257" s="16"/>
      <c r="IS2257" s="16"/>
      <c r="IT2257" s="16"/>
      <c r="IU2257" s="16"/>
      <c r="IV2257" s="16"/>
      <c r="IW2257" s="16"/>
      <c r="IX2257" s="16"/>
      <c r="IY2257" s="16"/>
      <c r="IZ2257" s="16"/>
      <c r="JA2257" s="16"/>
      <c r="JB2257" s="16"/>
      <c r="JC2257" s="16"/>
      <c r="JD2257" s="16"/>
      <c r="JE2257" s="16"/>
      <c r="JF2257" s="16"/>
      <c r="JG2257" s="16"/>
      <c r="JH2257" s="16"/>
      <c r="JI2257" s="16"/>
      <c r="JJ2257" s="16"/>
      <c r="JK2257" s="16"/>
      <c r="JL2257" s="16"/>
      <c r="JM2257" s="16"/>
      <c r="JN2257" s="16"/>
    </row>
    <row r="2258" spans="1:274" x14ac:dyDescent="0.25">
      <c r="A2258" s="8">
        <v>2564</v>
      </c>
      <c r="B2258" s="8" t="s">
        <v>3886</v>
      </c>
      <c r="D2258" s="10" t="s">
        <v>3892</v>
      </c>
      <c r="E2258" s="9" t="s">
        <v>919</v>
      </c>
      <c r="F2258" s="9" t="s">
        <v>920</v>
      </c>
      <c r="G2258" s="9" t="s">
        <v>90</v>
      </c>
      <c r="H2258" s="9" t="s">
        <v>921</v>
      </c>
      <c r="I2258" s="11" t="s">
        <v>922</v>
      </c>
      <c r="J2258" s="11"/>
      <c r="L2258" s="9" t="s">
        <v>922</v>
      </c>
      <c r="M2258" s="9" t="s">
        <v>157</v>
      </c>
      <c r="N2258" s="9" t="s">
        <v>95</v>
      </c>
      <c r="O2258" s="11" t="s">
        <v>158</v>
      </c>
      <c r="P2258" s="9" t="s">
        <v>159</v>
      </c>
      <c r="Q2258" s="11" t="s">
        <v>160</v>
      </c>
      <c r="R2258" s="11" t="s">
        <v>120</v>
      </c>
      <c r="S2258" s="11" t="s">
        <v>65</v>
      </c>
      <c r="T2258" s="11"/>
      <c r="U2258" s="11" t="s">
        <v>66</v>
      </c>
      <c r="V2258" s="11" t="s">
        <v>67</v>
      </c>
      <c r="W2258" s="11" t="s">
        <v>68</v>
      </c>
      <c r="X2258" s="11" t="s">
        <v>69</v>
      </c>
      <c r="Y2258" s="9" t="s">
        <v>3868</v>
      </c>
      <c r="Z2258" s="9" t="s">
        <v>3869</v>
      </c>
      <c r="AA2258" s="12">
        <v>49.16</v>
      </c>
      <c r="AB2258" s="72">
        <v>-122.34</v>
      </c>
      <c r="AC2258" s="46">
        <v>49.266666700000002</v>
      </c>
      <c r="AD2258" s="46">
        <v>-121.4333333</v>
      </c>
      <c r="AE2258" s="8" t="s">
        <v>3888</v>
      </c>
      <c r="AF2258" s="8" t="s">
        <v>3889</v>
      </c>
      <c r="AG2258" s="19" t="s">
        <v>102</v>
      </c>
      <c r="AH2258" s="49">
        <v>135</v>
      </c>
      <c r="AI2258" s="8" t="s">
        <v>149</v>
      </c>
      <c r="AL2258" s="8" t="s">
        <v>577</v>
      </c>
      <c r="AM2258" s="13">
        <v>62</v>
      </c>
      <c r="AN2258" s="13">
        <v>762.6</v>
      </c>
      <c r="AO2258" s="9">
        <v>5</v>
      </c>
      <c r="AP2258" s="14" t="s">
        <v>200</v>
      </c>
      <c r="AQ2258" s="15">
        <v>30.136833937388925</v>
      </c>
      <c r="AR2258" s="59">
        <v>2.3E-2</v>
      </c>
      <c r="AS2258" s="8"/>
      <c r="AT2258" s="9" t="s">
        <v>3890</v>
      </c>
      <c r="AU2258" s="9" t="s">
        <v>80</v>
      </c>
      <c r="AY2258" s="14">
        <v>12.3</v>
      </c>
      <c r="AZ2258" s="14" t="s">
        <v>3866</v>
      </c>
      <c r="BA2258" s="16"/>
      <c r="BB2258" s="16"/>
      <c r="BC2258" s="16"/>
      <c r="BD2258" s="16"/>
      <c r="BE2258" s="16"/>
      <c r="BF2258" s="16"/>
      <c r="BG2258" s="16"/>
      <c r="BH2258" s="16"/>
      <c r="BI2258" s="16"/>
      <c r="BJ2258" s="16"/>
      <c r="BK2258" s="16"/>
      <c r="BL2258" s="16"/>
      <c r="BM2258" s="16"/>
      <c r="BN2258" s="16"/>
      <c r="BO2258" s="16"/>
      <c r="BP2258" s="16"/>
      <c r="BQ2258" s="16"/>
      <c r="BR2258" s="16"/>
      <c r="BS2258" s="16"/>
      <c r="BT2258" s="16"/>
      <c r="BU2258" s="16"/>
      <c r="BV2258" s="16"/>
      <c r="BW2258" s="16"/>
      <c r="BX2258" s="16"/>
      <c r="BY2258" s="16"/>
      <c r="BZ2258" s="16"/>
      <c r="CA2258" s="16"/>
      <c r="CB2258" s="16"/>
      <c r="CC2258" s="16"/>
      <c r="CD2258" s="16"/>
      <c r="CE2258" s="16"/>
      <c r="CF2258" s="16"/>
      <c r="CG2258" s="16"/>
      <c r="CH2258" s="16"/>
      <c r="CI2258" s="16"/>
      <c r="CJ2258" s="16"/>
      <c r="CK2258" s="16"/>
      <c r="CL2258" s="16"/>
      <c r="CM2258" s="16"/>
      <c r="CN2258" s="16"/>
      <c r="CO2258" s="16"/>
      <c r="CP2258" s="16"/>
      <c r="CQ2258" s="16"/>
      <c r="CR2258" s="16"/>
      <c r="CS2258" s="16"/>
      <c r="CT2258" s="16"/>
      <c r="CU2258" s="16"/>
      <c r="CV2258" s="16"/>
      <c r="CW2258" s="16"/>
      <c r="CX2258" s="16"/>
      <c r="CY2258" s="16"/>
      <c r="CZ2258" s="16"/>
      <c r="DA2258" s="16"/>
      <c r="DB2258" s="16"/>
      <c r="DC2258" s="16"/>
      <c r="DD2258" s="16"/>
      <c r="DE2258" s="16"/>
      <c r="DF2258" s="16"/>
      <c r="DG2258" s="16"/>
      <c r="DH2258" s="16"/>
      <c r="DI2258" s="16"/>
      <c r="DJ2258" s="16"/>
      <c r="DK2258" s="16"/>
      <c r="DL2258" s="16"/>
      <c r="DM2258" s="16"/>
      <c r="DN2258" s="16"/>
      <c r="DO2258" s="16"/>
      <c r="DP2258" s="16"/>
      <c r="DQ2258" s="16"/>
      <c r="DR2258" s="16"/>
      <c r="DS2258" s="16"/>
      <c r="DT2258" s="16"/>
      <c r="DU2258" s="16"/>
      <c r="DV2258" s="16"/>
      <c r="DW2258" s="16"/>
      <c r="DX2258" s="16"/>
      <c r="DY2258" s="16"/>
      <c r="DZ2258" s="16"/>
      <c r="EA2258" s="16"/>
      <c r="EB2258" s="16"/>
      <c r="EC2258" s="16"/>
      <c r="ED2258" s="16"/>
      <c r="EE2258" s="16"/>
      <c r="EF2258" s="16"/>
      <c r="EG2258" s="16"/>
      <c r="EH2258" s="16"/>
      <c r="EI2258" s="16"/>
      <c r="EJ2258" s="16"/>
      <c r="EK2258" s="16"/>
      <c r="EL2258" s="16"/>
      <c r="EM2258" s="16"/>
      <c r="EN2258" s="16"/>
      <c r="EO2258" s="16"/>
      <c r="EP2258" s="16"/>
      <c r="EQ2258" s="16"/>
      <c r="ER2258" s="16"/>
      <c r="ES2258" s="16"/>
      <c r="ET2258" s="16"/>
      <c r="EU2258" s="16"/>
      <c r="EV2258" s="16"/>
      <c r="EW2258" s="16"/>
      <c r="EX2258" s="16"/>
      <c r="EY2258" s="16"/>
      <c r="EZ2258" s="16"/>
      <c r="FA2258" s="16"/>
      <c r="FB2258" s="16"/>
      <c r="FC2258" s="16"/>
      <c r="FD2258" s="16"/>
      <c r="FE2258" s="16"/>
      <c r="FF2258" s="16"/>
      <c r="FG2258" s="16"/>
      <c r="FH2258" s="16"/>
      <c r="FI2258" s="16"/>
      <c r="FJ2258" s="16"/>
      <c r="FK2258" s="16"/>
      <c r="FL2258" s="16"/>
      <c r="FM2258" s="16"/>
      <c r="FN2258" s="16"/>
      <c r="FO2258" s="16"/>
      <c r="FP2258" s="16"/>
      <c r="FQ2258" s="16"/>
      <c r="FR2258" s="16"/>
      <c r="FS2258" s="16"/>
      <c r="FT2258" s="16"/>
      <c r="FU2258" s="16"/>
      <c r="FV2258" s="16"/>
      <c r="FW2258" s="16"/>
      <c r="FX2258" s="16"/>
      <c r="FY2258" s="16"/>
      <c r="FZ2258" s="16"/>
      <c r="GA2258" s="16"/>
      <c r="GB2258" s="16"/>
      <c r="GC2258" s="16"/>
      <c r="GD2258" s="16"/>
      <c r="GE2258" s="16"/>
      <c r="GF2258" s="16"/>
      <c r="GG2258" s="16"/>
      <c r="GH2258" s="16"/>
      <c r="GI2258" s="16"/>
      <c r="GJ2258" s="16"/>
      <c r="GK2258" s="16"/>
      <c r="GL2258" s="16"/>
      <c r="GM2258" s="16"/>
      <c r="GN2258" s="16"/>
      <c r="GO2258" s="16"/>
      <c r="GP2258" s="16"/>
      <c r="GQ2258" s="16"/>
      <c r="GR2258" s="16"/>
      <c r="GS2258" s="16"/>
      <c r="GT2258" s="16"/>
      <c r="GU2258" s="16"/>
      <c r="GV2258" s="16"/>
      <c r="GW2258" s="16"/>
      <c r="GX2258" s="16"/>
      <c r="GY2258" s="16"/>
      <c r="GZ2258" s="16"/>
      <c r="HA2258" s="16"/>
      <c r="HB2258" s="16"/>
      <c r="HC2258" s="16"/>
      <c r="HD2258" s="16"/>
      <c r="HE2258" s="16"/>
      <c r="HF2258" s="16"/>
      <c r="HG2258" s="16"/>
      <c r="HH2258" s="16"/>
      <c r="HI2258" s="16"/>
      <c r="HJ2258" s="16"/>
      <c r="HK2258" s="16"/>
      <c r="HL2258" s="16"/>
      <c r="HM2258" s="16"/>
      <c r="HN2258" s="16"/>
      <c r="HO2258" s="16"/>
      <c r="HP2258" s="16"/>
      <c r="HQ2258" s="16"/>
      <c r="HR2258" s="16"/>
      <c r="HS2258" s="16"/>
      <c r="HT2258" s="16"/>
      <c r="HU2258" s="16"/>
      <c r="HV2258" s="16"/>
      <c r="HW2258" s="16"/>
      <c r="HX2258" s="16"/>
      <c r="HY2258" s="16"/>
      <c r="HZ2258" s="16"/>
      <c r="IA2258" s="16"/>
      <c r="IB2258" s="16"/>
      <c r="IC2258" s="16"/>
      <c r="ID2258" s="16"/>
      <c r="IE2258" s="16"/>
      <c r="IF2258" s="16"/>
      <c r="IG2258" s="16"/>
      <c r="IH2258" s="16"/>
      <c r="II2258" s="16"/>
      <c r="IJ2258" s="16"/>
      <c r="IK2258" s="16"/>
      <c r="IL2258" s="16"/>
      <c r="IM2258" s="16"/>
      <c r="IN2258" s="16"/>
      <c r="IO2258" s="16"/>
      <c r="IP2258" s="16"/>
      <c r="IQ2258" s="16"/>
      <c r="IR2258" s="16"/>
      <c r="IS2258" s="16"/>
      <c r="IT2258" s="16"/>
      <c r="IU2258" s="16"/>
      <c r="IV2258" s="16"/>
      <c r="IW2258" s="16"/>
      <c r="IX2258" s="16"/>
      <c r="IY2258" s="16"/>
      <c r="IZ2258" s="16"/>
      <c r="JA2258" s="16"/>
      <c r="JB2258" s="16"/>
      <c r="JC2258" s="16"/>
      <c r="JD2258" s="16"/>
      <c r="JE2258" s="16"/>
      <c r="JF2258" s="16"/>
      <c r="JG2258" s="16"/>
      <c r="JH2258" s="16"/>
      <c r="JI2258" s="16"/>
      <c r="JJ2258" s="16"/>
      <c r="JK2258" s="16"/>
      <c r="JL2258" s="16"/>
      <c r="JM2258" s="16"/>
      <c r="JN2258" s="16"/>
    </row>
    <row r="2259" spans="1:274" x14ac:dyDescent="0.25">
      <c r="A2259" s="8">
        <v>2565</v>
      </c>
      <c r="B2259" s="8" t="s">
        <v>3886</v>
      </c>
      <c r="D2259" s="10" t="s">
        <v>3893</v>
      </c>
      <c r="E2259" s="9" t="s">
        <v>919</v>
      </c>
      <c r="F2259" s="9" t="s">
        <v>920</v>
      </c>
      <c r="G2259" s="9" t="s">
        <v>90</v>
      </c>
      <c r="H2259" s="9" t="s">
        <v>921</v>
      </c>
      <c r="I2259" s="11" t="s">
        <v>922</v>
      </c>
      <c r="J2259" s="11"/>
      <c r="L2259" s="9" t="s">
        <v>922</v>
      </c>
      <c r="M2259" s="9" t="s">
        <v>157</v>
      </c>
      <c r="N2259" s="9" t="s">
        <v>95</v>
      </c>
      <c r="O2259" s="11" t="s">
        <v>158</v>
      </c>
      <c r="P2259" s="9" t="s">
        <v>159</v>
      </c>
      <c r="Q2259" s="11" t="s">
        <v>160</v>
      </c>
      <c r="R2259" s="11" t="s">
        <v>120</v>
      </c>
      <c r="S2259" s="11" t="s">
        <v>65</v>
      </c>
      <c r="T2259" s="11"/>
      <c r="U2259" s="11" t="s">
        <v>66</v>
      </c>
      <c r="V2259" s="11" t="s">
        <v>67</v>
      </c>
      <c r="W2259" s="11" t="s">
        <v>68</v>
      </c>
      <c r="X2259" s="11" t="s">
        <v>69</v>
      </c>
      <c r="Y2259" s="9" t="s">
        <v>3868</v>
      </c>
      <c r="Z2259" s="9" t="s">
        <v>3869</v>
      </c>
      <c r="AA2259" s="12">
        <v>49.16</v>
      </c>
      <c r="AB2259" s="72">
        <v>-122.34</v>
      </c>
      <c r="AC2259" s="46">
        <v>49.266666700000002</v>
      </c>
      <c r="AD2259" s="46">
        <v>-121.4333333</v>
      </c>
      <c r="AE2259" s="8" t="s">
        <v>3888</v>
      </c>
      <c r="AF2259" s="8" t="s">
        <v>3889</v>
      </c>
      <c r="AG2259" s="19" t="s">
        <v>102</v>
      </c>
      <c r="AH2259" s="49">
        <v>315</v>
      </c>
      <c r="AI2259" s="8" t="s">
        <v>149</v>
      </c>
      <c r="AL2259" s="8" t="s">
        <v>347</v>
      </c>
      <c r="AM2259" s="13">
        <v>62</v>
      </c>
      <c r="AN2259" s="13">
        <v>849.4</v>
      </c>
      <c r="AO2259" s="9">
        <v>5</v>
      </c>
      <c r="AP2259" s="14" t="s">
        <v>200</v>
      </c>
      <c r="AQ2259" s="15">
        <v>30.136833937388925</v>
      </c>
      <c r="AR2259" s="59">
        <v>2.3E-2</v>
      </c>
      <c r="AS2259" s="8"/>
      <c r="AT2259" s="9" t="s">
        <v>3890</v>
      </c>
      <c r="AU2259" s="9" t="s">
        <v>80</v>
      </c>
      <c r="AY2259" s="14">
        <v>13.7</v>
      </c>
      <c r="AZ2259" s="14" t="s">
        <v>3866</v>
      </c>
      <c r="BA2259" s="16"/>
      <c r="BB2259" s="16"/>
      <c r="BC2259" s="16"/>
      <c r="BD2259" s="16"/>
      <c r="BE2259" s="16"/>
      <c r="BF2259" s="16"/>
      <c r="BG2259" s="16"/>
      <c r="BH2259" s="16"/>
      <c r="BI2259" s="16"/>
      <c r="BJ2259" s="16"/>
      <c r="BK2259" s="16"/>
      <c r="BL2259" s="16"/>
      <c r="BM2259" s="16"/>
      <c r="BN2259" s="16"/>
      <c r="BO2259" s="16"/>
      <c r="BP2259" s="16"/>
      <c r="BQ2259" s="16"/>
      <c r="BR2259" s="16"/>
      <c r="BS2259" s="16"/>
      <c r="BT2259" s="16"/>
      <c r="BU2259" s="16"/>
      <c r="BV2259" s="16"/>
      <c r="BW2259" s="16"/>
      <c r="BX2259" s="16"/>
      <c r="BY2259" s="16"/>
      <c r="BZ2259" s="16"/>
      <c r="CA2259" s="16"/>
      <c r="CB2259" s="16"/>
      <c r="CC2259" s="16"/>
      <c r="CD2259" s="16"/>
      <c r="CE2259" s="16"/>
      <c r="CF2259" s="16"/>
      <c r="CG2259" s="16"/>
      <c r="CH2259" s="16"/>
      <c r="CI2259" s="16"/>
      <c r="CJ2259" s="16"/>
      <c r="CK2259" s="16"/>
      <c r="CL2259" s="16"/>
      <c r="CM2259" s="16"/>
      <c r="CN2259" s="16"/>
      <c r="CO2259" s="16"/>
      <c r="CP2259" s="16"/>
      <c r="CQ2259" s="16"/>
      <c r="CR2259" s="16"/>
      <c r="CS2259" s="16"/>
      <c r="CT2259" s="16"/>
      <c r="CU2259" s="16"/>
      <c r="CV2259" s="16"/>
      <c r="CW2259" s="16"/>
      <c r="CX2259" s="16"/>
      <c r="CY2259" s="16"/>
      <c r="CZ2259" s="16"/>
      <c r="DA2259" s="16"/>
      <c r="DB2259" s="16"/>
      <c r="DC2259" s="16"/>
      <c r="DD2259" s="16"/>
      <c r="DE2259" s="16"/>
      <c r="DF2259" s="16"/>
      <c r="DG2259" s="16"/>
      <c r="DH2259" s="16"/>
      <c r="DI2259" s="16"/>
      <c r="DJ2259" s="16"/>
      <c r="DK2259" s="16"/>
      <c r="DL2259" s="16"/>
      <c r="DM2259" s="16"/>
      <c r="DN2259" s="16"/>
      <c r="DO2259" s="16"/>
      <c r="DP2259" s="16"/>
      <c r="DQ2259" s="16"/>
      <c r="DR2259" s="16"/>
      <c r="DS2259" s="16"/>
      <c r="DT2259" s="16"/>
      <c r="DU2259" s="16"/>
      <c r="DV2259" s="16"/>
      <c r="DW2259" s="16"/>
      <c r="DX2259" s="16"/>
      <c r="DY2259" s="16"/>
      <c r="DZ2259" s="16"/>
      <c r="EA2259" s="16"/>
      <c r="EB2259" s="16"/>
      <c r="EC2259" s="16"/>
      <c r="ED2259" s="16"/>
      <c r="EE2259" s="16"/>
      <c r="EF2259" s="16"/>
      <c r="EG2259" s="16"/>
      <c r="EH2259" s="16"/>
      <c r="EI2259" s="16"/>
      <c r="EJ2259" s="16"/>
      <c r="EK2259" s="16"/>
      <c r="EL2259" s="16"/>
      <c r="EM2259" s="16"/>
      <c r="EN2259" s="16"/>
      <c r="EO2259" s="16"/>
      <c r="EP2259" s="16"/>
      <c r="EQ2259" s="16"/>
      <c r="ER2259" s="16"/>
      <c r="ES2259" s="16"/>
      <c r="ET2259" s="16"/>
      <c r="EU2259" s="16"/>
      <c r="EV2259" s="16"/>
      <c r="EW2259" s="16"/>
      <c r="EX2259" s="16"/>
      <c r="EY2259" s="16"/>
      <c r="EZ2259" s="16"/>
      <c r="FA2259" s="16"/>
      <c r="FB2259" s="16"/>
      <c r="FC2259" s="16"/>
      <c r="FD2259" s="16"/>
      <c r="FE2259" s="16"/>
      <c r="FF2259" s="16"/>
      <c r="FG2259" s="16"/>
      <c r="FH2259" s="16"/>
      <c r="FI2259" s="16"/>
      <c r="FJ2259" s="16"/>
      <c r="FK2259" s="16"/>
      <c r="FL2259" s="16"/>
      <c r="FM2259" s="16"/>
      <c r="FN2259" s="16"/>
      <c r="FO2259" s="16"/>
      <c r="FP2259" s="16"/>
      <c r="FQ2259" s="16"/>
      <c r="FR2259" s="16"/>
      <c r="FS2259" s="16"/>
      <c r="FT2259" s="16"/>
      <c r="FU2259" s="16"/>
      <c r="FV2259" s="16"/>
      <c r="FW2259" s="16"/>
      <c r="FX2259" s="16"/>
      <c r="FY2259" s="16"/>
      <c r="FZ2259" s="16"/>
      <c r="GA2259" s="16"/>
      <c r="GB2259" s="16"/>
      <c r="GC2259" s="16"/>
      <c r="GD2259" s="16"/>
      <c r="GE2259" s="16"/>
      <c r="GF2259" s="16"/>
      <c r="GG2259" s="16"/>
      <c r="GH2259" s="16"/>
      <c r="GI2259" s="16"/>
      <c r="GJ2259" s="16"/>
      <c r="GK2259" s="16"/>
      <c r="GL2259" s="16"/>
      <c r="GM2259" s="16"/>
      <c r="GN2259" s="16"/>
      <c r="GO2259" s="16"/>
      <c r="GP2259" s="16"/>
      <c r="GQ2259" s="16"/>
      <c r="GR2259" s="16"/>
      <c r="GS2259" s="16"/>
      <c r="GT2259" s="16"/>
      <c r="GU2259" s="16"/>
      <c r="GV2259" s="16"/>
      <c r="GW2259" s="16"/>
      <c r="GX2259" s="16"/>
      <c r="GY2259" s="16"/>
      <c r="GZ2259" s="16"/>
      <c r="HA2259" s="16"/>
      <c r="HB2259" s="16"/>
      <c r="HC2259" s="16"/>
      <c r="HD2259" s="16"/>
      <c r="HE2259" s="16"/>
      <c r="HF2259" s="16"/>
      <c r="HG2259" s="16"/>
      <c r="HH2259" s="16"/>
      <c r="HI2259" s="16"/>
      <c r="HJ2259" s="16"/>
      <c r="HK2259" s="16"/>
      <c r="HL2259" s="16"/>
      <c r="HM2259" s="16"/>
      <c r="HN2259" s="16"/>
      <c r="HO2259" s="16"/>
      <c r="HP2259" s="16"/>
      <c r="HQ2259" s="16"/>
      <c r="HR2259" s="16"/>
      <c r="HS2259" s="16"/>
      <c r="HT2259" s="16"/>
      <c r="HU2259" s="16"/>
      <c r="HV2259" s="16"/>
      <c r="HW2259" s="16"/>
      <c r="HX2259" s="16"/>
      <c r="HY2259" s="16"/>
      <c r="HZ2259" s="16"/>
      <c r="IA2259" s="16"/>
      <c r="IB2259" s="16"/>
      <c r="IC2259" s="16"/>
      <c r="ID2259" s="16"/>
      <c r="IE2259" s="16"/>
      <c r="IF2259" s="16"/>
      <c r="IG2259" s="16"/>
      <c r="IH2259" s="16"/>
      <c r="II2259" s="16"/>
      <c r="IJ2259" s="16"/>
      <c r="IK2259" s="16"/>
      <c r="IL2259" s="16"/>
      <c r="IM2259" s="16"/>
      <c r="IN2259" s="16"/>
      <c r="IO2259" s="16"/>
      <c r="IP2259" s="16"/>
      <c r="IQ2259" s="16"/>
      <c r="IR2259" s="16"/>
      <c r="IS2259" s="16"/>
      <c r="IT2259" s="16"/>
      <c r="IU2259" s="16"/>
      <c r="IV2259" s="16"/>
      <c r="IW2259" s="16"/>
      <c r="IX2259" s="16"/>
      <c r="IY2259" s="16"/>
      <c r="IZ2259" s="16"/>
      <c r="JA2259" s="16"/>
      <c r="JB2259" s="16"/>
      <c r="JC2259" s="16"/>
      <c r="JD2259" s="16"/>
      <c r="JE2259" s="16"/>
      <c r="JF2259" s="16"/>
      <c r="JG2259" s="16"/>
      <c r="JH2259" s="16"/>
      <c r="JI2259" s="16"/>
      <c r="JJ2259" s="16"/>
      <c r="JK2259" s="16"/>
      <c r="JL2259" s="16"/>
      <c r="JM2259" s="16"/>
      <c r="JN2259" s="16"/>
    </row>
    <row r="2260" spans="1:274" x14ac:dyDescent="0.25">
      <c r="A2260" s="8">
        <v>2566</v>
      </c>
      <c r="B2260" s="8" t="s">
        <v>3886</v>
      </c>
      <c r="D2260" s="10" t="s">
        <v>3894</v>
      </c>
      <c r="E2260" s="9" t="s">
        <v>919</v>
      </c>
      <c r="F2260" s="9" t="s">
        <v>920</v>
      </c>
      <c r="G2260" s="9" t="s">
        <v>90</v>
      </c>
      <c r="H2260" s="9" t="s">
        <v>921</v>
      </c>
      <c r="I2260" s="11" t="s">
        <v>922</v>
      </c>
      <c r="J2260" s="11"/>
      <c r="L2260" s="9" t="s">
        <v>922</v>
      </c>
      <c r="M2260" s="9" t="s">
        <v>157</v>
      </c>
      <c r="N2260" s="9" t="s">
        <v>95</v>
      </c>
      <c r="O2260" s="11" t="s">
        <v>158</v>
      </c>
      <c r="P2260" s="9" t="s">
        <v>159</v>
      </c>
      <c r="Q2260" s="11" t="s">
        <v>160</v>
      </c>
      <c r="R2260" s="11" t="s">
        <v>120</v>
      </c>
      <c r="S2260" s="11" t="s">
        <v>65</v>
      </c>
      <c r="T2260" s="11"/>
      <c r="U2260" s="11" t="s">
        <v>66</v>
      </c>
      <c r="V2260" s="11" t="s">
        <v>67</v>
      </c>
      <c r="W2260" s="11" t="s">
        <v>68</v>
      </c>
      <c r="X2260" s="11" t="s">
        <v>69</v>
      </c>
      <c r="Y2260" s="9" t="s">
        <v>3868</v>
      </c>
      <c r="Z2260" s="9" t="s">
        <v>3869</v>
      </c>
      <c r="AA2260" s="12">
        <v>49.16</v>
      </c>
      <c r="AB2260" s="72">
        <v>-122.34</v>
      </c>
      <c r="AC2260" s="46">
        <v>49.266666700000002</v>
      </c>
      <c r="AD2260" s="46">
        <v>-121.4333333</v>
      </c>
      <c r="AE2260" s="8" t="s">
        <v>3888</v>
      </c>
      <c r="AF2260" s="8" t="s">
        <v>3889</v>
      </c>
      <c r="AG2260" s="19" t="s">
        <v>102</v>
      </c>
      <c r="AH2260" s="49">
        <v>135</v>
      </c>
      <c r="AI2260" s="8" t="s">
        <v>149</v>
      </c>
      <c r="AL2260" s="8" t="s">
        <v>3895</v>
      </c>
      <c r="AM2260" s="13">
        <v>70</v>
      </c>
      <c r="AN2260" s="13">
        <v>910</v>
      </c>
      <c r="AO2260" s="9">
        <v>5</v>
      </c>
      <c r="AP2260" s="14" t="s">
        <v>200</v>
      </c>
      <c r="AQ2260" s="15">
        <v>115.52453009332422</v>
      </c>
      <c r="AR2260" s="59">
        <v>6.0000000000000001E-3</v>
      </c>
      <c r="AS2260" s="8"/>
      <c r="AT2260" s="9" t="s">
        <v>3890</v>
      </c>
      <c r="AU2260" s="9" t="s">
        <v>80</v>
      </c>
      <c r="AY2260" s="14">
        <v>13</v>
      </c>
      <c r="AZ2260" s="14" t="s">
        <v>3866</v>
      </c>
      <c r="BA2260" s="16"/>
      <c r="BB2260" s="16"/>
      <c r="BC2260" s="16"/>
      <c r="BD2260" s="16"/>
      <c r="BE2260" s="16"/>
      <c r="BF2260" s="16"/>
      <c r="BG2260" s="16"/>
      <c r="BH2260" s="16"/>
      <c r="BI2260" s="16"/>
      <c r="BJ2260" s="16"/>
      <c r="BK2260" s="16"/>
      <c r="BL2260" s="16"/>
      <c r="BM2260" s="16"/>
      <c r="BN2260" s="16"/>
      <c r="BO2260" s="16"/>
      <c r="BP2260" s="16"/>
      <c r="BQ2260" s="16"/>
      <c r="BR2260" s="16"/>
      <c r="BS2260" s="16"/>
      <c r="BT2260" s="16"/>
      <c r="BU2260" s="16"/>
      <c r="BV2260" s="16"/>
      <c r="BW2260" s="16"/>
      <c r="BX2260" s="16"/>
      <c r="BY2260" s="16"/>
      <c r="BZ2260" s="16"/>
      <c r="CA2260" s="16"/>
      <c r="CB2260" s="16"/>
      <c r="CC2260" s="16"/>
      <c r="CD2260" s="16"/>
      <c r="CE2260" s="16"/>
      <c r="CF2260" s="16"/>
      <c r="CG2260" s="16"/>
      <c r="CH2260" s="16"/>
      <c r="CI2260" s="16"/>
      <c r="CJ2260" s="16"/>
      <c r="CK2260" s="16"/>
      <c r="CL2260" s="16"/>
      <c r="CM2260" s="16"/>
      <c r="CN2260" s="16"/>
      <c r="CO2260" s="16"/>
      <c r="CP2260" s="16"/>
      <c r="CQ2260" s="16"/>
      <c r="CR2260" s="16"/>
      <c r="CS2260" s="16"/>
      <c r="CT2260" s="16"/>
      <c r="CU2260" s="16"/>
      <c r="CV2260" s="16"/>
      <c r="CW2260" s="16"/>
      <c r="CX2260" s="16"/>
      <c r="CY2260" s="16"/>
      <c r="CZ2260" s="16"/>
      <c r="DA2260" s="16"/>
      <c r="DB2260" s="16"/>
      <c r="DC2260" s="16"/>
      <c r="DD2260" s="16"/>
      <c r="DE2260" s="16"/>
      <c r="DF2260" s="16"/>
      <c r="DG2260" s="16"/>
      <c r="DH2260" s="16"/>
      <c r="DI2260" s="16"/>
      <c r="DJ2260" s="16"/>
      <c r="DK2260" s="16"/>
      <c r="DL2260" s="16"/>
      <c r="DM2260" s="16"/>
      <c r="DN2260" s="16"/>
      <c r="DO2260" s="16"/>
      <c r="DP2260" s="16"/>
      <c r="DQ2260" s="16"/>
      <c r="DR2260" s="16"/>
      <c r="DS2260" s="16"/>
      <c r="DT2260" s="16"/>
      <c r="DU2260" s="16"/>
      <c r="DV2260" s="16"/>
      <c r="DW2260" s="16"/>
      <c r="DX2260" s="16"/>
      <c r="DY2260" s="16"/>
      <c r="DZ2260" s="16"/>
      <c r="EA2260" s="16"/>
      <c r="EB2260" s="16"/>
      <c r="EC2260" s="16"/>
      <c r="ED2260" s="16"/>
      <c r="EE2260" s="16"/>
      <c r="EF2260" s="16"/>
      <c r="EG2260" s="16"/>
      <c r="EH2260" s="16"/>
      <c r="EI2260" s="16"/>
      <c r="EJ2260" s="16"/>
      <c r="EK2260" s="16"/>
      <c r="EL2260" s="16"/>
      <c r="EM2260" s="16"/>
      <c r="EN2260" s="16"/>
      <c r="EO2260" s="16"/>
      <c r="EP2260" s="16"/>
      <c r="EQ2260" s="16"/>
      <c r="ER2260" s="16"/>
      <c r="ES2260" s="16"/>
      <c r="ET2260" s="16"/>
      <c r="EU2260" s="16"/>
      <c r="EV2260" s="16"/>
      <c r="EW2260" s="16"/>
      <c r="EX2260" s="16"/>
      <c r="EY2260" s="16"/>
      <c r="EZ2260" s="16"/>
      <c r="FA2260" s="16"/>
      <c r="FB2260" s="16"/>
      <c r="FC2260" s="16"/>
      <c r="FD2260" s="16"/>
      <c r="FE2260" s="16"/>
      <c r="FF2260" s="16"/>
      <c r="FG2260" s="16"/>
      <c r="FH2260" s="16"/>
      <c r="FI2260" s="16"/>
      <c r="FJ2260" s="16"/>
      <c r="FK2260" s="16"/>
      <c r="FL2260" s="16"/>
      <c r="FM2260" s="16"/>
      <c r="FN2260" s="16"/>
      <c r="FO2260" s="16"/>
      <c r="FP2260" s="16"/>
      <c r="FQ2260" s="16"/>
      <c r="FR2260" s="16"/>
      <c r="FS2260" s="16"/>
      <c r="FT2260" s="16"/>
      <c r="FU2260" s="16"/>
      <c r="FV2260" s="16"/>
      <c r="FW2260" s="16"/>
      <c r="FX2260" s="16"/>
      <c r="FY2260" s="16"/>
      <c r="FZ2260" s="16"/>
      <c r="GA2260" s="16"/>
      <c r="GB2260" s="16"/>
      <c r="GC2260" s="16"/>
      <c r="GD2260" s="16"/>
      <c r="GE2260" s="16"/>
      <c r="GF2260" s="16"/>
      <c r="GG2260" s="16"/>
      <c r="GH2260" s="16"/>
      <c r="GI2260" s="16"/>
      <c r="GJ2260" s="16"/>
      <c r="GK2260" s="16"/>
      <c r="GL2260" s="16"/>
      <c r="GM2260" s="16"/>
      <c r="GN2260" s="16"/>
      <c r="GO2260" s="16"/>
      <c r="GP2260" s="16"/>
      <c r="GQ2260" s="16"/>
      <c r="GR2260" s="16"/>
      <c r="GS2260" s="16"/>
      <c r="GT2260" s="16"/>
      <c r="GU2260" s="16"/>
      <c r="GV2260" s="16"/>
      <c r="GW2260" s="16"/>
      <c r="GX2260" s="16"/>
      <c r="GY2260" s="16"/>
      <c r="GZ2260" s="16"/>
      <c r="HA2260" s="16"/>
      <c r="HB2260" s="16"/>
      <c r="HC2260" s="16"/>
      <c r="HD2260" s="16"/>
      <c r="HE2260" s="16"/>
      <c r="HF2260" s="16"/>
      <c r="HG2260" s="16"/>
      <c r="HH2260" s="16"/>
      <c r="HI2260" s="16"/>
      <c r="HJ2260" s="16"/>
      <c r="HK2260" s="16"/>
      <c r="HL2260" s="16"/>
      <c r="HM2260" s="16"/>
      <c r="HN2260" s="16"/>
      <c r="HO2260" s="16"/>
      <c r="HP2260" s="16"/>
      <c r="HQ2260" s="16"/>
      <c r="HR2260" s="16"/>
      <c r="HS2260" s="16"/>
      <c r="HT2260" s="16"/>
      <c r="HU2260" s="16"/>
      <c r="HV2260" s="16"/>
      <c r="HW2260" s="16"/>
      <c r="HX2260" s="16"/>
      <c r="HY2260" s="16"/>
      <c r="HZ2260" s="16"/>
      <c r="IA2260" s="16"/>
      <c r="IB2260" s="16"/>
      <c r="IC2260" s="16"/>
      <c r="ID2260" s="16"/>
      <c r="IE2260" s="16"/>
      <c r="IF2260" s="16"/>
      <c r="IG2260" s="16"/>
      <c r="IH2260" s="16"/>
      <c r="II2260" s="16"/>
      <c r="IJ2260" s="16"/>
      <c r="IK2260" s="16"/>
      <c r="IL2260" s="16"/>
      <c r="IM2260" s="16"/>
      <c r="IN2260" s="16"/>
      <c r="IO2260" s="16"/>
      <c r="IP2260" s="16"/>
      <c r="IQ2260" s="16"/>
      <c r="IR2260" s="16"/>
      <c r="IS2260" s="16"/>
      <c r="IT2260" s="16"/>
      <c r="IU2260" s="16"/>
      <c r="IV2260" s="16"/>
      <c r="IW2260" s="16"/>
      <c r="IX2260" s="16"/>
      <c r="IY2260" s="16"/>
      <c r="IZ2260" s="16"/>
      <c r="JA2260" s="16"/>
      <c r="JB2260" s="16"/>
      <c r="JC2260" s="16"/>
      <c r="JD2260" s="16"/>
      <c r="JE2260" s="16"/>
      <c r="JF2260" s="16"/>
      <c r="JG2260" s="16"/>
      <c r="JH2260" s="16"/>
      <c r="JI2260" s="16"/>
      <c r="JJ2260" s="16"/>
      <c r="JK2260" s="16"/>
      <c r="JL2260" s="16"/>
      <c r="JM2260" s="16"/>
      <c r="JN2260" s="16"/>
    </row>
    <row r="2261" spans="1:274" x14ac:dyDescent="0.25">
      <c r="A2261" s="8">
        <v>2567</v>
      </c>
      <c r="B2261" s="8" t="s">
        <v>3886</v>
      </c>
      <c r="D2261" s="10" t="s">
        <v>3896</v>
      </c>
      <c r="E2261" s="9" t="s">
        <v>919</v>
      </c>
      <c r="F2261" s="9" t="s">
        <v>920</v>
      </c>
      <c r="G2261" s="9" t="s">
        <v>90</v>
      </c>
      <c r="H2261" s="9" t="s">
        <v>921</v>
      </c>
      <c r="I2261" s="11" t="s">
        <v>922</v>
      </c>
      <c r="J2261" s="11"/>
      <c r="L2261" s="9" t="s">
        <v>922</v>
      </c>
      <c r="M2261" s="9" t="s">
        <v>157</v>
      </c>
      <c r="N2261" s="9" t="s">
        <v>95</v>
      </c>
      <c r="O2261" s="11" t="s">
        <v>158</v>
      </c>
      <c r="P2261" s="9" t="s">
        <v>159</v>
      </c>
      <c r="Q2261" s="11" t="s">
        <v>160</v>
      </c>
      <c r="R2261" s="11" t="s">
        <v>120</v>
      </c>
      <c r="S2261" s="11" t="s">
        <v>65</v>
      </c>
      <c r="T2261" s="11"/>
      <c r="U2261" s="11" t="s">
        <v>66</v>
      </c>
      <c r="V2261" s="11" t="s">
        <v>67</v>
      </c>
      <c r="W2261" s="11" t="s">
        <v>68</v>
      </c>
      <c r="X2261" s="11" t="s">
        <v>69</v>
      </c>
      <c r="Y2261" s="9" t="s">
        <v>3868</v>
      </c>
      <c r="Z2261" s="9" t="s">
        <v>3869</v>
      </c>
      <c r="AA2261" s="12">
        <v>49.16</v>
      </c>
      <c r="AB2261" s="72">
        <v>-122.34</v>
      </c>
      <c r="AC2261" s="46">
        <v>49.266666700000002</v>
      </c>
      <c r="AD2261" s="46">
        <v>-121.4333333</v>
      </c>
      <c r="AE2261" s="8" t="s">
        <v>3888</v>
      </c>
      <c r="AF2261" s="8" t="s">
        <v>3889</v>
      </c>
      <c r="AG2261" s="19" t="s">
        <v>102</v>
      </c>
      <c r="AH2261" s="49">
        <v>315</v>
      </c>
      <c r="AI2261" s="8" t="s">
        <v>149</v>
      </c>
      <c r="AL2261" s="8" t="s">
        <v>347</v>
      </c>
      <c r="AM2261" s="13">
        <v>71</v>
      </c>
      <c r="AN2261" s="13">
        <v>617.69999999999993</v>
      </c>
      <c r="AO2261" s="9">
        <v>5</v>
      </c>
      <c r="AP2261" s="14" t="s">
        <v>200</v>
      </c>
      <c r="AQ2261" s="15">
        <v>99.02102579427789</v>
      </c>
      <c r="AR2261" s="59">
        <v>7.0000000000000001E-3</v>
      </c>
      <c r="AS2261" s="8"/>
      <c r="AT2261" s="9" t="s">
        <v>3890</v>
      </c>
      <c r="AU2261" s="9" t="s">
        <v>80</v>
      </c>
      <c r="AY2261" s="14">
        <v>8.6999999999999993</v>
      </c>
      <c r="AZ2261" s="14" t="s">
        <v>3866</v>
      </c>
      <c r="BA2261" s="16"/>
      <c r="BB2261" s="16"/>
      <c r="BC2261" s="16"/>
      <c r="BD2261" s="16"/>
      <c r="BE2261" s="16"/>
      <c r="BF2261" s="16"/>
      <c r="BG2261" s="16"/>
      <c r="BH2261" s="16"/>
      <c r="BI2261" s="16"/>
      <c r="BJ2261" s="16"/>
      <c r="BK2261" s="16"/>
      <c r="BL2261" s="16"/>
      <c r="BM2261" s="16"/>
      <c r="BN2261" s="16"/>
      <c r="BO2261" s="16"/>
      <c r="BP2261" s="16"/>
      <c r="BQ2261" s="16"/>
      <c r="BR2261" s="16"/>
      <c r="BS2261" s="16"/>
      <c r="BT2261" s="16"/>
      <c r="BU2261" s="16"/>
      <c r="BV2261" s="16"/>
      <c r="BW2261" s="16"/>
      <c r="BX2261" s="16"/>
      <c r="BY2261" s="16"/>
      <c r="BZ2261" s="16"/>
      <c r="CA2261" s="16"/>
      <c r="CB2261" s="16"/>
      <c r="CC2261" s="16"/>
      <c r="CD2261" s="16"/>
      <c r="CE2261" s="16"/>
      <c r="CF2261" s="16"/>
      <c r="CG2261" s="16"/>
      <c r="CH2261" s="16"/>
      <c r="CI2261" s="16"/>
      <c r="CJ2261" s="16"/>
      <c r="CK2261" s="16"/>
      <c r="CL2261" s="16"/>
      <c r="CM2261" s="16"/>
      <c r="CN2261" s="16"/>
      <c r="CO2261" s="16"/>
      <c r="CP2261" s="16"/>
      <c r="CQ2261" s="16"/>
      <c r="CR2261" s="16"/>
      <c r="CS2261" s="16"/>
      <c r="CT2261" s="16"/>
      <c r="CU2261" s="16"/>
      <c r="CV2261" s="16"/>
      <c r="CW2261" s="16"/>
      <c r="CX2261" s="16"/>
      <c r="CY2261" s="16"/>
      <c r="CZ2261" s="16"/>
      <c r="DA2261" s="16"/>
      <c r="DB2261" s="16"/>
      <c r="DC2261" s="16"/>
      <c r="DD2261" s="16"/>
      <c r="DE2261" s="16"/>
      <c r="DF2261" s="16"/>
      <c r="DG2261" s="16"/>
      <c r="DH2261" s="16"/>
      <c r="DI2261" s="16"/>
      <c r="DJ2261" s="16"/>
      <c r="DK2261" s="16"/>
      <c r="DL2261" s="16"/>
      <c r="DM2261" s="16"/>
      <c r="DN2261" s="16"/>
      <c r="DO2261" s="16"/>
      <c r="DP2261" s="16"/>
      <c r="DQ2261" s="16"/>
      <c r="DR2261" s="16"/>
      <c r="DS2261" s="16"/>
      <c r="DT2261" s="16"/>
      <c r="DU2261" s="16"/>
      <c r="DV2261" s="16"/>
      <c r="DW2261" s="16"/>
      <c r="DX2261" s="16"/>
      <c r="DY2261" s="16"/>
      <c r="DZ2261" s="16"/>
      <c r="EA2261" s="16"/>
      <c r="EB2261" s="16"/>
      <c r="EC2261" s="16"/>
      <c r="ED2261" s="16"/>
      <c r="EE2261" s="16"/>
      <c r="EF2261" s="16"/>
      <c r="EG2261" s="16"/>
      <c r="EH2261" s="16"/>
      <c r="EI2261" s="16"/>
      <c r="EJ2261" s="16"/>
      <c r="EK2261" s="16"/>
      <c r="EL2261" s="16"/>
      <c r="EM2261" s="16"/>
      <c r="EN2261" s="16"/>
      <c r="EO2261" s="16"/>
      <c r="EP2261" s="16"/>
      <c r="EQ2261" s="16"/>
      <c r="ER2261" s="16"/>
      <c r="ES2261" s="16"/>
      <c r="ET2261" s="16"/>
      <c r="EU2261" s="16"/>
      <c r="EV2261" s="16"/>
      <c r="EW2261" s="16"/>
      <c r="EX2261" s="16"/>
      <c r="EY2261" s="16"/>
      <c r="EZ2261" s="16"/>
      <c r="FA2261" s="16"/>
      <c r="FB2261" s="16"/>
      <c r="FC2261" s="16"/>
      <c r="FD2261" s="16"/>
      <c r="FE2261" s="16"/>
      <c r="FF2261" s="16"/>
      <c r="FG2261" s="16"/>
      <c r="FH2261" s="16"/>
      <c r="FI2261" s="16"/>
      <c r="FJ2261" s="16"/>
      <c r="FK2261" s="16"/>
      <c r="FL2261" s="16"/>
      <c r="FM2261" s="16"/>
      <c r="FN2261" s="16"/>
      <c r="FO2261" s="16"/>
      <c r="FP2261" s="16"/>
      <c r="FQ2261" s="16"/>
      <c r="FR2261" s="16"/>
      <c r="FS2261" s="16"/>
      <c r="FT2261" s="16"/>
      <c r="FU2261" s="16"/>
      <c r="FV2261" s="16"/>
      <c r="FW2261" s="16"/>
      <c r="FX2261" s="16"/>
      <c r="FY2261" s="16"/>
      <c r="FZ2261" s="16"/>
      <c r="GA2261" s="16"/>
      <c r="GB2261" s="16"/>
      <c r="GC2261" s="16"/>
      <c r="GD2261" s="16"/>
      <c r="GE2261" s="16"/>
      <c r="GF2261" s="16"/>
      <c r="GG2261" s="16"/>
      <c r="GH2261" s="16"/>
      <c r="GI2261" s="16"/>
      <c r="GJ2261" s="16"/>
      <c r="GK2261" s="16"/>
      <c r="GL2261" s="16"/>
      <c r="GM2261" s="16"/>
      <c r="GN2261" s="16"/>
      <c r="GO2261" s="16"/>
      <c r="GP2261" s="16"/>
      <c r="GQ2261" s="16"/>
      <c r="GR2261" s="16"/>
      <c r="GS2261" s="16"/>
      <c r="GT2261" s="16"/>
      <c r="GU2261" s="16"/>
      <c r="GV2261" s="16"/>
      <c r="GW2261" s="16"/>
      <c r="GX2261" s="16"/>
      <c r="GY2261" s="16"/>
      <c r="GZ2261" s="16"/>
      <c r="HA2261" s="16"/>
      <c r="HB2261" s="16"/>
      <c r="HC2261" s="16"/>
      <c r="HD2261" s="16"/>
      <c r="HE2261" s="16"/>
      <c r="HF2261" s="16"/>
      <c r="HG2261" s="16"/>
      <c r="HH2261" s="16"/>
      <c r="HI2261" s="16"/>
      <c r="HJ2261" s="16"/>
      <c r="HK2261" s="16"/>
      <c r="HL2261" s="16"/>
      <c r="HM2261" s="16"/>
      <c r="HN2261" s="16"/>
      <c r="HO2261" s="16"/>
      <c r="HP2261" s="16"/>
      <c r="HQ2261" s="16"/>
      <c r="HR2261" s="16"/>
      <c r="HS2261" s="16"/>
      <c r="HT2261" s="16"/>
      <c r="HU2261" s="16"/>
      <c r="HV2261" s="16"/>
      <c r="HW2261" s="16"/>
      <c r="HX2261" s="16"/>
      <c r="HY2261" s="16"/>
      <c r="HZ2261" s="16"/>
      <c r="IA2261" s="16"/>
      <c r="IB2261" s="16"/>
      <c r="IC2261" s="16"/>
      <c r="ID2261" s="16"/>
      <c r="IE2261" s="16"/>
      <c r="IF2261" s="16"/>
      <c r="IG2261" s="16"/>
      <c r="IH2261" s="16"/>
      <c r="II2261" s="16"/>
      <c r="IJ2261" s="16"/>
      <c r="IK2261" s="16"/>
      <c r="IL2261" s="16"/>
      <c r="IM2261" s="16"/>
      <c r="IN2261" s="16"/>
      <c r="IO2261" s="16"/>
      <c r="IP2261" s="16"/>
      <c r="IQ2261" s="16"/>
      <c r="IR2261" s="16"/>
      <c r="IS2261" s="16"/>
      <c r="IT2261" s="16"/>
      <c r="IU2261" s="16"/>
      <c r="IV2261" s="16"/>
      <c r="IW2261" s="16"/>
      <c r="IX2261" s="16"/>
      <c r="IY2261" s="16"/>
      <c r="IZ2261" s="16"/>
      <c r="JA2261" s="16"/>
      <c r="JB2261" s="16"/>
      <c r="JC2261" s="16"/>
      <c r="JD2261" s="16"/>
      <c r="JE2261" s="16"/>
      <c r="JF2261" s="16"/>
      <c r="JG2261" s="16"/>
      <c r="JH2261" s="16"/>
      <c r="JI2261" s="16"/>
      <c r="JJ2261" s="16"/>
      <c r="JK2261" s="16"/>
      <c r="JL2261" s="16"/>
      <c r="JM2261" s="16"/>
      <c r="JN2261" s="16"/>
    </row>
    <row r="2262" spans="1:274" x14ac:dyDescent="0.25">
      <c r="A2262" s="8">
        <v>2568</v>
      </c>
      <c r="B2262" s="8" t="s">
        <v>3886</v>
      </c>
      <c r="D2262" s="10" t="s">
        <v>3897</v>
      </c>
      <c r="E2262" s="9" t="s">
        <v>919</v>
      </c>
      <c r="F2262" s="9" t="s">
        <v>920</v>
      </c>
      <c r="G2262" s="9" t="s">
        <v>90</v>
      </c>
      <c r="H2262" s="9" t="s">
        <v>921</v>
      </c>
      <c r="I2262" s="11" t="s">
        <v>922</v>
      </c>
      <c r="J2262" s="11"/>
      <c r="L2262" s="9" t="s">
        <v>922</v>
      </c>
      <c r="M2262" s="9" t="s">
        <v>157</v>
      </c>
      <c r="N2262" s="9" t="s">
        <v>95</v>
      </c>
      <c r="O2262" s="11" t="s">
        <v>158</v>
      </c>
      <c r="P2262" s="9" t="s">
        <v>159</v>
      </c>
      <c r="Q2262" s="11" t="s">
        <v>160</v>
      </c>
      <c r="R2262" s="11" t="s">
        <v>120</v>
      </c>
      <c r="S2262" s="11" t="s">
        <v>65</v>
      </c>
      <c r="T2262" s="11"/>
      <c r="U2262" s="11" t="s">
        <v>66</v>
      </c>
      <c r="V2262" s="11" t="s">
        <v>67</v>
      </c>
      <c r="W2262" s="11" t="s">
        <v>68</v>
      </c>
      <c r="X2262" s="11" t="s">
        <v>69</v>
      </c>
      <c r="Y2262" s="9" t="s">
        <v>3868</v>
      </c>
      <c r="Z2262" s="9" t="s">
        <v>3869</v>
      </c>
      <c r="AA2262" s="12">
        <v>49.16</v>
      </c>
      <c r="AB2262" s="72">
        <v>-122.34</v>
      </c>
      <c r="AC2262" s="46">
        <v>49.266666700000002</v>
      </c>
      <c r="AD2262" s="46">
        <v>-121.4333333</v>
      </c>
      <c r="AE2262" s="8" t="s">
        <v>3888</v>
      </c>
      <c r="AF2262" s="8" t="s">
        <v>3889</v>
      </c>
      <c r="AG2262" s="19" t="s">
        <v>102</v>
      </c>
      <c r="AH2262" s="49">
        <v>135</v>
      </c>
      <c r="AI2262" s="8" t="s">
        <v>149</v>
      </c>
      <c r="AL2262" s="8" t="s">
        <v>3895</v>
      </c>
      <c r="AM2262" s="13">
        <v>40</v>
      </c>
      <c r="AN2262" s="13">
        <v>272</v>
      </c>
      <c r="AO2262" s="9">
        <v>5</v>
      </c>
      <c r="AP2262" s="14" t="s">
        <v>200</v>
      </c>
      <c r="AQ2262" s="15">
        <v>173.28679513998631</v>
      </c>
      <c r="AR2262" s="59">
        <v>4.0000000000000001E-3</v>
      </c>
      <c r="AS2262" s="8"/>
      <c r="AT2262" s="9" t="s">
        <v>3890</v>
      </c>
      <c r="AU2262" s="9" t="s">
        <v>80</v>
      </c>
      <c r="AY2262" s="14">
        <v>6.8</v>
      </c>
      <c r="AZ2262" s="14" t="s">
        <v>3866</v>
      </c>
      <c r="BA2262" s="16"/>
      <c r="BB2262" s="16"/>
      <c r="BC2262" s="16"/>
      <c r="BD2262" s="16"/>
      <c r="BE2262" s="16"/>
      <c r="BF2262" s="16"/>
      <c r="BG2262" s="16"/>
      <c r="BH2262" s="16"/>
      <c r="BI2262" s="16"/>
      <c r="BJ2262" s="16"/>
      <c r="BK2262" s="16"/>
      <c r="BL2262" s="16"/>
      <c r="BM2262" s="16"/>
      <c r="BN2262" s="16"/>
      <c r="BO2262" s="16"/>
      <c r="BP2262" s="16"/>
      <c r="BQ2262" s="16"/>
      <c r="BR2262" s="16"/>
      <c r="BS2262" s="16"/>
      <c r="BT2262" s="16"/>
      <c r="BU2262" s="16"/>
      <c r="BV2262" s="16"/>
      <c r="BW2262" s="16"/>
      <c r="BX2262" s="16"/>
      <c r="BY2262" s="16"/>
      <c r="BZ2262" s="16"/>
      <c r="CA2262" s="16"/>
      <c r="CB2262" s="16"/>
      <c r="CC2262" s="16"/>
      <c r="CD2262" s="16"/>
      <c r="CE2262" s="16"/>
      <c r="CF2262" s="16"/>
      <c r="CG2262" s="16"/>
      <c r="CH2262" s="16"/>
      <c r="CI2262" s="16"/>
      <c r="CJ2262" s="16"/>
      <c r="CK2262" s="16"/>
      <c r="CL2262" s="16"/>
      <c r="CM2262" s="16"/>
      <c r="CN2262" s="16"/>
      <c r="CO2262" s="16"/>
      <c r="CP2262" s="16"/>
      <c r="CQ2262" s="16"/>
      <c r="CR2262" s="16"/>
      <c r="CS2262" s="16"/>
      <c r="CT2262" s="16"/>
      <c r="CU2262" s="16"/>
      <c r="CV2262" s="16"/>
      <c r="CW2262" s="16"/>
      <c r="CX2262" s="16"/>
      <c r="CY2262" s="16"/>
      <c r="CZ2262" s="16"/>
      <c r="DA2262" s="16"/>
      <c r="DB2262" s="16"/>
      <c r="DC2262" s="16"/>
      <c r="DD2262" s="16"/>
      <c r="DE2262" s="16"/>
      <c r="DF2262" s="16"/>
      <c r="DG2262" s="16"/>
      <c r="DH2262" s="16"/>
      <c r="DI2262" s="16"/>
      <c r="DJ2262" s="16"/>
      <c r="DK2262" s="16"/>
      <c r="DL2262" s="16"/>
      <c r="DM2262" s="16"/>
      <c r="DN2262" s="16"/>
      <c r="DO2262" s="16"/>
      <c r="DP2262" s="16"/>
      <c r="DQ2262" s="16"/>
      <c r="DR2262" s="16"/>
      <c r="DS2262" s="16"/>
      <c r="DT2262" s="16"/>
      <c r="DU2262" s="16"/>
      <c r="DV2262" s="16"/>
      <c r="DW2262" s="16"/>
      <c r="DX2262" s="16"/>
      <c r="DY2262" s="16"/>
      <c r="DZ2262" s="16"/>
      <c r="EA2262" s="16"/>
      <c r="EB2262" s="16"/>
      <c r="EC2262" s="16"/>
      <c r="ED2262" s="16"/>
      <c r="EE2262" s="16"/>
      <c r="EF2262" s="16"/>
      <c r="EG2262" s="16"/>
      <c r="EH2262" s="16"/>
      <c r="EI2262" s="16"/>
      <c r="EJ2262" s="16"/>
      <c r="EK2262" s="16"/>
      <c r="EL2262" s="16"/>
      <c r="EM2262" s="16"/>
      <c r="EN2262" s="16"/>
      <c r="EO2262" s="16"/>
      <c r="EP2262" s="16"/>
      <c r="EQ2262" s="16"/>
      <c r="ER2262" s="16"/>
      <c r="ES2262" s="16"/>
      <c r="ET2262" s="16"/>
      <c r="EU2262" s="16"/>
      <c r="EV2262" s="16"/>
      <c r="EW2262" s="16"/>
      <c r="EX2262" s="16"/>
      <c r="EY2262" s="16"/>
      <c r="EZ2262" s="16"/>
      <c r="FA2262" s="16"/>
      <c r="FB2262" s="16"/>
      <c r="FC2262" s="16"/>
      <c r="FD2262" s="16"/>
      <c r="FE2262" s="16"/>
      <c r="FF2262" s="16"/>
      <c r="FG2262" s="16"/>
      <c r="FH2262" s="16"/>
      <c r="FI2262" s="16"/>
      <c r="FJ2262" s="16"/>
      <c r="FK2262" s="16"/>
      <c r="FL2262" s="16"/>
      <c r="FM2262" s="16"/>
      <c r="FN2262" s="16"/>
      <c r="FO2262" s="16"/>
      <c r="FP2262" s="16"/>
      <c r="FQ2262" s="16"/>
      <c r="FR2262" s="16"/>
      <c r="FS2262" s="16"/>
      <c r="FT2262" s="16"/>
      <c r="FU2262" s="16"/>
      <c r="FV2262" s="16"/>
      <c r="FW2262" s="16"/>
      <c r="FX2262" s="16"/>
      <c r="FY2262" s="16"/>
      <c r="FZ2262" s="16"/>
      <c r="GA2262" s="16"/>
      <c r="GB2262" s="16"/>
      <c r="GC2262" s="16"/>
      <c r="GD2262" s="16"/>
      <c r="GE2262" s="16"/>
      <c r="GF2262" s="16"/>
      <c r="GG2262" s="16"/>
      <c r="GH2262" s="16"/>
      <c r="GI2262" s="16"/>
      <c r="GJ2262" s="16"/>
      <c r="GK2262" s="16"/>
      <c r="GL2262" s="16"/>
      <c r="GM2262" s="16"/>
      <c r="GN2262" s="16"/>
      <c r="GO2262" s="16"/>
      <c r="GP2262" s="16"/>
      <c r="GQ2262" s="16"/>
      <c r="GR2262" s="16"/>
      <c r="GS2262" s="16"/>
      <c r="GT2262" s="16"/>
      <c r="GU2262" s="16"/>
      <c r="GV2262" s="16"/>
      <c r="GW2262" s="16"/>
      <c r="GX2262" s="16"/>
      <c r="GY2262" s="16"/>
      <c r="GZ2262" s="16"/>
      <c r="HA2262" s="16"/>
      <c r="HB2262" s="16"/>
      <c r="HC2262" s="16"/>
      <c r="HD2262" s="16"/>
      <c r="HE2262" s="16"/>
      <c r="HF2262" s="16"/>
      <c r="HG2262" s="16"/>
      <c r="HH2262" s="16"/>
      <c r="HI2262" s="16"/>
      <c r="HJ2262" s="16"/>
      <c r="HK2262" s="16"/>
      <c r="HL2262" s="16"/>
      <c r="HM2262" s="16"/>
      <c r="HN2262" s="16"/>
      <c r="HO2262" s="16"/>
      <c r="HP2262" s="16"/>
      <c r="HQ2262" s="16"/>
      <c r="HR2262" s="16"/>
      <c r="HS2262" s="16"/>
      <c r="HT2262" s="16"/>
      <c r="HU2262" s="16"/>
      <c r="HV2262" s="16"/>
      <c r="HW2262" s="16"/>
      <c r="HX2262" s="16"/>
      <c r="HY2262" s="16"/>
      <c r="HZ2262" s="16"/>
      <c r="IA2262" s="16"/>
      <c r="IB2262" s="16"/>
      <c r="IC2262" s="16"/>
      <c r="ID2262" s="16"/>
      <c r="IE2262" s="16"/>
      <c r="IF2262" s="16"/>
      <c r="IG2262" s="16"/>
      <c r="IH2262" s="16"/>
      <c r="II2262" s="16"/>
      <c r="IJ2262" s="16"/>
      <c r="IK2262" s="16"/>
      <c r="IL2262" s="16"/>
      <c r="IM2262" s="16"/>
      <c r="IN2262" s="16"/>
      <c r="IO2262" s="16"/>
      <c r="IP2262" s="16"/>
      <c r="IQ2262" s="16"/>
      <c r="IR2262" s="16"/>
      <c r="IS2262" s="16"/>
      <c r="IT2262" s="16"/>
      <c r="IU2262" s="16"/>
      <c r="IV2262" s="16"/>
      <c r="IW2262" s="16"/>
      <c r="IX2262" s="16"/>
      <c r="IY2262" s="16"/>
      <c r="IZ2262" s="16"/>
      <c r="JA2262" s="16"/>
      <c r="JB2262" s="16"/>
      <c r="JC2262" s="16"/>
      <c r="JD2262" s="16"/>
      <c r="JE2262" s="16"/>
      <c r="JF2262" s="16"/>
      <c r="JG2262" s="16"/>
      <c r="JH2262" s="16"/>
      <c r="JI2262" s="16"/>
      <c r="JJ2262" s="16"/>
      <c r="JK2262" s="16"/>
      <c r="JL2262" s="16"/>
      <c r="JM2262" s="16"/>
      <c r="JN2262" s="16"/>
    </row>
    <row r="2263" spans="1:274" x14ac:dyDescent="0.25">
      <c r="A2263" s="8">
        <v>2569</v>
      </c>
      <c r="B2263" s="8" t="s">
        <v>3886</v>
      </c>
      <c r="D2263" s="10" t="s">
        <v>3898</v>
      </c>
      <c r="E2263" s="9" t="s">
        <v>919</v>
      </c>
      <c r="F2263" s="9" t="s">
        <v>920</v>
      </c>
      <c r="G2263" s="9" t="s">
        <v>90</v>
      </c>
      <c r="H2263" s="9" t="s">
        <v>921</v>
      </c>
      <c r="I2263" s="11" t="s">
        <v>922</v>
      </c>
      <c r="J2263" s="11"/>
      <c r="L2263" s="9" t="s">
        <v>922</v>
      </c>
      <c r="M2263" s="9" t="s">
        <v>157</v>
      </c>
      <c r="N2263" s="9" t="s">
        <v>95</v>
      </c>
      <c r="O2263" s="11" t="s">
        <v>158</v>
      </c>
      <c r="P2263" s="9" t="s">
        <v>159</v>
      </c>
      <c r="Q2263" s="11" t="s">
        <v>160</v>
      </c>
      <c r="R2263" s="11" t="s">
        <v>120</v>
      </c>
      <c r="S2263" s="11" t="s">
        <v>65</v>
      </c>
      <c r="T2263" s="11"/>
      <c r="U2263" s="11" t="s">
        <v>66</v>
      </c>
      <c r="V2263" s="11" t="s">
        <v>67</v>
      </c>
      <c r="W2263" s="11" t="s">
        <v>68</v>
      </c>
      <c r="X2263" s="11" t="s">
        <v>69</v>
      </c>
      <c r="Y2263" s="9" t="s">
        <v>3868</v>
      </c>
      <c r="Z2263" s="9" t="s">
        <v>3869</v>
      </c>
      <c r="AA2263" s="12">
        <v>49.16</v>
      </c>
      <c r="AB2263" s="72">
        <v>-122.34</v>
      </c>
      <c r="AC2263" s="46">
        <v>49.266666700000002</v>
      </c>
      <c r="AD2263" s="46">
        <v>-121.4333333</v>
      </c>
      <c r="AE2263" s="8" t="s">
        <v>3888</v>
      </c>
      <c r="AF2263" s="8" t="s">
        <v>3889</v>
      </c>
      <c r="AG2263" s="19" t="s">
        <v>102</v>
      </c>
      <c r="AH2263" s="49">
        <v>315</v>
      </c>
      <c r="AI2263" s="8" t="s">
        <v>149</v>
      </c>
      <c r="AL2263" s="8" t="s">
        <v>347</v>
      </c>
      <c r="AM2263" s="13">
        <v>41</v>
      </c>
      <c r="AN2263" s="13">
        <v>303.40000000000003</v>
      </c>
      <c r="AO2263" s="9">
        <v>5</v>
      </c>
      <c r="AP2263" s="14" t="s">
        <v>200</v>
      </c>
      <c r="AQ2263" s="15">
        <v>173.28679513998631</v>
      </c>
      <c r="AR2263" s="59">
        <v>4.0000000000000001E-3</v>
      </c>
      <c r="AS2263" s="8"/>
      <c r="AT2263" s="9" t="s">
        <v>3890</v>
      </c>
      <c r="AU2263" s="9" t="s">
        <v>80</v>
      </c>
      <c r="AY2263" s="14">
        <v>7.4</v>
      </c>
      <c r="AZ2263" s="14" t="s">
        <v>3866</v>
      </c>
      <c r="BA2263" s="16"/>
      <c r="BB2263" s="16"/>
      <c r="BC2263" s="16"/>
      <c r="BD2263" s="16"/>
      <c r="BE2263" s="16"/>
      <c r="BF2263" s="16"/>
      <c r="BG2263" s="16"/>
      <c r="BH2263" s="16"/>
      <c r="BI2263" s="16"/>
      <c r="BJ2263" s="16"/>
      <c r="BK2263" s="16"/>
      <c r="BL2263" s="16"/>
      <c r="BM2263" s="16"/>
      <c r="BN2263" s="16"/>
      <c r="BO2263" s="16"/>
      <c r="BP2263" s="16"/>
      <c r="BQ2263" s="16"/>
      <c r="BR2263" s="16"/>
      <c r="BS2263" s="16"/>
      <c r="BT2263" s="16"/>
      <c r="BU2263" s="16"/>
      <c r="BV2263" s="16"/>
      <c r="BW2263" s="16"/>
      <c r="BX2263" s="16"/>
      <c r="BY2263" s="16"/>
      <c r="BZ2263" s="16"/>
      <c r="CA2263" s="16"/>
      <c r="CB2263" s="16"/>
      <c r="CC2263" s="16"/>
      <c r="CD2263" s="16"/>
      <c r="CE2263" s="16"/>
      <c r="CF2263" s="16"/>
      <c r="CG2263" s="16"/>
      <c r="CH2263" s="16"/>
      <c r="CI2263" s="16"/>
      <c r="CJ2263" s="16"/>
      <c r="CK2263" s="16"/>
      <c r="CL2263" s="16"/>
      <c r="CM2263" s="16"/>
      <c r="CN2263" s="16"/>
      <c r="CO2263" s="16"/>
      <c r="CP2263" s="16"/>
      <c r="CQ2263" s="16"/>
      <c r="CR2263" s="16"/>
      <c r="CS2263" s="16"/>
      <c r="CT2263" s="16"/>
      <c r="CU2263" s="16"/>
      <c r="CV2263" s="16"/>
      <c r="CW2263" s="16"/>
      <c r="CX2263" s="16"/>
      <c r="CY2263" s="16"/>
      <c r="CZ2263" s="16"/>
      <c r="DA2263" s="16"/>
      <c r="DB2263" s="16"/>
      <c r="DC2263" s="16"/>
      <c r="DD2263" s="16"/>
      <c r="DE2263" s="16"/>
      <c r="DF2263" s="16"/>
      <c r="DG2263" s="16"/>
      <c r="DH2263" s="16"/>
      <c r="DI2263" s="16"/>
      <c r="DJ2263" s="16"/>
      <c r="DK2263" s="16"/>
      <c r="DL2263" s="16"/>
      <c r="DM2263" s="16"/>
      <c r="DN2263" s="16"/>
      <c r="DO2263" s="16"/>
      <c r="DP2263" s="16"/>
      <c r="DQ2263" s="16"/>
      <c r="DR2263" s="16"/>
      <c r="DS2263" s="16"/>
      <c r="DT2263" s="16"/>
      <c r="DU2263" s="16"/>
      <c r="DV2263" s="16"/>
      <c r="DW2263" s="16"/>
      <c r="DX2263" s="16"/>
      <c r="DY2263" s="16"/>
      <c r="DZ2263" s="16"/>
      <c r="EA2263" s="16"/>
      <c r="EB2263" s="16"/>
      <c r="EC2263" s="16"/>
      <c r="ED2263" s="16"/>
      <c r="EE2263" s="16"/>
      <c r="EF2263" s="16"/>
      <c r="EG2263" s="16"/>
      <c r="EH2263" s="16"/>
      <c r="EI2263" s="16"/>
      <c r="EJ2263" s="16"/>
      <c r="EK2263" s="16"/>
      <c r="EL2263" s="16"/>
      <c r="EM2263" s="16"/>
      <c r="EN2263" s="16"/>
      <c r="EO2263" s="16"/>
      <c r="EP2263" s="16"/>
      <c r="EQ2263" s="16"/>
      <c r="ER2263" s="16"/>
      <c r="ES2263" s="16"/>
      <c r="ET2263" s="16"/>
      <c r="EU2263" s="16"/>
      <c r="EV2263" s="16"/>
      <c r="EW2263" s="16"/>
      <c r="EX2263" s="16"/>
      <c r="EY2263" s="16"/>
      <c r="EZ2263" s="16"/>
      <c r="FA2263" s="16"/>
      <c r="FB2263" s="16"/>
      <c r="FC2263" s="16"/>
      <c r="FD2263" s="16"/>
      <c r="FE2263" s="16"/>
      <c r="FF2263" s="16"/>
      <c r="FG2263" s="16"/>
      <c r="FH2263" s="16"/>
      <c r="FI2263" s="16"/>
      <c r="FJ2263" s="16"/>
      <c r="FK2263" s="16"/>
      <c r="FL2263" s="16"/>
      <c r="FM2263" s="16"/>
      <c r="FN2263" s="16"/>
      <c r="FO2263" s="16"/>
      <c r="FP2263" s="16"/>
      <c r="FQ2263" s="16"/>
      <c r="FR2263" s="16"/>
      <c r="FS2263" s="16"/>
      <c r="FT2263" s="16"/>
      <c r="FU2263" s="16"/>
      <c r="FV2263" s="16"/>
      <c r="FW2263" s="16"/>
      <c r="FX2263" s="16"/>
      <c r="FY2263" s="16"/>
      <c r="FZ2263" s="16"/>
      <c r="GA2263" s="16"/>
      <c r="GB2263" s="16"/>
      <c r="GC2263" s="16"/>
      <c r="GD2263" s="16"/>
      <c r="GE2263" s="16"/>
      <c r="GF2263" s="16"/>
      <c r="GG2263" s="16"/>
      <c r="GH2263" s="16"/>
      <c r="GI2263" s="16"/>
      <c r="GJ2263" s="16"/>
      <c r="GK2263" s="16"/>
      <c r="GL2263" s="16"/>
      <c r="GM2263" s="16"/>
      <c r="GN2263" s="16"/>
      <c r="GO2263" s="16"/>
      <c r="GP2263" s="16"/>
      <c r="GQ2263" s="16"/>
      <c r="GR2263" s="16"/>
      <c r="GS2263" s="16"/>
      <c r="GT2263" s="16"/>
      <c r="GU2263" s="16"/>
      <c r="GV2263" s="16"/>
      <c r="GW2263" s="16"/>
      <c r="GX2263" s="16"/>
      <c r="GY2263" s="16"/>
      <c r="GZ2263" s="16"/>
      <c r="HA2263" s="16"/>
      <c r="HB2263" s="16"/>
      <c r="HC2263" s="16"/>
      <c r="HD2263" s="16"/>
      <c r="HE2263" s="16"/>
      <c r="HF2263" s="16"/>
      <c r="HG2263" s="16"/>
      <c r="HH2263" s="16"/>
      <c r="HI2263" s="16"/>
      <c r="HJ2263" s="16"/>
      <c r="HK2263" s="16"/>
      <c r="HL2263" s="16"/>
      <c r="HM2263" s="16"/>
      <c r="HN2263" s="16"/>
      <c r="HO2263" s="16"/>
      <c r="HP2263" s="16"/>
      <c r="HQ2263" s="16"/>
      <c r="HR2263" s="16"/>
      <c r="HS2263" s="16"/>
      <c r="HT2263" s="16"/>
      <c r="HU2263" s="16"/>
      <c r="HV2263" s="16"/>
      <c r="HW2263" s="16"/>
      <c r="HX2263" s="16"/>
      <c r="HY2263" s="16"/>
      <c r="HZ2263" s="16"/>
      <c r="IA2263" s="16"/>
      <c r="IB2263" s="16"/>
      <c r="IC2263" s="16"/>
      <c r="ID2263" s="16"/>
      <c r="IE2263" s="16"/>
      <c r="IF2263" s="16"/>
      <c r="IG2263" s="16"/>
      <c r="IH2263" s="16"/>
      <c r="II2263" s="16"/>
      <c r="IJ2263" s="16"/>
      <c r="IK2263" s="16"/>
      <c r="IL2263" s="16"/>
      <c r="IM2263" s="16"/>
      <c r="IN2263" s="16"/>
      <c r="IO2263" s="16"/>
      <c r="IP2263" s="16"/>
      <c r="IQ2263" s="16"/>
      <c r="IR2263" s="16"/>
      <c r="IS2263" s="16"/>
      <c r="IT2263" s="16"/>
      <c r="IU2263" s="16"/>
      <c r="IV2263" s="16"/>
      <c r="IW2263" s="16"/>
      <c r="IX2263" s="16"/>
      <c r="IY2263" s="16"/>
      <c r="IZ2263" s="16"/>
      <c r="JA2263" s="16"/>
      <c r="JB2263" s="16"/>
      <c r="JC2263" s="16"/>
      <c r="JD2263" s="16"/>
      <c r="JE2263" s="16"/>
      <c r="JF2263" s="16"/>
      <c r="JG2263" s="16"/>
      <c r="JH2263" s="16"/>
      <c r="JI2263" s="16"/>
      <c r="JJ2263" s="16"/>
      <c r="JK2263" s="16"/>
      <c r="JL2263" s="16"/>
      <c r="JM2263" s="16"/>
      <c r="JN2263" s="16"/>
    </row>
    <row r="2264" spans="1:274" x14ac:dyDescent="0.25">
      <c r="A2264" s="8">
        <v>2570</v>
      </c>
      <c r="B2264" s="8" t="s">
        <v>3886</v>
      </c>
      <c r="D2264" s="10" t="s">
        <v>3899</v>
      </c>
      <c r="E2264" s="9" t="s">
        <v>919</v>
      </c>
      <c r="F2264" s="9" t="s">
        <v>920</v>
      </c>
      <c r="G2264" s="9" t="s">
        <v>90</v>
      </c>
      <c r="H2264" s="9" t="s">
        <v>921</v>
      </c>
      <c r="I2264" s="11" t="s">
        <v>922</v>
      </c>
      <c r="J2264" s="11"/>
      <c r="L2264" s="9" t="s">
        <v>922</v>
      </c>
      <c r="M2264" s="9" t="s">
        <v>157</v>
      </c>
      <c r="N2264" s="9" t="s">
        <v>95</v>
      </c>
      <c r="O2264" s="11" t="s">
        <v>158</v>
      </c>
      <c r="P2264" s="9" t="s">
        <v>159</v>
      </c>
      <c r="Q2264" s="11" t="s">
        <v>160</v>
      </c>
      <c r="R2264" s="11" t="s">
        <v>120</v>
      </c>
      <c r="S2264" s="11" t="s">
        <v>65</v>
      </c>
      <c r="T2264" s="11"/>
      <c r="U2264" s="11" t="s">
        <v>66</v>
      </c>
      <c r="V2264" s="11" t="s">
        <v>67</v>
      </c>
      <c r="W2264" s="11" t="s">
        <v>68</v>
      </c>
      <c r="X2264" s="11" t="s">
        <v>69</v>
      </c>
      <c r="Y2264" s="9" t="s">
        <v>3868</v>
      </c>
      <c r="Z2264" s="9" t="s">
        <v>3869</v>
      </c>
      <c r="AA2264" s="12">
        <v>49.16</v>
      </c>
      <c r="AB2264" s="72">
        <v>-122.34</v>
      </c>
      <c r="AC2264" s="46">
        <v>49.266666700000002</v>
      </c>
      <c r="AD2264" s="46">
        <v>-121.4333333</v>
      </c>
      <c r="AE2264" s="8" t="s">
        <v>3888</v>
      </c>
      <c r="AF2264" s="8" t="s">
        <v>3889</v>
      </c>
      <c r="AG2264" s="19" t="s">
        <v>102</v>
      </c>
      <c r="AH2264" s="49">
        <v>315</v>
      </c>
      <c r="AI2264" s="8" t="s">
        <v>149</v>
      </c>
      <c r="AL2264" s="8" t="s">
        <v>347</v>
      </c>
      <c r="AM2264" s="13">
        <v>56</v>
      </c>
      <c r="AN2264" s="13">
        <v>274.40000000000003</v>
      </c>
      <c r="AO2264" s="9">
        <v>5</v>
      </c>
      <c r="AP2264" s="14" t="s">
        <v>200</v>
      </c>
      <c r="AQ2264" s="15">
        <v>63.013380050904118</v>
      </c>
      <c r="AR2264" s="59">
        <v>1.0999999999999999E-2</v>
      </c>
      <c r="AS2264" s="8"/>
      <c r="AT2264" s="9" t="s">
        <v>3890</v>
      </c>
      <c r="AU2264" s="9" t="s">
        <v>80</v>
      </c>
      <c r="AY2264" s="14">
        <v>4.9000000000000004</v>
      </c>
      <c r="AZ2264" s="14" t="s">
        <v>3866</v>
      </c>
      <c r="BA2264" s="16"/>
      <c r="BB2264" s="16"/>
      <c r="BC2264" s="16"/>
      <c r="BD2264" s="16"/>
      <c r="BE2264" s="16"/>
      <c r="BF2264" s="16"/>
      <c r="BG2264" s="16"/>
      <c r="BH2264" s="16"/>
      <c r="BI2264" s="16"/>
      <c r="BJ2264" s="16"/>
      <c r="BK2264" s="16"/>
      <c r="BL2264" s="16"/>
      <c r="BM2264" s="16"/>
      <c r="BN2264" s="16"/>
      <c r="BO2264" s="16"/>
      <c r="BP2264" s="16"/>
      <c r="BQ2264" s="16"/>
      <c r="BR2264" s="16"/>
      <c r="BS2264" s="16"/>
      <c r="BT2264" s="16"/>
      <c r="BU2264" s="16"/>
      <c r="BV2264" s="16"/>
      <c r="BW2264" s="16"/>
      <c r="BX2264" s="16"/>
      <c r="BY2264" s="16"/>
      <c r="BZ2264" s="16"/>
      <c r="CA2264" s="16"/>
      <c r="CB2264" s="16"/>
      <c r="CC2264" s="16"/>
      <c r="CD2264" s="16"/>
      <c r="CE2264" s="16"/>
      <c r="CF2264" s="16"/>
      <c r="CG2264" s="16"/>
      <c r="CH2264" s="16"/>
      <c r="CI2264" s="16"/>
      <c r="CJ2264" s="16"/>
      <c r="CK2264" s="16"/>
      <c r="CL2264" s="16"/>
      <c r="CM2264" s="16"/>
      <c r="CN2264" s="16"/>
      <c r="CO2264" s="16"/>
      <c r="CP2264" s="16"/>
      <c r="CQ2264" s="16"/>
      <c r="CR2264" s="16"/>
      <c r="CS2264" s="16"/>
      <c r="CT2264" s="16"/>
      <c r="CU2264" s="16"/>
      <c r="CV2264" s="16"/>
      <c r="CW2264" s="16"/>
      <c r="CX2264" s="16"/>
      <c r="CY2264" s="16"/>
      <c r="CZ2264" s="16"/>
      <c r="DA2264" s="16"/>
      <c r="DB2264" s="16"/>
      <c r="DC2264" s="16"/>
      <c r="DD2264" s="16"/>
      <c r="DE2264" s="16"/>
      <c r="DF2264" s="16"/>
      <c r="DG2264" s="16"/>
      <c r="DH2264" s="16"/>
      <c r="DI2264" s="16"/>
      <c r="DJ2264" s="16"/>
      <c r="DK2264" s="16"/>
      <c r="DL2264" s="16"/>
      <c r="DM2264" s="16"/>
      <c r="DN2264" s="16"/>
      <c r="DO2264" s="16"/>
      <c r="DP2264" s="16"/>
      <c r="DQ2264" s="16"/>
      <c r="DR2264" s="16"/>
      <c r="DS2264" s="16"/>
      <c r="DT2264" s="16"/>
      <c r="DU2264" s="16"/>
      <c r="DV2264" s="16"/>
      <c r="DW2264" s="16"/>
      <c r="DX2264" s="16"/>
      <c r="DY2264" s="16"/>
      <c r="DZ2264" s="16"/>
      <c r="EA2264" s="16"/>
      <c r="EB2264" s="16"/>
      <c r="EC2264" s="16"/>
      <c r="ED2264" s="16"/>
      <c r="EE2264" s="16"/>
      <c r="EF2264" s="16"/>
      <c r="EG2264" s="16"/>
      <c r="EH2264" s="16"/>
      <c r="EI2264" s="16"/>
      <c r="EJ2264" s="16"/>
      <c r="EK2264" s="16"/>
      <c r="EL2264" s="16"/>
      <c r="EM2264" s="16"/>
      <c r="EN2264" s="16"/>
      <c r="EO2264" s="16"/>
      <c r="EP2264" s="16"/>
      <c r="EQ2264" s="16"/>
      <c r="ER2264" s="16"/>
      <c r="ES2264" s="16"/>
      <c r="ET2264" s="16"/>
      <c r="EU2264" s="16"/>
      <c r="EV2264" s="16"/>
      <c r="EW2264" s="16"/>
      <c r="EX2264" s="16"/>
      <c r="EY2264" s="16"/>
      <c r="EZ2264" s="16"/>
      <c r="FA2264" s="16"/>
      <c r="FB2264" s="16"/>
      <c r="FC2264" s="16"/>
      <c r="FD2264" s="16"/>
      <c r="FE2264" s="16"/>
      <c r="FF2264" s="16"/>
      <c r="FG2264" s="16"/>
      <c r="FH2264" s="16"/>
      <c r="FI2264" s="16"/>
      <c r="FJ2264" s="16"/>
      <c r="FK2264" s="16"/>
      <c r="FL2264" s="16"/>
      <c r="FM2264" s="16"/>
      <c r="FN2264" s="16"/>
      <c r="FO2264" s="16"/>
      <c r="FP2264" s="16"/>
      <c r="FQ2264" s="16"/>
      <c r="FR2264" s="16"/>
      <c r="FS2264" s="16"/>
      <c r="FT2264" s="16"/>
      <c r="FU2264" s="16"/>
      <c r="FV2264" s="16"/>
      <c r="FW2264" s="16"/>
      <c r="FX2264" s="16"/>
      <c r="FY2264" s="16"/>
      <c r="FZ2264" s="16"/>
      <c r="GA2264" s="16"/>
      <c r="GB2264" s="16"/>
      <c r="GC2264" s="16"/>
      <c r="GD2264" s="16"/>
      <c r="GE2264" s="16"/>
      <c r="GF2264" s="16"/>
      <c r="GG2264" s="16"/>
      <c r="GH2264" s="16"/>
      <c r="GI2264" s="16"/>
      <c r="GJ2264" s="16"/>
      <c r="GK2264" s="16"/>
      <c r="GL2264" s="16"/>
      <c r="GM2264" s="16"/>
      <c r="GN2264" s="16"/>
      <c r="GO2264" s="16"/>
      <c r="GP2264" s="16"/>
      <c r="GQ2264" s="16"/>
      <c r="GR2264" s="16"/>
      <c r="GS2264" s="16"/>
      <c r="GT2264" s="16"/>
      <c r="GU2264" s="16"/>
      <c r="GV2264" s="16"/>
      <c r="GW2264" s="16"/>
      <c r="GX2264" s="16"/>
      <c r="GY2264" s="16"/>
      <c r="GZ2264" s="16"/>
      <c r="HA2264" s="16"/>
      <c r="HB2264" s="16"/>
      <c r="HC2264" s="16"/>
      <c r="HD2264" s="16"/>
      <c r="HE2264" s="16"/>
      <c r="HF2264" s="16"/>
      <c r="HG2264" s="16"/>
      <c r="HH2264" s="16"/>
      <c r="HI2264" s="16"/>
      <c r="HJ2264" s="16"/>
      <c r="HK2264" s="16"/>
      <c r="HL2264" s="16"/>
      <c r="HM2264" s="16"/>
      <c r="HN2264" s="16"/>
      <c r="HO2264" s="16"/>
      <c r="HP2264" s="16"/>
      <c r="HQ2264" s="16"/>
      <c r="HR2264" s="16"/>
      <c r="HS2264" s="16"/>
      <c r="HT2264" s="16"/>
      <c r="HU2264" s="16"/>
      <c r="HV2264" s="16"/>
      <c r="HW2264" s="16"/>
      <c r="HX2264" s="16"/>
      <c r="HY2264" s="16"/>
      <c r="HZ2264" s="16"/>
      <c r="IA2264" s="16"/>
      <c r="IB2264" s="16"/>
      <c r="IC2264" s="16"/>
      <c r="ID2264" s="16"/>
      <c r="IE2264" s="16"/>
      <c r="IF2264" s="16"/>
      <c r="IG2264" s="16"/>
      <c r="IH2264" s="16"/>
      <c r="II2264" s="16"/>
      <c r="IJ2264" s="16"/>
      <c r="IK2264" s="16"/>
      <c r="IL2264" s="16"/>
      <c r="IM2264" s="16"/>
      <c r="IN2264" s="16"/>
      <c r="IO2264" s="16"/>
      <c r="IP2264" s="16"/>
      <c r="IQ2264" s="16"/>
      <c r="IR2264" s="16"/>
      <c r="IS2264" s="16"/>
      <c r="IT2264" s="16"/>
      <c r="IU2264" s="16"/>
      <c r="IV2264" s="16"/>
      <c r="IW2264" s="16"/>
      <c r="IX2264" s="16"/>
      <c r="IY2264" s="16"/>
      <c r="IZ2264" s="16"/>
      <c r="JA2264" s="16"/>
      <c r="JB2264" s="16"/>
      <c r="JC2264" s="16"/>
      <c r="JD2264" s="16"/>
      <c r="JE2264" s="16"/>
      <c r="JF2264" s="16"/>
      <c r="JG2264" s="16"/>
      <c r="JH2264" s="16"/>
      <c r="JI2264" s="16"/>
      <c r="JJ2264" s="16"/>
      <c r="JK2264" s="16"/>
      <c r="JL2264" s="16"/>
      <c r="JM2264" s="16"/>
      <c r="JN2264" s="16"/>
    </row>
    <row r="2265" spans="1:274" x14ac:dyDescent="0.25">
      <c r="A2265" s="8">
        <v>2571</v>
      </c>
      <c r="B2265" s="8" t="s">
        <v>3886</v>
      </c>
      <c r="D2265" s="10" t="s">
        <v>3900</v>
      </c>
      <c r="E2265" s="9" t="s">
        <v>919</v>
      </c>
      <c r="F2265" s="9" t="s">
        <v>920</v>
      </c>
      <c r="G2265" s="9" t="s">
        <v>90</v>
      </c>
      <c r="H2265" s="9" t="s">
        <v>921</v>
      </c>
      <c r="I2265" s="11" t="s">
        <v>922</v>
      </c>
      <c r="J2265" s="11"/>
      <c r="L2265" s="9" t="s">
        <v>922</v>
      </c>
      <c r="M2265" s="9" t="s">
        <v>157</v>
      </c>
      <c r="N2265" s="9" t="s">
        <v>95</v>
      </c>
      <c r="O2265" s="11" t="s">
        <v>158</v>
      </c>
      <c r="P2265" s="9" t="s">
        <v>159</v>
      </c>
      <c r="Q2265" s="11" t="s">
        <v>160</v>
      </c>
      <c r="R2265" s="11" t="s">
        <v>120</v>
      </c>
      <c r="S2265" s="11" t="s">
        <v>65</v>
      </c>
      <c r="T2265" s="11"/>
      <c r="U2265" s="11" t="s">
        <v>66</v>
      </c>
      <c r="V2265" s="11" t="s">
        <v>67</v>
      </c>
      <c r="W2265" s="11" t="s">
        <v>68</v>
      </c>
      <c r="X2265" s="11" t="s">
        <v>69</v>
      </c>
      <c r="Y2265" s="9" t="s">
        <v>3868</v>
      </c>
      <c r="Z2265" s="9" t="s">
        <v>3869</v>
      </c>
      <c r="AA2265" s="12">
        <v>49.16</v>
      </c>
      <c r="AB2265" s="72">
        <v>-122.34</v>
      </c>
      <c r="AC2265" s="46">
        <v>49.266666700000002</v>
      </c>
      <c r="AD2265" s="46">
        <v>-121.4333333</v>
      </c>
      <c r="AE2265" s="8" t="s">
        <v>3888</v>
      </c>
      <c r="AF2265" s="8" t="s">
        <v>3889</v>
      </c>
      <c r="AG2265" s="19" t="s">
        <v>102</v>
      </c>
      <c r="AH2265" s="49">
        <v>315</v>
      </c>
      <c r="AI2265" s="8" t="s">
        <v>149</v>
      </c>
      <c r="AL2265" s="8" t="s">
        <v>3895</v>
      </c>
      <c r="AM2265" s="13">
        <v>56</v>
      </c>
      <c r="AN2265" s="13">
        <v>492.80000000000007</v>
      </c>
      <c r="AO2265" s="9">
        <v>5</v>
      </c>
      <c r="AP2265" s="14" t="s">
        <v>200</v>
      </c>
      <c r="AQ2265" s="15">
        <v>63.013380050904118</v>
      </c>
      <c r="AR2265" s="59">
        <v>1.0999999999999999E-2</v>
      </c>
      <c r="AS2265" s="8"/>
      <c r="AT2265" s="9" t="s">
        <v>3890</v>
      </c>
      <c r="AU2265" s="9" t="s">
        <v>80</v>
      </c>
      <c r="AY2265" s="14">
        <v>8.8000000000000007</v>
      </c>
      <c r="AZ2265" s="14" t="s">
        <v>3866</v>
      </c>
      <c r="BA2265" s="16"/>
      <c r="BB2265" s="16"/>
      <c r="BC2265" s="16"/>
      <c r="BD2265" s="16"/>
      <c r="BE2265" s="16"/>
      <c r="BF2265" s="16"/>
      <c r="BG2265" s="16"/>
      <c r="BH2265" s="16"/>
      <c r="BI2265" s="16"/>
      <c r="BJ2265" s="16"/>
      <c r="BK2265" s="16"/>
      <c r="BL2265" s="16"/>
      <c r="BM2265" s="16"/>
      <c r="BN2265" s="16"/>
      <c r="BO2265" s="16"/>
      <c r="BP2265" s="16"/>
      <c r="BQ2265" s="16"/>
      <c r="BR2265" s="16"/>
      <c r="BS2265" s="16"/>
      <c r="BT2265" s="16"/>
      <c r="BU2265" s="16"/>
      <c r="BV2265" s="16"/>
      <c r="BW2265" s="16"/>
      <c r="BX2265" s="16"/>
      <c r="BY2265" s="16"/>
      <c r="BZ2265" s="16"/>
      <c r="CA2265" s="16"/>
      <c r="CB2265" s="16"/>
      <c r="CC2265" s="16"/>
      <c r="CD2265" s="16"/>
      <c r="CE2265" s="16"/>
      <c r="CF2265" s="16"/>
      <c r="CG2265" s="16"/>
      <c r="CH2265" s="16"/>
      <c r="CI2265" s="16"/>
      <c r="CJ2265" s="16"/>
      <c r="CK2265" s="16"/>
      <c r="CL2265" s="16"/>
      <c r="CM2265" s="16"/>
      <c r="CN2265" s="16"/>
      <c r="CO2265" s="16"/>
      <c r="CP2265" s="16"/>
      <c r="CQ2265" s="16"/>
      <c r="CR2265" s="16"/>
      <c r="CS2265" s="16"/>
      <c r="CT2265" s="16"/>
      <c r="CU2265" s="16"/>
      <c r="CV2265" s="16"/>
      <c r="CW2265" s="16"/>
      <c r="CX2265" s="16"/>
      <c r="CY2265" s="16"/>
      <c r="CZ2265" s="16"/>
      <c r="DA2265" s="16"/>
      <c r="DB2265" s="16"/>
      <c r="DC2265" s="16"/>
      <c r="DD2265" s="16"/>
      <c r="DE2265" s="16"/>
      <c r="DF2265" s="16"/>
      <c r="DG2265" s="16"/>
      <c r="DH2265" s="16"/>
      <c r="DI2265" s="16"/>
      <c r="DJ2265" s="16"/>
      <c r="DK2265" s="16"/>
      <c r="DL2265" s="16"/>
      <c r="DM2265" s="16"/>
      <c r="DN2265" s="16"/>
      <c r="DO2265" s="16"/>
      <c r="DP2265" s="16"/>
      <c r="DQ2265" s="16"/>
      <c r="DR2265" s="16"/>
      <c r="DS2265" s="16"/>
      <c r="DT2265" s="16"/>
      <c r="DU2265" s="16"/>
      <c r="DV2265" s="16"/>
      <c r="DW2265" s="16"/>
      <c r="DX2265" s="16"/>
      <c r="DY2265" s="16"/>
      <c r="DZ2265" s="16"/>
      <c r="EA2265" s="16"/>
      <c r="EB2265" s="16"/>
      <c r="EC2265" s="16"/>
      <c r="ED2265" s="16"/>
      <c r="EE2265" s="16"/>
      <c r="EF2265" s="16"/>
      <c r="EG2265" s="16"/>
      <c r="EH2265" s="16"/>
      <c r="EI2265" s="16"/>
      <c r="EJ2265" s="16"/>
      <c r="EK2265" s="16"/>
      <c r="EL2265" s="16"/>
      <c r="EM2265" s="16"/>
      <c r="EN2265" s="16"/>
      <c r="EO2265" s="16"/>
      <c r="EP2265" s="16"/>
      <c r="EQ2265" s="16"/>
      <c r="ER2265" s="16"/>
      <c r="ES2265" s="16"/>
      <c r="ET2265" s="16"/>
      <c r="EU2265" s="16"/>
      <c r="EV2265" s="16"/>
      <c r="EW2265" s="16"/>
      <c r="EX2265" s="16"/>
      <c r="EY2265" s="16"/>
      <c r="EZ2265" s="16"/>
      <c r="FA2265" s="16"/>
      <c r="FB2265" s="16"/>
      <c r="FC2265" s="16"/>
      <c r="FD2265" s="16"/>
      <c r="FE2265" s="16"/>
      <c r="FF2265" s="16"/>
      <c r="FG2265" s="16"/>
      <c r="FH2265" s="16"/>
      <c r="FI2265" s="16"/>
      <c r="FJ2265" s="16"/>
      <c r="FK2265" s="16"/>
      <c r="FL2265" s="16"/>
      <c r="FM2265" s="16"/>
      <c r="FN2265" s="16"/>
      <c r="FO2265" s="16"/>
      <c r="FP2265" s="16"/>
      <c r="FQ2265" s="16"/>
      <c r="FR2265" s="16"/>
      <c r="FS2265" s="16"/>
      <c r="FT2265" s="16"/>
      <c r="FU2265" s="16"/>
      <c r="FV2265" s="16"/>
      <c r="FW2265" s="16"/>
      <c r="FX2265" s="16"/>
      <c r="FY2265" s="16"/>
      <c r="FZ2265" s="16"/>
      <c r="GA2265" s="16"/>
      <c r="GB2265" s="16"/>
      <c r="GC2265" s="16"/>
      <c r="GD2265" s="16"/>
      <c r="GE2265" s="16"/>
      <c r="GF2265" s="16"/>
      <c r="GG2265" s="16"/>
      <c r="GH2265" s="16"/>
      <c r="GI2265" s="16"/>
      <c r="GJ2265" s="16"/>
      <c r="GK2265" s="16"/>
      <c r="GL2265" s="16"/>
      <c r="GM2265" s="16"/>
      <c r="GN2265" s="16"/>
      <c r="GO2265" s="16"/>
      <c r="GP2265" s="16"/>
      <c r="GQ2265" s="16"/>
      <c r="GR2265" s="16"/>
      <c r="GS2265" s="16"/>
      <c r="GT2265" s="16"/>
      <c r="GU2265" s="16"/>
      <c r="GV2265" s="16"/>
      <c r="GW2265" s="16"/>
      <c r="GX2265" s="16"/>
      <c r="GY2265" s="16"/>
      <c r="GZ2265" s="16"/>
      <c r="HA2265" s="16"/>
      <c r="HB2265" s="16"/>
      <c r="HC2265" s="16"/>
      <c r="HD2265" s="16"/>
      <c r="HE2265" s="16"/>
      <c r="HF2265" s="16"/>
      <c r="HG2265" s="16"/>
      <c r="HH2265" s="16"/>
      <c r="HI2265" s="16"/>
      <c r="HJ2265" s="16"/>
      <c r="HK2265" s="16"/>
      <c r="HL2265" s="16"/>
      <c r="HM2265" s="16"/>
      <c r="HN2265" s="16"/>
      <c r="HO2265" s="16"/>
      <c r="HP2265" s="16"/>
      <c r="HQ2265" s="16"/>
      <c r="HR2265" s="16"/>
      <c r="HS2265" s="16"/>
      <c r="HT2265" s="16"/>
      <c r="HU2265" s="16"/>
      <c r="HV2265" s="16"/>
      <c r="HW2265" s="16"/>
      <c r="HX2265" s="16"/>
      <c r="HY2265" s="16"/>
      <c r="HZ2265" s="16"/>
      <c r="IA2265" s="16"/>
      <c r="IB2265" s="16"/>
      <c r="IC2265" s="16"/>
      <c r="ID2265" s="16"/>
      <c r="IE2265" s="16"/>
      <c r="IF2265" s="16"/>
      <c r="IG2265" s="16"/>
      <c r="IH2265" s="16"/>
      <c r="II2265" s="16"/>
      <c r="IJ2265" s="16"/>
      <c r="IK2265" s="16"/>
      <c r="IL2265" s="16"/>
      <c r="IM2265" s="16"/>
      <c r="IN2265" s="16"/>
      <c r="IO2265" s="16"/>
      <c r="IP2265" s="16"/>
      <c r="IQ2265" s="16"/>
      <c r="IR2265" s="16"/>
      <c r="IS2265" s="16"/>
      <c r="IT2265" s="16"/>
      <c r="IU2265" s="16"/>
      <c r="IV2265" s="16"/>
      <c r="IW2265" s="16"/>
      <c r="IX2265" s="16"/>
      <c r="IY2265" s="16"/>
      <c r="IZ2265" s="16"/>
      <c r="JA2265" s="16"/>
      <c r="JB2265" s="16"/>
      <c r="JC2265" s="16"/>
      <c r="JD2265" s="16"/>
      <c r="JE2265" s="16"/>
      <c r="JF2265" s="16"/>
      <c r="JG2265" s="16"/>
      <c r="JH2265" s="16"/>
      <c r="JI2265" s="16"/>
      <c r="JJ2265" s="16"/>
      <c r="JK2265" s="16"/>
      <c r="JL2265" s="16"/>
      <c r="JM2265" s="16"/>
      <c r="JN2265" s="16"/>
    </row>
    <row r="2266" spans="1:274" x14ac:dyDescent="0.25">
      <c r="A2266" s="8">
        <v>2572</v>
      </c>
      <c r="B2266" s="8" t="s">
        <v>3886</v>
      </c>
      <c r="D2266" s="10" t="s">
        <v>3901</v>
      </c>
      <c r="E2266" s="9" t="s">
        <v>919</v>
      </c>
      <c r="F2266" s="9" t="s">
        <v>920</v>
      </c>
      <c r="G2266" s="9" t="s">
        <v>90</v>
      </c>
      <c r="H2266" s="9" t="s">
        <v>921</v>
      </c>
      <c r="I2266" s="11" t="s">
        <v>922</v>
      </c>
      <c r="J2266" s="11"/>
      <c r="L2266" s="9" t="s">
        <v>922</v>
      </c>
      <c r="M2266" s="9" t="s">
        <v>157</v>
      </c>
      <c r="N2266" s="9" t="s">
        <v>95</v>
      </c>
      <c r="O2266" s="11" t="s">
        <v>158</v>
      </c>
      <c r="P2266" s="9" t="s">
        <v>159</v>
      </c>
      <c r="Q2266" s="11" t="s">
        <v>160</v>
      </c>
      <c r="R2266" s="11" t="s">
        <v>120</v>
      </c>
      <c r="S2266" s="11" t="s">
        <v>65</v>
      </c>
      <c r="T2266" s="11"/>
      <c r="U2266" s="11" t="s">
        <v>66</v>
      </c>
      <c r="V2266" s="11" t="s">
        <v>67</v>
      </c>
      <c r="W2266" s="11" t="s">
        <v>68</v>
      </c>
      <c r="X2266" s="11" t="s">
        <v>69</v>
      </c>
      <c r="Y2266" s="9" t="s">
        <v>3868</v>
      </c>
      <c r="Z2266" s="9" t="s">
        <v>3869</v>
      </c>
      <c r="AA2266" s="12">
        <v>49.16</v>
      </c>
      <c r="AB2266" s="72">
        <v>-122.34</v>
      </c>
      <c r="AC2266" s="46">
        <v>49.266666700000002</v>
      </c>
      <c r="AD2266" s="46">
        <v>-121.4333333</v>
      </c>
      <c r="AE2266" s="8" t="s">
        <v>3888</v>
      </c>
      <c r="AF2266" s="8" t="s">
        <v>3889</v>
      </c>
      <c r="AG2266" s="19" t="s">
        <v>102</v>
      </c>
      <c r="AH2266" s="49">
        <v>135</v>
      </c>
      <c r="AI2266" s="8" t="s">
        <v>149</v>
      </c>
      <c r="AL2266" s="8" t="s">
        <v>347</v>
      </c>
      <c r="AM2266" s="13">
        <v>56</v>
      </c>
      <c r="AN2266" s="13">
        <v>593.6</v>
      </c>
      <c r="AO2266" s="9">
        <v>5</v>
      </c>
      <c r="AP2266" s="14" t="s">
        <v>200</v>
      </c>
      <c r="AQ2266" s="15">
        <v>69.314718055994533</v>
      </c>
      <c r="AR2266" s="59">
        <v>0.01</v>
      </c>
      <c r="AS2266" s="8"/>
      <c r="AT2266" s="9" t="s">
        <v>3890</v>
      </c>
      <c r="AU2266" s="9" t="s">
        <v>80</v>
      </c>
      <c r="AY2266" s="14">
        <v>10.6</v>
      </c>
      <c r="AZ2266" s="14" t="s">
        <v>3866</v>
      </c>
      <c r="BA2266" s="16"/>
      <c r="BB2266" s="16"/>
      <c r="BC2266" s="16"/>
      <c r="BD2266" s="16"/>
      <c r="BE2266" s="16"/>
      <c r="BF2266" s="16"/>
      <c r="BG2266" s="16"/>
      <c r="BH2266" s="16"/>
      <c r="BI2266" s="16"/>
      <c r="BJ2266" s="16"/>
      <c r="BK2266" s="16"/>
      <c r="BL2266" s="16"/>
      <c r="BM2266" s="16"/>
      <c r="BN2266" s="16"/>
      <c r="BO2266" s="16"/>
      <c r="BP2266" s="16"/>
      <c r="BQ2266" s="16"/>
      <c r="BR2266" s="16"/>
      <c r="BS2266" s="16"/>
      <c r="BT2266" s="16"/>
      <c r="BU2266" s="16"/>
      <c r="BV2266" s="16"/>
      <c r="BW2266" s="16"/>
      <c r="BX2266" s="16"/>
      <c r="BY2266" s="16"/>
      <c r="BZ2266" s="16"/>
      <c r="CA2266" s="16"/>
      <c r="CB2266" s="16"/>
      <c r="CC2266" s="16"/>
      <c r="CD2266" s="16"/>
      <c r="CE2266" s="16"/>
      <c r="CF2266" s="16"/>
      <c r="CG2266" s="16"/>
      <c r="CH2266" s="16"/>
      <c r="CI2266" s="16"/>
      <c r="CJ2266" s="16"/>
      <c r="CK2266" s="16"/>
      <c r="CL2266" s="16"/>
      <c r="CM2266" s="16"/>
      <c r="CN2266" s="16"/>
      <c r="CO2266" s="16"/>
      <c r="CP2266" s="16"/>
      <c r="CQ2266" s="16"/>
      <c r="CR2266" s="16"/>
      <c r="CS2266" s="16"/>
      <c r="CT2266" s="16"/>
      <c r="CU2266" s="16"/>
      <c r="CV2266" s="16"/>
      <c r="CW2266" s="16"/>
      <c r="CX2266" s="16"/>
      <c r="CY2266" s="16"/>
      <c r="CZ2266" s="16"/>
      <c r="DA2266" s="16"/>
      <c r="DB2266" s="16"/>
      <c r="DC2266" s="16"/>
      <c r="DD2266" s="16"/>
      <c r="DE2266" s="16"/>
      <c r="DF2266" s="16"/>
      <c r="DG2266" s="16"/>
      <c r="DH2266" s="16"/>
      <c r="DI2266" s="16"/>
      <c r="DJ2266" s="16"/>
      <c r="DK2266" s="16"/>
      <c r="DL2266" s="16"/>
      <c r="DM2266" s="16"/>
      <c r="DN2266" s="16"/>
      <c r="DO2266" s="16"/>
      <c r="DP2266" s="16"/>
      <c r="DQ2266" s="16"/>
      <c r="DR2266" s="16"/>
      <c r="DS2266" s="16"/>
      <c r="DT2266" s="16"/>
      <c r="DU2266" s="16"/>
      <c r="DV2266" s="16"/>
      <c r="DW2266" s="16"/>
      <c r="DX2266" s="16"/>
      <c r="DY2266" s="16"/>
      <c r="DZ2266" s="16"/>
      <c r="EA2266" s="16"/>
      <c r="EB2266" s="16"/>
      <c r="EC2266" s="16"/>
      <c r="ED2266" s="16"/>
      <c r="EE2266" s="16"/>
      <c r="EF2266" s="16"/>
      <c r="EG2266" s="16"/>
      <c r="EH2266" s="16"/>
      <c r="EI2266" s="16"/>
      <c r="EJ2266" s="16"/>
      <c r="EK2266" s="16"/>
      <c r="EL2266" s="16"/>
      <c r="EM2266" s="16"/>
      <c r="EN2266" s="16"/>
      <c r="EO2266" s="16"/>
      <c r="EP2266" s="16"/>
      <c r="EQ2266" s="16"/>
      <c r="ER2266" s="16"/>
      <c r="ES2266" s="16"/>
      <c r="ET2266" s="16"/>
      <c r="EU2266" s="16"/>
      <c r="EV2266" s="16"/>
      <c r="EW2266" s="16"/>
      <c r="EX2266" s="16"/>
      <c r="EY2266" s="16"/>
      <c r="EZ2266" s="16"/>
      <c r="FA2266" s="16"/>
      <c r="FB2266" s="16"/>
      <c r="FC2266" s="16"/>
      <c r="FD2266" s="16"/>
      <c r="FE2266" s="16"/>
      <c r="FF2266" s="16"/>
      <c r="FG2266" s="16"/>
      <c r="FH2266" s="16"/>
      <c r="FI2266" s="16"/>
      <c r="FJ2266" s="16"/>
      <c r="FK2266" s="16"/>
      <c r="FL2266" s="16"/>
      <c r="FM2266" s="16"/>
      <c r="FN2266" s="16"/>
      <c r="FO2266" s="16"/>
      <c r="FP2266" s="16"/>
      <c r="FQ2266" s="16"/>
      <c r="FR2266" s="16"/>
      <c r="FS2266" s="16"/>
      <c r="FT2266" s="16"/>
      <c r="FU2266" s="16"/>
      <c r="FV2266" s="16"/>
      <c r="FW2266" s="16"/>
      <c r="FX2266" s="16"/>
      <c r="FY2266" s="16"/>
      <c r="FZ2266" s="16"/>
      <c r="GA2266" s="16"/>
      <c r="GB2266" s="16"/>
      <c r="GC2266" s="16"/>
      <c r="GD2266" s="16"/>
      <c r="GE2266" s="16"/>
      <c r="GF2266" s="16"/>
      <c r="GG2266" s="16"/>
      <c r="GH2266" s="16"/>
      <c r="GI2266" s="16"/>
      <c r="GJ2266" s="16"/>
      <c r="GK2266" s="16"/>
      <c r="GL2266" s="16"/>
      <c r="GM2266" s="16"/>
      <c r="GN2266" s="16"/>
      <c r="GO2266" s="16"/>
      <c r="GP2266" s="16"/>
      <c r="GQ2266" s="16"/>
      <c r="GR2266" s="16"/>
      <c r="GS2266" s="16"/>
      <c r="GT2266" s="16"/>
      <c r="GU2266" s="16"/>
      <c r="GV2266" s="16"/>
      <c r="GW2266" s="16"/>
      <c r="GX2266" s="16"/>
      <c r="GY2266" s="16"/>
      <c r="GZ2266" s="16"/>
      <c r="HA2266" s="16"/>
      <c r="HB2266" s="16"/>
      <c r="HC2266" s="16"/>
      <c r="HD2266" s="16"/>
      <c r="HE2266" s="16"/>
      <c r="HF2266" s="16"/>
      <c r="HG2266" s="16"/>
      <c r="HH2266" s="16"/>
      <c r="HI2266" s="16"/>
      <c r="HJ2266" s="16"/>
      <c r="HK2266" s="16"/>
      <c r="HL2266" s="16"/>
      <c r="HM2266" s="16"/>
      <c r="HN2266" s="16"/>
      <c r="HO2266" s="16"/>
      <c r="HP2266" s="16"/>
      <c r="HQ2266" s="16"/>
      <c r="HR2266" s="16"/>
      <c r="HS2266" s="16"/>
      <c r="HT2266" s="16"/>
      <c r="HU2266" s="16"/>
      <c r="HV2266" s="16"/>
      <c r="HW2266" s="16"/>
      <c r="HX2266" s="16"/>
      <c r="HY2266" s="16"/>
      <c r="HZ2266" s="16"/>
      <c r="IA2266" s="16"/>
      <c r="IB2266" s="16"/>
      <c r="IC2266" s="16"/>
      <c r="ID2266" s="16"/>
      <c r="IE2266" s="16"/>
      <c r="IF2266" s="16"/>
      <c r="IG2266" s="16"/>
      <c r="IH2266" s="16"/>
      <c r="II2266" s="16"/>
      <c r="IJ2266" s="16"/>
      <c r="IK2266" s="16"/>
      <c r="IL2266" s="16"/>
      <c r="IM2266" s="16"/>
      <c r="IN2266" s="16"/>
      <c r="IO2266" s="16"/>
      <c r="IP2266" s="16"/>
      <c r="IQ2266" s="16"/>
      <c r="IR2266" s="16"/>
      <c r="IS2266" s="16"/>
      <c r="IT2266" s="16"/>
      <c r="IU2266" s="16"/>
      <c r="IV2266" s="16"/>
      <c r="IW2266" s="16"/>
      <c r="IX2266" s="16"/>
      <c r="IY2266" s="16"/>
      <c r="IZ2266" s="16"/>
      <c r="JA2266" s="16"/>
      <c r="JB2266" s="16"/>
      <c r="JC2266" s="16"/>
      <c r="JD2266" s="16"/>
      <c r="JE2266" s="16"/>
      <c r="JF2266" s="16"/>
      <c r="JG2266" s="16"/>
      <c r="JH2266" s="16"/>
      <c r="JI2266" s="16"/>
      <c r="JJ2266" s="16"/>
      <c r="JK2266" s="16"/>
      <c r="JL2266" s="16"/>
      <c r="JM2266" s="16"/>
      <c r="JN2266" s="16"/>
    </row>
    <row r="2267" spans="1:274" x14ac:dyDescent="0.25">
      <c r="A2267" s="8">
        <v>2573</v>
      </c>
      <c r="B2267" s="8" t="s">
        <v>3886</v>
      </c>
      <c r="D2267" s="10" t="s">
        <v>3902</v>
      </c>
      <c r="E2267" s="9" t="s">
        <v>919</v>
      </c>
      <c r="F2267" s="9" t="s">
        <v>920</v>
      </c>
      <c r="G2267" s="9" t="s">
        <v>90</v>
      </c>
      <c r="H2267" s="9" t="s">
        <v>921</v>
      </c>
      <c r="I2267" s="11" t="s">
        <v>922</v>
      </c>
      <c r="J2267" s="11"/>
      <c r="L2267" s="9" t="s">
        <v>922</v>
      </c>
      <c r="M2267" s="9" t="s">
        <v>157</v>
      </c>
      <c r="N2267" s="9" t="s">
        <v>95</v>
      </c>
      <c r="O2267" s="11" t="s">
        <v>158</v>
      </c>
      <c r="P2267" s="9" t="s">
        <v>159</v>
      </c>
      <c r="Q2267" s="11" t="s">
        <v>160</v>
      </c>
      <c r="R2267" s="11" t="s">
        <v>120</v>
      </c>
      <c r="S2267" s="11" t="s">
        <v>65</v>
      </c>
      <c r="T2267" s="11"/>
      <c r="U2267" s="11" t="s">
        <v>66</v>
      </c>
      <c r="V2267" s="11" t="s">
        <v>67</v>
      </c>
      <c r="W2267" s="11" t="s">
        <v>68</v>
      </c>
      <c r="X2267" s="11" t="s">
        <v>69</v>
      </c>
      <c r="Y2267" s="9" t="s">
        <v>3868</v>
      </c>
      <c r="Z2267" s="9" t="s">
        <v>3869</v>
      </c>
      <c r="AA2267" s="12">
        <v>49.16</v>
      </c>
      <c r="AB2267" s="72">
        <v>-122.34</v>
      </c>
      <c r="AC2267" s="46">
        <v>49.266666700000002</v>
      </c>
      <c r="AD2267" s="46">
        <v>-121.4333333</v>
      </c>
      <c r="AE2267" s="8" t="s">
        <v>3888</v>
      </c>
      <c r="AF2267" s="8" t="s">
        <v>3889</v>
      </c>
      <c r="AG2267" s="19" t="s">
        <v>102</v>
      </c>
      <c r="AH2267" s="49">
        <v>315</v>
      </c>
      <c r="AI2267" s="8" t="s">
        <v>149</v>
      </c>
      <c r="AL2267" s="8" t="s">
        <v>347</v>
      </c>
      <c r="AM2267" s="13">
        <v>56</v>
      </c>
      <c r="AN2267" s="13">
        <v>548.80000000000007</v>
      </c>
      <c r="AO2267" s="9">
        <v>5</v>
      </c>
      <c r="AP2267" s="14" t="s">
        <v>200</v>
      </c>
      <c r="AQ2267" s="15">
        <v>63.013380050904118</v>
      </c>
      <c r="AR2267" s="59">
        <v>1.0999999999999999E-2</v>
      </c>
      <c r="AS2267" s="8"/>
      <c r="AT2267" s="9" t="s">
        <v>3890</v>
      </c>
      <c r="AU2267" s="9" t="s">
        <v>80</v>
      </c>
      <c r="AY2267" s="14">
        <v>9.8000000000000007</v>
      </c>
      <c r="AZ2267" s="14" t="s">
        <v>3866</v>
      </c>
      <c r="BA2267" s="16"/>
      <c r="BB2267" s="16"/>
      <c r="BC2267" s="16"/>
      <c r="BD2267" s="16"/>
      <c r="BE2267" s="16"/>
      <c r="BF2267" s="16"/>
      <c r="BG2267" s="16"/>
      <c r="BH2267" s="16"/>
      <c r="BI2267" s="16"/>
      <c r="BJ2267" s="16"/>
      <c r="BK2267" s="16"/>
      <c r="BL2267" s="16"/>
      <c r="BM2267" s="16"/>
      <c r="BN2267" s="16"/>
      <c r="BO2267" s="16"/>
      <c r="BP2267" s="16"/>
      <c r="BQ2267" s="16"/>
      <c r="BR2267" s="16"/>
      <c r="BS2267" s="16"/>
      <c r="BT2267" s="16"/>
      <c r="BU2267" s="16"/>
      <c r="BV2267" s="16"/>
      <c r="BW2267" s="16"/>
      <c r="BX2267" s="16"/>
      <c r="BY2267" s="16"/>
      <c r="BZ2267" s="16"/>
      <c r="CA2267" s="16"/>
      <c r="CB2267" s="16"/>
      <c r="CC2267" s="16"/>
      <c r="CD2267" s="16"/>
      <c r="CE2267" s="16"/>
      <c r="CF2267" s="16"/>
      <c r="CG2267" s="16"/>
      <c r="CH2267" s="16"/>
      <c r="CI2267" s="16"/>
      <c r="CJ2267" s="16"/>
      <c r="CK2267" s="16"/>
      <c r="CL2267" s="16"/>
      <c r="CM2267" s="16"/>
      <c r="CN2267" s="16"/>
      <c r="CO2267" s="16"/>
      <c r="CP2267" s="16"/>
      <c r="CQ2267" s="16"/>
      <c r="CR2267" s="16"/>
      <c r="CS2267" s="16"/>
      <c r="CT2267" s="16"/>
      <c r="CU2267" s="16"/>
      <c r="CV2267" s="16"/>
      <c r="CW2267" s="16"/>
      <c r="CX2267" s="16"/>
      <c r="CY2267" s="16"/>
      <c r="CZ2267" s="16"/>
      <c r="DA2267" s="16"/>
      <c r="DB2267" s="16"/>
      <c r="DC2267" s="16"/>
      <c r="DD2267" s="16"/>
      <c r="DE2267" s="16"/>
      <c r="DF2267" s="16"/>
      <c r="DG2267" s="16"/>
      <c r="DH2267" s="16"/>
      <c r="DI2267" s="16"/>
      <c r="DJ2267" s="16"/>
      <c r="DK2267" s="16"/>
      <c r="DL2267" s="16"/>
      <c r="DM2267" s="16"/>
      <c r="DN2267" s="16"/>
      <c r="DO2267" s="16"/>
      <c r="DP2267" s="16"/>
      <c r="DQ2267" s="16"/>
      <c r="DR2267" s="16"/>
      <c r="DS2267" s="16"/>
      <c r="DT2267" s="16"/>
      <c r="DU2267" s="16"/>
      <c r="DV2267" s="16"/>
      <c r="DW2267" s="16"/>
      <c r="DX2267" s="16"/>
      <c r="DY2267" s="16"/>
      <c r="DZ2267" s="16"/>
      <c r="EA2267" s="16"/>
      <c r="EB2267" s="16"/>
      <c r="EC2267" s="16"/>
      <c r="ED2267" s="16"/>
      <c r="EE2267" s="16"/>
      <c r="EF2267" s="16"/>
      <c r="EG2267" s="16"/>
      <c r="EH2267" s="16"/>
      <c r="EI2267" s="16"/>
      <c r="EJ2267" s="16"/>
      <c r="EK2267" s="16"/>
      <c r="EL2267" s="16"/>
      <c r="EM2267" s="16"/>
      <c r="EN2267" s="16"/>
      <c r="EO2267" s="16"/>
      <c r="EP2267" s="16"/>
      <c r="EQ2267" s="16"/>
      <c r="ER2267" s="16"/>
      <c r="ES2267" s="16"/>
      <c r="ET2267" s="16"/>
      <c r="EU2267" s="16"/>
      <c r="EV2267" s="16"/>
      <c r="EW2267" s="16"/>
      <c r="EX2267" s="16"/>
      <c r="EY2267" s="16"/>
      <c r="EZ2267" s="16"/>
      <c r="FA2267" s="16"/>
      <c r="FB2267" s="16"/>
      <c r="FC2267" s="16"/>
      <c r="FD2267" s="16"/>
      <c r="FE2267" s="16"/>
      <c r="FF2267" s="16"/>
      <c r="FG2267" s="16"/>
      <c r="FH2267" s="16"/>
      <c r="FI2267" s="16"/>
      <c r="FJ2267" s="16"/>
      <c r="FK2267" s="16"/>
      <c r="FL2267" s="16"/>
      <c r="FM2267" s="16"/>
      <c r="FN2267" s="16"/>
      <c r="FO2267" s="16"/>
      <c r="FP2267" s="16"/>
      <c r="FQ2267" s="16"/>
      <c r="FR2267" s="16"/>
      <c r="FS2267" s="16"/>
      <c r="FT2267" s="16"/>
      <c r="FU2267" s="16"/>
      <c r="FV2267" s="16"/>
      <c r="FW2267" s="16"/>
      <c r="FX2267" s="16"/>
      <c r="FY2267" s="16"/>
      <c r="FZ2267" s="16"/>
      <c r="GA2267" s="16"/>
      <c r="GB2267" s="16"/>
      <c r="GC2267" s="16"/>
      <c r="GD2267" s="16"/>
      <c r="GE2267" s="16"/>
      <c r="GF2267" s="16"/>
      <c r="GG2267" s="16"/>
      <c r="GH2267" s="16"/>
      <c r="GI2267" s="16"/>
      <c r="GJ2267" s="16"/>
      <c r="GK2267" s="16"/>
      <c r="GL2267" s="16"/>
      <c r="GM2267" s="16"/>
      <c r="GN2267" s="16"/>
      <c r="GO2267" s="16"/>
      <c r="GP2267" s="16"/>
      <c r="GQ2267" s="16"/>
      <c r="GR2267" s="16"/>
      <c r="GS2267" s="16"/>
      <c r="GT2267" s="16"/>
      <c r="GU2267" s="16"/>
      <c r="GV2267" s="16"/>
      <c r="GW2267" s="16"/>
      <c r="GX2267" s="16"/>
      <c r="GY2267" s="16"/>
      <c r="GZ2267" s="16"/>
      <c r="HA2267" s="16"/>
      <c r="HB2267" s="16"/>
      <c r="HC2267" s="16"/>
      <c r="HD2267" s="16"/>
      <c r="HE2267" s="16"/>
      <c r="HF2267" s="16"/>
      <c r="HG2267" s="16"/>
      <c r="HH2267" s="16"/>
      <c r="HI2267" s="16"/>
      <c r="HJ2267" s="16"/>
      <c r="HK2267" s="16"/>
      <c r="HL2267" s="16"/>
      <c r="HM2267" s="16"/>
      <c r="HN2267" s="16"/>
      <c r="HO2267" s="16"/>
      <c r="HP2267" s="16"/>
      <c r="HQ2267" s="16"/>
      <c r="HR2267" s="16"/>
      <c r="HS2267" s="16"/>
      <c r="HT2267" s="16"/>
      <c r="HU2267" s="16"/>
      <c r="HV2267" s="16"/>
      <c r="HW2267" s="16"/>
      <c r="HX2267" s="16"/>
      <c r="HY2267" s="16"/>
      <c r="HZ2267" s="16"/>
      <c r="IA2267" s="16"/>
      <c r="IB2267" s="16"/>
      <c r="IC2267" s="16"/>
      <c r="ID2267" s="16"/>
      <c r="IE2267" s="16"/>
      <c r="IF2267" s="16"/>
      <c r="IG2267" s="16"/>
      <c r="IH2267" s="16"/>
      <c r="II2267" s="16"/>
      <c r="IJ2267" s="16"/>
      <c r="IK2267" s="16"/>
      <c r="IL2267" s="16"/>
      <c r="IM2267" s="16"/>
      <c r="IN2267" s="16"/>
      <c r="IO2267" s="16"/>
      <c r="IP2267" s="16"/>
      <c r="IQ2267" s="16"/>
      <c r="IR2267" s="16"/>
      <c r="IS2267" s="16"/>
      <c r="IT2267" s="16"/>
      <c r="IU2267" s="16"/>
      <c r="IV2267" s="16"/>
      <c r="IW2267" s="16"/>
      <c r="IX2267" s="16"/>
      <c r="IY2267" s="16"/>
      <c r="IZ2267" s="16"/>
      <c r="JA2267" s="16"/>
      <c r="JB2267" s="16"/>
      <c r="JC2267" s="16"/>
      <c r="JD2267" s="16"/>
      <c r="JE2267" s="16"/>
      <c r="JF2267" s="16"/>
      <c r="JG2267" s="16"/>
      <c r="JH2267" s="16"/>
      <c r="JI2267" s="16"/>
      <c r="JJ2267" s="16"/>
      <c r="JK2267" s="16"/>
      <c r="JL2267" s="16"/>
      <c r="JM2267" s="16"/>
      <c r="JN2267" s="16"/>
    </row>
    <row r="2268" spans="1:274" x14ac:dyDescent="0.25">
      <c r="A2268" s="8">
        <v>2574</v>
      </c>
      <c r="B2268" s="8" t="s">
        <v>3886</v>
      </c>
      <c r="D2268" s="10" t="s">
        <v>3903</v>
      </c>
      <c r="E2268" s="9" t="s">
        <v>919</v>
      </c>
      <c r="F2268" s="9" t="s">
        <v>920</v>
      </c>
      <c r="G2268" s="9" t="s">
        <v>90</v>
      </c>
      <c r="H2268" s="9" t="s">
        <v>921</v>
      </c>
      <c r="I2268" s="11" t="s">
        <v>922</v>
      </c>
      <c r="J2268" s="11"/>
      <c r="L2268" s="9" t="s">
        <v>922</v>
      </c>
      <c r="M2268" s="9" t="s">
        <v>157</v>
      </c>
      <c r="N2268" s="9" t="s">
        <v>95</v>
      </c>
      <c r="O2268" s="11" t="s">
        <v>158</v>
      </c>
      <c r="P2268" s="9" t="s">
        <v>159</v>
      </c>
      <c r="Q2268" s="11" t="s">
        <v>160</v>
      </c>
      <c r="R2268" s="11" t="s">
        <v>120</v>
      </c>
      <c r="S2268" s="11" t="s">
        <v>65</v>
      </c>
      <c r="T2268" s="11"/>
      <c r="U2268" s="11" t="s">
        <v>66</v>
      </c>
      <c r="V2268" s="11" t="s">
        <v>67</v>
      </c>
      <c r="W2268" s="11" t="s">
        <v>68</v>
      </c>
      <c r="X2268" s="11" t="s">
        <v>69</v>
      </c>
      <c r="Y2268" s="9" t="s">
        <v>3868</v>
      </c>
      <c r="Z2268" s="9" t="s">
        <v>3869</v>
      </c>
      <c r="AA2268" s="12">
        <v>49.16</v>
      </c>
      <c r="AB2268" s="72">
        <v>-122.34</v>
      </c>
      <c r="AC2268" s="46">
        <v>49.266666700000002</v>
      </c>
      <c r="AD2268" s="46">
        <v>-121.4333333</v>
      </c>
      <c r="AE2268" s="8" t="s">
        <v>3888</v>
      </c>
      <c r="AF2268" s="8" t="s">
        <v>3889</v>
      </c>
      <c r="AG2268" s="19" t="s">
        <v>102</v>
      </c>
      <c r="AH2268" s="49">
        <v>315</v>
      </c>
      <c r="AI2268" s="8" t="s">
        <v>149</v>
      </c>
      <c r="AL2268" s="8" t="s">
        <v>347</v>
      </c>
      <c r="AM2268" s="13">
        <v>56</v>
      </c>
      <c r="AN2268" s="13">
        <v>599.19999999999993</v>
      </c>
      <c r="AO2268" s="9">
        <v>5</v>
      </c>
      <c r="AP2268" s="14" t="s">
        <v>200</v>
      </c>
      <c r="AQ2268" s="15">
        <v>36.481430555786595</v>
      </c>
      <c r="AR2268" s="59">
        <v>1.9E-2</v>
      </c>
      <c r="AS2268" s="8"/>
      <c r="AT2268" s="9" t="s">
        <v>3890</v>
      </c>
      <c r="AU2268" s="9" t="s">
        <v>80</v>
      </c>
      <c r="AY2268" s="14">
        <v>10.7</v>
      </c>
      <c r="AZ2268" s="14" t="s">
        <v>3866</v>
      </c>
      <c r="BA2268" s="16"/>
      <c r="BB2268" s="16"/>
      <c r="BC2268" s="16"/>
      <c r="BD2268" s="16"/>
      <c r="BE2268" s="16"/>
      <c r="BF2268" s="16"/>
      <c r="BG2268" s="16"/>
      <c r="BH2268" s="16"/>
      <c r="BI2268" s="16"/>
      <c r="BJ2268" s="16"/>
      <c r="BK2268" s="16"/>
      <c r="BL2268" s="16"/>
      <c r="BM2268" s="16"/>
      <c r="BN2268" s="16"/>
      <c r="BO2268" s="16"/>
      <c r="BP2268" s="16"/>
      <c r="BQ2268" s="16"/>
      <c r="BR2268" s="16"/>
      <c r="BS2268" s="16"/>
      <c r="BT2268" s="16"/>
      <c r="BU2268" s="16"/>
      <c r="BV2268" s="16"/>
      <c r="BW2268" s="16"/>
      <c r="BX2268" s="16"/>
      <c r="BY2268" s="16"/>
      <c r="BZ2268" s="16"/>
      <c r="CA2268" s="16"/>
      <c r="CB2268" s="16"/>
      <c r="CC2268" s="16"/>
      <c r="CD2268" s="16"/>
      <c r="CE2268" s="16"/>
      <c r="CF2268" s="16"/>
      <c r="CG2268" s="16"/>
      <c r="CH2268" s="16"/>
      <c r="CI2268" s="16"/>
      <c r="CJ2268" s="16"/>
      <c r="CK2268" s="16"/>
      <c r="CL2268" s="16"/>
      <c r="CM2268" s="16"/>
      <c r="CN2268" s="16"/>
      <c r="CO2268" s="16"/>
      <c r="CP2268" s="16"/>
      <c r="CQ2268" s="16"/>
      <c r="CR2268" s="16"/>
      <c r="CS2268" s="16"/>
      <c r="CT2268" s="16"/>
      <c r="CU2268" s="16"/>
      <c r="CV2268" s="16"/>
      <c r="CW2268" s="16"/>
      <c r="CX2268" s="16"/>
      <c r="CY2268" s="16"/>
      <c r="CZ2268" s="16"/>
      <c r="DA2268" s="16"/>
      <c r="DB2268" s="16"/>
      <c r="DC2268" s="16"/>
      <c r="DD2268" s="16"/>
      <c r="DE2268" s="16"/>
      <c r="DF2268" s="16"/>
      <c r="DG2268" s="16"/>
      <c r="DH2268" s="16"/>
      <c r="DI2268" s="16"/>
      <c r="DJ2268" s="16"/>
      <c r="DK2268" s="16"/>
      <c r="DL2268" s="16"/>
      <c r="DM2268" s="16"/>
      <c r="DN2268" s="16"/>
      <c r="DO2268" s="16"/>
      <c r="DP2268" s="16"/>
      <c r="DQ2268" s="16"/>
      <c r="DR2268" s="16"/>
      <c r="DS2268" s="16"/>
      <c r="DT2268" s="16"/>
      <c r="DU2268" s="16"/>
      <c r="DV2268" s="16"/>
      <c r="DW2268" s="16"/>
      <c r="DX2268" s="16"/>
      <c r="DY2268" s="16"/>
      <c r="DZ2268" s="16"/>
      <c r="EA2268" s="16"/>
      <c r="EB2268" s="16"/>
      <c r="EC2268" s="16"/>
      <c r="ED2268" s="16"/>
      <c r="EE2268" s="16"/>
      <c r="EF2268" s="16"/>
      <c r="EG2268" s="16"/>
      <c r="EH2268" s="16"/>
      <c r="EI2268" s="16"/>
      <c r="EJ2268" s="16"/>
      <c r="EK2268" s="16"/>
      <c r="EL2268" s="16"/>
      <c r="EM2268" s="16"/>
      <c r="EN2268" s="16"/>
      <c r="EO2268" s="16"/>
      <c r="EP2268" s="16"/>
      <c r="EQ2268" s="16"/>
      <c r="ER2268" s="16"/>
      <c r="ES2268" s="16"/>
      <c r="ET2268" s="16"/>
      <c r="EU2268" s="16"/>
      <c r="EV2268" s="16"/>
      <c r="EW2268" s="16"/>
      <c r="EX2268" s="16"/>
      <c r="EY2268" s="16"/>
      <c r="EZ2268" s="16"/>
      <c r="FA2268" s="16"/>
      <c r="FB2268" s="16"/>
      <c r="FC2268" s="16"/>
      <c r="FD2268" s="16"/>
      <c r="FE2268" s="16"/>
      <c r="FF2268" s="16"/>
      <c r="FG2268" s="16"/>
      <c r="FH2268" s="16"/>
      <c r="FI2268" s="16"/>
      <c r="FJ2268" s="16"/>
      <c r="FK2268" s="16"/>
      <c r="FL2268" s="16"/>
      <c r="FM2268" s="16"/>
      <c r="FN2268" s="16"/>
      <c r="FO2268" s="16"/>
      <c r="FP2268" s="16"/>
      <c r="FQ2268" s="16"/>
      <c r="FR2268" s="16"/>
      <c r="FS2268" s="16"/>
      <c r="FT2268" s="16"/>
      <c r="FU2268" s="16"/>
      <c r="FV2268" s="16"/>
      <c r="FW2268" s="16"/>
      <c r="FX2268" s="16"/>
      <c r="FY2268" s="16"/>
      <c r="FZ2268" s="16"/>
      <c r="GA2268" s="16"/>
      <c r="GB2268" s="16"/>
      <c r="GC2268" s="16"/>
      <c r="GD2268" s="16"/>
      <c r="GE2268" s="16"/>
      <c r="GF2268" s="16"/>
      <c r="GG2268" s="16"/>
      <c r="GH2268" s="16"/>
      <c r="GI2268" s="16"/>
      <c r="GJ2268" s="16"/>
      <c r="GK2268" s="16"/>
      <c r="GL2268" s="16"/>
      <c r="GM2268" s="16"/>
      <c r="GN2268" s="16"/>
      <c r="GO2268" s="16"/>
      <c r="GP2268" s="16"/>
      <c r="GQ2268" s="16"/>
      <c r="GR2268" s="16"/>
      <c r="GS2268" s="16"/>
      <c r="GT2268" s="16"/>
      <c r="GU2268" s="16"/>
      <c r="GV2268" s="16"/>
      <c r="GW2268" s="16"/>
      <c r="GX2268" s="16"/>
      <c r="GY2268" s="16"/>
      <c r="GZ2268" s="16"/>
      <c r="HA2268" s="16"/>
      <c r="HB2268" s="16"/>
      <c r="HC2268" s="16"/>
      <c r="HD2268" s="16"/>
      <c r="HE2268" s="16"/>
      <c r="HF2268" s="16"/>
      <c r="HG2268" s="16"/>
      <c r="HH2268" s="16"/>
      <c r="HI2268" s="16"/>
      <c r="HJ2268" s="16"/>
      <c r="HK2268" s="16"/>
      <c r="HL2268" s="16"/>
      <c r="HM2268" s="16"/>
      <c r="HN2268" s="16"/>
      <c r="HO2268" s="16"/>
      <c r="HP2268" s="16"/>
      <c r="HQ2268" s="16"/>
      <c r="HR2268" s="16"/>
      <c r="HS2268" s="16"/>
      <c r="HT2268" s="16"/>
      <c r="HU2268" s="16"/>
      <c r="HV2268" s="16"/>
      <c r="HW2268" s="16"/>
      <c r="HX2268" s="16"/>
      <c r="HY2268" s="16"/>
      <c r="HZ2268" s="16"/>
      <c r="IA2268" s="16"/>
      <c r="IB2268" s="16"/>
      <c r="IC2268" s="16"/>
      <c r="ID2268" s="16"/>
      <c r="IE2268" s="16"/>
      <c r="IF2268" s="16"/>
      <c r="IG2268" s="16"/>
      <c r="IH2268" s="16"/>
      <c r="II2268" s="16"/>
      <c r="IJ2268" s="16"/>
      <c r="IK2268" s="16"/>
      <c r="IL2268" s="16"/>
      <c r="IM2268" s="16"/>
      <c r="IN2268" s="16"/>
      <c r="IO2268" s="16"/>
      <c r="IP2268" s="16"/>
      <c r="IQ2268" s="16"/>
      <c r="IR2268" s="16"/>
      <c r="IS2268" s="16"/>
      <c r="IT2268" s="16"/>
      <c r="IU2268" s="16"/>
      <c r="IV2268" s="16"/>
      <c r="IW2268" s="16"/>
      <c r="IX2268" s="16"/>
      <c r="IY2268" s="16"/>
      <c r="IZ2268" s="16"/>
      <c r="JA2268" s="16"/>
      <c r="JB2268" s="16"/>
      <c r="JC2268" s="16"/>
      <c r="JD2268" s="16"/>
      <c r="JE2268" s="16"/>
      <c r="JF2268" s="16"/>
      <c r="JG2268" s="16"/>
      <c r="JH2268" s="16"/>
      <c r="JI2268" s="16"/>
      <c r="JJ2268" s="16"/>
      <c r="JK2268" s="16"/>
      <c r="JL2268" s="16"/>
      <c r="JM2268" s="16"/>
      <c r="JN2268" s="16"/>
    </row>
    <row r="2269" spans="1:274" x14ac:dyDescent="0.25">
      <c r="A2269" s="8">
        <v>2575</v>
      </c>
      <c r="B2269" s="8" t="s">
        <v>3886</v>
      </c>
      <c r="D2269" s="10" t="s">
        <v>3904</v>
      </c>
      <c r="E2269" s="9" t="s">
        <v>919</v>
      </c>
      <c r="F2269" s="9" t="s">
        <v>920</v>
      </c>
      <c r="G2269" s="9" t="s">
        <v>90</v>
      </c>
      <c r="H2269" s="9" t="s">
        <v>921</v>
      </c>
      <c r="I2269" s="11" t="s">
        <v>922</v>
      </c>
      <c r="J2269" s="11"/>
      <c r="L2269" s="9" t="s">
        <v>922</v>
      </c>
      <c r="M2269" s="9" t="s">
        <v>157</v>
      </c>
      <c r="N2269" s="9" t="s">
        <v>95</v>
      </c>
      <c r="O2269" s="11" t="s">
        <v>158</v>
      </c>
      <c r="P2269" s="9" t="s">
        <v>159</v>
      </c>
      <c r="Q2269" s="11" t="s">
        <v>160</v>
      </c>
      <c r="R2269" s="11" t="s">
        <v>120</v>
      </c>
      <c r="S2269" s="11" t="s">
        <v>65</v>
      </c>
      <c r="T2269" s="11"/>
      <c r="U2269" s="11" t="s">
        <v>66</v>
      </c>
      <c r="V2269" s="11" t="s">
        <v>67</v>
      </c>
      <c r="W2269" s="11" t="s">
        <v>68</v>
      </c>
      <c r="X2269" s="11" t="s">
        <v>69</v>
      </c>
      <c r="Y2269" s="9" t="s">
        <v>3868</v>
      </c>
      <c r="Z2269" s="9" t="s">
        <v>3869</v>
      </c>
      <c r="AA2269" s="12">
        <v>49.16</v>
      </c>
      <c r="AB2269" s="72">
        <v>-122.34</v>
      </c>
      <c r="AC2269" s="46">
        <v>49.266666700000002</v>
      </c>
      <c r="AD2269" s="46">
        <v>-121.4333333</v>
      </c>
      <c r="AE2269" s="8" t="s">
        <v>3888</v>
      </c>
      <c r="AF2269" s="8" t="s">
        <v>3889</v>
      </c>
      <c r="AG2269" s="19" t="s">
        <v>102</v>
      </c>
      <c r="AH2269" s="49">
        <v>315</v>
      </c>
      <c r="AI2269" s="8" t="s">
        <v>149</v>
      </c>
      <c r="AL2269" s="8" t="s">
        <v>347</v>
      </c>
      <c r="AM2269" s="13">
        <v>56</v>
      </c>
      <c r="AN2269" s="13">
        <v>627.19999999999993</v>
      </c>
      <c r="AO2269" s="9">
        <v>5</v>
      </c>
      <c r="AP2269" s="14" t="s">
        <v>200</v>
      </c>
      <c r="AQ2269" s="15">
        <v>69.314718055994533</v>
      </c>
      <c r="AR2269" s="59">
        <v>0.01</v>
      </c>
      <c r="AS2269" s="8"/>
      <c r="AT2269" s="9" t="s">
        <v>3890</v>
      </c>
      <c r="AU2269" s="9" t="s">
        <v>80</v>
      </c>
      <c r="AY2269" s="14">
        <v>11.2</v>
      </c>
      <c r="AZ2269" s="14" t="s">
        <v>3866</v>
      </c>
      <c r="BA2269" s="16"/>
      <c r="BB2269" s="16"/>
      <c r="BC2269" s="16"/>
      <c r="BD2269" s="16"/>
      <c r="BE2269" s="16"/>
      <c r="BF2269" s="16"/>
      <c r="BG2269" s="16"/>
      <c r="BH2269" s="16"/>
      <c r="BI2269" s="16"/>
      <c r="BJ2269" s="16"/>
      <c r="BK2269" s="16"/>
      <c r="BL2269" s="16"/>
      <c r="BM2269" s="16"/>
      <c r="BN2269" s="16"/>
      <c r="BO2269" s="16"/>
      <c r="BP2269" s="16"/>
      <c r="BQ2269" s="16"/>
      <c r="BR2269" s="16"/>
      <c r="BS2269" s="16"/>
      <c r="BT2269" s="16"/>
      <c r="BU2269" s="16"/>
      <c r="BV2269" s="16"/>
      <c r="BW2269" s="16"/>
      <c r="BX2269" s="16"/>
      <c r="BY2269" s="16"/>
      <c r="BZ2269" s="16"/>
      <c r="CA2269" s="16"/>
      <c r="CB2269" s="16"/>
      <c r="CC2269" s="16"/>
      <c r="CD2269" s="16"/>
      <c r="CE2269" s="16"/>
      <c r="CF2269" s="16"/>
      <c r="CG2269" s="16"/>
      <c r="CH2269" s="16"/>
      <c r="CI2269" s="16"/>
      <c r="CJ2269" s="16"/>
      <c r="CK2269" s="16"/>
      <c r="CL2269" s="16"/>
      <c r="CM2269" s="16"/>
      <c r="CN2269" s="16"/>
      <c r="CO2269" s="16"/>
      <c r="CP2269" s="16"/>
      <c r="CQ2269" s="16"/>
      <c r="CR2269" s="16"/>
      <c r="CS2269" s="16"/>
      <c r="CT2269" s="16"/>
      <c r="CU2269" s="16"/>
      <c r="CV2269" s="16"/>
      <c r="CW2269" s="16"/>
      <c r="CX2269" s="16"/>
      <c r="CY2269" s="16"/>
      <c r="CZ2269" s="16"/>
      <c r="DA2269" s="16"/>
      <c r="DB2269" s="16"/>
      <c r="DC2269" s="16"/>
      <c r="DD2269" s="16"/>
      <c r="DE2269" s="16"/>
      <c r="DF2269" s="16"/>
      <c r="DG2269" s="16"/>
      <c r="DH2269" s="16"/>
      <c r="DI2269" s="16"/>
      <c r="DJ2269" s="16"/>
      <c r="DK2269" s="16"/>
      <c r="DL2269" s="16"/>
      <c r="DM2269" s="16"/>
      <c r="DN2269" s="16"/>
      <c r="DO2269" s="16"/>
      <c r="DP2269" s="16"/>
      <c r="DQ2269" s="16"/>
      <c r="DR2269" s="16"/>
      <c r="DS2269" s="16"/>
      <c r="DT2269" s="16"/>
      <c r="DU2269" s="16"/>
      <c r="DV2269" s="16"/>
      <c r="DW2269" s="16"/>
      <c r="DX2269" s="16"/>
      <c r="DY2269" s="16"/>
      <c r="DZ2269" s="16"/>
      <c r="EA2269" s="16"/>
      <c r="EB2269" s="16"/>
      <c r="EC2269" s="16"/>
      <c r="ED2269" s="16"/>
      <c r="EE2269" s="16"/>
      <c r="EF2269" s="16"/>
      <c r="EG2269" s="16"/>
      <c r="EH2269" s="16"/>
      <c r="EI2269" s="16"/>
      <c r="EJ2269" s="16"/>
      <c r="EK2269" s="16"/>
      <c r="EL2269" s="16"/>
      <c r="EM2269" s="16"/>
      <c r="EN2269" s="16"/>
      <c r="EO2269" s="16"/>
      <c r="EP2269" s="16"/>
      <c r="EQ2269" s="16"/>
      <c r="ER2269" s="16"/>
      <c r="ES2269" s="16"/>
      <c r="ET2269" s="16"/>
      <c r="EU2269" s="16"/>
      <c r="EV2269" s="16"/>
      <c r="EW2269" s="16"/>
      <c r="EX2269" s="16"/>
      <c r="EY2269" s="16"/>
      <c r="EZ2269" s="16"/>
      <c r="FA2269" s="16"/>
      <c r="FB2269" s="16"/>
      <c r="FC2269" s="16"/>
      <c r="FD2269" s="16"/>
      <c r="FE2269" s="16"/>
      <c r="FF2269" s="16"/>
      <c r="FG2269" s="16"/>
      <c r="FH2269" s="16"/>
      <c r="FI2269" s="16"/>
      <c r="FJ2269" s="16"/>
      <c r="FK2269" s="16"/>
      <c r="FL2269" s="16"/>
      <c r="FM2269" s="16"/>
      <c r="FN2269" s="16"/>
      <c r="FO2269" s="16"/>
      <c r="FP2269" s="16"/>
      <c r="FQ2269" s="16"/>
      <c r="FR2269" s="16"/>
      <c r="FS2269" s="16"/>
      <c r="FT2269" s="16"/>
      <c r="FU2269" s="16"/>
      <c r="FV2269" s="16"/>
      <c r="FW2269" s="16"/>
      <c r="FX2269" s="16"/>
      <c r="FY2269" s="16"/>
      <c r="FZ2269" s="16"/>
      <c r="GA2269" s="16"/>
      <c r="GB2269" s="16"/>
      <c r="GC2269" s="16"/>
      <c r="GD2269" s="16"/>
      <c r="GE2269" s="16"/>
      <c r="GF2269" s="16"/>
      <c r="GG2269" s="16"/>
      <c r="GH2269" s="16"/>
      <c r="GI2269" s="16"/>
      <c r="GJ2269" s="16"/>
      <c r="GK2269" s="16"/>
      <c r="GL2269" s="16"/>
      <c r="GM2269" s="16"/>
      <c r="GN2269" s="16"/>
      <c r="GO2269" s="16"/>
      <c r="GP2269" s="16"/>
      <c r="GQ2269" s="16"/>
      <c r="GR2269" s="16"/>
      <c r="GS2269" s="16"/>
      <c r="GT2269" s="16"/>
      <c r="GU2269" s="16"/>
      <c r="GV2269" s="16"/>
      <c r="GW2269" s="16"/>
      <c r="GX2269" s="16"/>
      <c r="GY2269" s="16"/>
      <c r="GZ2269" s="16"/>
      <c r="HA2269" s="16"/>
      <c r="HB2269" s="16"/>
      <c r="HC2269" s="16"/>
      <c r="HD2269" s="16"/>
      <c r="HE2269" s="16"/>
      <c r="HF2269" s="16"/>
      <c r="HG2269" s="16"/>
      <c r="HH2269" s="16"/>
      <c r="HI2269" s="16"/>
      <c r="HJ2269" s="16"/>
      <c r="HK2269" s="16"/>
      <c r="HL2269" s="16"/>
      <c r="HM2269" s="16"/>
      <c r="HN2269" s="16"/>
      <c r="HO2269" s="16"/>
      <c r="HP2269" s="16"/>
      <c r="HQ2269" s="16"/>
      <c r="HR2269" s="16"/>
      <c r="HS2269" s="16"/>
      <c r="HT2269" s="16"/>
      <c r="HU2269" s="16"/>
      <c r="HV2269" s="16"/>
      <c r="HW2269" s="16"/>
      <c r="HX2269" s="16"/>
      <c r="HY2269" s="16"/>
      <c r="HZ2269" s="16"/>
      <c r="IA2269" s="16"/>
      <c r="IB2269" s="16"/>
      <c r="IC2269" s="16"/>
      <c r="ID2269" s="16"/>
      <c r="IE2269" s="16"/>
      <c r="IF2269" s="16"/>
      <c r="IG2269" s="16"/>
      <c r="IH2269" s="16"/>
      <c r="II2269" s="16"/>
      <c r="IJ2269" s="16"/>
      <c r="IK2269" s="16"/>
      <c r="IL2269" s="16"/>
      <c r="IM2269" s="16"/>
      <c r="IN2269" s="16"/>
      <c r="IO2269" s="16"/>
      <c r="IP2269" s="16"/>
      <c r="IQ2269" s="16"/>
      <c r="IR2269" s="16"/>
      <c r="IS2269" s="16"/>
      <c r="IT2269" s="16"/>
      <c r="IU2269" s="16"/>
      <c r="IV2269" s="16"/>
      <c r="IW2269" s="16"/>
      <c r="IX2269" s="16"/>
      <c r="IY2269" s="16"/>
      <c r="IZ2269" s="16"/>
      <c r="JA2269" s="16"/>
      <c r="JB2269" s="16"/>
      <c r="JC2269" s="16"/>
      <c r="JD2269" s="16"/>
      <c r="JE2269" s="16"/>
      <c r="JF2269" s="16"/>
      <c r="JG2269" s="16"/>
      <c r="JH2269" s="16"/>
      <c r="JI2269" s="16"/>
      <c r="JJ2269" s="16"/>
      <c r="JK2269" s="16"/>
      <c r="JL2269" s="16"/>
      <c r="JM2269" s="16"/>
      <c r="JN2269" s="16"/>
    </row>
    <row r="2270" spans="1:274" x14ac:dyDescent="0.25">
      <c r="A2270" s="8">
        <v>2576</v>
      </c>
      <c r="B2270" s="8" t="s">
        <v>3886</v>
      </c>
      <c r="D2270" s="10" t="s">
        <v>3905</v>
      </c>
      <c r="E2270" s="9" t="s">
        <v>919</v>
      </c>
      <c r="F2270" s="9" t="s">
        <v>920</v>
      </c>
      <c r="G2270" s="9" t="s">
        <v>90</v>
      </c>
      <c r="H2270" s="9" t="s">
        <v>921</v>
      </c>
      <c r="I2270" s="11" t="s">
        <v>922</v>
      </c>
      <c r="J2270" s="11"/>
      <c r="L2270" s="9" t="s">
        <v>922</v>
      </c>
      <c r="M2270" s="9" t="s">
        <v>157</v>
      </c>
      <c r="N2270" s="9" t="s">
        <v>95</v>
      </c>
      <c r="O2270" s="11" t="s">
        <v>158</v>
      </c>
      <c r="P2270" s="9" t="s">
        <v>159</v>
      </c>
      <c r="Q2270" s="11" t="s">
        <v>160</v>
      </c>
      <c r="R2270" s="11" t="s">
        <v>120</v>
      </c>
      <c r="S2270" s="11" t="s">
        <v>65</v>
      </c>
      <c r="T2270" s="11"/>
      <c r="U2270" s="11" t="s">
        <v>66</v>
      </c>
      <c r="V2270" s="11" t="s">
        <v>67</v>
      </c>
      <c r="W2270" s="11" t="s">
        <v>68</v>
      </c>
      <c r="X2270" s="11" t="s">
        <v>69</v>
      </c>
      <c r="Y2270" s="9" t="s">
        <v>3868</v>
      </c>
      <c r="Z2270" s="9" t="s">
        <v>3869</v>
      </c>
      <c r="AA2270" s="12">
        <v>49.16</v>
      </c>
      <c r="AB2270" s="72">
        <v>-122.34</v>
      </c>
      <c r="AC2270" s="46">
        <v>49.266666700000002</v>
      </c>
      <c r="AD2270" s="46">
        <v>-121.4333333</v>
      </c>
      <c r="AE2270" s="8" t="s">
        <v>3888</v>
      </c>
      <c r="AF2270" s="8" t="s">
        <v>3889</v>
      </c>
      <c r="AG2270" s="19" t="s">
        <v>102</v>
      </c>
      <c r="AH2270" s="49">
        <v>315</v>
      </c>
      <c r="AI2270" s="8" t="s">
        <v>149</v>
      </c>
      <c r="AL2270" s="8" t="s">
        <v>347</v>
      </c>
      <c r="AM2270" s="13">
        <v>56</v>
      </c>
      <c r="AN2270" s="13">
        <v>660.80000000000007</v>
      </c>
      <c r="AO2270" s="9">
        <v>5</v>
      </c>
      <c r="AP2270" s="14" t="s">
        <v>200</v>
      </c>
      <c r="AQ2270" s="15">
        <v>26.65950694461328</v>
      </c>
      <c r="AR2270" s="59">
        <v>2.5999999999999999E-2</v>
      </c>
      <c r="AS2270" s="8"/>
      <c r="AT2270" s="9" t="s">
        <v>3890</v>
      </c>
      <c r="AU2270" s="9" t="s">
        <v>80</v>
      </c>
      <c r="AY2270" s="14">
        <v>11.8</v>
      </c>
      <c r="AZ2270" s="14" t="s">
        <v>3866</v>
      </c>
      <c r="BA2270" s="16"/>
      <c r="BB2270" s="16"/>
      <c r="BC2270" s="16"/>
      <c r="BD2270" s="16"/>
      <c r="BE2270" s="16"/>
      <c r="BF2270" s="16"/>
      <c r="BG2270" s="16"/>
      <c r="BH2270" s="16"/>
      <c r="BI2270" s="16"/>
      <c r="BJ2270" s="16"/>
      <c r="BK2270" s="16"/>
      <c r="BL2270" s="16"/>
      <c r="BM2270" s="16"/>
      <c r="BN2270" s="16"/>
      <c r="BO2270" s="16"/>
      <c r="BP2270" s="16"/>
      <c r="BQ2270" s="16"/>
      <c r="BR2270" s="16"/>
      <c r="BS2270" s="16"/>
      <c r="BT2270" s="16"/>
      <c r="BU2270" s="16"/>
      <c r="BV2270" s="16"/>
      <c r="BW2270" s="16"/>
      <c r="BX2270" s="16"/>
      <c r="BY2270" s="16"/>
      <c r="BZ2270" s="16"/>
      <c r="CA2270" s="16"/>
      <c r="CB2270" s="16"/>
      <c r="CC2270" s="16"/>
      <c r="CD2270" s="16"/>
      <c r="CE2270" s="16"/>
      <c r="CF2270" s="16"/>
      <c r="CG2270" s="16"/>
      <c r="CH2270" s="16"/>
      <c r="CI2270" s="16"/>
      <c r="CJ2270" s="16"/>
      <c r="CK2270" s="16"/>
      <c r="CL2270" s="16"/>
      <c r="CM2270" s="16"/>
      <c r="CN2270" s="16"/>
      <c r="CO2270" s="16"/>
      <c r="CP2270" s="16"/>
      <c r="CQ2270" s="16"/>
      <c r="CR2270" s="16"/>
      <c r="CS2270" s="16"/>
      <c r="CT2270" s="16"/>
      <c r="CU2270" s="16"/>
      <c r="CV2270" s="16"/>
      <c r="CW2270" s="16"/>
      <c r="CX2270" s="16"/>
      <c r="CY2270" s="16"/>
      <c r="CZ2270" s="16"/>
      <c r="DA2270" s="16"/>
      <c r="DB2270" s="16"/>
      <c r="DC2270" s="16"/>
      <c r="DD2270" s="16"/>
      <c r="DE2270" s="16"/>
      <c r="DF2270" s="16"/>
      <c r="DG2270" s="16"/>
      <c r="DH2270" s="16"/>
      <c r="DI2270" s="16"/>
      <c r="DJ2270" s="16"/>
      <c r="DK2270" s="16"/>
      <c r="DL2270" s="16"/>
      <c r="DM2270" s="16"/>
      <c r="DN2270" s="16"/>
      <c r="DO2270" s="16"/>
      <c r="DP2270" s="16"/>
      <c r="DQ2270" s="16"/>
      <c r="DR2270" s="16"/>
      <c r="DS2270" s="16"/>
      <c r="DT2270" s="16"/>
      <c r="DU2270" s="16"/>
      <c r="DV2270" s="16"/>
      <c r="DW2270" s="16"/>
      <c r="DX2270" s="16"/>
      <c r="DY2270" s="16"/>
      <c r="DZ2270" s="16"/>
      <c r="EA2270" s="16"/>
      <c r="EB2270" s="16"/>
      <c r="EC2270" s="16"/>
      <c r="ED2270" s="16"/>
      <c r="EE2270" s="16"/>
      <c r="EF2270" s="16"/>
      <c r="EG2270" s="16"/>
      <c r="EH2270" s="16"/>
      <c r="EI2270" s="16"/>
      <c r="EJ2270" s="16"/>
      <c r="EK2270" s="16"/>
      <c r="EL2270" s="16"/>
      <c r="EM2270" s="16"/>
      <c r="EN2270" s="16"/>
      <c r="EO2270" s="16"/>
      <c r="EP2270" s="16"/>
      <c r="EQ2270" s="16"/>
      <c r="ER2270" s="16"/>
      <c r="ES2270" s="16"/>
      <c r="ET2270" s="16"/>
      <c r="EU2270" s="16"/>
      <c r="EV2270" s="16"/>
      <c r="EW2270" s="16"/>
      <c r="EX2270" s="16"/>
      <c r="EY2270" s="16"/>
      <c r="EZ2270" s="16"/>
      <c r="FA2270" s="16"/>
      <c r="FB2270" s="16"/>
      <c r="FC2270" s="16"/>
      <c r="FD2270" s="16"/>
      <c r="FE2270" s="16"/>
      <c r="FF2270" s="16"/>
      <c r="FG2270" s="16"/>
      <c r="FH2270" s="16"/>
      <c r="FI2270" s="16"/>
      <c r="FJ2270" s="16"/>
      <c r="FK2270" s="16"/>
      <c r="FL2270" s="16"/>
      <c r="FM2270" s="16"/>
      <c r="FN2270" s="16"/>
      <c r="FO2270" s="16"/>
      <c r="FP2270" s="16"/>
      <c r="FQ2270" s="16"/>
      <c r="FR2270" s="16"/>
      <c r="FS2270" s="16"/>
      <c r="FT2270" s="16"/>
      <c r="FU2270" s="16"/>
      <c r="FV2270" s="16"/>
      <c r="FW2270" s="16"/>
      <c r="FX2270" s="16"/>
      <c r="FY2270" s="16"/>
      <c r="FZ2270" s="16"/>
      <c r="GA2270" s="16"/>
      <c r="GB2270" s="16"/>
      <c r="GC2270" s="16"/>
      <c r="GD2270" s="16"/>
      <c r="GE2270" s="16"/>
      <c r="GF2270" s="16"/>
      <c r="GG2270" s="16"/>
      <c r="GH2270" s="16"/>
      <c r="GI2270" s="16"/>
      <c r="GJ2270" s="16"/>
      <c r="GK2270" s="16"/>
      <c r="GL2270" s="16"/>
      <c r="GM2270" s="16"/>
      <c r="GN2270" s="16"/>
      <c r="GO2270" s="16"/>
      <c r="GP2270" s="16"/>
      <c r="GQ2270" s="16"/>
      <c r="GR2270" s="16"/>
      <c r="GS2270" s="16"/>
      <c r="GT2270" s="16"/>
      <c r="GU2270" s="16"/>
      <c r="GV2270" s="16"/>
      <c r="GW2270" s="16"/>
      <c r="GX2270" s="16"/>
      <c r="GY2270" s="16"/>
      <c r="GZ2270" s="16"/>
      <c r="HA2270" s="16"/>
      <c r="HB2270" s="16"/>
      <c r="HC2270" s="16"/>
      <c r="HD2270" s="16"/>
      <c r="HE2270" s="16"/>
      <c r="HF2270" s="16"/>
      <c r="HG2270" s="16"/>
      <c r="HH2270" s="16"/>
      <c r="HI2270" s="16"/>
      <c r="HJ2270" s="16"/>
      <c r="HK2270" s="16"/>
      <c r="HL2270" s="16"/>
      <c r="HM2270" s="16"/>
      <c r="HN2270" s="16"/>
      <c r="HO2270" s="16"/>
      <c r="HP2270" s="16"/>
      <c r="HQ2270" s="16"/>
      <c r="HR2270" s="16"/>
      <c r="HS2270" s="16"/>
      <c r="HT2270" s="16"/>
      <c r="HU2270" s="16"/>
      <c r="HV2270" s="16"/>
      <c r="HW2270" s="16"/>
      <c r="HX2270" s="16"/>
      <c r="HY2270" s="16"/>
      <c r="HZ2270" s="16"/>
      <c r="IA2270" s="16"/>
      <c r="IB2270" s="16"/>
      <c r="IC2270" s="16"/>
      <c r="ID2270" s="16"/>
      <c r="IE2270" s="16"/>
      <c r="IF2270" s="16"/>
      <c r="IG2270" s="16"/>
      <c r="IH2270" s="16"/>
      <c r="II2270" s="16"/>
      <c r="IJ2270" s="16"/>
      <c r="IK2270" s="16"/>
      <c r="IL2270" s="16"/>
      <c r="IM2270" s="16"/>
      <c r="IN2270" s="16"/>
      <c r="IO2270" s="16"/>
      <c r="IP2270" s="16"/>
      <c r="IQ2270" s="16"/>
      <c r="IR2270" s="16"/>
      <c r="IS2270" s="16"/>
      <c r="IT2270" s="16"/>
      <c r="IU2270" s="16"/>
      <c r="IV2270" s="16"/>
      <c r="IW2270" s="16"/>
      <c r="IX2270" s="16"/>
      <c r="IY2270" s="16"/>
      <c r="IZ2270" s="16"/>
      <c r="JA2270" s="16"/>
      <c r="JB2270" s="16"/>
      <c r="JC2270" s="16"/>
      <c r="JD2270" s="16"/>
      <c r="JE2270" s="16"/>
      <c r="JF2270" s="16"/>
      <c r="JG2270" s="16"/>
      <c r="JH2270" s="16"/>
      <c r="JI2270" s="16"/>
      <c r="JJ2270" s="16"/>
      <c r="JK2270" s="16"/>
      <c r="JL2270" s="16"/>
      <c r="JM2270" s="16"/>
      <c r="JN2270" s="16"/>
    </row>
    <row r="2271" spans="1:274" x14ac:dyDescent="0.25">
      <c r="A2271" s="8">
        <v>2577</v>
      </c>
      <c r="B2271" s="8" t="s">
        <v>3886</v>
      </c>
      <c r="D2271" s="10" t="s">
        <v>3906</v>
      </c>
      <c r="E2271" s="9" t="s">
        <v>919</v>
      </c>
      <c r="F2271" s="9" t="s">
        <v>920</v>
      </c>
      <c r="G2271" s="9" t="s">
        <v>90</v>
      </c>
      <c r="H2271" s="9" t="s">
        <v>921</v>
      </c>
      <c r="I2271" s="11" t="s">
        <v>922</v>
      </c>
      <c r="J2271" s="11"/>
      <c r="L2271" s="9" t="s">
        <v>922</v>
      </c>
      <c r="M2271" s="9" t="s">
        <v>157</v>
      </c>
      <c r="N2271" s="9" t="s">
        <v>95</v>
      </c>
      <c r="O2271" s="11" t="s">
        <v>158</v>
      </c>
      <c r="P2271" s="9" t="s">
        <v>159</v>
      </c>
      <c r="Q2271" s="11" t="s">
        <v>160</v>
      </c>
      <c r="R2271" s="11" t="s">
        <v>120</v>
      </c>
      <c r="S2271" s="11" t="s">
        <v>65</v>
      </c>
      <c r="T2271" s="11"/>
      <c r="U2271" s="11" t="s">
        <v>66</v>
      </c>
      <c r="V2271" s="11" t="s">
        <v>67</v>
      </c>
      <c r="W2271" s="11" t="s">
        <v>68</v>
      </c>
      <c r="X2271" s="11" t="s">
        <v>69</v>
      </c>
      <c r="Y2271" s="9" t="s">
        <v>3868</v>
      </c>
      <c r="Z2271" s="9" t="s">
        <v>3869</v>
      </c>
      <c r="AA2271" s="12">
        <v>49.16</v>
      </c>
      <c r="AB2271" s="72">
        <v>-122.34</v>
      </c>
      <c r="AC2271" s="46">
        <v>49.266666700000002</v>
      </c>
      <c r="AD2271" s="46">
        <v>-121.4333333</v>
      </c>
      <c r="AE2271" s="8" t="s">
        <v>3888</v>
      </c>
      <c r="AF2271" s="8" t="s">
        <v>3889</v>
      </c>
      <c r="AG2271" s="19" t="s">
        <v>102</v>
      </c>
      <c r="AH2271" s="49">
        <v>315</v>
      </c>
      <c r="AI2271" s="8" t="s">
        <v>149</v>
      </c>
      <c r="AL2271" s="8" t="s">
        <v>347</v>
      </c>
      <c r="AM2271" s="13">
        <v>56</v>
      </c>
      <c r="AN2271" s="13">
        <v>694.4</v>
      </c>
      <c r="AO2271" s="9">
        <v>5</v>
      </c>
      <c r="AP2271" s="14" t="s">
        <v>200</v>
      </c>
      <c r="AQ2271" s="15">
        <v>25.672117798516492</v>
      </c>
      <c r="AR2271" s="59">
        <v>2.7E-2</v>
      </c>
      <c r="AS2271" s="8"/>
      <c r="AT2271" s="9" t="s">
        <v>3890</v>
      </c>
      <c r="AU2271" s="9" t="s">
        <v>80</v>
      </c>
      <c r="AY2271" s="14">
        <v>12.4</v>
      </c>
      <c r="AZ2271" s="14" t="s">
        <v>3866</v>
      </c>
      <c r="BA2271" s="16"/>
      <c r="BB2271" s="16"/>
      <c r="BC2271" s="16"/>
      <c r="BD2271" s="16"/>
      <c r="BE2271" s="16"/>
      <c r="BF2271" s="16"/>
      <c r="BG2271" s="16"/>
      <c r="BH2271" s="16"/>
      <c r="BI2271" s="16"/>
      <c r="BJ2271" s="16"/>
      <c r="BK2271" s="16"/>
      <c r="BL2271" s="16"/>
      <c r="BM2271" s="16"/>
      <c r="BN2271" s="16"/>
      <c r="BO2271" s="16"/>
      <c r="BP2271" s="16"/>
      <c r="BQ2271" s="16"/>
      <c r="BR2271" s="16"/>
      <c r="BS2271" s="16"/>
      <c r="BT2271" s="16"/>
      <c r="BU2271" s="16"/>
      <c r="BV2271" s="16"/>
      <c r="BW2271" s="16"/>
      <c r="BX2271" s="16"/>
      <c r="BY2271" s="16"/>
      <c r="BZ2271" s="16"/>
      <c r="CA2271" s="16"/>
      <c r="CB2271" s="16"/>
      <c r="CC2271" s="16"/>
      <c r="CD2271" s="16"/>
      <c r="CE2271" s="16"/>
      <c r="CF2271" s="16"/>
      <c r="CG2271" s="16"/>
      <c r="CH2271" s="16"/>
      <c r="CI2271" s="16"/>
      <c r="CJ2271" s="16"/>
      <c r="CK2271" s="16"/>
      <c r="CL2271" s="16"/>
      <c r="CM2271" s="16"/>
      <c r="CN2271" s="16"/>
      <c r="CO2271" s="16"/>
      <c r="CP2271" s="16"/>
      <c r="CQ2271" s="16"/>
      <c r="CR2271" s="16"/>
      <c r="CS2271" s="16"/>
      <c r="CT2271" s="16"/>
      <c r="CU2271" s="16"/>
      <c r="CV2271" s="16"/>
      <c r="CW2271" s="16"/>
      <c r="CX2271" s="16"/>
      <c r="CY2271" s="16"/>
      <c r="CZ2271" s="16"/>
      <c r="DA2271" s="16"/>
      <c r="DB2271" s="16"/>
      <c r="DC2271" s="16"/>
      <c r="DD2271" s="16"/>
      <c r="DE2271" s="16"/>
      <c r="DF2271" s="16"/>
      <c r="DG2271" s="16"/>
      <c r="DH2271" s="16"/>
      <c r="DI2271" s="16"/>
      <c r="DJ2271" s="16"/>
      <c r="DK2271" s="16"/>
      <c r="DL2271" s="16"/>
      <c r="DM2271" s="16"/>
      <c r="DN2271" s="16"/>
      <c r="DO2271" s="16"/>
      <c r="DP2271" s="16"/>
      <c r="DQ2271" s="16"/>
      <c r="DR2271" s="16"/>
      <c r="DS2271" s="16"/>
      <c r="DT2271" s="16"/>
      <c r="DU2271" s="16"/>
      <c r="DV2271" s="16"/>
      <c r="DW2271" s="16"/>
      <c r="DX2271" s="16"/>
      <c r="DY2271" s="16"/>
      <c r="DZ2271" s="16"/>
      <c r="EA2271" s="16"/>
      <c r="EB2271" s="16"/>
      <c r="EC2271" s="16"/>
      <c r="ED2271" s="16"/>
      <c r="EE2271" s="16"/>
      <c r="EF2271" s="16"/>
      <c r="EG2271" s="16"/>
      <c r="EH2271" s="16"/>
      <c r="EI2271" s="16"/>
      <c r="EJ2271" s="16"/>
      <c r="EK2271" s="16"/>
      <c r="EL2271" s="16"/>
      <c r="EM2271" s="16"/>
      <c r="EN2271" s="16"/>
      <c r="EO2271" s="16"/>
      <c r="EP2271" s="16"/>
      <c r="EQ2271" s="16"/>
      <c r="ER2271" s="16"/>
      <c r="ES2271" s="16"/>
      <c r="ET2271" s="16"/>
      <c r="EU2271" s="16"/>
      <c r="EV2271" s="16"/>
      <c r="EW2271" s="16"/>
      <c r="EX2271" s="16"/>
      <c r="EY2271" s="16"/>
      <c r="EZ2271" s="16"/>
      <c r="FA2271" s="16"/>
      <c r="FB2271" s="16"/>
      <c r="FC2271" s="16"/>
      <c r="FD2271" s="16"/>
      <c r="FE2271" s="16"/>
      <c r="FF2271" s="16"/>
      <c r="FG2271" s="16"/>
      <c r="FH2271" s="16"/>
      <c r="FI2271" s="16"/>
      <c r="FJ2271" s="16"/>
      <c r="FK2271" s="16"/>
      <c r="FL2271" s="16"/>
      <c r="FM2271" s="16"/>
      <c r="FN2271" s="16"/>
      <c r="FO2271" s="16"/>
      <c r="FP2271" s="16"/>
      <c r="FQ2271" s="16"/>
      <c r="FR2271" s="16"/>
      <c r="FS2271" s="16"/>
      <c r="FT2271" s="16"/>
      <c r="FU2271" s="16"/>
      <c r="FV2271" s="16"/>
      <c r="FW2271" s="16"/>
      <c r="FX2271" s="16"/>
      <c r="FY2271" s="16"/>
      <c r="FZ2271" s="16"/>
      <c r="GA2271" s="16"/>
      <c r="GB2271" s="16"/>
      <c r="GC2271" s="16"/>
      <c r="GD2271" s="16"/>
      <c r="GE2271" s="16"/>
      <c r="GF2271" s="16"/>
      <c r="GG2271" s="16"/>
      <c r="GH2271" s="16"/>
      <c r="GI2271" s="16"/>
      <c r="GJ2271" s="16"/>
      <c r="GK2271" s="16"/>
      <c r="GL2271" s="16"/>
      <c r="GM2271" s="16"/>
      <c r="GN2271" s="16"/>
      <c r="GO2271" s="16"/>
      <c r="GP2271" s="16"/>
      <c r="GQ2271" s="16"/>
      <c r="GR2271" s="16"/>
      <c r="GS2271" s="16"/>
      <c r="GT2271" s="16"/>
      <c r="GU2271" s="16"/>
      <c r="GV2271" s="16"/>
      <c r="GW2271" s="16"/>
      <c r="GX2271" s="16"/>
      <c r="GY2271" s="16"/>
      <c r="GZ2271" s="16"/>
      <c r="HA2271" s="16"/>
      <c r="HB2271" s="16"/>
      <c r="HC2271" s="16"/>
      <c r="HD2271" s="16"/>
      <c r="HE2271" s="16"/>
      <c r="HF2271" s="16"/>
      <c r="HG2271" s="16"/>
      <c r="HH2271" s="16"/>
      <c r="HI2271" s="16"/>
      <c r="HJ2271" s="16"/>
      <c r="HK2271" s="16"/>
      <c r="HL2271" s="16"/>
      <c r="HM2271" s="16"/>
      <c r="HN2271" s="16"/>
      <c r="HO2271" s="16"/>
      <c r="HP2271" s="16"/>
      <c r="HQ2271" s="16"/>
      <c r="HR2271" s="16"/>
      <c r="HS2271" s="16"/>
      <c r="HT2271" s="16"/>
      <c r="HU2271" s="16"/>
      <c r="HV2271" s="16"/>
      <c r="HW2271" s="16"/>
      <c r="HX2271" s="16"/>
      <c r="HY2271" s="16"/>
      <c r="HZ2271" s="16"/>
      <c r="IA2271" s="16"/>
      <c r="IB2271" s="16"/>
      <c r="IC2271" s="16"/>
      <c r="ID2271" s="16"/>
      <c r="IE2271" s="16"/>
      <c r="IF2271" s="16"/>
      <c r="IG2271" s="16"/>
      <c r="IH2271" s="16"/>
      <c r="II2271" s="16"/>
      <c r="IJ2271" s="16"/>
      <c r="IK2271" s="16"/>
      <c r="IL2271" s="16"/>
      <c r="IM2271" s="16"/>
      <c r="IN2271" s="16"/>
      <c r="IO2271" s="16"/>
      <c r="IP2271" s="16"/>
      <c r="IQ2271" s="16"/>
      <c r="IR2271" s="16"/>
      <c r="IS2271" s="16"/>
      <c r="IT2271" s="16"/>
      <c r="IU2271" s="16"/>
      <c r="IV2271" s="16"/>
      <c r="IW2271" s="16"/>
      <c r="IX2271" s="16"/>
      <c r="IY2271" s="16"/>
      <c r="IZ2271" s="16"/>
      <c r="JA2271" s="16"/>
      <c r="JB2271" s="16"/>
      <c r="JC2271" s="16"/>
      <c r="JD2271" s="16"/>
      <c r="JE2271" s="16"/>
      <c r="JF2271" s="16"/>
      <c r="JG2271" s="16"/>
      <c r="JH2271" s="16"/>
      <c r="JI2271" s="16"/>
      <c r="JJ2271" s="16"/>
      <c r="JK2271" s="16"/>
      <c r="JL2271" s="16"/>
      <c r="JM2271" s="16"/>
      <c r="JN2271" s="16"/>
    </row>
    <row r="2272" spans="1:274" x14ac:dyDescent="0.25">
      <c r="A2272" s="8">
        <v>2578</v>
      </c>
      <c r="B2272" s="8" t="s">
        <v>3886</v>
      </c>
      <c r="D2272" s="10" t="s">
        <v>3907</v>
      </c>
      <c r="E2272" s="9" t="s">
        <v>919</v>
      </c>
      <c r="F2272" s="9" t="s">
        <v>920</v>
      </c>
      <c r="G2272" s="9" t="s">
        <v>90</v>
      </c>
      <c r="H2272" s="9" t="s">
        <v>921</v>
      </c>
      <c r="I2272" s="11" t="s">
        <v>922</v>
      </c>
      <c r="J2272" s="11"/>
      <c r="L2272" s="9" t="s">
        <v>922</v>
      </c>
      <c r="M2272" s="9" t="s">
        <v>157</v>
      </c>
      <c r="N2272" s="9" t="s">
        <v>95</v>
      </c>
      <c r="O2272" s="11" t="s">
        <v>158</v>
      </c>
      <c r="P2272" s="9" t="s">
        <v>159</v>
      </c>
      <c r="Q2272" s="11" t="s">
        <v>160</v>
      </c>
      <c r="R2272" s="11" t="s">
        <v>120</v>
      </c>
      <c r="S2272" s="11" t="s">
        <v>65</v>
      </c>
      <c r="T2272" s="11"/>
      <c r="U2272" s="11" t="s">
        <v>66</v>
      </c>
      <c r="V2272" s="11" t="s">
        <v>67</v>
      </c>
      <c r="W2272" s="11" t="s">
        <v>68</v>
      </c>
      <c r="X2272" s="11" t="s">
        <v>69</v>
      </c>
      <c r="Y2272" s="9" t="s">
        <v>3868</v>
      </c>
      <c r="Z2272" s="9" t="s">
        <v>3869</v>
      </c>
      <c r="AA2272" s="12">
        <v>49.16</v>
      </c>
      <c r="AB2272" s="72">
        <v>-122.34</v>
      </c>
      <c r="AC2272" s="46">
        <v>49.266666700000002</v>
      </c>
      <c r="AD2272" s="46">
        <v>-121.4333333</v>
      </c>
      <c r="AE2272" s="8" t="s">
        <v>3888</v>
      </c>
      <c r="AF2272" s="8" t="s">
        <v>3889</v>
      </c>
      <c r="AG2272" s="19" t="s">
        <v>102</v>
      </c>
      <c r="AH2272" s="49">
        <v>315</v>
      </c>
      <c r="AI2272" s="8" t="s">
        <v>149</v>
      </c>
      <c r="AL2272" s="8" t="s">
        <v>347</v>
      </c>
      <c r="AM2272" s="13">
        <v>57</v>
      </c>
      <c r="AN2272" s="13">
        <v>718.19999999999993</v>
      </c>
      <c r="AO2272" s="9">
        <v>5</v>
      </c>
      <c r="AP2272" s="14" t="s">
        <v>200</v>
      </c>
      <c r="AQ2272" s="15">
        <v>53.319013889226561</v>
      </c>
      <c r="AR2272" s="59">
        <v>1.2999999999999999E-2</v>
      </c>
      <c r="AS2272" s="8"/>
      <c r="AT2272" s="9" t="s">
        <v>3890</v>
      </c>
      <c r="AU2272" s="9" t="s">
        <v>80</v>
      </c>
      <c r="AY2272" s="14">
        <v>12.6</v>
      </c>
      <c r="AZ2272" s="14" t="s">
        <v>3866</v>
      </c>
      <c r="BA2272" s="16"/>
      <c r="BB2272" s="16"/>
      <c r="BC2272" s="16"/>
      <c r="BD2272" s="16"/>
      <c r="BE2272" s="16"/>
      <c r="BF2272" s="16"/>
      <c r="BG2272" s="16"/>
      <c r="BH2272" s="16"/>
      <c r="BI2272" s="16"/>
      <c r="BJ2272" s="16"/>
      <c r="BK2272" s="16"/>
      <c r="BL2272" s="16"/>
      <c r="BM2272" s="16"/>
      <c r="BN2272" s="16"/>
      <c r="BO2272" s="16"/>
      <c r="BP2272" s="16"/>
      <c r="BQ2272" s="16"/>
      <c r="BR2272" s="16"/>
      <c r="BS2272" s="16"/>
      <c r="BT2272" s="16"/>
      <c r="BU2272" s="16"/>
      <c r="BV2272" s="16"/>
      <c r="BW2272" s="16"/>
      <c r="BX2272" s="16"/>
      <c r="BY2272" s="16"/>
      <c r="BZ2272" s="16"/>
      <c r="CA2272" s="16"/>
      <c r="CB2272" s="16"/>
      <c r="CC2272" s="16"/>
      <c r="CD2272" s="16"/>
      <c r="CE2272" s="16"/>
      <c r="CF2272" s="16"/>
      <c r="CG2272" s="16"/>
      <c r="CH2272" s="16"/>
      <c r="CI2272" s="16"/>
      <c r="CJ2272" s="16"/>
      <c r="CK2272" s="16"/>
      <c r="CL2272" s="16"/>
      <c r="CM2272" s="16"/>
      <c r="CN2272" s="16"/>
      <c r="CO2272" s="16"/>
      <c r="CP2272" s="16"/>
      <c r="CQ2272" s="16"/>
      <c r="CR2272" s="16"/>
      <c r="CS2272" s="16"/>
      <c r="CT2272" s="16"/>
      <c r="CU2272" s="16"/>
      <c r="CV2272" s="16"/>
      <c r="CW2272" s="16"/>
      <c r="CX2272" s="16"/>
      <c r="CY2272" s="16"/>
      <c r="CZ2272" s="16"/>
      <c r="DA2272" s="16"/>
      <c r="DB2272" s="16"/>
      <c r="DC2272" s="16"/>
      <c r="DD2272" s="16"/>
      <c r="DE2272" s="16"/>
      <c r="DF2272" s="16"/>
      <c r="DG2272" s="16"/>
      <c r="DH2272" s="16"/>
      <c r="DI2272" s="16"/>
      <c r="DJ2272" s="16"/>
      <c r="DK2272" s="16"/>
      <c r="DL2272" s="16"/>
      <c r="DM2272" s="16"/>
      <c r="DN2272" s="16"/>
      <c r="DO2272" s="16"/>
      <c r="DP2272" s="16"/>
      <c r="DQ2272" s="16"/>
      <c r="DR2272" s="16"/>
      <c r="DS2272" s="16"/>
      <c r="DT2272" s="16"/>
      <c r="DU2272" s="16"/>
      <c r="DV2272" s="16"/>
      <c r="DW2272" s="16"/>
      <c r="DX2272" s="16"/>
      <c r="DY2272" s="16"/>
      <c r="DZ2272" s="16"/>
      <c r="EA2272" s="16"/>
      <c r="EB2272" s="16"/>
      <c r="EC2272" s="16"/>
      <c r="ED2272" s="16"/>
      <c r="EE2272" s="16"/>
      <c r="EF2272" s="16"/>
      <c r="EG2272" s="16"/>
      <c r="EH2272" s="16"/>
      <c r="EI2272" s="16"/>
      <c r="EJ2272" s="16"/>
      <c r="EK2272" s="16"/>
      <c r="EL2272" s="16"/>
      <c r="EM2272" s="16"/>
      <c r="EN2272" s="16"/>
      <c r="EO2272" s="16"/>
      <c r="EP2272" s="16"/>
      <c r="EQ2272" s="16"/>
      <c r="ER2272" s="16"/>
      <c r="ES2272" s="16"/>
      <c r="ET2272" s="16"/>
      <c r="EU2272" s="16"/>
      <c r="EV2272" s="16"/>
      <c r="EW2272" s="16"/>
      <c r="EX2272" s="16"/>
      <c r="EY2272" s="16"/>
      <c r="EZ2272" s="16"/>
      <c r="FA2272" s="16"/>
      <c r="FB2272" s="16"/>
      <c r="FC2272" s="16"/>
      <c r="FD2272" s="16"/>
      <c r="FE2272" s="16"/>
      <c r="FF2272" s="16"/>
      <c r="FG2272" s="16"/>
      <c r="FH2272" s="16"/>
      <c r="FI2272" s="16"/>
      <c r="FJ2272" s="16"/>
      <c r="FK2272" s="16"/>
      <c r="FL2272" s="16"/>
      <c r="FM2272" s="16"/>
      <c r="FN2272" s="16"/>
      <c r="FO2272" s="16"/>
      <c r="FP2272" s="16"/>
      <c r="FQ2272" s="16"/>
      <c r="FR2272" s="16"/>
      <c r="FS2272" s="16"/>
      <c r="FT2272" s="16"/>
      <c r="FU2272" s="16"/>
      <c r="FV2272" s="16"/>
      <c r="FW2272" s="16"/>
      <c r="FX2272" s="16"/>
      <c r="FY2272" s="16"/>
      <c r="FZ2272" s="16"/>
      <c r="GA2272" s="16"/>
      <c r="GB2272" s="16"/>
      <c r="GC2272" s="16"/>
      <c r="GD2272" s="16"/>
      <c r="GE2272" s="16"/>
      <c r="GF2272" s="16"/>
      <c r="GG2272" s="16"/>
      <c r="GH2272" s="16"/>
      <c r="GI2272" s="16"/>
      <c r="GJ2272" s="16"/>
      <c r="GK2272" s="16"/>
      <c r="GL2272" s="16"/>
      <c r="GM2272" s="16"/>
      <c r="GN2272" s="16"/>
      <c r="GO2272" s="16"/>
      <c r="GP2272" s="16"/>
      <c r="GQ2272" s="16"/>
      <c r="GR2272" s="16"/>
      <c r="GS2272" s="16"/>
      <c r="GT2272" s="16"/>
      <c r="GU2272" s="16"/>
      <c r="GV2272" s="16"/>
      <c r="GW2272" s="16"/>
      <c r="GX2272" s="16"/>
      <c r="GY2272" s="16"/>
      <c r="GZ2272" s="16"/>
      <c r="HA2272" s="16"/>
      <c r="HB2272" s="16"/>
      <c r="HC2272" s="16"/>
      <c r="HD2272" s="16"/>
      <c r="HE2272" s="16"/>
      <c r="HF2272" s="16"/>
      <c r="HG2272" s="16"/>
      <c r="HH2272" s="16"/>
      <c r="HI2272" s="16"/>
      <c r="HJ2272" s="16"/>
      <c r="HK2272" s="16"/>
      <c r="HL2272" s="16"/>
      <c r="HM2272" s="16"/>
      <c r="HN2272" s="16"/>
      <c r="HO2272" s="16"/>
      <c r="HP2272" s="16"/>
      <c r="HQ2272" s="16"/>
      <c r="HR2272" s="16"/>
      <c r="HS2272" s="16"/>
      <c r="HT2272" s="16"/>
      <c r="HU2272" s="16"/>
      <c r="HV2272" s="16"/>
      <c r="HW2272" s="16"/>
      <c r="HX2272" s="16"/>
      <c r="HY2272" s="16"/>
      <c r="HZ2272" s="16"/>
      <c r="IA2272" s="16"/>
      <c r="IB2272" s="16"/>
      <c r="IC2272" s="16"/>
      <c r="ID2272" s="16"/>
      <c r="IE2272" s="16"/>
      <c r="IF2272" s="16"/>
      <c r="IG2272" s="16"/>
      <c r="IH2272" s="16"/>
      <c r="II2272" s="16"/>
      <c r="IJ2272" s="16"/>
      <c r="IK2272" s="16"/>
      <c r="IL2272" s="16"/>
      <c r="IM2272" s="16"/>
      <c r="IN2272" s="16"/>
      <c r="IO2272" s="16"/>
      <c r="IP2272" s="16"/>
      <c r="IQ2272" s="16"/>
      <c r="IR2272" s="16"/>
      <c r="IS2272" s="16"/>
      <c r="IT2272" s="16"/>
      <c r="IU2272" s="16"/>
      <c r="IV2272" s="16"/>
      <c r="IW2272" s="16"/>
      <c r="IX2272" s="16"/>
      <c r="IY2272" s="16"/>
      <c r="IZ2272" s="16"/>
      <c r="JA2272" s="16"/>
      <c r="JB2272" s="16"/>
      <c r="JC2272" s="16"/>
      <c r="JD2272" s="16"/>
      <c r="JE2272" s="16"/>
      <c r="JF2272" s="16"/>
      <c r="JG2272" s="16"/>
      <c r="JH2272" s="16"/>
      <c r="JI2272" s="16"/>
      <c r="JJ2272" s="16"/>
      <c r="JK2272" s="16"/>
      <c r="JL2272" s="16"/>
      <c r="JM2272" s="16"/>
      <c r="JN2272" s="16"/>
    </row>
    <row r="2273" spans="1:274" x14ac:dyDescent="0.25">
      <c r="A2273" s="8">
        <v>2579</v>
      </c>
      <c r="B2273" s="8" t="s">
        <v>3886</v>
      </c>
      <c r="D2273" s="10" t="s">
        <v>3908</v>
      </c>
      <c r="E2273" s="9" t="s">
        <v>919</v>
      </c>
      <c r="F2273" s="9" t="s">
        <v>920</v>
      </c>
      <c r="G2273" s="9" t="s">
        <v>90</v>
      </c>
      <c r="H2273" s="9" t="s">
        <v>921</v>
      </c>
      <c r="I2273" s="11" t="s">
        <v>922</v>
      </c>
      <c r="J2273" s="11"/>
      <c r="L2273" s="9" t="s">
        <v>922</v>
      </c>
      <c r="M2273" s="9" t="s">
        <v>157</v>
      </c>
      <c r="N2273" s="9" t="s">
        <v>95</v>
      </c>
      <c r="O2273" s="11" t="s">
        <v>158</v>
      </c>
      <c r="P2273" s="9" t="s">
        <v>159</v>
      </c>
      <c r="Q2273" s="11" t="s">
        <v>160</v>
      </c>
      <c r="R2273" s="11" t="s">
        <v>120</v>
      </c>
      <c r="S2273" s="11" t="s">
        <v>65</v>
      </c>
      <c r="T2273" s="11"/>
      <c r="U2273" s="11" t="s">
        <v>66</v>
      </c>
      <c r="V2273" s="11" t="s">
        <v>67</v>
      </c>
      <c r="W2273" s="11" t="s">
        <v>68</v>
      </c>
      <c r="X2273" s="11" t="s">
        <v>69</v>
      </c>
      <c r="Y2273" s="9" t="s">
        <v>3868</v>
      </c>
      <c r="Z2273" s="9" t="s">
        <v>3869</v>
      </c>
      <c r="AA2273" s="12">
        <v>49.16</v>
      </c>
      <c r="AB2273" s="72">
        <v>-122.34</v>
      </c>
      <c r="AC2273" s="46">
        <v>49.266666700000002</v>
      </c>
      <c r="AD2273" s="46">
        <v>-121.4333333</v>
      </c>
      <c r="AE2273" s="8" t="s">
        <v>3888</v>
      </c>
      <c r="AF2273" s="8" t="s">
        <v>3889</v>
      </c>
      <c r="AG2273" s="19" t="s">
        <v>102</v>
      </c>
      <c r="AH2273" s="49">
        <v>315</v>
      </c>
      <c r="AI2273" s="8" t="s">
        <v>149</v>
      </c>
      <c r="AL2273" s="8" t="s">
        <v>347</v>
      </c>
      <c r="AM2273" s="13">
        <v>71</v>
      </c>
      <c r="AN2273" s="13">
        <v>504.09999999999997</v>
      </c>
      <c r="AO2273" s="9">
        <v>5</v>
      </c>
      <c r="AP2273" s="14" t="s">
        <v>200</v>
      </c>
      <c r="AQ2273" s="15">
        <v>57.762265046662108</v>
      </c>
      <c r="AR2273" s="59">
        <v>1.2E-2</v>
      </c>
      <c r="AS2273" s="8"/>
      <c r="AT2273" s="9" t="s">
        <v>3890</v>
      </c>
      <c r="AU2273" s="9" t="s">
        <v>80</v>
      </c>
      <c r="AY2273" s="14">
        <v>7.1</v>
      </c>
      <c r="AZ2273" s="14" t="s">
        <v>3866</v>
      </c>
      <c r="BA2273" s="16"/>
      <c r="BB2273" s="16"/>
      <c r="BC2273" s="16"/>
      <c r="BD2273" s="16"/>
      <c r="BE2273" s="16"/>
      <c r="BF2273" s="16"/>
      <c r="BG2273" s="16"/>
      <c r="BH2273" s="16"/>
      <c r="BI2273" s="16"/>
      <c r="BJ2273" s="16"/>
      <c r="BK2273" s="16"/>
      <c r="BL2273" s="16"/>
      <c r="BM2273" s="16"/>
      <c r="BN2273" s="16"/>
      <c r="BO2273" s="16"/>
      <c r="BP2273" s="16"/>
      <c r="BQ2273" s="16"/>
      <c r="BR2273" s="16"/>
      <c r="BS2273" s="16"/>
      <c r="BT2273" s="16"/>
      <c r="BU2273" s="16"/>
      <c r="BV2273" s="16"/>
      <c r="BW2273" s="16"/>
      <c r="BX2273" s="16"/>
      <c r="BY2273" s="16"/>
      <c r="BZ2273" s="16"/>
      <c r="CA2273" s="16"/>
      <c r="CB2273" s="16"/>
      <c r="CC2273" s="16"/>
      <c r="CD2273" s="16"/>
      <c r="CE2273" s="16"/>
      <c r="CF2273" s="16"/>
      <c r="CG2273" s="16"/>
      <c r="CH2273" s="16"/>
      <c r="CI2273" s="16"/>
      <c r="CJ2273" s="16"/>
      <c r="CK2273" s="16"/>
      <c r="CL2273" s="16"/>
      <c r="CM2273" s="16"/>
      <c r="CN2273" s="16"/>
      <c r="CO2273" s="16"/>
      <c r="CP2273" s="16"/>
      <c r="CQ2273" s="16"/>
      <c r="CR2273" s="16"/>
      <c r="CS2273" s="16"/>
      <c r="CT2273" s="16"/>
      <c r="CU2273" s="16"/>
      <c r="CV2273" s="16"/>
      <c r="CW2273" s="16"/>
      <c r="CX2273" s="16"/>
      <c r="CY2273" s="16"/>
      <c r="CZ2273" s="16"/>
      <c r="DA2273" s="16"/>
      <c r="DB2273" s="16"/>
      <c r="DC2273" s="16"/>
      <c r="DD2273" s="16"/>
      <c r="DE2273" s="16"/>
      <c r="DF2273" s="16"/>
      <c r="DG2273" s="16"/>
      <c r="DH2273" s="16"/>
      <c r="DI2273" s="16"/>
      <c r="DJ2273" s="16"/>
      <c r="DK2273" s="16"/>
      <c r="DL2273" s="16"/>
      <c r="DM2273" s="16"/>
      <c r="DN2273" s="16"/>
      <c r="DO2273" s="16"/>
      <c r="DP2273" s="16"/>
      <c r="DQ2273" s="16"/>
      <c r="DR2273" s="16"/>
      <c r="DS2273" s="16"/>
      <c r="DT2273" s="16"/>
      <c r="DU2273" s="16"/>
      <c r="DV2273" s="16"/>
      <c r="DW2273" s="16"/>
      <c r="DX2273" s="16"/>
      <c r="DY2273" s="16"/>
      <c r="DZ2273" s="16"/>
      <c r="EA2273" s="16"/>
      <c r="EB2273" s="16"/>
      <c r="EC2273" s="16"/>
      <c r="ED2273" s="16"/>
      <c r="EE2273" s="16"/>
      <c r="EF2273" s="16"/>
      <c r="EG2273" s="16"/>
      <c r="EH2273" s="16"/>
      <c r="EI2273" s="16"/>
      <c r="EJ2273" s="16"/>
      <c r="EK2273" s="16"/>
      <c r="EL2273" s="16"/>
      <c r="EM2273" s="16"/>
      <c r="EN2273" s="16"/>
      <c r="EO2273" s="16"/>
      <c r="EP2273" s="16"/>
      <c r="EQ2273" s="16"/>
      <c r="ER2273" s="16"/>
      <c r="ES2273" s="16"/>
      <c r="ET2273" s="16"/>
      <c r="EU2273" s="16"/>
      <c r="EV2273" s="16"/>
      <c r="EW2273" s="16"/>
      <c r="EX2273" s="16"/>
      <c r="EY2273" s="16"/>
      <c r="EZ2273" s="16"/>
      <c r="FA2273" s="16"/>
      <c r="FB2273" s="16"/>
      <c r="FC2273" s="16"/>
      <c r="FD2273" s="16"/>
      <c r="FE2273" s="16"/>
      <c r="FF2273" s="16"/>
      <c r="FG2273" s="16"/>
      <c r="FH2273" s="16"/>
      <c r="FI2273" s="16"/>
      <c r="FJ2273" s="16"/>
      <c r="FK2273" s="16"/>
      <c r="FL2273" s="16"/>
      <c r="FM2273" s="16"/>
      <c r="FN2273" s="16"/>
      <c r="FO2273" s="16"/>
      <c r="FP2273" s="16"/>
      <c r="FQ2273" s="16"/>
      <c r="FR2273" s="16"/>
      <c r="FS2273" s="16"/>
      <c r="FT2273" s="16"/>
      <c r="FU2273" s="16"/>
      <c r="FV2273" s="16"/>
      <c r="FW2273" s="16"/>
      <c r="FX2273" s="16"/>
      <c r="FY2273" s="16"/>
      <c r="FZ2273" s="16"/>
      <c r="GA2273" s="16"/>
      <c r="GB2273" s="16"/>
      <c r="GC2273" s="16"/>
      <c r="GD2273" s="16"/>
      <c r="GE2273" s="16"/>
      <c r="GF2273" s="16"/>
      <c r="GG2273" s="16"/>
      <c r="GH2273" s="16"/>
      <c r="GI2273" s="16"/>
      <c r="GJ2273" s="16"/>
      <c r="GK2273" s="16"/>
      <c r="GL2273" s="16"/>
      <c r="GM2273" s="16"/>
      <c r="GN2273" s="16"/>
      <c r="GO2273" s="16"/>
      <c r="GP2273" s="16"/>
      <c r="GQ2273" s="16"/>
      <c r="GR2273" s="16"/>
      <c r="GS2273" s="16"/>
      <c r="GT2273" s="16"/>
      <c r="GU2273" s="16"/>
      <c r="GV2273" s="16"/>
      <c r="GW2273" s="16"/>
      <c r="GX2273" s="16"/>
      <c r="GY2273" s="16"/>
      <c r="GZ2273" s="16"/>
      <c r="HA2273" s="16"/>
      <c r="HB2273" s="16"/>
      <c r="HC2273" s="16"/>
      <c r="HD2273" s="16"/>
      <c r="HE2273" s="16"/>
      <c r="HF2273" s="16"/>
      <c r="HG2273" s="16"/>
      <c r="HH2273" s="16"/>
      <c r="HI2273" s="16"/>
      <c r="HJ2273" s="16"/>
      <c r="HK2273" s="16"/>
      <c r="HL2273" s="16"/>
      <c r="HM2273" s="16"/>
      <c r="HN2273" s="16"/>
      <c r="HO2273" s="16"/>
      <c r="HP2273" s="16"/>
      <c r="HQ2273" s="16"/>
      <c r="HR2273" s="16"/>
      <c r="HS2273" s="16"/>
      <c r="HT2273" s="16"/>
      <c r="HU2273" s="16"/>
      <c r="HV2273" s="16"/>
      <c r="HW2273" s="16"/>
      <c r="HX2273" s="16"/>
      <c r="HY2273" s="16"/>
      <c r="HZ2273" s="16"/>
      <c r="IA2273" s="16"/>
      <c r="IB2273" s="16"/>
      <c r="IC2273" s="16"/>
      <c r="ID2273" s="16"/>
      <c r="IE2273" s="16"/>
      <c r="IF2273" s="16"/>
      <c r="IG2273" s="16"/>
      <c r="IH2273" s="16"/>
      <c r="II2273" s="16"/>
      <c r="IJ2273" s="16"/>
      <c r="IK2273" s="16"/>
      <c r="IL2273" s="16"/>
      <c r="IM2273" s="16"/>
      <c r="IN2273" s="16"/>
      <c r="IO2273" s="16"/>
      <c r="IP2273" s="16"/>
      <c r="IQ2273" s="16"/>
      <c r="IR2273" s="16"/>
      <c r="IS2273" s="16"/>
      <c r="IT2273" s="16"/>
      <c r="IU2273" s="16"/>
      <c r="IV2273" s="16"/>
      <c r="IW2273" s="16"/>
      <c r="IX2273" s="16"/>
      <c r="IY2273" s="16"/>
      <c r="IZ2273" s="16"/>
      <c r="JA2273" s="16"/>
      <c r="JB2273" s="16"/>
      <c r="JC2273" s="16"/>
      <c r="JD2273" s="16"/>
      <c r="JE2273" s="16"/>
      <c r="JF2273" s="16"/>
      <c r="JG2273" s="16"/>
      <c r="JH2273" s="16"/>
      <c r="JI2273" s="16"/>
      <c r="JJ2273" s="16"/>
      <c r="JK2273" s="16"/>
      <c r="JL2273" s="16"/>
      <c r="JM2273" s="16"/>
      <c r="JN2273" s="16"/>
    </row>
    <row r="2274" spans="1:274" x14ac:dyDescent="0.25">
      <c r="A2274" s="8">
        <v>2580</v>
      </c>
      <c r="B2274" s="8" t="s">
        <v>3886</v>
      </c>
      <c r="D2274" s="10" t="s">
        <v>3909</v>
      </c>
      <c r="E2274" s="9" t="s">
        <v>919</v>
      </c>
      <c r="F2274" s="9" t="s">
        <v>920</v>
      </c>
      <c r="G2274" s="9" t="s">
        <v>90</v>
      </c>
      <c r="H2274" s="9" t="s">
        <v>921</v>
      </c>
      <c r="I2274" s="11" t="s">
        <v>922</v>
      </c>
      <c r="J2274" s="11"/>
      <c r="L2274" s="9" t="s">
        <v>922</v>
      </c>
      <c r="M2274" s="9" t="s">
        <v>157</v>
      </c>
      <c r="N2274" s="9" t="s">
        <v>95</v>
      </c>
      <c r="O2274" s="11" t="s">
        <v>158</v>
      </c>
      <c r="P2274" s="9" t="s">
        <v>159</v>
      </c>
      <c r="Q2274" s="11" t="s">
        <v>160</v>
      </c>
      <c r="R2274" s="11" t="s">
        <v>120</v>
      </c>
      <c r="S2274" s="11" t="s">
        <v>65</v>
      </c>
      <c r="T2274" s="11"/>
      <c r="U2274" s="11" t="s">
        <v>66</v>
      </c>
      <c r="V2274" s="11" t="s">
        <v>67</v>
      </c>
      <c r="W2274" s="11" t="s">
        <v>68</v>
      </c>
      <c r="X2274" s="11" t="s">
        <v>69</v>
      </c>
      <c r="Y2274" s="9" t="s">
        <v>3868</v>
      </c>
      <c r="Z2274" s="9" t="s">
        <v>3869</v>
      </c>
      <c r="AA2274" s="12">
        <v>49.16</v>
      </c>
      <c r="AB2274" s="72">
        <v>-122.34</v>
      </c>
      <c r="AC2274" s="46">
        <v>49.266666700000002</v>
      </c>
      <c r="AD2274" s="46">
        <v>-121.4333333</v>
      </c>
      <c r="AE2274" s="8" t="s">
        <v>3888</v>
      </c>
      <c r="AF2274" s="8" t="s">
        <v>3889</v>
      </c>
      <c r="AG2274" s="19" t="s">
        <v>102</v>
      </c>
      <c r="AH2274" s="49">
        <v>315</v>
      </c>
      <c r="AI2274" s="8" t="s">
        <v>149</v>
      </c>
      <c r="AL2274" s="8" t="s">
        <v>347</v>
      </c>
      <c r="AM2274" s="13">
        <v>50</v>
      </c>
      <c r="AN2274" s="13">
        <v>100</v>
      </c>
      <c r="AO2274" s="9">
        <v>5</v>
      </c>
      <c r="AP2274" s="14" t="s">
        <v>200</v>
      </c>
      <c r="AQ2274" s="15">
        <v>14.747812352339261</v>
      </c>
      <c r="AR2274" s="59">
        <v>4.7E-2</v>
      </c>
      <c r="AS2274" s="8"/>
      <c r="AT2274" s="9" t="s">
        <v>3890</v>
      </c>
      <c r="AU2274" s="9" t="s">
        <v>80</v>
      </c>
      <c r="AY2274" s="14">
        <v>2</v>
      </c>
      <c r="AZ2274" s="14" t="s">
        <v>3866</v>
      </c>
      <c r="BA2274" s="16"/>
      <c r="BB2274" s="16"/>
      <c r="BC2274" s="16"/>
      <c r="BD2274" s="16"/>
      <c r="BE2274" s="16"/>
      <c r="BF2274" s="16"/>
      <c r="BG2274" s="16"/>
      <c r="BH2274" s="16"/>
      <c r="BI2274" s="16"/>
      <c r="BJ2274" s="16"/>
      <c r="BK2274" s="16"/>
      <c r="BL2274" s="16"/>
      <c r="BM2274" s="16"/>
      <c r="BN2274" s="16"/>
      <c r="BO2274" s="16"/>
      <c r="BP2274" s="16"/>
      <c r="BQ2274" s="16"/>
      <c r="BR2274" s="16"/>
      <c r="BS2274" s="16"/>
      <c r="BT2274" s="16"/>
      <c r="BU2274" s="16"/>
      <c r="BV2274" s="16"/>
      <c r="BW2274" s="16"/>
      <c r="BX2274" s="16"/>
      <c r="BY2274" s="16"/>
      <c r="BZ2274" s="16"/>
      <c r="CA2274" s="16"/>
      <c r="CB2274" s="16"/>
      <c r="CC2274" s="16"/>
      <c r="CD2274" s="16"/>
      <c r="CE2274" s="16"/>
      <c r="CF2274" s="16"/>
      <c r="CG2274" s="16"/>
      <c r="CH2274" s="16"/>
      <c r="CI2274" s="16"/>
      <c r="CJ2274" s="16"/>
      <c r="CK2274" s="16"/>
      <c r="CL2274" s="16"/>
      <c r="CM2274" s="16"/>
      <c r="CN2274" s="16"/>
      <c r="CO2274" s="16"/>
      <c r="CP2274" s="16"/>
      <c r="CQ2274" s="16"/>
      <c r="CR2274" s="16"/>
      <c r="CS2274" s="16"/>
      <c r="CT2274" s="16"/>
      <c r="CU2274" s="16"/>
      <c r="CV2274" s="16"/>
      <c r="CW2274" s="16"/>
      <c r="CX2274" s="16"/>
      <c r="CY2274" s="16"/>
      <c r="CZ2274" s="16"/>
      <c r="DA2274" s="16"/>
      <c r="DB2274" s="16"/>
      <c r="DC2274" s="16"/>
      <c r="DD2274" s="16"/>
      <c r="DE2274" s="16"/>
      <c r="DF2274" s="16"/>
      <c r="DG2274" s="16"/>
      <c r="DH2274" s="16"/>
      <c r="DI2274" s="16"/>
      <c r="DJ2274" s="16"/>
      <c r="DK2274" s="16"/>
      <c r="DL2274" s="16"/>
      <c r="DM2274" s="16"/>
      <c r="DN2274" s="16"/>
      <c r="DO2274" s="16"/>
      <c r="DP2274" s="16"/>
      <c r="DQ2274" s="16"/>
      <c r="DR2274" s="16"/>
      <c r="DS2274" s="16"/>
      <c r="DT2274" s="16"/>
      <c r="DU2274" s="16"/>
      <c r="DV2274" s="16"/>
      <c r="DW2274" s="16"/>
      <c r="DX2274" s="16"/>
      <c r="DY2274" s="16"/>
      <c r="DZ2274" s="16"/>
      <c r="EA2274" s="16"/>
      <c r="EB2274" s="16"/>
      <c r="EC2274" s="16"/>
      <c r="ED2274" s="16"/>
      <c r="EE2274" s="16"/>
      <c r="EF2274" s="16"/>
      <c r="EG2274" s="16"/>
      <c r="EH2274" s="16"/>
      <c r="EI2274" s="16"/>
      <c r="EJ2274" s="16"/>
      <c r="EK2274" s="16"/>
      <c r="EL2274" s="16"/>
      <c r="EM2274" s="16"/>
      <c r="EN2274" s="16"/>
      <c r="EO2274" s="16"/>
      <c r="EP2274" s="16"/>
      <c r="EQ2274" s="16"/>
      <c r="ER2274" s="16"/>
      <c r="ES2274" s="16"/>
      <c r="ET2274" s="16"/>
      <c r="EU2274" s="16"/>
      <c r="EV2274" s="16"/>
      <c r="EW2274" s="16"/>
      <c r="EX2274" s="16"/>
      <c r="EY2274" s="16"/>
      <c r="EZ2274" s="16"/>
      <c r="FA2274" s="16"/>
      <c r="FB2274" s="16"/>
      <c r="FC2274" s="16"/>
      <c r="FD2274" s="16"/>
      <c r="FE2274" s="16"/>
      <c r="FF2274" s="16"/>
      <c r="FG2274" s="16"/>
      <c r="FH2274" s="16"/>
      <c r="FI2274" s="16"/>
      <c r="FJ2274" s="16"/>
      <c r="FK2274" s="16"/>
      <c r="FL2274" s="16"/>
      <c r="FM2274" s="16"/>
      <c r="FN2274" s="16"/>
      <c r="FO2274" s="16"/>
      <c r="FP2274" s="16"/>
      <c r="FQ2274" s="16"/>
      <c r="FR2274" s="16"/>
      <c r="FS2274" s="16"/>
      <c r="FT2274" s="16"/>
      <c r="FU2274" s="16"/>
      <c r="FV2274" s="16"/>
      <c r="FW2274" s="16"/>
      <c r="FX2274" s="16"/>
      <c r="FY2274" s="16"/>
      <c r="FZ2274" s="16"/>
      <c r="GA2274" s="16"/>
      <c r="GB2274" s="16"/>
      <c r="GC2274" s="16"/>
      <c r="GD2274" s="16"/>
      <c r="GE2274" s="16"/>
      <c r="GF2274" s="16"/>
      <c r="GG2274" s="16"/>
      <c r="GH2274" s="16"/>
      <c r="GI2274" s="16"/>
      <c r="GJ2274" s="16"/>
      <c r="GK2274" s="16"/>
      <c r="GL2274" s="16"/>
      <c r="GM2274" s="16"/>
      <c r="GN2274" s="16"/>
      <c r="GO2274" s="16"/>
      <c r="GP2274" s="16"/>
      <c r="GQ2274" s="16"/>
      <c r="GR2274" s="16"/>
      <c r="GS2274" s="16"/>
      <c r="GT2274" s="16"/>
      <c r="GU2274" s="16"/>
      <c r="GV2274" s="16"/>
      <c r="GW2274" s="16"/>
      <c r="GX2274" s="16"/>
      <c r="GY2274" s="16"/>
      <c r="GZ2274" s="16"/>
      <c r="HA2274" s="16"/>
      <c r="HB2274" s="16"/>
      <c r="HC2274" s="16"/>
      <c r="HD2274" s="16"/>
      <c r="HE2274" s="16"/>
      <c r="HF2274" s="16"/>
      <c r="HG2274" s="16"/>
      <c r="HH2274" s="16"/>
      <c r="HI2274" s="16"/>
      <c r="HJ2274" s="16"/>
      <c r="HK2274" s="16"/>
      <c r="HL2274" s="16"/>
      <c r="HM2274" s="16"/>
      <c r="HN2274" s="16"/>
      <c r="HO2274" s="16"/>
      <c r="HP2274" s="16"/>
      <c r="HQ2274" s="16"/>
      <c r="HR2274" s="16"/>
      <c r="HS2274" s="16"/>
      <c r="HT2274" s="16"/>
      <c r="HU2274" s="16"/>
      <c r="HV2274" s="16"/>
      <c r="HW2274" s="16"/>
      <c r="HX2274" s="16"/>
      <c r="HY2274" s="16"/>
      <c r="HZ2274" s="16"/>
      <c r="IA2274" s="16"/>
      <c r="IB2274" s="16"/>
      <c r="IC2274" s="16"/>
      <c r="ID2274" s="16"/>
      <c r="IE2274" s="16"/>
      <c r="IF2274" s="16"/>
      <c r="IG2274" s="16"/>
      <c r="IH2274" s="16"/>
      <c r="II2274" s="16"/>
      <c r="IJ2274" s="16"/>
      <c r="IK2274" s="16"/>
      <c r="IL2274" s="16"/>
      <c r="IM2274" s="16"/>
      <c r="IN2274" s="16"/>
      <c r="IO2274" s="16"/>
      <c r="IP2274" s="16"/>
      <c r="IQ2274" s="16"/>
      <c r="IR2274" s="16"/>
      <c r="IS2274" s="16"/>
      <c r="IT2274" s="16"/>
      <c r="IU2274" s="16"/>
      <c r="IV2274" s="16"/>
      <c r="IW2274" s="16"/>
      <c r="IX2274" s="16"/>
      <c r="IY2274" s="16"/>
      <c r="IZ2274" s="16"/>
      <c r="JA2274" s="16"/>
      <c r="JB2274" s="16"/>
      <c r="JC2274" s="16"/>
      <c r="JD2274" s="16"/>
      <c r="JE2274" s="16"/>
      <c r="JF2274" s="16"/>
      <c r="JG2274" s="16"/>
      <c r="JH2274" s="16"/>
      <c r="JI2274" s="16"/>
      <c r="JJ2274" s="16"/>
      <c r="JK2274" s="16"/>
      <c r="JL2274" s="16"/>
      <c r="JM2274" s="16"/>
      <c r="JN2274" s="16"/>
    </row>
    <row r="2275" spans="1:274" x14ac:dyDescent="0.25">
      <c r="A2275" s="8">
        <v>2583</v>
      </c>
      <c r="B2275" s="8" t="s">
        <v>3910</v>
      </c>
      <c r="D2275" s="10" t="s">
        <v>3911</v>
      </c>
      <c r="E2275" s="9" t="s">
        <v>542</v>
      </c>
      <c r="F2275" s="9" t="s">
        <v>543</v>
      </c>
      <c r="G2275" s="9" t="s">
        <v>74</v>
      </c>
      <c r="H2275" s="9" t="s">
        <v>544</v>
      </c>
      <c r="I2275" s="11" t="s">
        <v>545</v>
      </c>
      <c r="J2275" s="11"/>
      <c r="L2275" s="9" t="s">
        <v>545</v>
      </c>
      <c r="M2275" s="9" t="s">
        <v>546</v>
      </c>
      <c r="N2275" s="9" t="s">
        <v>379</v>
      </c>
      <c r="O2275" s="11" t="s">
        <v>547</v>
      </c>
      <c r="P2275" s="17" t="s">
        <v>380</v>
      </c>
      <c r="Q2275" s="22" t="s">
        <v>381</v>
      </c>
      <c r="R2275" s="22" t="s">
        <v>382</v>
      </c>
      <c r="S2275" s="22" t="s">
        <v>383</v>
      </c>
      <c r="T2275" s="22"/>
      <c r="U2275" s="22" t="s">
        <v>66</v>
      </c>
      <c r="V2275" s="22" t="s">
        <v>67</v>
      </c>
      <c r="W2275" s="22" t="s">
        <v>68</v>
      </c>
      <c r="X2275" s="22" t="s">
        <v>69</v>
      </c>
      <c r="Y2275" s="9" t="s">
        <v>3912</v>
      </c>
      <c r="Z2275" s="9" t="s">
        <v>3913</v>
      </c>
      <c r="AA2275" s="12">
        <v>39.515000000000001</v>
      </c>
      <c r="AB2275" s="12">
        <v>9.0412999999999997</v>
      </c>
      <c r="AC2275" s="46">
        <v>39.854166666666671</v>
      </c>
      <c r="AD2275" s="46">
        <v>9.0702777777777772</v>
      </c>
      <c r="AE2275" s="8" t="s">
        <v>3914</v>
      </c>
      <c r="AF2275" s="8" t="s">
        <v>3915</v>
      </c>
      <c r="AG2275" s="8" t="s">
        <v>74</v>
      </c>
      <c r="AH2275" s="49">
        <v>793</v>
      </c>
      <c r="AI2275" s="8" t="s">
        <v>149</v>
      </c>
      <c r="AJ2275" s="14">
        <v>1</v>
      </c>
      <c r="AK2275" s="14">
        <v>1</v>
      </c>
      <c r="AL2275" s="8" t="s">
        <v>3895</v>
      </c>
      <c r="AM2275" s="13">
        <v>90</v>
      </c>
      <c r="AN2275" s="13">
        <v>1233</v>
      </c>
      <c r="AO2275" s="9">
        <v>5</v>
      </c>
      <c r="AP2275" s="9" t="s">
        <v>3839</v>
      </c>
      <c r="AQ2275" s="15">
        <v>45.601788194733246</v>
      </c>
      <c r="AR2275" s="59">
        <v>1.52E-2</v>
      </c>
      <c r="AS2275" s="8"/>
      <c r="AT2275" s="9" t="s">
        <v>3890</v>
      </c>
      <c r="AU2275" s="9" t="s">
        <v>3865</v>
      </c>
      <c r="AY2275" s="14">
        <v>13.7</v>
      </c>
      <c r="AZ2275" s="14" t="s">
        <v>3866</v>
      </c>
    </row>
    <row r="2276" spans="1:274" x14ac:dyDescent="0.25">
      <c r="A2276" s="8">
        <v>2584</v>
      </c>
      <c r="B2276" s="8" t="s">
        <v>3910</v>
      </c>
      <c r="D2276" s="10" t="s">
        <v>3916</v>
      </c>
      <c r="E2276" s="9" t="s">
        <v>542</v>
      </c>
      <c r="F2276" s="9" t="s">
        <v>543</v>
      </c>
      <c r="G2276" s="9" t="s">
        <v>74</v>
      </c>
      <c r="H2276" s="9" t="s">
        <v>544</v>
      </c>
      <c r="I2276" s="11" t="s">
        <v>545</v>
      </c>
      <c r="J2276" s="11"/>
      <c r="L2276" s="9" t="s">
        <v>545</v>
      </c>
      <c r="M2276" s="9" t="s">
        <v>546</v>
      </c>
      <c r="N2276" s="9" t="s">
        <v>379</v>
      </c>
      <c r="O2276" s="11" t="s">
        <v>547</v>
      </c>
      <c r="P2276" s="17" t="s">
        <v>380</v>
      </c>
      <c r="Q2276" s="22" t="s">
        <v>381</v>
      </c>
      <c r="R2276" s="22" t="s">
        <v>382</v>
      </c>
      <c r="S2276" s="22" t="s">
        <v>383</v>
      </c>
      <c r="T2276" s="22"/>
      <c r="U2276" s="22" t="s">
        <v>66</v>
      </c>
      <c r="V2276" s="22" t="s">
        <v>67</v>
      </c>
      <c r="W2276" s="22" t="s">
        <v>68</v>
      </c>
      <c r="X2276" s="22" t="s">
        <v>69</v>
      </c>
      <c r="Y2276" s="9" t="s">
        <v>3912</v>
      </c>
      <c r="Z2276" s="9" t="s">
        <v>3913</v>
      </c>
      <c r="AA2276" s="12">
        <v>39.521500000000003</v>
      </c>
      <c r="AB2276" s="12">
        <v>9.5109999999999992</v>
      </c>
      <c r="AC2276" s="46">
        <v>39.870833333333337</v>
      </c>
      <c r="AD2276" s="46">
        <v>9.8530555555555548</v>
      </c>
      <c r="AE2276" s="8" t="s">
        <v>3914</v>
      </c>
      <c r="AF2276" s="8" t="s">
        <v>3915</v>
      </c>
      <c r="AG2276" s="8" t="s">
        <v>74</v>
      </c>
      <c r="AH2276" s="49">
        <v>760</v>
      </c>
      <c r="AI2276" s="8" t="s">
        <v>149</v>
      </c>
      <c r="AJ2276" s="14">
        <v>2</v>
      </c>
      <c r="AK2276" s="14">
        <v>2</v>
      </c>
      <c r="AL2276" s="8" t="s">
        <v>3895</v>
      </c>
      <c r="AM2276" s="13">
        <v>90</v>
      </c>
      <c r="AN2276" s="13">
        <v>1026</v>
      </c>
      <c r="AO2276" s="9">
        <v>5</v>
      </c>
      <c r="AP2276" s="9" t="s">
        <v>3839</v>
      </c>
      <c r="AQ2276" s="15">
        <v>12.718296891008171</v>
      </c>
      <c r="AR2276" s="59">
        <v>5.45E-2</v>
      </c>
      <c r="AS2276" s="8"/>
      <c r="AT2276" s="9" t="s">
        <v>3890</v>
      </c>
      <c r="AU2276" s="9" t="s">
        <v>3865</v>
      </c>
      <c r="AY2276" s="14">
        <v>11.4</v>
      </c>
      <c r="AZ2276" s="14" t="s">
        <v>3866</v>
      </c>
    </row>
    <row r="2277" spans="1:274" x14ac:dyDescent="0.25">
      <c r="A2277" s="8">
        <v>2585</v>
      </c>
      <c r="B2277" s="8" t="s">
        <v>3910</v>
      </c>
      <c r="D2277" s="10" t="s">
        <v>3917</v>
      </c>
      <c r="E2277" s="9" t="s">
        <v>542</v>
      </c>
      <c r="F2277" s="9" t="s">
        <v>543</v>
      </c>
      <c r="G2277" s="9" t="s">
        <v>74</v>
      </c>
      <c r="H2277" s="9" t="s">
        <v>544</v>
      </c>
      <c r="I2277" s="11" t="s">
        <v>545</v>
      </c>
      <c r="J2277" s="11"/>
      <c r="L2277" s="9" t="s">
        <v>545</v>
      </c>
      <c r="M2277" s="9" t="s">
        <v>546</v>
      </c>
      <c r="N2277" s="9" t="s">
        <v>379</v>
      </c>
      <c r="O2277" s="11" t="s">
        <v>547</v>
      </c>
      <c r="P2277" s="17" t="s">
        <v>380</v>
      </c>
      <c r="Q2277" s="22" t="s">
        <v>381</v>
      </c>
      <c r="R2277" s="22" t="s">
        <v>382</v>
      </c>
      <c r="S2277" s="22" t="s">
        <v>383</v>
      </c>
      <c r="T2277" s="22"/>
      <c r="U2277" s="22" t="s">
        <v>66</v>
      </c>
      <c r="V2277" s="22" t="s">
        <v>67</v>
      </c>
      <c r="W2277" s="22" t="s">
        <v>68</v>
      </c>
      <c r="X2277" s="22" t="s">
        <v>69</v>
      </c>
      <c r="Y2277" s="9" t="s">
        <v>3912</v>
      </c>
      <c r="Z2277" s="9" t="s">
        <v>3913</v>
      </c>
      <c r="AA2277" s="12">
        <v>39.524000000000001</v>
      </c>
      <c r="AB2277" s="12">
        <v>9.4280000000000008</v>
      </c>
      <c r="AC2277" s="46">
        <v>39.873333333333335</v>
      </c>
      <c r="AD2277" s="46">
        <v>9.7077777777777765</v>
      </c>
      <c r="AE2277" s="8" t="s">
        <v>3914</v>
      </c>
      <c r="AF2277" s="8" t="s">
        <v>3915</v>
      </c>
      <c r="AG2277" s="8" t="s">
        <v>74</v>
      </c>
      <c r="AH2277" s="49">
        <v>720</v>
      </c>
      <c r="AI2277" s="8" t="s">
        <v>149</v>
      </c>
      <c r="AJ2277" s="14">
        <v>3</v>
      </c>
      <c r="AK2277" s="14">
        <v>3</v>
      </c>
      <c r="AL2277" s="8" t="s">
        <v>3895</v>
      </c>
      <c r="AM2277" s="13">
        <v>90</v>
      </c>
      <c r="AN2277" s="13">
        <v>927.00000000000011</v>
      </c>
      <c r="AO2277" s="9">
        <v>5</v>
      </c>
      <c r="AP2277" s="9" t="s">
        <v>3839</v>
      </c>
      <c r="AQ2277" s="15">
        <v>21.262183452759061</v>
      </c>
      <c r="AR2277" s="59">
        <v>3.2599999999999997E-2</v>
      </c>
      <c r="AS2277" s="8"/>
      <c r="AT2277" s="9" t="s">
        <v>3890</v>
      </c>
      <c r="AU2277" s="9" t="s">
        <v>3865</v>
      </c>
      <c r="AY2277" s="14">
        <v>10.3</v>
      </c>
      <c r="AZ2277" s="14" t="s">
        <v>3866</v>
      </c>
    </row>
    <row r="2278" spans="1:274" x14ac:dyDescent="0.25">
      <c r="A2278" s="8">
        <v>2586</v>
      </c>
      <c r="B2278" s="8" t="s">
        <v>3910</v>
      </c>
      <c r="D2278" s="10" t="s">
        <v>3918</v>
      </c>
      <c r="E2278" s="9" t="s">
        <v>542</v>
      </c>
      <c r="F2278" s="9" t="s">
        <v>543</v>
      </c>
      <c r="G2278" s="9" t="s">
        <v>74</v>
      </c>
      <c r="H2278" s="9" t="s">
        <v>544</v>
      </c>
      <c r="I2278" s="11" t="s">
        <v>545</v>
      </c>
      <c r="J2278" s="11"/>
      <c r="L2278" s="9" t="s">
        <v>545</v>
      </c>
      <c r="M2278" s="9" t="s">
        <v>546</v>
      </c>
      <c r="N2278" s="9" t="s">
        <v>379</v>
      </c>
      <c r="O2278" s="11" t="s">
        <v>547</v>
      </c>
      <c r="P2278" s="17" t="s">
        <v>380</v>
      </c>
      <c r="Q2278" s="22" t="s">
        <v>381</v>
      </c>
      <c r="R2278" s="22" t="s">
        <v>382</v>
      </c>
      <c r="S2278" s="22" t="s">
        <v>383</v>
      </c>
      <c r="T2278" s="22"/>
      <c r="U2278" s="22" t="s">
        <v>66</v>
      </c>
      <c r="V2278" s="22" t="s">
        <v>67</v>
      </c>
      <c r="W2278" s="22" t="s">
        <v>68</v>
      </c>
      <c r="X2278" s="22" t="s">
        <v>69</v>
      </c>
      <c r="Y2278" s="9" t="s">
        <v>3912</v>
      </c>
      <c r="Z2278" s="9" t="s">
        <v>3913</v>
      </c>
      <c r="AA2278" s="12">
        <v>39.532800000000002</v>
      </c>
      <c r="AB2278" s="12">
        <v>9.1579999999999995</v>
      </c>
      <c r="AC2278" s="46">
        <v>39.891111111111108</v>
      </c>
      <c r="AD2278" s="46">
        <v>9.2661111111111119</v>
      </c>
      <c r="AE2278" s="8" t="s">
        <v>3914</v>
      </c>
      <c r="AF2278" s="8" t="s">
        <v>3915</v>
      </c>
      <c r="AG2278" s="8" t="s">
        <v>74</v>
      </c>
      <c r="AH2278" s="49">
        <v>500</v>
      </c>
      <c r="AI2278" s="8" t="s">
        <v>149</v>
      </c>
      <c r="AJ2278" s="14">
        <v>4</v>
      </c>
      <c r="AK2278" s="14">
        <v>4</v>
      </c>
      <c r="AL2278" s="8" t="s">
        <v>3895</v>
      </c>
      <c r="AM2278" s="13">
        <v>90</v>
      </c>
      <c r="AN2278" s="13">
        <v>1224</v>
      </c>
      <c r="AO2278" s="9">
        <v>5</v>
      </c>
      <c r="AP2278" s="9" t="s">
        <v>3839</v>
      </c>
      <c r="AQ2278" s="15">
        <v>32.090147248145612</v>
      </c>
      <c r="AR2278" s="59">
        <v>2.1600000000000001E-2</v>
      </c>
      <c r="AS2278" s="8"/>
      <c r="AT2278" s="9" t="s">
        <v>3890</v>
      </c>
      <c r="AU2278" s="9" t="s">
        <v>3865</v>
      </c>
      <c r="AY2278" s="14">
        <v>13.6</v>
      </c>
      <c r="AZ2278" s="14" t="s">
        <v>3866</v>
      </c>
    </row>
    <row r="2279" spans="1:274" x14ac:dyDescent="0.25">
      <c r="A2279" s="8">
        <v>2587</v>
      </c>
      <c r="B2279" s="8" t="s">
        <v>3910</v>
      </c>
      <c r="D2279" s="10" t="s">
        <v>3919</v>
      </c>
      <c r="E2279" s="9" t="s">
        <v>542</v>
      </c>
      <c r="F2279" s="9" t="s">
        <v>543</v>
      </c>
      <c r="G2279" s="9" t="s">
        <v>74</v>
      </c>
      <c r="H2279" s="9" t="s">
        <v>544</v>
      </c>
      <c r="I2279" s="11" t="s">
        <v>545</v>
      </c>
      <c r="J2279" s="11"/>
      <c r="L2279" s="9" t="s">
        <v>545</v>
      </c>
      <c r="M2279" s="9" t="s">
        <v>546</v>
      </c>
      <c r="N2279" s="9" t="s">
        <v>379</v>
      </c>
      <c r="O2279" s="11" t="s">
        <v>547</v>
      </c>
      <c r="P2279" s="17" t="s">
        <v>380</v>
      </c>
      <c r="Q2279" s="22" t="s">
        <v>381</v>
      </c>
      <c r="R2279" s="22" t="s">
        <v>382</v>
      </c>
      <c r="S2279" s="22" t="s">
        <v>383</v>
      </c>
      <c r="T2279" s="22"/>
      <c r="U2279" s="22" t="s">
        <v>66</v>
      </c>
      <c r="V2279" s="22" t="s">
        <v>67</v>
      </c>
      <c r="W2279" s="22" t="s">
        <v>68</v>
      </c>
      <c r="X2279" s="22" t="s">
        <v>69</v>
      </c>
      <c r="Y2279" s="9" t="s">
        <v>3912</v>
      </c>
      <c r="Z2279" s="9" t="s">
        <v>3913</v>
      </c>
      <c r="AA2279" s="12">
        <v>40.094999999999999</v>
      </c>
      <c r="AB2279" s="12">
        <v>9.08</v>
      </c>
      <c r="AC2279" s="46">
        <v>40.176388888888887</v>
      </c>
      <c r="AD2279" s="46">
        <v>9.1355555555555554</v>
      </c>
      <c r="AE2279" s="8" t="s">
        <v>3914</v>
      </c>
      <c r="AF2279" s="8" t="s">
        <v>3915</v>
      </c>
      <c r="AG2279" s="8" t="s">
        <v>74</v>
      </c>
      <c r="AH2279" s="49">
        <v>350</v>
      </c>
      <c r="AI2279" s="8" t="s">
        <v>149</v>
      </c>
      <c r="AJ2279" s="14">
        <v>1</v>
      </c>
      <c r="AK2279" s="14">
        <v>1</v>
      </c>
      <c r="AL2279" s="8" t="s">
        <v>3895</v>
      </c>
      <c r="AM2279" s="13">
        <v>90</v>
      </c>
      <c r="AN2279" s="13">
        <v>1323</v>
      </c>
      <c r="AO2279" s="9">
        <v>5</v>
      </c>
      <c r="AP2279" s="9" t="s">
        <v>3839</v>
      </c>
      <c r="AQ2279" s="15">
        <v>7.4212760231257526</v>
      </c>
      <c r="AR2279" s="59">
        <v>9.3399999999999997E-2</v>
      </c>
      <c r="AS2279" s="8"/>
      <c r="AT2279" s="9" t="s">
        <v>3890</v>
      </c>
      <c r="AU2279" s="9" t="s">
        <v>3865</v>
      </c>
      <c r="AY2279" s="14">
        <v>14.7</v>
      </c>
      <c r="AZ2279" s="14" t="s">
        <v>3866</v>
      </c>
    </row>
    <row r="2280" spans="1:274" x14ac:dyDescent="0.25">
      <c r="A2280" s="8">
        <v>2588</v>
      </c>
      <c r="B2280" s="8" t="s">
        <v>3910</v>
      </c>
      <c r="D2280" s="10" t="s">
        <v>3920</v>
      </c>
      <c r="E2280" s="9" t="s">
        <v>542</v>
      </c>
      <c r="F2280" s="9" t="s">
        <v>543</v>
      </c>
      <c r="G2280" s="9" t="s">
        <v>74</v>
      </c>
      <c r="H2280" s="9" t="s">
        <v>544</v>
      </c>
      <c r="I2280" s="11" t="s">
        <v>545</v>
      </c>
      <c r="J2280" s="11"/>
      <c r="L2280" s="9" t="s">
        <v>545</v>
      </c>
      <c r="M2280" s="9" t="s">
        <v>546</v>
      </c>
      <c r="N2280" s="9" t="s">
        <v>379</v>
      </c>
      <c r="O2280" s="11" t="s">
        <v>547</v>
      </c>
      <c r="P2280" s="17" t="s">
        <v>380</v>
      </c>
      <c r="Q2280" s="22" t="s">
        <v>381</v>
      </c>
      <c r="R2280" s="22" t="s">
        <v>382</v>
      </c>
      <c r="S2280" s="22" t="s">
        <v>383</v>
      </c>
      <c r="T2280" s="22"/>
      <c r="U2280" s="22" t="s">
        <v>66</v>
      </c>
      <c r="V2280" s="22" t="s">
        <v>67</v>
      </c>
      <c r="W2280" s="22" t="s">
        <v>68</v>
      </c>
      <c r="X2280" s="22" t="s">
        <v>69</v>
      </c>
      <c r="Y2280" s="9" t="s">
        <v>3912</v>
      </c>
      <c r="Z2280" s="9" t="s">
        <v>3913</v>
      </c>
      <c r="AA2280" s="12">
        <v>40.101799999999997</v>
      </c>
      <c r="AB2280" s="12">
        <v>9.0805000000000007</v>
      </c>
      <c r="AC2280" s="46">
        <v>40.171666666666667</v>
      </c>
      <c r="AD2280" s="46">
        <v>9.1347222222222211</v>
      </c>
      <c r="AE2280" s="8" t="s">
        <v>3914</v>
      </c>
      <c r="AF2280" s="8" t="s">
        <v>3915</v>
      </c>
      <c r="AG2280" s="8" t="s">
        <v>74</v>
      </c>
      <c r="AH2280" s="49">
        <v>340</v>
      </c>
      <c r="AI2280" s="8" t="s">
        <v>149</v>
      </c>
      <c r="AJ2280" s="14">
        <v>2</v>
      </c>
      <c r="AK2280" s="14">
        <v>2</v>
      </c>
      <c r="AL2280" s="8" t="s">
        <v>3895</v>
      </c>
      <c r="AM2280" s="13">
        <v>90</v>
      </c>
      <c r="AN2280" s="13">
        <v>1125</v>
      </c>
      <c r="AO2280" s="9">
        <v>5</v>
      </c>
      <c r="AP2280" s="9" t="s">
        <v>3839</v>
      </c>
      <c r="AQ2280" s="15">
        <v>27.615425520316546</v>
      </c>
      <c r="AR2280" s="59">
        <v>2.5100000000000001E-2</v>
      </c>
      <c r="AS2280" s="8"/>
      <c r="AT2280" s="9" t="s">
        <v>3890</v>
      </c>
      <c r="AU2280" s="9" t="s">
        <v>3865</v>
      </c>
      <c r="AY2280" s="14">
        <v>12.5</v>
      </c>
      <c r="AZ2280" s="14" t="s">
        <v>3866</v>
      </c>
    </row>
    <row r="2281" spans="1:274" x14ac:dyDescent="0.25">
      <c r="A2281" s="8">
        <v>2589</v>
      </c>
      <c r="B2281" s="8" t="s">
        <v>3910</v>
      </c>
      <c r="D2281" s="10" t="s">
        <v>3921</v>
      </c>
      <c r="E2281" s="9" t="s">
        <v>542</v>
      </c>
      <c r="F2281" s="9" t="s">
        <v>543</v>
      </c>
      <c r="G2281" s="9" t="s">
        <v>74</v>
      </c>
      <c r="H2281" s="9" t="s">
        <v>544</v>
      </c>
      <c r="I2281" s="11" t="s">
        <v>545</v>
      </c>
      <c r="J2281" s="11"/>
      <c r="L2281" s="9" t="s">
        <v>545</v>
      </c>
      <c r="M2281" s="9" t="s">
        <v>546</v>
      </c>
      <c r="N2281" s="9" t="s">
        <v>379</v>
      </c>
      <c r="O2281" s="11" t="s">
        <v>547</v>
      </c>
      <c r="P2281" s="17" t="s">
        <v>380</v>
      </c>
      <c r="Q2281" s="22" t="s">
        <v>381</v>
      </c>
      <c r="R2281" s="22" t="s">
        <v>382</v>
      </c>
      <c r="S2281" s="22" t="s">
        <v>383</v>
      </c>
      <c r="T2281" s="22"/>
      <c r="U2281" s="22" t="s">
        <v>66</v>
      </c>
      <c r="V2281" s="22" t="s">
        <v>67</v>
      </c>
      <c r="W2281" s="22" t="s">
        <v>68</v>
      </c>
      <c r="X2281" s="22" t="s">
        <v>69</v>
      </c>
      <c r="Y2281" s="9" t="s">
        <v>3912</v>
      </c>
      <c r="Z2281" s="9" t="s">
        <v>3913</v>
      </c>
      <c r="AA2281" s="12">
        <v>40.102499999999999</v>
      </c>
      <c r="AB2281" s="12">
        <v>9.0713000000000008</v>
      </c>
      <c r="AC2281" s="46">
        <v>40.173611111111107</v>
      </c>
      <c r="AD2281" s="46">
        <v>9.1202777777777779</v>
      </c>
      <c r="AE2281" s="8" t="s">
        <v>3914</v>
      </c>
      <c r="AF2281" s="8" t="s">
        <v>3915</v>
      </c>
      <c r="AG2281" s="8" t="s">
        <v>74</v>
      </c>
      <c r="AH2281" s="49">
        <v>325</v>
      </c>
      <c r="AI2281" s="8" t="s">
        <v>149</v>
      </c>
      <c r="AJ2281" s="14">
        <v>3</v>
      </c>
      <c r="AK2281" s="14">
        <v>3</v>
      </c>
      <c r="AL2281" s="8" t="s">
        <v>3895</v>
      </c>
      <c r="AM2281" s="13">
        <v>90</v>
      </c>
      <c r="AN2281" s="13">
        <v>1125</v>
      </c>
      <c r="AO2281" s="9">
        <v>5</v>
      </c>
      <c r="AP2281" s="9" t="s">
        <v>3839</v>
      </c>
      <c r="AQ2281" s="15">
        <v>30.5351180863412</v>
      </c>
      <c r="AR2281" s="59">
        <v>2.2700000000000001E-2</v>
      </c>
      <c r="AS2281" s="8"/>
      <c r="AT2281" s="9" t="s">
        <v>3890</v>
      </c>
      <c r="AU2281" s="9" t="s">
        <v>3865</v>
      </c>
      <c r="AY2281" s="14">
        <v>12.5</v>
      </c>
      <c r="AZ2281" s="14" t="s">
        <v>3866</v>
      </c>
    </row>
    <row r="2282" spans="1:274" x14ac:dyDescent="0.25">
      <c r="A2282" s="8">
        <v>2590</v>
      </c>
      <c r="B2282" s="8" t="s">
        <v>3910</v>
      </c>
      <c r="D2282" s="10" t="s">
        <v>3922</v>
      </c>
      <c r="E2282" s="9" t="s">
        <v>542</v>
      </c>
      <c r="F2282" s="9" t="s">
        <v>543</v>
      </c>
      <c r="G2282" s="9" t="s">
        <v>74</v>
      </c>
      <c r="H2282" s="9" t="s">
        <v>544</v>
      </c>
      <c r="I2282" s="11" t="s">
        <v>545</v>
      </c>
      <c r="J2282" s="11"/>
      <c r="L2282" s="9" t="s">
        <v>545</v>
      </c>
      <c r="M2282" s="9" t="s">
        <v>546</v>
      </c>
      <c r="N2282" s="9" t="s">
        <v>379</v>
      </c>
      <c r="O2282" s="11" t="s">
        <v>547</v>
      </c>
      <c r="P2282" s="17" t="s">
        <v>380</v>
      </c>
      <c r="Q2282" s="22" t="s">
        <v>381</v>
      </c>
      <c r="R2282" s="22" t="s">
        <v>382</v>
      </c>
      <c r="S2282" s="22" t="s">
        <v>383</v>
      </c>
      <c r="T2282" s="22"/>
      <c r="U2282" s="22" t="s">
        <v>66</v>
      </c>
      <c r="V2282" s="22" t="s">
        <v>67</v>
      </c>
      <c r="W2282" s="22" t="s">
        <v>68</v>
      </c>
      <c r="X2282" s="22" t="s">
        <v>69</v>
      </c>
      <c r="Y2282" s="9" t="s">
        <v>3912</v>
      </c>
      <c r="Z2282" s="9" t="s">
        <v>3913</v>
      </c>
      <c r="AA2282" s="12">
        <v>40.103499999999997</v>
      </c>
      <c r="AB2282" s="12">
        <v>9.0642999999999994</v>
      </c>
      <c r="AC2282" s="46">
        <v>40.176388888888887</v>
      </c>
      <c r="AD2282" s="46">
        <v>9.1119444444444433</v>
      </c>
      <c r="AE2282" s="8" t="s">
        <v>3914</v>
      </c>
      <c r="AF2282" s="8" t="s">
        <v>3915</v>
      </c>
      <c r="AG2282" s="8" t="s">
        <v>74</v>
      </c>
      <c r="AH2282" s="49">
        <v>192</v>
      </c>
      <c r="AI2282" s="8" t="s">
        <v>149</v>
      </c>
      <c r="AJ2282" s="14">
        <v>4</v>
      </c>
      <c r="AK2282" s="14">
        <v>4</v>
      </c>
      <c r="AL2282" s="8" t="s">
        <v>3895</v>
      </c>
      <c r="AM2282" s="13">
        <v>90</v>
      </c>
      <c r="AN2282" s="13">
        <v>1206</v>
      </c>
      <c r="AO2282" s="9">
        <v>5</v>
      </c>
      <c r="AP2282" s="9" t="s">
        <v>3839</v>
      </c>
      <c r="AQ2282" s="15">
        <v>14.842552046251505</v>
      </c>
      <c r="AR2282" s="59">
        <v>4.6699999999999998E-2</v>
      </c>
      <c r="AS2282" s="8"/>
      <c r="AT2282" s="9" t="s">
        <v>3890</v>
      </c>
      <c r="AU2282" s="9" t="s">
        <v>3865</v>
      </c>
      <c r="AY2282" s="14">
        <v>13.4</v>
      </c>
      <c r="AZ2282" s="14" t="s">
        <v>3866</v>
      </c>
    </row>
    <row r="2283" spans="1:274" x14ac:dyDescent="0.25">
      <c r="A2283" s="8">
        <v>2591</v>
      </c>
      <c r="B2283" s="8" t="s">
        <v>3910</v>
      </c>
      <c r="D2283" s="10" t="s">
        <v>3923</v>
      </c>
      <c r="E2283" s="9" t="s">
        <v>542</v>
      </c>
      <c r="F2283" s="9" t="s">
        <v>543</v>
      </c>
      <c r="G2283" s="9" t="s">
        <v>74</v>
      </c>
      <c r="H2283" s="9" t="s">
        <v>544</v>
      </c>
      <c r="I2283" s="11" t="s">
        <v>545</v>
      </c>
      <c r="J2283" s="11"/>
      <c r="L2283" s="9" t="s">
        <v>545</v>
      </c>
      <c r="M2283" s="9" t="s">
        <v>546</v>
      </c>
      <c r="N2283" s="9" t="s">
        <v>379</v>
      </c>
      <c r="O2283" s="11" t="s">
        <v>547</v>
      </c>
      <c r="P2283" s="17" t="s">
        <v>380</v>
      </c>
      <c r="Q2283" s="22" t="s">
        <v>381</v>
      </c>
      <c r="R2283" s="22" t="s">
        <v>382</v>
      </c>
      <c r="S2283" s="22" t="s">
        <v>383</v>
      </c>
      <c r="T2283" s="22"/>
      <c r="U2283" s="22" t="s">
        <v>66</v>
      </c>
      <c r="V2283" s="22" t="s">
        <v>67</v>
      </c>
      <c r="W2283" s="22" t="s">
        <v>68</v>
      </c>
      <c r="X2283" s="22" t="s">
        <v>69</v>
      </c>
      <c r="Y2283" s="9" t="s">
        <v>3912</v>
      </c>
      <c r="Z2283" s="9" t="s">
        <v>3913</v>
      </c>
      <c r="AA2283" s="12">
        <v>39.493499999999997</v>
      </c>
      <c r="AB2283" s="12">
        <v>8.5053000000000001</v>
      </c>
      <c r="AC2283" s="46">
        <v>39.826388888888893</v>
      </c>
      <c r="AD2283" s="46">
        <v>8.8480555555555558</v>
      </c>
      <c r="AE2283" s="8" t="s">
        <v>3914</v>
      </c>
      <c r="AF2283" s="8" t="s">
        <v>3915</v>
      </c>
      <c r="AG2283" s="8" t="s">
        <v>74</v>
      </c>
      <c r="AH2283" s="49">
        <v>250</v>
      </c>
      <c r="AI2283" s="8" t="s">
        <v>149</v>
      </c>
      <c r="AJ2283" s="14">
        <v>1</v>
      </c>
      <c r="AK2283" s="14">
        <v>1</v>
      </c>
      <c r="AL2283" s="8" t="s">
        <v>3895</v>
      </c>
      <c r="AM2283" s="13">
        <v>90</v>
      </c>
      <c r="AN2283" s="13">
        <v>936</v>
      </c>
      <c r="AO2283" s="9">
        <v>5</v>
      </c>
      <c r="AP2283" s="9" t="s">
        <v>3839</v>
      </c>
      <c r="AQ2283" s="15">
        <v>866.43397569993158</v>
      </c>
      <c r="AR2283" s="59">
        <v>8.0000000000000004E-4</v>
      </c>
      <c r="AS2283" s="8"/>
      <c r="AT2283" s="9" t="s">
        <v>3890</v>
      </c>
      <c r="AU2283" s="9" t="s">
        <v>3865</v>
      </c>
      <c r="AY2283" s="14">
        <v>10.4</v>
      </c>
      <c r="AZ2283" s="14" t="s">
        <v>3866</v>
      </c>
    </row>
    <row r="2284" spans="1:274" x14ac:dyDescent="0.25">
      <c r="A2284" s="8">
        <v>2592</v>
      </c>
      <c r="B2284" s="8" t="s">
        <v>3910</v>
      </c>
      <c r="D2284" s="10" t="s">
        <v>3924</v>
      </c>
      <c r="E2284" s="9" t="s">
        <v>542</v>
      </c>
      <c r="F2284" s="9" t="s">
        <v>543</v>
      </c>
      <c r="G2284" s="9" t="s">
        <v>74</v>
      </c>
      <c r="H2284" s="9" t="s">
        <v>544</v>
      </c>
      <c r="I2284" s="11" t="s">
        <v>545</v>
      </c>
      <c r="J2284" s="11"/>
      <c r="L2284" s="9" t="s">
        <v>545</v>
      </c>
      <c r="M2284" s="9" t="s">
        <v>546</v>
      </c>
      <c r="N2284" s="9" t="s">
        <v>379</v>
      </c>
      <c r="O2284" s="11" t="s">
        <v>547</v>
      </c>
      <c r="P2284" s="17" t="s">
        <v>380</v>
      </c>
      <c r="Q2284" s="22" t="s">
        <v>381</v>
      </c>
      <c r="R2284" s="22" t="s">
        <v>382</v>
      </c>
      <c r="S2284" s="22" t="s">
        <v>383</v>
      </c>
      <c r="T2284" s="22"/>
      <c r="U2284" s="22" t="s">
        <v>66</v>
      </c>
      <c r="V2284" s="22" t="s">
        <v>67</v>
      </c>
      <c r="W2284" s="22" t="s">
        <v>68</v>
      </c>
      <c r="X2284" s="22" t="s">
        <v>69</v>
      </c>
      <c r="Y2284" s="9" t="s">
        <v>3912</v>
      </c>
      <c r="Z2284" s="9" t="s">
        <v>3913</v>
      </c>
      <c r="AA2284" s="12">
        <v>39.482199999999999</v>
      </c>
      <c r="AB2284" s="12">
        <v>8.5215999999999994</v>
      </c>
      <c r="AC2284" s="46">
        <v>39.806111111111107</v>
      </c>
      <c r="AD2284" s="46">
        <v>8.8711111111111123</v>
      </c>
      <c r="AE2284" s="8" t="s">
        <v>3914</v>
      </c>
      <c r="AF2284" s="8" t="s">
        <v>3915</v>
      </c>
      <c r="AG2284" s="8" t="s">
        <v>74</v>
      </c>
      <c r="AH2284" s="49">
        <v>230</v>
      </c>
      <c r="AI2284" s="8" t="s">
        <v>149</v>
      </c>
      <c r="AJ2284" s="14">
        <v>2</v>
      </c>
      <c r="AK2284" s="14">
        <v>2</v>
      </c>
      <c r="AL2284" s="8" t="s">
        <v>3895</v>
      </c>
      <c r="AM2284" s="13">
        <v>90</v>
      </c>
      <c r="AN2284" s="13">
        <v>1278</v>
      </c>
      <c r="AO2284" s="9">
        <v>5</v>
      </c>
      <c r="AP2284" s="9" t="s">
        <v>3839</v>
      </c>
      <c r="AQ2284" s="15">
        <v>93.668537913506114</v>
      </c>
      <c r="AR2284" s="59">
        <v>7.4000000000000003E-3</v>
      </c>
      <c r="AS2284" s="8"/>
      <c r="AT2284" s="9" t="s">
        <v>3890</v>
      </c>
      <c r="AU2284" s="9" t="s">
        <v>3865</v>
      </c>
      <c r="AY2284" s="14">
        <v>14.2</v>
      </c>
      <c r="AZ2284" s="14" t="s">
        <v>3866</v>
      </c>
    </row>
    <row r="2285" spans="1:274" x14ac:dyDescent="0.25">
      <c r="A2285" s="8">
        <v>2593</v>
      </c>
      <c r="B2285" s="8" t="s">
        <v>3910</v>
      </c>
      <c r="D2285" s="10" t="s">
        <v>3925</v>
      </c>
      <c r="E2285" s="9" t="s">
        <v>542</v>
      </c>
      <c r="F2285" s="9" t="s">
        <v>543</v>
      </c>
      <c r="G2285" s="9" t="s">
        <v>74</v>
      </c>
      <c r="H2285" s="9" t="s">
        <v>544</v>
      </c>
      <c r="I2285" s="11" t="s">
        <v>545</v>
      </c>
      <c r="J2285" s="11"/>
      <c r="L2285" s="9" t="s">
        <v>545</v>
      </c>
      <c r="M2285" s="9" t="s">
        <v>546</v>
      </c>
      <c r="N2285" s="9" t="s">
        <v>379</v>
      </c>
      <c r="O2285" s="11" t="s">
        <v>547</v>
      </c>
      <c r="P2285" s="17" t="s">
        <v>380</v>
      </c>
      <c r="Q2285" s="22" t="s">
        <v>381</v>
      </c>
      <c r="R2285" s="22" t="s">
        <v>382</v>
      </c>
      <c r="S2285" s="22" t="s">
        <v>383</v>
      </c>
      <c r="T2285" s="22"/>
      <c r="U2285" s="22" t="s">
        <v>66</v>
      </c>
      <c r="V2285" s="22" t="s">
        <v>67</v>
      </c>
      <c r="W2285" s="22" t="s">
        <v>68</v>
      </c>
      <c r="X2285" s="22" t="s">
        <v>69</v>
      </c>
      <c r="Y2285" s="9" t="s">
        <v>3912</v>
      </c>
      <c r="Z2285" s="9" t="s">
        <v>3913</v>
      </c>
      <c r="AA2285" s="12">
        <v>39.494</v>
      </c>
      <c r="AB2285" s="12">
        <v>8.5307999999999993</v>
      </c>
      <c r="AC2285" s="46">
        <v>39.842777777777783</v>
      </c>
      <c r="AD2285" s="46">
        <v>8.8855555555555554</v>
      </c>
      <c r="AE2285" s="8" t="s">
        <v>3914</v>
      </c>
      <c r="AF2285" s="8" t="s">
        <v>3915</v>
      </c>
      <c r="AG2285" s="8" t="s">
        <v>74</v>
      </c>
      <c r="AH2285" s="49">
        <v>210</v>
      </c>
      <c r="AI2285" s="8" t="s">
        <v>149</v>
      </c>
      <c r="AJ2285" s="14">
        <v>3</v>
      </c>
      <c r="AK2285" s="14">
        <v>3</v>
      </c>
      <c r="AL2285" s="8" t="s">
        <v>3895</v>
      </c>
      <c r="AM2285" s="13">
        <v>90</v>
      </c>
      <c r="AN2285" s="13">
        <v>1035</v>
      </c>
      <c r="AO2285" s="9">
        <v>5</v>
      </c>
      <c r="AP2285" s="9" t="s">
        <v>3839</v>
      </c>
      <c r="AQ2285" s="15">
        <v>91.203576389466491</v>
      </c>
      <c r="AR2285" s="59">
        <v>7.6E-3</v>
      </c>
      <c r="AS2285" s="8"/>
      <c r="AT2285" s="9" t="s">
        <v>3890</v>
      </c>
      <c r="AU2285" s="9" t="s">
        <v>3865</v>
      </c>
      <c r="AY2285" s="14">
        <v>11.5</v>
      </c>
      <c r="AZ2285" s="14" t="s">
        <v>3866</v>
      </c>
    </row>
    <row r="2286" spans="1:274" x14ac:dyDescent="0.25">
      <c r="A2286" s="8">
        <v>2594</v>
      </c>
      <c r="B2286" s="8" t="s">
        <v>3910</v>
      </c>
      <c r="D2286" s="10" t="s">
        <v>3926</v>
      </c>
      <c r="E2286" s="9" t="s">
        <v>542</v>
      </c>
      <c r="F2286" s="9" t="s">
        <v>543</v>
      </c>
      <c r="G2286" s="9" t="s">
        <v>74</v>
      </c>
      <c r="H2286" s="9" t="s">
        <v>544</v>
      </c>
      <c r="I2286" s="11" t="s">
        <v>545</v>
      </c>
      <c r="J2286" s="11"/>
      <c r="L2286" s="9" t="s">
        <v>545</v>
      </c>
      <c r="M2286" s="9" t="s">
        <v>546</v>
      </c>
      <c r="N2286" s="9" t="s">
        <v>379</v>
      </c>
      <c r="O2286" s="11" t="s">
        <v>547</v>
      </c>
      <c r="P2286" s="17" t="s">
        <v>380</v>
      </c>
      <c r="Q2286" s="22" t="s">
        <v>381</v>
      </c>
      <c r="R2286" s="22" t="s">
        <v>382</v>
      </c>
      <c r="S2286" s="22" t="s">
        <v>383</v>
      </c>
      <c r="T2286" s="22"/>
      <c r="U2286" s="22" t="s">
        <v>66</v>
      </c>
      <c r="V2286" s="22" t="s">
        <v>67</v>
      </c>
      <c r="W2286" s="22" t="s">
        <v>68</v>
      </c>
      <c r="X2286" s="22" t="s">
        <v>69</v>
      </c>
      <c r="Y2286" s="9" t="s">
        <v>3912</v>
      </c>
      <c r="Z2286" s="9" t="s">
        <v>3913</v>
      </c>
      <c r="AA2286" s="12">
        <v>39.493200000000002</v>
      </c>
      <c r="AB2286" s="12">
        <v>8.5422999999999991</v>
      </c>
      <c r="AC2286" s="46">
        <v>39.82555555555556</v>
      </c>
      <c r="AD2286" s="46">
        <v>8.9063888888888894</v>
      </c>
      <c r="AE2286" s="8" t="s">
        <v>3914</v>
      </c>
      <c r="AF2286" s="8" t="s">
        <v>3915</v>
      </c>
      <c r="AG2286" s="8" t="s">
        <v>74</v>
      </c>
      <c r="AH2286" s="49">
        <v>200</v>
      </c>
      <c r="AI2286" s="8" t="s">
        <v>149</v>
      </c>
      <c r="AJ2286" s="14">
        <v>4</v>
      </c>
      <c r="AK2286" s="14">
        <v>4</v>
      </c>
      <c r="AL2286" s="8" t="s">
        <v>3895</v>
      </c>
      <c r="AM2286" s="13">
        <v>90</v>
      </c>
      <c r="AN2286" s="13">
        <v>1224</v>
      </c>
      <c r="AO2286" s="9">
        <v>5</v>
      </c>
      <c r="AP2286" s="9" t="s">
        <v>3839</v>
      </c>
      <c r="AQ2286" s="15">
        <v>48.471830808387779</v>
      </c>
      <c r="AR2286" s="59">
        <v>1.43E-2</v>
      </c>
      <c r="AS2286" s="8"/>
      <c r="AT2286" s="9" t="s">
        <v>3890</v>
      </c>
      <c r="AU2286" s="9" t="s">
        <v>3865</v>
      </c>
      <c r="AY2286" s="14">
        <v>13.6</v>
      </c>
      <c r="AZ2286" s="14" t="s">
        <v>3866</v>
      </c>
    </row>
    <row r="2287" spans="1:274" x14ac:dyDescent="0.25">
      <c r="A2287" s="8">
        <v>2595</v>
      </c>
      <c r="B2287" s="8" t="s">
        <v>3910</v>
      </c>
      <c r="D2287" s="10" t="s">
        <v>3927</v>
      </c>
      <c r="E2287" s="9" t="s">
        <v>542</v>
      </c>
      <c r="F2287" s="9" t="s">
        <v>543</v>
      </c>
      <c r="G2287" s="9" t="s">
        <v>74</v>
      </c>
      <c r="H2287" s="9" t="s">
        <v>544</v>
      </c>
      <c r="I2287" s="11" t="s">
        <v>545</v>
      </c>
      <c r="J2287" s="11"/>
      <c r="L2287" s="9" t="s">
        <v>545</v>
      </c>
      <c r="M2287" s="9" t="s">
        <v>546</v>
      </c>
      <c r="N2287" s="9" t="s">
        <v>379</v>
      </c>
      <c r="O2287" s="11" t="s">
        <v>547</v>
      </c>
      <c r="P2287" s="17" t="s">
        <v>380</v>
      </c>
      <c r="Q2287" s="22" t="s">
        <v>381</v>
      </c>
      <c r="R2287" s="22" t="s">
        <v>382</v>
      </c>
      <c r="S2287" s="22" t="s">
        <v>383</v>
      </c>
      <c r="T2287" s="22"/>
      <c r="U2287" s="22" t="s">
        <v>66</v>
      </c>
      <c r="V2287" s="22" t="s">
        <v>67</v>
      </c>
      <c r="W2287" s="22" t="s">
        <v>68</v>
      </c>
      <c r="X2287" s="22" t="s">
        <v>69</v>
      </c>
      <c r="Y2287" s="9" t="s">
        <v>3912</v>
      </c>
      <c r="Z2287" s="9" t="s">
        <v>3913</v>
      </c>
      <c r="AA2287" s="12">
        <v>39.515000000000001</v>
      </c>
      <c r="AB2287" s="12">
        <v>9.0412999999999997</v>
      </c>
      <c r="AC2287" s="46">
        <v>39.854166666666671</v>
      </c>
      <c r="AD2287" s="46">
        <v>9.0702777777777772</v>
      </c>
      <c r="AE2287" s="8" t="s">
        <v>3914</v>
      </c>
      <c r="AF2287" s="8" t="s">
        <v>3915</v>
      </c>
      <c r="AG2287" s="8" t="s">
        <v>74</v>
      </c>
      <c r="AH2287" s="49">
        <v>793</v>
      </c>
      <c r="AI2287" s="8" t="s">
        <v>149</v>
      </c>
      <c r="AJ2287" s="14">
        <v>1</v>
      </c>
      <c r="AK2287" s="14">
        <v>1</v>
      </c>
      <c r="AL2287" s="8" t="s">
        <v>3895</v>
      </c>
      <c r="AM2287" s="13">
        <v>90</v>
      </c>
      <c r="AN2287" s="13">
        <v>1233</v>
      </c>
      <c r="AO2287" s="9">
        <v>5</v>
      </c>
      <c r="AP2287" s="9" t="s">
        <v>3839</v>
      </c>
      <c r="AQ2287" s="15">
        <v>130.78248689810289</v>
      </c>
      <c r="AR2287" s="59">
        <v>5.3E-3</v>
      </c>
      <c r="AS2287" s="8"/>
      <c r="AT2287" s="9" t="s">
        <v>3890</v>
      </c>
      <c r="AU2287" s="9" t="s">
        <v>3865</v>
      </c>
      <c r="AY2287" s="14">
        <v>13.7</v>
      </c>
      <c r="AZ2287" s="14" t="s">
        <v>3866</v>
      </c>
    </row>
    <row r="2288" spans="1:274" x14ac:dyDescent="0.25">
      <c r="A2288" s="8">
        <v>2596</v>
      </c>
      <c r="B2288" s="8" t="s">
        <v>3910</v>
      </c>
      <c r="D2288" s="10" t="s">
        <v>3928</v>
      </c>
      <c r="E2288" s="9" t="s">
        <v>542</v>
      </c>
      <c r="F2288" s="9" t="s">
        <v>543</v>
      </c>
      <c r="G2288" s="9" t="s">
        <v>74</v>
      </c>
      <c r="H2288" s="9" t="s">
        <v>544</v>
      </c>
      <c r="I2288" s="11" t="s">
        <v>545</v>
      </c>
      <c r="J2288" s="11"/>
      <c r="L2288" s="9" t="s">
        <v>545</v>
      </c>
      <c r="M2288" s="9" t="s">
        <v>546</v>
      </c>
      <c r="N2288" s="9" t="s">
        <v>379</v>
      </c>
      <c r="O2288" s="11" t="s">
        <v>547</v>
      </c>
      <c r="P2288" s="17" t="s">
        <v>380</v>
      </c>
      <c r="Q2288" s="22" t="s">
        <v>381</v>
      </c>
      <c r="R2288" s="22" t="s">
        <v>382</v>
      </c>
      <c r="S2288" s="22" t="s">
        <v>383</v>
      </c>
      <c r="T2288" s="22"/>
      <c r="U2288" s="22" t="s">
        <v>66</v>
      </c>
      <c r="V2288" s="22" t="s">
        <v>67</v>
      </c>
      <c r="W2288" s="22" t="s">
        <v>68</v>
      </c>
      <c r="X2288" s="22" t="s">
        <v>69</v>
      </c>
      <c r="Y2288" s="9" t="s">
        <v>3912</v>
      </c>
      <c r="Z2288" s="9" t="s">
        <v>3913</v>
      </c>
      <c r="AA2288" s="12">
        <v>39.521500000000003</v>
      </c>
      <c r="AB2288" s="12">
        <v>9.5109999999999992</v>
      </c>
      <c r="AC2288" s="46">
        <v>39.870833333333337</v>
      </c>
      <c r="AD2288" s="46">
        <v>9.8530555555555548</v>
      </c>
      <c r="AE2288" s="8" t="s">
        <v>3914</v>
      </c>
      <c r="AF2288" s="8" t="s">
        <v>3915</v>
      </c>
      <c r="AG2288" s="8" t="s">
        <v>74</v>
      </c>
      <c r="AH2288" s="49">
        <v>760</v>
      </c>
      <c r="AI2288" s="8" t="s">
        <v>149</v>
      </c>
      <c r="AJ2288" s="14">
        <v>2</v>
      </c>
      <c r="AK2288" s="14">
        <v>2</v>
      </c>
      <c r="AL2288" s="8" t="s">
        <v>3895</v>
      </c>
      <c r="AM2288" s="13">
        <v>90</v>
      </c>
      <c r="AN2288" s="13">
        <v>1026</v>
      </c>
      <c r="AO2288" s="9">
        <v>5</v>
      </c>
      <c r="AP2288" s="9" t="s">
        <v>3839</v>
      </c>
      <c r="AQ2288" s="15">
        <v>67.95560593724953</v>
      </c>
      <c r="AR2288" s="59">
        <v>1.0200000000000001E-2</v>
      </c>
      <c r="AS2288" s="8"/>
      <c r="AT2288" s="9" t="s">
        <v>3890</v>
      </c>
      <c r="AU2288" s="9" t="s">
        <v>3865</v>
      </c>
      <c r="AY2288" s="14">
        <v>11.4</v>
      </c>
      <c r="AZ2288" s="14" t="s">
        <v>3866</v>
      </c>
    </row>
    <row r="2289" spans="1:274" x14ac:dyDescent="0.25">
      <c r="A2289" s="8">
        <v>2597</v>
      </c>
      <c r="B2289" s="8" t="s">
        <v>3910</v>
      </c>
      <c r="D2289" s="10" t="s">
        <v>3929</v>
      </c>
      <c r="E2289" s="9" t="s">
        <v>542</v>
      </c>
      <c r="F2289" s="9" t="s">
        <v>543</v>
      </c>
      <c r="G2289" s="9" t="s">
        <v>74</v>
      </c>
      <c r="H2289" s="9" t="s">
        <v>544</v>
      </c>
      <c r="I2289" s="11" t="s">
        <v>545</v>
      </c>
      <c r="J2289" s="11"/>
      <c r="L2289" s="9" t="s">
        <v>545</v>
      </c>
      <c r="M2289" s="9" t="s">
        <v>546</v>
      </c>
      <c r="N2289" s="9" t="s">
        <v>379</v>
      </c>
      <c r="O2289" s="11" t="s">
        <v>547</v>
      </c>
      <c r="P2289" s="17" t="s">
        <v>380</v>
      </c>
      <c r="Q2289" s="22" t="s">
        <v>381</v>
      </c>
      <c r="R2289" s="22" t="s">
        <v>382</v>
      </c>
      <c r="S2289" s="22" t="s">
        <v>383</v>
      </c>
      <c r="T2289" s="22"/>
      <c r="U2289" s="22" t="s">
        <v>66</v>
      </c>
      <c r="V2289" s="22" t="s">
        <v>67</v>
      </c>
      <c r="W2289" s="22" t="s">
        <v>68</v>
      </c>
      <c r="X2289" s="22" t="s">
        <v>69</v>
      </c>
      <c r="Y2289" s="9" t="s">
        <v>3912</v>
      </c>
      <c r="Z2289" s="9" t="s">
        <v>3913</v>
      </c>
      <c r="AA2289" s="12">
        <v>39.524000000000001</v>
      </c>
      <c r="AB2289" s="12">
        <v>9.4280000000000008</v>
      </c>
      <c r="AC2289" s="46">
        <v>39.873333333333335</v>
      </c>
      <c r="AD2289" s="46">
        <v>9.7077777777777765</v>
      </c>
      <c r="AE2289" s="8" t="s">
        <v>3914</v>
      </c>
      <c r="AF2289" s="8" t="s">
        <v>3915</v>
      </c>
      <c r="AG2289" s="8" t="s">
        <v>74</v>
      </c>
      <c r="AH2289" s="49">
        <v>720</v>
      </c>
      <c r="AI2289" s="8" t="s">
        <v>149</v>
      </c>
      <c r="AJ2289" s="14">
        <v>3</v>
      </c>
      <c r="AK2289" s="14">
        <v>3</v>
      </c>
      <c r="AL2289" s="8" t="s">
        <v>3895</v>
      </c>
      <c r="AM2289" s="13">
        <v>90</v>
      </c>
      <c r="AN2289" s="13">
        <v>927.00000000000011</v>
      </c>
      <c r="AO2289" s="9">
        <v>5</v>
      </c>
      <c r="AP2289" s="9" t="s">
        <v>3839</v>
      </c>
      <c r="AQ2289" s="15">
        <v>77.016353395549487</v>
      </c>
      <c r="AR2289" s="59">
        <v>8.9999999999999993E-3</v>
      </c>
      <c r="AS2289" s="8"/>
      <c r="AT2289" s="9" t="s">
        <v>3890</v>
      </c>
      <c r="AU2289" s="9" t="s">
        <v>3865</v>
      </c>
      <c r="AY2289" s="14">
        <v>10.3</v>
      </c>
      <c r="AZ2289" s="14" t="s">
        <v>3866</v>
      </c>
    </row>
    <row r="2290" spans="1:274" x14ac:dyDescent="0.25">
      <c r="A2290" s="8">
        <v>2598</v>
      </c>
      <c r="B2290" s="8" t="s">
        <v>3910</v>
      </c>
      <c r="D2290" s="10" t="s">
        <v>3930</v>
      </c>
      <c r="E2290" s="9" t="s">
        <v>542</v>
      </c>
      <c r="F2290" s="9" t="s">
        <v>543</v>
      </c>
      <c r="G2290" s="9" t="s">
        <v>74</v>
      </c>
      <c r="H2290" s="9" t="s">
        <v>544</v>
      </c>
      <c r="I2290" s="11" t="s">
        <v>545</v>
      </c>
      <c r="J2290" s="11"/>
      <c r="L2290" s="9" t="s">
        <v>545</v>
      </c>
      <c r="M2290" s="9" t="s">
        <v>546</v>
      </c>
      <c r="N2290" s="9" t="s">
        <v>379</v>
      </c>
      <c r="O2290" s="11" t="s">
        <v>547</v>
      </c>
      <c r="P2290" s="17" t="s">
        <v>380</v>
      </c>
      <c r="Q2290" s="22" t="s">
        <v>381</v>
      </c>
      <c r="R2290" s="22" t="s">
        <v>382</v>
      </c>
      <c r="S2290" s="22" t="s">
        <v>383</v>
      </c>
      <c r="T2290" s="22"/>
      <c r="U2290" s="22" t="s">
        <v>66</v>
      </c>
      <c r="V2290" s="22" t="s">
        <v>67</v>
      </c>
      <c r="W2290" s="22" t="s">
        <v>68</v>
      </c>
      <c r="X2290" s="22" t="s">
        <v>69</v>
      </c>
      <c r="Y2290" s="9" t="s">
        <v>3912</v>
      </c>
      <c r="Z2290" s="9" t="s">
        <v>3913</v>
      </c>
      <c r="AA2290" s="12">
        <v>39.532800000000002</v>
      </c>
      <c r="AB2290" s="12">
        <v>9.1579999999999995</v>
      </c>
      <c r="AC2290" s="46">
        <v>39.891111111111108</v>
      </c>
      <c r="AD2290" s="46">
        <v>9.2661111111111119</v>
      </c>
      <c r="AE2290" s="8" t="s">
        <v>3914</v>
      </c>
      <c r="AF2290" s="8" t="s">
        <v>3915</v>
      </c>
      <c r="AG2290" s="8" t="s">
        <v>74</v>
      </c>
      <c r="AH2290" s="49">
        <v>500</v>
      </c>
      <c r="AI2290" s="8" t="s">
        <v>149</v>
      </c>
      <c r="AJ2290" s="14">
        <v>4</v>
      </c>
      <c r="AK2290" s="14">
        <v>4</v>
      </c>
      <c r="AL2290" s="8" t="s">
        <v>3895</v>
      </c>
      <c r="AM2290" s="13">
        <v>90</v>
      </c>
      <c r="AN2290" s="13">
        <v>1224</v>
      </c>
      <c r="AO2290" s="9">
        <v>5</v>
      </c>
      <c r="AP2290" s="9" t="s">
        <v>3839</v>
      </c>
      <c r="AQ2290" s="15">
        <v>47.803253831720362</v>
      </c>
      <c r="AR2290" s="59">
        <v>1.4500000000000001E-2</v>
      </c>
      <c r="AS2290" s="8"/>
      <c r="AT2290" s="9" t="s">
        <v>3890</v>
      </c>
      <c r="AU2290" s="9" t="s">
        <v>3865</v>
      </c>
      <c r="AY2290" s="14">
        <v>13.6</v>
      </c>
      <c r="AZ2290" s="14" t="s">
        <v>3866</v>
      </c>
    </row>
    <row r="2291" spans="1:274" x14ac:dyDescent="0.25">
      <c r="A2291" s="8">
        <v>2599</v>
      </c>
      <c r="B2291" s="8" t="s">
        <v>3910</v>
      </c>
      <c r="D2291" s="10" t="s">
        <v>3931</v>
      </c>
      <c r="E2291" s="9" t="s">
        <v>542</v>
      </c>
      <c r="F2291" s="9" t="s">
        <v>543</v>
      </c>
      <c r="G2291" s="9" t="s">
        <v>74</v>
      </c>
      <c r="H2291" s="9" t="s">
        <v>544</v>
      </c>
      <c r="I2291" s="11" t="s">
        <v>545</v>
      </c>
      <c r="J2291" s="11"/>
      <c r="L2291" s="9" t="s">
        <v>545</v>
      </c>
      <c r="M2291" s="9" t="s">
        <v>546</v>
      </c>
      <c r="N2291" s="9" t="s">
        <v>379</v>
      </c>
      <c r="O2291" s="11" t="s">
        <v>547</v>
      </c>
      <c r="P2291" s="17" t="s">
        <v>380</v>
      </c>
      <c r="Q2291" s="22" t="s">
        <v>381</v>
      </c>
      <c r="R2291" s="22" t="s">
        <v>382</v>
      </c>
      <c r="S2291" s="22" t="s">
        <v>383</v>
      </c>
      <c r="T2291" s="22"/>
      <c r="U2291" s="22" t="s">
        <v>66</v>
      </c>
      <c r="V2291" s="22" t="s">
        <v>67</v>
      </c>
      <c r="W2291" s="22" t="s">
        <v>68</v>
      </c>
      <c r="X2291" s="22" t="s">
        <v>69</v>
      </c>
      <c r="Y2291" s="9" t="s">
        <v>3912</v>
      </c>
      <c r="Z2291" s="9" t="s">
        <v>3913</v>
      </c>
      <c r="AA2291" s="12">
        <v>40.094999999999999</v>
      </c>
      <c r="AB2291" s="12">
        <v>9.08</v>
      </c>
      <c r="AC2291" s="46">
        <v>40.176388888888887</v>
      </c>
      <c r="AD2291" s="46">
        <v>9.1355555555555554</v>
      </c>
      <c r="AE2291" s="8" t="s">
        <v>3914</v>
      </c>
      <c r="AF2291" s="8" t="s">
        <v>3915</v>
      </c>
      <c r="AG2291" s="8" t="s">
        <v>74</v>
      </c>
      <c r="AH2291" s="49">
        <v>350</v>
      </c>
      <c r="AI2291" s="8" t="s">
        <v>149</v>
      </c>
      <c r="AJ2291" s="14">
        <v>1</v>
      </c>
      <c r="AK2291" s="14">
        <v>1</v>
      </c>
      <c r="AL2291" s="8" t="s">
        <v>3895</v>
      </c>
      <c r="AM2291" s="13">
        <v>90</v>
      </c>
      <c r="AN2291" s="13">
        <v>1323</v>
      </c>
      <c r="AO2291" s="9">
        <v>5</v>
      </c>
      <c r="AP2291" s="9" t="s">
        <v>3839</v>
      </c>
      <c r="AQ2291" s="15">
        <v>28.524575331684993</v>
      </c>
      <c r="AR2291" s="59">
        <v>2.4299999999999999E-2</v>
      </c>
      <c r="AS2291" s="8"/>
      <c r="AT2291" s="9" t="s">
        <v>3890</v>
      </c>
      <c r="AU2291" s="9" t="s">
        <v>3865</v>
      </c>
      <c r="AY2291" s="14">
        <v>14.7</v>
      </c>
      <c r="AZ2291" s="14" t="s">
        <v>3866</v>
      </c>
    </row>
    <row r="2292" spans="1:274" x14ac:dyDescent="0.25">
      <c r="A2292" s="8">
        <v>2600</v>
      </c>
      <c r="B2292" s="8" t="s">
        <v>3910</v>
      </c>
      <c r="D2292" s="10" t="s">
        <v>3932</v>
      </c>
      <c r="E2292" s="9" t="s">
        <v>542</v>
      </c>
      <c r="F2292" s="9" t="s">
        <v>543</v>
      </c>
      <c r="G2292" s="9" t="s">
        <v>74</v>
      </c>
      <c r="H2292" s="9" t="s">
        <v>544</v>
      </c>
      <c r="I2292" s="11" t="s">
        <v>545</v>
      </c>
      <c r="J2292" s="11"/>
      <c r="L2292" s="9" t="s">
        <v>545</v>
      </c>
      <c r="M2292" s="9" t="s">
        <v>546</v>
      </c>
      <c r="N2292" s="9" t="s">
        <v>379</v>
      </c>
      <c r="O2292" s="11" t="s">
        <v>547</v>
      </c>
      <c r="P2292" s="17" t="s">
        <v>380</v>
      </c>
      <c r="Q2292" s="22" t="s">
        <v>381</v>
      </c>
      <c r="R2292" s="22" t="s">
        <v>382</v>
      </c>
      <c r="S2292" s="22" t="s">
        <v>383</v>
      </c>
      <c r="T2292" s="22"/>
      <c r="U2292" s="22" t="s">
        <v>66</v>
      </c>
      <c r="V2292" s="22" t="s">
        <v>67</v>
      </c>
      <c r="W2292" s="22" t="s">
        <v>68</v>
      </c>
      <c r="X2292" s="22" t="s">
        <v>69</v>
      </c>
      <c r="Y2292" s="9" t="s">
        <v>3912</v>
      </c>
      <c r="Z2292" s="9" t="s">
        <v>3913</v>
      </c>
      <c r="AA2292" s="12">
        <v>40.101799999999997</v>
      </c>
      <c r="AB2292" s="12">
        <v>9.0805000000000007</v>
      </c>
      <c r="AC2292" s="46">
        <v>40.171666666666667</v>
      </c>
      <c r="AD2292" s="46">
        <v>9.1347222222222211</v>
      </c>
      <c r="AE2292" s="8" t="s">
        <v>3914</v>
      </c>
      <c r="AF2292" s="8" t="s">
        <v>3915</v>
      </c>
      <c r="AG2292" s="8" t="s">
        <v>74</v>
      </c>
      <c r="AH2292" s="49">
        <v>340</v>
      </c>
      <c r="AI2292" s="8" t="s">
        <v>149</v>
      </c>
      <c r="AJ2292" s="14">
        <v>2</v>
      </c>
      <c r="AK2292" s="14">
        <v>2</v>
      </c>
      <c r="AL2292" s="8" t="s">
        <v>3895</v>
      </c>
      <c r="AM2292" s="13">
        <v>90</v>
      </c>
      <c r="AN2292" s="13">
        <v>1125</v>
      </c>
      <c r="AO2292" s="9">
        <v>5</v>
      </c>
      <c r="AP2292" s="9" t="s">
        <v>3839</v>
      </c>
      <c r="AQ2292" s="15">
        <v>81.546727124699444</v>
      </c>
      <c r="AR2292" s="59">
        <v>8.5000000000000006E-3</v>
      </c>
      <c r="AS2292" s="8"/>
      <c r="AT2292" s="9" t="s">
        <v>3890</v>
      </c>
      <c r="AU2292" s="9" t="s">
        <v>3865</v>
      </c>
      <c r="AY2292" s="14">
        <v>12.5</v>
      </c>
      <c r="AZ2292" s="14" t="s">
        <v>3866</v>
      </c>
    </row>
    <row r="2293" spans="1:274" x14ac:dyDescent="0.25">
      <c r="A2293" s="8">
        <v>2601</v>
      </c>
      <c r="B2293" s="8" t="s">
        <v>3910</v>
      </c>
      <c r="D2293" s="10" t="s">
        <v>3933</v>
      </c>
      <c r="E2293" s="9" t="s">
        <v>542</v>
      </c>
      <c r="F2293" s="9" t="s">
        <v>543</v>
      </c>
      <c r="G2293" s="9" t="s">
        <v>74</v>
      </c>
      <c r="H2293" s="9" t="s">
        <v>544</v>
      </c>
      <c r="I2293" s="11" t="s">
        <v>545</v>
      </c>
      <c r="J2293" s="11"/>
      <c r="L2293" s="9" t="s">
        <v>545</v>
      </c>
      <c r="M2293" s="9" t="s">
        <v>546</v>
      </c>
      <c r="N2293" s="9" t="s">
        <v>379</v>
      </c>
      <c r="O2293" s="11" t="s">
        <v>547</v>
      </c>
      <c r="P2293" s="17" t="s">
        <v>380</v>
      </c>
      <c r="Q2293" s="22" t="s">
        <v>381</v>
      </c>
      <c r="R2293" s="22" t="s">
        <v>382</v>
      </c>
      <c r="S2293" s="22" t="s">
        <v>383</v>
      </c>
      <c r="T2293" s="22"/>
      <c r="U2293" s="22" t="s">
        <v>66</v>
      </c>
      <c r="V2293" s="22" t="s">
        <v>67</v>
      </c>
      <c r="W2293" s="22" t="s">
        <v>68</v>
      </c>
      <c r="X2293" s="22" t="s">
        <v>69</v>
      </c>
      <c r="Y2293" s="9" t="s">
        <v>3912</v>
      </c>
      <c r="Z2293" s="9" t="s">
        <v>3913</v>
      </c>
      <c r="AA2293" s="12">
        <v>40.102499999999999</v>
      </c>
      <c r="AB2293" s="12">
        <v>9.0713000000000008</v>
      </c>
      <c r="AC2293" s="46">
        <v>40.173611111111107</v>
      </c>
      <c r="AD2293" s="46">
        <v>9.1202777777777779</v>
      </c>
      <c r="AE2293" s="8" t="s">
        <v>3914</v>
      </c>
      <c r="AF2293" s="8" t="s">
        <v>3915</v>
      </c>
      <c r="AG2293" s="8" t="s">
        <v>74</v>
      </c>
      <c r="AH2293" s="49">
        <v>325</v>
      </c>
      <c r="AI2293" s="8" t="s">
        <v>149</v>
      </c>
      <c r="AJ2293" s="14">
        <v>3</v>
      </c>
      <c r="AK2293" s="14">
        <v>3</v>
      </c>
      <c r="AL2293" s="8" t="s">
        <v>3895</v>
      </c>
      <c r="AM2293" s="13">
        <v>90</v>
      </c>
      <c r="AN2293" s="13">
        <v>1125</v>
      </c>
      <c r="AO2293" s="9">
        <v>5</v>
      </c>
      <c r="AP2293" s="9" t="s">
        <v>3839</v>
      </c>
      <c r="AQ2293" s="15">
        <v>115.52453009332422</v>
      </c>
      <c r="AR2293" s="59">
        <v>6.0000000000000001E-3</v>
      </c>
      <c r="AS2293" s="8"/>
      <c r="AT2293" s="9" t="s">
        <v>3890</v>
      </c>
      <c r="AU2293" s="9" t="s">
        <v>3865</v>
      </c>
      <c r="AY2293" s="14">
        <v>12.5</v>
      </c>
      <c r="AZ2293" s="14" t="s">
        <v>3866</v>
      </c>
    </row>
    <row r="2294" spans="1:274" x14ac:dyDescent="0.25">
      <c r="A2294" s="8">
        <v>2602</v>
      </c>
      <c r="B2294" s="8" t="s">
        <v>3910</v>
      </c>
      <c r="D2294" s="10" t="s">
        <v>3934</v>
      </c>
      <c r="E2294" s="9" t="s">
        <v>542</v>
      </c>
      <c r="F2294" s="9" t="s">
        <v>543</v>
      </c>
      <c r="G2294" s="9" t="s">
        <v>74</v>
      </c>
      <c r="H2294" s="9" t="s">
        <v>544</v>
      </c>
      <c r="I2294" s="11" t="s">
        <v>545</v>
      </c>
      <c r="J2294" s="11"/>
      <c r="L2294" s="9" t="s">
        <v>545</v>
      </c>
      <c r="M2294" s="9" t="s">
        <v>546</v>
      </c>
      <c r="N2294" s="9" t="s">
        <v>379</v>
      </c>
      <c r="O2294" s="11" t="s">
        <v>547</v>
      </c>
      <c r="P2294" s="17" t="s">
        <v>380</v>
      </c>
      <c r="Q2294" s="22" t="s">
        <v>381</v>
      </c>
      <c r="R2294" s="22" t="s">
        <v>382</v>
      </c>
      <c r="S2294" s="22" t="s">
        <v>383</v>
      </c>
      <c r="T2294" s="22"/>
      <c r="U2294" s="22" t="s">
        <v>66</v>
      </c>
      <c r="V2294" s="22" t="s">
        <v>67</v>
      </c>
      <c r="W2294" s="22" t="s">
        <v>68</v>
      </c>
      <c r="X2294" s="22" t="s">
        <v>69</v>
      </c>
      <c r="Y2294" s="9" t="s">
        <v>3912</v>
      </c>
      <c r="Z2294" s="9" t="s">
        <v>3913</v>
      </c>
      <c r="AA2294" s="12">
        <v>40.103499999999997</v>
      </c>
      <c r="AB2294" s="12">
        <v>9.0642999999999994</v>
      </c>
      <c r="AC2294" s="46">
        <v>40.176388888888887</v>
      </c>
      <c r="AD2294" s="46">
        <v>9.1119444444444433</v>
      </c>
      <c r="AE2294" s="8" t="s">
        <v>3914</v>
      </c>
      <c r="AF2294" s="8" t="s">
        <v>3915</v>
      </c>
      <c r="AG2294" s="8" t="s">
        <v>74</v>
      </c>
      <c r="AH2294" s="49">
        <v>192</v>
      </c>
      <c r="AI2294" s="8" t="s">
        <v>149</v>
      </c>
      <c r="AJ2294" s="14">
        <v>4</v>
      </c>
      <c r="AK2294" s="14">
        <v>4</v>
      </c>
      <c r="AL2294" s="8" t="s">
        <v>3895</v>
      </c>
      <c r="AM2294" s="13">
        <v>90</v>
      </c>
      <c r="AN2294" s="13">
        <v>1206</v>
      </c>
      <c r="AO2294" s="9">
        <v>5</v>
      </c>
      <c r="AP2294" s="9" t="s">
        <v>3839</v>
      </c>
      <c r="AQ2294" s="15">
        <v>66.014017196185264</v>
      </c>
      <c r="AR2294" s="59">
        <v>1.0500000000000001E-2</v>
      </c>
      <c r="AS2294" s="8"/>
      <c r="AT2294" s="9" t="s">
        <v>3890</v>
      </c>
      <c r="AU2294" s="9" t="s">
        <v>3865</v>
      </c>
      <c r="AY2294" s="14">
        <v>13.4</v>
      </c>
      <c r="AZ2294" s="14" t="s">
        <v>3866</v>
      </c>
    </row>
    <row r="2295" spans="1:274" ht="12" customHeight="1" x14ac:dyDescent="0.25">
      <c r="A2295" s="8">
        <v>2603</v>
      </c>
      <c r="B2295" s="8" t="s">
        <v>3910</v>
      </c>
      <c r="D2295" s="10" t="s">
        <v>3935</v>
      </c>
      <c r="E2295" s="9" t="s">
        <v>542</v>
      </c>
      <c r="F2295" s="9" t="s">
        <v>543</v>
      </c>
      <c r="G2295" s="9" t="s">
        <v>74</v>
      </c>
      <c r="H2295" s="9" t="s">
        <v>544</v>
      </c>
      <c r="I2295" s="11" t="s">
        <v>545</v>
      </c>
      <c r="J2295" s="11"/>
      <c r="L2295" s="9" t="s">
        <v>545</v>
      </c>
      <c r="M2295" s="9" t="s">
        <v>546</v>
      </c>
      <c r="N2295" s="9" t="s">
        <v>379</v>
      </c>
      <c r="O2295" s="11" t="s">
        <v>547</v>
      </c>
      <c r="P2295" s="17" t="s">
        <v>380</v>
      </c>
      <c r="Q2295" s="22" t="s">
        <v>381</v>
      </c>
      <c r="R2295" s="22" t="s">
        <v>382</v>
      </c>
      <c r="S2295" s="22" t="s">
        <v>383</v>
      </c>
      <c r="T2295" s="22"/>
      <c r="U2295" s="22" t="s">
        <v>66</v>
      </c>
      <c r="V2295" s="22" t="s">
        <v>67</v>
      </c>
      <c r="W2295" s="22" t="s">
        <v>68</v>
      </c>
      <c r="X2295" s="22" t="s">
        <v>69</v>
      </c>
      <c r="Y2295" s="9" t="s">
        <v>3912</v>
      </c>
      <c r="Z2295" s="9" t="s">
        <v>3913</v>
      </c>
      <c r="AA2295" s="12">
        <v>39.493499999999997</v>
      </c>
      <c r="AB2295" s="12">
        <v>8.5053000000000001</v>
      </c>
      <c r="AC2295" s="46">
        <v>39.826388888888893</v>
      </c>
      <c r="AD2295" s="46">
        <v>8.8480555555555558</v>
      </c>
      <c r="AE2295" s="8" t="s">
        <v>3914</v>
      </c>
      <c r="AF2295" s="8" t="s">
        <v>3915</v>
      </c>
      <c r="AG2295" s="8" t="s">
        <v>74</v>
      </c>
      <c r="AH2295" s="49">
        <v>250</v>
      </c>
      <c r="AI2295" s="8" t="s">
        <v>149</v>
      </c>
      <c r="AJ2295" s="14">
        <v>1</v>
      </c>
      <c r="AK2295" s="14">
        <v>1</v>
      </c>
      <c r="AL2295" s="8" t="s">
        <v>3895</v>
      </c>
      <c r="AM2295" s="13">
        <v>90</v>
      </c>
      <c r="AN2295" s="13">
        <v>936</v>
      </c>
      <c r="AO2295" s="9">
        <v>5</v>
      </c>
      <c r="AP2295" s="9" t="s">
        <v>3839</v>
      </c>
      <c r="AQ2295" s="15">
        <v>277.25887222397813</v>
      </c>
      <c r="AR2295" s="59">
        <v>2.5000000000000001E-3</v>
      </c>
      <c r="AS2295" s="8"/>
      <c r="AT2295" s="9" t="s">
        <v>3890</v>
      </c>
      <c r="AU2295" s="9" t="s">
        <v>3865</v>
      </c>
      <c r="AY2295" s="14">
        <v>10.4</v>
      </c>
      <c r="AZ2295" s="14" t="s">
        <v>3866</v>
      </c>
    </row>
    <row r="2296" spans="1:274" ht="12" customHeight="1" x14ac:dyDescent="0.25">
      <c r="A2296" s="8">
        <v>2604</v>
      </c>
      <c r="B2296" s="8" t="s">
        <v>3910</v>
      </c>
      <c r="D2296" s="10" t="s">
        <v>3936</v>
      </c>
      <c r="E2296" s="9" t="s">
        <v>542</v>
      </c>
      <c r="F2296" s="9" t="s">
        <v>543</v>
      </c>
      <c r="G2296" s="9" t="s">
        <v>74</v>
      </c>
      <c r="H2296" s="9" t="s">
        <v>544</v>
      </c>
      <c r="I2296" s="11" t="s">
        <v>545</v>
      </c>
      <c r="J2296" s="11"/>
      <c r="L2296" s="9" t="s">
        <v>545</v>
      </c>
      <c r="M2296" s="9" t="s">
        <v>546</v>
      </c>
      <c r="N2296" s="9" t="s">
        <v>379</v>
      </c>
      <c r="O2296" s="11" t="s">
        <v>547</v>
      </c>
      <c r="P2296" s="17" t="s">
        <v>380</v>
      </c>
      <c r="Q2296" s="22" t="s">
        <v>381</v>
      </c>
      <c r="R2296" s="22" t="s">
        <v>382</v>
      </c>
      <c r="S2296" s="22" t="s">
        <v>383</v>
      </c>
      <c r="T2296" s="22"/>
      <c r="U2296" s="22" t="s">
        <v>66</v>
      </c>
      <c r="V2296" s="22" t="s">
        <v>67</v>
      </c>
      <c r="W2296" s="22" t="s">
        <v>68</v>
      </c>
      <c r="X2296" s="22" t="s">
        <v>69</v>
      </c>
      <c r="Y2296" s="9" t="s">
        <v>3912</v>
      </c>
      <c r="Z2296" s="9" t="s">
        <v>3913</v>
      </c>
      <c r="AA2296" s="12">
        <v>39.482199999999999</v>
      </c>
      <c r="AB2296" s="12">
        <v>8.5215999999999994</v>
      </c>
      <c r="AC2296" s="46">
        <v>39.806111111111107</v>
      </c>
      <c r="AD2296" s="46">
        <v>8.8711111111111123</v>
      </c>
      <c r="AE2296" s="8" t="s">
        <v>3914</v>
      </c>
      <c r="AF2296" s="8" t="s">
        <v>3915</v>
      </c>
      <c r="AG2296" s="8" t="s">
        <v>74</v>
      </c>
      <c r="AH2296" s="49">
        <v>230</v>
      </c>
      <c r="AI2296" s="8" t="s">
        <v>149</v>
      </c>
      <c r="AJ2296" s="14">
        <v>2</v>
      </c>
      <c r="AK2296" s="14">
        <v>2</v>
      </c>
      <c r="AL2296" s="8" t="s">
        <v>3895</v>
      </c>
      <c r="AM2296" s="13">
        <v>90</v>
      </c>
      <c r="AN2296" s="13">
        <v>1278</v>
      </c>
      <c r="AO2296" s="9">
        <v>5</v>
      </c>
      <c r="AP2296" s="9" t="s">
        <v>3839</v>
      </c>
      <c r="AQ2296" s="15">
        <v>13.078248689810289</v>
      </c>
      <c r="AR2296" s="59">
        <v>5.2999999999999999E-2</v>
      </c>
      <c r="AS2296" s="8"/>
      <c r="AT2296" s="9" t="s">
        <v>3890</v>
      </c>
      <c r="AU2296" s="9" t="s">
        <v>3865</v>
      </c>
      <c r="AY2296" s="14">
        <v>14.2</v>
      </c>
      <c r="AZ2296" s="14" t="s">
        <v>3866</v>
      </c>
    </row>
    <row r="2297" spans="1:274" x14ac:dyDescent="0.25">
      <c r="A2297" s="8">
        <v>2605</v>
      </c>
      <c r="B2297" s="8" t="s">
        <v>3910</v>
      </c>
      <c r="D2297" s="10" t="s">
        <v>3937</v>
      </c>
      <c r="E2297" s="9" t="s">
        <v>542</v>
      </c>
      <c r="F2297" s="9" t="s">
        <v>543</v>
      </c>
      <c r="G2297" s="9" t="s">
        <v>74</v>
      </c>
      <c r="H2297" s="9" t="s">
        <v>544</v>
      </c>
      <c r="I2297" s="11" t="s">
        <v>545</v>
      </c>
      <c r="J2297" s="11"/>
      <c r="L2297" s="9" t="s">
        <v>545</v>
      </c>
      <c r="M2297" s="9" t="s">
        <v>546</v>
      </c>
      <c r="N2297" s="9" t="s">
        <v>379</v>
      </c>
      <c r="O2297" s="11" t="s">
        <v>547</v>
      </c>
      <c r="P2297" s="17" t="s">
        <v>380</v>
      </c>
      <c r="Q2297" s="22" t="s">
        <v>381</v>
      </c>
      <c r="R2297" s="22" t="s">
        <v>382</v>
      </c>
      <c r="S2297" s="22" t="s">
        <v>383</v>
      </c>
      <c r="T2297" s="22"/>
      <c r="U2297" s="22" t="s">
        <v>66</v>
      </c>
      <c r="V2297" s="22" t="s">
        <v>67</v>
      </c>
      <c r="W2297" s="22" t="s">
        <v>68</v>
      </c>
      <c r="X2297" s="22" t="s">
        <v>69</v>
      </c>
      <c r="Y2297" s="9" t="s">
        <v>3912</v>
      </c>
      <c r="Z2297" s="9" t="s">
        <v>3913</v>
      </c>
      <c r="AA2297" s="12">
        <v>39.494</v>
      </c>
      <c r="AB2297" s="12">
        <v>8.5307999999999993</v>
      </c>
      <c r="AC2297" s="46">
        <v>39.842777777777783</v>
      </c>
      <c r="AD2297" s="46">
        <v>8.8855555555555554</v>
      </c>
      <c r="AE2297" s="8" t="s">
        <v>3914</v>
      </c>
      <c r="AF2297" s="8" t="s">
        <v>3915</v>
      </c>
      <c r="AG2297" s="8" t="s">
        <v>74</v>
      </c>
      <c r="AH2297" s="49">
        <v>210</v>
      </c>
      <c r="AI2297" s="8" t="s">
        <v>149</v>
      </c>
      <c r="AJ2297" s="14">
        <v>3</v>
      </c>
      <c r="AK2297" s="14">
        <v>3</v>
      </c>
      <c r="AL2297" s="8" t="s">
        <v>3895</v>
      </c>
      <c r="AM2297" s="13">
        <v>90</v>
      </c>
      <c r="AN2297" s="13">
        <v>1035</v>
      </c>
      <c r="AO2297" s="9">
        <v>5</v>
      </c>
      <c r="AP2297" s="9" t="s">
        <v>3839</v>
      </c>
      <c r="AQ2297" s="15">
        <v>117.48257297626192</v>
      </c>
      <c r="AR2297" s="59">
        <v>5.8999999999999999E-3</v>
      </c>
      <c r="AS2297" s="8"/>
      <c r="AT2297" s="9" t="s">
        <v>3890</v>
      </c>
      <c r="AU2297" s="9" t="s">
        <v>3865</v>
      </c>
      <c r="AY2297" s="14">
        <v>11.5</v>
      </c>
      <c r="AZ2297" s="14" t="s">
        <v>3866</v>
      </c>
    </row>
    <row r="2298" spans="1:274" x14ac:dyDescent="0.25">
      <c r="A2298" s="8">
        <v>2606</v>
      </c>
      <c r="B2298" s="8" t="s">
        <v>3910</v>
      </c>
      <c r="D2298" s="10" t="s">
        <v>3938</v>
      </c>
      <c r="E2298" s="9" t="s">
        <v>542</v>
      </c>
      <c r="F2298" s="9" t="s">
        <v>543</v>
      </c>
      <c r="G2298" s="9" t="s">
        <v>74</v>
      </c>
      <c r="H2298" s="9" t="s">
        <v>544</v>
      </c>
      <c r="I2298" s="11" t="s">
        <v>545</v>
      </c>
      <c r="J2298" s="11"/>
      <c r="L2298" s="9" t="s">
        <v>545</v>
      </c>
      <c r="M2298" s="9" t="s">
        <v>546</v>
      </c>
      <c r="N2298" s="9" t="s">
        <v>379</v>
      </c>
      <c r="O2298" s="11" t="s">
        <v>547</v>
      </c>
      <c r="P2298" s="17" t="s">
        <v>380</v>
      </c>
      <c r="Q2298" s="22" t="s">
        <v>381</v>
      </c>
      <c r="R2298" s="22" t="s">
        <v>382</v>
      </c>
      <c r="S2298" s="22" t="s">
        <v>383</v>
      </c>
      <c r="T2298" s="22"/>
      <c r="U2298" s="22" t="s">
        <v>66</v>
      </c>
      <c r="V2298" s="22" t="s">
        <v>67</v>
      </c>
      <c r="W2298" s="22" t="s">
        <v>68</v>
      </c>
      <c r="X2298" s="22" t="s">
        <v>69</v>
      </c>
      <c r="Y2298" s="9" t="s">
        <v>3912</v>
      </c>
      <c r="Z2298" s="9" t="s">
        <v>3913</v>
      </c>
      <c r="AA2298" s="12">
        <v>39.493200000000002</v>
      </c>
      <c r="AB2298" s="12">
        <v>8.5422999999999991</v>
      </c>
      <c r="AC2298" s="46">
        <v>39.82555555555556</v>
      </c>
      <c r="AD2298" s="46">
        <v>8.9063888888888894</v>
      </c>
      <c r="AE2298" s="8" t="s">
        <v>3914</v>
      </c>
      <c r="AF2298" s="8" t="s">
        <v>3915</v>
      </c>
      <c r="AG2298" s="8" t="s">
        <v>74</v>
      </c>
      <c r="AH2298" s="49">
        <v>200</v>
      </c>
      <c r="AI2298" s="8" t="s">
        <v>149</v>
      </c>
      <c r="AJ2298" s="14">
        <v>4</v>
      </c>
      <c r="AK2298" s="14">
        <v>4</v>
      </c>
      <c r="AL2298" s="8" t="s">
        <v>3895</v>
      </c>
      <c r="AM2298" s="13">
        <v>90</v>
      </c>
      <c r="AN2298" s="13">
        <v>1224</v>
      </c>
      <c r="AO2298" s="9">
        <v>5</v>
      </c>
      <c r="AP2298" s="9" t="s">
        <v>3839</v>
      </c>
      <c r="AQ2298" s="15">
        <v>277.25887222397813</v>
      </c>
      <c r="AR2298" s="59">
        <v>2.5000000000000001E-3</v>
      </c>
      <c r="AS2298" s="8"/>
      <c r="AT2298" s="9" t="s">
        <v>3890</v>
      </c>
      <c r="AU2298" s="9" t="s">
        <v>3865</v>
      </c>
      <c r="AY2298" s="14">
        <v>13.6</v>
      </c>
      <c r="AZ2298" s="14" t="s">
        <v>3866</v>
      </c>
    </row>
    <row r="2299" spans="1:274" s="16" customFormat="1" x14ac:dyDescent="0.25">
      <c r="A2299" s="8">
        <v>2607</v>
      </c>
      <c r="B2299" s="8" t="s">
        <v>3939</v>
      </c>
      <c r="C2299" s="9"/>
      <c r="D2299" s="10" t="s">
        <v>3940</v>
      </c>
      <c r="E2299" s="9" t="s">
        <v>153</v>
      </c>
      <c r="F2299" s="9" t="s">
        <v>154</v>
      </c>
      <c r="G2299" s="9" t="s">
        <v>74</v>
      </c>
      <c r="H2299" s="9" t="s">
        <v>155</v>
      </c>
      <c r="I2299" s="11" t="s">
        <v>156</v>
      </c>
      <c r="J2299" s="11"/>
      <c r="K2299" s="9"/>
      <c r="L2299" s="9" t="s">
        <v>156</v>
      </c>
      <c r="M2299" s="9" t="s">
        <v>157</v>
      </c>
      <c r="N2299" s="9" t="s">
        <v>95</v>
      </c>
      <c r="O2299" s="11" t="s">
        <v>158</v>
      </c>
      <c r="P2299" s="9" t="s">
        <v>159</v>
      </c>
      <c r="Q2299" s="11" t="s">
        <v>160</v>
      </c>
      <c r="R2299" s="11" t="s">
        <v>120</v>
      </c>
      <c r="S2299" s="11" t="s">
        <v>65</v>
      </c>
      <c r="T2299" s="11"/>
      <c r="U2299" s="11" t="s">
        <v>66</v>
      </c>
      <c r="V2299" s="11" t="s">
        <v>67</v>
      </c>
      <c r="W2299" s="11" t="s">
        <v>68</v>
      </c>
      <c r="X2299" s="11" t="s">
        <v>69</v>
      </c>
      <c r="Y2299" s="9" t="s">
        <v>3868</v>
      </c>
      <c r="Z2299" s="9" t="s">
        <v>3869</v>
      </c>
      <c r="AA2299" s="12">
        <v>41.33</v>
      </c>
      <c r="AB2299" s="12">
        <v>-8.25</v>
      </c>
      <c r="AC2299" s="46">
        <v>41.55</v>
      </c>
      <c r="AD2299" s="46">
        <v>-7.5833332999999996</v>
      </c>
      <c r="AE2299" s="8" t="s">
        <v>3941</v>
      </c>
      <c r="AF2299" s="8" t="s">
        <v>3827</v>
      </c>
      <c r="AG2299" s="8" t="s">
        <v>74</v>
      </c>
      <c r="AH2299" s="13">
        <v>665</v>
      </c>
      <c r="AI2299" s="8" t="s">
        <v>76</v>
      </c>
      <c r="AJ2299" s="14"/>
      <c r="AK2299" s="14"/>
      <c r="AL2299" s="8" t="s">
        <v>3895</v>
      </c>
      <c r="AM2299" s="13">
        <v>54</v>
      </c>
      <c r="AN2299" s="13">
        <v>572.4</v>
      </c>
      <c r="AO2299" s="9">
        <v>6</v>
      </c>
      <c r="AP2299" s="9" t="s">
        <v>3836</v>
      </c>
      <c r="AQ2299" s="15">
        <v>66.648767361533203</v>
      </c>
      <c r="AR2299" s="59">
        <v>1.04E-2</v>
      </c>
      <c r="AS2299" s="8">
        <v>21</v>
      </c>
      <c r="AT2299" s="9" t="s">
        <v>3890</v>
      </c>
      <c r="AU2299" s="9" t="s">
        <v>3865</v>
      </c>
      <c r="AV2299" s="14"/>
      <c r="AW2299" s="14"/>
      <c r="AX2299" s="14"/>
      <c r="AY2299" s="14">
        <v>10.6</v>
      </c>
      <c r="AZ2299" s="14" t="s">
        <v>3866</v>
      </c>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8"/>
      <c r="EQ2299" s="8"/>
      <c r="ER2299" s="8"/>
      <c r="ES2299" s="8"/>
      <c r="ET2299" s="8"/>
      <c r="EU2299" s="8"/>
      <c r="EV2299" s="8"/>
      <c r="EW2299" s="8"/>
      <c r="EX2299" s="8"/>
      <c r="EY2299" s="8"/>
      <c r="EZ2299" s="8"/>
      <c r="FA2299" s="8"/>
      <c r="FB2299" s="8"/>
      <c r="FC2299" s="8"/>
      <c r="FD2299" s="8"/>
      <c r="FE2299" s="8"/>
      <c r="FF2299" s="8"/>
      <c r="FG2299" s="8"/>
      <c r="FH2299" s="8"/>
      <c r="FI2299" s="8"/>
      <c r="FJ2299" s="8"/>
      <c r="FK2299" s="8"/>
      <c r="FL2299" s="8"/>
      <c r="FM2299" s="8"/>
      <c r="FN2299" s="8"/>
      <c r="FO2299" s="8"/>
      <c r="FP2299" s="8"/>
      <c r="FQ2299" s="8"/>
      <c r="FR2299" s="8"/>
      <c r="FS2299" s="8"/>
      <c r="FT2299" s="8"/>
      <c r="FU2299" s="8"/>
      <c r="FV2299" s="8"/>
      <c r="FW2299" s="8"/>
      <c r="FX2299" s="8"/>
      <c r="FY2299" s="8"/>
      <c r="FZ2299" s="8"/>
      <c r="GA2299" s="8"/>
      <c r="GB2299" s="8"/>
      <c r="GC2299" s="8"/>
      <c r="GD2299" s="8"/>
      <c r="GE2299" s="8"/>
      <c r="GF2299" s="8"/>
      <c r="GG2299" s="8"/>
      <c r="GH2299" s="8"/>
      <c r="GI2299" s="8"/>
      <c r="GJ2299" s="8"/>
      <c r="GK2299" s="8"/>
      <c r="GL2299" s="8"/>
      <c r="GM2299" s="8"/>
      <c r="GN2299" s="8"/>
      <c r="GO2299" s="8"/>
      <c r="GP2299" s="8"/>
      <c r="GQ2299" s="8"/>
      <c r="GR2299" s="8"/>
      <c r="GS2299" s="8"/>
      <c r="GT2299" s="8"/>
      <c r="GU2299" s="8"/>
      <c r="GV2299" s="8"/>
      <c r="GW2299" s="8"/>
      <c r="GX2299" s="8"/>
      <c r="GY2299" s="8"/>
      <c r="GZ2299" s="8"/>
      <c r="HA2299" s="8"/>
      <c r="HB2299" s="8"/>
      <c r="HC2299" s="8"/>
      <c r="HD2299" s="8"/>
      <c r="HE2299" s="8"/>
      <c r="HF2299" s="8"/>
      <c r="HG2299" s="8"/>
      <c r="HH2299" s="8"/>
      <c r="HI2299" s="8"/>
      <c r="HJ2299" s="8"/>
      <c r="HK2299" s="8"/>
      <c r="HL2299" s="8"/>
      <c r="HM2299" s="8"/>
      <c r="HN2299" s="8"/>
      <c r="HO2299" s="8"/>
      <c r="HP2299" s="8"/>
      <c r="HQ2299" s="8"/>
      <c r="HR2299" s="8"/>
      <c r="HS2299" s="8"/>
      <c r="HT2299" s="8"/>
      <c r="HU2299" s="8"/>
      <c r="HV2299" s="8"/>
      <c r="HW2299" s="8"/>
      <c r="HX2299" s="8"/>
      <c r="HY2299" s="8"/>
      <c r="HZ2299" s="8"/>
      <c r="IA2299" s="8"/>
      <c r="IB2299" s="8"/>
      <c r="IC2299" s="8"/>
      <c r="ID2299" s="8"/>
      <c r="IE2299" s="8"/>
      <c r="IF2299" s="8"/>
      <c r="IG2299" s="8"/>
      <c r="IH2299" s="8"/>
      <c r="II2299" s="8"/>
      <c r="IJ2299" s="8"/>
      <c r="IK2299" s="8"/>
      <c r="IL2299" s="8"/>
      <c r="IM2299" s="8"/>
      <c r="IN2299" s="8"/>
      <c r="IO2299" s="8"/>
      <c r="IP2299" s="8"/>
      <c r="IQ2299" s="8"/>
      <c r="IR2299" s="8"/>
      <c r="IS2299" s="8"/>
      <c r="IT2299" s="8"/>
      <c r="IU2299" s="8"/>
      <c r="IV2299" s="8"/>
      <c r="IW2299" s="8"/>
      <c r="IX2299" s="8"/>
      <c r="IY2299" s="8"/>
      <c r="IZ2299" s="8"/>
      <c r="JA2299" s="8"/>
      <c r="JB2299" s="8"/>
      <c r="JC2299" s="8"/>
      <c r="JD2299" s="8"/>
      <c r="JE2299" s="8"/>
      <c r="JF2299" s="8"/>
      <c r="JG2299" s="8"/>
      <c r="JH2299" s="8"/>
      <c r="JI2299" s="8"/>
      <c r="JJ2299" s="8"/>
      <c r="JK2299" s="8"/>
      <c r="JL2299" s="8"/>
      <c r="JM2299" s="8"/>
      <c r="JN2299" s="8"/>
    </row>
    <row r="2300" spans="1:274" s="16" customFormat="1" x14ac:dyDescent="0.25">
      <c r="A2300" s="8">
        <v>2608</v>
      </c>
      <c r="B2300" s="8" t="s">
        <v>3939</v>
      </c>
      <c r="C2300" s="9"/>
      <c r="D2300" s="10" t="s">
        <v>3942</v>
      </c>
      <c r="E2300" s="9" t="s">
        <v>153</v>
      </c>
      <c r="F2300" s="9" t="s">
        <v>154</v>
      </c>
      <c r="G2300" s="9" t="s">
        <v>74</v>
      </c>
      <c r="H2300" s="9" t="s">
        <v>155</v>
      </c>
      <c r="I2300" s="11" t="s">
        <v>156</v>
      </c>
      <c r="J2300" s="11"/>
      <c r="K2300" s="9"/>
      <c r="L2300" s="9" t="s">
        <v>156</v>
      </c>
      <c r="M2300" s="9" t="s">
        <v>157</v>
      </c>
      <c r="N2300" s="9" t="s">
        <v>95</v>
      </c>
      <c r="O2300" s="11" t="s">
        <v>158</v>
      </c>
      <c r="P2300" s="9" t="s">
        <v>159</v>
      </c>
      <c r="Q2300" s="11" t="s">
        <v>160</v>
      </c>
      <c r="R2300" s="11" t="s">
        <v>120</v>
      </c>
      <c r="S2300" s="11" t="s">
        <v>65</v>
      </c>
      <c r="T2300" s="11"/>
      <c r="U2300" s="11" t="s">
        <v>66</v>
      </c>
      <c r="V2300" s="11" t="s">
        <v>67</v>
      </c>
      <c r="W2300" s="11" t="s">
        <v>68</v>
      </c>
      <c r="X2300" s="11" t="s">
        <v>69</v>
      </c>
      <c r="Y2300" s="9" t="s">
        <v>3868</v>
      </c>
      <c r="Z2300" s="9" t="s">
        <v>3869</v>
      </c>
      <c r="AA2300" s="12">
        <v>41.33</v>
      </c>
      <c r="AB2300" s="12">
        <v>-8.25</v>
      </c>
      <c r="AC2300" s="46">
        <v>41.55</v>
      </c>
      <c r="AD2300" s="46">
        <v>-7.5833332999999996</v>
      </c>
      <c r="AE2300" s="8" t="s">
        <v>3941</v>
      </c>
      <c r="AF2300" s="8" t="s">
        <v>3827</v>
      </c>
      <c r="AG2300" s="8" t="s">
        <v>74</v>
      </c>
      <c r="AH2300" s="13">
        <v>665</v>
      </c>
      <c r="AI2300" s="8" t="s">
        <v>76</v>
      </c>
      <c r="AJ2300" s="14"/>
      <c r="AK2300" s="14"/>
      <c r="AL2300" s="8" t="s">
        <v>3895</v>
      </c>
      <c r="AM2300" s="13">
        <v>54</v>
      </c>
      <c r="AN2300" s="13">
        <v>550.79999999999995</v>
      </c>
      <c r="AO2300" s="9">
        <v>6</v>
      </c>
      <c r="AP2300" s="9" t="s">
        <v>3836</v>
      </c>
      <c r="AQ2300" s="15">
        <v>55.898966174189141</v>
      </c>
      <c r="AR2300" s="59">
        <v>1.24E-2</v>
      </c>
      <c r="AS2300" s="8">
        <v>21</v>
      </c>
      <c r="AT2300" s="9" t="s">
        <v>3890</v>
      </c>
      <c r="AU2300" s="9" t="s">
        <v>3865</v>
      </c>
      <c r="AV2300" s="20"/>
      <c r="AW2300" s="20"/>
      <c r="AX2300" s="14"/>
      <c r="AY2300" s="20">
        <v>10.199999999999999</v>
      </c>
      <c r="AZ2300" s="14" t="s">
        <v>3866</v>
      </c>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8"/>
      <c r="EQ2300" s="8"/>
      <c r="ER2300" s="8"/>
      <c r="ES2300" s="8"/>
      <c r="ET2300" s="8"/>
      <c r="EU2300" s="8"/>
      <c r="EV2300" s="8"/>
      <c r="EW2300" s="8"/>
      <c r="EX2300" s="8"/>
      <c r="EY2300" s="8"/>
      <c r="EZ2300" s="8"/>
      <c r="FA2300" s="8"/>
      <c r="FB2300" s="8"/>
      <c r="FC2300" s="8"/>
      <c r="FD2300" s="8"/>
      <c r="FE2300" s="8"/>
      <c r="FF2300" s="8"/>
      <c r="FG2300" s="8"/>
      <c r="FH2300" s="8"/>
      <c r="FI2300" s="8"/>
      <c r="FJ2300" s="8"/>
      <c r="FK2300" s="8"/>
      <c r="FL2300" s="8"/>
      <c r="FM2300" s="8"/>
      <c r="FN2300" s="8"/>
      <c r="FO2300" s="8"/>
      <c r="FP2300" s="8"/>
      <c r="FQ2300" s="8"/>
      <c r="FR2300" s="8"/>
      <c r="FS2300" s="8"/>
      <c r="FT2300" s="8"/>
      <c r="FU2300" s="8"/>
      <c r="FV2300" s="8"/>
      <c r="FW2300" s="8"/>
      <c r="FX2300" s="8"/>
      <c r="FY2300" s="8"/>
      <c r="FZ2300" s="8"/>
      <c r="GA2300" s="8"/>
      <c r="GB2300" s="8"/>
      <c r="GC2300" s="8"/>
      <c r="GD2300" s="8"/>
      <c r="GE2300" s="8"/>
      <c r="GF2300" s="8"/>
      <c r="GG2300" s="8"/>
      <c r="GH2300" s="8"/>
      <c r="GI2300" s="8"/>
      <c r="GJ2300" s="8"/>
      <c r="GK2300" s="8"/>
      <c r="GL2300" s="8"/>
      <c r="GM2300" s="8"/>
      <c r="GN2300" s="8"/>
      <c r="GO2300" s="8"/>
      <c r="GP2300" s="8"/>
      <c r="GQ2300" s="8"/>
      <c r="GR2300" s="8"/>
      <c r="GS2300" s="8"/>
      <c r="GT2300" s="8"/>
      <c r="GU2300" s="8"/>
      <c r="GV2300" s="8"/>
      <c r="GW2300" s="8"/>
      <c r="GX2300" s="8"/>
      <c r="GY2300" s="8"/>
      <c r="GZ2300" s="8"/>
      <c r="HA2300" s="8"/>
      <c r="HB2300" s="8"/>
      <c r="HC2300" s="8"/>
      <c r="HD2300" s="8"/>
      <c r="HE2300" s="8"/>
      <c r="HF2300" s="8"/>
      <c r="HG2300" s="8"/>
      <c r="HH2300" s="8"/>
      <c r="HI2300" s="8"/>
      <c r="HJ2300" s="8"/>
      <c r="HK2300" s="8"/>
      <c r="HL2300" s="8"/>
      <c r="HM2300" s="8"/>
      <c r="HN2300" s="8"/>
      <c r="HO2300" s="8"/>
      <c r="HP2300" s="8"/>
      <c r="HQ2300" s="8"/>
      <c r="HR2300" s="8"/>
      <c r="HS2300" s="8"/>
      <c r="HT2300" s="8"/>
      <c r="HU2300" s="8"/>
      <c r="HV2300" s="8"/>
      <c r="HW2300" s="8"/>
      <c r="HX2300" s="8"/>
      <c r="HY2300" s="8"/>
      <c r="HZ2300" s="8"/>
      <c r="IA2300" s="8"/>
      <c r="IB2300" s="8"/>
      <c r="IC2300" s="8"/>
      <c r="ID2300" s="8"/>
      <c r="IE2300" s="8"/>
      <c r="IF2300" s="8"/>
      <c r="IG2300" s="8"/>
      <c r="IH2300" s="8"/>
      <c r="II2300" s="8"/>
      <c r="IJ2300" s="8"/>
      <c r="IK2300" s="8"/>
      <c r="IL2300" s="8"/>
      <c r="IM2300" s="8"/>
      <c r="IN2300" s="8"/>
      <c r="IO2300" s="8"/>
      <c r="IP2300" s="8"/>
      <c r="IQ2300" s="8"/>
      <c r="IR2300" s="8"/>
      <c r="IS2300" s="8"/>
      <c r="IT2300" s="8"/>
      <c r="IU2300" s="8"/>
      <c r="IV2300" s="8"/>
      <c r="IW2300" s="8"/>
      <c r="IX2300" s="8"/>
      <c r="IY2300" s="8"/>
      <c r="IZ2300" s="8"/>
      <c r="JA2300" s="8"/>
      <c r="JB2300" s="8"/>
      <c r="JC2300" s="8"/>
      <c r="JD2300" s="8"/>
      <c r="JE2300" s="8"/>
      <c r="JF2300" s="8"/>
      <c r="JG2300" s="8"/>
      <c r="JH2300" s="8"/>
      <c r="JI2300" s="8"/>
      <c r="JJ2300" s="8"/>
      <c r="JK2300" s="8"/>
      <c r="JL2300" s="8"/>
      <c r="JM2300" s="8"/>
      <c r="JN2300" s="8"/>
    </row>
    <row r="2301" spans="1:274" s="16" customFormat="1" x14ac:dyDescent="0.25">
      <c r="A2301" s="8">
        <v>2609</v>
      </c>
      <c r="B2301" s="8" t="s">
        <v>3943</v>
      </c>
      <c r="C2301" s="9" t="s">
        <v>164</v>
      </c>
      <c r="D2301" s="10" t="s">
        <v>3944</v>
      </c>
      <c r="E2301" s="9" t="s">
        <v>153</v>
      </c>
      <c r="F2301" s="9" t="s">
        <v>154</v>
      </c>
      <c r="G2301" s="9" t="s">
        <v>74</v>
      </c>
      <c r="H2301" s="9" t="s">
        <v>155</v>
      </c>
      <c r="I2301" s="11" t="s">
        <v>156</v>
      </c>
      <c r="J2301" s="11"/>
      <c r="K2301" s="9"/>
      <c r="L2301" s="9" t="s">
        <v>156</v>
      </c>
      <c r="M2301" s="9" t="s">
        <v>157</v>
      </c>
      <c r="N2301" s="9" t="s">
        <v>95</v>
      </c>
      <c r="O2301" s="11" t="s">
        <v>158</v>
      </c>
      <c r="P2301" s="9" t="s">
        <v>159</v>
      </c>
      <c r="Q2301" s="11" t="s">
        <v>160</v>
      </c>
      <c r="R2301" s="11" t="s">
        <v>120</v>
      </c>
      <c r="S2301" s="11" t="s">
        <v>65</v>
      </c>
      <c r="T2301" s="11"/>
      <c r="U2301" s="11" t="s">
        <v>66</v>
      </c>
      <c r="V2301" s="11" t="s">
        <v>67</v>
      </c>
      <c r="W2301" s="11" t="s">
        <v>68</v>
      </c>
      <c r="X2301" s="11" t="s">
        <v>69</v>
      </c>
      <c r="Y2301" s="9" t="s">
        <v>99</v>
      </c>
      <c r="Z2301" s="9" t="s">
        <v>312</v>
      </c>
      <c r="AA2301" s="12">
        <v>41.33</v>
      </c>
      <c r="AB2301" s="12">
        <v>-8.25</v>
      </c>
      <c r="AC2301" s="46">
        <v>41.55</v>
      </c>
      <c r="AD2301" s="46">
        <v>-7.5833332999999996</v>
      </c>
      <c r="AE2301" s="8" t="s">
        <v>3945</v>
      </c>
      <c r="AF2301" s="8" t="s">
        <v>73</v>
      </c>
      <c r="AG2301" s="8" t="s">
        <v>74</v>
      </c>
      <c r="AH2301" s="13">
        <v>665</v>
      </c>
      <c r="AI2301" s="8" t="s">
        <v>76</v>
      </c>
      <c r="AJ2301" s="14">
        <v>1</v>
      </c>
      <c r="AK2301" s="14">
        <v>1</v>
      </c>
      <c r="AL2301" s="8" t="s">
        <v>3895</v>
      </c>
      <c r="AM2301" s="13">
        <v>54</v>
      </c>
      <c r="AN2301" s="13">
        <v>594</v>
      </c>
      <c r="AO2301" s="9">
        <v>7</v>
      </c>
      <c r="AP2301" s="9" t="s">
        <v>84</v>
      </c>
      <c r="AQ2301" s="15">
        <v>64.780110332705164</v>
      </c>
      <c r="AR2301" s="59">
        <v>1.0699999999999999E-2</v>
      </c>
      <c r="AS2301" s="9">
        <v>4</v>
      </c>
      <c r="AT2301" s="9" t="s">
        <v>79</v>
      </c>
      <c r="AU2301" s="9"/>
      <c r="AV2301" s="14"/>
      <c r="AW2301" s="14"/>
      <c r="AX2301" s="14"/>
      <c r="AY2301" s="14">
        <v>11</v>
      </c>
      <c r="AZ2301" s="14" t="s">
        <v>52</v>
      </c>
    </row>
    <row r="2302" spans="1:274" s="16" customFormat="1" x14ac:dyDescent="0.25">
      <c r="A2302" s="8">
        <v>2610</v>
      </c>
      <c r="B2302" s="8" t="s">
        <v>3943</v>
      </c>
      <c r="C2302" s="9" t="s">
        <v>164</v>
      </c>
      <c r="D2302" s="10" t="s">
        <v>3946</v>
      </c>
      <c r="E2302" s="9" t="s">
        <v>153</v>
      </c>
      <c r="F2302" s="9" t="s">
        <v>154</v>
      </c>
      <c r="G2302" s="9" t="s">
        <v>74</v>
      </c>
      <c r="H2302" s="9" t="s">
        <v>155</v>
      </c>
      <c r="I2302" s="11" t="s">
        <v>156</v>
      </c>
      <c r="J2302" s="11"/>
      <c r="K2302" s="9"/>
      <c r="L2302" s="9" t="s">
        <v>156</v>
      </c>
      <c r="M2302" s="9" t="s">
        <v>157</v>
      </c>
      <c r="N2302" s="9" t="s">
        <v>95</v>
      </c>
      <c r="O2302" s="11" t="s">
        <v>158</v>
      </c>
      <c r="P2302" s="9" t="s">
        <v>159</v>
      </c>
      <c r="Q2302" s="11" t="s">
        <v>160</v>
      </c>
      <c r="R2302" s="11" t="s">
        <v>120</v>
      </c>
      <c r="S2302" s="11" t="s">
        <v>65</v>
      </c>
      <c r="T2302" s="11"/>
      <c r="U2302" s="11" t="s">
        <v>66</v>
      </c>
      <c r="V2302" s="11" t="s">
        <v>67</v>
      </c>
      <c r="W2302" s="11" t="s">
        <v>68</v>
      </c>
      <c r="X2302" s="11" t="s">
        <v>69</v>
      </c>
      <c r="Y2302" s="9" t="s">
        <v>99</v>
      </c>
      <c r="Z2302" s="9" t="s">
        <v>312</v>
      </c>
      <c r="AA2302" s="12">
        <v>41.33</v>
      </c>
      <c r="AB2302" s="12">
        <v>-8.25</v>
      </c>
      <c r="AC2302" s="46">
        <v>41.55</v>
      </c>
      <c r="AD2302" s="46">
        <v>-7.5833332999999996</v>
      </c>
      <c r="AE2302" s="8" t="s">
        <v>3945</v>
      </c>
      <c r="AF2302" s="8" t="s">
        <v>73</v>
      </c>
      <c r="AG2302" s="8" t="s">
        <v>74</v>
      </c>
      <c r="AH2302" s="13">
        <v>665</v>
      </c>
      <c r="AI2302" s="8" t="s">
        <v>76</v>
      </c>
      <c r="AJ2302" s="14" t="s">
        <v>150</v>
      </c>
      <c r="AK2302" s="14"/>
      <c r="AL2302" s="8" t="s">
        <v>3895</v>
      </c>
      <c r="AM2302" s="13">
        <v>54</v>
      </c>
      <c r="AN2302" s="13">
        <v>669.6</v>
      </c>
      <c r="AO2302" s="9">
        <v>7</v>
      </c>
      <c r="AP2302" s="9" t="s">
        <v>84</v>
      </c>
      <c r="AQ2302" s="15">
        <v>105.0223000848402</v>
      </c>
      <c r="AR2302" s="59">
        <v>6.6E-3</v>
      </c>
      <c r="AS2302" s="9">
        <v>4</v>
      </c>
      <c r="AT2302" s="9" t="s">
        <v>79</v>
      </c>
      <c r="AU2302" s="9"/>
      <c r="AV2302" s="14"/>
      <c r="AW2302" s="14"/>
      <c r="AX2302" s="14"/>
      <c r="AY2302" s="14">
        <v>12.4</v>
      </c>
      <c r="AZ2302" s="14" t="s">
        <v>52</v>
      </c>
    </row>
    <row r="2303" spans="1:274" s="16" customFormat="1" x14ac:dyDescent="0.25">
      <c r="A2303" s="8">
        <v>2611</v>
      </c>
      <c r="B2303" s="8" t="s">
        <v>3943</v>
      </c>
      <c r="C2303" s="9" t="s">
        <v>164</v>
      </c>
      <c r="D2303" s="10" t="s">
        <v>3947</v>
      </c>
      <c r="E2303" s="9" t="s">
        <v>153</v>
      </c>
      <c r="F2303" s="9" t="s">
        <v>154</v>
      </c>
      <c r="G2303" s="9" t="s">
        <v>74</v>
      </c>
      <c r="H2303" s="9" t="s">
        <v>155</v>
      </c>
      <c r="I2303" s="11" t="s">
        <v>156</v>
      </c>
      <c r="J2303" s="11"/>
      <c r="K2303" s="9"/>
      <c r="L2303" s="9" t="s">
        <v>156</v>
      </c>
      <c r="M2303" s="9" t="s">
        <v>157</v>
      </c>
      <c r="N2303" s="9" t="s">
        <v>95</v>
      </c>
      <c r="O2303" s="11" t="s">
        <v>158</v>
      </c>
      <c r="P2303" s="9" t="s">
        <v>159</v>
      </c>
      <c r="Q2303" s="11" t="s">
        <v>160</v>
      </c>
      <c r="R2303" s="11" t="s">
        <v>120</v>
      </c>
      <c r="S2303" s="11" t="s">
        <v>65</v>
      </c>
      <c r="T2303" s="11"/>
      <c r="U2303" s="11" t="s">
        <v>66</v>
      </c>
      <c r="V2303" s="11" t="s">
        <v>67</v>
      </c>
      <c r="W2303" s="11" t="s">
        <v>68</v>
      </c>
      <c r="X2303" s="11" t="s">
        <v>69</v>
      </c>
      <c r="Y2303" s="9" t="s">
        <v>99</v>
      </c>
      <c r="Z2303" s="9" t="s">
        <v>312</v>
      </c>
      <c r="AA2303" s="12">
        <v>41.33</v>
      </c>
      <c r="AB2303" s="12">
        <v>-8.25</v>
      </c>
      <c r="AC2303" s="46">
        <v>41.55</v>
      </c>
      <c r="AD2303" s="46">
        <v>-7.5833332999999996</v>
      </c>
      <c r="AE2303" s="8" t="s">
        <v>3945</v>
      </c>
      <c r="AF2303" s="8" t="s">
        <v>73</v>
      </c>
      <c r="AG2303" s="8" t="s">
        <v>74</v>
      </c>
      <c r="AH2303" s="13">
        <v>665</v>
      </c>
      <c r="AI2303" s="8" t="s">
        <v>76</v>
      </c>
      <c r="AJ2303" s="14" t="s">
        <v>150</v>
      </c>
      <c r="AK2303" s="14"/>
      <c r="AL2303" s="8" t="s">
        <v>3895</v>
      </c>
      <c r="AM2303" s="13">
        <v>54</v>
      </c>
      <c r="AN2303" s="13">
        <v>669.6</v>
      </c>
      <c r="AO2303" s="9">
        <v>7</v>
      </c>
      <c r="AP2303" s="9" t="s">
        <v>84</v>
      </c>
      <c r="AQ2303" s="15">
        <v>75.342084843472321</v>
      </c>
      <c r="AR2303" s="59">
        <v>9.1999999999999998E-3</v>
      </c>
      <c r="AS2303" s="9">
        <v>4</v>
      </c>
      <c r="AT2303" s="9" t="s">
        <v>79</v>
      </c>
      <c r="AU2303" s="9"/>
      <c r="AV2303" s="14"/>
      <c r="AW2303" s="14"/>
      <c r="AX2303" s="14"/>
      <c r="AY2303" s="14">
        <v>12.4</v>
      </c>
      <c r="AZ2303" s="14" t="s">
        <v>52</v>
      </c>
    </row>
    <row r="2304" spans="1:274" s="16" customFormat="1" x14ac:dyDescent="0.25">
      <c r="A2304" s="8">
        <v>2612</v>
      </c>
      <c r="B2304" s="8" t="s">
        <v>3948</v>
      </c>
      <c r="C2304" s="9"/>
      <c r="D2304" s="10" t="s">
        <v>3949</v>
      </c>
      <c r="E2304" s="9" t="s">
        <v>153</v>
      </c>
      <c r="F2304" s="9" t="s">
        <v>154</v>
      </c>
      <c r="G2304" s="9" t="s">
        <v>74</v>
      </c>
      <c r="H2304" s="9" t="s">
        <v>155</v>
      </c>
      <c r="I2304" s="11" t="s">
        <v>156</v>
      </c>
      <c r="J2304" s="11"/>
      <c r="K2304" s="9"/>
      <c r="L2304" s="9" t="s">
        <v>156</v>
      </c>
      <c r="M2304" s="9" t="s">
        <v>157</v>
      </c>
      <c r="N2304" s="9" t="s">
        <v>95</v>
      </c>
      <c r="O2304" s="11" t="s">
        <v>158</v>
      </c>
      <c r="P2304" s="9" t="s">
        <v>159</v>
      </c>
      <c r="Q2304" s="11" t="s">
        <v>160</v>
      </c>
      <c r="R2304" s="11" t="s">
        <v>120</v>
      </c>
      <c r="S2304" s="11" t="s">
        <v>65</v>
      </c>
      <c r="T2304" s="11"/>
      <c r="U2304" s="11" t="s">
        <v>66</v>
      </c>
      <c r="V2304" s="11" t="s">
        <v>67</v>
      </c>
      <c r="W2304" s="11" t="s">
        <v>68</v>
      </c>
      <c r="X2304" s="11" t="s">
        <v>69</v>
      </c>
      <c r="Y2304" s="9" t="s">
        <v>99</v>
      </c>
      <c r="Z2304" s="9" t="s">
        <v>312</v>
      </c>
      <c r="AA2304" s="12">
        <v>41.33</v>
      </c>
      <c r="AB2304" s="12">
        <v>-8.25</v>
      </c>
      <c r="AC2304" s="46">
        <v>41.55</v>
      </c>
      <c r="AD2304" s="46">
        <v>-7.5833332999999996</v>
      </c>
      <c r="AE2304" s="8" t="s">
        <v>3945</v>
      </c>
      <c r="AF2304" s="8" t="s">
        <v>73</v>
      </c>
      <c r="AG2304" s="8" t="s">
        <v>74</v>
      </c>
      <c r="AH2304" s="13">
        <v>665</v>
      </c>
      <c r="AI2304" s="8" t="s">
        <v>76</v>
      </c>
      <c r="AJ2304" s="14" t="s">
        <v>150</v>
      </c>
      <c r="AK2304" s="14"/>
      <c r="AL2304" s="8" t="s">
        <v>103</v>
      </c>
      <c r="AM2304" s="13">
        <v>56</v>
      </c>
      <c r="AN2304" s="13">
        <v>470.40000000000003</v>
      </c>
      <c r="AO2304" s="9">
        <v>6</v>
      </c>
      <c r="AP2304" s="9" t="s">
        <v>84</v>
      </c>
      <c r="AQ2304" s="15">
        <v>15.403270679109896</v>
      </c>
      <c r="AR2304" s="59">
        <v>4.4999999999999998E-2</v>
      </c>
      <c r="AS2304" s="9">
        <v>3</v>
      </c>
      <c r="AT2304" s="9" t="s">
        <v>79</v>
      </c>
      <c r="AU2304" s="9"/>
      <c r="AV2304" s="14">
        <v>5.8</v>
      </c>
      <c r="AW2304" s="14">
        <v>11.1</v>
      </c>
      <c r="AX2304" s="14"/>
      <c r="AY2304" s="14">
        <v>8.4</v>
      </c>
      <c r="AZ2304" s="14" t="s">
        <v>52</v>
      </c>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8"/>
      <c r="EQ2304" s="8"/>
      <c r="ER2304" s="8"/>
      <c r="ES2304" s="8"/>
      <c r="ET2304" s="8"/>
      <c r="EU2304" s="8"/>
      <c r="EV2304" s="8"/>
      <c r="EW2304" s="8"/>
      <c r="EX2304" s="8"/>
      <c r="EY2304" s="8"/>
      <c r="EZ2304" s="8"/>
      <c r="FA2304" s="8"/>
      <c r="FB2304" s="8"/>
      <c r="FC2304" s="8"/>
      <c r="FD2304" s="8"/>
      <c r="FE2304" s="8"/>
      <c r="FF2304" s="8"/>
      <c r="FG2304" s="8"/>
      <c r="FH2304" s="8"/>
      <c r="FI2304" s="8"/>
      <c r="FJ2304" s="8"/>
      <c r="FK2304" s="8"/>
      <c r="FL2304" s="8"/>
      <c r="FM2304" s="8"/>
      <c r="FN2304" s="8"/>
      <c r="FO2304" s="8"/>
      <c r="FP2304" s="8"/>
      <c r="FQ2304" s="8"/>
      <c r="FR2304" s="8"/>
      <c r="FS2304" s="8"/>
      <c r="FT2304" s="8"/>
      <c r="FU2304" s="8"/>
      <c r="FV2304" s="8"/>
      <c r="FW2304" s="8"/>
      <c r="FX2304" s="8"/>
      <c r="FY2304" s="8"/>
      <c r="FZ2304" s="8"/>
      <c r="GA2304" s="8"/>
      <c r="GB2304" s="8"/>
      <c r="GC2304" s="8"/>
      <c r="GD2304" s="8"/>
      <c r="GE2304" s="8"/>
      <c r="GF2304" s="8"/>
      <c r="GG2304" s="8"/>
      <c r="GH2304" s="8"/>
      <c r="GI2304" s="8"/>
      <c r="GJ2304" s="8"/>
      <c r="GK2304" s="8"/>
      <c r="GL2304" s="8"/>
      <c r="GM2304" s="8"/>
      <c r="GN2304" s="8"/>
      <c r="GO2304" s="8"/>
      <c r="GP2304" s="8"/>
      <c r="GQ2304" s="8"/>
      <c r="GR2304" s="8"/>
      <c r="GS2304" s="8"/>
      <c r="GT2304" s="8"/>
      <c r="GU2304" s="8"/>
      <c r="GV2304" s="8"/>
      <c r="GW2304" s="8"/>
      <c r="GX2304" s="8"/>
      <c r="GY2304" s="8"/>
      <c r="GZ2304" s="8"/>
      <c r="HA2304" s="8"/>
      <c r="HB2304" s="8"/>
      <c r="HC2304" s="8"/>
      <c r="HD2304" s="8"/>
      <c r="HE2304" s="8"/>
      <c r="HF2304" s="8"/>
      <c r="HG2304" s="8"/>
      <c r="HH2304" s="8"/>
      <c r="HI2304" s="8"/>
      <c r="HJ2304" s="8"/>
      <c r="HK2304" s="8"/>
      <c r="HL2304" s="8"/>
      <c r="HM2304" s="8"/>
      <c r="HN2304" s="8"/>
      <c r="HO2304" s="8"/>
      <c r="HP2304" s="8"/>
      <c r="HQ2304" s="8"/>
      <c r="HR2304" s="8"/>
      <c r="HS2304" s="8"/>
      <c r="HT2304" s="8"/>
      <c r="HU2304" s="8"/>
      <c r="HV2304" s="8"/>
      <c r="HW2304" s="8"/>
      <c r="HX2304" s="8"/>
      <c r="HY2304" s="8"/>
      <c r="HZ2304" s="8"/>
      <c r="IA2304" s="8"/>
      <c r="IB2304" s="8"/>
      <c r="IC2304" s="8"/>
      <c r="ID2304" s="8"/>
      <c r="IE2304" s="8"/>
      <c r="IF2304" s="8"/>
      <c r="IG2304" s="8"/>
      <c r="IH2304" s="8"/>
      <c r="II2304" s="8"/>
      <c r="IJ2304" s="8"/>
      <c r="IK2304" s="8"/>
      <c r="IL2304" s="8"/>
      <c r="IM2304" s="8"/>
      <c r="IN2304" s="8"/>
      <c r="IO2304" s="8"/>
      <c r="IP2304" s="8"/>
      <c r="IQ2304" s="8"/>
      <c r="IR2304" s="8"/>
      <c r="IS2304" s="8"/>
      <c r="IT2304" s="8"/>
      <c r="IU2304" s="8"/>
      <c r="IV2304" s="8"/>
      <c r="IW2304" s="8"/>
      <c r="IX2304" s="8"/>
      <c r="IY2304" s="8"/>
      <c r="IZ2304" s="8"/>
      <c r="JA2304" s="8"/>
      <c r="JB2304" s="8"/>
      <c r="JC2304" s="8"/>
      <c r="JD2304" s="8"/>
      <c r="JE2304" s="8"/>
      <c r="JF2304" s="8"/>
      <c r="JG2304" s="8"/>
      <c r="JH2304" s="8"/>
      <c r="JI2304" s="8"/>
      <c r="JJ2304" s="8"/>
      <c r="JK2304" s="8"/>
      <c r="JL2304" s="8"/>
      <c r="JM2304" s="8"/>
      <c r="JN2304" s="8"/>
    </row>
    <row r="2305" spans="1:274" s="16" customFormat="1" ht="12" customHeight="1" x14ac:dyDescent="0.25">
      <c r="A2305" s="8">
        <v>2615</v>
      </c>
      <c r="B2305" s="8" t="s">
        <v>3950</v>
      </c>
      <c r="C2305" s="9"/>
      <c r="D2305" s="10" t="s">
        <v>3951</v>
      </c>
      <c r="E2305" s="9" t="s">
        <v>137</v>
      </c>
      <c r="F2305" s="9" t="s">
        <v>138</v>
      </c>
      <c r="G2305" s="9" t="s">
        <v>90</v>
      </c>
      <c r="H2305" s="9" t="s">
        <v>91</v>
      </c>
      <c r="I2305" s="11" t="s">
        <v>139</v>
      </c>
      <c r="J2305" s="11"/>
      <c r="K2305" s="9"/>
      <c r="L2305" s="9" t="s">
        <v>139</v>
      </c>
      <c r="M2305" s="9" t="s">
        <v>133</v>
      </c>
      <c r="N2305" s="9" t="s">
        <v>95</v>
      </c>
      <c r="O2305" s="11"/>
      <c r="P2305" s="9" t="s">
        <v>134</v>
      </c>
      <c r="Q2305" s="11" t="s">
        <v>135</v>
      </c>
      <c r="R2305" s="11" t="s">
        <v>64</v>
      </c>
      <c r="S2305" s="11" t="s">
        <v>65</v>
      </c>
      <c r="T2305" s="11"/>
      <c r="U2305" s="11" t="s">
        <v>66</v>
      </c>
      <c r="V2305" s="11" t="s">
        <v>67</v>
      </c>
      <c r="W2305" s="11" t="s">
        <v>68</v>
      </c>
      <c r="X2305" s="11" t="s">
        <v>69</v>
      </c>
      <c r="Y2305" s="9" t="s">
        <v>99</v>
      </c>
      <c r="Z2305" s="9" t="s">
        <v>312</v>
      </c>
      <c r="AA2305" s="43">
        <v>35</v>
      </c>
      <c r="AB2305" s="43">
        <v>-83.25</v>
      </c>
      <c r="AC2305" s="46">
        <v>35</v>
      </c>
      <c r="AD2305" s="46">
        <v>-82.583333300000007</v>
      </c>
      <c r="AE2305" s="8" t="s">
        <v>625</v>
      </c>
      <c r="AF2305" s="8" t="s">
        <v>142</v>
      </c>
      <c r="AG2305" s="8" t="s">
        <v>102</v>
      </c>
      <c r="AH2305" s="13">
        <v>850</v>
      </c>
      <c r="AI2305" s="8" t="s">
        <v>149</v>
      </c>
      <c r="AJ2305" s="14">
        <v>1</v>
      </c>
      <c r="AK2305" s="14">
        <v>1</v>
      </c>
      <c r="AL2305" s="9" t="s">
        <v>103</v>
      </c>
      <c r="AM2305" s="13">
        <v>230</v>
      </c>
      <c r="AN2305" s="13">
        <v>2127.5</v>
      </c>
      <c r="AO2305" s="9">
        <v>8</v>
      </c>
      <c r="AP2305" s="9" t="s">
        <v>78</v>
      </c>
      <c r="AQ2305" s="15">
        <v>144.40566261665529</v>
      </c>
      <c r="AR2305" s="59">
        <v>4.7999999999999996E-3</v>
      </c>
      <c r="AS2305" s="9">
        <v>3</v>
      </c>
      <c r="AT2305" s="9" t="s">
        <v>79</v>
      </c>
      <c r="AU2305" s="9"/>
      <c r="AV2305" s="14">
        <v>4</v>
      </c>
      <c r="AW2305" s="14">
        <v>14.5</v>
      </c>
      <c r="AX2305" s="14"/>
      <c r="AY2305" s="14">
        <f>AVERAGE(AV2305:AW2305)</f>
        <v>9.25</v>
      </c>
      <c r="AZ2305" s="14" t="s">
        <v>81</v>
      </c>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8"/>
      <c r="EQ2305" s="8"/>
      <c r="ER2305" s="8"/>
      <c r="ES2305" s="8"/>
      <c r="ET2305" s="8"/>
      <c r="EU2305" s="8"/>
      <c r="EV2305" s="8"/>
      <c r="EW2305" s="8"/>
      <c r="EX2305" s="8"/>
      <c r="EY2305" s="8"/>
      <c r="EZ2305" s="8"/>
      <c r="FA2305" s="8"/>
      <c r="FB2305" s="8"/>
      <c r="FC2305" s="8"/>
      <c r="FD2305" s="8"/>
      <c r="FE2305" s="8"/>
      <c r="FF2305" s="8"/>
      <c r="FG2305" s="8"/>
      <c r="FH2305" s="8"/>
      <c r="FI2305" s="8"/>
      <c r="FJ2305" s="8"/>
      <c r="FK2305" s="8"/>
      <c r="FL2305" s="8"/>
      <c r="FM2305" s="8"/>
      <c r="FN2305" s="8"/>
      <c r="FO2305" s="8"/>
      <c r="FP2305" s="8"/>
      <c r="FQ2305" s="8"/>
      <c r="FR2305" s="8"/>
      <c r="FS2305" s="8"/>
      <c r="FT2305" s="8"/>
      <c r="FU2305" s="8"/>
      <c r="FV2305" s="8"/>
      <c r="FW2305" s="8"/>
      <c r="FX2305" s="8"/>
      <c r="FY2305" s="8"/>
      <c r="FZ2305" s="8"/>
      <c r="GA2305" s="8"/>
      <c r="GB2305" s="8"/>
      <c r="GC2305" s="8"/>
      <c r="GD2305" s="8"/>
      <c r="GE2305" s="8"/>
      <c r="GF2305" s="8"/>
      <c r="GG2305" s="8"/>
      <c r="GH2305" s="8"/>
      <c r="GI2305" s="8"/>
      <c r="GJ2305" s="8"/>
      <c r="GK2305" s="8"/>
      <c r="GL2305" s="8"/>
      <c r="GM2305" s="8"/>
      <c r="GN2305" s="8"/>
      <c r="GO2305" s="8"/>
      <c r="GP2305" s="8"/>
      <c r="GQ2305" s="8"/>
      <c r="GR2305" s="8"/>
      <c r="GS2305" s="8"/>
      <c r="GT2305" s="8"/>
      <c r="GU2305" s="8"/>
      <c r="GV2305" s="8"/>
      <c r="GW2305" s="8"/>
      <c r="GX2305" s="8"/>
      <c r="GY2305" s="8"/>
      <c r="GZ2305" s="8"/>
      <c r="HA2305" s="8"/>
      <c r="HB2305" s="8"/>
      <c r="HC2305" s="8"/>
      <c r="HD2305" s="8"/>
      <c r="HE2305" s="8"/>
      <c r="HF2305" s="8"/>
      <c r="HG2305" s="8"/>
      <c r="HH2305" s="8"/>
      <c r="HI2305" s="8"/>
      <c r="HJ2305" s="8"/>
      <c r="HK2305" s="8"/>
      <c r="HL2305" s="8"/>
      <c r="HM2305" s="8"/>
      <c r="HN2305" s="8"/>
      <c r="HO2305" s="8"/>
      <c r="HP2305" s="8"/>
      <c r="HQ2305" s="8"/>
      <c r="HR2305" s="8"/>
      <c r="HS2305" s="8"/>
      <c r="HT2305" s="8"/>
      <c r="HU2305" s="8"/>
      <c r="HV2305" s="8"/>
      <c r="HW2305" s="8"/>
      <c r="HX2305" s="8"/>
      <c r="HY2305" s="8"/>
      <c r="HZ2305" s="8"/>
      <c r="IA2305" s="8"/>
      <c r="IB2305" s="8"/>
      <c r="IC2305" s="8"/>
      <c r="ID2305" s="8"/>
      <c r="IE2305" s="8"/>
      <c r="IF2305" s="8"/>
      <c r="IG2305" s="8"/>
      <c r="IH2305" s="8"/>
      <c r="II2305" s="8"/>
      <c r="IJ2305" s="8"/>
      <c r="IK2305" s="8"/>
      <c r="IL2305" s="8"/>
      <c r="IM2305" s="8"/>
      <c r="IN2305" s="8"/>
      <c r="IO2305" s="8"/>
      <c r="IP2305" s="8"/>
      <c r="IQ2305" s="8"/>
      <c r="IR2305" s="8"/>
      <c r="IS2305" s="8"/>
      <c r="IT2305" s="8"/>
      <c r="IU2305" s="8"/>
      <c r="IV2305" s="8"/>
      <c r="IW2305" s="8"/>
      <c r="IX2305" s="8"/>
      <c r="IY2305" s="8"/>
      <c r="IZ2305" s="8"/>
      <c r="JA2305" s="8"/>
      <c r="JB2305" s="8"/>
      <c r="JC2305" s="8"/>
      <c r="JD2305" s="8"/>
      <c r="JE2305" s="8"/>
      <c r="JF2305" s="8"/>
      <c r="JG2305" s="8"/>
      <c r="JH2305" s="8"/>
      <c r="JI2305" s="8"/>
      <c r="JJ2305" s="8"/>
      <c r="JK2305" s="8"/>
      <c r="JL2305" s="8"/>
      <c r="JM2305" s="8"/>
      <c r="JN2305" s="8"/>
    </row>
    <row r="2306" spans="1:274" s="16" customFormat="1" ht="12" customHeight="1" x14ac:dyDescent="0.25">
      <c r="A2306" s="8">
        <v>2616</v>
      </c>
      <c r="B2306" s="8" t="s">
        <v>3950</v>
      </c>
      <c r="C2306" s="9"/>
      <c r="D2306" s="10" t="s">
        <v>3952</v>
      </c>
      <c r="E2306" s="9" t="s">
        <v>137</v>
      </c>
      <c r="F2306" s="9" t="s">
        <v>138</v>
      </c>
      <c r="G2306" s="9" t="s">
        <v>90</v>
      </c>
      <c r="H2306" s="9" t="s">
        <v>91</v>
      </c>
      <c r="I2306" s="11" t="s">
        <v>139</v>
      </c>
      <c r="J2306" s="11"/>
      <c r="K2306" s="9"/>
      <c r="L2306" s="9" t="s">
        <v>139</v>
      </c>
      <c r="M2306" s="9" t="s">
        <v>133</v>
      </c>
      <c r="N2306" s="9" t="s">
        <v>95</v>
      </c>
      <c r="O2306" s="11"/>
      <c r="P2306" s="9" t="s">
        <v>134</v>
      </c>
      <c r="Q2306" s="11" t="s">
        <v>135</v>
      </c>
      <c r="R2306" s="11" t="s">
        <v>64</v>
      </c>
      <c r="S2306" s="11" t="s">
        <v>65</v>
      </c>
      <c r="T2306" s="11"/>
      <c r="U2306" s="11" t="s">
        <v>66</v>
      </c>
      <c r="V2306" s="11" t="s">
        <v>67</v>
      </c>
      <c r="W2306" s="11" t="s">
        <v>68</v>
      </c>
      <c r="X2306" s="11" t="s">
        <v>69</v>
      </c>
      <c r="Y2306" s="9" t="s">
        <v>99</v>
      </c>
      <c r="Z2306" s="9" t="s">
        <v>312</v>
      </c>
      <c r="AA2306" s="43">
        <v>35</v>
      </c>
      <c r="AB2306" s="43">
        <v>-83.25</v>
      </c>
      <c r="AC2306" s="46">
        <v>35</v>
      </c>
      <c r="AD2306" s="46">
        <v>-82.583333300000007</v>
      </c>
      <c r="AE2306" s="8" t="s">
        <v>625</v>
      </c>
      <c r="AF2306" s="8" t="s">
        <v>142</v>
      </c>
      <c r="AG2306" s="8" t="s">
        <v>102</v>
      </c>
      <c r="AH2306" s="13">
        <v>850</v>
      </c>
      <c r="AI2306" s="8" t="s">
        <v>149</v>
      </c>
      <c r="AJ2306" s="14">
        <v>1</v>
      </c>
      <c r="AK2306" s="14">
        <v>1</v>
      </c>
      <c r="AL2306" s="9" t="s">
        <v>103</v>
      </c>
      <c r="AM2306" s="13">
        <v>230</v>
      </c>
      <c r="AN2306" s="13">
        <v>2127.5</v>
      </c>
      <c r="AO2306" s="9">
        <v>7</v>
      </c>
      <c r="AP2306" s="9" t="s">
        <v>78</v>
      </c>
      <c r="AQ2306" s="15">
        <v>77.881705680892736</v>
      </c>
      <c r="AR2306" s="59">
        <v>8.8999999999999999E-3</v>
      </c>
      <c r="AS2306" s="9">
        <v>3</v>
      </c>
      <c r="AT2306" s="9" t="s">
        <v>79</v>
      </c>
      <c r="AU2306" s="9"/>
      <c r="AV2306" s="14">
        <v>4</v>
      </c>
      <c r="AW2306" s="14">
        <v>14.5</v>
      </c>
      <c r="AX2306" s="14"/>
      <c r="AY2306" s="14">
        <f>AVERAGE(AV2306:AW2306)</f>
        <v>9.25</v>
      </c>
      <c r="AZ2306" s="14" t="s">
        <v>81</v>
      </c>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8"/>
      <c r="EQ2306" s="8"/>
      <c r="ER2306" s="8"/>
      <c r="ES2306" s="8"/>
      <c r="ET2306" s="8"/>
      <c r="EU2306" s="8"/>
      <c r="EV2306" s="8"/>
      <c r="EW2306" s="8"/>
      <c r="EX2306" s="8"/>
      <c r="EY2306" s="8"/>
      <c r="EZ2306" s="8"/>
      <c r="FA2306" s="8"/>
      <c r="FB2306" s="8"/>
      <c r="FC2306" s="8"/>
      <c r="FD2306" s="8"/>
      <c r="FE2306" s="8"/>
      <c r="FF2306" s="8"/>
      <c r="FG2306" s="8"/>
      <c r="FH2306" s="8"/>
      <c r="FI2306" s="8"/>
      <c r="FJ2306" s="8"/>
      <c r="FK2306" s="8"/>
      <c r="FL2306" s="8"/>
      <c r="FM2306" s="8"/>
      <c r="FN2306" s="8"/>
      <c r="FO2306" s="8"/>
      <c r="FP2306" s="8"/>
      <c r="FQ2306" s="8"/>
      <c r="FR2306" s="8"/>
      <c r="FS2306" s="8"/>
      <c r="FT2306" s="8"/>
      <c r="FU2306" s="8"/>
      <c r="FV2306" s="8"/>
      <c r="FW2306" s="8"/>
      <c r="FX2306" s="8"/>
      <c r="FY2306" s="8"/>
      <c r="FZ2306" s="8"/>
      <c r="GA2306" s="8"/>
      <c r="GB2306" s="8"/>
      <c r="GC2306" s="8"/>
      <c r="GD2306" s="8"/>
      <c r="GE2306" s="8"/>
      <c r="GF2306" s="8"/>
      <c r="GG2306" s="8"/>
      <c r="GH2306" s="8"/>
      <c r="GI2306" s="8"/>
      <c r="GJ2306" s="8"/>
      <c r="GK2306" s="8"/>
      <c r="GL2306" s="8"/>
      <c r="GM2306" s="8"/>
      <c r="GN2306" s="8"/>
      <c r="GO2306" s="8"/>
      <c r="GP2306" s="8"/>
      <c r="GQ2306" s="8"/>
      <c r="GR2306" s="8"/>
      <c r="GS2306" s="8"/>
      <c r="GT2306" s="8"/>
      <c r="GU2306" s="8"/>
      <c r="GV2306" s="8"/>
      <c r="GW2306" s="8"/>
      <c r="GX2306" s="8"/>
      <c r="GY2306" s="8"/>
      <c r="GZ2306" s="8"/>
      <c r="HA2306" s="8"/>
      <c r="HB2306" s="8"/>
      <c r="HC2306" s="8"/>
      <c r="HD2306" s="8"/>
      <c r="HE2306" s="8"/>
      <c r="HF2306" s="8"/>
      <c r="HG2306" s="8"/>
      <c r="HH2306" s="8"/>
      <c r="HI2306" s="8"/>
      <c r="HJ2306" s="8"/>
      <c r="HK2306" s="8"/>
      <c r="HL2306" s="8"/>
      <c r="HM2306" s="8"/>
      <c r="HN2306" s="8"/>
      <c r="HO2306" s="8"/>
      <c r="HP2306" s="8"/>
      <c r="HQ2306" s="8"/>
      <c r="HR2306" s="8"/>
      <c r="HS2306" s="8"/>
      <c r="HT2306" s="8"/>
      <c r="HU2306" s="8"/>
      <c r="HV2306" s="8"/>
      <c r="HW2306" s="8"/>
      <c r="HX2306" s="8"/>
      <c r="HY2306" s="8"/>
      <c r="HZ2306" s="8"/>
      <c r="IA2306" s="8"/>
      <c r="IB2306" s="8"/>
      <c r="IC2306" s="8"/>
      <c r="ID2306" s="8"/>
      <c r="IE2306" s="8"/>
      <c r="IF2306" s="8"/>
      <c r="IG2306" s="8"/>
      <c r="IH2306" s="8"/>
      <c r="II2306" s="8"/>
      <c r="IJ2306" s="8"/>
      <c r="IK2306" s="8"/>
      <c r="IL2306" s="8"/>
      <c r="IM2306" s="8"/>
      <c r="IN2306" s="8"/>
      <c r="IO2306" s="8"/>
      <c r="IP2306" s="8"/>
      <c r="IQ2306" s="8"/>
      <c r="IR2306" s="8"/>
      <c r="IS2306" s="8"/>
      <c r="IT2306" s="8"/>
      <c r="IU2306" s="8"/>
      <c r="IV2306" s="8"/>
      <c r="IW2306" s="8"/>
      <c r="IX2306" s="8"/>
      <c r="IY2306" s="8"/>
      <c r="IZ2306" s="8"/>
      <c r="JA2306" s="8"/>
      <c r="JB2306" s="8"/>
      <c r="JC2306" s="8"/>
      <c r="JD2306" s="8"/>
      <c r="JE2306" s="8"/>
      <c r="JF2306" s="8"/>
      <c r="JG2306" s="8"/>
      <c r="JH2306" s="8"/>
      <c r="JI2306" s="8"/>
      <c r="JJ2306" s="8"/>
      <c r="JK2306" s="8"/>
      <c r="JL2306" s="8"/>
      <c r="JM2306" s="8"/>
      <c r="JN2306" s="8"/>
    </row>
    <row r="2307" spans="1:274" ht="12" customHeight="1" x14ac:dyDescent="0.25">
      <c r="A2307" s="8">
        <v>2617</v>
      </c>
      <c r="B2307" s="8" t="s">
        <v>3950</v>
      </c>
      <c r="D2307" s="10" t="s">
        <v>3953</v>
      </c>
      <c r="E2307" s="9" t="s">
        <v>635</v>
      </c>
      <c r="F2307" s="9" t="s">
        <v>636</v>
      </c>
      <c r="G2307" s="9" t="s">
        <v>90</v>
      </c>
      <c r="H2307" s="9" t="s">
        <v>91</v>
      </c>
      <c r="I2307" s="11" t="s">
        <v>637</v>
      </c>
      <c r="J2307" s="11"/>
      <c r="L2307" s="9" t="s">
        <v>637</v>
      </c>
      <c r="M2307" s="9" t="s">
        <v>354</v>
      </c>
      <c r="N2307" s="9" t="s">
        <v>355</v>
      </c>
      <c r="O2307" s="11" t="s">
        <v>356</v>
      </c>
      <c r="P2307" s="9" t="s">
        <v>357</v>
      </c>
      <c r="Q2307" s="11" t="s">
        <v>358</v>
      </c>
      <c r="R2307" s="11" t="s">
        <v>98</v>
      </c>
      <c r="S2307" s="11" t="s">
        <v>65</v>
      </c>
      <c r="T2307" s="11"/>
      <c r="U2307" s="11" t="s">
        <v>66</v>
      </c>
      <c r="V2307" s="11" t="s">
        <v>67</v>
      </c>
      <c r="W2307" s="11" t="s">
        <v>68</v>
      </c>
      <c r="X2307" s="11" t="s">
        <v>69</v>
      </c>
      <c r="Y2307" s="9" t="s">
        <v>280</v>
      </c>
      <c r="Z2307" s="9" t="s">
        <v>312</v>
      </c>
      <c r="AA2307" s="43">
        <v>35</v>
      </c>
      <c r="AB2307" s="43">
        <v>-83.25</v>
      </c>
      <c r="AC2307" s="46">
        <v>35</v>
      </c>
      <c r="AD2307" s="46">
        <v>-82.583333300000007</v>
      </c>
      <c r="AE2307" s="8" t="s">
        <v>625</v>
      </c>
      <c r="AF2307" s="8" t="s">
        <v>142</v>
      </c>
      <c r="AG2307" s="8" t="s">
        <v>102</v>
      </c>
      <c r="AH2307" s="13">
        <v>850</v>
      </c>
      <c r="AI2307" s="8" t="s">
        <v>149</v>
      </c>
      <c r="AJ2307" s="14">
        <v>1</v>
      </c>
      <c r="AK2307" s="14">
        <v>1</v>
      </c>
      <c r="AL2307" s="9" t="s">
        <v>103</v>
      </c>
      <c r="AM2307" s="13">
        <v>230</v>
      </c>
      <c r="AN2307" s="13">
        <v>2127.5</v>
      </c>
      <c r="AO2307" s="9">
        <v>9</v>
      </c>
      <c r="AP2307" s="9" t="s">
        <v>78</v>
      </c>
      <c r="AQ2307" s="15">
        <v>385.08176697774741</v>
      </c>
      <c r="AR2307" s="59">
        <v>1.8E-3</v>
      </c>
      <c r="AS2307" s="9">
        <v>3</v>
      </c>
      <c r="AT2307" s="9" t="s">
        <v>79</v>
      </c>
      <c r="AU2307" s="9"/>
      <c r="AV2307" s="14">
        <v>4</v>
      </c>
      <c r="AW2307" s="14">
        <v>14.5</v>
      </c>
      <c r="AY2307" s="14">
        <f>AVERAGE(AV2307:AW2307)</f>
        <v>9.25</v>
      </c>
      <c r="AZ2307" s="14" t="s">
        <v>81</v>
      </c>
    </row>
    <row r="2308" spans="1:274" ht="12" customHeight="1" x14ac:dyDescent="0.25">
      <c r="A2308" s="8">
        <v>2618</v>
      </c>
      <c r="B2308" s="8" t="s">
        <v>3950</v>
      </c>
      <c r="D2308" s="10" t="s">
        <v>3954</v>
      </c>
      <c r="E2308" s="9" t="s">
        <v>635</v>
      </c>
      <c r="F2308" s="9" t="s">
        <v>636</v>
      </c>
      <c r="G2308" s="9" t="s">
        <v>90</v>
      </c>
      <c r="H2308" s="9" t="s">
        <v>91</v>
      </c>
      <c r="I2308" s="11" t="s">
        <v>637</v>
      </c>
      <c r="J2308" s="11"/>
      <c r="L2308" s="9" t="s">
        <v>637</v>
      </c>
      <c r="M2308" s="9" t="s">
        <v>354</v>
      </c>
      <c r="N2308" s="9" t="s">
        <v>355</v>
      </c>
      <c r="O2308" s="11" t="s">
        <v>356</v>
      </c>
      <c r="P2308" s="9" t="s">
        <v>357</v>
      </c>
      <c r="Q2308" s="11" t="s">
        <v>358</v>
      </c>
      <c r="R2308" s="11" t="s">
        <v>98</v>
      </c>
      <c r="S2308" s="11" t="s">
        <v>65</v>
      </c>
      <c r="T2308" s="11"/>
      <c r="U2308" s="11" t="s">
        <v>66</v>
      </c>
      <c r="V2308" s="11" t="s">
        <v>67</v>
      </c>
      <c r="W2308" s="11" t="s">
        <v>68</v>
      </c>
      <c r="X2308" s="11" t="s">
        <v>69</v>
      </c>
      <c r="Y2308" s="9" t="s">
        <v>280</v>
      </c>
      <c r="Z2308" s="9" t="s">
        <v>312</v>
      </c>
      <c r="AA2308" s="43">
        <v>35</v>
      </c>
      <c r="AB2308" s="43">
        <v>-83.25</v>
      </c>
      <c r="AC2308" s="46">
        <v>35</v>
      </c>
      <c r="AD2308" s="46">
        <v>-82.583333300000007</v>
      </c>
      <c r="AE2308" s="8" t="s">
        <v>625</v>
      </c>
      <c r="AF2308" s="8" t="s">
        <v>142</v>
      </c>
      <c r="AG2308" s="8" t="s">
        <v>102</v>
      </c>
      <c r="AH2308" s="13">
        <v>850</v>
      </c>
      <c r="AI2308" s="8" t="s">
        <v>149</v>
      </c>
      <c r="AJ2308" s="14">
        <v>1</v>
      </c>
      <c r="AK2308" s="14">
        <v>1</v>
      </c>
      <c r="AL2308" s="9" t="s">
        <v>103</v>
      </c>
      <c r="AM2308" s="13">
        <v>230</v>
      </c>
      <c r="AN2308" s="13">
        <v>2127.5</v>
      </c>
      <c r="AO2308" s="9">
        <v>7</v>
      </c>
      <c r="AP2308" s="9" t="s">
        <v>78</v>
      </c>
      <c r="AQ2308" s="15">
        <v>106.63802777845312</v>
      </c>
      <c r="AR2308" s="59">
        <v>6.4999999999999997E-3</v>
      </c>
      <c r="AS2308" s="9">
        <v>3</v>
      </c>
      <c r="AT2308" s="9" t="s">
        <v>79</v>
      </c>
      <c r="AU2308" s="9"/>
      <c r="AV2308" s="14">
        <v>4</v>
      </c>
      <c r="AW2308" s="14">
        <v>14.5</v>
      </c>
      <c r="AY2308" s="14">
        <f>AVERAGE(AV2308:AW2308)</f>
        <v>9.25</v>
      </c>
      <c r="AZ2308" s="14" t="s">
        <v>81</v>
      </c>
    </row>
    <row r="2309" spans="1:274" ht="12" customHeight="1" x14ac:dyDescent="0.25">
      <c r="A2309" s="8">
        <v>2619</v>
      </c>
      <c r="B2309" s="8" t="s">
        <v>3955</v>
      </c>
      <c r="C2309" s="9" t="s">
        <v>104</v>
      </c>
      <c r="D2309" s="10" t="s">
        <v>3956</v>
      </c>
      <c r="E2309" s="9" t="s">
        <v>153</v>
      </c>
      <c r="F2309" s="9" t="s">
        <v>154</v>
      </c>
      <c r="G2309" s="9" t="s">
        <v>74</v>
      </c>
      <c r="H2309" s="9" t="s">
        <v>155</v>
      </c>
      <c r="I2309" s="11" t="s">
        <v>156</v>
      </c>
      <c r="J2309" s="11"/>
      <c r="L2309" s="9" t="s">
        <v>156</v>
      </c>
      <c r="M2309" s="9" t="s">
        <v>157</v>
      </c>
      <c r="N2309" s="9" t="s">
        <v>95</v>
      </c>
      <c r="O2309" s="11" t="s">
        <v>158</v>
      </c>
      <c r="P2309" s="9" t="s">
        <v>159</v>
      </c>
      <c r="Q2309" s="11" t="s">
        <v>160</v>
      </c>
      <c r="R2309" s="11" t="s">
        <v>120</v>
      </c>
      <c r="S2309" s="11" t="s">
        <v>65</v>
      </c>
      <c r="T2309" s="11"/>
      <c r="U2309" s="11" t="s">
        <v>66</v>
      </c>
      <c r="V2309" s="11" t="s">
        <v>67</v>
      </c>
      <c r="W2309" s="11" t="s">
        <v>68</v>
      </c>
      <c r="X2309" s="11" t="s">
        <v>69</v>
      </c>
      <c r="Y2309" s="9" t="s">
        <v>99</v>
      </c>
      <c r="Z2309" s="9" t="s">
        <v>312</v>
      </c>
      <c r="AA2309" s="12">
        <v>53.281500000000001</v>
      </c>
      <c r="AB2309" s="12">
        <v>-7.5613999999999999</v>
      </c>
      <c r="AC2309" s="46">
        <v>53.470833300000002</v>
      </c>
      <c r="AD2309" s="46">
        <v>-6.0666666666666664</v>
      </c>
      <c r="AE2309" s="8" t="s">
        <v>346</v>
      </c>
      <c r="AF2309" s="8" t="s">
        <v>346</v>
      </c>
      <c r="AG2309" s="8" t="s">
        <v>74</v>
      </c>
      <c r="AH2309" s="13">
        <v>0</v>
      </c>
      <c r="AI2309" s="8" t="s">
        <v>76</v>
      </c>
      <c r="AL2309" s="9" t="s">
        <v>103</v>
      </c>
      <c r="AM2309" s="13">
        <v>50</v>
      </c>
      <c r="AN2309" s="13">
        <v>290</v>
      </c>
      <c r="AO2309" s="9">
        <v>5</v>
      </c>
      <c r="AP2309" s="9" t="s">
        <v>78</v>
      </c>
      <c r="AQ2309" s="15">
        <v>18.145214150783907</v>
      </c>
      <c r="AR2309" s="59">
        <v>3.8199999999999998E-2</v>
      </c>
      <c r="AS2309" s="9">
        <v>6</v>
      </c>
      <c r="AU2309" s="9"/>
      <c r="AY2309" s="14">
        <v>5.8</v>
      </c>
      <c r="AZ2309" s="14" t="s">
        <v>52</v>
      </c>
      <c r="BA2309" s="16"/>
      <c r="BB2309" s="16"/>
      <c r="BC2309" s="16"/>
      <c r="BD2309" s="16"/>
      <c r="BE2309" s="16"/>
      <c r="BF2309" s="16"/>
      <c r="BG2309" s="16"/>
      <c r="BH2309" s="16"/>
      <c r="BI2309" s="16"/>
      <c r="BJ2309" s="16"/>
      <c r="BK2309" s="16"/>
      <c r="BL2309" s="16"/>
      <c r="BM2309" s="16"/>
      <c r="BN2309" s="16"/>
      <c r="BO2309" s="16"/>
      <c r="BP2309" s="16"/>
      <c r="BQ2309" s="16"/>
      <c r="BR2309" s="16"/>
      <c r="BS2309" s="16"/>
      <c r="BT2309" s="16"/>
      <c r="BU2309" s="16"/>
      <c r="BV2309" s="16"/>
      <c r="BW2309" s="16"/>
      <c r="BX2309" s="16"/>
      <c r="BY2309" s="16"/>
      <c r="BZ2309" s="16"/>
      <c r="CA2309" s="16"/>
      <c r="CB2309" s="16"/>
      <c r="CC2309" s="16"/>
      <c r="CD2309" s="16"/>
      <c r="CE2309" s="16"/>
      <c r="CF2309" s="16"/>
      <c r="CG2309" s="16"/>
      <c r="CH2309" s="16"/>
      <c r="CI2309" s="16"/>
      <c r="CJ2309" s="16"/>
      <c r="CK2309" s="16"/>
      <c r="CL2309" s="16"/>
      <c r="CM2309" s="16"/>
      <c r="CN2309" s="16"/>
      <c r="CO2309" s="16"/>
      <c r="CP2309" s="16"/>
      <c r="CQ2309" s="16"/>
      <c r="CR2309" s="16"/>
      <c r="CS2309" s="16"/>
      <c r="CT2309" s="16"/>
      <c r="CU2309" s="16"/>
      <c r="CV2309" s="16"/>
      <c r="CW2309" s="16"/>
      <c r="CX2309" s="16"/>
      <c r="CY2309" s="16"/>
      <c r="CZ2309" s="16"/>
      <c r="DA2309" s="16"/>
      <c r="DB2309" s="16"/>
      <c r="DC2309" s="16"/>
      <c r="DD2309" s="16"/>
      <c r="DE2309" s="16"/>
      <c r="DF2309" s="16"/>
      <c r="DG2309" s="16"/>
      <c r="DH2309" s="16"/>
      <c r="DI2309" s="16"/>
      <c r="DJ2309" s="16"/>
      <c r="DK2309" s="16"/>
      <c r="DL2309" s="16"/>
      <c r="DM2309" s="16"/>
      <c r="DN2309" s="16"/>
      <c r="DO2309" s="16"/>
      <c r="DP2309" s="16"/>
      <c r="DQ2309" s="16"/>
      <c r="DR2309" s="16"/>
      <c r="DS2309" s="16"/>
      <c r="DT2309" s="16"/>
      <c r="DU2309" s="16"/>
      <c r="DV2309" s="16"/>
      <c r="DW2309" s="16"/>
      <c r="DX2309" s="16"/>
      <c r="DY2309" s="16"/>
      <c r="DZ2309" s="16"/>
      <c r="EA2309" s="16"/>
      <c r="EB2309" s="16"/>
      <c r="EC2309" s="16"/>
      <c r="ED2309" s="16"/>
      <c r="EE2309" s="16"/>
      <c r="EF2309" s="16"/>
      <c r="EG2309" s="16"/>
      <c r="EH2309" s="16"/>
      <c r="EI2309" s="16"/>
      <c r="EJ2309" s="16"/>
      <c r="EK2309" s="16"/>
      <c r="EL2309" s="16"/>
      <c r="EM2309" s="16"/>
      <c r="EN2309" s="16"/>
      <c r="EO2309" s="16"/>
      <c r="EP2309" s="16"/>
      <c r="EQ2309" s="16"/>
      <c r="ER2309" s="16"/>
      <c r="ES2309" s="16"/>
      <c r="ET2309" s="16"/>
      <c r="EU2309" s="16"/>
      <c r="EV2309" s="16"/>
      <c r="EW2309" s="16"/>
      <c r="EX2309" s="16"/>
      <c r="EY2309" s="16"/>
      <c r="EZ2309" s="16"/>
      <c r="FA2309" s="16"/>
      <c r="FB2309" s="16"/>
      <c r="FC2309" s="16"/>
      <c r="FD2309" s="16"/>
      <c r="FE2309" s="16"/>
      <c r="FF2309" s="16"/>
      <c r="FG2309" s="16"/>
      <c r="FH2309" s="16"/>
      <c r="FI2309" s="16"/>
      <c r="FJ2309" s="16"/>
      <c r="FK2309" s="16"/>
      <c r="FL2309" s="16"/>
      <c r="FM2309" s="16"/>
      <c r="FN2309" s="16"/>
      <c r="FO2309" s="16"/>
      <c r="FP2309" s="16"/>
      <c r="FQ2309" s="16"/>
      <c r="FR2309" s="16"/>
      <c r="FS2309" s="16"/>
      <c r="FT2309" s="16"/>
      <c r="FU2309" s="16"/>
      <c r="FV2309" s="16"/>
      <c r="FW2309" s="16"/>
      <c r="FX2309" s="16"/>
      <c r="FY2309" s="16"/>
      <c r="FZ2309" s="16"/>
      <c r="GA2309" s="16"/>
      <c r="GB2309" s="16"/>
      <c r="GC2309" s="16"/>
      <c r="GD2309" s="16"/>
      <c r="GE2309" s="16"/>
      <c r="GF2309" s="16"/>
      <c r="GG2309" s="16"/>
      <c r="GH2309" s="16"/>
      <c r="GI2309" s="16"/>
      <c r="GJ2309" s="16"/>
      <c r="GK2309" s="16"/>
      <c r="GL2309" s="16"/>
      <c r="GM2309" s="16"/>
      <c r="GN2309" s="16"/>
      <c r="GO2309" s="16"/>
      <c r="GP2309" s="16"/>
      <c r="GQ2309" s="16"/>
      <c r="GR2309" s="16"/>
      <c r="GS2309" s="16"/>
      <c r="GT2309" s="16"/>
      <c r="GU2309" s="16"/>
      <c r="GV2309" s="16"/>
      <c r="GW2309" s="16"/>
      <c r="GX2309" s="16"/>
      <c r="GY2309" s="16"/>
      <c r="GZ2309" s="16"/>
      <c r="HA2309" s="16"/>
      <c r="HB2309" s="16"/>
      <c r="HC2309" s="16"/>
      <c r="HD2309" s="16"/>
      <c r="HE2309" s="16"/>
      <c r="HF2309" s="16"/>
      <c r="HG2309" s="16"/>
      <c r="HH2309" s="16"/>
      <c r="HI2309" s="16"/>
      <c r="HJ2309" s="16"/>
      <c r="HK2309" s="16"/>
      <c r="HL2309" s="16"/>
      <c r="HM2309" s="16"/>
      <c r="HN2309" s="16"/>
      <c r="HO2309" s="16"/>
      <c r="HP2309" s="16"/>
      <c r="HQ2309" s="16"/>
      <c r="HR2309" s="16"/>
      <c r="HS2309" s="16"/>
      <c r="HT2309" s="16"/>
      <c r="HU2309" s="16"/>
      <c r="HV2309" s="16"/>
      <c r="HW2309" s="16"/>
      <c r="HX2309" s="16"/>
      <c r="HY2309" s="16"/>
      <c r="HZ2309" s="16"/>
      <c r="IA2309" s="16"/>
      <c r="IB2309" s="16"/>
      <c r="IC2309" s="16"/>
      <c r="ID2309" s="16"/>
      <c r="IE2309" s="16"/>
      <c r="IF2309" s="16"/>
      <c r="IG2309" s="16"/>
      <c r="IH2309" s="16"/>
      <c r="II2309" s="16"/>
      <c r="IJ2309" s="16"/>
      <c r="IK2309" s="16"/>
      <c r="IL2309" s="16"/>
      <c r="IM2309" s="16"/>
      <c r="IN2309" s="16"/>
      <c r="IO2309" s="16"/>
      <c r="IP2309" s="16"/>
      <c r="IQ2309" s="16"/>
      <c r="IR2309" s="16"/>
      <c r="IS2309" s="16"/>
      <c r="IT2309" s="16"/>
      <c r="IU2309" s="16"/>
      <c r="IV2309" s="16"/>
      <c r="IW2309" s="16"/>
      <c r="IX2309" s="16"/>
      <c r="IY2309" s="16"/>
      <c r="IZ2309" s="16"/>
      <c r="JA2309" s="16"/>
      <c r="JB2309" s="16"/>
      <c r="JC2309" s="16"/>
      <c r="JD2309" s="16"/>
      <c r="JE2309" s="16"/>
      <c r="JF2309" s="16"/>
      <c r="JG2309" s="16"/>
      <c r="JH2309" s="16"/>
      <c r="JI2309" s="16"/>
      <c r="JJ2309" s="16"/>
      <c r="JK2309" s="16"/>
      <c r="JL2309" s="16"/>
      <c r="JM2309" s="16"/>
      <c r="JN2309" s="16"/>
    </row>
    <row r="2310" spans="1:274" ht="12" customHeight="1" x14ac:dyDescent="0.25">
      <c r="A2310" s="8">
        <v>2620</v>
      </c>
      <c r="B2310" s="8" t="s">
        <v>3955</v>
      </c>
      <c r="C2310" s="9" t="s">
        <v>104</v>
      </c>
      <c r="D2310" s="10" t="s">
        <v>3957</v>
      </c>
      <c r="E2310" s="9" t="s">
        <v>153</v>
      </c>
      <c r="F2310" s="9" t="s">
        <v>154</v>
      </c>
      <c r="G2310" s="9" t="s">
        <v>74</v>
      </c>
      <c r="H2310" s="9" t="s">
        <v>155</v>
      </c>
      <c r="I2310" s="11" t="s">
        <v>156</v>
      </c>
      <c r="J2310" s="11"/>
      <c r="L2310" s="9" t="s">
        <v>156</v>
      </c>
      <c r="M2310" s="9" t="s">
        <v>157</v>
      </c>
      <c r="N2310" s="9" t="s">
        <v>95</v>
      </c>
      <c r="O2310" s="11" t="s">
        <v>158</v>
      </c>
      <c r="P2310" s="9" t="s">
        <v>159</v>
      </c>
      <c r="Q2310" s="11" t="s">
        <v>160</v>
      </c>
      <c r="R2310" s="11" t="s">
        <v>120</v>
      </c>
      <c r="S2310" s="11" t="s">
        <v>65</v>
      </c>
      <c r="T2310" s="11"/>
      <c r="U2310" s="11" t="s">
        <v>66</v>
      </c>
      <c r="V2310" s="11" t="s">
        <v>67</v>
      </c>
      <c r="W2310" s="11" t="s">
        <v>68</v>
      </c>
      <c r="X2310" s="11" t="s">
        <v>69</v>
      </c>
      <c r="Y2310" s="9" t="s">
        <v>99</v>
      </c>
      <c r="Z2310" s="9" t="s">
        <v>312</v>
      </c>
      <c r="AA2310" s="12">
        <v>53.281500000000001</v>
      </c>
      <c r="AB2310" s="12">
        <v>-7.5613999999999999</v>
      </c>
      <c r="AC2310" s="46">
        <v>53.470833300000002</v>
      </c>
      <c r="AD2310" s="46">
        <v>-6.0666666666666664</v>
      </c>
      <c r="AE2310" s="8" t="s">
        <v>346</v>
      </c>
      <c r="AF2310" s="8" t="s">
        <v>346</v>
      </c>
      <c r="AG2310" s="8" t="s">
        <v>74</v>
      </c>
      <c r="AH2310" s="13">
        <v>0</v>
      </c>
      <c r="AI2310" s="8" t="s">
        <v>76</v>
      </c>
      <c r="AL2310" s="9" t="s">
        <v>281</v>
      </c>
      <c r="AM2310" s="13">
        <v>50</v>
      </c>
      <c r="AN2310" s="13">
        <v>270</v>
      </c>
      <c r="AO2310" s="9">
        <v>5</v>
      </c>
      <c r="AP2310" s="9" t="s">
        <v>78</v>
      </c>
      <c r="AQ2310" s="15">
        <v>16.503504299046316</v>
      </c>
      <c r="AR2310" s="59">
        <v>4.2000000000000003E-2</v>
      </c>
      <c r="AS2310" s="9">
        <v>6</v>
      </c>
      <c r="AU2310" s="9"/>
      <c r="AY2310" s="14">
        <v>5.4</v>
      </c>
      <c r="AZ2310" s="14" t="s">
        <v>52</v>
      </c>
      <c r="BA2310" s="16"/>
      <c r="BB2310" s="16"/>
      <c r="BC2310" s="16"/>
      <c r="BD2310" s="16"/>
      <c r="BE2310" s="16"/>
      <c r="BF2310" s="16"/>
      <c r="BG2310" s="16"/>
      <c r="BH2310" s="16"/>
      <c r="BI2310" s="16"/>
      <c r="BJ2310" s="16"/>
      <c r="BK2310" s="16"/>
      <c r="BL2310" s="16"/>
      <c r="BM2310" s="16"/>
      <c r="BN2310" s="16"/>
      <c r="BO2310" s="16"/>
      <c r="BP2310" s="16"/>
      <c r="BQ2310" s="16"/>
      <c r="BR2310" s="16"/>
      <c r="BS2310" s="16"/>
      <c r="BT2310" s="16"/>
      <c r="BU2310" s="16"/>
      <c r="BV2310" s="16"/>
      <c r="BW2310" s="16"/>
      <c r="BX2310" s="16"/>
      <c r="BY2310" s="16"/>
      <c r="BZ2310" s="16"/>
      <c r="CA2310" s="16"/>
      <c r="CB2310" s="16"/>
      <c r="CC2310" s="16"/>
      <c r="CD2310" s="16"/>
      <c r="CE2310" s="16"/>
      <c r="CF2310" s="16"/>
      <c r="CG2310" s="16"/>
      <c r="CH2310" s="16"/>
      <c r="CI2310" s="16"/>
      <c r="CJ2310" s="16"/>
      <c r="CK2310" s="16"/>
      <c r="CL2310" s="16"/>
      <c r="CM2310" s="16"/>
      <c r="CN2310" s="16"/>
      <c r="CO2310" s="16"/>
      <c r="CP2310" s="16"/>
      <c r="CQ2310" s="16"/>
      <c r="CR2310" s="16"/>
      <c r="CS2310" s="16"/>
      <c r="CT2310" s="16"/>
      <c r="CU2310" s="16"/>
      <c r="CV2310" s="16"/>
      <c r="CW2310" s="16"/>
      <c r="CX2310" s="16"/>
      <c r="CY2310" s="16"/>
      <c r="CZ2310" s="16"/>
      <c r="DA2310" s="16"/>
      <c r="DB2310" s="16"/>
      <c r="DC2310" s="16"/>
      <c r="DD2310" s="16"/>
      <c r="DE2310" s="16"/>
      <c r="DF2310" s="16"/>
      <c r="DG2310" s="16"/>
      <c r="DH2310" s="16"/>
      <c r="DI2310" s="16"/>
      <c r="DJ2310" s="16"/>
      <c r="DK2310" s="16"/>
      <c r="DL2310" s="16"/>
      <c r="DM2310" s="16"/>
      <c r="DN2310" s="16"/>
      <c r="DO2310" s="16"/>
      <c r="DP2310" s="16"/>
      <c r="DQ2310" s="16"/>
      <c r="DR2310" s="16"/>
      <c r="DS2310" s="16"/>
      <c r="DT2310" s="16"/>
      <c r="DU2310" s="16"/>
      <c r="DV2310" s="16"/>
      <c r="DW2310" s="16"/>
      <c r="DX2310" s="16"/>
      <c r="DY2310" s="16"/>
      <c r="DZ2310" s="16"/>
      <c r="EA2310" s="16"/>
      <c r="EB2310" s="16"/>
      <c r="EC2310" s="16"/>
      <c r="ED2310" s="16"/>
      <c r="EE2310" s="16"/>
      <c r="EF2310" s="16"/>
      <c r="EG2310" s="16"/>
      <c r="EH2310" s="16"/>
      <c r="EI2310" s="16"/>
      <c r="EJ2310" s="16"/>
      <c r="EK2310" s="16"/>
      <c r="EL2310" s="16"/>
      <c r="EM2310" s="16"/>
      <c r="EN2310" s="16"/>
      <c r="EO2310" s="16"/>
      <c r="EP2310" s="16"/>
      <c r="EQ2310" s="16"/>
      <c r="ER2310" s="16"/>
      <c r="ES2310" s="16"/>
      <c r="ET2310" s="16"/>
      <c r="EU2310" s="16"/>
      <c r="EV2310" s="16"/>
      <c r="EW2310" s="16"/>
      <c r="EX2310" s="16"/>
      <c r="EY2310" s="16"/>
      <c r="EZ2310" s="16"/>
      <c r="FA2310" s="16"/>
      <c r="FB2310" s="16"/>
      <c r="FC2310" s="16"/>
      <c r="FD2310" s="16"/>
      <c r="FE2310" s="16"/>
      <c r="FF2310" s="16"/>
      <c r="FG2310" s="16"/>
      <c r="FH2310" s="16"/>
      <c r="FI2310" s="16"/>
      <c r="FJ2310" s="16"/>
      <c r="FK2310" s="16"/>
      <c r="FL2310" s="16"/>
      <c r="FM2310" s="16"/>
      <c r="FN2310" s="16"/>
      <c r="FO2310" s="16"/>
      <c r="FP2310" s="16"/>
      <c r="FQ2310" s="16"/>
      <c r="FR2310" s="16"/>
      <c r="FS2310" s="16"/>
      <c r="FT2310" s="16"/>
      <c r="FU2310" s="16"/>
      <c r="FV2310" s="16"/>
      <c r="FW2310" s="16"/>
      <c r="FX2310" s="16"/>
      <c r="FY2310" s="16"/>
      <c r="FZ2310" s="16"/>
      <c r="GA2310" s="16"/>
      <c r="GB2310" s="16"/>
      <c r="GC2310" s="16"/>
      <c r="GD2310" s="16"/>
      <c r="GE2310" s="16"/>
      <c r="GF2310" s="16"/>
      <c r="GG2310" s="16"/>
      <c r="GH2310" s="16"/>
      <c r="GI2310" s="16"/>
      <c r="GJ2310" s="16"/>
      <c r="GK2310" s="16"/>
      <c r="GL2310" s="16"/>
      <c r="GM2310" s="16"/>
      <c r="GN2310" s="16"/>
      <c r="GO2310" s="16"/>
      <c r="GP2310" s="16"/>
      <c r="GQ2310" s="16"/>
      <c r="GR2310" s="16"/>
      <c r="GS2310" s="16"/>
      <c r="GT2310" s="16"/>
      <c r="GU2310" s="16"/>
      <c r="GV2310" s="16"/>
      <c r="GW2310" s="16"/>
      <c r="GX2310" s="16"/>
      <c r="GY2310" s="16"/>
      <c r="GZ2310" s="16"/>
      <c r="HA2310" s="16"/>
      <c r="HB2310" s="16"/>
      <c r="HC2310" s="16"/>
      <c r="HD2310" s="16"/>
      <c r="HE2310" s="16"/>
      <c r="HF2310" s="16"/>
      <c r="HG2310" s="16"/>
      <c r="HH2310" s="16"/>
      <c r="HI2310" s="16"/>
      <c r="HJ2310" s="16"/>
      <c r="HK2310" s="16"/>
      <c r="HL2310" s="16"/>
      <c r="HM2310" s="16"/>
      <c r="HN2310" s="16"/>
      <c r="HO2310" s="16"/>
      <c r="HP2310" s="16"/>
      <c r="HQ2310" s="16"/>
      <c r="HR2310" s="16"/>
      <c r="HS2310" s="16"/>
      <c r="HT2310" s="16"/>
      <c r="HU2310" s="16"/>
      <c r="HV2310" s="16"/>
      <c r="HW2310" s="16"/>
      <c r="HX2310" s="16"/>
      <c r="HY2310" s="16"/>
      <c r="HZ2310" s="16"/>
      <c r="IA2310" s="16"/>
      <c r="IB2310" s="16"/>
      <c r="IC2310" s="16"/>
      <c r="ID2310" s="16"/>
      <c r="IE2310" s="16"/>
      <c r="IF2310" s="16"/>
      <c r="IG2310" s="16"/>
      <c r="IH2310" s="16"/>
      <c r="II2310" s="16"/>
      <c r="IJ2310" s="16"/>
      <c r="IK2310" s="16"/>
      <c r="IL2310" s="16"/>
      <c r="IM2310" s="16"/>
      <c r="IN2310" s="16"/>
      <c r="IO2310" s="16"/>
      <c r="IP2310" s="16"/>
      <c r="IQ2310" s="16"/>
      <c r="IR2310" s="16"/>
      <c r="IS2310" s="16"/>
      <c r="IT2310" s="16"/>
      <c r="IU2310" s="16"/>
      <c r="IV2310" s="16"/>
      <c r="IW2310" s="16"/>
      <c r="IX2310" s="16"/>
      <c r="IY2310" s="16"/>
      <c r="IZ2310" s="16"/>
      <c r="JA2310" s="16"/>
      <c r="JB2310" s="16"/>
      <c r="JC2310" s="16"/>
      <c r="JD2310" s="16"/>
      <c r="JE2310" s="16"/>
      <c r="JF2310" s="16"/>
      <c r="JG2310" s="16"/>
      <c r="JH2310" s="16"/>
      <c r="JI2310" s="16"/>
      <c r="JJ2310" s="16"/>
      <c r="JK2310" s="16"/>
      <c r="JL2310" s="16"/>
      <c r="JM2310" s="16"/>
      <c r="JN2310" s="16"/>
    </row>
    <row r="2311" spans="1:274" ht="12" customHeight="1" x14ac:dyDescent="0.25">
      <c r="A2311" s="8">
        <v>2621</v>
      </c>
      <c r="B2311" s="8" t="s">
        <v>3955</v>
      </c>
      <c r="C2311" s="9" t="s">
        <v>104</v>
      </c>
      <c r="D2311" s="10" t="s">
        <v>3958</v>
      </c>
      <c r="E2311" s="9" t="s">
        <v>153</v>
      </c>
      <c r="F2311" s="9" t="s">
        <v>154</v>
      </c>
      <c r="G2311" s="9" t="s">
        <v>74</v>
      </c>
      <c r="H2311" s="9" t="s">
        <v>155</v>
      </c>
      <c r="I2311" s="11" t="s">
        <v>156</v>
      </c>
      <c r="J2311" s="11"/>
      <c r="L2311" s="9" t="s">
        <v>156</v>
      </c>
      <c r="M2311" s="9" t="s">
        <v>157</v>
      </c>
      <c r="N2311" s="9" t="s">
        <v>95</v>
      </c>
      <c r="O2311" s="11" t="s">
        <v>158</v>
      </c>
      <c r="P2311" s="9" t="s">
        <v>159</v>
      </c>
      <c r="Q2311" s="11" t="s">
        <v>160</v>
      </c>
      <c r="R2311" s="11" t="s">
        <v>120</v>
      </c>
      <c r="S2311" s="11" t="s">
        <v>65</v>
      </c>
      <c r="T2311" s="11"/>
      <c r="U2311" s="11" t="s">
        <v>66</v>
      </c>
      <c r="V2311" s="11" t="s">
        <v>67</v>
      </c>
      <c r="W2311" s="11" t="s">
        <v>68</v>
      </c>
      <c r="X2311" s="11" t="s">
        <v>69</v>
      </c>
      <c r="Y2311" s="9" t="s">
        <v>99</v>
      </c>
      <c r="Z2311" s="9" t="s">
        <v>312</v>
      </c>
      <c r="AA2311" s="12">
        <v>53.281500000000001</v>
      </c>
      <c r="AB2311" s="12">
        <v>-7.5613999999999999</v>
      </c>
      <c r="AC2311" s="46">
        <v>53.470833300000002</v>
      </c>
      <c r="AD2311" s="46">
        <v>-6.0666666666666664</v>
      </c>
      <c r="AE2311" s="8" t="s">
        <v>3959</v>
      </c>
      <c r="AF2311" s="8" t="s">
        <v>1010</v>
      </c>
      <c r="AG2311" s="8" t="s">
        <v>74</v>
      </c>
      <c r="AH2311" s="13">
        <v>0</v>
      </c>
      <c r="AI2311" s="8" t="s">
        <v>76</v>
      </c>
      <c r="AL2311" s="9" t="s">
        <v>103</v>
      </c>
      <c r="AM2311" s="13">
        <v>40</v>
      </c>
      <c r="AN2311" s="13">
        <v>196</v>
      </c>
      <c r="AO2311" s="9">
        <v>5</v>
      </c>
      <c r="AP2311" s="9" t="s">
        <v>78</v>
      </c>
      <c r="AQ2311" s="15">
        <v>21.132535992681255</v>
      </c>
      <c r="AR2311" s="59">
        <v>3.2800000000000003E-2</v>
      </c>
      <c r="AS2311" s="9">
        <v>6</v>
      </c>
      <c r="AU2311" s="9"/>
      <c r="AY2311" s="14">
        <v>4.9000000000000004</v>
      </c>
      <c r="AZ2311" s="14" t="s">
        <v>52</v>
      </c>
      <c r="BA2311" s="16"/>
      <c r="BB2311" s="16"/>
      <c r="BC2311" s="16"/>
      <c r="BD2311" s="16"/>
      <c r="BE2311" s="16"/>
      <c r="BF2311" s="16"/>
      <c r="BG2311" s="16"/>
      <c r="BH2311" s="16"/>
      <c r="BI2311" s="16"/>
      <c r="BJ2311" s="16"/>
      <c r="BK2311" s="16"/>
      <c r="BL2311" s="16"/>
      <c r="BM2311" s="16"/>
      <c r="BN2311" s="16"/>
      <c r="BO2311" s="16"/>
      <c r="BP2311" s="16"/>
      <c r="BQ2311" s="16"/>
      <c r="BR2311" s="16"/>
      <c r="BS2311" s="16"/>
      <c r="BT2311" s="16"/>
      <c r="BU2311" s="16"/>
      <c r="BV2311" s="16"/>
      <c r="BW2311" s="16"/>
      <c r="BX2311" s="16"/>
      <c r="BY2311" s="16"/>
      <c r="BZ2311" s="16"/>
      <c r="CA2311" s="16"/>
      <c r="CB2311" s="16"/>
      <c r="CC2311" s="16"/>
      <c r="CD2311" s="16"/>
      <c r="CE2311" s="16"/>
      <c r="CF2311" s="16"/>
      <c r="CG2311" s="16"/>
      <c r="CH2311" s="16"/>
      <c r="CI2311" s="16"/>
      <c r="CJ2311" s="16"/>
      <c r="CK2311" s="16"/>
      <c r="CL2311" s="16"/>
      <c r="CM2311" s="16"/>
      <c r="CN2311" s="16"/>
      <c r="CO2311" s="16"/>
      <c r="CP2311" s="16"/>
      <c r="CQ2311" s="16"/>
      <c r="CR2311" s="16"/>
      <c r="CS2311" s="16"/>
      <c r="CT2311" s="16"/>
      <c r="CU2311" s="16"/>
      <c r="CV2311" s="16"/>
      <c r="CW2311" s="16"/>
      <c r="CX2311" s="16"/>
      <c r="CY2311" s="16"/>
      <c r="CZ2311" s="16"/>
      <c r="DA2311" s="16"/>
      <c r="DB2311" s="16"/>
      <c r="DC2311" s="16"/>
      <c r="DD2311" s="16"/>
      <c r="DE2311" s="16"/>
      <c r="DF2311" s="16"/>
      <c r="DG2311" s="16"/>
      <c r="DH2311" s="16"/>
      <c r="DI2311" s="16"/>
      <c r="DJ2311" s="16"/>
      <c r="DK2311" s="16"/>
      <c r="DL2311" s="16"/>
      <c r="DM2311" s="16"/>
      <c r="DN2311" s="16"/>
      <c r="DO2311" s="16"/>
      <c r="DP2311" s="16"/>
      <c r="DQ2311" s="16"/>
      <c r="DR2311" s="16"/>
      <c r="DS2311" s="16"/>
      <c r="DT2311" s="16"/>
      <c r="DU2311" s="16"/>
      <c r="DV2311" s="16"/>
      <c r="DW2311" s="16"/>
      <c r="DX2311" s="16"/>
      <c r="DY2311" s="16"/>
      <c r="DZ2311" s="16"/>
      <c r="EA2311" s="16"/>
      <c r="EB2311" s="16"/>
      <c r="EC2311" s="16"/>
      <c r="ED2311" s="16"/>
      <c r="EE2311" s="16"/>
      <c r="EF2311" s="16"/>
      <c r="EG2311" s="16"/>
      <c r="EH2311" s="16"/>
      <c r="EI2311" s="16"/>
      <c r="EJ2311" s="16"/>
      <c r="EK2311" s="16"/>
      <c r="EL2311" s="16"/>
      <c r="EM2311" s="16"/>
      <c r="EN2311" s="16"/>
      <c r="EO2311" s="16"/>
      <c r="EP2311" s="16"/>
      <c r="EQ2311" s="16"/>
      <c r="ER2311" s="16"/>
      <c r="ES2311" s="16"/>
      <c r="ET2311" s="16"/>
      <c r="EU2311" s="16"/>
      <c r="EV2311" s="16"/>
      <c r="EW2311" s="16"/>
      <c r="EX2311" s="16"/>
      <c r="EY2311" s="16"/>
      <c r="EZ2311" s="16"/>
      <c r="FA2311" s="16"/>
      <c r="FB2311" s="16"/>
      <c r="FC2311" s="16"/>
      <c r="FD2311" s="16"/>
      <c r="FE2311" s="16"/>
      <c r="FF2311" s="16"/>
      <c r="FG2311" s="16"/>
      <c r="FH2311" s="16"/>
      <c r="FI2311" s="16"/>
      <c r="FJ2311" s="16"/>
      <c r="FK2311" s="16"/>
      <c r="FL2311" s="16"/>
      <c r="FM2311" s="16"/>
      <c r="FN2311" s="16"/>
      <c r="FO2311" s="16"/>
      <c r="FP2311" s="16"/>
      <c r="FQ2311" s="16"/>
      <c r="FR2311" s="16"/>
      <c r="FS2311" s="16"/>
      <c r="FT2311" s="16"/>
      <c r="FU2311" s="16"/>
      <c r="FV2311" s="16"/>
      <c r="FW2311" s="16"/>
      <c r="FX2311" s="16"/>
      <c r="FY2311" s="16"/>
      <c r="FZ2311" s="16"/>
      <c r="GA2311" s="16"/>
      <c r="GB2311" s="16"/>
      <c r="GC2311" s="16"/>
      <c r="GD2311" s="16"/>
      <c r="GE2311" s="16"/>
      <c r="GF2311" s="16"/>
      <c r="GG2311" s="16"/>
      <c r="GH2311" s="16"/>
      <c r="GI2311" s="16"/>
      <c r="GJ2311" s="16"/>
      <c r="GK2311" s="16"/>
      <c r="GL2311" s="16"/>
      <c r="GM2311" s="16"/>
      <c r="GN2311" s="16"/>
      <c r="GO2311" s="16"/>
      <c r="GP2311" s="16"/>
      <c r="GQ2311" s="16"/>
      <c r="GR2311" s="16"/>
      <c r="GS2311" s="16"/>
      <c r="GT2311" s="16"/>
      <c r="GU2311" s="16"/>
      <c r="GV2311" s="16"/>
      <c r="GW2311" s="16"/>
      <c r="GX2311" s="16"/>
      <c r="GY2311" s="16"/>
      <c r="GZ2311" s="16"/>
      <c r="HA2311" s="16"/>
      <c r="HB2311" s="16"/>
      <c r="HC2311" s="16"/>
      <c r="HD2311" s="16"/>
      <c r="HE2311" s="16"/>
      <c r="HF2311" s="16"/>
      <c r="HG2311" s="16"/>
      <c r="HH2311" s="16"/>
      <c r="HI2311" s="16"/>
      <c r="HJ2311" s="16"/>
      <c r="HK2311" s="16"/>
      <c r="HL2311" s="16"/>
      <c r="HM2311" s="16"/>
      <c r="HN2311" s="16"/>
      <c r="HO2311" s="16"/>
      <c r="HP2311" s="16"/>
      <c r="HQ2311" s="16"/>
      <c r="HR2311" s="16"/>
      <c r="HS2311" s="16"/>
      <c r="HT2311" s="16"/>
      <c r="HU2311" s="16"/>
      <c r="HV2311" s="16"/>
      <c r="HW2311" s="16"/>
      <c r="HX2311" s="16"/>
      <c r="HY2311" s="16"/>
      <c r="HZ2311" s="16"/>
      <c r="IA2311" s="16"/>
      <c r="IB2311" s="16"/>
      <c r="IC2311" s="16"/>
      <c r="ID2311" s="16"/>
      <c r="IE2311" s="16"/>
      <c r="IF2311" s="16"/>
      <c r="IG2311" s="16"/>
      <c r="IH2311" s="16"/>
      <c r="II2311" s="16"/>
      <c r="IJ2311" s="16"/>
      <c r="IK2311" s="16"/>
      <c r="IL2311" s="16"/>
      <c r="IM2311" s="16"/>
      <c r="IN2311" s="16"/>
      <c r="IO2311" s="16"/>
      <c r="IP2311" s="16"/>
      <c r="IQ2311" s="16"/>
      <c r="IR2311" s="16"/>
      <c r="IS2311" s="16"/>
      <c r="IT2311" s="16"/>
      <c r="IU2311" s="16"/>
      <c r="IV2311" s="16"/>
      <c r="IW2311" s="16"/>
      <c r="IX2311" s="16"/>
      <c r="IY2311" s="16"/>
      <c r="IZ2311" s="16"/>
      <c r="JA2311" s="16"/>
      <c r="JB2311" s="16"/>
      <c r="JC2311" s="16"/>
      <c r="JD2311" s="16"/>
      <c r="JE2311" s="16"/>
      <c r="JF2311" s="16"/>
      <c r="JG2311" s="16"/>
      <c r="JH2311" s="16"/>
      <c r="JI2311" s="16"/>
      <c r="JJ2311" s="16"/>
      <c r="JK2311" s="16"/>
      <c r="JL2311" s="16"/>
      <c r="JM2311" s="16"/>
      <c r="JN2311" s="16"/>
    </row>
    <row r="2312" spans="1:274" ht="12" customHeight="1" x14ac:dyDescent="0.25">
      <c r="A2312" s="8">
        <v>2622</v>
      </c>
      <c r="B2312" s="8" t="s">
        <v>3955</v>
      </c>
      <c r="C2312" s="9" t="s">
        <v>104</v>
      </c>
      <c r="D2312" s="10" t="s">
        <v>3960</v>
      </c>
      <c r="E2312" s="9" t="s">
        <v>153</v>
      </c>
      <c r="F2312" s="9" t="s">
        <v>154</v>
      </c>
      <c r="G2312" s="9" t="s">
        <v>74</v>
      </c>
      <c r="H2312" s="9" t="s">
        <v>155</v>
      </c>
      <c r="I2312" s="11" t="s">
        <v>156</v>
      </c>
      <c r="J2312" s="11"/>
      <c r="L2312" s="9" t="s">
        <v>156</v>
      </c>
      <c r="M2312" s="9" t="s">
        <v>157</v>
      </c>
      <c r="N2312" s="9" t="s">
        <v>95</v>
      </c>
      <c r="O2312" s="11" t="s">
        <v>158</v>
      </c>
      <c r="P2312" s="9" t="s">
        <v>159</v>
      </c>
      <c r="Q2312" s="11" t="s">
        <v>160</v>
      </c>
      <c r="R2312" s="11" t="s">
        <v>120</v>
      </c>
      <c r="S2312" s="11" t="s">
        <v>65</v>
      </c>
      <c r="T2312" s="11"/>
      <c r="U2312" s="11" t="s">
        <v>66</v>
      </c>
      <c r="V2312" s="11" t="s">
        <v>67</v>
      </c>
      <c r="W2312" s="11" t="s">
        <v>68</v>
      </c>
      <c r="X2312" s="11" t="s">
        <v>69</v>
      </c>
      <c r="Y2312" s="9" t="s">
        <v>99</v>
      </c>
      <c r="Z2312" s="9" t="s">
        <v>312</v>
      </c>
      <c r="AA2312" s="12">
        <v>53.281500000000001</v>
      </c>
      <c r="AB2312" s="12">
        <v>-7.5613999999999999</v>
      </c>
      <c r="AC2312" s="46">
        <v>53.470833300000002</v>
      </c>
      <c r="AD2312" s="46">
        <v>-6.0666666666666664</v>
      </c>
      <c r="AE2312" s="8" t="s">
        <v>3959</v>
      </c>
      <c r="AF2312" s="8" t="s">
        <v>1010</v>
      </c>
      <c r="AG2312" s="8" t="s">
        <v>74</v>
      </c>
      <c r="AH2312" s="13">
        <v>0</v>
      </c>
      <c r="AI2312" s="8" t="s">
        <v>76</v>
      </c>
      <c r="AL2312" s="9" t="s">
        <v>281</v>
      </c>
      <c r="AM2312" s="13">
        <v>35</v>
      </c>
      <c r="AN2312" s="13">
        <v>157.5</v>
      </c>
      <c r="AO2312" s="9">
        <v>5</v>
      </c>
      <c r="AP2312" s="9" t="s">
        <v>78</v>
      </c>
      <c r="AQ2312" s="15">
        <v>30.268435832312022</v>
      </c>
      <c r="AR2312" s="59">
        <v>2.29E-2</v>
      </c>
      <c r="AS2312" s="9">
        <v>6</v>
      </c>
      <c r="AU2312" s="9"/>
      <c r="AY2312" s="14">
        <v>4.5</v>
      </c>
      <c r="AZ2312" s="14" t="s">
        <v>52</v>
      </c>
      <c r="BA2312" s="16"/>
      <c r="BB2312" s="16"/>
      <c r="BC2312" s="16"/>
      <c r="BD2312" s="16"/>
      <c r="BE2312" s="16"/>
      <c r="BF2312" s="16"/>
      <c r="BG2312" s="16"/>
      <c r="BH2312" s="16"/>
      <c r="BI2312" s="16"/>
      <c r="BJ2312" s="16"/>
      <c r="BK2312" s="16"/>
      <c r="BL2312" s="16"/>
      <c r="BM2312" s="16"/>
      <c r="BN2312" s="16"/>
      <c r="BO2312" s="16"/>
      <c r="BP2312" s="16"/>
      <c r="BQ2312" s="16"/>
      <c r="BR2312" s="16"/>
      <c r="BS2312" s="16"/>
      <c r="BT2312" s="16"/>
      <c r="BU2312" s="16"/>
      <c r="BV2312" s="16"/>
      <c r="BW2312" s="16"/>
      <c r="BX2312" s="16"/>
      <c r="BY2312" s="16"/>
      <c r="BZ2312" s="16"/>
      <c r="CA2312" s="16"/>
      <c r="CB2312" s="16"/>
      <c r="CC2312" s="16"/>
      <c r="CD2312" s="16"/>
      <c r="CE2312" s="16"/>
      <c r="CF2312" s="16"/>
      <c r="CG2312" s="16"/>
      <c r="CH2312" s="16"/>
      <c r="CI2312" s="16"/>
      <c r="CJ2312" s="16"/>
      <c r="CK2312" s="16"/>
      <c r="CL2312" s="16"/>
      <c r="CM2312" s="16"/>
      <c r="CN2312" s="16"/>
      <c r="CO2312" s="16"/>
      <c r="CP2312" s="16"/>
      <c r="CQ2312" s="16"/>
      <c r="CR2312" s="16"/>
      <c r="CS2312" s="16"/>
      <c r="CT2312" s="16"/>
      <c r="CU2312" s="16"/>
      <c r="CV2312" s="16"/>
      <c r="CW2312" s="16"/>
      <c r="CX2312" s="16"/>
      <c r="CY2312" s="16"/>
      <c r="CZ2312" s="16"/>
      <c r="DA2312" s="16"/>
      <c r="DB2312" s="16"/>
      <c r="DC2312" s="16"/>
      <c r="DD2312" s="16"/>
      <c r="DE2312" s="16"/>
      <c r="DF2312" s="16"/>
      <c r="DG2312" s="16"/>
      <c r="DH2312" s="16"/>
      <c r="DI2312" s="16"/>
      <c r="DJ2312" s="16"/>
      <c r="DK2312" s="16"/>
      <c r="DL2312" s="16"/>
      <c r="DM2312" s="16"/>
      <c r="DN2312" s="16"/>
      <c r="DO2312" s="16"/>
      <c r="DP2312" s="16"/>
      <c r="DQ2312" s="16"/>
      <c r="DR2312" s="16"/>
      <c r="DS2312" s="16"/>
      <c r="DT2312" s="16"/>
      <c r="DU2312" s="16"/>
      <c r="DV2312" s="16"/>
      <c r="DW2312" s="16"/>
      <c r="DX2312" s="16"/>
      <c r="DY2312" s="16"/>
      <c r="DZ2312" s="16"/>
      <c r="EA2312" s="16"/>
      <c r="EB2312" s="16"/>
      <c r="EC2312" s="16"/>
      <c r="ED2312" s="16"/>
      <c r="EE2312" s="16"/>
      <c r="EF2312" s="16"/>
      <c r="EG2312" s="16"/>
      <c r="EH2312" s="16"/>
      <c r="EI2312" s="16"/>
      <c r="EJ2312" s="16"/>
      <c r="EK2312" s="16"/>
      <c r="EL2312" s="16"/>
      <c r="EM2312" s="16"/>
      <c r="EN2312" s="16"/>
      <c r="EO2312" s="16"/>
      <c r="EP2312" s="16"/>
      <c r="EQ2312" s="16"/>
      <c r="ER2312" s="16"/>
      <c r="ES2312" s="16"/>
      <c r="ET2312" s="16"/>
      <c r="EU2312" s="16"/>
      <c r="EV2312" s="16"/>
      <c r="EW2312" s="16"/>
      <c r="EX2312" s="16"/>
      <c r="EY2312" s="16"/>
      <c r="EZ2312" s="16"/>
      <c r="FA2312" s="16"/>
      <c r="FB2312" s="16"/>
      <c r="FC2312" s="16"/>
      <c r="FD2312" s="16"/>
      <c r="FE2312" s="16"/>
      <c r="FF2312" s="16"/>
      <c r="FG2312" s="16"/>
      <c r="FH2312" s="16"/>
      <c r="FI2312" s="16"/>
      <c r="FJ2312" s="16"/>
      <c r="FK2312" s="16"/>
      <c r="FL2312" s="16"/>
      <c r="FM2312" s="16"/>
      <c r="FN2312" s="16"/>
      <c r="FO2312" s="16"/>
      <c r="FP2312" s="16"/>
      <c r="FQ2312" s="16"/>
      <c r="FR2312" s="16"/>
      <c r="FS2312" s="16"/>
      <c r="FT2312" s="16"/>
      <c r="FU2312" s="16"/>
      <c r="FV2312" s="16"/>
      <c r="FW2312" s="16"/>
      <c r="FX2312" s="16"/>
      <c r="FY2312" s="16"/>
      <c r="FZ2312" s="16"/>
      <c r="GA2312" s="16"/>
      <c r="GB2312" s="16"/>
      <c r="GC2312" s="16"/>
      <c r="GD2312" s="16"/>
      <c r="GE2312" s="16"/>
      <c r="GF2312" s="16"/>
      <c r="GG2312" s="16"/>
      <c r="GH2312" s="16"/>
      <c r="GI2312" s="16"/>
      <c r="GJ2312" s="16"/>
      <c r="GK2312" s="16"/>
      <c r="GL2312" s="16"/>
      <c r="GM2312" s="16"/>
      <c r="GN2312" s="16"/>
      <c r="GO2312" s="16"/>
      <c r="GP2312" s="16"/>
      <c r="GQ2312" s="16"/>
      <c r="GR2312" s="16"/>
      <c r="GS2312" s="16"/>
      <c r="GT2312" s="16"/>
      <c r="GU2312" s="16"/>
      <c r="GV2312" s="16"/>
      <c r="GW2312" s="16"/>
      <c r="GX2312" s="16"/>
      <c r="GY2312" s="16"/>
      <c r="GZ2312" s="16"/>
      <c r="HA2312" s="16"/>
      <c r="HB2312" s="16"/>
      <c r="HC2312" s="16"/>
      <c r="HD2312" s="16"/>
      <c r="HE2312" s="16"/>
      <c r="HF2312" s="16"/>
      <c r="HG2312" s="16"/>
      <c r="HH2312" s="16"/>
      <c r="HI2312" s="16"/>
      <c r="HJ2312" s="16"/>
      <c r="HK2312" s="16"/>
      <c r="HL2312" s="16"/>
      <c r="HM2312" s="16"/>
      <c r="HN2312" s="16"/>
      <c r="HO2312" s="16"/>
      <c r="HP2312" s="16"/>
      <c r="HQ2312" s="16"/>
      <c r="HR2312" s="16"/>
      <c r="HS2312" s="16"/>
      <c r="HT2312" s="16"/>
      <c r="HU2312" s="16"/>
      <c r="HV2312" s="16"/>
      <c r="HW2312" s="16"/>
      <c r="HX2312" s="16"/>
      <c r="HY2312" s="16"/>
      <c r="HZ2312" s="16"/>
      <c r="IA2312" s="16"/>
      <c r="IB2312" s="16"/>
      <c r="IC2312" s="16"/>
      <c r="ID2312" s="16"/>
      <c r="IE2312" s="16"/>
      <c r="IF2312" s="16"/>
      <c r="IG2312" s="16"/>
      <c r="IH2312" s="16"/>
      <c r="II2312" s="16"/>
      <c r="IJ2312" s="16"/>
      <c r="IK2312" s="16"/>
      <c r="IL2312" s="16"/>
      <c r="IM2312" s="16"/>
      <c r="IN2312" s="16"/>
      <c r="IO2312" s="16"/>
      <c r="IP2312" s="16"/>
      <c r="IQ2312" s="16"/>
      <c r="IR2312" s="16"/>
      <c r="IS2312" s="16"/>
      <c r="IT2312" s="16"/>
      <c r="IU2312" s="16"/>
      <c r="IV2312" s="16"/>
      <c r="IW2312" s="16"/>
      <c r="IX2312" s="16"/>
      <c r="IY2312" s="16"/>
      <c r="IZ2312" s="16"/>
      <c r="JA2312" s="16"/>
      <c r="JB2312" s="16"/>
      <c r="JC2312" s="16"/>
      <c r="JD2312" s="16"/>
      <c r="JE2312" s="16"/>
      <c r="JF2312" s="16"/>
      <c r="JG2312" s="16"/>
      <c r="JH2312" s="16"/>
      <c r="JI2312" s="16"/>
      <c r="JJ2312" s="16"/>
      <c r="JK2312" s="16"/>
      <c r="JL2312" s="16"/>
      <c r="JM2312" s="16"/>
      <c r="JN2312" s="16"/>
    </row>
    <row r="2313" spans="1:274" ht="12" customHeight="1" x14ac:dyDescent="0.25">
      <c r="A2313" s="8">
        <v>2623</v>
      </c>
      <c r="B2313" s="8" t="s">
        <v>3955</v>
      </c>
      <c r="C2313" s="9" t="s">
        <v>104</v>
      </c>
      <c r="D2313" s="10" t="s">
        <v>3961</v>
      </c>
      <c r="E2313" s="9" t="s">
        <v>153</v>
      </c>
      <c r="F2313" s="9" t="s">
        <v>154</v>
      </c>
      <c r="G2313" s="9" t="s">
        <v>74</v>
      </c>
      <c r="H2313" s="9" t="s">
        <v>155</v>
      </c>
      <c r="I2313" s="11" t="s">
        <v>156</v>
      </c>
      <c r="J2313" s="11"/>
      <c r="L2313" s="9" t="s">
        <v>156</v>
      </c>
      <c r="M2313" s="9" t="s">
        <v>157</v>
      </c>
      <c r="N2313" s="9" t="s">
        <v>95</v>
      </c>
      <c r="O2313" s="11" t="s">
        <v>158</v>
      </c>
      <c r="P2313" s="9" t="s">
        <v>159</v>
      </c>
      <c r="Q2313" s="11" t="s">
        <v>160</v>
      </c>
      <c r="R2313" s="11" t="s">
        <v>120</v>
      </c>
      <c r="S2313" s="11" t="s">
        <v>65</v>
      </c>
      <c r="T2313" s="11"/>
      <c r="U2313" s="11" t="s">
        <v>66</v>
      </c>
      <c r="V2313" s="11" t="s">
        <v>67</v>
      </c>
      <c r="W2313" s="11" t="s">
        <v>68</v>
      </c>
      <c r="X2313" s="11" t="s">
        <v>69</v>
      </c>
      <c r="Y2313" s="9" t="s">
        <v>99</v>
      </c>
      <c r="Z2313" s="9" t="s">
        <v>312</v>
      </c>
      <c r="AA2313" s="12">
        <v>53.281500000000001</v>
      </c>
      <c r="AB2313" s="12">
        <v>-7.5613999999999999</v>
      </c>
      <c r="AC2313" s="46">
        <v>53.470833300000002</v>
      </c>
      <c r="AD2313" s="46">
        <v>-6.0666666666666664</v>
      </c>
      <c r="AE2313" s="8" t="s">
        <v>346</v>
      </c>
      <c r="AF2313" s="8" t="s">
        <v>346</v>
      </c>
      <c r="AG2313" s="8" t="s">
        <v>74</v>
      </c>
      <c r="AH2313" s="13">
        <v>0</v>
      </c>
      <c r="AI2313" s="8" t="s">
        <v>76</v>
      </c>
      <c r="AL2313" s="9" t="s">
        <v>103</v>
      </c>
      <c r="AM2313" s="13">
        <v>50</v>
      </c>
      <c r="AN2313" s="13">
        <v>290</v>
      </c>
      <c r="AO2313" s="9">
        <v>5</v>
      </c>
      <c r="AP2313" s="9" t="s">
        <v>84</v>
      </c>
      <c r="AQ2313" s="15">
        <v>56.815342668847968</v>
      </c>
      <c r="AR2313" s="59">
        <v>1.2200000000000001E-2</v>
      </c>
      <c r="AS2313" s="9">
        <v>6</v>
      </c>
      <c r="AU2313" s="9"/>
      <c r="AY2313" s="14">
        <v>5.8</v>
      </c>
      <c r="AZ2313" s="14" t="s">
        <v>52</v>
      </c>
      <c r="BA2313" s="16"/>
      <c r="BB2313" s="16"/>
      <c r="BC2313" s="16"/>
      <c r="BD2313" s="16"/>
      <c r="BE2313" s="16"/>
      <c r="BF2313" s="16"/>
      <c r="BG2313" s="16"/>
      <c r="BH2313" s="16"/>
      <c r="BI2313" s="16"/>
      <c r="BJ2313" s="16"/>
      <c r="BK2313" s="16"/>
      <c r="BL2313" s="16"/>
      <c r="BM2313" s="16"/>
      <c r="BN2313" s="16"/>
      <c r="BO2313" s="16"/>
      <c r="BP2313" s="16"/>
      <c r="BQ2313" s="16"/>
      <c r="BR2313" s="16"/>
      <c r="BS2313" s="16"/>
      <c r="BT2313" s="16"/>
      <c r="BU2313" s="16"/>
      <c r="BV2313" s="16"/>
      <c r="BW2313" s="16"/>
      <c r="BX2313" s="16"/>
      <c r="BY2313" s="16"/>
      <c r="BZ2313" s="16"/>
      <c r="CA2313" s="16"/>
      <c r="CB2313" s="16"/>
      <c r="CC2313" s="16"/>
      <c r="CD2313" s="16"/>
      <c r="CE2313" s="16"/>
      <c r="CF2313" s="16"/>
      <c r="CG2313" s="16"/>
      <c r="CH2313" s="16"/>
      <c r="CI2313" s="16"/>
      <c r="CJ2313" s="16"/>
      <c r="CK2313" s="16"/>
      <c r="CL2313" s="16"/>
      <c r="CM2313" s="16"/>
      <c r="CN2313" s="16"/>
      <c r="CO2313" s="16"/>
      <c r="CP2313" s="16"/>
      <c r="CQ2313" s="16"/>
      <c r="CR2313" s="16"/>
      <c r="CS2313" s="16"/>
      <c r="CT2313" s="16"/>
      <c r="CU2313" s="16"/>
      <c r="CV2313" s="16"/>
      <c r="CW2313" s="16"/>
      <c r="CX2313" s="16"/>
      <c r="CY2313" s="16"/>
      <c r="CZ2313" s="16"/>
      <c r="DA2313" s="16"/>
      <c r="DB2313" s="16"/>
      <c r="DC2313" s="16"/>
      <c r="DD2313" s="16"/>
      <c r="DE2313" s="16"/>
      <c r="DF2313" s="16"/>
      <c r="DG2313" s="16"/>
      <c r="DH2313" s="16"/>
      <c r="DI2313" s="16"/>
      <c r="DJ2313" s="16"/>
      <c r="DK2313" s="16"/>
      <c r="DL2313" s="16"/>
      <c r="DM2313" s="16"/>
      <c r="DN2313" s="16"/>
      <c r="DO2313" s="16"/>
      <c r="DP2313" s="16"/>
      <c r="DQ2313" s="16"/>
      <c r="DR2313" s="16"/>
      <c r="DS2313" s="16"/>
      <c r="DT2313" s="16"/>
      <c r="DU2313" s="16"/>
      <c r="DV2313" s="16"/>
      <c r="DW2313" s="16"/>
      <c r="DX2313" s="16"/>
      <c r="DY2313" s="16"/>
      <c r="DZ2313" s="16"/>
      <c r="EA2313" s="16"/>
      <c r="EB2313" s="16"/>
      <c r="EC2313" s="16"/>
      <c r="ED2313" s="16"/>
      <c r="EE2313" s="16"/>
      <c r="EF2313" s="16"/>
      <c r="EG2313" s="16"/>
      <c r="EH2313" s="16"/>
      <c r="EI2313" s="16"/>
      <c r="EJ2313" s="16"/>
      <c r="EK2313" s="16"/>
      <c r="EL2313" s="16"/>
      <c r="EM2313" s="16"/>
      <c r="EN2313" s="16"/>
      <c r="EO2313" s="16"/>
      <c r="EP2313" s="16"/>
      <c r="EQ2313" s="16"/>
      <c r="ER2313" s="16"/>
      <c r="ES2313" s="16"/>
      <c r="ET2313" s="16"/>
      <c r="EU2313" s="16"/>
      <c r="EV2313" s="16"/>
      <c r="EW2313" s="16"/>
      <c r="EX2313" s="16"/>
      <c r="EY2313" s="16"/>
      <c r="EZ2313" s="16"/>
      <c r="FA2313" s="16"/>
      <c r="FB2313" s="16"/>
      <c r="FC2313" s="16"/>
      <c r="FD2313" s="16"/>
      <c r="FE2313" s="16"/>
      <c r="FF2313" s="16"/>
      <c r="FG2313" s="16"/>
      <c r="FH2313" s="16"/>
      <c r="FI2313" s="16"/>
      <c r="FJ2313" s="16"/>
      <c r="FK2313" s="16"/>
      <c r="FL2313" s="16"/>
      <c r="FM2313" s="16"/>
      <c r="FN2313" s="16"/>
      <c r="FO2313" s="16"/>
      <c r="FP2313" s="16"/>
      <c r="FQ2313" s="16"/>
      <c r="FR2313" s="16"/>
      <c r="FS2313" s="16"/>
      <c r="FT2313" s="16"/>
      <c r="FU2313" s="16"/>
      <c r="FV2313" s="16"/>
      <c r="FW2313" s="16"/>
      <c r="FX2313" s="16"/>
      <c r="FY2313" s="16"/>
      <c r="FZ2313" s="16"/>
      <c r="GA2313" s="16"/>
      <c r="GB2313" s="16"/>
      <c r="GC2313" s="16"/>
      <c r="GD2313" s="16"/>
      <c r="GE2313" s="16"/>
      <c r="GF2313" s="16"/>
      <c r="GG2313" s="16"/>
      <c r="GH2313" s="16"/>
      <c r="GI2313" s="16"/>
      <c r="GJ2313" s="16"/>
      <c r="GK2313" s="16"/>
      <c r="GL2313" s="16"/>
      <c r="GM2313" s="16"/>
      <c r="GN2313" s="16"/>
      <c r="GO2313" s="16"/>
      <c r="GP2313" s="16"/>
      <c r="GQ2313" s="16"/>
      <c r="GR2313" s="16"/>
      <c r="GS2313" s="16"/>
      <c r="GT2313" s="16"/>
      <c r="GU2313" s="16"/>
      <c r="GV2313" s="16"/>
      <c r="GW2313" s="16"/>
      <c r="GX2313" s="16"/>
      <c r="GY2313" s="16"/>
      <c r="GZ2313" s="16"/>
      <c r="HA2313" s="16"/>
      <c r="HB2313" s="16"/>
      <c r="HC2313" s="16"/>
      <c r="HD2313" s="16"/>
      <c r="HE2313" s="16"/>
      <c r="HF2313" s="16"/>
      <c r="HG2313" s="16"/>
      <c r="HH2313" s="16"/>
      <c r="HI2313" s="16"/>
      <c r="HJ2313" s="16"/>
      <c r="HK2313" s="16"/>
      <c r="HL2313" s="16"/>
      <c r="HM2313" s="16"/>
      <c r="HN2313" s="16"/>
      <c r="HO2313" s="16"/>
      <c r="HP2313" s="16"/>
      <c r="HQ2313" s="16"/>
      <c r="HR2313" s="16"/>
      <c r="HS2313" s="16"/>
      <c r="HT2313" s="16"/>
      <c r="HU2313" s="16"/>
      <c r="HV2313" s="16"/>
      <c r="HW2313" s="16"/>
      <c r="HX2313" s="16"/>
      <c r="HY2313" s="16"/>
      <c r="HZ2313" s="16"/>
      <c r="IA2313" s="16"/>
      <c r="IB2313" s="16"/>
      <c r="IC2313" s="16"/>
      <c r="ID2313" s="16"/>
      <c r="IE2313" s="16"/>
      <c r="IF2313" s="16"/>
      <c r="IG2313" s="16"/>
      <c r="IH2313" s="16"/>
      <c r="II2313" s="16"/>
      <c r="IJ2313" s="16"/>
      <c r="IK2313" s="16"/>
      <c r="IL2313" s="16"/>
      <c r="IM2313" s="16"/>
      <c r="IN2313" s="16"/>
      <c r="IO2313" s="16"/>
      <c r="IP2313" s="16"/>
      <c r="IQ2313" s="16"/>
      <c r="IR2313" s="16"/>
      <c r="IS2313" s="16"/>
      <c r="IT2313" s="16"/>
      <c r="IU2313" s="16"/>
      <c r="IV2313" s="16"/>
      <c r="IW2313" s="16"/>
      <c r="IX2313" s="16"/>
      <c r="IY2313" s="16"/>
      <c r="IZ2313" s="16"/>
      <c r="JA2313" s="16"/>
      <c r="JB2313" s="16"/>
      <c r="JC2313" s="16"/>
      <c r="JD2313" s="16"/>
      <c r="JE2313" s="16"/>
      <c r="JF2313" s="16"/>
      <c r="JG2313" s="16"/>
      <c r="JH2313" s="16"/>
      <c r="JI2313" s="16"/>
      <c r="JJ2313" s="16"/>
      <c r="JK2313" s="16"/>
      <c r="JL2313" s="16"/>
      <c r="JM2313" s="16"/>
      <c r="JN2313" s="16"/>
    </row>
    <row r="2314" spans="1:274" ht="12" customHeight="1" x14ac:dyDescent="0.25">
      <c r="A2314" s="8">
        <v>2624</v>
      </c>
      <c r="B2314" s="8" t="s">
        <v>3955</v>
      </c>
      <c r="C2314" s="9" t="s">
        <v>104</v>
      </c>
      <c r="D2314" s="10" t="s">
        <v>3962</v>
      </c>
      <c r="E2314" s="9" t="s">
        <v>153</v>
      </c>
      <c r="F2314" s="9" t="s">
        <v>154</v>
      </c>
      <c r="G2314" s="9" t="s">
        <v>74</v>
      </c>
      <c r="H2314" s="9" t="s">
        <v>155</v>
      </c>
      <c r="I2314" s="11" t="s">
        <v>156</v>
      </c>
      <c r="J2314" s="11"/>
      <c r="L2314" s="9" t="s">
        <v>156</v>
      </c>
      <c r="M2314" s="9" t="s">
        <v>157</v>
      </c>
      <c r="N2314" s="9" t="s">
        <v>95</v>
      </c>
      <c r="O2314" s="11" t="s">
        <v>158</v>
      </c>
      <c r="P2314" s="9" t="s">
        <v>159</v>
      </c>
      <c r="Q2314" s="11" t="s">
        <v>160</v>
      </c>
      <c r="R2314" s="11" t="s">
        <v>120</v>
      </c>
      <c r="S2314" s="11" t="s">
        <v>65</v>
      </c>
      <c r="T2314" s="11"/>
      <c r="U2314" s="11" t="s">
        <v>66</v>
      </c>
      <c r="V2314" s="11" t="s">
        <v>67</v>
      </c>
      <c r="W2314" s="11" t="s">
        <v>68</v>
      </c>
      <c r="X2314" s="11" t="s">
        <v>69</v>
      </c>
      <c r="Y2314" s="9" t="s">
        <v>99</v>
      </c>
      <c r="Z2314" s="9" t="s">
        <v>312</v>
      </c>
      <c r="AA2314" s="12">
        <v>53.281500000000001</v>
      </c>
      <c r="AB2314" s="12">
        <v>-7.5613999999999999</v>
      </c>
      <c r="AC2314" s="46">
        <v>53.470833300000002</v>
      </c>
      <c r="AD2314" s="46">
        <v>-6.0666666666666664</v>
      </c>
      <c r="AE2314" s="8" t="s">
        <v>346</v>
      </c>
      <c r="AF2314" s="8" t="s">
        <v>346</v>
      </c>
      <c r="AG2314" s="8" t="s">
        <v>74</v>
      </c>
      <c r="AH2314" s="13">
        <v>0</v>
      </c>
      <c r="AI2314" s="8" t="s">
        <v>76</v>
      </c>
      <c r="AL2314" s="9" t="s">
        <v>281</v>
      </c>
      <c r="AM2314" s="13">
        <v>50</v>
      </c>
      <c r="AN2314" s="13">
        <v>270</v>
      </c>
      <c r="AO2314" s="9">
        <v>5</v>
      </c>
      <c r="AP2314" s="9" t="s">
        <v>84</v>
      </c>
      <c r="AQ2314" s="15">
        <v>47.475834284927757</v>
      </c>
      <c r="AR2314" s="59">
        <v>1.46E-2</v>
      </c>
      <c r="AS2314" s="9">
        <v>6</v>
      </c>
      <c r="AU2314" s="9"/>
      <c r="AY2314" s="14">
        <v>5.4</v>
      </c>
      <c r="AZ2314" s="14" t="s">
        <v>52</v>
      </c>
      <c r="BA2314" s="16"/>
      <c r="BB2314" s="16"/>
      <c r="BC2314" s="16"/>
      <c r="BD2314" s="16"/>
      <c r="BE2314" s="16"/>
      <c r="BF2314" s="16"/>
      <c r="BG2314" s="16"/>
      <c r="BH2314" s="16"/>
      <c r="BI2314" s="16"/>
      <c r="BJ2314" s="16"/>
      <c r="BK2314" s="16"/>
      <c r="BL2314" s="16"/>
      <c r="BM2314" s="16"/>
      <c r="BN2314" s="16"/>
      <c r="BO2314" s="16"/>
      <c r="BP2314" s="16"/>
      <c r="BQ2314" s="16"/>
      <c r="BR2314" s="16"/>
      <c r="BS2314" s="16"/>
      <c r="BT2314" s="16"/>
      <c r="BU2314" s="16"/>
      <c r="BV2314" s="16"/>
      <c r="BW2314" s="16"/>
      <c r="BX2314" s="16"/>
      <c r="BY2314" s="16"/>
      <c r="BZ2314" s="16"/>
      <c r="CA2314" s="16"/>
      <c r="CB2314" s="16"/>
      <c r="CC2314" s="16"/>
      <c r="CD2314" s="16"/>
      <c r="CE2314" s="16"/>
      <c r="CF2314" s="16"/>
      <c r="CG2314" s="16"/>
      <c r="CH2314" s="16"/>
      <c r="CI2314" s="16"/>
      <c r="CJ2314" s="16"/>
      <c r="CK2314" s="16"/>
      <c r="CL2314" s="16"/>
      <c r="CM2314" s="16"/>
      <c r="CN2314" s="16"/>
      <c r="CO2314" s="16"/>
      <c r="CP2314" s="16"/>
      <c r="CQ2314" s="16"/>
      <c r="CR2314" s="16"/>
      <c r="CS2314" s="16"/>
      <c r="CT2314" s="16"/>
      <c r="CU2314" s="16"/>
      <c r="CV2314" s="16"/>
      <c r="CW2314" s="16"/>
      <c r="CX2314" s="16"/>
      <c r="CY2314" s="16"/>
      <c r="CZ2314" s="16"/>
      <c r="DA2314" s="16"/>
      <c r="DB2314" s="16"/>
      <c r="DC2314" s="16"/>
      <c r="DD2314" s="16"/>
      <c r="DE2314" s="16"/>
      <c r="DF2314" s="16"/>
      <c r="DG2314" s="16"/>
      <c r="DH2314" s="16"/>
      <c r="DI2314" s="16"/>
      <c r="DJ2314" s="16"/>
      <c r="DK2314" s="16"/>
      <c r="DL2314" s="16"/>
      <c r="DM2314" s="16"/>
      <c r="DN2314" s="16"/>
      <c r="DO2314" s="16"/>
      <c r="DP2314" s="16"/>
      <c r="DQ2314" s="16"/>
      <c r="DR2314" s="16"/>
      <c r="DS2314" s="16"/>
      <c r="DT2314" s="16"/>
      <c r="DU2314" s="16"/>
      <c r="DV2314" s="16"/>
      <c r="DW2314" s="16"/>
      <c r="DX2314" s="16"/>
      <c r="DY2314" s="16"/>
      <c r="DZ2314" s="16"/>
      <c r="EA2314" s="16"/>
      <c r="EB2314" s="16"/>
      <c r="EC2314" s="16"/>
      <c r="ED2314" s="16"/>
      <c r="EE2314" s="16"/>
      <c r="EF2314" s="16"/>
      <c r="EG2314" s="16"/>
      <c r="EH2314" s="16"/>
      <c r="EI2314" s="16"/>
      <c r="EJ2314" s="16"/>
      <c r="EK2314" s="16"/>
      <c r="EL2314" s="16"/>
      <c r="EM2314" s="16"/>
      <c r="EN2314" s="16"/>
      <c r="EO2314" s="16"/>
      <c r="EP2314" s="16"/>
      <c r="EQ2314" s="16"/>
      <c r="ER2314" s="16"/>
      <c r="ES2314" s="16"/>
      <c r="ET2314" s="16"/>
      <c r="EU2314" s="16"/>
      <c r="EV2314" s="16"/>
      <c r="EW2314" s="16"/>
      <c r="EX2314" s="16"/>
      <c r="EY2314" s="16"/>
      <c r="EZ2314" s="16"/>
      <c r="FA2314" s="16"/>
      <c r="FB2314" s="16"/>
      <c r="FC2314" s="16"/>
      <c r="FD2314" s="16"/>
      <c r="FE2314" s="16"/>
      <c r="FF2314" s="16"/>
      <c r="FG2314" s="16"/>
      <c r="FH2314" s="16"/>
      <c r="FI2314" s="16"/>
      <c r="FJ2314" s="16"/>
      <c r="FK2314" s="16"/>
      <c r="FL2314" s="16"/>
      <c r="FM2314" s="16"/>
      <c r="FN2314" s="16"/>
      <c r="FO2314" s="16"/>
      <c r="FP2314" s="16"/>
      <c r="FQ2314" s="16"/>
      <c r="FR2314" s="16"/>
      <c r="FS2314" s="16"/>
      <c r="FT2314" s="16"/>
      <c r="FU2314" s="16"/>
      <c r="FV2314" s="16"/>
      <c r="FW2314" s="16"/>
      <c r="FX2314" s="16"/>
      <c r="FY2314" s="16"/>
      <c r="FZ2314" s="16"/>
      <c r="GA2314" s="16"/>
      <c r="GB2314" s="16"/>
      <c r="GC2314" s="16"/>
      <c r="GD2314" s="16"/>
      <c r="GE2314" s="16"/>
      <c r="GF2314" s="16"/>
      <c r="GG2314" s="16"/>
      <c r="GH2314" s="16"/>
      <c r="GI2314" s="16"/>
      <c r="GJ2314" s="16"/>
      <c r="GK2314" s="16"/>
      <c r="GL2314" s="16"/>
      <c r="GM2314" s="16"/>
      <c r="GN2314" s="16"/>
      <c r="GO2314" s="16"/>
      <c r="GP2314" s="16"/>
      <c r="GQ2314" s="16"/>
      <c r="GR2314" s="16"/>
      <c r="GS2314" s="16"/>
      <c r="GT2314" s="16"/>
      <c r="GU2314" s="16"/>
      <c r="GV2314" s="16"/>
      <c r="GW2314" s="16"/>
      <c r="GX2314" s="16"/>
      <c r="GY2314" s="16"/>
      <c r="GZ2314" s="16"/>
      <c r="HA2314" s="16"/>
      <c r="HB2314" s="16"/>
      <c r="HC2314" s="16"/>
      <c r="HD2314" s="16"/>
      <c r="HE2314" s="16"/>
      <c r="HF2314" s="16"/>
      <c r="HG2314" s="16"/>
      <c r="HH2314" s="16"/>
      <c r="HI2314" s="16"/>
      <c r="HJ2314" s="16"/>
      <c r="HK2314" s="16"/>
      <c r="HL2314" s="16"/>
      <c r="HM2314" s="16"/>
      <c r="HN2314" s="16"/>
      <c r="HO2314" s="16"/>
      <c r="HP2314" s="16"/>
      <c r="HQ2314" s="16"/>
      <c r="HR2314" s="16"/>
      <c r="HS2314" s="16"/>
      <c r="HT2314" s="16"/>
      <c r="HU2314" s="16"/>
      <c r="HV2314" s="16"/>
      <c r="HW2314" s="16"/>
      <c r="HX2314" s="16"/>
      <c r="HY2314" s="16"/>
      <c r="HZ2314" s="16"/>
      <c r="IA2314" s="16"/>
      <c r="IB2314" s="16"/>
      <c r="IC2314" s="16"/>
      <c r="ID2314" s="16"/>
      <c r="IE2314" s="16"/>
      <c r="IF2314" s="16"/>
      <c r="IG2314" s="16"/>
      <c r="IH2314" s="16"/>
      <c r="II2314" s="16"/>
      <c r="IJ2314" s="16"/>
      <c r="IK2314" s="16"/>
      <c r="IL2314" s="16"/>
      <c r="IM2314" s="16"/>
      <c r="IN2314" s="16"/>
      <c r="IO2314" s="16"/>
      <c r="IP2314" s="16"/>
      <c r="IQ2314" s="16"/>
      <c r="IR2314" s="16"/>
      <c r="IS2314" s="16"/>
      <c r="IT2314" s="16"/>
      <c r="IU2314" s="16"/>
      <c r="IV2314" s="16"/>
      <c r="IW2314" s="16"/>
      <c r="IX2314" s="16"/>
      <c r="IY2314" s="16"/>
      <c r="IZ2314" s="16"/>
      <c r="JA2314" s="16"/>
      <c r="JB2314" s="16"/>
      <c r="JC2314" s="16"/>
      <c r="JD2314" s="16"/>
      <c r="JE2314" s="16"/>
      <c r="JF2314" s="16"/>
      <c r="JG2314" s="16"/>
      <c r="JH2314" s="16"/>
      <c r="JI2314" s="16"/>
      <c r="JJ2314" s="16"/>
      <c r="JK2314" s="16"/>
      <c r="JL2314" s="16"/>
      <c r="JM2314" s="16"/>
      <c r="JN2314" s="16"/>
    </row>
    <row r="2315" spans="1:274" ht="12" customHeight="1" x14ac:dyDescent="0.25">
      <c r="A2315" s="8">
        <v>2625</v>
      </c>
      <c r="B2315" s="8" t="s">
        <v>3955</v>
      </c>
      <c r="C2315" s="9" t="s">
        <v>104</v>
      </c>
      <c r="D2315" s="10" t="s">
        <v>3963</v>
      </c>
      <c r="E2315" s="9" t="s">
        <v>153</v>
      </c>
      <c r="F2315" s="9" t="s">
        <v>154</v>
      </c>
      <c r="G2315" s="9" t="s">
        <v>74</v>
      </c>
      <c r="H2315" s="9" t="s">
        <v>155</v>
      </c>
      <c r="I2315" s="11" t="s">
        <v>156</v>
      </c>
      <c r="J2315" s="11"/>
      <c r="L2315" s="9" t="s">
        <v>156</v>
      </c>
      <c r="M2315" s="9" t="s">
        <v>157</v>
      </c>
      <c r="N2315" s="9" t="s">
        <v>95</v>
      </c>
      <c r="O2315" s="11" t="s">
        <v>158</v>
      </c>
      <c r="P2315" s="9" t="s">
        <v>159</v>
      </c>
      <c r="Q2315" s="11" t="s">
        <v>160</v>
      </c>
      <c r="R2315" s="11" t="s">
        <v>120</v>
      </c>
      <c r="S2315" s="11" t="s">
        <v>65</v>
      </c>
      <c r="T2315" s="11"/>
      <c r="U2315" s="11" t="s">
        <v>66</v>
      </c>
      <c r="V2315" s="11" t="s">
        <v>67</v>
      </c>
      <c r="W2315" s="11" t="s">
        <v>68</v>
      </c>
      <c r="X2315" s="11" t="s">
        <v>69</v>
      </c>
      <c r="Y2315" s="9" t="s">
        <v>99</v>
      </c>
      <c r="Z2315" s="9" t="s">
        <v>312</v>
      </c>
      <c r="AA2315" s="12">
        <v>53.281500000000001</v>
      </c>
      <c r="AB2315" s="12">
        <v>-7.5613999999999999</v>
      </c>
      <c r="AC2315" s="46">
        <v>53.470833300000002</v>
      </c>
      <c r="AD2315" s="46">
        <v>-6.0666666666666664</v>
      </c>
      <c r="AE2315" s="8" t="s">
        <v>3959</v>
      </c>
      <c r="AF2315" s="8" t="s">
        <v>1010</v>
      </c>
      <c r="AG2315" s="8" t="s">
        <v>74</v>
      </c>
      <c r="AH2315" s="13">
        <v>0</v>
      </c>
      <c r="AI2315" s="8" t="s">
        <v>76</v>
      </c>
      <c r="AL2315" s="9" t="s">
        <v>103</v>
      </c>
      <c r="AM2315" s="13">
        <v>40</v>
      </c>
      <c r="AN2315" s="13">
        <v>196</v>
      </c>
      <c r="AO2315" s="9">
        <v>5</v>
      </c>
      <c r="AP2315" s="9" t="s">
        <v>84</v>
      </c>
      <c r="AQ2315" s="15">
        <v>38.295424340328466</v>
      </c>
      <c r="AR2315" s="59">
        <v>1.8100000000000002E-2</v>
      </c>
      <c r="AS2315" s="9">
        <v>6</v>
      </c>
      <c r="AU2315" s="9"/>
      <c r="AY2315" s="14">
        <v>4.9000000000000004</v>
      </c>
      <c r="AZ2315" s="14" t="s">
        <v>52</v>
      </c>
      <c r="BA2315" s="16"/>
      <c r="BB2315" s="16"/>
      <c r="BC2315" s="16"/>
      <c r="BD2315" s="16"/>
      <c r="BE2315" s="16"/>
      <c r="BF2315" s="16"/>
      <c r="BG2315" s="16"/>
      <c r="BH2315" s="16"/>
      <c r="BI2315" s="16"/>
      <c r="BJ2315" s="16"/>
      <c r="BK2315" s="16"/>
      <c r="BL2315" s="16"/>
      <c r="BM2315" s="16"/>
      <c r="BN2315" s="16"/>
      <c r="BO2315" s="16"/>
      <c r="BP2315" s="16"/>
      <c r="BQ2315" s="16"/>
      <c r="BR2315" s="16"/>
      <c r="BS2315" s="16"/>
      <c r="BT2315" s="16"/>
      <c r="BU2315" s="16"/>
      <c r="BV2315" s="16"/>
      <c r="BW2315" s="16"/>
      <c r="BX2315" s="16"/>
      <c r="BY2315" s="16"/>
      <c r="BZ2315" s="16"/>
      <c r="CA2315" s="16"/>
      <c r="CB2315" s="16"/>
      <c r="CC2315" s="16"/>
      <c r="CD2315" s="16"/>
      <c r="CE2315" s="16"/>
      <c r="CF2315" s="16"/>
      <c r="CG2315" s="16"/>
      <c r="CH2315" s="16"/>
      <c r="CI2315" s="16"/>
      <c r="CJ2315" s="16"/>
      <c r="CK2315" s="16"/>
      <c r="CL2315" s="16"/>
      <c r="CM2315" s="16"/>
      <c r="CN2315" s="16"/>
      <c r="CO2315" s="16"/>
      <c r="CP2315" s="16"/>
      <c r="CQ2315" s="16"/>
      <c r="CR2315" s="16"/>
      <c r="CS2315" s="16"/>
      <c r="CT2315" s="16"/>
      <c r="CU2315" s="16"/>
      <c r="CV2315" s="16"/>
      <c r="CW2315" s="16"/>
      <c r="CX2315" s="16"/>
      <c r="CY2315" s="16"/>
      <c r="CZ2315" s="16"/>
      <c r="DA2315" s="16"/>
      <c r="DB2315" s="16"/>
      <c r="DC2315" s="16"/>
      <c r="DD2315" s="16"/>
      <c r="DE2315" s="16"/>
      <c r="DF2315" s="16"/>
      <c r="DG2315" s="16"/>
      <c r="DH2315" s="16"/>
      <c r="DI2315" s="16"/>
      <c r="DJ2315" s="16"/>
      <c r="DK2315" s="16"/>
      <c r="DL2315" s="16"/>
      <c r="DM2315" s="16"/>
      <c r="DN2315" s="16"/>
      <c r="DO2315" s="16"/>
      <c r="DP2315" s="16"/>
      <c r="DQ2315" s="16"/>
      <c r="DR2315" s="16"/>
      <c r="DS2315" s="16"/>
      <c r="DT2315" s="16"/>
      <c r="DU2315" s="16"/>
      <c r="DV2315" s="16"/>
      <c r="DW2315" s="16"/>
      <c r="DX2315" s="16"/>
      <c r="DY2315" s="16"/>
      <c r="DZ2315" s="16"/>
      <c r="EA2315" s="16"/>
      <c r="EB2315" s="16"/>
      <c r="EC2315" s="16"/>
      <c r="ED2315" s="16"/>
      <c r="EE2315" s="16"/>
      <c r="EF2315" s="16"/>
      <c r="EG2315" s="16"/>
      <c r="EH2315" s="16"/>
      <c r="EI2315" s="16"/>
      <c r="EJ2315" s="16"/>
      <c r="EK2315" s="16"/>
      <c r="EL2315" s="16"/>
      <c r="EM2315" s="16"/>
      <c r="EN2315" s="16"/>
      <c r="EO2315" s="16"/>
      <c r="EP2315" s="16"/>
      <c r="EQ2315" s="16"/>
      <c r="ER2315" s="16"/>
      <c r="ES2315" s="16"/>
      <c r="ET2315" s="16"/>
      <c r="EU2315" s="16"/>
      <c r="EV2315" s="16"/>
      <c r="EW2315" s="16"/>
      <c r="EX2315" s="16"/>
      <c r="EY2315" s="16"/>
      <c r="EZ2315" s="16"/>
      <c r="FA2315" s="16"/>
      <c r="FB2315" s="16"/>
      <c r="FC2315" s="16"/>
      <c r="FD2315" s="16"/>
      <c r="FE2315" s="16"/>
      <c r="FF2315" s="16"/>
      <c r="FG2315" s="16"/>
      <c r="FH2315" s="16"/>
      <c r="FI2315" s="16"/>
      <c r="FJ2315" s="16"/>
      <c r="FK2315" s="16"/>
      <c r="FL2315" s="16"/>
      <c r="FM2315" s="16"/>
      <c r="FN2315" s="16"/>
      <c r="FO2315" s="16"/>
      <c r="FP2315" s="16"/>
      <c r="FQ2315" s="16"/>
      <c r="FR2315" s="16"/>
      <c r="FS2315" s="16"/>
      <c r="FT2315" s="16"/>
      <c r="FU2315" s="16"/>
      <c r="FV2315" s="16"/>
      <c r="FW2315" s="16"/>
      <c r="FX2315" s="16"/>
      <c r="FY2315" s="16"/>
      <c r="FZ2315" s="16"/>
      <c r="GA2315" s="16"/>
      <c r="GB2315" s="16"/>
      <c r="GC2315" s="16"/>
      <c r="GD2315" s="16"/>
      <c r="GE2315" s="16"/>
      <c r="GF2315" s="16"/>
      <c r="GG2315" s="16"/>
      <c r="GH2315" s="16"/>
      <c r="GI2315" s="16"/>
      <c r="GJ2315" s="16"/>
      <c r="GK2315" s="16"/>
      <c r="GL2315" s="16"/>
      <c r="GM2315" s="16"/>
      <c r="GN2315" s="16"/>
      <c r="GO2315" s="16"/>
      <c r="GP2315" s="16"/>
      <c r="GQ2315" s="16"/>
      <c r="GR2315" s="16"/>
      <c r="GS2315" s="16"/>
      <c r="GT2315" s="16"/>
      <c r="GU2315" s="16"/>
      <c r="GV2315" s="16"/>
      <c r="GW2315" s="16"/>
      <c r="GX2315" s="16"/>
      <c r="GY2315" s="16"/>
      <c r="GZ2315" s="16"/>
      <c r="HA2315" s="16"/>
      <c r="HB2315" s="16"/>
      <c r="HC2315" s="16"/>
      <c r="HD2315" s="16"/>
      <c r="HE2315" s="16"/>
      <c r="HF2315" s="16"/>
      <c r="HG2315" s="16"/>
      <c r="HH2315" s="16"/>
      <c r="HI2315" s="16"/>
      <c r="HJ2315" s="16"/>
      <c r="HK2315" s="16"/>
      <c r="HL2315" s="16"/>
      <c r="HM2315" s="16"/>
      <c r="HN2315" s="16"/>
      <c r="HO2315" s="16"/>
      <c r="HP2315" s="16"/>
      <c r="HQ2315" s="16"/>
      <c r="HR2315" s="16"/>
      <c r="HS2315" s="16"/>
      <c r="HT2315" s="16"/>
      <c r="HU2315" s="16"/>
      <c r="HV2315" s="16"/>
      <c r="HW2315" s="16"/>
      <c r="HX2315" s="16"/>
      <c r="HY2315" s="16"/>
      <c r="HZ2315" s="16"/>
      <c r="IA2315" s="16"/>
      <c r="IB2315" s="16"/>
      <c r="IC2315" s="16"/>
      <c r="ID2315" s="16"/>
      <c r="IE2315" s="16"/>
      <c r="IF2315" s="16"/>
      <c r="IG2315" s="16"/>
      <c r="IH2315" s="16"/>
      <c r="II2315" s="16"/>
      <c r="IJ2315" s="16"/>
      <c r="IK2315" s="16"/>
      <c r="IL2315" s="16"/>
      <c r="IM2315" s="16"/>
      <c r="IN2315" s="16"/>
      <c r="IO2315" s="16"/>
      <c r="IP2315" s="16"/>
      <c r="IQ2315" s="16"/>
      <c r="IR2315" s="16"/>
      <c r="IS2315" s="16"/>
      <c r="IT2315" s="16"/>
      <c r="IU2315" s="16"/>
      <c r="IV2315" s="16"/>
      <c r="IW2315" s="16"/>
      <c r="IX2315" s="16"/>
      <c r="IY2315" s="16"/>
      <c r="IZ2315" s="16"/>
      <c r="JA2315" s="16"/>
      <c r="JB2315" s="16"/>
      <c r="JC2315" s="16"/>
      <c r="JD2315" s="16"/>
      <c r="JE2315" s="16"/>
      <c r="JF2315" s="16"/>
      <c r="JG2315" s="16"/>
      <c r="JH2315" s="16"/>
      <c r="JI2315" s="16"/>
      <c r="JJ2315" s="16"/>
      <c r="JK2315" s="16"/>
      <c r="JL2315" s="16"/>
      <c r="JM2315" s="16"/>
      <c r="JN2315" s="16"/>
    </row>
    <row r="2316" spans="1:274" ht="12" customHeight="1" x14ac:dyDescent="0.25">
      <c r="A2316" s="8">
        <v>2626</v>
      </c>
      <c r="B2316" s="8" t="s">
        <v>3955</v>
      </c>
      <c r="C2316" s="9" t="s">
        <v>104</v>
      </c>
      <c r="D2316" s="10" t="s">
        <v>3964</v>
      </c>
      <c r="E2316" s="9" t="s">
        <v>153</v>
      </c>
      <c r="F2316" s="9" t="s">
        <v>154</v>
      </c>
      <c r="G2316" s="9" t="s">
        <v>74</v>
      </c>
      <c r="H2316" s="9" t="s">
        <v>155</v>
      </c>
      <c r="I2316" s="11" t="s">
        <v>156</v>
      </c>
      <c r="J2316" s="11"/>
      <c r="L2316" s="9" t="s">
        <v>156</v>
      </c>
      <c r="M2316" s="9" t="s">
        <v>157</v>
      </c>
      <c r="N2316" s="9" t="s">
        <v>95</v>
      </c>
      <c r="O2316" s="11" t="s">
        <v>158</v>
      </c>
      <c r="P2316" s="9" t="s">
        <v>159</v>
      </c>
      <c r="Q2316" s="11" t="s">
        <v>160</v>
      </c>
      <c r="R2316" s="11" t="s">
        <v>120</v>
      </c>
      <c r="S2316" s="11" t="s">
        <v>65</v>
      </c>
      <c r="T2316" s="11"/>
      <c r="U2316" s="11" t="s">
        <v>66</v>
      </c>
      <c r="V2316" s="11" t="s">
        <v>67</v>
      </c>
      <c r="W2316" s="11" t="s">
        <v>68</v>
      </c>
      <c r="X2316" s="11" t="s">
        <v>69</v>
      </c>
      <c r="Y2316" s="9" t="s">
        <v>99</v>
      </c>
      <c r="Z2316" s="9" t="s">
        <v>312</v>
      </c>
      <c r="AA2316" s="12">
        <v>53.281500000000001</v>
      </c>
      <c r="AB2316" s="12">
        <v>-7.5613999999999999</v>
      </c>
      <c r="AC2316" s="46">
        <v>53.470833300000002</v>
      </c>
      <c r="AD2316" s="46">
        <v>-6.0666666666666664</v>
      </c>
      <c r="AE2316" s="8" t="s">
        <v>3959</v>
      </c>
      <c r="AF2316" s="8" t="s">
        <v>1010</v>
      </c>
      <c r="AG2316" s="8" t="s">
        <v>74</v>
      </c>
      <c r="AH2316" s="13">
        <v>0</v>
      </c>
      <c r="AI2316" s="8" t="s">
        <v>76</v>
      </c>
      <c r="AL2316" s="9" t="s">
        <v>281</v>
      </c>
      <c r="AM2316" s="13">
        <v>35</v>
      </c>
      <c r="AN2316" s="13">
        <v>157.5</v>
      </c>
      <c r="AO2316" s="9">
        <v>5</v>
      </c>
      <c r="AP2316" s="9" t="s">
        <v>84</v>
      </c>
      <c r="AQ2316" s="15">
        <v>25.577386736529348</v>
      </c>
      <c r="AR2316" s="59">
        <v>2.7099999999999999E-2</v>
      </c>
      <c r="AS2316" s="9">
        <v>6</v>
      </c>
      <c r="AU2316" s="9"/>
      <c r="AY2316" s="14">
        <v>4.5</v>
      </c>
      <c r="AZ2316" s="14" t="s">
        <v>52</v>
      </c>
      <c r="BA2316" s="16"/>
      <c r="BB2316" s="16"/>
      <c r="BC2316" s="16"/>
      <c r="BD2316" s="16"/>
      <c r="BE2316" s="16"/>
      <c r="BF2316" s="16"/>
      <c r="BG2316" s="16"/>
      <c r="BH2316" s="16"/>
      <c r="BI2316" s="16"/>
      <c r="BJ2316" s="16"/>
      <c r="BK2316" s="16"/>
      <c r="BL2316" s="16"/>
      <c r="BM2316" s="16"/>
      <c r="BN2316" s="16"/>
      <c r="BO2316" s="16"/>
      <c r="BP2316" s="16"/>
      <c r="BQ2316" s="16"/>
      <c r="BR2316" s="16"/>
      <c r="BS2316" s="16"/>
      <c r="BT2316" s="16"/>
      <c r="BU2316" s="16"/>
      <c r="BV2316" s="16"/>
      <c r="BW2316" s="16"/>
      <c r="BX2316" s="16"/>
      <c r="BY2316" s="16"/>
      <c r="BZ2316" s="16"/>
      <c r="CA2316" s="16"/>
      <c r="CB2316" s="16"/>
      <c r="CC2316" s="16"/>
      <c r="CD2316" s="16"/>
      <c r="CE2316" s="16"/>
      <c r="CF2316" s="16"/>
      <c r="CG2316" s="16"/>
      <c r="CH2316" s="16"/>
      <c r="CI2316" s="16"/>
      <c r="CJ2316" s="16"/>
      <c r="CK2316" s="16"/>
      <c r="CL2316" s="16"/>
      <c r="CM2316" s="16"/>
      <c r="CN2316" s="16"/>
      <c r="CO2316" s="16"/>
      <c r="CP2316" s="16"/>
      <c r="CQ2316" s="16"/>
      <c r="CR2316" s="16"/>
      <c r="CS2316" s="16"/>
      <c r="CT2316" s="16"/>
      <c r="CU2316" s="16"/>
      <c r="CV2316" s="16"/>
      <c r="CW2316" s="16"/>
      <c r="CX2316" s="16"/>
      <c r="CY2316" s="16"/>
      <c r="CZ2316" s="16"/>
      <c r="DA2316" s="16"/>
      <c r="DB2316" s="16"/>
      <c r="DC2316" s="16"/>
      <c r="DD2316" s="16"/>
      <c r="DE2316" s="16"/>
      <c r="DF2316" s="16"/>
      <c r="DG2316" s="16"/>
      <c r="DH2316" s="16"/>
      <c r="DI2316" s="16"/>
      <c r="DJ2316" s="16"/>
      <c r="DK2316" s="16"/>
      <c r="DL2316" s="16"/>
      <c r="DM2316" s="16"/>
      <c r="DN2316" s="16"/>
      <c r="DO2316" s="16"/>
      <c r="DP2316" s="16"/>
      <c r="DQ2316" s="16"/>
      <c r="DR2316" s="16"/>
      <c r="DS2316" s="16"/>
      <c r="DT2316" s="16"/>
      <c r="DU2316" s="16"/>
      <c r="DV2316" s="16"/>
      <c r="DW2316" s="16"/>
      <c r="DX2316" s="16"/>
      <c r="DY2316" s="16"/>
      <c r="DZ2316" s="16"/>
      <c r="EA2316" s="16"/>
      <c r="EB2316" s="16"/>
      <c r="EC2316" s="16"/>
      <c r="ED2316" s="16"/>
      <c r="EE2316" s="16"/>
      <c r="EF2316" s="16"/>
      <c r="EG2316" s="16"/>
      <c r="EH2316" s="16"/>
      <c r="EI2316" s="16"/>
      <c r="EJ2316" s="16"/>
      <c r="EK2316" s="16"/>
      <c r="EL2316" s="16"/>
      <c r="EM2316" s="16"/>
      <c r="EN2316" s="16"/>
      <c r="EO2316" s="16"/>
      <c r="EP2316" s="16"/>
      <c r="EQ2316" s="16"/>
      <c r="ER2316" s="16"/>
      <c r="ES2316" s="16"/>
      <c r="ET2316" s="16"/>
      <c r="EU2316" s="16"/>
      <c r="EV2316" s="16"/>
      <c r="EW2316" s="16"/>
      <c r="EX2316" s="16"/>
      <c r="EY2316" s="16"/>
      <c r="EZ2316" s="16"/>
      <c r="FA2316" s="16"/>
      <c r="FB2316" s="16"/>
      <c r="FC2316" s="16"/>
      <c r="FD2316" s="16"/>
      <c r="FE2316" s="16"/>
      <c r="FF2316" s="16"/>
      <c r="FG2316" s="16"/>
      <c r="FH2316" s="16"/>
      <c r="FI2316" s="16"/>
      <c r="FJ2316" s="16"/>
      <c r="FK2316" s="16"/>
      <c r="FL2316" s="16"/>
      <c r="FM2316" s="16"/>
      <c r="FN2316" s="16"/>
      <c r="FO2316" s="16"/>
      <c r="FP2316" s="16"/>
      <c r="FQ2316" s="16"/>
      <c r="FR2316" s="16"/>
      <c r="FS2316" s="16"/>
      <c r="FT2316" s="16"/>
      <c r="FU2316" s="16"/>
      <c r="FV2316" s="16"/>
      <c r="FW2316" s="16"/>
      <c r="FX2316" s="16"/>
      <c r="FY2316" s="16"/>
      <c r="FZ2316" s="16"/>
      <c r="GA2316" s="16"/>
      <c r="GB2316" s="16"/>
      <c r="GC2316" s="16"/>
      <c r="GD2316" s="16"/>
      <c r="GE2316" s="16"/>
      <c r="GF2316" s="16"/>
      <c r="GG2316" s="16"/>
      <c r="GH2316" s="16"/>
      <c r="GI2316" s="16"/>
      <c r="GJ2316" s="16"/>
      <c r="GK2316" s="16"/>
      <c r="GL2316" s="16"/>
      <c r="GM2316" s="16"/>
      <c r="GN2316" s="16"/>
      <c r="GO2316" s="16"/>
      <c r="GP2316" s="16"/>
      <c r="GQ2316" s="16"/>
      <c r="GR2316" s="16"/>
      <c r="GS2316" s="16"/>
      <c r="GT2316" s="16"/>
      <c r="GU2316" s="16"/>
      <c r="GV2316" s="16"/>
      <c r="GW2316" s="16"/>
      <c r="GX2316" s="16"/>
      <c r="GY2316" s="16"/>
      <c r="GZ2316" s="16"/>
      <c r="HA2316" s="16"/>
      <c r="HB2316" s="16"/>
      <c r="HC2316" s="16"/>
      <c r="HD2316" s="16"/>
      <c r="HE2316" s="16"/>
      <c r="HF2316" s="16"/>
      <c r="HG2316" s="16"/>
      <c r="HH2316" s="16"/>
      <c r="HI2316" s="16"/>
      <c r="HJ2316" s="16"/>
      <c r="HK2316" s="16"/>
      <c r="HL2316" s="16"/>
      <c r="HM2316" s="16"/>
      <c r="HN2316" s="16"/>
      <c r="HO2316" s="16"/>
      <c r="HP2316" s="16"/>
      <c r="HQ2316" s="16"/>
      <c r="HR2316" s="16"/>
      <c r="HS2316" s="16"/>
      <c r="HT2316" s="16"/>
      <c r="HU2316" s="16"/>
      <c r="HV2316" s="16"/>
      <c r="HW2316" s="16"/>
      <c r="HX2316" s="16"/>
      <c r="HY2316" s="16"/>
      <c r="HZ2316" s="16"/>
      <c r="IA2316" s="16"/>
      <c r="IB2316" s="16"/>
      <c r="IC2316" s="16"/>
      <c r="ID2316" s="16"/>
      <c r="IE2316" s="16"/>
      <c r="IF2316" s="16"/>
      <c r="IG2316" s="16"/>
      <c r="IH2316" s="16"/>
      <c r="II2316" s="16"/>
      <c r="IJ2316" s="16"/>
      <c r="IK2316" s="16"/>
      <c r="IL2316" s="16"/>
      <c r="IM2316" s="16"/>
      <c r="IN2316" s="16"/>
      <c r="IO2316" s="16"/>
      <c r="IP2316" s="16"/>
      <c r="IQ2316" s="16"/>
      <c r="IR2316" s="16"/>
      <c r="IS2316" s="16"/>
      <c r="IT2316" s="16"/>
      <c r="IU2316" s="16"/>
      <c r="IV2316" s="16"/>
      <c r="IW2316" s="16"/>
      <c r="IX2316" s="16"/>
      <c r="IY2316" s="16"/>
      <c r="IZ2316" s="16"/>
      <c r="JA2316" s="16"/>
      <c r="JB2316" s="16"/>
      <c r="JC2316" s="16"/>
      <c r="JD2316" s="16"/>
      <c r="JE2316" s="16"/>
      <c r="JF2316" s="16"/>
      <c r="JG2316" s="16"/>
      <c r="JH2316" s="16"/>
      <c r="JI2316" s="16"/>
      <c r="JJ2316" s="16"/>
      <c r="JK2316" s="16"/>
      <c r="JL2316" s="16"/>
      <c r="JM2316" s="16"/>
      <c r="JN2316" s="16"/>
    </row>
    <row r="2317" spans="1:274" ht="12" customHeight="1" x14ac:dyDescent="0.25">
      <c r="A2317" s="8">
        <v>2627</v>
      </c>
      <c r="B2317" s="8" t="s">
        <v>3955</v>
      </c>
      <c r="C2317" s="9" t="s">
        <v>104</v>
      </c>
      <c r="D2317" s="10" t="s">
        <v>3965</v>
      </c>
      <c r="E2317" s="9" t="s">
        <v>348</v>
      </c>
      <c r="F2317" s="9" t="s">
        <v>349</v>
      </c>
      <c r="G2317" s="9" t="s">
        <v>74</v>
      </c>
      <c r="H2317" s="9" t="s">
        <v>91</v>
      </c>
      <c r="I2317" s="11" t="s">
        <v>350</v>
      </c>
      <c r="J2317" s="11"/>
      <c r="L2317" s="9" t="s">
        <v>350</v>
      </c>
      <c r="M2317" s="9" t="s">
        <v>218</v>
      </c>
      <c r="N2317" s="9" t="s">
        <v>95</v>
      </c>
      <c r="O2317" s="11" t="s">
        <v>219</v>
      </c>
      <c r="P2317" s="9" t="s">
        <v>220</v>
      </c>
      <c r="Q2317" s="11" t="s">
        <v>160</v>
      </c>
      <c r="R2317" s="11" t="s">
        <v>120</v>
      </c>
      <c r="S2317" s="11" t="s">
        <v>65</v>
      </c>
      <c r="T2317" s="11"/>
      <c r="U2317" s="11" t="s">
        <v>66</v>
      </c>
      <c r="V2317" s="11" t="s">
        <v>67</v>
      </c>
      <c r="W2317" s="11" t="s">
        <v>68</v>
      </c>
      <c r="X2317" s="11" t="s">
        <v>69</v>
      </c>
      <c r="Y2317" s="9" t="s">
        <v>99</v>
      </c>
      <c r="Z2317" s="9" t="s">
        <v>312</v>
      </c>
      <c r="AA2317" s="12">
        <v>53.281500000000001</v>
      </c>
      <c r="AB2317" s="12">
        <v>-7.5613999999999999</v>
      </c>
      <c r="AC2317" s="46">
        <v>53.470833300000002</v>
      </c>
      <c r="AD2317" s="46">
        <v>-6.0666666666666664</v>
      </c>
      <c r="AE2317" s="8" t="s">
        <v>346</v>
      </c>
      <c r="AF2317" s="8" t="s">
        <v>346</v>
      </c>
      <c r="AG2317" s="8" t="s">
        <v>74</v>
      </c>
      <c r="AH2317" s="13">
        <v>0</v>
      </c>
      <c r="AI2317" s="8" t="s">
        <v>76</v>
      </c>
      <c r="AL2317" s="9" t="s">
        <v>103</v>
      </c>
      <c r="AM2317" s="13">
        <v>50</v>
      </c>
      <c r="AN2317" s="13">
        <v>290</v>
      </c>
      <c r="AO2317" s="9">
        <v>5</v>
      </c>
      <c r="AP2317" s="9" t="s">
        <v>78</v>
      </c>
      <c r="AQ2317" s="15">
        <v>69.314718055994533</v>
      </c>
      <c r="AR2317" s="59">
        <v>0.01</v>
      </c>
      <c r="AS2317" s="9">
        <v>6</v>
      </c>
      <c r="AU2317" s="9"/>
      <c r="AY2317" s="14">
        <v>5.8</v>
      </c>
      <c r="AZ2317" s="14" t="s">
        <v>52</v>
      </c>
      <c r="BA2317" s="16"/>
      <c r="BB2317" s="16"/>
      <c r="BC2317" s="16"/>
      <c r="BD2317" s="16"/>
      <c r="BE2317" s="16"/>
      <c r="BF2317" s="16"/>
      <c r="BG2317" s="16"/>
      <c r="BH2317" s="16"/>
      <c r="BI2317" s="16"/>
      <c r="BJ2317" s="16"/>
      <c r="BK2317" s="16"/>
      <c r="BL2317" s="16"/>
      <c r="BM2317" s="16"/>
      <c r="BN2317" s="16"/>
      <c r="BO2317" s="16"/>
      <c r="BP2317" s="16"/>
      <c r="BQ2317" s="16"/>
      <c r="BR2317" s="16"/>
      <c r="BS2317" s="16"/>
      <c r="BT2317" s="16"/>
      <c r="BU2317" s="16"/>
      <c r="BV2317" s="16"/>
      <c r="BW2317" s="16"/>
      <c r="BX2317" s="16"/>
      <c r="BY2317" s="16"/>
      <c r="BZ2317" s="16"/>
      <c r="CA2317" s="16"/>
      <c r="CB2317" s="16"/>
      <c r="CC2317" s="16"/>
      <c r="CD2317" s="16"/>
      <c r="CE2317" s="16"/>
      <c r="CF2317" s="16"/>
      <c r="CG2317" s="16"/>
      <c r="CH2317" s="16"/>
      <c r="CI2317" s="16"/>
      <c r="CJ2317" s="16"/>
      <c r="CK2317" s="16"/>
      <c r="CL2317" s="16"/>
      <c r="CM2317" s="16"/>
      <c r="CN2317" s="16"/>
      <c r="CO2317" s="16"/>
      <c r="CP2317" s="16"/>
      <c r="CQ2317" s="16"/>
      <c r="CR2317" s="16"/>
      <c r="CS2317" s="16"/>
      <c r="CT2317" s="16"/>
      <c r="CU2317" s="16"/>
      <c r="CV2317" s="16"/>
      <c r="CW2317" s="16"/>
      <c r="CX2317" s="16"/>
      <c r="CY2317" s="16"/>
      <c r="CZ2317" s="16"/>
      <c r="DA2317" s="16"/>
      <c r="DB2317" s="16"/>
      <c r="DC2317" s="16"/>
      <c r="DD2317" s="16"/>
      <c r="DE2317" s="16"/>
      <c r="DF2317" s="16"/>
      <c r="DG2317" s="16"/>
      <c r="DH2317" s="16"/>
      <c r="DI2317" s="16"/>
      <c r="DJ2317" s="16"/>
      <c r="DK2317" s="16"/>
      <c r="DL2317" s="16"/>
      <c r="DM2317" s="16"/>
      <c r="DN2317" s="16"/>
      <c r="DO2317" s="16"/>
      <c r="DP2317" s="16"/>
      <c r="DQ2317" s="16"/>
      <c r="DR2317" s="16"/>
      <c r="DS2317" s="16"/>
      <c r="DT2317" s="16"/>
      <c r="DU2317" s="16"/>
      <c r="DV2317" s="16"/>
      <c r="DW2317" s="16"/>
      <c r="DX2317" s="16"/>
      <c r="DY2317" s="16"/>
      <c r="DZ2317" s="16"/>
      <c r="EA2317" s="16"/>
      <c r="EB2317" s="16"/>
      <c r="EC2317" s="16"/>
      <c r="ED2317" s="16"/>
      <c r="EE2317" s="16"/>
      <c r="EF2317" s="16"/>
      <c r="EG2317" s="16"/>
      <c r="EH2317" s="16"/>
      <c r="EI2317" s="16"/>
      <c r="EJ2317" s="16"/>
      <c r="EK2317" s="16"/>
      <c r="EL2317" s="16"/>
      <c r="EM2317" s="16"/>
      <c r="EN2317" s="16"/>
      <c r="EO2317" s="16"/>
      <c r="EP2317" s="16"/>
      <c r="EQ2317" s="16"/>
      <c r="ER2317" s="16"/>
      <c r="ES2317" s="16"/>
      <c r="ET2317" s="16"/>
      <c r="EU2317" s="16"/>
      <c r="EV2317" s="16"/>
      <c r="EW2317" s="16"/>
      <c r="EX2317" s="16"/>
      <c r="EY2317" s="16"/>
      <c r="EZ2317" s="16"/>
      <c r="FA2317" s="16"/>
      <c r="FB2317" s="16"/>
      <c r="FC2317" s="16"/>
      <c r="FD2317" s="16"/>
      <c r="FE2317" s="16"/>
      <c r="FF2317" s="16"/>
      <c r="FG2317" s="16"/>
      <c r="FH2317" s="16"/>
      <c r="FI2317" s="16"/>
      <c r="FJ2317" s="16"/>
      <c r="FK2317" s="16"/>
      <c r="FL2317" s="16"/>
      <c r="FM2317" s="16"/>
      <c r="FN2317" s="16"/>
      <c r="FO2317" s="16"/>
      <c r="FP2317" s="16"/>
      <c r="FQ2317" s="16"/>
      <c r="FR2317" s="16"/>
      <c r="FS2317" s="16"/>
      <c r="FT2317" s="16"/>
      <c r="FU2317" s="16"/>
      <c r="FV2317" s="16"/>
      <c r="FW2317" s="16"/>
      <c r="FX2317" s="16"/>
      <c r="FY2317" s="16"/>
      <c r="FZ2317" s="16"/>
      <c r="GA2317" s="16"/>
      <c r="GB2317" s="16"/>
      <c r="GC2317" s="16"/>
      <c r="GD2317" s="16"/>
      <c r="GE2317" s="16"/>
      <c r="GF2317" s="16"/>
      <c r="GG2317" s="16"/>
      <c r="GH2317" s="16"/>
      <c r="GI2317" s="16"/>
      <c r="GJ2317" s="16"/>
      <c r="GK2317" s="16"/>
      <c r="GL2317" s="16"/>
      <c r="GM2317" s="16"/>
      <c r="GN2317" s="16"/>
      <c r="GO2317" s="16"/>
      <c r="GP2317" s="16"/>
      <c r="GQ2317" s="16"/>
      <c r="GR2317" s="16"/>
      <c r="GS2317" s="16"/>
      <c r="GT2317" s="16"/>
      <c r="GU2317" s="16"/>
      <c r="GV2317" s="16"/>
      <c r="GW2317" s="16"/>
      <c r="GX2317" s="16"/>
      <c r="GY2317" s="16"/>
      <c r="GZ2317" s="16"/>
      <c r="HA2317" s="16"/>
      <c r="HB2317" s="16"/>
      <c r="HC2317" s="16"/>
      <c r="HD2317" s="16"/>
      <c r="HE2317" s="16"/>
      <c r="HF2317" s="16"/>
      <c r="HG2317" s="16"/>
      <c r="HH2317" s="16"/>
      <c r="HI2317" s="16"/>
      <c r="HJ2317" s="16"/>
      <c r="HK2317" s="16"/>
      <c r="HL2317" s="16"/>
      <c r="HM2317" s="16"/>
      <c r="HN2317" s="16"/>
      <c r="HO2317" s="16"/>
      <c r="HP2317" s="16"/>
      <c r="HQ2317" s="16"/>
      <c r="HR2317" s="16"/>
      <c r="HS2317" s="16"/>
      <c r="HT2317" s="16"/>
      <c r="HU2317" s="16"/>
      <c r="HV2317" s="16"/>
      <c r="HW2317" s="16"/>
      <c r="HX2317" s="16"/>
      <c r="HY2317" s="16"/>
      <c r="HZ2317" s="16"/>
      <c r="IA2317" s="16"/>
      <c r="IB2317" s="16"/>
      <c r="IC2317" s="16"/>
      <c r="ID2317" s="16"/>
      <c r="IE2317" s="16"/>
      <c r="IF2317" s="16"/>
      <c r="IG2317" s="16"/>
      <c r="IH2317" s="16"/>
      <c r="II2317" s="16"/>
      <c r="IJ2317" s="16"/>
      <c r="IK2317" s="16"/>
      <c r="IL2317" s="16"/>
      <c r="IM2317" s="16"/>
      <c r="IN2317" s="16"/>
      <c r="IO2317" s="16"/>
      <c r="IP2317" s="16"/>
      <c r="IQ2317" s="16"/>
      <c r="IR2317" s="16"/>
      <c r="IS2317" s="16"/>
      <c r="IT2317" s="16"/>
      <c r="IU2317" s="16"/>
      <c r="IV2317" s="16"/>
      <c r="IW2317" s="16"/>
      <c r="IX2317" s="16"/>
      <c r="IY2317" s="16"/>
      <c r="IZ2317" s="16"/>
      <c r="JA2317" s="16"/>
      <c r="JB2317" s="16"/>
      <c r="JC2317" s="16"/>
      <c r="JD2317" s="16"/>
      <c r="JE2317" s="16"/>
      <c r="JF2317" s="16"/>
      <c r="JG2317" s="16"/>
      <c r="JH2317" s="16"/>
      <c r="JI2317" s="16"/>
      <c r="JJ2317" s="16"/>
      <c r="JK2317" s="16"/>
      <c r="JL2317" s="16"/>
      <c r="JM2317" s="16"/>
      <c r="JN2317" s="16"/>
    </row>
    <row r="2318" spans="1:274" ht="12" customHeight="1" x14ac:dyDescent="0.25">
      <c r="A2318" s="8">
        <v>2628</v>
      </c>
      <c r="B2318" s="8" t="s">
        <v>3955</v>
      </c>
      <c r="C2318" s="9" t="s">
        <v>104</v>
      </c>
      <c r="D2318" s="10" t="s">
        <v>3966</v>
      </c>
      <c r="E2318" s="9" t="s">
        <v>348</v>
      </c>
      <c r="F2318" s="9" t="s">
        <v>349</v>
      </c>
      <c r="G2318" s="9" t="s">
        <v>74</v>
      </c>
      <c r="H2318" s="9" t="s">
        <v>91</v>
      </c>
      <c r="I2318" s="11" t="s">
        <v>350</v>
      </c>
      <c r="J2318" s="11"/>
      <c r="L2318" s="9" t="s">
        <v>350</v>
      </c>
      <c r="M2318" s="9" t="s">
        <v>218</v>
      </c>
      <c r="N2318" s="9" t="s">
        <v>95</v>
      </c>
      <c r="O2318" s="11" t="s">
        <v>219</v>
      </c>
      <c r="P2318" s="9" t="s">
        <v>220</v>
      </c>
      <c r="Q2318" s="11" t="s">
        <v>160</v>
      </c>
      <c r="R2318" s="11" t="s">
        <v>120</v>
      </c>
      <c r="S2318" s="11" t="s">
        <v>65</v>
      </c>
      <c r="T2318" s="11"/>
      <c r="U2318" s="11" t="s">
        <v>66</v>
      </c>
      <c r="V2318" s="11" t="s">
        <v>67</v>
      </c>
      <c r="W2318" s="11" t="s">
        <v>68</v>
      </c>
      <c r="X2318" s="11" t="s">
        <v>69</v>
      </c>
      <c r="Y2318" s="9" t="s">
        <v>99</v>
      </c>
      <c r="Z2318" s="9" t="s">
        <v>312</v>
      </c>
      <c r="AA2318" s="12">
        <v>53.281500000000001</v>
      </c>
      <c r="AB2318" s="12">
        <v>-7.5613999999999999</v>
      </c>
      <c r="AC2318" s="46">
        <v>53.470833300000002</v>
      </c>
      <c r="AD2318" s="46">
        <v>-6.0666666666666664</v>
      </c>
      <c r="AE2318" s="8" t="s">
        <v>346</v>
      </c>
      <c r="AF2318" s="8" t="s">
        <v>346</v>
      </c>
      <c r="AG2318" s="8" t="s">
        <v>74</v>
      </c>
      <c r="AH2318" s="13">
        <v>0</v>
      </c>
      <c r="AI2318" s="8" t="s">
        <v>76</v>
      </c>
      <c r="AL2318" s="9" t="s">
        <v>281</v>
      </c>
      <c r="AM2318" s="13">
        <v>50</v>
      </c>
      <c r="AN2318" s="13">
        <v>270</v>
      </c>
      <c r="AO2318" s="9">
        <v>5</v>
      </c>
      <c r="AP2318" s="9" t="s">
        <v>78</v>
      </c>
      <c r="AQ2318" s="15">
        <v>41.755854250599114</v>
      </c>
      <c r="AR2318" s="59">
        <v>1.66E-2</v>
      </c>
      <c r="AS2318" s="9">
        <v>6</v>
      </c>
      <c r="AU2318" s="9"/>
      <c r="AY2318" s="14">
        <v>5.4</v>
      </c>
      <c r="AZ2318" s="14" t="s">
        <v>52</v>
      </c>
      <c r="BA2318" s="16"/>
      <c r="BB2318" s="16"/>
      <c r="BC2318" s="16"/>
      <c r="BD2318" s="16"/>
      <c r="BE2318" s="16"/>
      <c r="BF2318" s="16"/>
      <c r="BG2318" s="16"/>
      <c r="BH2318" s="16"/>
      <c r="BI2318" s="16"/>
      <c r="BJ2318" s="16"/>
      <c r="BK2318" s="16"/>
      <c r="BL2318" s="16"/>
      <c r="BM2318" s="16"/>
      <c r="BN2318" s="16"/>
      <c r="BO2318" s="16"/>
      <c r="BP2318" s="16"/>
      <c r="BQ2318" s="16"/>
      <c r="BR2318" s="16"/>
      <c r="BS2318" s="16"/>
      <c r="BT2318" s="16"/>
      <c r="BU2318" s="16"/>
      <c r="BV2318" s="16"/>
      <c r="BW2318" s="16"/>
      <c r="BX2318" s="16"/>
      <c r="BY2318" s="16"/>
      <c r="BZ2318" s="16"/>
      <c r="CA2318" s="16"/>
      <c r="CB2318" s="16"/>
      <c r="CC2318" s="16"/>
      <c r="CD2318" s="16"/>
      <c r="CE2318" s="16"/>
      <c r="CF2318" s="16"/>
      <c r="CG2318" s="16"/>
      <c r="CH2318" s="16"/>
      <c r="CI2318" s="16"/>
      <c r="CJ2318" s="16"/>
      <c r="CK2318" s="16"/>
      <c r="CL2318" s="16"/>
      <c r="CM2318" s="16"/>
      <c r="CN2318" s="16"/>
      <c r="CO2318" s="16"/>
      <c r="CP2318" s="16"/>
      <c r="CQ2318" s="16"/>
      <c r="CR2318" s="16"/>
      <c r="CS2318" s="16"/>
      <c r="CT2318" s="16"/>
      <c r="CU2318" s="16"/>
      <c r="CV2318" s="16"/>
      <c r="CW2318" s="16"/>
      <c r="CX2318" s="16"/>
      <c r="CY2318" s="16"/>
      <c r="CZ2318" s="16"/>
      <c r="DA2318" s="16"/>
      <c r="DB2318" s="16"/>
      <c r="DC2318" s="16"/>
      <c r="DD2318" s="16"/>
      <c r="DE2318" s="16"/>
      <c r="DF2318" s="16"/>
      <c r="DG2318" s="16"/>
      <c r="DH2318" s="16"/>
      <c r="DI2318" s="16"/>
      <c r="DJ2318" s="16"/>
      <c r="DK2318" s="16"/>
      <c r="DL2318" s="16"/>
      <c r="DM2318" s="16"/>
      <c r="DN2318" s="16"/>
      <c r="DO2318" s="16"/>
      <c r="DP2318" s="16"/>
      <c r="DQ2318" s="16"/>
      <c r="DR2318" s="16"/>
      <c r="DS2318" s="16"/>
      <c r="DT2318" s="16"/>
      <c r="DU2318" s="16"/>
      <c r="DV2318" s="16"/>
      <c r="DW2318" s="16"/>
      <c r="DX2318" s="16"/>
      <c r="DY2318" s="16"/>
      <c r="DZ2318" s="16"/>
      <c r="EA2318" s="16"/>
      <c r="EB2318" s="16"/>
      <c r="EC2318" s="16"/>
      <c r="ED2318" s="16"/>
      <c r="EE2318" s="16"/>
      <c r="EF2318" s="16"/>
      <c r="EG2318" s="16"/>
      <c r="EH2318" s="16"/>
      <c r="EI2318" s="16"/>
      <c r="EJ2318" s="16"/>
      <c r="EK2318" s="16"/>
      <c r="EL2318" s="16"/>
      <c r="EM2318" s="16"/>
      <c r="EN2318" s="16"/>
      <c r="EO2318" s="16"/>
      <c r="EP2318" s="16"/>
      <c r="EQ2318" s="16"/>
      <c r="ER2318" s="16"/>
      <c r="ES2318" s="16"/>
      <c r="ET2318" s="16"/>
      <c r="EU2318" s="16"/>
      <c r="EV2318" s="16"/>
      <c r="EW2318" s="16"/>
      <c r="EX2318" s="16"/>
      <c r="EY2318" s="16"/>
      <c r="EZ2318" s="16"/>
      <c r="FA2318" s="16"/>
      <c r="FB2318" s="16"/>
      <c r="FC2318" s="16"/>
      <c r="FD2318" s="16"/>
      <c r="FE2318" s="16"/>
      <c r="FF2318" s="16"/>
      <c r="FG2318" s="16"/>
      <c r="FH2318" s="16"/>
      <c r="FI2318" s="16"/>
      <c r="FJ2318" s="16"/>
      <c r="FK2318" s="16"/>
      <c r="FL2318" s="16"/>
      <c r="FM2318" s="16"/>
      <c r="FN2318" s="16"/>
      <c r="FO2318" s="16"/>
      <c r="FP2318" s="16"/>
      <c r="FQ2318" s="16"/>
      <c r="FR2318" s="16"/>
      <c r="FS2318" s="16"/>
      <c r="FT2318" s="16"/>
      <c r="FU2318" s="16"/>
      <c r="FV2318" s="16"/>
      <c r="FW2318" s="16"/>
      <c r="FX2318" s="16"/>
      <c r="FY2318" s="16"/>
      <c r="FZ2318" s="16"/>
      <c r="GA2318" s="16"/>
      <c r="GB2318" s="16"/>
      <c r="GC2318" s="16"/>
      <c r="GD2318" s="16"/>
      <c r="GE2318" s="16"/>
      <c r="GF2318" s="16"/>
      <c r="GG2318" s="16"/>
      <c r="GH2318" s="16"/>
      <c r="GI2318" s="16"/>
      <c r="GJ2318" s="16"/>
      <c r="GK2318" s="16"/>
      <c r="GL2318" s="16"/>
      <c r="GM2318" s="16"/>
      <c r="GN2318" s="16"/>
      <c r="GO2318" s="16"/>
      <c r="GP2318" s="16"/>
      <c r="GQ2318" s="16"/>
      <c r="GR2318" s="16"/>
      <c r="GS2318" s="16"/>
      <c r="GT2318" s="16"/>
      <c r="GU2318" s="16"/>
      <c r="GV2318" s="16"/>
      <c r="GW2318" s="16"/>
      <c r="GX2318" s="16"/>
      <c r="GY2318" s="16"/>
      <c r="GZ2318" s="16"/>
      <c r="HA2318" s="16"/>
      <c r="HB2318" s="16"/>
      <c r="HC2318" s="16"/>
      <c r="HD2318" s="16"/>
      <c r="HE2318" s="16"/>
      <c r="HF2318" s="16"/>
      <c r="HG2318" s="16"/>
      <c r="HH2318" s="16"/>
      <c r="HI2318" s="16"/>
      <c r="HJ2318" s="16"/>
      <c r="HK2318" s="16"/>
      <c r="HL2318" s="16"/>
      <c r="HM2318" s="16"/>
      <c r="HN2318" s="16"/>
      <c r="HO2318" s="16"/>
      <c r="HP2318" s="16"/>
      <c r="HQ2318" s="16"/>
      <c r="HR2318" s="16"/>
      <c r="HS2318" s="16"/>
      <c r="HT2318" s="16"/>
      <c r="HU2318" s="16"/>
      <c r="HV2318" s="16"/>
      <c r="HW2318" s="16"/>
      <c r="HX2318" s="16"/>
      <c r="HY2318" s="16"/>
      <c r="HZ2318" s="16"/>
      <c r="IA2318" s="16"/>
      <c r="IB2318" s="16"/>
      <c r="IC2318" s="16"/>
      <c r="ID2318" s="16"/>
      <c r="IE2318" s="16"/>
      <c r="IF2318" s="16"/>
      <c r="IG2318" s="16"/>
      <c r="IH2318" s="16"/>
      <c r="II2318" s="16"/>
      <c r="IJ2318" s="16"/>
      <c r="IK2318" s="16"/>
      <c r="IL2318" s="16"/>
      <c r="IM2318" s="16"/>
      <c r="IN2318" s="16"/>
      <c r="IO2318" s="16"/>
      <c r="IP2318" s="16"/>
      <c r="IQ2318" s="16"/>
      <c r="IR2318" s="16"/>
      <c r="IS2318" s="16"/>
      <c r="IT2318" s="16"/>
      <c r="IU2318" s="16"/>
      <c r="IV2318" s="16"/>
      <c r="IW2318" s="16"/>
      <c r="IX2318" s="16"/>
      <c r="IY2318" s="16"/>
      <c r="IZ2318" s="16"/>
      <c r="JA2318" s="16"/>
      <c r="JB2318" s="16"/>
      <c r="JC2318" s="16"/>
      <c r="JD2318" s="16"/>
      <c r="JE2318" s="16"/>
      <c r="JF2318" s="16"/>
      <c r="JG2318" s="16"/>
      <c r="JH2318" s="16"/>
      <c r="JI2318" s="16"/>
      <c r="JJ2318" s="16"/>
      <c r="JK2318" s="16"/>
      <c r="JL2318" s="16"/>
      <c r="JM2318" s="16"/>
      <c r="JN2318" s="16"/>
    </row>
    <row r="2319" spans="1:274" ht="12" customHeight="1" x14ac:dyDescent="0.25">
      <c r="A2319" s="8">
        <v>2629</v>
      </c>
      <c r="B2319" s="8" t="s">
        <v>3955</v>
      </c>
      <c r="C2319" s="9" t="s">
        <v>104</v>
      </c>
      <c r="D2319" s="10" t="s">
        <v>3967</v>
      </c>
      <c r="E2319" s="9" t="s">
        <v>348</v>
      </c>
      <c r="F2319" s="9" t="s">
        <v>349</v>
      </c>
      <c r="G2319" s="9" t="s">
        <v>74</v>
      </c>
      <c r="H2319" s="9" t="s">
        <v>91</v>
      </c>
      <c r="I2319" s="11" t="s">
        <v>350</v>
      </c>
      <c r="J2319" s="11"/>
      <c r="L2319" s="9" t="s">
        <v>350</v>
      </c>
      <c r="M2319" s="9" t="s">
        <v>218</v>
      </c>
      <c r="N2319" s="9" t="s">
        <v>95</v>
      </c>
      <c r="O2319" s="11" t="s">
        <v>219</v>
      </c>
      <c r="P2319" s="9" t="s">
        <v>220</v>
      </c>
      <c r="Q2319" s="11" t="s">
        <v>160</v>
      </c>
      <c r="R2319" s="11" t="s">
        <v>120</v>
      </c>
      <c r="S2319" s="11" t="s">
        <v>65</v>
      </c>
      <c r="T2319" s="11"/>
      <c r="U2319" s="11" t="s">
        <v>66</v>
      </c>
      <c r="V2319" s="11" t="s">
        <v>67</v>
      </c>
      <c r="W2319" s="11" t="s">
        <v>68</v>
      </c>
      <c r="X2319" s="11" t="s">
        <v>69</v>
      </c>
      <c r="Y2319" s="9" t="s">
        <v>99</v>
      </c>
      <c r="Z2319" s="9" t="s">
        <v>312</v>
      </c>
      <c r="AA2319" s="12">
        <v>53.281500000000001</v>
      </c>
      <c r="AB2319" s="12">
        <v>-7.5613999999999999</v>
      </c>
      <c r="AC2319" s="46">
        <v>53.470833300000002</v>
      </c>
      <c r="AD2319" s="46">
        <v>-6.0666666666666664</v>
      </c>
      <c r="AE2319" s="8" t="s">
        <v>3959</v>
      </c>
      <c r="AF2319" s="8" t="s">
        <v>1010</v>
      </c>
      <c r="AG2319" s="8" t="s">
        <v>74</v>
      </c>
      <c r="AH2319" s="13">
        <v>0</v>
      </c>
      <c r="AI2319" s="8" t="s">
        <v>76</v>
      </c>
      <c r="AL2319" s="9" t="s">
        <v>103</v>
      </c>
      <c r="AM2319" s="13">
        <v>105</v>
      </c>
      <c r="AN2319" s="13">
        <v>514.5</v>
      </c>
      <c r="AO2319" s="9">
        <v>5</v>
      </c>
      <c r="AP2319" s="9" t="s">
        <v>78</v>
      </c>
      <c r="AQ2319" s="15">
        <v>59.243348765807291</v>
      </c>
      <c r="AR2319" s="59">
        <v>1.17E-2</v>
      </c>
      <c r="AS2319" s="9">
        <v>6</v>
      </c>
      <c r="AU2319" s="9"/>
      <c r="AY2319" s="14">
        <v>4.9000000000000004</v>
      </c>
      <c r="AZ2319" s="14" t="s">
        <v>52</v>
      </c>
      <c r="BA2319" s="16"/>
      <c r="BB2319" s="16"/>
      <c r="BC2319" s="16"/>
      <c r="BD2319" s="16"/>
      <c r="BE2319" s="16"/>
      <c r="BF2319" s="16"/>
      <c r="BG2319" s="16"/>
      <c r="BH2319" s="16"/>
      <c r="BI2319" s="16"/>
      <c r="BJ2319" s="16"/>
      <c r="BK2319" s="16"/>
      <c r="BL2319" s="16"/>
      <c r="BM2319" s="16"/>
      <c r="BN2319" s="16"/>
      <c r="BO2319" s="16"/>
      <c r="BP2319" s="16"/>
      <c r="BQ2319" s="16"/>
      <c r="BR2319" s="16"/>
      <c r="BS2319" s="16"/>
      <c r="BT2319" s="16"/>
      <c r="BU2319" s="16"/>
      <c r="BV2319" s="16"/>
      <c r="BW2319" s="16"/>
      <c r="BX2319" s="16"/>
      <c r="BY2319" s="16"/>
      <c r="BZ2319" s="16"/>
      <c r="CA2319" s="16"/>
      <c r="CB2319" s="16"/>
      <c r="CC2319" s="16"/>
      <c r="CD2319" s="16"/>
      <c r="CE2319" s="16"/>
      <c r="CF2319" s="16"/>
      <c r="CG2319" s="16"/>
      <c r="CH2319" s="16"/>
      <c r="CI2319" s="16"/>
      <c r="CJ2319" s="16"/>
      <c r="CK2319" s="16"/>
      <c r="CL2319" s="16"/>
      <c r="CM2319" s="16"/>
      <c r="CN2319" s="16"/>
      <c r="CO2319" s="16"/>
      <c r="CP2319" s="16"/>
      <c r="CQ2319" s="16"/>
      <c r="CR2319" s="16"/>
      <c r="CS2319" s="16"/>
      <c r="CT2319" s="16"/>
      <c r="CU2319" s="16"/>
      <c r="CV2319" s="16"/>
      <c r="CW2319" s="16"/>
      <c r="CX2319" s="16"/>
      <c r="CY2319" s="16"/>
      <c r="CZ2319" s="16"/>
      <c r="DA2319" s="16"/>
      <c r="DB2319" s="16"/>
      <c r="DC2319" s="16"/>
      <c r="DD2319" s="16"/>
      <c r="DE2319" s="16"/>
      <c r="DF2319" s="16"/>
      <c r="DG2319" s="16"/>
      <c r="DH2319" s="16"/>
      <c r="DI2319" s="16"/>
      <c r="DJ2319" s="16"/>
      <c r="DK2319" s="16"/>
      <c r="DL2319" s="16"/>
      <c r="DM2319" s="16"/>
      <c r="DN2319" s="16"/>
      <c r="DO2319" s="16"/>
      <c r="DP2319" s="16"/>
      <c r="DQ2319" s="16"/>
      <c r="DR2319" s="16"/>
      <c r="DS2319" s="16"/>
      <c r="DT2319" s="16"/>
      <c r="DU2319" s="16"/>
      <c r="DV2319" s="16"/>
      <c r="DW2319" s="16"/>
      <c r="DX2319" s="16"/>
      <c r="DY2319" s="16"/>
      <c r="DZ2319" s="16"/>
      <c r="EA2319" s="16"/>
      <c r="EB2319" s="16"/>
      <c r="EC2319" s="16"/>
      <c r="ED2319" s="16"/>
      <c r="EE2319" s="16"/>
      <c r="EF2319" s="16"/>
      <c r="EG2319" s="16"/>
      <c r="EH2319" s="16"/>
      <c r="EI2319" s="16"/>
      <c r="EJ2319" s="16"/>
      <c r="EK2319" s="16"/>
      <c r="EL2319" s="16"/>
      <c r="EM2319" s="16"/>
      <c r="EN2319" s="16"/>
      <c r="EO2319" s="16"/>
      <c r="EP2319" s="16"/>
      <c r="EQ2319" s="16"/>
      <c r="ER2319" s="16"/>
      <c r="ES2319" s="16"/>
      <c r="ET2319" s="16"/>
      <c r="EU2319" s="16"/>
      <c r="EV2319" s="16"/>
      <c r="EW2319" s="16"/>
      <c r="EX2319" s="16"/>
      <c r="EY2319" s="16"/>
      <c r="EZ2319" s="16"/>
      <c r="FA2319" s="16"/>
      <c r="FB2319" s="16"/>
      <c r="FC2319" s="16"/>
      <c r="FD2319" s="16"/>
      <c r="FE2319" s="16"/>
      <c r="FF2319" s="16"/>
      <c r="FG2319" s="16"/>
      <c r="FH2319" s="16"/>
      <c r="FI2319" s="16"/>
      <c r="FJ2319" s="16"/>
      <c r="FK2319" s="16"/>
      <c r="FL2319" s="16"/>
      <c r="FM2319" s="16"/>
      <c r="FN2319" s="16"/>
      <c r="FO2319" s="16"/>
      <c r="FP2319" s="16"/>
      <c r="FQ2319" s="16"/>
      <c r="FR2319" s="16"/>
      <c r="FS2319" s="16"/>
      <c r="FT2319" s="16"/>
      <c r="FU2319" s="16"/>
      <c r="FV2319" s="16"/>
      <c r="FW2319" s="16"/>
      <c r="FX2319" s="16"/>
      <c r="FY2319" s="16"/>
      <c r="FZ2319" s="16"/>
      <c r="GA2319" s="16"/>
      <c r="GB2319" s="16"/>
      <c r="GC2319" s="16"/>
      <c r="GD2319" s="16"/>
      <c r="GE2319" s="16"/>
      <c r="GF2319" s="16"/>
      <c r="GG2319" s="16"/>
      <c r="GH2319" s="16"/>
      <c r="GI2319" s="16"/>
      <c r="GJ2319" s="16"/>
      <c r="GK2319" s="16"/>
      <c r="GL2319" s="16"/>
      <c r="GM2319" s="16"/>
      <c r="GN2319" s="16"/>
      <c r="GO2319" s="16"/>
      <c r="GP2319" s="16"/>
      <c r="GQ2319" s="16"/>
      <c r="GR2319" s="16"/>
      <c r="GS2319" s="16"/>
      <c r="GT2319" s="16"/>
      <c r="GU2319" s="16"/>
      <c r="GV2319" s="16"/>
      <c r="GW2319" s="16"/>
      <c r="GX2319" s="16"/>
      <c r="GY2319" s="16"/>
      <c r="GZ2319" s="16"/>
      <c r="HA2319" s="16"/>
      <c r="HB2319" s="16"/>
      <c r="HC2319" s="16"/>
      <c r="HD2319" s="16"/>
      <c r="HE2319" s="16"/>
      <c r="HF2319" s="16"/>
      <c r="HG2319" s="16"/>
      <c r="HH2319" s="16"/>
      <c r="HI2319" s="16"/>
      <c r="HJ2319" s="16"/>
      <c r="HK2319" s="16"/>
      <c r="HL2319" s="16"/>
      <c r="HM2319" s="16"/>
      <c r="HN2319" s="16"/>
      <c r="HO2319" s="16"/>
      <c r="HP2319" s="16"/>
      <c r="HQ2319" s="16"/>
      <c r="HR2319" s="16"/>
      <c r="HS2319" s="16"/>
      <c r="HT2319" s="16"/>
      <c r="HU2319" s="16"/>
      <c r="HV2319" s="16"/>
      <c r="HW2319" s="16"/>
      <c r="HX2319" s="16"/>
      <c r="HY2319" s="16"/>
      <c r="HZ2319" s="16"/>
      <c r="IA2319" s="16"/>
      <c r="IB2319" s="16"/>
      <c r="IC2319" s="16"/>
      <c r="ID2319" s="16"/>
      <c r="IE2319" s="16"/>
      <c r="IF2319" s="16"/>
      <c r="IG2319" s="16"/>
      <c r="IH2319" s="16"/>
      <c r="II2319" s="16"/>
      <c r="IJ2319" s="16"/>
      <c r="IK2319" s="16"/>
      <c r="IL2319" s="16"/>
      <c r="IM2319" s="16"/>
      <c r="IN2319" s="16"/>
      <c r="IO2319" s="16"/>
      <c r="IP2319" s="16"/>
      <c r="IQ2319" s="16"/>
      <c r="IR2319" s="16"/>
      <c r="IS2319" s="16"/>
      <c r="IT2319" s="16"/>
      <c r="IU2319" s="16"/>
      <c r="IV2319" s="16"/>
      <c r="IW2319" s="16"/>
      <c r="IX2319" s="16"/>
      <c r="IY2319" s="16"/>
      <c r="IZ2319" s="16"/>
      <c r="JA2319" s="16"/>
      <c r="JB2319" s="16"/>
      <c r="JC2319" s="16"/>
      <c r="JD2319" s="16"/>
      <c r="JE2319" s="16"/>
      <c r="JF2319" s="16"/>
      <c r="JG2319" s="16"/>
      <c r="JH2319" s="16"/>
      <c r="JI2319" s="16"/>
      <c r="JJ2319" s="16"/>
      <c r="JK2319" s="16"/>
      <c r="JL2319" s="16"/>
      <c r="JM2319" s="16"/>
      <c r="JN2319" s="16"/>
    </row>
    <row r="2320" spans="1:274" s="16" customFormat="1" x14ac:dyDescent="0.25">
      <c r="A2320" s="8">
        <v>2630</v>
      </c>
      <c r="B2320" s="8" t="s">
        <v>3955</v>
      </c>
      <c r="C2320" s="9" t="s">
        <v>104</v>
      </c>
      <c r="D2320" s="10" t="s">
        <v>3968</v>
      </c>
      <c r="E2320" s="9" t="s">
        <v>348</v>
      </c>
      <c r="F2320" s="9" t="s">
        <v>349</v>
      </c>
      <c r="G2320" s="9" t="s">
        <v>74</v>
      </c>
      <c r="H2320" s="9" t="s">
        <v>91</v>
      </c>
      <c r="I2320" s="11" t="s">
        <v>350</v>
      </c>
      <c r="J2320" s="11"/>
      <c r="K2320" s="9"/>
      <c r="L2320" s="9" t="s">
        <v>350</v>
      </c>
      <c r="M2320" s="9" t="s">
        <v>218</v>
      </c>
      <c r="N2320" s="9" t="s">
        <v>95</v>
      </c>
      <c r="O2320" s="11" t="s">
        <v>219</v>
      </c>
      <c r="P2320" s="9" t="s">
        <v>220</v>
      </c>
      <c r="Q2320" s="11" t="s">
        <v>160</v>
      </c>
      <c r="R2320" s="11" t="s">
        <v>120</v>
      </c>
      <c r="S2320" s="11" t="s">
        <v>65</v>
      </c>
      <c r="T2320" s="11"/>
      <c r="U2320" s="11" t="s">
        <v>66</v>
      </c>
      <c r="V2320" s="11" t="s">
        <v>67</v>
      </c>
      <c r="W2320" s="11" t="s">
        <v>68</v>
      </c>
      <c r="X2320" s="11" t="s">
        <v>69</v>
      </c>
      <c r="Y2320" s="9" t="s">
        <v>99</v>
      </c>
      <c r="Z2320" s="9" t="s">
        <v>312</v>
      </c>
      <c r="AA2320" s="12">
        <v>53.281500000000001</v>
      </c>
      <c r="AB2320" s="12">
        <v>-7.5613999999999999</v>
      </c>
      <c r="AC2320" s="46">
        <v>53.470833300000002</v>
      </c>
      <c r="AD2320" s="46">
        <v>-6.0666666666666664</v>
      </c>
      <c r="AE2320" s="8" t="s">
        <v>3959</v>
      </c>
      <c r="AF2320" s="8" t="s">
        <v>1010</v>
      </c>
      <c r="AG2320" s="8" t="s">
        <v>74</v>
      </c>
      <c r="AH2320" s="13">
        <v>0</v>
      </c>
      <c r="AI2320" s="8" t="s">
        <v>76</v>
      </c>
      <c r="AJ2320" s="14"/>
      <c r="AK2320" s="14"/>
      <c r="AL2320" s="9" t="s">
        <v>281</v>
      </c>
      <c r="AM2320" s="13">
        <v>50</v>
      </c>
      <c r="AN2320" s="13">
        <v>225</v>
      </c>
      <c r="AO2320" s="9">
        <v>5</v>
      </c>
      <c r="AP2320" s="9" t="s">
        <v>78</v>
      </c>
      <c r="AQ2320" s="15">
        <v>51.344235597032984</v>
      </c>
      <c r="AR2320" s="59">
        <v>1.35E-2</v>
      </c>
      <c r="AS2320" s="9">
        <v>6</v>
      </c>
      <c r="AT2320" s="9"/>
      <c r="AU2320" s="9"/>
      <c r="AV2320" s="14"/>
      <c r="AW2320" s="14"/>
      <c r="AX2320" s="14"/>
      <c r="AY2320" s="14">
        <v>4.5</v>
      </c>
      <c r="AZ2320" s="14" t="s">
        <v>52</v>
      </c>
    </row>
    <row r="2321" spans="1:274" s="16" customFormat="1" x14ac:dyDescent="0.25">
      <c r="A2321" s="8">
        <v>2631</v>
      </c>
      <c r="B2321" s="8" t="s">
        <v>3955</v>
      </c>
      <c r="C2321" s="9" t="s">
        <v>104</v>
      </c>
      <c r="D2321" s="10" t="s">
        <v>3969</v>
      </c>
      <c r="E2321" s="9" t="s">
        <v>348</v>
      </c>
      <c r="F2321" s="9" t="s">
        <v>349</v>
      </c>
      <c r="G2321" s="9" t="s">
        <v>74</v>
      </c>
      <c r="H2321" s="9" t="s">
        <v>91</v>
      </c>
      <c r="I2321" s="11" t="s">
        <v>350</v>
      </c>
      <c r="J2321" s="11"/>
      <c r="K2321" s="9"/>
      <c r="L2321" s="9" t="s">
        <v>350</v>
      </c>
      <c r="M2321" s="9" t="s">
        <v>218</v>
      </c>
      <c r="N2321" s="9" t="s">
        <v>95</v>
      </c>
      <c r="O2321" s="11" t="s">
        <v>219</v>
      </c>
      <c r="P2321" s="9" t="s">
        <v>220</v>
      </c>
      <c r="Q2321" s="11" t="s">
        <v>160</v>
      </c>
      <c r="R2321" s="11" t="s">
        <v>120</v>
      </c>
      <c r="S2321" s="11" t="s">
        <v>65</v>
      </c>
      <c r="T2321" s="11"/>
      <c r="U2321" s="11" t="s">
        <v>66</v>
      </c>
      <c r="V2321" s="11" t="s">
        <v>67</v>
      </c>
      <c r="W2321" s="11" t="s">
        <v>68</v>
      </c>
      <c r="X2321" s="11" t="s">
        <v>69</v>
      </c>
      <c r="Y2321" s="9" t="s">
        <v>99</v>
      </c>
      <c r="Z2321" s="9" t="s">
        <v>312</v>
      </c>
      <c r="AA2321" s="12">
        <v>53.281500000000001</v>
      </c>
      <c r="AB2321" s="12">
        <v>-7.5613999999999999</v>
      </c>
      <c r="AC2321" s="46">
        <v>53.470833300000002</v>
      </c>
      <c r="AD2321" s="46">
        <v>-6.0666666666666664</v>
      </c>
      <c r="AE2321" s="8" t="s">
        <v>346</v>
      </c>
      <c r="AF2321" s="8" t="s">
        <v>346</v>
      </c>
      <c r="AG2321" s="8" t="s">
        <v>74</v>
      </c>
      <c r="AH2321" s="13">
        <v>0</v>
      </c>
      <c r="AI2321" s="8" t="s">
        <v>76</v>
      </c>
      <c r="AJ2321" s="14"/>
      <c r="AK2321" s="14"/>
      <c r="AL2321" s="9" t="s">
        <v>103</v>
      </c>
      <c r="AM2321" s="13">
        <v>50</v>
      </c>
      <c r="AN2321" s="13">
        <v>290</v>
      </c>
      <c r="AO2321" s="9">
        <v>5</v>
      </c>
      <c r="AP2321" s="9" t="s">
        <v>84</v>
      </c>
      <c r="AQ2321" s="15">
        <v>141.45860827753987</v>
      </c>
      <c r="AR2321" s="59">
        <v>4.8999999999999998E-3</v>
      </c>
      <c r="AS2321" s="9">
        <v>6</v>
      </c>
      <c r="AT2321" s="9"/>
      <c r="AU2321" s="9"/>
      <c r="AV2321" s="14"/>
      <c r="AW2321" s="14"/>
      <c r="AX2321" s="14"/>
      <c r="AY2321" s="14">
        <v>5.8</v>
      </c>
      <c r="AZ2321" s="14" t="s">
        <v>52</v>
      </c>
    </row>
    <row r="2322" spans="1:274" s="16" customFormat="1" x14ac:dyDescent="0.25">
      <c r="A2322" s="8">
        <v>2632</v>
      </c>
      <c r="B2322" s="8" t="s">
        <v>3955</v>
      </c>
      <c r="C2322" s="9" t="s">
        <v>104</v>
      </c>
      <c r="D2322" s="10" t="s">
        <v>3970</v>
      </c>
      <c r="E2322" s="9" t="s">
        <v>348</v>
      </c>
      <c r="F2322" s="9" t="s">
        <v>349</v>
      </c>
      <c r="G2322" s="9" t="s">
        <v>74</v>
      </c>
      <c r="H2322" s="9" t="s">
        <v>91</v>
      </c>
      <c r="I2322" s="11" t="s">
        <v>350</v>
      </c>
      <c r="J2322" s="11"/>
      <c r="K2322" s="9"/>
      <c r="L2322" s="9" t="s">
        <v>350</v>
      </c>
      <c r="M2322" s="9" t="s">
        <v>218</v>
      </c>
      <c r="N2322" s="9" t="s">
        <v>95</v>
      </c>
      <c r="O2322" s="11" t="s">
        <v>219</v>
      </c>
      <c r="P2322" s="9" t="s">
        <v>220</v>
      </c>
      <c r="Q2322" s="11" t="s">
        <v>160</v>
      </c>
      <c r="R2322" s="11" t="s">
        <v>120</v>
      </c>
      <c r="S2322" s="11" t="s">
        <v>65</v>
      </c>
      <c r="T2322" s="11"/>
      <c r="U2322" s="11" t="s">
        <v>66</v>
      </c>
      <c r="V2322" s="11" t="s">
        <v>67</v>
      </c>
      <c r="W2322" s="11" t="s">
        <v>68</v>
      </c>
      <c r="X2322" s="11" t="s">
        <v>69</v>
      </c>
      <c r="Y2322" s="9" t="s">
        <v>99</v>
      </c>
      <c r="Z2322" s="9" t="s">
        <v>312</v>
      </c>
      <c r="AA2322" s="12">
        <v>53.281500000000001</v>
      </c>
      <c r="AB2322" s="12">
        <v>-7.5613999999999999</v>
      </c>
      <c r="AC2322" s="46">
        <v>53.470833300000002</v>
      </c>
      <c r="AD2322" s="46">
        <v>-6.0666666666666664</v>
      </c>
      <c r="AE2322" s="8" t="s">
        <v>346</v>
      </c>
      <c r="AF2322" s="8" t="s">
        <v>346</v>
      </c>
      <c r="AG2322" s="8" t="s">
        <v>74</v>
      </c>
      <c r="AH2322" s="13">
        <v>0</v>
      </c>
      <c r="AI2322" s="8" t="s">
        <v>76</v>
      </c>
      <c r="AJ2322" s="14"/>
      <c r="AK2322" s="14"/>
      <c r="AL2322" s="9" t="s">
        <v>281</v>
      </c>
      <c r="AM2322" s="13">
        <v>50</v>
      </c>
      <c r="AN2322" s="13">
        <v>270</v>
      </c>
      <c r="AO2322" s="9">
        <v>5</v>
      </c>
      <c r="AP2322" s="9" t="s">
        <v>84</v>
      </c>
      <c r="AQ2322" s="15">
        <v>96.270441744436852</v>
      </c>
      <c r="AR2322" s="59">
        <v>7.1999999999999998E-3</v>
      </c>
      <c r="AS2322" s="9">
        <v>6</v>
      </c>
      <c r="AT2322" s="9"/>
      <c r="AU2322" s="9"/>
      <c r="AV2322" s="14"/>
      <c r="AW2322" s="14"/>
      <c r="AX2322" s="14"/>
      <c r="AY2322" s="14">
        <v>5.4</v>
      </c>
      <c r="AZ2322" s="14" t="s">
        <v>52</v>
      </c>
    </row>
    <row r="2323" spans="1:274" s="16" customFormat="1" x14ac:dyDescent="0.25">
      <c r="A2323" s="8">
        <v>2633</v>
      </c>
      <c r="B2323" s="8" t="s">
        <v>3955</v>
      </c>
      <c r="C2323" s="9" t="s">
        <v>104</v>
      </c>
      <c r="D2323" s="10" t="s">
        <v>3971</v>
      </c>
      <c r="E2323" s="9" t="s">
        <v>348</v>
      </c>
      <c r="F2323" s="9" t="s">
        <v>349</v>
      </c>
      <c r="G2323" s="9" t="s">
        <v>74</v>
      </c>
      <c r="H2323" s="9" t="s">
        <v>91</v>
      </c>
      <c r="I2323" s="11" t="s">
        <v>350</v>
      </c>
      <c r="J2323" s="11"/>
      <c r="K2323" s="9"/>
      <c r="L2323" s="9" t="s">
        <v>350</v>
      </c>
      <c r="M2323" s="9" t="s">
        <v>218</v>
      </c>
      <c r="N2323" s="9" t="s">
        <v>95</v>
      </c>
      <c r="O2323" s="11" t="s">
        <v>219</v>
      </c>
      <c r="P2323" s="9" t="s">
        <v>220</v>
      </c>
      <c r="Q2323" s="11" t="s">
        <v>160</v>
      </c>
      <c r="R2323" s="11" t="s">
        <v>120</v>
      </c>
      <c r="S2323" s="11" t="s">
        <v>65</v>
      </c>
      <c r="T2323" s="11"/>
      <c r="U2323" s="11" t="s">
        <v>66</v>
      </c>
      <c r="V2323" s="11" t="s">
        <v>67</v>
      </c>
      <c r="W2323" s="11" t="s">
        <v>68</v>
      </c>
      <c r="X2323" s="11" t="s">
        <v>69</v>
      </c>
      <c r="Y2323" s="9" t="s">
        <v>99</v>
      </c>
      <c r="Z2323" s="9" t="s">
        <v>312</v>
      </c>
      <c r="AA2323" s="12">
        <v>53.281500000000001</v>
      </c>
      <c r="AB2323" s="12">
        <v>-7.5613999999999999</v>
      </c>
      <c r="AC2323" s="46">
        <v>53.470833300000002</v>
      </c>
      <c r="AD2323" s="46">
        <v>-6.0666666666666664</v>
      </c>
      <c r="AE2323" s="8" t="s">
        <v>3959</v>
      </c>
      <c r="AF2323" s="8" t="s">
        <v>1010</v>
      </c>
      <c r="AG2323" s="8" t="s">
        <v>74</v>
      </c>
      <c r="AH2323" s="13">
        <v>0</v>
      </c>
      <c r="AI2323" s="8" t="s">
        <v>76</v>
      </c>
      <c r="AJ2323" s="14"/>
      <c r="AK2323" s="14"/>
      <c r="AL2323" s="9" t="s">
        <v>103</v>
      </c>
      <c r="AM2323" s="13">
        <v>105</v>
      </c>
      <c r="AN2323" s="13">
        <v>514.5</v>
      </c>
      <c r="AO2323" s="9">
        <v>5</v>
      </c>
      <c r="AP2323" s="9" t="s">
        <v>84</v>
      </c>
      <c r="AQ2323" s="15">
        <v>100.45611312462975</v>
      </c>
      <c r="AR2323" s="59">
        <v>6.8999999999999999E-3</v>
      </c>
      <c r="AS2323" s="9">
        <v>6</v>
      </c>
      <c r="AT2323" s="9"/>
      <c r="AU2323" s="9"/>
      <c r="AV2323" s="14"/>
      <c r="AW2323" s="14"/>
      <c r="AX2323" s="14"/>
      <c r="AY2323" s="14">
        <v>4.9000000000000004</v>
      </c>
      <c r="AZ2323" s="14" t="s">
        <v>52</v>
      </c>
    </row>
    <row r="2324" spans="1:274" s="16" customFormat="1" x14ac:dyDescent="0.25">
      <c r="A2324" s="8">
        <v>2634</v>
      </c>
      <c r="B2324" s="8" t="s">
        <v>3955</v>
      </c>
      <c r="C2324" s="9" t="s">
        <v>104</v>
      </c>
      <c r="D2324" s="10" t="s">
        <v>3972</v>
      </c>
      <c r="E2324" s="9" t="s">
        <v>348</v>
      </c>
      <c r="F2324" s="9" t="s">
        <v>349</v>
      </c>
      <c r="G2324" s="9" t="s">
        <v>74</v>
      </c>
      <c r="H2324" s="9" t="s">
        <v>91</v>
      </c>
      <c r="I2324" s="11" t="s">
        <v>350</v>
      </c>
      <c r="J2324" s="11"/>
      <c r="K2324" s="9"/>
      <c r="L2324" s="9" t="s">
        <v>350</v>
      </c>
      <c r="M2324" s="9" t="s">
        <v>218</v>
      </c>
      <c r="N2324" s="9" t="s">
        <v>95</v>
      </c>
      <c r="O2324" s="11" t="s">
        <v>219</v>
      </c>
      <c r="P2324" s="9" t="s">
        <v>220</v>
      </c>
      <c r="Q2324" s="11" t="s">
        <v>160</v>
      </c>
      <c r="R2324" s="11" t="s">
        <v>120</v>
      </c>
      <c r="S2324" s="11" t="s">
        <v>65</v>
      </c>
      <c r="T2324" s="11"/>
      <c r="U2324" s="11" t="s">
        <v>66</v>
      </c>
      <c r="V2324" s="11" t="s">
        <v>67</v>
      </c>
      <c r="W2324" s="11" t="s">
        <v>68</v>
      </c>
      <c r="X2324" s="11" t="s">
        <v>69</v>
      </c>
      <c r="Y2324" s="9" t="s">
        <v>99</v>
      </c>
      <c r="Z2324" s="9" t="s">
        <v>312</v>
      </c>
      <c r="AA2324" s="12">
        <v>53.281500000000001</v>
      </c>
      <c r="AB2324" s="12">
        <v>-7.5613999999999999</v>
      </c>
      <c r="AC2324" s="46">
        <v>53.470833300000002</v>
      </c>
      <c r="AD2324" s="46">
        <v>-6.0666666666666664</v>
      </c>
      <c r="AE2324" s="8" t="s">
        <v>3959</v>
      </c>
      <c r="AF2324" s="8" t="s">
        <v>1010</v>
      </c>
      <c r="AG2324" s="8" t="s">
        <v>74</v>
      </c>
      <c r="AH2324" s="13">
        <v>0</v>
      </c>
      <c r="AI2324" s="8" t="s">
        <v>76</v>
      </c>
      <c r="AJ2324" s="14"/>
      <c r="AK2324" s="14"/>
      <c r="AL2324" s="9" t="s">
        <v>281</v>
      </c>
      <c r="AM2324" s="13">
        <v>50</v>
      </c>
      <c r="AN2324" s="13">
        <v>225</v>
      </c>
      <c r="AO2324" s="9">
        <v>5</v>
      </c>
      <c r="AP2324" s="9" t="s">
        <v>84</v>
      </c>
      <c r="AQ2324" s="15">
        <v>72.96286111157319</v>
      </c>
      <c r="AR2324" s="59">
        <v>9.4999999999999998E-3</v>
      </c>
      <c r="AS2324" s="9">
        <v>6</v>
      </c>
      <c r="AT2324" s="9"/>
      <c r="AU2324" s="9"/>
      <c r="AV2324" s="14"/>
      <c r="AW2324" s="14"/>
      <c r="AX2324" s="14"/>
      <c r="AY2324" s="14">
        <v>4.5</v>
      </c>
      <c r="AZ2324" s="14" t="s">
        <v>52</v>
      </c>
    </row>
    <row r="2325" spans="1:274" s="16" customFormat="1" x14ac:dyDescent="0.25">
      <c r="A2325" s="8">
        <v>2635</v>
      </c>
      <c r="B2325" s="8" t="s">
        <v>3973</v>
      </c>
      <c r="C2325" s="9"/>
      <c r="D2325" s="10" t="s">
        <v>3974</v>
      </c>
      <c r="E2325" s="9" t="s">
        <v>3975</v>
      </c>
      <c r="F2325" s="9" t="s">
        <v>3976</v>
      </c>
      <c r="G2325" s="9" t="s">
        <v>90</v>
      </c>
      <c r="H2325" s="9" t="s">
        <v>1587</v>
      </c>
      <c r="I2325" s="11" t="s">
        <v>3977</v>
      </c>
      <c r="J2325" s="11"/>
      <c r="K2325" s="9"/>
      <c r="L2325" s="9" t="s">
        <v>3977</v>
      </c>
      <c r="M2325" s="9" t="s">
        <v>3978</v>
      </c>
      <c r="N2325" s="9" t="s">
        <v>95</v>
      </c>
      <c r="O2325" s="11"/>
      <c r="P2325" s="9" t="s">
        <v>1539</v>
      </c>
      <c r="Q2325" s="11" t="s">
        <v>1540</v>
      </c>
      <c r="R2325" s="11" t="s">
        <v>64</v>
      </c>
      <c r="S2325" s="11" t="s">
        <v>65</v>
      </c>
      <c r="T2325" s="11"/>
      <c r="U2325" s="11" t="s">
        <v>66</v>
      </c>
      <c r="V2325" s="11" t="s">
        <v>67</v>
      </c>
      <c r="W2325" s="11" t="s">
        <v>68</v>
      </c>
      <c r="X2325" s="11" t="s">
        <v>69</v>
      </c>
      <c r="Y2325" s="9" t="s">
        <v>99</v>
      </c>
      <c r="Z2325" s="9" t="s">
        <v>312</v>
      </c>
      <c r="AA2325" s="12">
        <v>41.28</v>
      </c>
      <c r="AB2325" s="12">
        <v>-80.010000000000005</v>
      </c>
      <c r="AC2325" s="46">
        <v>41.466666699999998</v>
      </c>
      <c r="AD2325" s="46">
        <v>-79.983333299999998</v>
      </c>
      <c r="AE2325" s="8" t="s">
        <v>2369</v>
      </c>
      <c r="AF2325" s="8" t="s">
        <v>142</v>
      </c>
      <c r="AG2325" s="8" t="s">
        <v>102</v>
      </c>
      <c r="AH2325" s="13">
        <v>354</v>
      </c>
      <c r="AI2325" s="8" t="s">
        <v>76</v>
      </c>
      <c r="AJ2325" s="14" t="s">
        <v>150</v>
      </c>
      <c r="AK2325" s="93"/>
      <c r="AL2325" s="9" t="s">
        <v>103</v>
      </c>
      <c r="AM2325" s="13">
        <v>23</v>
      </c>
      <c r="AN2325" s="13">
        <v>397.90000000000003</v>
      </c>
      <c r="AO2325" s="9">
        <v>4</v>
      </c>
      <c r="AP2325" s="14" t="s">
        <v>123</v>
      </c>
      <c r="AQ2325" s="15">
        <v>7.8677319019290044</v>
      </c>
      <c r="AR2325" s="59">
        <v>8.8099999999999998E-2</v>
      </c>
      <c r="AS2325" s="9">
        <v>4</v>
      </c>
      <c r="AT2325" s="9" t="s">
        <v>79</v>
      </c>
      <c r="AU2325" s="9" t="s">
        <v>707</v>
      </c>
      <c r="AV2325" s="14">
        <v>12.5</v>
      </c>
      <c r="AW2325" s="14">
        <v>19</v>
      </c>
      <c r="AX2325" s="14">
        <v>6.5</v>
      </c>
      <c r="AY2325" s="14">
        <v>17.3</v>
      </c>
      <c r="AZ2325" s="14" t="s">
        <v>52</v>
      </c>
    </row>
    <row r="2326" spans="1:274" s="16" customFormat="1" x14ac:dyDescent="0.25">
      <c r="A2326" s="8">
        <v>2636</v>
      </c>
      <c r="B2326" s="8" t="s">
        <v>3973</v>
      </c>
      <c r="C2326" s="9"/>
      <c r="D2326" s="10" t="s">
        <v>3979</v>
      </c>
      <c r="E2326" s="9" t="s">
        <v>3975</v>
      </c>
      <c r="F2326" s="9" t="s">
        <v>3976</v>
      </c>
      <c r="G2326" s="9" t="s">
        <v>90</v>
      </c>
      <c r="H2326" s="9" t="s">
        <v>1587</v>
      </c>
      <c r="I2326" s="11" t="s">
        <v>3977</v>
      </c>
      <c r="J2326" s="11"/>
      <c r="K2326" s="9"/>
      <c r="L2326" s="9" t="s">
        <v>3977</v>
      </c>
      <c r="M2326" s="9" t="s">
        <v>3978</v>
      </c>
      <c r="N2326" s="9" t="s">
        <v>95</v>
      </c>
      <c r="O2326" s="11"/>
      <c r="P2326" s="9" t="s">
        <v>1539</v>
      </c>
      <c r="Q2326" s="11" t="s">
        <v>1540</v>
      </c>
      <c r="R2326" s="11" t="s">
        <v>64</v>
      </c>
      <c r="S2326" s="11" t="s">
        <v>65</v>
      </c>
      <c r="T2326" s="11"/>
      <c r="U2326" s="11" t="s">
        <v>66</v>
      </c>
      <c r="V2326" s="11" t="s">
        <v>67</v>
      </c>
      <c r="W2326" s="11" t="s">
        <v>68</v>
      </c>
      <c r="X2326" s="11" t="s">
        <v>69</v>
      </c>
      <c r="Y2326" s="9" t="s">
        <v>99</v>
      </c>
      <c r="Z2326" s="9" t="s">
        <v>312</v>
      </c>
      <c r="AA2326" s="12">
        <v>41.28</v>
      </c>
      <c r="AB2326" s="12">
        <v>-80.010000000000005</v>
      </c>
      <c r="AC2326" s="46">
        <v>41.466666699999998</v>
      </c>
      <c r="AD2326" s="46">
        <v>-79.983333299999998</v>
      </c>
      <c r="AE2326" s="8" t="s">
        <v>2369</v>
      </c>
      <c r="AF2326" s="8" t="s">
        <v>142</v>
      </c>
      <c r="AG2326" s="8" t="s">
        <v>102</v>
      </c>
      <c r="AH2326" s="13">
        <v>354</v>
      </c>
      <c r="AI2326" s="8" t="s">
        <v>76</v>
      </c>
      <c r="AJ2326" s="14" t="s">
        <v>150</v>
      </c>
      <c r="AK2326" s="93"/>
      <c r="AL2326" s="9" t="s">
        <v>103</v>
      </c>
      <c r="AM2326" s="13">
        <v>26</v>
      </c>
      <c r="AN2326" s="13">
        <v>387.40000000000003</v>
      </c>
      <c r="AO2326" s="9">
        <v>4</v>
      </c>
      <c r="AP2326" s="14" t="s">
        <v>123</v>
      </c>
      <c r="AQ2326" s="15">
        <v>9.7079437053213624</v>
      </c>
      <c r="AR2326" s="59">
        <v>7.1400000000000005E-2</v>
      </c>
      <c r="AS2326" s="9">
        <v>4</v>
      </c>
      <c r="AT2326" s="9" t="s">
        <v>79</v>
      </c>
      <c r="AU2326" s="9" t="s">
        <v>707</v>
      </c>
      <c r="AV2326" s="14">
        <v>13</v>
      </c>
      <c r="AW2326" s="14">
        <v>17</v>
      </c>
      <c r="AX2326" s="14">
        <v>4</v>
      </c>
      <c r="AY2326" s="14">
        <v>14.9</v>
      </c>
      <c r="AZ2326" s="14" t="s">
        <v>52</v>
      </c>
    </row>
    <row r="2327" spans="1:274" s="16" customFormat="1" x14ac:dyDescent="0.25">
      <c r="A2327" s="8">
        <v>2637</v>
      </c>
      <c r="B2327" s="8" t="s">
        <v>3973</v>
      </c>
      <c r="C2327" s="9"/>
      <c r="D2327" s="10" t="s">
        <v>3980</v>
      </c>
      <c r="E2327" s="9" t="s">
        <v>3975</v>
      </c>
      <c r="F2327" s="9" t="s">
        <v>3976</v>
      </c>
      <c r="G2327" s="9" t="s">
        <v>90</v>
      </c>
      <c r="H2327" s="9" t="s">
        <v>1587</v>
      </c>
      <c r="I2327" s="11" t="s">
        <v>3977</v>
      </c>
      <c r="J2327" s="11"/>
      <c r="K2327" s="9"/>
      <c r="L2327" s="9" t="s">
        <v>3977</v>
      </c>
      <c r="M2327" s="9" t="s">
        <v>3978</v>
      </c>
      <c r="N2327" s="9" t="s">
        <v>95</v>
      </c>
      <c r="O2327" s="11"/>
      <c r="P2327" s="9" t="s">
        <v>1539</v>
      </c>
      <c r="Q2327" s="11" t="s">
        <v>1540</v>
      </c>
      <c r="R2327" s="11" t="s">
        <v>64</v>
      </c>
      <c r="S2327" s="11" t="s">
        <v>65</v>
      </c>
      <c r="T2327" s="11"/>
      <c r="U2327" s="11" t="s">
        <v>66</v>
      </c>
      <c r="V2327" s="11" t="s">
        <v>67</v>
      </c>
      <c r="W2327" s="11" t="s">
        <v>68</v>
      </c>
      <c r="X2327" s="11" t="s">
        <v>69</v>
      </c>
      <c r="Y2327" s="9" t="s">
        <v>99</v>
      </c>
      <c r="Z2327" s="9" t="s">
        <v>312</v>
      </c>
      <c r="AA2327" s="12">
        <v>41.28</v>
      </c>
      <c r="AB2327" s="12">
        <v>-80.010000000000005</v>
      </c>
      <c r="AC2327" s="46">
        <v>41.466666699999998</v>
      </c>
      <c r="AD2327" s="46">
        <v>-79.983333299999998</v>
      </c>
      <c r="AE2327" s="8" t="s">
        <v>2369</v>
      </c>
      <c r="AF2327" s="8" t="s">
        <v>142</v>
      </c>
      <c r="AG2327" s="8" t="s">
        <v>102</v>
      </c>
      <c r="AH2327" s="13">
        <v>354</v>
      </c>
      <c r="AI2327" s="8" t="s">
        <v>76</v>
      </c>
      <c r="AJ2327" s="14" t="s">
        <v>150</v>
      </c>
      <c r="AK2327" s="93"/>
      <c r="AL2327" s="9" t="s">
        <v>103</v>
      </c>
      <c r="AM2327" s="13">
        <v>23</v>
      </c>
      <c r="AN2327" s="13">
        <v>397.90000000000003</v>
      </c>
      <c r="AO2327" s="9">
        <v>4</v>
      </c>
      <c r="AP2327" s="14" t="s">
        <v>123</v>
      </c>
      <c r="AQ2327" s="15">
        <v>6.1998853359565773</v>
      </c>
      <c r="AR2327" s="59">
        <v>0.1118</v>
      </c>
      <c r="AS2327" s="9">
        <v>4</v>
      </c>
      <c r="AT2327" s="9" t="s">
        <v>79</v>
      </c>
      <c r="AU2327" s="9" t="s">
        <v>80</v>
      </c>
      <c r="AV2327" s="14">
        <v>12.5</v>
      </c>
      <c r="AW2327" s="14">
        <v>19</v>
      </c>
      <c r="AX2327" s="14">
        <v>6.5</v>
      </c>
      <c r="AY2327" s="14">
        <v>17.3</v>
      </c>
      <c r="AZ2327" s="14" t="s">
        <v>52</v>
      </c>
    </row>
    <row r="2328" spans="1:274" s="16" customFormat="1" x14ac:dyDescent="0.25">
      <c r="A2328" s="8">
        <v>2638</v>
      </c>
      <c r="B2328" s="8" t="s">
        <v>3973</v>
      </c>
      <c r="C2328" s="9"/>
      <c r="D2328" s="10" t="s">
        <v>3981</v>
      </c>
      <c r="E2328" s="9" t="s">
        <v>3975</v>
      </c>
      <c r="F2328" s="9" t="s">
        <v>3976</v>
      </c>
      <c r="G2328" s="9" t="s">
        <v>90</v>
      </c>
      <c r="H2328" s="9" t="s">
        <v>1587</v>
      </c>
      <c r="I2328" s="11" t="s">
        <v>3977</v>
      </c>
      <c r="J2328" s="11"/>
      <c r="K2328" s="9"/>
      <c r="L2328" s="9" t="s">
        <v>3977</v>
      </c>
      <c r="M2328" s="9" t="s">
        <v>3978</v>
      </c>
      <c r="N2328" s="9" t="s">
        <v>95</v>
      </c>
      <c r="O2328" s="11"/>
      <c r="P2328" s="9" t="s">
        <v>1539</v>
      </c>
      <c r="Q2328" s="11" t="s">
        <v>1540</v>
      </c>
      <c r="R2328" s="11" t="s">
        <v>64</v>
      </c>
      <c r="S2328" s="11" t="s">
        <v>65</v>
      </c>
      <c r="T2328" s="11"/>
      <c r="U2328" s="11" t="s">
        <v>66</v>
      </c>
      <c r="V2328" s="11" t="s">
        <v>67</v>
      </c>
      <c r="W2328" s="11" t="s">
        <v>68</v>
      </c>
      <c r="X2328" s="11" t="s">
        <v>69</v>
      </c>
      <c r="Y2328" s="9" t="s">
        <v>99</v>
      </c>
      <c r="Z2328" s="9" t="s">
        <v>312</v>
      </c>
      <c r="AA2328" s="12">
        <v>41.28</v>
      </c>
      <c r="AB2328" s="12">
        <v>-80.010000000000005</v>
      </c>
      <c r="AC2328" s="46">
        <v>41.466666699999998</v>
      </c>
      <c r="AD2328" s="46">
        <v>-79.983333299999998</v>
      </c>
      <c r="AE2328" s="8" t="s">
        <v>2369</v>
      </c>
      <c r="AF2328" s="8" t="s">
        <v>142</v>
      </c>
      <c r="AG2328" s="8" t="s">
        <v>102</v>
      </c>
      <c r="AH2328" s="13">
        <v>354</v>
      </c>
      <c r="AI2328" s="8" t="s">
        <v>76</v>
      </c>
      <c r="AJ2328" s="14" t="s">
        <v>150</v>
      </c>
      <c r="AK2328" s="93"/>
      <c r="AL2328" s="9" t="s">
        <v>103</v>
      </c>
      <c r="AM2328" s="13">
        <v>26</v>
      </c>
      <c r="AN2328" s="13">
        <v>387.40000000000003</v>
      </c>
      <c r="AO2328" s="9">
        <v>4</v>
      </c>
      <c r="AP2328" s="14" t="s">
        <v>123</v>
      </c>
      <c r="AQ2328" s="15">
        <v>5.0046727838263196</v>
      </c>
      <c r="AR2328" s="59">
        <v>0.13850000000000001</v>
      </c>
      <c r="AS2328" s="9">
        <v>4</v>
      </c>
      <c r="AT2328" s="9" t="s">
        <v>79</v>
      </c>
      <c r="AU2328" s="9" t="s">
        <v>80</v>
      </c>
      <c r="AV2328" s="14">
        <v>13</v>
      </c>
      <c r="AW2328" s="14">
        <v>17</v>
      </c>
      <c r="AX2328" s="14">
        <v>4</v>
      </c>
      <c r="AY2328" s="14">
        <v>14.9</v>
      </c>
      <c r="AZ2328" s="14" t="s">
        <v>52</v>
      </c>
    </row>
    <row r="2329" spans="1:274" s="16" customFormat="1" x14ac:dyDescent="0.25">
      <c r="A2329" s="8">
        <v>2639</v>
      </c>
      <c r="B2329" s="8" t="s">
        <v>3982</v>
      </c>
      <c r="C2329" s="9"/>
      <c r="D2329" s="10" t="s">
        <v>3983</v>
      </c>
      <c r="E2329" s="9" t="s">
        <v>361</v>
      </c>
      <c r="F2329" s="9" t="s">
        <v>362</v>
      </c>
      <c r="G2329" s="9" t="s">
        <v>90</v>
      </c>
      <c r="H2329" s="9" t="s">
        <v>91</v>
      </c>
      <c r="I2329" s="11" t="s">
        <v>363</v>
      </c>
      <c r="J2329" s="11"/>
      <c r="K2329" s="9"/>
      <c r="L2329" s="9" t="s">
        <v>363</v>
      </c>
      <c r="M2329" s="9" t="s">
        <v>364</v>
      </c>
      <c r="N2329" s="9"/>
      <c r="O2329" s="11"/>
      <c r="P2329" s="9" t="s">
        <v>365</v>
      </c>
      <c r="Q2329" s="11" t="s">
        <v>366</v>
      </c>
      <c r="R2329" s="11" t="s">
        <v>311</v>
      </c>
      <c r="S2329" s="11" t="s">
        <v>65</v>
      </c>
      <c r="T2329" s="11"/>
      <c r="U2329" s="11" t="s">
        <v>66</v>
      </c>
      <c r="V2329" s="11" t="s">
        <v>67</v>
      </c>
      <c r="W2329" s="11" t="s">
        <v>68</v>
      </c>
      <c r="X2329" s="11" t="s">
        <v>69</v>
      </c>
      <c r="Y2329" s="9" t="s">
        <v>99</v>
      </c>
      <c r="Z2329" s="9" t="s">
        <v>71</v>
      </c>
      <c r="AA2329" s="12">
        <v>33.01</v>
      </c>
      <c r="AB2329" s="12">
        <v>-87.29</v>
      </c>
      <c r="AC2329" s="46">
        <v>33.016666700000002</v>
      </c>
      <c r="AD2329" s="46">
        <v>-86.516666700000002</v>
      </c>
      <c r="AE2329" s="8" t="s">
        <v>2389</v>
      </c>
      <c r="AF2329" s="8" t="s">
        <v>142</v>
      </c>
      <c r="AG2329" s="8" t="s">
        <v>102</v>
      </c>
      <c r="AH2329" s="13">
        <v>118</v>
      </c>
      <c r="AI2329" s="8" t="s">
        <v>76</v>
      </c>
      <c r="AJ2329" s="14">
        <v>2</v>
      </c>
      <c r="AK2329" s="14">
        <v>2</v>
      </c>
      <c r="AL2329" s="8" t="s">
        <v>103</v>
      </c>
      <c r="AM2329" s="13">
        <v>99</v>
      </c>
      <c r="AN2329" s="13">
        <v>990</v>
      </c>
      <c r="AO2329" s="9">
        <v>12</v>
      </c>
      <c r="AP2329" s="9" t="s">
        <v>78</v>
      </c>
      <c r="AQ2329" s="15">
        <v>147.47812352339261</v>
      </c>
      <c r="AR2329" s="59">
        <v>4.7000000000000002E-3</v>
      </c>
      <c r="AS2329" s="9">
        <v>36</v>
      </c>
      <c r="AT2329" s="9" t="s">
        <v>79</v>
      </c>
      <c r="AU2329" s="9" t="s">
        <v>80</v>
      </c>
      <c r="AV2329" s="14">
        <v>3</v>
      </c>
      <c r="AW2329" s="14">
        <v>17</v>
      </c>
      <c r="AX2329" s="14">
        <v>14</v>
      </c>
      <c r="AY2329" s="14">
        <v>10</v>
      </c>
      <c r="AZ2329" s="14" t="s">
        <v>52</v>
      </c>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8"/>
      <c r="EQ2329" s="8"/>
      <c r="ER2329" s="8"/>
      <c r="ES2329" s="8"/>
      <c r="ET2329" s="8"/>
      <c r="EU2329" s="8"/>
      <c r="EV2329" s="8"/>
      <c r="EW2329" s="8"/>
      <c r="EX2329" s="8"/>
      <c r="EY2329" s="8"/>
      <c r="EZ2329" s="8"/>
      <c r="FA2329" s="8"/>
      <c r="FB2329" s="8"/>
      <c r="FC2329" s="8"/>
      <c r="FD2329" s="8"/>
      <c r="FE2329" s="8"/>
      <c r="FF2329" s="8"/>
      <c r="FG2329" s="8"/>
      <c r="FH2329" s="8"/>
      <c r="FI2329" s="8"/>
      <c r="FJ2329" s="8"/>
      <c r="FK2329" s="8"/>
      <c r="FL2329" s="8"/>
      <c r="FM2329" s="8"/>
      <c r="FN2329" s="8"/>
      <c r="FO2329" s="8"/>
      <c r="FP2329" s="8"/>
      <c r="FQ2329" s="8"/>
      <c r="FR2329" s="8"/>
      <c r="FS2329" s="8"/>
      <c r="FT2329" s="8"/>
      <c r="FU2329" s="8"/>
      <c r="FV2329" s="8"/>
      <c r="FW2329" s="8"/>
      <c r="FX2329" s="8"/>
      <c r="FY2329" s="8"/>
      <c r="FZ2329" s="8"/>
      <c r="GA2329" s="8"/>
      <c r="GB2329" s="8"/>
      <c r="GC2329" s="8"/>
      <c r="GD2329" s="8"/>
      <c r="GE2329" s="8"/>
      <c r="GF2329" s="8"/>
      <c r="GG2329" s="8"/>
      <c r="GH2329" s="8"/>
      <c r="GI2329" s="8"/>
      <c r="GJ2329" s="8"/>
      <c r="GK2329" s="8"/>
      <c r="GL2329" s="8"/>
      <c r="GM2329" s="8"/>
      <c r="GN2329" s="8"/>
      <c r="GO2329" s="8"/>
      <c r="GP2329" s="8"/>
      <c r="GQ2329" s="8"/>
      <c r="GR2329" s="8"/>
      <c r="GS2329" s="8"/>
      <c r="GT2329" s="8"/>
      <c r="GU2329" s="8"/>
      <c r="GV2329" s="8"/>
      <c r="GW2329" s="8"/>
      <c r="GX2329" s="8"/>
      <c r="GY2329" s="8"/>
      <c r="GZ2329" s="8"/>
      <c r="HA2329" s="8"/>
      <c r="HB2329" s="8"/>
      <c r="HC2329" s="8"/>
      <c r="HD2329" s="8"/>
      <c r="HE2329" s="8"/>
      <c r="HF2329" s="8"/>
      <c r="HG2329" s="8"/>
      <c r="HH2329" s="8"/>
      <c r="HI2329" s="8"/>
      <c r="HJ2329" s="8"/>
      <c r="HK2329" s="8"/>
      <c r="HL2329" s="8"/>
      <c r="HM2329" s="8"/>
      <c r="HN2329" s="8"/>
      <c r="HO2329" s="8"/>
      <c r="HP2329" s="8"/>
      <c r="HQ2329" s="8"/>
      <c r="HR2329" s="8"/>
      <c r="HS2329" s="8"/>
      <c r="HT2329" s="8"/>
      <c r="HU2329" s="8"/>
      <c r="HV2329" s="8"/>
      <c r="HW2329" s="8"/>
      <c r="HX2329" s="8"/>
      <c r="HY2329" s="8"/>
      <c r="HZ2329" s="8"/>
      <c r="IA2329" s="8"/>
      <c r="IB2329" s="8"/>
      <c r="IC2329" s="8"/>
      <c r="ID2329" s="8"/>
      <c r="IE2329" s="8"/>
      <c r="IF2329" s="8"/>
      <c r="IG2329" s="8"/>
      <c r="IH2329" s="8"/>
      <c r="II2329" s="8"/>
      <c r="IJ2329" s="8"/>
      <c r="IK2329" s="8"/>
      <c r="IL2329" s="8"/>
      <c r="IM2329" s="8"/>
      <c r="IN2329" s="8"/>
      <c r="IO2329" s="8"/>
      <c r="IP2329" s="8"/>
      <c r="IQ2329" s="8"/>
      <c r="IR2329" s="8"/>
      <c r="IS2329" s="8"/>
      <c r="IT2329" s="8"/>
      <c r="IU2329" s="8"/>
      <c r="IV2329" s="8"/>
      <c r="IW2329" s="8"/>
      <c r="IX2329" s="8"/>
      <c r="IY2329" s="8"/>
      <c r="IZ2329" s="8"/>
      <c r="JA2329" s="8"/>
      <c r="JB2329" s="8"/>
      <c r="JC2329" s="8"/>
      <c r="JD2329" s="8"/>
      <c r="JE2329" s="8"/>
      <c r="JF2329" s="8"/>
      <c r="JG2329" s="8"/>
      <c r="JH2329" s="8"/>
      <c r="JI2329" s="8"/>
      <c r="JJ2329" s="8"/>
      <c r="JK2329" s="8"/>
      <c r="JL2329" s="8"/>
      <c r="JM2329" s="8"/>
      <c r="JN2329" s="8"/>
    </row>
    <row r="2330" spans="1:274" s="16" customFormat="1" x14ac:dyDescent="0.25">
      <c r="A2330" s="8">
        <v>2640</v>
      </c>
      <c r="B2330" s="8" t="s">
        <v>3982</v>
      </c>
      <c r="C2330" s="9"/>
      <c r="D2330" s="10" t="s">
        <v>3984</v>
      </c>
      <c r="E2330" s="9" t="s">
        <v>361</v>
      </c>
      <c r="F2330" s="9" t="s">
        <v>362</v>
      </c>
      <c r="G2330" s="9" t="s">
        <v>90</v>
      </c>
      <c r="H2330" s="9" t="s">
        <v>91</v>
      </c>
      <c r="I2330" s="11" t="s">
        <v>363</v>
      </c>
      <c r="J2330" s="11"/>
      <c r="K2330" s="9"/>
      <c r="L2330" s="9" t="s">
        <v>363</v>
      </c>
      <c r="M2330" s="9" t="s">
        <v>364</v>
      </c>
      <c r="N2330" s="9"/>
      <c r="O2330" s="11"/>
      <c r="P2330" s="9" t="s">
        <v>365</v>
      </c>
      <c r="Q2330" s="11" t="s">
        <v>366</v>
      </c>
      <c r="R2330" s="11" t="s">
        <v>311</v>
      </c>
      <c r="S2330" s="11" t="s">
        <v>65</v>
      </c>
      <c r="T2330" s="11"/>
      <c r="U2330" s="11" t="s">
        <v>66</v>
      </c>
      <c r="V2330" s="11" t="s">
        <v>67</v>
      </c>
      <c r="W2330" s="11" t="s">
        <v>68</v>
      </c>
      <c r="X2330" s="11" t="s">
        <v>69</v>
      </c>
      <c r="Y2330" s="9" t="s">
        <v>99</v>
      </c>
      <c r="Z2330" s="9" t="s">
        <v>71</v>
      </c>
      <c r="AA2330" s="12">
        <v>33.01</v>
      </c>
      <c r="AB2330" s="12">
        <v>-87.29</v>
      </c>
      <c r="AC2330" s="46">
        <v>33.016666700000002</v>
      </c>
      <c r="AD2330" s="46">
        <v>-86.516666700000002</v>
      </c>
      <c r="AE2330" s="8" t="s">
        <v>2389</v>
      </c>
      <c r="AF2330" s="8" t="s">
        <v>142</v>
      </c>
      <c r="AG2330" s="8" t="s">
        <v>102</v>
      </c>
      <c r="AH2330" s="13">
        <v>118</v>
      </c>
      <c r="AI2330" s="8" t="s">
        <v>76</v>
      </c>
      <c r="AJ2330" s="14">
        <v>2</v>
      </c>
      <c r="AK2330" s="14">
        <v>2</v>
      </c>
      <c r="AL2330" s="8" t="s">
        <v>103</v>
      </c>
      <c r="AM2330" s="13">
        <v>97</v>
      </c>
      <c r="AN2330" s="13">
        <v>1552</v>
      </c>
      <c r="AO2330" s="9">
        <v>12</v>
      </c>
      <c r="AP2330" s="9" t="s">
        <v>78</v>
      </c>
      <c r="AQ2330" s="15">
        <v>28.881132523331054</v>
      </c>
      <c r="AR2330" s="59">
        <v>2.4E-2</v>
      </c>
      <c r="AS2330" s="9">
        <v>36</v>
      </c>
      <c r="AT2330" s="9" t="s">
        <v>79</v>
      </c>
      <c r="AU2330" s="9" t="s">
        <v>80</v>
      </c>
      <c r="AV2330" s="14">
        <v>9</v>
      </c>
      <c r="AW2330" s="14">
        <v>18</v>
      </c>
      <c r="AX2330" s="14">
        <v>9</v>
      </c>
      <c r="AY2330" s="14">
        <v>16</v>
      </c>
      <c r="AZ2330" s="14" t="s">
        <v>52</v>
      </c>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8"/>
      <c r="EQ2330" s="8"/>
      <c r="ER2330" s="8"/>
      <c r="ES2330" s="8"/>
      <c r="ET2330" s="8"/>
      <c r="EU2330" s="8"/>
      <c r="EV2330" s="8"/>
      <c r="EW2330" s="8"/>
      <c r="EX2330" s="8"/>
      <c r="EY2330" s="8"/>
      <c r="EZ2330" s="8"/>
      <c r="FA2330" s="8"/>
      <c r="FB2330" s="8"/>
      <c r="FC2330" s="8"/>
      <c r="FD2330" s="8"/>
      <c r="FE2330" s="8"/>
      <c r="FF2330" s="8"/>
      <c r="FG2330" s="8"/>
      <c r="FH2330" s="8"/>
      <c r="FI2330" s="8"/>
      <c r="FJ2330" s="8"/>
      <c r="FK2330" s="8"/>
      <c r="FL2330" s="8"/>
      <c r="FM2330" s="8"/>
      <c r="FN2330" s="8"/>
      <c r="FO2330" s="8"/>
      <c r="FP2330" s="8"/>
      <c r="FQ2330" s="8"/>
      <c r="FR2330" s="8"/>
      <c r="FS2330" s="8"/>
      <c r="FT2330" s="8"/>
      <c r="FU2330" s="8"/>
      <c r="FV2330" s="8"/>
      <c r="FW2330" s="8"/>
      <c r="FX2330" s="8"/>
      <c r="FY2330" s="8"/>
      <c r="FZ2330" s="8"/>
      <c r="GA2330" s="8"/>
      <c r="GB2330" s="8"/>
      <c r="GC2330" s="8"/>
      <c r="GD2330" s="8"/>
      <c r="GE2330" s="8"/>
      <c r="GF2330" s="8"/>
      <c r="GG2330" s="8"/>
      <c r="GH2330" s="8"/>
      <c r="GI2330" s="8"/>
      <c r="GJ2330" s="8"/>
      <c r="GK2330" s="8"/>
      <c r="GL2330" s="8"/>
      <c r="GM2330" s="8"/>
      <c r="GN2330" s="8"/>
      <c r="GO2330" s="8"/>
      <c r="GP2330" s="8"/>
      <c r="GQ2330" s="8"/>
      <c r="GR2330" s="8"/>
      <c r="GS2330" s="8"/>
      <c r="GT2330" s="8"/>
      <c r="GU2330" s="8"/>
      <c r="GV2330" s="8"/>
      <c r="GW2330" s="8"/>
      <c r="GX2330" s="8"/>
      <c r="GY2330" s="8"/>
      <c r="GZ2330" s="8"/>
      <c r="HA2330" s="8"/>
      <c r="HB2330" s="8"/>
      <c r="HC2330" s="8"/>
      <c r="HD2330" s="8"/>
      <c r="HE2330" s="8"/>
      <c r="HF2330" s="8"/>
      <c r="HG2330" s="8"/>
      <c r="HH2330" s="8"/>
      <c r="HI2330" s="8"/>
      <c r="HJ2330" s="8"/>
      <c r="HK2330" s="8"/>
      <c r="HL2330" s="8"/>
      <c r="HM2330" s="8"/>
      <c r="HN2330" s="8"/>
      <c r="HO2330" s="8"/>
      <c r="HP2330" s="8"/>
      <c r="HQ2330" s="8"/>
      <c r="HR2330" s="8"/>
      <c r="HS2330" s="8"/>
      <c r="HT2330" s="8"/>
      <c r="HU2330" s="8"/>
      <c r="HV2330" s="8"/>
      <c r="HW2330" s="8"/>
      <c r="HX2330" s="8"/>
      <c r="HY2330" s="8"/>
      <c r="HZ2330" s="8"/>
      <c r="IA2330" s="8"/>
      <c r="IB2330" s="8"/>
      <c r="IC2330" s="8"/>
      <c r="ID2330" s="8"/>
      <c r="IE2330" s="8"/>
      <c r="IF2330" s="8"/>
      <c r="IG2330" s="8"/>
      <c r="IH2330" s="8"/>
      <c r="II2330" s="8"/>
      <c r="IJ2330" s="8"/>
      <c r="IK2330" s="8"/>
      <c r="IL2330" s="8"/>
      <c r="IM2330" s="8"/>
      <c r="IN2330" s="8"/>
      <c r="IO2330" s="8"/>
      <c r="IP2330" s="8"/>
      <c r="IQ2330" s="8"/>
      <c r="IR2330" s="8"/>
      <c r="IS2330" s="8"/>
      <c r="IT2330" s="8"/>
      <c r="IU2330" s="8"/>
      <c r="IV2330" s="8"/>
      <c r="IW2330" s="8"/>
      <c r="IX2330" s="8"/>
      <c r="IY2330" s="8"/>
      <c r="IZ2330" s="8"/>
      <c r="JA2330" s="8"/>
      <c r="JB2330" s="8"/>
      <c r="JC2330" s="8"/>
      <c r="JD2330" s="8"/>
      <c r="JE2330" s="8"/>
      <c r="JF2330" s="8"/>
      <c r="JG2330" s="8"/>
      <c r="JH2330" s="8"/>
      <c r="JI2330" s="8"/>
      <c r="JJ2330" s="8"/>
      <c r="JK2330" s="8"/>
      <c r="JL2330" s="8"/>
      <c r="JM2330" s="8"/>
      <c r="JN2330" s="8"/>
    </row>
    <row r="2331" spans="1:274" x14ac:dyDescent="0.25">
      <c r="A2331" s="8">
        <v>2641</v>
      </c>
      <c r="B2331" s="8" t="s">
        <v>3985</v>
      </c>
      <c r="D2331" s="10" t="s">
        <v>3986</v>
      </c>
      <c r="E2331" s="9" t="s">
        <v>153</v>
      </c>
      <c r="F2331" s="9" t="s">
        <v>154</v>
      </c>
      <c r="G2331" s="9" t="s">
        <v>74</v>
      </c>
      <c r="H2331" s="9" t="s">
        <v>155</v>
      </c>
      <c r="I2331" s="11" t="s">
        <v>156</v>
      </c>
      <c r="J2331" s="11"/>
      <c r="L2331" s="9" t="s">
        <v>156</v>
      </c>
      <c r="M2331" s="9" t="s">
        <v>157</v>
      </c>
      <c r="N2331" s="9" t="s">
        <v>95</v>
      </c>
      <c r="O2331" s="11" t="s">
        <v>158</v>
      </c>
      <c r="P2331" s="9" t="s">
        <v>159</v>
      </c>
      <c r="Q2331" s="11" t="s">
        <v>160</v>
      </c>
      <c r="R2331" s="11" t="s">
        <v>120</v>
      </c>
      <c r="S2331" s="11" t="s">
        <v>65</v>
      </c>
      <c r="T2331" s="11"/>
      <c r="U2331" s="11" t="s">
        <v>66</v>
      </c>
      <c r="V2331" s="11" t="s">
        <v>67</v>
      </c>
      <c r="W2331" s="11" t="s">
        <v>68</v>
      </c>
      <c r="X2331" s="11" t="s">
        <v>69</v>
      </c>
      <c r="Y2331" s="9" t="s">
        <v>99</v>
      </c>
      <c r="Z2331" s="9" t="s">
        <v>71</v>
      </c>
      <c r="AA2331" s="12">
        <v>51.59</v>
      </c>
      <c r="AB2331" s="12">
        <v>11.41</v>
      </c>
      <c r="AC2331" s="46">
        <v>51.983333299999998</v>
      </c>
      <c r="AD2331" s="46">
        <v>11.683333299999999</v>
      </c>
      <c r="AE2331" s="8" t="s">
        <v>3987</v>
      </c>
      <c r="AF2331" s="8" t="s">
        <v>804</v>
      </c>
      <c r="AG2331" s="8" t="s">
        <v>74</v>
      </c>
      <c r="AH2331" s="13">
        <v>69</v>
      </c>
      <c r="AI2331" s="8" t="s">
        <v>76</v>
      </c>
      <c r="AM2331" s="13">
        <v>56</v>
      </c>
      <c r="AN2331" s="13">
        <v>672</v>
      </c>
      <c r="AO2331" s="9">
        <v>4</v>
      </c>
      <c r="AP2331" s="9" t="s">
        <v>78</v>
      </c>
      <c r="AQ2331" s="15">
        <v>131.86161041747815</v>
      </c>
      <c r="AR2331" s="59">
        <v>5.2566260821888854E-3</v>
      </c>
      <c r="AT2331" s="9" t="s">
        <v>775</v>
      </c>
      <c r="AU2331" s="9" t="s">
        <v>80</v>
      </c>
      <c r="AV2331" s="14">
        <v>8</v>
      </c>
      <c r="AW2331" s="14">
        <v>14.1</v>
      </c>
      <c r="AX2331" s="14">
        <v>6.1</v>
      </c>
      <c r="AY2331" s="14">
        <v>12</v>
      </c>
      <c r="AZ2331" s="14" t="s">
        <v>52</v>
      </c>
    </row>
    <row r="2332" spans="1:274" x14ac:dyDescent="0.25">
      <c r="A2332" s="8">
        <v>2642</v>
      </c>
      <c r="B2332" s="8" t="s">
        <v>3985</v>
      </c>
      <c r="D2332" s="10" t="s">
        <v>3988</v>
      </c>
      <c r="E2332" s="9" t="s">
        <v>153</v>
      </c>
      <c r="F2332" s="9" t="s">
        <v>154</v>
      </c>
      <c r="G2332" s="9" t="s">
        <v>74</v>
      </c>
      <c r="H2332" s="9" t="s">
        <v>155</v>
      </c>
      <c r="I2332" s="11" t="s">
        <v>156</v>
      </c>
      <c r="J2332" s="11"/>
      <c r="L2332" s="9" t="s">
        <v>156</v>
      </c>
      <c r="M2332" s="9" t="s">
        <v>157</v>
      </c>
      <c r="N2332" s="9" t="s">
        <v>95</v>
      </c>
      <c r="O2332" s="11" t="s">
        <v>158</v>
      </c>
      <c r="P2332" s="9" t="s">
        <v>159</v>
      </c>
      <c r="Q2332" s="11" t="s">
        <v>160</v>
      </c>
      <c r="R2332" s="11" t="s">
        <v>120</v>
      </c>
      <c r="S2332" s="11" t="s">
        <v>65</v>
      </c>
      <c r="T2332" s="11"/>
      <c r="U2332" s="11" t="s">
        <v>66</v>
      </c>
      <c r="V2332" s="11" t="s">
        <v>67</v>
      </c>
      <c r="W2332" s="11" t="s">
        <v>68</v>
      </c>
      <c r="X2332" s="11" t="s">
        <v>69</v>
      </c>
      <c r="Y2332" s="9" t="s">
        <v>99</v>
      </c>
      <c r="Z2332" s="9" t="s">
        <v>71</v>
      </c>
      <c r="AA2332" s="12">
        <v>51.59</v>
      </c>
      <c r="AB2332" s="12">
        <v>11.41</v>
      </c>
      <c r="AC2332" s="46">
        <v>51.983333299999998</v>
      </c>
      <c r="AD2332" s="46">
        <v>11.683333299999999</v>
      </c>
      <c r="AE2332" s="8" t="s">
        <v>3987</v>
      </c>
      <c r="AF2332" s="8" t="s">
        <v>804</v>
      </c>
      <c r="AG2332" s="8" t="s">
        <v>74</v>
      </c>
      <c r="AH2332" s="13">
        <v>69</v>
      </c>
      <c r="AI2332" s="8" t="s">
        <v>76</v>
      </c>
      <c r="AM2332" s="13">
        <v>56</v>
      </c>
      <c r="AN2332" s="13">
        <v>576.80000000000007</v>
      </c>
      <c r="AO2332" s="9">
        <v>4</v>
      </c>
      <c r="AP2332" s="9" t="s">
        <v>78</v>
      </c>
      <c r="AQ2332" s="15">
        <v>82.587111451989131</v>
      </c>
      <c r="AR2332" s="59">
        <v>8.392921950816706E-3</v>
      </c>
      <c r="AT2332" s="9" t="s">
        <v>775</v>
      </c>
      <c r="AU2332" s="9" t="s">
        <v>80</v>
      </c>
      <c r="AV2332" s="14">
        <v>9.1</v>
      </c>
      <c r="AW2332" s="14">
        <v>11.2</v>
      </c>
      <c r="AX2332" s="14">
        <v>2.0999999999999996</v>
      </c>
      <c r="AY2332" s="14">
        <v>10.3</v>
      </c>
      <c r="AZ2332" s="14" t="s">
        <v>52</v>
      </c>
    </row>
    <row r="2333" spans="1:274" x14ac:dyDescent="0.25">
      <c r="A2333" s="8">
        <v>2643</v>
      </c>
      <c r="B2333" s="8" t="s">
        <v>3985</v>
      </c>
      <c r="D2333" s="10" t="s">
        <v>3989</v>
      </c>
      <c r="E2333" s="9" t="s">
        <v>153</v>
      </c>
      <c r="F2333" s="9" t="s">
        <v>154</v>
      </c>
      <c r="G2333" s="9" t="s">
        <v>74</v>
      </c>
      <c r="H2333" s="9" t="s">
        <v>155</v>
      </c>
      <c r="I2333" s="11" t="s">
        <v>156</v>
      </c>
      <c r="J2333" s="11"/>
      <c r="L2333" s="9" t="s">
        <v>156</v>
      </c>
      <c r="M2333" s="9" t="s">
        <v>157</v>
      </c>
      <c r="N2333" s="9" t="s">
        <v>95</v>
      </c>
      <c r="O2333" s="11" t="s">
        <v>158</v>
      </c>
      <c r="P2333" s="9" t="s">
        <v>159</v>
      </c>
      <c r="Q2333" s="11" t="s">
        <v>160</v>
      </c>
      <c r="R2333" s="11" t="s">
        <v>120</v>
      </c>
      <c r="S2333" s="11" t="s">
        <v>65</v>
      </c>
      <c r="T2333" s="11"/>
      <c r="U2333" s="11" t="s">
        <v>66</v>
      </c>
      <c r="V2333" s="11" t="s">
        <v>67</v>
      </c>
      <c r="W2333" s="11" t="s">
        <v>68</v>
      </c>
      <c r="X2333" s="11" t="s">
        <v>69</v>
      </c>
      <c r="Y2333" s="9" t="s">
        <v>99</v>
      </c>
      <c r="Z2333" s="9" t="s">
        <v>71</v>
      </c>
      <c r="AA2333" s="12">
        <v>51.59</v>
      </c>
      <c r="AB2333" s="12">
        <v>11.41</v>
      </c>
      <c r="AC2333" s="46">
        <v>51.983333299999998</v>
      </c>
      <c r="AD2333" s="46">
        <v>11.683333299999999</v>
      </c>
      <c r="AE2333" s="8" t="s">
        <v>3987</v>
      </c>
      <c r="AF2333" s="8" t="s">
        <v>804</v>
      </c>
      <c r="AG2333" s="8" t="s">
        <v>74</v>
      </c>
      <c r="AH2333" s="13">
        <v>69</v>
      </c>
      <c r="AI2333" s="8" t="s">
        <v>76</v>
      </c>
      <c r="AM2333" s="13">
        <v>56</v>
      </c>
      <c r="AN2333" s="13">
        <v>431.2</v>
      </c>
      <c r="AO2333" s="9">
        <v>4</v>
      </c>
      <c r="AP2333" s="9" t="s">
        <v>78</v>
      </c>
      <c r="AQ2333" s="15">
        <v>107.53319190488823</v>
      </c>
      <c r="AR2333" s="59">
        <v>6.4458905039573768E-3</v>
      </c>
      <c r="AT2333" s="9" t="s">
        <v>775</v>
      </c>
      <c r="AU2333" s="9" t="s">
        <v>80</v>
      </c>
      <c r="AV2333" s="14">
        <v>4.2</v>
      </c>
      <c r="AW2333" s="14">
        <v>9.6999999999999993</v>
      </c>
      <c r="AX2333" s="14">
        <v>5.4999999999999991</v>
      </c>
      <c r="AY2333" s="14">
        <v>7.7</v>
      </c>
      <c r="AZ2333" s="14" t="s">
        <v>52</v>
      </c>
    </row>
    <row r="2334" spans="1:274" x14ac:dyDescent="0.25">
      <c r="A2334" s="8">
        <v>2644</v>
      </c>
      <c r="B2334" s="8" t="s">
        <v>3985</v>
      </c>
      <c r="D2334" s="10" t="s">
        <v>3990</v>
      </c>
      <c r="E2334" s="9" t="s">
        <v>153</v>
      </c>
      <c r="F2334" s="9" t="s">
        <v>154</v>
      </c>
      <c r="G2334" s="9" t="s">
        <v>74</v>
      </c>
      <c r="H2334" s="9" t="s">
        <v>155</v>
      </c>
      <c r="I2334" s="11" t="s">
        <v>156</v>
      </c>
      <c r="J2334" s="11"/>
      <c r="L2334" s="9" t="s">
        <v>156</v>
      </c>
      <c r="M2334" s="9" t="s">
        <v>157</v>
      </c>
      <c r="N2334" s="9" t="s">
        <v>95</v>
      </c>
      <c r="O2334" s="11" t="s">
        <v>158</v>
      </c>
      <c r="P2334" s="9" t="s">
        <v>159</v>
      </c>
      <c r="Q2334" s="11" t="s">
        <v>160</v>
      </c>
      <c r="R2334" s="11" t="s">
        <v>120</v>
      </c>
      <c r="S2334" s="11" t="s">
        <v>65</v>
      </c>
      <c r="T2334" s="11"/>
      <c r="U2334" s="11" t="s">
        <v>66</v>
      </c>
      <c r="V2334" s="11" t="s">
        <v>67</v>
      </c>
      <c r="W2334" s="11" t="s">
        <v>68</v>
      </c>
      <c r="X2334" s="11" t="s">
        <v>69</v>
      </c>
      <c r="Y2334" s="9" t="s">
        <v>99</v>
      </c>
      <c r="Z2334" s="9" t="s">
        <v>71</v>
      </c>
      <c r="AA2334" s="12">
        <v>51.59</v>
      </c>
      <c r="AB2334" s="12">
        <v>11.41</v>
      </c>
      <c r="AC2334" s="46">
        <v>51.983333299999998</v>
      </c>
      <c r="AD2334" s="46">
        <v>11.683333299999999</v>
      </c>
      <c r="AE2334" s="8" t="s">
        <v>3987</v>
      </c>
      <c r="AF2334" s="8" t="s">
        <v>804</v>
      </c>
      <c r="AG2334" s="8" t="s">
        <v>74</v>
      </c>
      <c r="AH2334" s="13">
        <v>69</v>
      </c>
      <c r="AI2334" s="8" t="s">
        <v>76</v>
      </c>
      <c r="AM2334" s="13">
        <v>56</v>
      </c>
      <c r="AN2334" s="13">
        <v>604.80000000000007</v>
      </c>
      <c r="AO2334" s="9">
        <v>4</v>
      </c>
      <c r="AP2334" s="9" t="s">
        <v>78</v>
      </c>
      <c r="AQ2334" s="15">
        <v>79.051780446994655</v>
      </c>
      <c r="AR2334" s="59">
        <v>8.7682677941037686E-3</v>
      </c>
      <c r="AT2334" s="9" t="s">
        <v>775</v>
      </c>
      <c r="AU2334" s="9" t="s">
        <v>80</v>
      </c>
      <c r="AV2334" s="14">
        <v>8.3000000000000007</v>
      </c>
      <c r="AW2334" s="14">
        <v>12.3</v>
      </c>
      <c r="AX2334" s="14">
        <v>4</v>
      </c>
      <c r="AY2334" s="14">
        <v>10.8</v>
      </c>
      <c r="AZ2334" s="14" t="s">
        <v>52</v>
      </c>
    </row>
    <row r="2335" spans="1:274" x14ac:dyDescent="0.25">
      <c r="A2335" s="8">
        <v>2645</v>
      </c>
      <c r="B2335" s="8" t="s">
        <v>3985</v>
      </c>
      <c r="D2335" s="10" t="s">
        <v>3991</v>
      </c>
      <c r="E2335" s="9" t="s">
        <v>153</v>
      </c>
      <c r="F2335" s="9" t="s">
        <v>154</v>
      </c>
      <c r="G2335" s="9" t="s">
        <v>74</v>
      </c>
      <c r="H2335" s="9" t="s">
        <v>155</v>
      </c>
      <c r="I2335" s="11" t="s">
        <v>156</v>
      </c>
      <c r="J2335" s="11"/>
      <c r="L2335" s="9" t="s">
        <v>156</v>
      </c>
      <c r="M2335" s="9" t="s">
        <v>157</v>
      </c>
      <c r="N2335" s="9" t="s">
        <v>95</v>
      </c>
      <c r="O2335" s="11" t="s">
        <v>158</v>
      </c>
      <c r="P2335" s="9" t="s">
        <v>159</v>
      </c>
      <c r="Q2335" s="11" t="s">
        <v>160</v>
      </c>
      <c r="R2335" s="11" t="s">
        <v>120</v>
      </c>
      <c r="S2335" s="11" t="s">
        <v>65</v>
      </c>
      <c r="T2335" s="11"/>
      <c r="U2335" s="11" t="s">
        <v>66</v>
      </c>
      <c r="V2335" s="11" t="s">
        <v>67</v>
      </c>
      <c r="W2335" s="11" t="s">
        <v>68</v>
      </c>
      <c r="X2335" s="11" t="s">
        <v>69</v>
      </c>
      <c r="Y2335" s="9" t="s">
        <v>99</v>
      </c>
      <c r="Z2335" s="9" t="s">
        <v>71</v>
      </c>
      <c r="AA2335" s="12">
        <v>51.59</v>
      </c>
      <c r="AB2335" s="12">
        <v>11.41</v>
      </c>
      <c r="AC2335" s="46">
        <v>51.983333299999998</v>
      </c>
      <c r="AD2335" s="46">
        <v>11.683333299999999</v>
      </c>
      <c r="AE2335" s="8" t="s">
        <v>3987</v>
      </c>
      <c r="AF2335" s="8" t="s">
        <v>804</v>
      </c>
      <c r="AG2335" s="8" t="s">
        <v>74</v>
      </c>
      <c r="AH2335" s="13">
        <v>69</v>
      </c>
      <c r="AI2335" s="8" t="s">
        <v>76</v>
      </c>
      <c r="AM2335" s="13">
        <v>56</v>
      </c>
      <c r="AN2335" s="13">
        <v>588</v>
      </c>
      <c r="AO2335" s="9">
        <v>4</v>
      </c>
      <c r="AP2335" s="9" t="s">
        <v>78</v>
      </c>
      <c r="AQ2335" s="15">
        <v>90.753494274312416</v>
      </c>
      <c r="AR2335" s="59">
        <v>7.6376913759907874E-3</v>
      </c>
      <c r="AT2335" s="9" t="s">
        <v>775</v>
      </c>
      <c r="AU2335" s="9" t="s">
        <v>80</v>
      </c>
      <c r="AV2335" s="14">
        <v>7.8</v>
      </c>
      <c r="AW2335" s="14">
        <v>12.7</v>
      </c>
      <c r="AX2335" s="14">
        <v>4.8999999999999995</v>
      </c>
      <c r="AY2335" s="14">
        <v>10.5</v>
      </c>
      <c r="AZ2335" s="14" t="s">
        <v>52</v>
      </c>
    </row>
    <row r="2336" spans="1:274" x14ac:dyDescent="0.25">
      <c r="A2336" s="8">
        <v>2646</v>
      </c>
      <c r="B2336" s="8" t="s">
        <v>3985</v>
      </c>
      <c r="D2336" s="10" t="s">
        <v>3992</v>
      </c>
      <c r="E2336" s="9" t="s">
        <v>153</v>
      </c>
      <c r="F2336" s="9" t="s">
        <v>154</v>
      </c>
      <c r="G2336" s="9" t="s">
        <v>74</v>
      </c>
      <c r="H2336" s="9" t="s">
        <v>155</v>
      </c>
      <c r="I2336" s="11" t="s">
        <v>156</v>
      </c>
      <c r="J2336" s="11"/>
      <c r="L2336" s="9" t="s">
        <v>156</v>
      </c>
      <c r="M2336" s="9" t="s">
        <v>157</v>
      </c>
      <c r="N2336" s="9" t="s">
        <v>95</v>
      </c>
      <c r="O2336" s="11" t="s">
        <v>158</v>
      </c>
      <c r="P2336" s="9" t="s">
        <v>159</v>
      </c>
      <c r="Q2336" s="11" t="s">
        <v>160</v>
      </c>
      <c r="R2336" s="11" t="s">
        <v>120</v>
      </c>
      <c r="S2336" s="11" t="s">
        <v>65</v>
      </c>
      <c r="T2336" s="11"/>
      <c r="U2336" s="11" t="s">
        <v>66</v>
      </c>
      <c r="V2336" s="11" t="s">
        <v>67</v>
      </c>
      <c r="W2336" s="11" t="s">
        <v>68</v>
      </c>
      <c r="X2336" s="11" t="s">
        <v>69</v>
      </c>
      <c r="Y2336" s="9" t="s">
        <v>99</v>
      </c>
      <c r="Z2336" s="9" t="s">
        <v>71</v>
      </c>
      <c r="AA2336" s="12">
        <v>51.59</v>
      </c>
      <c r="AB2336" s="12">
        <v>11.41</v>
      </c>
      <c r="AC2336" s="46">
        <v>51.983333299999998</v>
      </c>
      <c r="AD2336" s="46">
        <v>11.683333299999999</v>
      </c>
      <c r="AE2336" s="8" t="s">
        <v>3987</v>
      </c>
      <c r="AF2336" s="8" t="s">
        <v>804</v>
      </c>
      <c r="AG2336" s="8" t="s">
        <v>74</v>
      </c>
      <c r="AH2336" s="13">
        <v>69</v>
      </c>
      <c r="AI2336" s="8" t="s">
        <v>76</v>
      </c>
      <c r="AM2336" s="13">
        <v>56</v>
      </c>
      <c r="AN2336" s="13">
        <v>537.6</v>
      </c>
      <c r="AO2336" s="9">
        <v>4</v>
      </c>
      <c r="AP2336" s="9" t="s">
        <v>78</v>
      </c>
      <c r="AQ2336" s="15">
        <v>73.096367631000533</v>
      </c>
      <c r="AR2336" s="59">
        <v>9.4826487693483973E-3</v>
      </c>
      <c r="AT2336" s="9" t="s">
        <v>775</v>
      </c>
      <c r="AU2336" s="9" t="s">
        <v>80</v>
      </c>
      <c r="AV2336" s="14">
        <v>7.1</v>
      </c>
      <c r="AW2336" s="14">
        <v>13.6</v>
      </c>
      <c r="AX2336" s="14">
        <v>6.5</v>
      </c>
      <c r="AY2336" s="14">
        <v>9.6</v>
      </c>
      <c r="AZ2336" s="14" t="s">
        <v>52</v>
      </c>
    </row>
    <row r="2337" spans="1:274" x14ac:dyDescent="0.25">
      <c r="A2337" s="8">
        <v>2647</v>
      </c>
      <c r="B2337" s="8" t="s">
        <v>3993</v>
      </c>
      <c r="D2337" s="10" t="s">
        <v>3994</v>
      </c>
      <c r="E2337" s="17" t="s">
        <v>272</v>
      </c>
      <c r="F2337" s="17" t="s">
        <v>273</v>
      </c>
      <c r="G2337" s="17" t="s">
        <v>274</v>
      </c>
      <c r="H2337" s="17" t="s">
        <v>275</v>
      </c>
      <c r="I2337" s="22" t="s">
        <v>276</v>
      </c>
      <c r="J2337" s="22"/>
      <c r="K2337" s="17"/>
      <c r="L2337" s="17" t="s">
        <v>276</v>
      </c>
      <c r="M2337" s="17" t="s">
        <v>277</v>
      </c>
      <c r="N2337" s="17" t="s">
        <v>95</v>
      </c>
      <c r="O2337" s="22"/>
      <c r="P2337" s="17" t="s">
        <v>278</v>
      </c>
      <c r="Q2337" s="22" t="s">
        <v>279</v>
      </c>
      <c r="R2337" s="22" t="s">
        <v>98</v>
      </c>
      <c r="S2337" s="22" t="s">
        <v>65</v>
      </c>
      <c r="T2337" s="22"/>
      <c r="U2337" s="22" t="s">
        <v>66</v>
      </c>
      <c r="V2337" s="22" t="s">
        <v>67</v>
      </c>
      <c r="W2337" s="22" t="s">
        <v>68</v>
      </c>
      <c r="X2337" s="22" t="s">
        <v>69</v>
      </c>
      <c r="Y2337" s="9" t="s">
        <v>99</v>
      </c>
      <c r="Z2337" s="9" t="s">
        <v>71</v>
      </c>
      <c r="AA2337" s="12">
        <v>-39.200000000000003</v>
      </c>
      <c r="AB2337" s="12">
        <v>-174.1</v>
      </c>
      <c r="AC2337" s="46">
        <v>-42.266666666666666</v>
      </c>
      <c r="AD2337" s="46">
        <v>172.85</v>
      </c>
      <c r="AE2337" s="8" t="s">
        <v>2366</v>
      </c>
      <c r="AF2337" s="8" t="s">
        <v>274</v>
      </c>
      <c r="AG2337" s="8" t="s">
        <v>57</v>
      </c>
      <c r="AH2337" s="13">
        <v>1379</v>
      </c>
      <c r="AI2337" s="8" t="s">
        <v>76</v>
      </c>
      <c r="AL2337" s="8" t="s">
        <v>103</v>
      </c>
      <c r="AM2337" s="13" t="s">
        <v>200</v>
      </c>
      <c r="AN2337" s="13" t="e">
        <v>#VALUE!</v>
      </c>
      <c r="AO2337" s="9"/>
      <c r="AP2337" s="9" t="s">
        <v>78</v>
      </c>
      <c r="AQ2337" s="15">
        <v>25</v>
      </c>
      <c r="AR2337" s="59">
        <v>2.7725887222397813E-2</v>
      </c>
      <c r="AT2337" s="9" t="s">
        <v>775</v>
      </c>
      <c r="AU2337" s="9" t="s">
        <v>80</v>
      </c>
      <c r="AV2337" s="14">
        <v>9</v>
      </c>
      <c r="AW2337" s="14">
        <v>14</v>
      </c>
      <c r="AX2337" s="14">
        <v>5</v>
      </c>
      <c r="AY2337" s="14">
        <f>AVERAGE(AV2337:AW2337)</f>
        <v>11.5</v>
      </c>
      <c r="AZ2337" s="14" t="s">
        <v>81</v>
      </c>
    </row>
    <row r="2338" spans="1:274" x14ac:dyDescent="0.25">
      <c r="A2338" s="8">
        <v>2648</v>
      </c>
      <c r="B2338" s="8" t="s">
        <v>3993</v>
      </c>
      <c r="D2338" s="10" t="s">
        <v>3995</v>
      </c>
      <c r="E2338" s="17" t="s">
        <v>1785</v>
      </c>
      <c r="G2338" s="17" t="s">
        <v>274</v>
      </c>
      <c r="H2338" s="17" t="s">
        <v>292</v>
      </c>
      <c r="I2338" s="22" t="s">
        <v>1786</v>
      </c>
      <c r="J2338" s="22"/>
      <c r="K2338" s="17"/>
      <c r="L2338" s="17" t="s">
        <v>1786</v>
      </c>
      <c r="M2338" s="17" t="s">
        <v>294</v>
      </c>
      <c r="N2338" s="17" t="s">
        <v>95</v>
      </c>
      <c r="O2338" s="22"/>
      <c r="P2338" s="17" t="s">
        <v>295</v>
      </c>
      <c r="Q2338" s="22" t="s">
        <v>160</v>
      </c>
      <c r="R2338" s="22"/>
      <c r="S2338" s="22" t="s">
        <v>65</v>
      </c>
      <c r="T2338" s="22"/>
      <c r="U2338" s="22" t="s">
        <v>66</v>
      </c>
      <c r="V2338" s="22" t="s">
        <v>67</v>
      </c>
      <c r="W2338" s="22" t="s">
        <v>68</v>
      </c>
      <c r="X2338" s="22" t="s">
        <v>69</v>
      </c>
      <c r="Y2338" s="9" t="s">
        <v>99</v>
      </c>
      <c r="Z2338" s="9" t="s">
        <v>71</v>
      </c>
      <c r="AA2338" s="12">
        <v>-39.200000000000003</v>
      </c>
      <c r="AB2338" s="12">
        <v>-174.1</v>
      </c>
      <c r="AC2338" s="46">
        <v>-42.266666666666666</v>
      </c>
      <c r="AD2338" s="46">
        <v>172.85</v>
      </c>
      <c r="AE2338" s="8" t="s">
        <v>2366</v>
      </c>
      <c r="AF2338" s="8" t="s">
        <v>274</v>
      </c>
      <c r="AG2338" s="8" t="s">
        <v>57</v>
      </c>
      <c r="AH2338" s="13">
        <v>1379</v>
      </c>
      <c r="AI2338" s="8" t="s">
        <v>76</v>
      </c>
      <c r="AL2338" s="8" t="s">
        <v>103</v>
      </c>
      <c r="AM2338" s="13" t="s">
        <v>200</v>
      </c>
      <c r="AN2338" s="13" t="e">
        <v>#VALUE!</v>
      </c>
      <c r="AO2338" s="9"/>
      <c r="AP2338" s="9" t="s">
        <v>78</v>
      </c>
      <c r="AQ2338" s="15">
        <v>37</v>
      </c>
      <c r="AR2338" s="59">
        <v>1.8733707582701223E-2</v>
      </c>
      <c r="AT2338" s="9" t="s">
        <v>775</v>
      </c>
      <c r="AU2338" s="9" t="s">
        <v>80</v>
      </c>
      <c r="AV2338" s="14">
        <v>6</v>
      </c>
      <c r="AW2338" s="14">
        <v>14</v>
      </c>
      <c r="AX2338" s="14">
        <v>8</v>
      </c>
      <c r="AY2338" s="14">
        <f>AVERAGE(AV2338:AW2338)</f>
        <v>10</v>
      </c>
      <c r="AZ2338" s="14" t="s">
        <v>81</v>
      </c>
    </row>
    <row r="2339" spans="1:274" x14ac:dyDescent="0.25">
      <c r="A2339" s="8">
        <v>2649</v>
      </c>
      <c r="B2339" s="8" t="s">
        <v>3993</v>
      </c>
      <c r="D2339" s="10" t="s">
        <v>3996</v>
      </c>
      <c r="E2339" s="17" t="s">
        <v>3997</v>
      </c>
      <c r="F2339" s="17" t="s">
        <v>3998</v>
      </c>
      <c r="G2339" s="17" t="s">
        <v>274</v>
      </c>
      <c r="H2339" s="17" t="s">
        <v>3999</v>
      </c>
      <c r="I2339" s="22" t="s">
        <v>4000</v>
      </c>
      <c r="J2339" s="17"/>
      <c r="K2339" s="17"/>
      <c r="L2339" s="17" t="s">
        <v>4000</v>
      </c>
      <c r="M2339" s="17" t="s">
        <v>4001</v>
      </c>
      <c r="N2339" s="17" t="s">
        <v>355</v>
      </c>
      <c r="O2339" s="17"/>
      <c r="P2339" s="17" t="s">
        <v>4002</v>
      </c>
      <c r="Q2339" s="22" t="s">
        <v>63</v>
      </c>
      <c r="R2339" s="22" t="s">
        <v>64</v>
      </c>
      <c r="S2339" s="22" t="s">
        <v>65</v>
      </c>
      <c r="T2339" s="17"/>
      <c r="U2339" s="22" t="s">
        <v>66</v>
      </c>
      <c r="V2339" s="17"/>
      <c r="W2339" s="17"/>
      <c r="X2339" s="22" t="s">
        <v>69</v>
      </c>
      <c r="Y2339" s="9" t="s">
        <v>99</v>
      </c>
      <c r="Z2339" s="9" t="s">
        <v>71</v>
      </c>
      <c r="AA2339" s="12">
        <v>-39.200000000000003</v>
      </c>
      <c r="AB2339" s="12">
        <v>-174.1</v>
      </c>
      <c r="AC2339" s="46">
        <v>-42.266666666666666</v>
      </c>
      <c r="AD2339" s="46">
        <v>172.85</v>
      </c>
      <c r="AE2339" s="8" t="s">
        <v>2366</v>
      </c>
      <c r="AF2339" s="8" t="s">
        <v>274</v>
      </c>
      <c r="AG2339" s="8" t="s">
        <v>57</v>
      </c>
      <c r="AH2339" s="13">
        <v>1379</v>
      </c>
      <c r="AI2339" s="8" t="s">
        <v>76</v>
      </c>
      <c r="AL2339" s="8" t="s">
        <v>103</v>
      </c>
      <c r="AM2339" s="13" t="s">
        <v>200</v>
      </c>
      <c r="AN2339" s="13" t="e">
        <v>#VALUE!</v>
      </c>
      <c r="AO2339" s="9"/>
      <c r="AP2339" s="9" t="s">
        <v>78</v>
      </c>
      <c r="AQ2339" s="15">
        <v>42</v>
      </c>
      <c r="AR2339" s="59">
        <v>1.6503504299046318E-2</v>
      </c>
      <c r="AT2339" s="9" t="s">
        <v>775</v>
      </c>
      <c r="AU2339" s="9" t="s">
        <v>80</v>
      </c>
      <c r="AV2339" s="14">
        <v>7</v>
      </c>
      <c r="AW2339" s="14">
        <v>15</v>
      </c>
      <c r="AX2339" s="14">
        <v>8</v>
      </c>
      <c r="AY2339" s="14">
        <f>AVERAGE(AV2339:AW2339)</f>
        <v>11</v>
      </c>
      <c r="AZ2339" s="14" t="s">
        <v>81</v>
      </c>
    </row>
    <row r="2340" spans="1:274" x14ac:dyDescent="0.25">
      <c r="A2340" s="8">
        <v>2650</v>
      </c>
      <c r="B2340" s="8" t="s">
        <v>4003</v>
      </c>
      <c r="D2340" s="10" t="s">
        <v>4004</v>
      </c>
      <c r="E2340" s="9" t="s">
        <v>977</v>
      </c>
      <c r="F2340" s="9" t="s">
        <v>978</v>
      </c>
      <c r="G2340" s="9" t="s">
        <v>74</v>
      </c>
      <c r="H2340" s="9" t="s">
        <v>91</v>
      </c>
      <c r="I2340" s="11" t="s">
        <v>979</v>
      </c>
      <c r="J2340" s="11"/>
      <c r="L2340" s="9" t="s">
        <v>979</v>
      </c>
      <c r="M2340" s="9" t="s">
        <v>980</v>
      </c>
      <c r="O2340" s="11" t="s">
        <v>981</v>
      </c>
      <c r="P2340" s="9" t="s">
        <v>220</v>
      </c>
      <c r="Q2340" s="11" t="s">
        <v>160</v>
      </c>
      <c r="R2340" s="11" t="s">
        <v>120</v>
      </c>
      <c r="S2340" s="11" t="s">
        <v>65</v>
      </c>
      <c r="T2340" s="11"/>
      <c r="U2340" s="11" t="s">
        <v>66</v>
      </c>
      <c r="V2340" s="11" t="s">
        <v>67</v>
      </c>
      <c r="W2340" s="11" t="s">
        <v>68</v>
      </c>
      <c r="X2340" s="11" t="s">
        <v>69</v>
      </c>
      <c r="Y2340" s="9" t="s">
        <v>99</v>
      </c>
      <c r="Z2340" s="9" t="s">
        <v>71</v>
      </c>
      <c r="AA2340" s="12">
        <v>45.44</v>
      </c>
      <c r="AB2340" s="12">
        <v>-64.12</v>
      </c>
      <c r="AC2340" s="46">
        <v>45.733333299999998</v>
      </c>
      <c r="AD2340" s="46">
        <v>-63.8</v>
      </c>
      <c r="AE2340" s="8" t="s">
        <v>2994</v>
      </c>
      <c r="AF2340" s="8" t="s">
        <v>101</v>
      </c>
      <c r="AG2340" s="19" t="s">
        <v>102</v>
      </c>
      <c r="AH2340" s="13">
        <v>58</v>
      </c>
      <c r="AI2340" s="8" t="s">
        <v>76</v>
      </c>
      <c r="AJ2340" s="14">
        <v>1</v>
      </c>
      <c r="AK2340" s="14">
        <v>1</v>
      </c>
      <c r="AL2340" s="8" t="s">
        <v>103</v>
      </c>
      <c r="AM2340" s="13">
        <v>112</v>
      </c>
      <c r="AN2340" s="13">
        <v>302.40000000000003</v>
      </c>
      <c r="AO2340" s="8">
        <v>7</v>
      </c>
      <c r="AP2340" s="25" t="s">
        <v>78</v>
      </c>
      <c r="AQ2340" s="15">
        <v>420.08920033936079</v>
      </c>
      <c r="AR2340" s="59">
        <v>1.65E-3</v>
      </c>
      <c r="AS2340" s="8">
        <v>5</v>
      </c>
      <c r="AT2340" s="9" t="s">
        <v>79</v>
      </c>
      <c r="AU2340" s="9"/>
      <c r="AV2340" s="14">
        <v>0.1</v>
      </c>
      <c r="AW2340" s="14">
        <v>7.5</v>
      </c>
      <c r="AX2340" s="14">
        <v>7.4</v>
      </c>
      <c r="AY2340" s="14">
        <v>2.7</v>
      </c>
      <c r="AZ2340" s="14" t="s">
        <v>52</v>
      </c>
      <c r="BA2340" s="76"/>
      <c r="BB2340" s="76"/>
      <c r="BC2340" s="76"/>
      <c r="BD2340" s="76"/>
      <c r="BE2340" s="76"/>
      <c r="BF2340" s="76"/>
      <c r="BG2340" s="76"/>
      <c r="BH2340" s="76"/>
      <c r="BI2340" s="76"/>
      <c r="BJ2340" s="76"/>
      <c r="BK2340" s="76"/>
      <c r="BL2340" s="76"/>
      <c r="BM2340" s="76"/>
      <c r="BN2340" s="76"/>
      <c r="BO2340" s="76"/>
      <c r="BP2340" s="76"/>
      <c r="BQ2340" s="76"/>
      <c r="BR2340" s="76"/>
      <c r="BS2340" s="76"/>
      <c r="BT2340" s="76"/>
      <c r="BU2340" s="76"/>
      <c r="BV2340" s="76"/>
      <c r="BW2340" s="76"/>
      <c r="BX2340" s="76"/>
      <c r="BY2340" s="76"/>
      <c r="BZ2340" s="76"/>
      <c r="CA2340" s="76"/>
      <c r="CB2340" s="76"/>
      <c r="CC2340" s="76"/>
      <c r="CD2340" s="76"/>
      <c r="CE2340" s="76"/>
      <c r="CF2340" s="76"/>
      <c r="CG2340" s="76"/>
      <c r="CH2340" s="76"/>
      <c r="CI2340" s="76"/>
      <c r="CJ2340" s="76"/>
      <c r="CK2340" s="76"/>
      <c r="CL2340" s="76"/>
      <c r="CM2340" s="76"/>
      <c r="CN2340" s="76"/>
      <c r="CO2340" s="76"/>
      <c r="CP2340" s="76"/>
      <c r="CQ2340" s="76"/>
      <c r="CR2340" s="76"/>
      <c r="CS2340" s="76"/>
      <c r="CT2340" s="76"/>
      <c r="CU2340" s="76"/>
      <c r="CV2340" s="76"/>
      <c r="CW2340" s="76"/>
      <c r="CX2340" s="76"/>
      <c r="CY2340" s="76"/>
      <c r="CZ2340" s="76"/>
      <c r="DA2340" s="76"/>
      <c r="DB2340" s="76"/>
      <c r="DC2340" s="76"/>
      <c r="DD2340" s="76"/>
      <c r="DE2340" s="76"/>
      <c r="DF2340" s="76"/>
      <c r="DG2340" s="76"/>
      <c r="DH2340" s="76"/>
      <c r="DI2340" s="76"/>
      <c r="DJ2340" s="76"/>
      <c r="DK2340" s="76"/>
      <c r="DL2340" s="76"/>
      <c r="DM2340" s="76"/>
      <c r="DN2340" s="76"/>
      <c r="DO2340" s="76"/>
      <c r="DP2340" s="76"/>
      <c r="DQ2340" s="76"/>
      <c r="DR2340" s="76"/>
      <c r="DS2340" s="76"/>
      <c r="DT2340" s="76"/>
      <c r="DU2340" s="76"/>
      <c r="DV2340" s="76"/>
      <c r="DW2340" s="76"/>
      <c r="DX2340" s="76"/>
      <c r="DY2340" s="76"/>
      <c r="DZ2340" s="76"/>
      <c r="EA2340" s="76"/>
      <c r="EB2340" s="76"/>
      <c r="EC2340" s="76"/>
      <c r="ED2340" s="76"/>
      <c r="EE2340" s="76"/>
      <c r="EF2340" s="76"/>
      <c r="EG2340" s="76"/>
      <c r="EH2340" s="76"/>
      <c r="EI2340" s="76"/>
      <c r="EJ2340" s="76"/>
      <c r="EK2340" s="76"/>
      <c r="EL2340" s="76"/>
      <c r="EM2340" s="76"/>
      <c r="EN2340" s="76"/>
      <c r="EO2340" s="76"/>
      <c r="EP2340" s="76"/>
      <c r="EQ2340" s="76"/>
      <c r="ER2340" s="76"/>
      <c r="ES2340" s="76"/>
      <c r="ET2340" s="76"/>
      <c r="EU2340" s="76"/>
      <c r="EV2340" s="76"/>
      <c r="EW2340" s="76"/>
      <c r="EX2340" s="76"/>
      <c r="EY2340" s="76"/>
      <c r="EZ2340" s="76"/>
      <c r="FA2340" s="76"/>
      <c r="FB2340" s="76"/>
      <c r="FC2340" s="76"/>
      <c r="FD2340" s="76"/>
      <c r="FE2340" s="76"/>
      <c r="FF2340" s="76"/>
      <c r="FG2340" s="76"/>
      <c r="FH2340" s="76"/>
      <c r="FI2340" s="76"/>
      <c r="FJ2340" s="76"/>
      <c r="FK2340" s="76"/>
      <c r="FL2340" s="76"/>
      <c r="FM2340" s="76"/>
      <c r="FN2340" s="76"/>
      <c r="FO2340" s="76"/>
      <c r="FP2340" s="76"/>
      <c r="FQ2340" s="76"/>
      <c r="FR2340" s="76"/>
      <c r="FS2340" s="76"/>
      <c r="FT2340" s="76"/>
      <c r="FU2340" s="76"/>
      <c r="FV2340" s="76"/>
      <c r="FW2340" s="76"/>
      <c r="FX2340" s="76"/>
      <c r="FY2340" s="76"/>
      <c r="FZ2340" s="76"/>
      <c r="GA2340" s="76"/>
      <c r="GB2340" s="76"/>
      <c r="GC2340" s="76"/>
      <c r="GD2340" s="76"/>
      <c r="GE2340" s="76"/>
      <c r="GF2340" s="76"/>
      <c r="GG2340" s="76"/>
      <c r="GH2340" s="76"/>
      <c r="GI2340" s="76"/>
      <c r="GJ2340" s="76"/>
      <c r="GK2340" s="76"/>
      <c r="GL2340" s="76"/>
      <c r="GM2340" s="76"/>
      <c r="GN2340" s="76"/>
      <c r="GO2340" s="76"/>
      <c r="GP2340" s="76"/>
      <c r="GQ2340" s="76"/>
      <c r="GR2340" s="76"/>
      <c r="GS2340" s="76"/>
      <c r="GT2340" s="76"/>
      <c r="GU2340" s="76"/>
      <c r="GV2340" s="76"/>
      <c r="GW2340" s="76"/>
      <c r="GX2340" s="76"/>
      <c r="GY2340" s="76"/>
      <c r="GZ2340" s="76"/>
      <c r="HA2340" s="76"/>
      <c r="HB2340" s="76"/>
      <c r="HC2340" s="76"/>
      <c r="HD2340" s="76"/>
      <c r="HE2340" s="76"/>
      <c r="HF2340" s="76"/>
      <c r="HG2340" s="76"/>
      <c r="HH2340" s="76"/>
      <c r="HI2340" s="76"/>
      <c r="HJ2340" s="76"/>
      <c r="HK2340" s="76"/>
      <c r="HL2340" s="76"/>
      <c r="HM2340" s="76"/>
      <c r="HN2340" s="76"/>
      <c r="HO2340" s="76"/>
      <c r="HP2340" s="76"/>
      <c r="HQ2340" s="76"/>
      <c r="HR2340" s="76"/>
      <c r="HS2340" s="76"/>
      <c r="HT2340" s="76"/>
      <c r="HU2340" s="76"/>
      <c r="HV2340" s="76"/>
      <c r="HW2340" s="76"/>
      <c r="HX2340" s="76"/>
      <c r="HY2340" s="76"/>
      <c r="HZ2340" s="76"/>
      <c r="IA2340" s="76"/>
      <c r="IB2340" s="76"/>
      <c r="IC2340" s="76"/>
      <c r="ID2340" s="76"/>
      <c r="IE2340" s="76"/>
      <c r="IF2340" s="76"/>
      <c r="IG2340" s="76"/>
      <c r="IH2340" s="76"/>
      <c r="II2340" s="76"/>
      <c r="IJ2340" s="76"/>
      <c r="IK2340" s="76"/>
      <c r="IL2340" s="76"/>
      <c r="IM2340" s="76"/>
      <c r="IN2340" s="76"/>
      <c r="IO2340" s="76"/>
      <c r="IP2340" s="76"/>
      <c r="IQ2340" s="76"/>
      <c r="IR2340" s="76"/>
      <c r="IS2340" s="76"/>
      <c r="IT2340" s="76"/>
      <c r="IU2340" s="76"/>
      <c r="IV2340" s="76"/>
      <c r="IW2340" s="76"/>
      <c r="IX2340" s="76"/>
      <c r="IY2340" s="76"/>
      <c r="IZ2340" s="76"/>
      <c r="JA2340" s="76"/>
      <c r="JB2340" s="76"/>
      <c r="JC2340" s="76"/>
      <c r="JD2340" s="76"/>
      <c r="JE2340" s="76"/>
      <c r="JF2340" s="76"/>
      <c r="JG2340" s="76"/>
      <c r="JH2340" s="76"/>
      <c r="JI2340" s="76"/>
      <c r="JJ2340" s="76"/>
      <c r="JK2340" s="76"/>
      <c r="JL2340" s="76"/>
      <c r="JM2340" s="76"/>
      <c r="JN2340" s="76"/>
    </row>
    <row r="2341" spans="1:274" x14ac:dyDescent="0.25">
      <c r="A2341" s="8">
        <v>2651</v>
      </c>
      <c r="B2341" s="8" t="s">
        <v>4003</v>
      </c>
      <c r="D2341" s="10" t="s">
        <v>4005</v>
      </c>
      <c r="E2341" s="9" t="s">
        <v>348</v>
      </c>
      <c r="F2341" s="9" t="s">
        <v>349</v>
      </c>
      <c r="G2341" s="9" t="s">
        <v>74</v>
      </c>
      <c r="H2341" s="9" t="s">
        <v>91</v>
      </c>
      <c r="I2341" s="11" t="s">
        <v>350</v>
      </c>
      <c r="J2341" s="11"/>
      <c r="L2341" s="9" t="s">
        <v>350</v>
      </c>
      <c r="M2341" s="9" t="s">
        <v>218</v>
      </c>
      <c r="N2341" s="9" t="s">
        <v>95</v>
      </c>
      <c r="O2341" s="11" t="s">
        <v>219</v>
      </c>
      <c r="P2341" s="9" t="s">
        <v>220</v>
      </c>
      <c r="Q2341" s="11" t="s">
        <v>160</v>
      </c>
      <c r="R2341" s="11" t="s">
        <v>120</v>
      </c>
      <c r="S2341" s="11" t="s">
        <v>65</v>
      </c>
      <c r="T2341" s="11"/>
      <c r="U2341" s="11" t="s">
        <v>66</v>
      </c>
      <c r="V2341" s="11" t="s">
        <v>67</v>
      </c>
      <c r="W2341" s="11" t="s">
        <v>68</v>
      </c>
      <c r="X2341" s="11" t="s">
        <v>69</v>
      </c>
      <c r="Y2341" s="9" t="s">
        <v>99</v>
      </c>
      <c r="Z2341" s="9" t="s">
        <v>71</v>
      </c>
      <c r="AA2341" s="12">
        <v>45.44</v>
      </c>
      <c r="AB2341" s="12">
        <v>-64.12</v>
      </c>
      <c r="AC2341" s="46">
        <v>45.733333299999998</v>
      </c>
      <c r="AD2341" s="46">
        <v>-63.8</v>
      </c>
      <c r="AE2341" s="8" t="s">
        <v>2994</v>
      </c>
      <c r="AF2341" s="8" t="s">
        <v>101</v>
      </c>
      <c r="AG2341" s="19" t="s">
        <v>102</v>
      </c>
      <c r="AH2341" s="13">
        <v>58</v>
      </c>
      <c r="AI2341" s="8" t="s">
        <v>76</v>
      </c>
      <c r="AJ2341" s="14">
        <v>1</v>
      </c>
      <c r="AK2341" s="14">
        <v>1</v>
      </c>
      <c r="AL2341" s="8" t="s">
        <v>103</v>
      </c>
      <c r="AM2341" s="13">
        <v>112</v>
      </c>
      <c r="AN2341" s="13">
        <v>302.40000000000003</v>
      </c>
      <c r="AO2341" s="8">
        <v>7</v>
      </c>
      <c r="AP2341" s="25" t="s">
        <v>78</v>
      </c>
      <c r="AQ2341" s="15">
        <v>285.24575331684991</v>
      </c>
      <c r="AR2341" s="59">
        <v>2.4299999999999999E-3</v>
      </c>
      <c r="AS2341" s="8">
        <v>5</v>
      </c>
      <c r="AT2341" s="9" t="s">
        <v>79</v>
      </c>
      <c r="AU2341" s="9"/>
      <c r="AV2341" s="14">
        <v>0.1</v>
      </c>
      <c r="AW2341" s="14">
        <v>7.5</v>
      </c>
      <c r="AX2341" s="14">
        <v>7.4</v>
      </c>
      <c r="AY2341" s="14">
        <v>2.7</v>
      </c>
      <c r="AZ2341" s="14" t="s">
        <v>52</v>
      </c>
      <c r="BA2341" s="76"/>
      <c r="BB2341" s="76"/>
      <c r="BC2341" s="76"/>
      <c r="BD2341" s="76"/>
      <c r="BE2341" s="76"/>
      <c r="BF2341" s="76"/>
      <c r="BG2341" s="76"/>
      <c r="BH2341" s="76"/>
      <c r="BI2341" s="76"/>
      <c r="BJ2341" s="76"/>
      <c r="BK2341" s="76"/>
      <c r="BL2341" s="76"/>
      <c r="BM2341" s="76"/>
      <c r="BN2341" s="76"/>
      <c r="BO2341" s="76"/>
      <c r="BP2341" s="76"/>
      <c r="BQ2341" s="76"/>
      <c r="BR2341" s="76"/>
      <c r="BS2341" s="76"/>
      <c r="BT2341" s="76"/>
      <c r="BU2341" s="76"/>
      <c r="BV2341" s="76"/>
      <c r="BW2341" s="76"/>
      <c r="BX2341" s="76"/>
      <c r="BY2341" s="76"/>
      <c r="BZ2341" s="76"/>
      <c r="CA2341" s="76"/>
      <c r="CB2341" s="76"/>
      <c r="CC2341" s="76"/>
      <c r="CD2341" s="76"/>
      <c r="CE2341" s="76"/>
      <c r="CF2341" s="76"/>
      <c r="CG2341" s="76"/>
      <c r="CH2341" s="76"/>
      <c r="CI2341" s="76"/>
      <c r="CJ2341" s="76"/>
      <c r="CK2341" s="76"/>
      <c r="CL2341" s="76"/>
      <c r="CM2341" s="76"/>
      <c r="CN2341" s="76"/>
      <c r="CO2341" s="76"/>
      <c r="CP2341" s="76"/>
      <c r="CQ2341" s="76"/>
      <c r="CR2341" s="76"/>
      <c r="CS2341" s="76"/>
      <c r="CT2341" s="76"/>
      <c r="CU2341" s="76"/>
      <c r="CV2341" s="76"/>
      <c r="CW2341" s="76"/>
      <c r="CX2341" s="76"/>
      <c r="CY2341" s="76"/>
      <c r="CZ2341" s="76"/>
      <c r="DA2341" s="76"/>
      <c r="DB2341" s="76"/>
      <c r="DC2341" s="76"/>
      <c r="DD2341" s="76"/>
      <c r="DE2341" s="76"/>
      <c r="DF2341" s="76"/>
      <c r="DG2341" s="76"/>
      <c r="DH2341" s="76"/>
      <c r="DI2341" s="76"/>
      <c r="DJ2341" s="76"/>
      <c r="DK2341" s="76"/>
      <c r="DL2341" s="76"/>
      <c r="DM2341" s="76"/>
      <c r="DN2341" s="76"/>
      <c r="DO2341" s="76"/>
      <c r="DP2341" s="76"/>
      <c r="DQ2341" s="76"/>
      <c r="DR2341" s="76"/>
      <c r="DS2341" s="76"/>
      <c r="DT2341" s="76"/>
      <c r="DU2341" s="76"/>
      <c r="DV2341" s="76"/>
      <c r="DW2341" s="76"/>
      <c r="DX2341" s="76"/>
      <c r="DY2341" s="76"/>
      <c r="DZ2341" s="76"/>
      <c r="EA2341" s="76"/>
      <c r="EB2341" s="76"/>
      <c r="EC2341" s="76"/>
      <c r="ED2341" s="76"/>
      <c r="EE2341" s="76"/>
      <c r="EF2341" s="76"/>
      <c r="EG2341" s="76"/>
      <c r="EH2341" s="76"/>
      <c r="EI2341" s="76"/>
      <c r="EJ2341" s="76"/>
      <c r="EK2341" s="76"/>
      <c r="EL2341" s="76"/>
      <c r="EM2341" s="76"/>
      <c r="EN2341" s="76"/>
      <c r="EO2341" s="76"/>
      <c r="EP2341" s="76"/>
      <c r="EQ2341" s="76"/>
      <c r="ER2341" s="76"/>
      <c r="ES2341" s="76"/>
      <c r="ET2341" s="76"/>
      <c r="EU2341" s="76"/>
      <c r="EV2341" s="76"/>
      <c r="EW2341" s="76"/>
      <c r="EX2341" s="76"/>
      <c r="EY2341" s="76"/>
      <c r="EZ2341" s="76"/>
      <c r="FA2341" s="76"/>
      <c r="FB2341" s="76"/>
      <c r="FC2341" s="76"/>
      <c r="FD2341" s="76"/>
      <c r="FE2341" s="76"/>
      <c r="FF2341" s="76"/>
      <c r="FG2341" s="76"/>
      <c r="FH2341" s="76"/>
      <c r="FI2341" s="76"/>
      <c r="FJ2341" s="76"/>
      <c r="FK2341" s="76"/>
      <c r="FL2341" s="76"/>
      <c r="FM2341" s="76"/>
      <c r="FN2341" s="76"/>
      <c r="FO2341" s="76"/>
      <c r="FP2341" s="76"/>
      <c r="FQ2341" s="76"/>
      <c r="FR2341" s="76"/>
      <c r="FS2341" s="76"/>
      <c r="FT2341" s="76"/>
      <c r="FU2341" s="76"/>
      <c r="FV2341" s="76"/>
      <c r="FW2341" s="76"/>
      <c r="FX2341" s="76"/>
      <c r="FY2341" s="76"/>
      <c r="FZ2341" s="76"/>
      <c r="GA2341" s="76"/>
      <c r="GB2341" s="76"/>
      <c r="GC2341" s="76"/>
      <c r="GD2341" s="76"/>
      <c r="GE2341" s="76"/>
      <c r="GF2341" s="76"/>
      <c r="GG2341" s="76"/>
      <c r="GH2341" s="76"/>
      <c r="GI2341" s="76"/>
      <c r="GJ2341" s="76"/>
      <c r="GK2341" s="76"/>
      <c r="GL2341" s="76"/>
      <c r="GM2341" s="76"/>
      <c r="GN2341" s="76"/>
      <c r="GO2341" s="76"/>
      <c r="GP2341" s="76"/>
      <c r="GQ2341" s="76"/>
      <c r="GR2341" s="76"/>
      <c r="GS2341" s="76"/>
      <c r="GT2341" s="76"/>
      <c r="GU2341" s="76"/>
      <c r="GV2341" s="76"/>
      <c r="GW2341" s="76"/>
      <c r="GX2341" s="76"/>
      <c r="GY2341" s="76"/>
      <c r="GZ2341" s="76"/>
      <c r="HA2341" s="76"/>
      <c r="HB2341" s="76"/>
      <c r="HC2341" s="76"/>
      <c r="HD2341" s="76"/>
      <c r="HE2341" s="76"/>
      <c r="HF2341" s="76"/>
      <c r="HG2341" s="76"/>
      <c r="HH2341" s="76"/>
      <c r="HI2341" s="76"/>
      <c r="HJ2341" s="76"/>
      <c r="HK2341" s="76"/>
      <c r="HL2341" s="76"/>
      <c r="HM2341" s="76"/>
      <c r="HN2341" s="76"/>
      <c r="HO2341" s="76"/>
      <c r="HP2341" s="76"/>
      <c r="HQ2341" s="76"/>
      <c r="HR2341" s="76"/>
      <c r="HS2341" s="76"/>
      <c r="HT2341" s="76"/>
      <c r="HU2341" s="76"/>
      <c r="HV2341" s="76"/>
      <c r="HW2341" s="76"/>
      <c r="HX2341" s="76"/>
      <c r="HY2341" s="76"/>
      <c r="HZ2341" s="76"/>
      <c r="IA2341" s="76"/>
      <c r="IB2341" s="76"/>
      <c r="IC2341" s="76"/>
      <c r="ID2341" s="76"/>
      <c r="IE2341" s="76"/>
      <c r="IF2341" s="76"/>
      <c r="IG2341" s="76"/>
      <c r="IH2341" s="76"/>
      <c r="II2341" s="76"/>
      <c r="IJ2341" s="76"/>
      <c r="IK2341" s="76"/>
      <c r="IL2341" s="76"/>
      <c r="IM2341" s="76"/>
      <c r="IN2341" s="76"/>
      <c r="IO2341" s="76"/>
      <c r="IP2341" s="76"/>
      <c r="IQ2341" s="76"/>
      <c r="IR2341" s="76"/>
      <c r="IS2341" s="76"/>
      <c r="IT2341" s="76"/>
      <c r="IU2341" s="76"/>
      <c r="IV2341" s="76"/>
      <c r="IW2341" s="76"/>
      <c r="IX2341" s="76"/>
      <c r="IY2341" s="76"/>
      <c r="IZ2341" s="76"/>
      <c r="JA2341" s="76"/>
      <c r="JB2341" s="76"/>
      <c r="JC2341" s="76"/>
      <c r="JD2341" s="76"/>
      <c r="JE2341" s="76"/>
      <c r="JF2341" s="76"/>
      <c r="JG2341" s="76"/>
      <c r="JH2341" s="76"/>
      <c r="JI2341" s="76"/>
      <c r="JJ2341" s="76"/>
      <c r="JK2341" s="76"/>
      <c r="JL2341" s="76"/>
      <c r="JM2341" s="76"/>
      <c r="JN2341" s="76"/>
    </row>
    <row r="2342" spans="1:274" x14ac:dyDescent="0.25">
      <c r="A2342" s="8">
        <v>2654</v>
      </c>
      <c r="B2342" s="8" t="s">
        <v>4003</v>
      </c>
      <c r="D2342" s="10" t="s">
        <v>4006</v>
      </c>
      <c r="E2342" s="9" t="s">
        <v>977</v>
      </c>
      <c r="F2342" s="9" t="s">
        <v>978</v>
      </c>
      <c r="G2342" s="9" t="s">
        <v>74</v>
      </c>
      <c r="H2342" s="9" t="s">
        <v>91</v>
      </c>
      <c r="I2342" s="11" t="s">
        <v>979</v>
      </c>
      <c r="J2342" s="11"/>
      <c r="L2342" s="9" t="s">
        <v>979</v>
      </c>
      <c r="M2342" s="9" t="s">
        <v>980</v>
      </c>
      <c r="O2342" s="11" t="s">
        <v>981</v>
      </c>
      <c r="P2342" s="9" t="s">
        <v>220</v>
      </c>
      <c r="Q2342" s="11" t="s">
        <v>160</v>
      </c>
      <c r="R2342" s="11" t="s">
        <v>120</v>
      </c>
      <c r="S2342" s="11" t="s">
        <v>65</v>
      </c>
      <c r="T2342" s="11"/>
      <c r="U2342" s="11" t="s">
        <v>66</v>
      </c>
      <c r="V2342" s="11" t="s">
        <v>67</v>
      </c>
      <c r="W2342" s="11" t="s">
        <v>68</v>
      </c>
      <c r="X2342" s="11" t="s">
        <v>69</v>
      </c>
      <c r="Y2342" s="9" t="s">
        <v>99</v>
      </c>
      <c r="Z2342" s="9" t="s">
        <v>71</v>
      </c>
      <c r="AA2342" s="12">
        <v>45.44</v>
      </c>
      <c r="AB2342" s="12">
        <v>-64.12</v>
      </c>
      <c r="AC2342" s="46">
        <v>45.733333299999998</v>
      </c>
      <c r="AD2342" s="46">
        <v>-63.8</v>
      </c>
      <c r="AE2342" s="8" t="s">
        <v>2994</v>
      </c>
      <c r="AF2342" s="8" t="s">
        <v>101</v>
      </c>
      <c r="AG2342" s="19" t="s">
        <v>102</v>
      </c>
      <c r="AH2342" s="13">
        <v>58</v>
      </c>
      <c r="AI2342" s="8" t="s">
        <v>76</v>
      </c>
      <c r="AJ2342" s="14">
        <v>1</v>
      </c>
      <c r="AK2342" s="14">
        <v>1</v>
      </c>
      <c r="AL2342" s="8" t="s">
        <v>103</v>
      </c>
      <c r="AM2342" s="13">
        <v>112</v>
      </c>
      <c r="AN2342" s="13">
        <v>574</v>
      </c>
      <c r="AO2342" s="8">
        <v>7</v>
      </c>
      <c r="AP2342" s="25" t="s">
        <v>78</v>
      </c>
      <c r="AQ2342" s="15">
        <v>350.07433361613397</v>
      </c>
      <c r="AR2342" s="59">
        <v>1.98E-3</v>
      </c>
      <c r="AS2342" s="8">
        <v>5</v>
      </c>
      <c r="AT2342" s="9" t="s">
        <v>79</v>
      </c>
      <c r="AU2342" s="9" t="s">
        <v>80</v>
      </c>
      <c r="AV2342" s="14">
        <v>0.5</v>
      </c>
      <c r="AW2342" s="14">
        <v>11.5</v>
      </c>
      <c r="AX2342" s="14">
        <v>11</v>
      </c>
      <c r="AY2342" s="14">
        <v>5.125</v>
      </c>
      <c r="AZ2342" s="14" t="s">
        <v>52</v>
      </c>
      <c r="BA2342" s="76"/>
      <c r="BB2342" s="76"/>
      <c r="BC2342" s="76"/>
      <c r="BD2342" s="76"/>
      <c r="BE2342" s="76"/>
      <c r="BF2342" s="76"/>
      <c r="BG2342" s="76"/>
      <c r="BH2342" s="76"/>
      <c r="BI2342" s="76"/>
      <c r="BJ2342" s="76"/>
      <c r="BK2342" s="76"/>
      <c r="BL2342" s="76"/>
      <c r="BM2342" s="76"/>
      <c r="BN2342" s="76"/>
      <c r="BO2342" s="76"/>
      <c r="BP2342" s="76"/>
      <c r="BQ2342" s="76"/>
      <c r="BR2342" s="76"/>
      <c r="BS2342" s="76"/>
      <c r="BT2342" s="76"/>
      <c r="BU2342" s="76"/>
      <c r="BV2342" s="76"/>
      <c r="BW2342" s="76"/>
      <c r="BX2342" s="76"/>
      <c r="BY2342" s="76"/>
      <c r="BZ2342" s="76"/>
      <c r="CA2342" s="76"/>
      <c r="CB2342" s="76"/>
      <c r="CC2342" s="76"/>
      <c r="CD2342" s="76"/>
      <c r="CE2342" s="76"/>
      <c r="CF2342" s="76"/>
      <c r="CG2342" s="76"/>
      <c r="CH2342" s="76"/>
      <c r="CI2342" s="76"/>
      <c r="CJ2342" s="76"/>
      <c r="CK2342" s="76"/>
      <c r="CL2342" s="76"/>
      <c r="CM2342" s="76"/>
      <c r="CN2342" s="76"/>
      <c r="CO2342" s="76"/>
      <c r="CP2342" s="76"/>
      <c r="CQ2342" s="76"/>
      <c r="CR2342" s="76"/>
      <c r="CS2342" s="76"/>
      <c r="CT2342" s="76"/>
      <c r="CU2342" s="76"/>
      <c r="CV2342" s="76"/>
      <c r="CW2342" s="76"/>
      <c r="CX2342" s="76"/>
      <c r="CY2342" s="76"/>
      <c r="CZ2342" s="76"/>
      <c r="DA2342" s="76"/>
      <c r="DB2342" s="76"/>
      <c r="DC2342" s="76"/>
      <c r="DD2342" s="76"/>
      <c r="DE2342" s="76"/>
      <c r="DF2342" s="76"/>
      <c r="DG2342" s="76"/>
      <c r="DH2342" s="76"/>
      <c r="DI2342" s="76"/>
      <c r="DJ2342" s="76"/>
      <c r="DK2342" s="76"/>
      <c r="DL2342" s="76"/>
      <c r="DM2342" s="76"/>
      <c r="DN2342" s="76"/>
      <c r="DO2342" s="76"/>
      <c r="DP2342" s="76"/>
      <c r="DQ2342" s="76"/>
      <c r="DR2342" s="76"/>
      <c r="DS2342" s="76"/>
      <c r="DT2342" s="76"/>
      <c r="DU2342" s="76"/>
      <c r="DV2342" s="76"/>
      <c r="DW2342" s="76"/>
      <c r="DX2342" s="76"/>
      <c r="DY2342" s="76"/>
      <c r="DZ2342" s="76"/>
      <c r="EA2342" s="76"/>
      <c r="EB2342" s="76"/>
      <c r="EC2342" s="76"/>
      <c r="ED2342" s="76"/>
      <c r="EE2342" s="76"/>
      <c r="EF2342" s="76"/>
      <c r="EG2342" s="76"/>
      <c r="EH2342" s="76"/>
      <c r="EI2342" s="76"/>
      <c r="EJ2342" s="76"/>
      <c r="EK2342" s="76"/>
      <c r="EL2342" s="76"/>
      <c r="EM2342" s="76"/>
      <c r="EN2342" s="76"/>
      <c r="EO2342" s="76"/>
      <c r="EP2342" s="76"/>
      <c r="EQ2342" s="76"/>
      <c r="ER2342" s="76"/>
      <c r="ES2342" s="76"/>
      <c r="ET2342" s="76"/>
      <c r="EU2342" s="76"/>
      <c r="EV2342" s="76"/>
      <c r="EW2342" s="76"/>
      <c r="EX2342" s="76"/>
      <c r="EY2342" s="76"/>
      <c r="EZ2342" s="76"/>
      <c r="FA2342" s="76"/>
      <c r="FB2342" s="76"/>
      <c r="FC2342" s="76"/>
      <c r="FD2342" s="76"/>
      <c r="FE2342" s="76"/>
      <c r="FF2342" s="76"/>
      <c r="FG2342" s="76"/>
      <c r="FH2342" s="76"/>
      <c r="FI2342" s="76"/>
      <c r="FJ2342" s="76"/>
      <c r="FK2342" s="76"/>
      <c r="FL2342" s="76"/>
      <c r="FM2342" s="76"/>
      <c r="FN2342" s="76"/>
      <c r="FO2342" s="76"/>
      <c r="FP2342" s="76"/>
      <c r="FQ2342" s="76"/>
      <c r="FR2342" s="76"/>
      <c r="FS2342" s="76"/>
      <c r="FT2342" s="76"/>
      <c r="FU2342" s="76"/>
      <c r="FV2342" s="76"/>
      <c r="FW2342" s="76"/>
      <c r="FX2342" s="76"/>
      <c r="FY2342" s="76"/>
      <c r="FZ2342" s="76"/>
      <c r="GA2342" s="76"/>
      <c r="GB2342" s="76"/>
      <c r="GC2342" s="76"/>
      <c r="GD2342" s="76"/>
      <c r="GE2342" s="76"/>
      <c r="GF2342" s="76"/>
      <c r="GG2342" s="76"/>
      <c r="GH2342" s="76"/>
      <c r="GI2342" s="76"/>
      <c r="GJ2342" s="76"/>
      <c r="GK2342" s="76"/>
      <c r="GL2342" s="76"/>
      <c r="GM2342" s="76"/>
      <c r="GN2342" s="76"/>
      <c r="GO2342" s="76"/>
      <c r="GP2342" s="76"/>
      <c r="GQ2342" s="76"/>
      <c r="GR2342" s="76"/>
      <c r="GS2342" s="76"/>
      <c r="GT2342" s="76"/>
      <c r="GU2342" s="76"/>
      <c r="GV2342" s="76"/>
      <c r="GW2342" s="76"/>
      <c r="GX2342" s="76"/>
      <c r="GY2342" s="76"/>
      <c r="GZ2342" s="76"/>
      <c r="HA2342" s="76"/>
      <c r="HB2342" s="76"/>
      <c r="HC2342" s="76"/>
      <c r="HD2342" s="76"/>
      <c r="HE2342" s="76"/>
      <c r="HF2342" s="76"/>
      <c r="HG2342" s="76"/>
      <c r="HH2342" s="76"/>
      <c r="HI2342" s="76"/>
      <c r="HJ2342" s="76"/>
      <c r="HK2342" s="76"/>
      <c r="HL2342" s="76"/>
      <c r="HM2342" s="76"/>
      <c r="HN2342" s="76"/>
      <c r="HO2342" s="76"/>
      <c r="HP2342" s="76"/>
      <c r="HQ2342" s="76"/>
      <c r="HR2342" s="76"/>
      <c r="HS2342" s="76"/>
      <c r="HT2342" s="76"/>
      <c r="HU2342" s="76"/>
      <c r="HV2342" s="76"/>
      <c r="HW2342" s="76"/>
      <c r="HX2342" s="76"/>
      <c r="HY2342" s="76"/>
      <c r="HZ2342" s="76"/>
      <c r="IA2342" s="76"/>
      <c r="IB2342" s="76"/>
      <c r="IC2342" s="76"/>
      <c r="ID2342" s="76"/>
      <c r="IE2342" s="76"/>
      <c r="IF2342" s="76"/>
      <c r="IG2342" s="76"/>
      <c r="IH2342" s="76"/>
      <c r="II2342" s="76"/>
      <c r="IJ2342" s="76"/>
      <c r="IK2342" s="76"/>
      <c r="IL2342" s="76"/>
      <c r="IM2342" s="76"/>
      <c r="IN2342" s="76"/>
      <c r="IO2342" s="76"/>
      <c r="IP2342" s="76"/>
      <c r="IQ2342" s="76"/>
      <c r="IR2342" s="76"/>
      <c r="IS2342" s="76"/>
      <c r="IT2342" s="76"/>
      <c r="IU2342" s="76"/>
      <c r="IV2342" s="76"/>
      <c r="IW2342" s="76"/>
      <c r="IX2342" s="76"/>
      <c r="IY2342" s="76"/>
      <c r="IZ2342" s="76"/>
      <c r="JA2342" s="76"/>
      <c r="JB2342" s="76"/>
      <c r="JC2342" s="76"/>
      <c r="JD2342" s="76"/>
      <c r="JE2342" s="76"/>
      <c r="JF2342" s="76"/>
      <c r="JG2342" s="76"/>
      <c r="JH2342" s="76"/>
      <c r="JI2342" s="76"/>
      <c r="JJ2342" s="76"/>
      <c r="JK2342" s="76"/>
      <c r="JL2342" s="76"/>
      <c r="JM2342" s="76"/>
      <c r="JN2342" s="76"/>
    </row>
    <row r="2343" spans="1:274" x14ac:dyDescent="0.25">
      <c r="A2343" s="8">
        <v>2655</v>
      </c>
      <c r="B2343" s="8" t="s">
        <v>4003</v>
      </c>
      <c r="D2343" s="10" t="s">
        <v>4007</v>
      </c>
      <c r="E2343" s="9" t="s">
        <v>348</v>
      </c>
      <c r="F2343" s="9" t="s">
        <v>349</v>
      </c>
      <c r="G2343" s="9" t="s">
        <v>74</v>
      </c>
      <c r="H2343" s="9" t="s">
        <v>91</v>
      </c>
      <c r="I2343" s="11" t="s">
        <v>350</v>
      </c>
      <c r="J2343" s="11"/>
      <c r="L2343" s="9" t="s">
        <v>350</v>
      </c>
      <c r="M2343" s="9" t="s">
        <v>218</v>
      </c>
      <c r="N2343" s="9" t="s">
        <v>95</v>
      </c>
      <c r="O2343" s="11" t="s">
        <v>219</v>
      </c>
      <c r="P2343" s="9" t="s">
        <v>220</v>
      </c>
      <c r="Q2343" s="11" t="s">
        <v>160</v>
      </c>
      <c r="R2343" s="11" t="s">
        <v>120</v>
      </c>
      <c r="S2343" s="11" t="s">
        <v>65</v>
      </c>
      <c r="T2343" s="11"/>
      <c r="U2343" s="11" t="s">
        <v>66</v>
      </c>
      <c r="V2343" s="11" t="s">
        <v>67</v>
      </c>
      <c r="W2343" s="11" t="s">
        <v>68</v>
      </c>
      <c r="X2343" s="11" t="s">
        <v>69</v>
      </c>
      <c r="Y2343" s="9" t="s">
        <v>99</v>
      </c>
      <c r="Z2343" s="9" t="s">
        <v>71</v>
      </c>
      <c r="AA2343" s="12">
        <v>45.44</v>
      </c>
      <c r="AB2343" s="12">
        <v>-64.12</v>
      </c>
      <c r="AC2343" s="46">
        <v>45.733333299999998</v>
      </c>
      <c r="AD2343" s="46">
        <v>-63.8</v>
      </c>
      <c r="AE2343" s="8" t="s">
        <v>2994</v>
      </c>
      <c r="AF2343" s="8" t="s">
        <v>101</v>
      </c>
      <c r="AG2343" s="19" t="s">
        <v>102</v>
      </c>
      <c r="AH2343" s="13">
        <v>58</v>
      </c>
      <c r="AI2343" s="8" t="s">
        <v>76</v>
      </c>
      <c r="AJ2343" s="14">
        <v>1</v>
      </c>
      <c r="AK2343" s="14">
        <v>1</v>
      </c>
      <c r="AL2343" s="8" t="s">
        <v>103</v>
      </c>
      <c r="AM2343" s="13">
        <v>112</v>
      </c>
      <c r="AN2343" s="13">
        <v>574</v>
      </c>
      <c r="AO2343" s="8">
        <v>7</v>
      </c>
      <c r="AP2343" s="25" t="s">
        <v>78</v>
      </c>
      <c r="AQ2343" s="15">
        <v>326.95621724525722</v>
      </c>
      <c r="AR2343" s="59">
        <v>2.1199999999999999E-3</v>
      </c>
      <c r="AS2343" s="8">
        <v>5</v>
      </c>
      <c r="AT2343" s="9" t="s">
        <v>79</v>
      </c>
      <c r="AU2343" s="9" t="s">
        <v>80</v>
      </c>
      <c r="AV2343" s="14">
        <v>0.5</v>
      </c>
      <c r="AW2343" s="14">
        <v>11.5</v>
      </c>
      <c r="AX2343" s="14">
        <v>11</v>
      </c>
      <c r="AY2343" s="14">
        <v>5.125</v>
      </c>
      <c r="AZ2343" s="14" t="s">
        <v>52</v>
      </c>
      <c r="BA2343" s="76"/>
      <c r="BB2343" s="76"/>
      <c r="BC2343" s="76"/>
      <c r="BD2343" s="76"/>
      <c r="BE2343" s="76"/>
      <c r="BF2343" s="76"/>
      <c r="BG2343" s="76"/>
      <c r="BH2343" s="76"/>
      <c r="BI2343" s="76"/>
      <c r="BJ2343" s="76"/>
      <c r="BK2343" s="76"/>
      <c r="BL2343" s="76"/>
      <c r="BM2343" s="76"/>
      <c r="BN2343" s="76"/>
      <c r="BO2343" s="76"/>
      <c r="BP2343" s="76"/>
      <c r="BQ2343" s="76"/>
      <c r="BR2343" s="76"/>
      <c r="BS2343" s="76"/>
      <c r="BT2343" s="76"/>
      <c r="BU2343" s="76"/>
      <c r="BV2343" s="76"/>
      <c r="BW2343" s="76"/>
      <c r="BX2343" s="76"/>
      <c r="BY2343" s="76"/>
      <c r="BZ2343" s="76"/>
      <c r="CA2343" s="76"/>
      <c r="CB2343" s="76"/>
      <c r="CC2343" s="76"/>
      <c r="CD2343" s="76"/>
      <c r="CE2343" s="76"/>
      <c r="CF2343" s="76"/>
      <c r="CG2343" s="76"/>
      <c r="CH2343" s="76"/>
      <c r="CI2343" s="76"/>
      <c r="CJ2343" s="76"/>
      <c r="CK2343" s="76"/>
      <c r="CL2343" s="76"/>
      <c r="CM2343" s="76"/>
      <c r="CN2343" s="76"/>
      <c r="CO2343" s="76"/>
      <c r="CP2343" s="76"/>
      <c r="CQ2343" s="76"/>
      <c r="CR2343" s="76"/>
      <c r="CS2343" s="76"/>
      <c r="CT2343" s="76"/>
      <c r="CU2343" s="76"/>
      <c r="CV2343" s="76"/>
      <c r="CW2343" s="76"/>
      <c r="CX2343" s="76"/>
      <c r="CY2343" s="76"/>
      <c r="CZ2343" s="76"/>
      <c r="DA2343" s="76"/>
      <c r="DB2343" s="76"/>
      <c r="DC2343" s="76"/>
      <c r="DD2343" s="76"/>
      <c r="DE2343" s="76"/>
      <c r="DF2343" s="76"/>
      <c r="DG2343" s="76"/>
      <c r="DH2343" s="76"/>
      <c r="DI2343" s="76"/>
      <c r="DJ2343" s="76"/>
      <c r="DK2343" s="76"/>
      <c r="DL2343" s="76"/>
      <c r="DM2343" s="76"/>
      <c r="DN2343" s="76"/>
      <c r="DO2343" s="76"/>
      <c r="DP2343" s="76"/>
      <c r="DQ2343" s="76"/>
      <c r="DR2343" s="76"/>
      <c r="DS2343" s="76"/>
      <c r="DT2343" s="76"/>
      <c r="DU2343" s="76"/>
      <c r="DV2343" s="76"/>
      <c r="DW2343" s="76"/>
      <c r="DX2343" s="76"/>
      <c r="DY2343" s="76"/>
      <c r="DZ2343" s="76"/>
      <c r="EA2343" s="76"/>
      <c r="EB2343" s="76"/>
      <c r="EC2343" s="76"/>
      <c r="ED2343" s="76"/>
      <c r="EE2343" s="76"/>
      <c r="EF2343" s="76"/>
      <c r="EG2343" s="76"/>
      <c r="EH2343" s="76"/>
      <c r="EI2343" s="76"/>
      <c r="EJ2343" s="76"/>
      <c r="EK2343" s="76"/>
      <c r="EL2343" s="76"/>
      <c r="EM2343" s="76"/>
      <c r="EN2343" s="76"/>
      <c r="EO2343" s="76"/>
      <c r="EP2343" s="76"/>
      <c r="EQ2343" s="76"/>
      <c r="ER2343" s="76"/>
      <c r="ES2343" s="76"/>
      <c r="ET2343" s="76"/>
      <c r="EU2343" s="76"/>
      <c r="EV2343" s="76"/>
      <c r="EW2343" s="76"/>
      <c r="EX2343" s="76"/>
      <c r="EY2343" s="76"/>
      <c r="EZ2343" s="76"/>
      <c r="FA2343" s="76"/>
      <c r="FB2343" s="76"/>
      <c r="FC2343" s="76"/>
      <c r="FD2343" s="76"/>
      <c r="FE2343" s="76"/>
      <c r="FF2343" s="76"/>
      <c r="FG2343" s="76"/>
      <c r="FH2343" s="76"/>
      <c r="FI2343" s="76"/>
      <c r="FJ2343" s="76"/>
      <c r="FK2343" s="76"/>
      <c r="FL2343" s="76"/>
      <c r="FM2343" s="76"/>
      <c r="FN2343" s="76"/>
      <c r="FO2343" s="76"/>
      <c r="FP2343" s="76"/>
      <c r="FQ2343" s="76"/>
      <c r="FR2343" s="76"/>
      <c r="FS2343" s="76"/>
      <c r="FT2343" s="76"/>
      <c r="FU2343" s="76"/>
      <c r="FV2343" s="76"/>
      <c r="FW2343" s="76"/>
      <c r="FX2343" s="76"/>
      <c r="FY2343" s="76"/>
      <c r="FZ2343" s="76"/>
      <c r="GA2343" s="76"/>
      <c r="GB2343" s="76"/>
      <c r="GC2343" s="76"/>
      <c r="GD2343" s="76"/>
      <c r="GE2343" s="76"/>
      <c r="GF2343" s="76"/>
      <c r="GG2343" s="76"/>
      <c r="GH2343" s="76"/>
      <c r="GI2343" s="76"/>
      <c r="GJ2343" s="76"/>
      <c r="GK2343" s="76"/>
      <c r="GL2343" s="76"/>
      <c r="GM2343" s="76"/>
      <c r="GN2343" s="76"/>
      <c r="GO2343" s="76"/>
      <c r="GP2343" s="76"/>
      <c r="GQ2343" s="76"/>
      <c r="GR2343" s="76"/>
      <c r="GS2343" s="76"/>
      <c r="GT2343" s="76"/>
      <c r="GU2343" s="76"/>
      <c r="GV2343" s="76"/>
      <c r="GW2343" s="76"/>
      <c r="GX2343" s="76"/>
      <c r="GY2343" s="76"/>
      <c r="GZ2343" s="76"/>
      <c r="HA2343" s="76"/>
      <c r="HB2343" s="76"/>
      <c r="HC2343" s="76"/>
      <c r="HD2343" s="76"/>
      <c r="HE2343" s="76"/>
      <c r="HF2343" s="76"/>
      <c r="HG2343" s="76"/>
      <c r="HH2343" s="76"/>
      <c r="HI2343" s="76"/>
      <c r="HJ2343" s="76"/>
      <c r="HK2343" s="76"/>
      <c r="HL2343" s="76"/>
      <c r="HM2343" s="76"/>
      <c r="HN2343" s="76"/>
      <c r="HO2343" s="76"/>
      <c r="HP2343" s="76"/>
      <c r="HQ2343" s="76"/>
      <c r="HR2343" s="76"/>
      <c r="HS2343" s="76"/>
      <c r="HT2343" s="76"/>
      <c r="HU2343" s="76"/>
      <c r="HV2343" s="76"/>
      <c r="HW2343" s="76"/>
      <c r="HX2343" s="76"/>
      <c r="HY2343" s="76"/>
      <c r="HZ2343" s="76"/>
      <c r="IA2343" s="76"/>
      <c r="IB2343" s="76"/>
      <c r="IC2343" s="76"/>
      <c r="ID2343" s="76"/>
      <c r="IE2343" s="76"/>
      <c r="IF2343" s="76"/>
      <c r="IG2343" s="76"/>
      <c r="IH2343" s="76"/>
      <c r="II2343" s="76"/>
      <c r="IJ2343" s="76"/>
      <c r="IK2343" s="76"/>
      <c r="IL2343" s="76"/>
      <c r="IM2343" s="76"/>
      <c r="IN2343" s="76"/>
      <c r="IO2343" s="76"/>
      <c r="IP2343" s="76"/>
      <c r="IQ2343" s="76"/>
      <c r="IR2343" s="76"/>
      <c r="IS2343" s="76"/>
      <c r="IT2343" s="76"/>
      <c r="IU2343" s="76"/>
      <c r="IV2343" s="76"/>
      <c r="IW2343" s="76"/>
      <c r="IX2343" s="76"/>
      <c r="IY2343" s="76"/>
      <c r="IZ2343" s="76"/>
      <c r="JA2343" s="76"/>
      <c r="JB2343" s="76"/>
      <c r="JC2343" s="76"/>
      <c r="JD2343" s="76"/>
      <c r="JE2343" s="76"/>
      <c r="JF2343" s="76"/>
      <c r="JG2343" s="76"/>
      <c r="JH2343" s="76"/>
      <c r="JI2343" s="76"/>
      <c r="JJ2343" s="76"/>
      <c r="JK2343" s="76"/>
      <c r="JL2343" s="76"/>
      <c r="JM2343" s="76"/>
      <c r="JN2343" s="76"/>
    </row>
    <row r="2344" spans="1:274" x14ac:dyDescent="0.25">
      <c r="A2344" s="8">
        <v>2656</v>
      </c>
      <c r="B2344" s="8" t="s">
        <v>4003</v>
      </c>
      <c r="D2344" s="10" t="s">
        <v>4008</v>
      </c>
      <c r="E2344" s="9" t="s">
        <v>315</v>
      </c>
      <c r="F2344" s="9" t="s">
        <v>316</v>
      </c>
      <c r="G2344" s="9" t="s">
        <v>90</v>
      </c>
      <c r="H2344" s="9" t="s">
        <v>317</v>
      </c>
      <c r="I2344" s="11" t="s">
        <v>318</v>
      </c>
      <c r="J2344" s="11"/>
      <c r="L2344" s="9" t="s">
        <v>318</v>
      </c>
      <c r="M2344" s="9" t="s">
        <v>133</v>
      </c>
      <c r="N2344" s="9" t="s">
        <v>95</v>
      </c>
      <c r="O2344" s="11"/>
      <c r="P2344" s="9" t="s">
        <v>134</v>
      </c>
      <c r="Q2344" s="11" t="s">
        <v>135</v>
      </c>
      <c r="R2344" s="11" t="s">
        <v>64</v>
      </c>
      <c r="S2344" s="11" t="s">
        <v>65</v>
      </c>
      <c r="T2344" s="11"/>
      <c r="U2344" s="11" t="s">
        <v>66</v>
      </c>
      <c r="V2344" s="11" t="s">
        <v>67</v>
      </c>
      <c r="W2344" s="11" t="s">
        <v>68</v>
      </c>
      <c r="X2344" s="11" t="s">
        <v>69</v>
      </c>
      <c r="Y2344" s="9" t="s">
        <v>99</v>
      </c>
      <c r="Z2344" s="9" t="s">
        <v>71</v>
      </c>
      <c r="AA2344" s="12">
        <v>45.44</v>
      </c>
      <c r="AB2344" s="12">
        <v>-64.12</v>
      </c>
      <c r="AC2344" s="46">
        <v>45.733333299999998</v>
      </c>
      <c r="AD2344" s="46">
        <v>-63.8</v>
      </c>
      <c r="AE2344" s="8" t="s">
        <v>2994</v>
      </c>
      <c r="AF2344" s="8" t="s">
        <v>101</v>
      </c>
      <c r="AG2344" s="19" t="s">
        <v>102</v>
      </c>
      <c r="AH2344" s="13">
        <v>58</v>
      </c>
      <c r="AI2344" s="8" t="s">
        <v>76</v>
      </c>
      <c r="AJ2344" s="14">
        <v>1</v>
      </c>
      <c r="AK2344" s="14">
        <v>1</v>
      </c>
      <c r="AL2344" s="8" t="s">
        <v>103</v>
      </c>
      <c r="AM2344" s="13">
        <v>112</v>
      </c>
      <c r="AN2344" s="13">
        <v>574</v>
      </c>
      <c r="AO2344" s="8">
        <v>7</v>
      </c>
      <c r="AP2344" s="25" t="s">
        <v>78</v>
      </c>
      <c r="AQ2344" s="15">
        <v>148.74403016307838</v>
      </c>
      <c r="AR2344" s="59">
        <v>4.6600000000000001E-3</v>
      </c>
      <c r="AS2344" s="8">
        <v>5</v>
      </c>
      <c r="AT2344" s="9" t="s">
        <v>79</v>
      </c>
      <c r="AU2344" s="9" t="s">
        <v>80</v>
      </c>
      <c r="AV2344" s="14">
        <v>0.5</v>
      </c>
      <c r="AW2344" s="14">
        <v>11.5</v>
      </c>
      <c r="AX2344" s="14">
        <v>11</v>
      </c>
      <c r="AY2344" s="14">
        <v>5.125</v>
      </c>
      <c r="AZ2344" s="14" t="s">
        <v>52</v>
      </c>
      <c r="BA2344" s="76"/>
      <c r="BB2344" s="76"/>
      <c r="BC2344" s="76"/>
      <c r="BD2344" s="76"/>
      <c r="BE2344" s="76"/>
      <c r="BF2344" s="76"/>
      <c r="BG2344" s="76"/>
      <c r="BH2344" s="76"/>
      <c r="BI2344" s="76"/>
      <c r="BJ2344" s="76"/>
      <c r="BK2344" s="76"/>
      <c r="BL2344" s="76"/>
      <c r="BM2344" s="76"/>
      <c r="BN2344" s="76"/>
      <c r="BO2344" s="76"/>
      <c r="BP2344" s="76"/>
      <c r="BQ2344" s="76"/>
      <c r="BR2344" s="76"/>
      <c r="BS2344" s="76"/>
      <c r="BT2344" s="76"/>
      <c r="BU2344" s="76"/>
      <c r="BV2344" s="76"/>
      <c r="BW2344" s="76"/>
      <c r="BX2344" s="76"/>
      <c r="BY2344" s="76"/>
      <c r="BZ2344" s="76"/>
      <c r="CA2344" s="76"/>
      <c r="CB2344" s="76"/>
      <c r="CC2344" s="76"/>
      <c r="CD2344" s="76"/>
      <c r="CE2344" s="76"/>
      <c r="CF2344" s="76"/>
      <c r="CG2344" s="76"/>
      <c r="CH2344" s="76"/>
      <c r="CI2344" s="76"/>
      <c r="CJ2344" s="76"/>
      <c r="CK2344" s="76"/>
      <c r="CL2344" s="76"/>
      <c r="CM2344" s="76"/>
      <c r="CN2344" s="76"/>
      <c r="CO2344" s="76"/>
      <c r="CP2344" s="76"/>
      <c r="CQ2344" s="76"/>
      <c r="CR2344" s="76"/>
      <c r="CS2344" s="76"/>
      <c r="CT2344" s="76"/>
      <c r="CU2344" s="76"/>
      <c r="CV2344" s="76"/>
      <c r="CW2344" s="76"/>
      <c r="CX2344" s="76"/>
      <c r="CY2344" s="76"/>
      <c r="CZ2344" s="76"/>
      <c r="DA2344" s="76"/>
      <c r="DB2344" s="76"/>
      <c r="DC2344" s="76"/>
      <c r="DD2344" s="76"/>
      <c r="DE2344" s="76"/>
      <c r="DF2344" s="76"/>
      <c r="DG2344" s="76"/>
      <c r="DH2344" s="76"/>
      <c r="DI2344" s="76"/>
      <c r="DJ2344" s="76"/>
      <c r="DK2344" s="76"/>
      <c r="DL2344" s="76"/>
      <c r="DM2344" s="76"/>
      <c r="DN2344" s="76"/>
      <c r="DO2344" s="76"/>
      <c r="DP2344" s="76"/>
      <c r="DQ2344" s="76"/>
      <c r="DR2344" s="76"/>
      <c r="DS2344" s="76"/>
      <c r="DT2344" s="76"/>
      <c r="DU2344" s="76"/>
      <c r="DV2344" s="76"/>
      <c r="DW2344" s="76"/>
      <c r="DX2344" s="76"/>
      <c r="DY2344" s="76"/>
      <c r="DZ2344" s="76"/>
      <c r="EA2344" s="76"/>
      <c r="EB2344" s="76"/>
      <c r="EC2344" s="76"/>
      <c r="ED2344" s="76"/>
      <c r="EE2344" s="76"/>
      <c r="EF2344" s="76"/>
      <c r="EG2344" s="76"/>
      <c r="EH2344" s="76"/>
      <c r="EI2344" s="76"/>
      <c r="EJ2344" s="76"/>
      <c r="EK2344" s="76"/>
      <c r="EL2344" s="76"/>
      <c r="EM2344" s="76"/>
      <c r="EN2344" s="76"/>
      <c r="EO2344" s="76"/>
      <c r="EP2344" s="76"/>
      <c r="EQ2344" s="76"/>
      <c r="ER2344" s="76"/>
      <c r="ES2344" s="76"/>
      <c r="ET2344" s="76"/>
      <c r="EU2344" s="76"/>
      <c r="EV2344" s="76"/>
      <c r="EW2344" s="76"/>
      <c r="EX2344" s="76"/>
      <c r="EY2344" s="76"/>
      <c r="EZ2344" s="76"/>
      <c r="FA2344" s="76"/>
      <c r="FB2344" s="76"/>
      <c r="FC2344" s="76"/>
      <c r="FD2344" s="76"/>
      <c r="FE2344" s="76"/>
      <c r="FF2344" s="76"/>
      <c r="FG2344" s="76"/>
      <c r="FH2344" s="76"/>
      <c r="FI2344" s="76"/>
      <c r="FJ2344" s="76"/>
      <c r="FK2344" s="76"/>
      <c r="FL2344" s="76"/>
      <c r="FM2344" s="76"/>
      <c r="FN2344" s="76"/>
      <c r="FO2344" s="76"/>
      <c r="FP2344" s="76"/>
      <c r="FQ2344" s="76"/>
      <c r="FR2344" s="76"/>
      <c r="FS2344" s="76"/>
      <c r="FT2344" s="76"/>
      <c r="FU2344" s="76"/>
      <c r="FV2344" s="76"/>
      <c r="FW2344" s="76"/>
      <c r="FX2344" s="76"/>
      <c r="FY2344" s="76"/>
      <c r="FZ2344" s="76"/>
      <c r="GA2344" s="76"/>
      <c r="GB2344" s="76"/>
      <c r="GC2344" s="76"/>
      <c r="GD2344" s="76"/>
      <c r="GE2344" s="76"/>
      <c r="GF2344" s="76"/>
      <c r="GG2344" s="76"/>
      <c r="GH2344" s="76"/>
      <c r="GI2344" s="76"/>
      <c r="GJ2344" s="76"/>
      <c r="GK2344" s="76"/>
      <c r="GL2344" s="76"/>
      <c r="GM2344" s="76"/>
      <c r="GN2344" s="76"/>
      <c r="GO2344" s="76"/>
      <c r="GP2344" s="76"/>
      <c r="GQ2344" s="76"/>
      <c r="GR2344" s="76"/>
      <c r="GS2344" s="76"/>
      <c r="GT2344" s="76"/>
      <c r="GU2344" s="76"/>
      <c r="GV2344" s="76"/>
      <c r="GW2344" s="76"/>
      <c r="GX2344" s="76"/>
      <c r="GY2344" s="76"/>
      <c r="GZ2344" s="76"/>
      <c r="HA2344" s="76"/>
      <c r="HB2344" s="76"/>
      <c r="HC2344" s="76"/>
      <c r="HD2344" s="76"/>
      <c r="HE2344" s="76"/>
      <c r="HF2344" s="76"/>
      <c r="HG2344" s="76"/>
      <c r="HH2344" s="76"/>
      <c r="HI2344" s="76"/>
      <c r="HJ2344" s="76"/>
      <c r="HK2344" s="76"/>
      <c r="HL2344" s="76"/>
      <c r="HM2344" s="76"/>
      <c r="HN2344" s="76"/>
      <c r="HO2344" s="76"/>
      <c r="HP2344" s="76"/>
      <c r="HQ2344" s="76"/>
      <c r="HR2344" s="76"/>
      <c r="HS2344" s="76"/>
      <c r="HT2344" s="76"/>
      <c r="HU2344" s="76"/>
      <c r="HV2344" s="76"/>
      <c r="HW2344" s="76"/>
      <c r="HX2344" s="76"/>
      <c r="HY2344" s="76"/>
      <c r="HZ2344" s="76"/>
      <c r="IA2344" s="76"/>
      <c r="IB2344" s="76"/>
      <c r="IC2344" s="76"/>
      <c r="ID2344" s="76"/>
      <c r="IE2344" s="76"/>
      <c r="IF2344" s="76"/>
      <c r="IG2344" s="76"/>
      <c r="IH2344" s="76"/>
      <c r="II2344" s="76"/>
      <c r="IJ2344" s="76"/>
      <c r="IK2344" s="76"/>
      <c r="IL2344" s="76"/>
      <c r="IM2344" s="76"/>
      <c r="IN2344" s="76"/>
      <c r="IO2344" s="76"/>
      <c r="IP2344" s="76"/>
      <c r="IQ2344" s="76"/>
      <c r="IR2344" s="76"/>
      <c r="IS2344" s="76"/>
      <c r="IT2344" s="76"/>
      <c r="IU2344" s="76"/>
      <c r="IV2344" s="76"/>
      <c r="IW2344" s="76"/>
      <c r="IX2344" s="76"/>
      <c r="IY2344" s="76"/>
      <c r="IZ2344" s="76"/>
      <c r="JA2344" s="76"/>
      <c r="JB2344" s="76"/>
      <c r="JC2344" s="76"/>
      <c r="JD2344" s="76"/>
      <c r="JE2344" s="76"/>
      <c r="JF2344" s="76"/>
      <c r="JG2344" s="76"/>
      <c r="JH2344" s="76"/>
      <c r="JI2344" s="76"/>
      <c r="JJ2344" s="76"/>
      <c r="JK2344" s="76"/>
      <c r="JL2344" s="76"/>
      <c r="JM2344" s="76"/>
      <c r="JN2344" s="76"/>
    </row>
    <row r="2345" spans="1:274" x14ac:dyDescent="0.25">
      <c r="A2345" s="8">
        <v>2657</v>
      </c>
      <c r="B2345" s="8" t="s">
        <v>4003</v>
      </c>
      <c r="D2345" s="10" t="s">
        <v>4009</v>
      </c>
      <c r="E2345" s="9" t="s">
        <v>2637</v>
      </c>
      <c r="F2345" s="9" t="s">
        <v>2638</v>
      </c>
      <c r="G2345" s="9" t="s">
        <v>90</v>
      </c>
      <c r="H2345" s="9" t="s">
        <v>317</v>
      </c>
      <c r="I2345" s="11" t="s">
        <v>2639</v>
      </c>
      <c r="J2345" s="11"/>
      <c r="L2345" s="9" t="s">
        <v>2639</v>
      </c>
      <c r="M2345" s="9" t="s">
        <v>262</v>
      </c>
      <c r="N2345" s="9" t="s">
        <v>95</v>
      </c>
      <c r="O2345" s="11" t="s">
        <v>158</v>
      </c>
      <c r="P2345" s="9" t="s">
        <v>159</v>
      </c>
      <c r="Q2345" s="11" t="s">
        <v>160</v>
      </c>
      <c r="R2345" s="11" t="s">
        <v>120</v>
      </c>
      <c r="S2345" s="11" t="s">
        <v>65</v>
      </c>
      <c r="T2345" s="11"/>
      <c r="U2345" s="11" t="s">
        <v>66</v>
      </c>
      <c r="V2345" s="11" t="s">
        <v>67</v>
      </c>
      <c r="W2345" s="11" t="s">
        <v>68</v>
      </c>
      <c r="X2345" s="11" t="s">
        <v>69</v>
      </c>
      <c r="Y2345" s="9" t="s">
        <v>99</v>
      </c>
      <c r="Z2345" s="9" t="s">
        <v>71</v>
      </c>
      <c r="AA2345" s="12">
        <v>45.44</v>
      </c>
      <c r="AB2345" s="12">
        <v>-64.12</v>
      </c>
      <c r="AC2345" s="46">
        <v>45.733333299999998</v>
      </c>
      <c r="AD2345" s="46">
        <v>-63.8</v>
      </c>
      <c r="AE2345" s="8" t="s">
        <v>2994</v>
      </c>
      <c r="AF2345" s="8" t="s">
        <v>101</v>
      </c>
      <c r="AG2345" s="19" t="s">
        <v>102</v>
      </c>
      <c r="AH2345" s="13">
        <v>58</v>
      </c>
      <c r="AI2345" s="8" t="s">
        <v>76</v>
      </c>
      <c r="AJ2345" s="14">
        <v>1</v>
      </c>
      <c r="AK2345" s="14">
        <v>1</v>
      </c>
      <c r="AL2345" s="8" t="s">
        <v>103</v>
      </c>
      <c r="AM2345" s="13">
        <v>112</v>
      </c>
      <c r="AN2345" s="13">
        <v>574</v>
      </c>
      <c r="AO2345" s="8">
        <v>7</v>
      </c>
      <c r="AP2345" s="25" t="s">
        <v>78</v>
      </c>
      <c r="AQ2345" s="15">
        <v>199.75423070891796</v>
      </c>
      <c r="AR2345" s="59">
        <v>3.47E-3</v>
      </c>
      <c r="AS2345" s="8">
        <v>5</v>
      </c>
      <c r="AT2345" s="9" t="s">
        <v>79</v>
      </c>
      <c r="AU2345" s="9" t="s">
        <v>80</v>
      </c>
      <c r="AV2345" s="14">
        <v>0.5</v>
      </c>
      <c r="AW2345" s="14">
        <v>11.5</v>
      </c>
      <c r="AX2345" s="14">
        <v>11</v>
      </c>
      <c r="AY2345" s="14">
        <v>5.125</v>
      </c>
      <c r="AZ2345" s="14" t="s">
        <v>52</v>
      </c>
      <c r="BA2345" s="76"/>
      <c r="BB2345" s="76"/>
      <c r="BC2345" s="76"/>
      <c r="BD2345" s="76"/>
      <c r="BE2345" s="76"/>
      <c r="BF2345" s="76"/>
      <c r="BG2345" s="76"/>
      <c r="BH2345" s="76"/>
      <c r="BI2345" s="76"/>
      <c r="BJ2345" s="76"/>
      <c r="BK2345" s="76"/>
      <c r="BL2345" s="76"/>
      <c r="BM2345" s="76"/>
      <c r="BN2345" s="76"/>
      <c r="BO2345" s="76"/>
      <c r="BP2345" s="76"/>
      <c r="BQ2345" s="76"/>
      <c r="BR2345" s="76"/>
      <c r="BS2345" s="76"/>
      <c r="BT2345" s="76"/>
      <c r="BU2345" s="76"/>
      <c r="BV2345" s="76"/>
      <c r="BW2345" s="76"/>
      <c r="BX2345" s="76"/>
      <c r="BY2345" s="76"/>
      <c r="BZ2345" s="76"/>
      <c r="CA2345" s="76"/>
      <c r="CB2345" s="76"/>
      <c r="CC2345" s="76"/>
      <c r="CD2345" s="76"/>
      <c r="CE2345" s="76"/>
      <c r="CF2345" s="76"/>
      <c r="CG2345" s="76"/>
      <c r="CH2345" s="76"/>
      <c r="CI2345" s="76"/>
      <c r="CJ2345" s="76"/>
      <c r="CK2345" s="76"/>
      <c r="CL2345" s="76"/>
      <c r="CM2345" s="76"/>
      <c r="CN2345" s="76"/>
      <c r="CO2345" s="76"/>
      <c r="CP2345" s="76"/>
      <c r="CQ2345" s="76"/>
      <c r="CR2345" s="76"/>
      <c r="CS2345" s="76"/>
      <c r="CT2345" s="76"/>
      <c r="CU2345" s="76"/>
      <c r="CV2345" s="76"/>
      <c r="CW2345" s="76"/>
      <c r="CX2345" s="76"/>
      <c r="CY2345" s="76"/>
      <c r="CZ2345" s="76"/>
      <c r="DA2345" s="76"/>
      <c r="DB2345" s="76"/>
      <c r="DC2345" s="76"/>
      <c r="DD2345" s="76"/>
      <c r="DE2345" s="76"/>
      <c r="DF2345" s="76"/>
      <c r="DG2345" s="76"/>
      <c r="DH2345" s="76"/>
      <c r="DI2345" s="76"/>
      <c r="DJ2345" s="76"/>
      <c r="DK2345" s="76"/>
      <c r="DL2345" s="76"/>
      <c r="DM2345" s="76"/>
      <c r="DN2345" s="76"/>
      <c r="DO2345" s="76"/>
      <c r="DP2345" s="76"/>
      <c r="DQ2345" s="76"/>
      <c r="DR2345" s="76"/>
      <c r="DS2345" s="76"/>
      <c r="DT2345" s="76"/>
      <c r="DU2345" s="76"/>
      <c r="DV2345" s="76"/>
      <c r="DW2345" s="76"/>
      <c r="DX2345" s="76"/>
      <c r="DY2345" s="76"/>
      <c r="DZ2345" s="76"/>
      <c r="EA2345" s="76"/>
      <c r="EB2345" s="76"/>
      <c r="EC2345" s="76"/>
      <c r="ED2345" s="76"/>
      <c r="EE2345" s="76"/>
      <c r="EF2345" s="76"/>
      <c r="EG2345" s="76"/>
      <c r="EH2345" s="76"/>
      <c r="EI2345" s="76"/>
      <c r="EJ2345" s="76"/>
      <c r="EK2345" s="76"/>
      <c r="EL2345" s="76"/>
      <c r="EM2345" s="76"/>
      <c r="EN2345" s="76"/>
      <c r="EO2345" s="76"/>
      <c r="EP2345" s="76"/>
      <c r="EQ2345" s="76"/>
      <c r="ER2345" s="76"/>
      <c r="ES2345" s="76"/>
      <c r="ET2345" s="76"/>
      <c r="EU2345" s="76"/>
      <c r="EV2345" s="76"/>
      <c r="EW2345" s="76"/>
      <c r="EX2345" s="76"/>
      <c r="EY2345" s="76"/>
      <c r="EZ2345" s="76"/>
      <c r="FA2345" s="76"/>
      <c r="FB2345" s="76"/>
      <c r="FC2345" s="76"/>
      <c r="FD2345" s="76"/>
      <c r="FE2345" s="76"/>
      <c r="FF2345" s="76"/>
      <c r="FG2345" s="76"/>
      <c r="FH2345" s="76"/>
      <c r="FI2345" s="76"/>
      <c r="FJ2345" s="76"/>
      <c r="FK2345" s="76"/>
      <c r="FL2345" s="76"/>
      <c r="FM2345" s="76"/>
      <c r="FN2345" s="76"/>
      <c r="FO2345" s="76"/>
      <c r="FP2345" s="76"/>
      <c r="FQ2345" s="76"/>
      <c r="FR2345" s="76"/>
      <c r="FS2345" s="76"/>
      <c r="FT2345" s="76"/>
      <c r="FU2345" s="76"/>
      <c r="FV2345" s="76"/>
      <c r="FW2345" s="76"/>
      <c r="FX2345" s="76"/>
      <c r="FY2345" s="76"/>
      <c r="FZ2345" s="76"/>
      <c r="GA2345" s="76"/>
      <c r="GB2345" s="76"/>
      <c r="GC2345" s="76"/>
      <c r="GD2345" s="76"/>
      <c r="GE2345" s="76"/>
      <c r="GF2345" s="76"/>
      <c r="GG2345" s="76"/>
      <c r="GH2345" s="76"/>
      <c r="GI2345" s="76"/>
      <c r="GJ2345" s="76"/>
      <c r="GK2345" s="76"/>
      <c r="GL2345" s="76"/>
      <c r="GM2345" s="76"/>
      <c r="GN2345" s="76"/>
      <c r="GO2345" s="76"/>
      <c r="GP2345" s="76"/>
      <c r="GQ2345" s="76"/>
      <c r="GR2345" s="76"/>
      <c r="GS2345" s="76"/>
      <c r="GT2345" s="76"/>
      <c r="GU2345" s="76"/>
      <c r="GV2345" s="76"/>
      <c r="GW2345" s="76"/>
      <c r="GX2345" s="76"/>
      <c r="GY2345" s="76"/>
      <c r="GZ2345" s="76"/>
      <c r="HA2345" s="76"/>
      <c r="HB2345" s="76"/>
      <c r="HC2345" s="76"/>
      <c r="HD2345" s="76"/>
      <c r="HE2345" s="76"/>
      <c r="HF2345" s="76"/>
      <c r="HG2345" s="76"/>
      <c r="HH2345" s="76"/>
      <c r="HI2345" s="76"/>
      <c r="HJ2345" s="76"/>
      <c r="HK2345" s="76"/>
      <c r="HL2345" s="76"/>
      <c r="HM2345" s="76"/>
      <c r="HN2345" s="76"/>
      <c r="HO2345" s="76"/>
      <c r="HP2345" s="76"/>
      <c r="HQ2345" s="76"/>
      <c r="HR2345" s="76"/>
      <c r="HS2345" s="76"/>
      <c r="HT2345" s="76"/>
      <c r="HU2345" s="76"/>
      <c r="HV2345" s="76"/>
      <c r="HW2345" s="76"/>
      <c r="HX2345" s="76"/>
      <c r="HY2345" s="76"/>
      <c r="HZ2345" s="76"/>
      <c r="IA2345" s="76"/>
      <c r="IB2345" s="76"/>
      <c r="IC2345" s="76"/>
      <c r="ID2345" s="76"/>
      <c r="IE2345" s="76"/>
      <c r="IF2345" s="76"/>
      <c r="IG2345" s="76"/>
      <c r="IH2345" s="76"/>
      <c r="II2345" s="76"/>
      <c r="IJ2345" s="76"/>
      <c r="IK2345" s="76"/>
      <c r="IL2345" s="76"/>
      <c r="IM2345" s="76"/>
      <c r="IN2345" s="76"/>
      <c r="IO2345" s="76"/>
      <c r="IP2345" s="76"/>
      <c r="IQ2345" s="76"/>
      <c r="IR2345" s="76"/>
      <c r="IS2345" s="76"/>
      <c r="IT2345" s="76"/>
      <c r="IU2345" s="76"/>
      <c r="IV2345" s="76"/>
      <c r="IW2345" s="76"/>
      <c r="IX2345" s="76"/>
      <c r="IY2345" s="76"/>
      <c r="IZ2345" s="76"/>
      <c r="JA2345" s="76"/>
      <c r="JB2345" s="76"/>
      <c r="JC2345" s="76"/>
      <c r="JD2345" s="76"/>
      <c r="JE2345" s="76"/>
      <c r="JF2345" s="76"/>
      <c r="JG2345" s="76"/>
      <c r="JH2345" s="76"/>
      <c r="JI2345" s="76"/>
      <c r="JJ2345" s="76"/>
      <c r="JK2345" s="76"/>
      <c r="JL2345" s="76"/>
      <c r="JM2345" s="76"/>
      <c r="JN2345" s="76"/>
    </row>
    <row r="2346" spans="1:274" x14ac:dyDescent="0.25">
      <c r="A2346" s="8">
        <v>2658</v>
      </c>
      <c r="B2346" s="8" t="s">
        <v>4010</v>
      </c>
      <c r="C2346" s="9" t="s">
        <v>104</v>
      </c>
      <c r="D2346" s="10" t="s">
        <v>4011</v>
      </c>
      <c r="E2346" s="9" t="s">
        <v>3415</v>
      </c>
      <c r="F2346" s="9" t="s">
        <v>3416</v>
      </c>
      <c r="G2346" s="9" t="s">
        <v>2094</v>
      </c>
      <c r="H2346" s="9" t="s">
        <v>3417</v>
      </c>
      <c r="I2346" s="11" t="s">
        <v>3418</v>
      </c>
      <c r="J2346" s="11"/>
      <c r="L2346" s="9" t="s">
        <v>3418</v>
      </c>
      <c r="M2346" s="9" t="s">
        <v>3419</v>
      </c>
      <c r="O2346" s="11" t="s">
        <v>3420</v>
      </c>
      <c r="P2346" s="9" t="s">
        <v>1127</v>
      </c>
      <c r="Q2346" s="11" t="s">
        <v>1041</v>
      </c>
      <c r="R2346" s="11" t="s">
        <v>98</v>
      </c>
      <c r="S2346" s="11" t="s">
        <v>65</v>
      </c>
      <c r="T2346" s="11"/>
      <c r="U2346" s="11" t="s">
        <v>66</v>
      </c>
      <c r="V2346" s="11" t="s">
        <v>67</v>
      </c>
      <c r="W2346" s="11" t="s">
        <v>68</v>
      </c>
      <c r="X2346" s="11" t="s">
        <v>69</v>
      </c>
      <c r="Y2346" s="9" t="s">
        <v>99</v>
      </c>
      <c r="Z2346" s="9" t="s">
        <v>71</v>
      </c>
      <c r="AA2346" s="12">
        <v>-0.32</v>
      </c>
      <c r="AB2346" s="12">
        <v>36.1</v>
      </c>
      <c r="AC2346" s="46">
        <v>0.53333330000000001</v>
      </c>
      <c r="AD2346" s="46">
        <v>36.016666700000002</v>
      </c>
      <c r="AE2346" s="8" t="s">
        <v>4012</v>
      </c>
      <c r="AF2346" s="8" t="s">
        <v>2093</v>
      </c>
      <c r="AG2346" s="8" t="s">
        <v>2094</v>
      </c>
      <c r="AH2346" s="13">
        <v>993</v>
      </c>
      <c r="AI2346" s="8" t="s">
        <v>76</v>
      </c>
      <c r="AJ2346" s="14">
        <v>2</v>
      </c>
      <c r="AK2346" s="14">
        <v>2</v>
      </c>
      <c r="AL2346" s="8" t="s">
        <v>103</v>
      </c>
      <c r="AM2346" s="13">
        <v>70</v>
      </c>
      <c r="AN2346" s="13" t="e">
        <v>#VALUE!</v>
      </c>
      <c r="AO2346" s="8">
        <v>4</v>
      </c>
      <c r="AP2346" s="9" t="s">
        <v>78</v>
      </c>
      <c r="AQ2346" s="15">
        <v>4.0534922839762881</v>
      </c>
      <c r="AR2346" s="59">
        <v>0.17100000000000001</v>
      </c>
      <c r="AS2346" s="8">
        <v>8</v>
      </c>
      <c r="AT2346" s="9" t="s">
        <v>79</v>
      </c>
      <c r="AU2346" s="9" t="s">
        <v>80</v>
      </c>
      <c r="AY2346" s="77" t="s">
        <v>200</v>
      </c>
      <c r="AZ2346" s="14" t="s">
        <v>52</v>
      </c>
      <c r="BA2346" s="76"/>
      <c r="BB2346" s="76"/>
      <c r="BC2346" s="76"/>
      <c r="BD2346" s="76"/>
      <c r="BE2346" s="76"/>
      <c r="BF2346" s="76"/>
      <c r="BG2346" s="76"/>
      <c r="BH2346" s="76"/>
      <c r="BI2346" s="76"/>
      <c r="BJ2346" s="76"/>
      <c r="BK2346" s="76"/>
      <c r="BL2346" s="76"/>
      <c r="BM2346" s="76"/>
      <c r="BN2346" s="76"/>
      <c r="BO2346" s="76"/>
      <c r="BP2346" s="76"/>
      <c r="BQ2346" s="76"/>
      <c r="BR2346" s="76"/>
      <c r="BS2346" s="76"/>
      <c r="BT2346" s="76"/>
      <c r="BU2346" s="76"/>
      <c r="BV2346" s="76"/>
      <c r="BW2346" s="76"/>
      <c r="BX2346" s="76"/>
      <c r="BY2346" s="76"/>
      <c r="BZ2346" s="76"/>
      <c r="CA2346" s="76"/>
      <c r="CB2346" s="76"/>
      <c r="CC2346" s="76"/>
      <c r="CD2346" s="76"/>
      <c r="CE2346" s="76"/>
      <c r="CF2346" s="76"/>
      <c r="CG2346" s="76"/>
      <c r="CH2346" s="76"/>
      <c r="CI2346" s="76"/>
      <c r="CJ2346" s="76"/>
      <c r="CK2346" s="76"/>
      <c r="CL2346" s="76"/>
      <c r="CM2346" s="76"/>
      <c r="CN2346" s="76"/>
      <c r="CO2346" s="76"/>
      <c r="CP2346" s="76"/>
      <c r="CQ2346" s="76"/>
      <c r="CR2346" s="76"/>
      <c r="CS2346" s="76"/>
      <c r="CT2346" s="76"/>
      <c r="CU2346" s="76"/>
      <c r="CV2346" s="76"/>
      <c r="CW2346" s="76"/>
      <c r="CX2346" s="76"/>
      <c r="CY2346" s="76"/>
      <c r="CZ2346" s="76"/>
      <c r="DA2346" s="76"/>
      <c r="DB2346" s="76"/>
      <c r="DC2346" s="76"/>
      <c r="DD2346" s="76"/>
      <c r="DE2346" s="76"/>
      <c r="DF2346" s="76"/>
      <c r="DG2346" s="76"/>
      <c r="DH2346" s="76"/>
      <c r="DI2346" s="76"/>
      <c r="DJ2346" s="76"/>
      <c r="DK2346" s="76"/>
      <c r="DL2346" s="76"/>
      <c r="DM2346" s="76"/>
      <c r="DN2346" s="76"/>
      <c r="DO2346" s="76"/>
      <c r="DP2346" s="76"/>
      <c r="DQ2346" s="76"/>
      <c r="DR2346" s="76"/>
      <c r="DS2346" s="76"/>
      <c r="DT2346" s="76"/>
      <c r="DU2346" s="76"/>
      <c r="DV2346" s="76"/>
      <c r="DW2346" s="76"/>
      <c r="DX2346" s="76"/>
      <c r="DY2346" s="76"/>
      <c r="DZ2346" s="76"/>
      <c r="EA2346" s="76"/>
      <c r="EB2346" s="76"/>
      <c r="EC2346" s="76"/>
      <c r="ED2346" s="76"/>
      <c r="EE2346" s="76"/>
      <c r="EF2346" s="76"/>
      <c r="EG2346" s="76"/>
      <c r="EH2346" s="76"/>
      <c r="EI2346" s="76"/>
      <c r="EJ2346" s="76"/>
      <c r="EK2346" s="76"/>
      <c r="EL2346" s="76"/>
      <c r="EM2346" s="76"/>
      <c r="EN2346" s="76"/>
      <c r="EO2346" s="76"/>
      <c r="EP2346" s="76"/>
      <c r="EQ2346" s="76"/>
      <c r="ER2346" s="76"/>
      <c r="ES2346" s="76"/>
      <c r="ET2346" s="76"/>
      <c r="EU2346" s="76"/>
      <c r="EV2346" s="76"/>
      <c r="EW2346" s="76"/>
      <c r="EX2346" s="76"/>
      <c r="EY2346" s="76"/>
      <c r="EZ2346" s="76"/>
      <c r="FA2346" s="76"/>
      <c r="FB2346" s="76"/>
      <c r="FC2346" s="76"/>
      <c r="FD2346" s="76"/>
      <c r="FE2346" s="76"/>
      <c r="FF2346" s="76"/>
      <c r="FG2346" s="76"/>
      <c r="FH2346" s="76"/>
      <c r="FI2346" s="76"/>
      <c r="FJ2346" s="76"/>
      <c r="FK2346" s="76"/>
      <c r="FL2346" s="76"/>
      <c r="FM2346" s="76"/>
      <c r="FN2346" s="76"/>
      <c r="FO2346" s="76"/>
      <c r="FP2346" s="76"/>
      <c r="FQ2346" s="76"/>
      <c r="FR2346" s="76"/>
      <c r="FS2346" s="76"/>
      <c r="FT2346" s="76"/>
      <c r="FU2346" s="76"/>
      <c r="FV2346" s="76"/>
      <c r="FW2346" s="76"/>
      <c r="FX2346" s="76"/>
      <c r="FY2346" s="76"/>
      <c r="FZ2346" s="76"/>
      <c r="GA2346" s="76"/>
      <c r="GB2346" s="76"/>
      <c r="GC2346" s="76"/>
      <c r="GD2346" s="76"/>
      <c r="GE2346" s="76"/>
      <c r="GF2346" s="76"/>
      <c r="GG2346" s="76"/>
      <c r="GH2346" s="76"/>
      <c r="GI2346" s="76"/>
      <c r="GJ2346" s="76"/>
      <c r="GK2346" s="76"/>
      <c r="GL2346" s="76"/>
      <c r="GM2346" s="76"/>
      <c r="GN2346" s="76"/>
      <c r="GO2346" s="76"/>
      <c r="GP2346" s="76"/>
      <c r="GQ2346" s="76"/>
      <c r="GR2346" s="76"/>
      <c r="GS2346" s="76"/>
      <c r="GT2346" s="76"/>
      <c r="GU2346" s="76"/>
      <c r="GV2346" s="76"/>
      <c r="GW2346" s="76"/>
      <c r="GX2346" s="76"/>
      <c r="GY2346" s="76"/>
      <c r="GZ2346" s="76"/>
      <c r="HA2346" s="76"/>
      <c r="HB2346" s="76"/>
      <c r="HC2346" s="76"/>
      <c r="HD2346" s="76"/>
      <c r="HE2346" s="76"/>
      <c r="HF2346" s="76"/>
      <c r="HG2346" s="76"/>
      <c r="HH2346" s="76"/>
      <c r="HI2346" s="76"/>
      <c r="HJ2346" s="76"/>
      <c r="HK2346" s="76"/>
      <c r="HL2346" s="76"/>
      <c r="HM2346" s="76"/>
      <c r="HN2346" s="76"/>
      <c r="HO2346" s="76"/>
      <c r="HP2346" s="76"/>
      <c r="HQ2346" s="76"/>
      <c r="HR2346" s="76"/>
      <c r="HS2346" s="76"/>
      <c r="HT2346" s="76"/>
      <c r="HU2346" s="76"/>
      <c r="HV2346" s="76"/>
      <c r="HW2346" s="76"/>
      <c r="HX2346" s="76"/>
      <c r="HY2346" s="76"/>
      <c r="HZ2346" s="76"/>
      <c r="IA2346" s="76"/>
      <c r="IB2346" s="76"/>
      <c r="IC2346" s="76"/>
      <c r="ID2346" s="76"/>
      <c r="IE2346" s="76"/>
      <c r="IF2346" s="76"/>
      <c r="IG2346" s="76"/>
      <c r="IH2346" s="76"/>
      <c r="II2346" s="76"/>
      <c r="IJ2346" s="76"/>
      <c r="IK2346" s="76"/>
      <c r="IL2346" s="76"/>
      <c r="IM2346" s="76"/>
      <c r="IN2346" s="76"/>
      <c r="IO2346" s="76"/>
      <c r="IP2346" s="76"/>
      <c r="IQ2346" s="76"/>
      <c r="IR2346" s="76"/>
      <c r="IS2346" s="76"/>
      <c r="IT2346" s="76"/>
      <c r="IU2346" s="76"/>
      <c r="IV2346" s="76"/>
      <c r="IW2346" s="76"/>
      <c r="IX2346" s="76"/>
      <c r="IY2346" s="76"/>
      <c r="IZ2346" s="76"/>
      <c r="JA2346" s="76"/>
      <c r="JB2346" s="76"/>
      <c r="JC2346" s="76"/>
      <c r="JD2346" s="76"/>
      <c r="JE2346" s="76"/>
      <c r="JF2346" s="76"/>
      <c r="JG2346" s="76"/>
      <c r="JH2346" s="76"/>
      <c r="JI2346" s="76"/>
      <c r="JJ2346" s="76"/>
      <c r="JK2346" s="76"/>
      <c r="JL2346" s="76"/>
      <c r="JM2346" s="76"/>
      <c r="JN2346" s="76"/>
    </row>
    <row r="2347" spans="1:274" x14ac:dyDescent="0.25">
      <c r="A2347" s="8">
        <v>2659</v>
      </c>
      <c r="B2347" s="8" t="s">
        <v>4010</v>
      </c>
      <c r="C2347" s="9" t="s">
        <v>104</v>
      </c>
      <c r="D2347" s="10" t="s">
        <v>4013</v>
      </c>
      <c r="E2347" s="9" t="s">
        <v>3415</v>
      </c>
      <c r="F2347" s="9" t="s">
        <v>3416</v>
      </c>
      <c r="G2347" s="9" t="s">
        <v>2094</v>
      </c>
      <c r="H2347" s="9" t="s">
        <v>3417</v>
      </c>
      <c r="I2347" s="11" t="s">
        <v>3418</v>
      </c>
      <c r="J2347" s="11"/>
      <c r="L2347" s="9" t="s">
        <v>3418</v>
      </c>
      <c r="M2347" s="9" t="s">
        <v>3419</v>
      </c>
      <c r="O2347" s="11" t="s">
        <v>3420</v>
      </c>
      <c r="P2347" s="9" t="s">
        <v>1127</v>
      </c>
      <c r="Q2347" s="11" t="s">
        <v>1041</v>
      </c>
      <c r="R2347" s="11" t="s">
        <v>98</v>
      </c>
      <c r="S2347" s="11" t="s">
        <v>65</v>
      </c>
      <c r="T2347" s="11"/>
      <c r="U2347" s="11" t="s">
        <v>66</v>
      </c>
      <c r="V2347" s="11" t="s">
        <v>67</v>
      </c>
      <c r="W2347" s="11" t="s">
        <v>68</v>
      </c>
      <c r="X2347" s="11" t="s">
        <v>69</v>
      </c>
      <c r="Y2347" s="9" t="s">
        <v>99</v>
      </c>
      <c r="Z2347" s="9" t="s">
        <v>71</v>
      </c>
      <c r="AA2347" s="12">
        <v>-0.32</v>
      </c>
      <c r="AB2347" s="12">
        <v>36.1</v>
      </c>
      <c r="AC2347" s="46">
        <v>0.53333330000000001</v>
      </c>
      <c r="AD2347" s="46">
        <v>36.016666700000002</v>
      </c>
      <c r="AE2347" s="8" t="s">
        <v>4012</v>
      </c>
      <c r="AF2347" s="8" t="s">
        <v>2093</v>
      </c>
      <c r="AG2347" s="8" t="s">
        <v>2094</v>
      </c>
      <c r="AH2347" s="13">
        <v>993</v>
      </c>
      <c r="AI2347" s="8" t="s">
        <v>76</v>
      </c>
      <c r="AJ2347" s="14">
        <v>2</v>
      </c>
      <c r="AK2347" s="14">
        <v>2</v>
      </c>
      <c r="AL2347" s="8" t="s">
        <v>103</v>
      </c>
      <c r="AM2347" s="13">
        <v>70</v>
      </c>
      <c r="AN2347" s="13" t="e">
        <v>#VALUE!</v>
      </c>
      <c r="AO2347" s="8">
        <v>4</v>
      </c>
      <c r="AP2347" s="9" t="s">
        <v>78</v>
      </c>
      <c r="AQ2347" s="15">
        <v>0.97489054931075292</v>
      </c>
      <c r="AR2347" s="59">
        <v>0.71099999999999997</v>
      </c>
      <c r="AS2347" s="8">
        <v>8</v>
      </c>
      <c r="AT2347" s="9" t="s">
        <v>79</v>
      </c>
      <c r="AU2347" s="9" t="s">
        <v>80</v>
      </c>
      <c r="AY2347" s="77" t="s">
        <v>200</v>
      </c>
      <c r="AZ2347" s="14" t="s">
        <v>52</v>
      </c>
      <c r="BA2347" s="76"/>
      <c r="BB2347" s="76"/>
      <c r="BC2347" s="76"/>
      <c r="BD2347" s="76"/>
      <c r="BE2347" s="76"/>
      <c r="BF2347" s="76"/>
      <c r="BG2347" s="76"/>
      <c r="BH2347" s="76"/>
      <c r="BI2347" s="76"/>
      <c r="BJ2347" s="76"/>
      <c r="BK2347" s="76"/>
      <c r="BL2347" s="76"/>
      <c r="BM2347" s="76"/>
      <c r="BN2347" s="76"/>
      <c r="BO2347" s="76"/>
      <c r="BP2347" s="76"/>
      <c r="BQ2347" s="76"/>
      <c r="BR2347" s="76"/>
      <c r="BS2347" s="76"/>
      <c r="BT2347" s="76"/>
      <c r="BU2347" s="76"/>
      <c r="BV2347" s="76"/>
      <c r="BW2347" s="76"/>
      <c r="BX2347" s="76"/>
      <c r="BY2347" s="76"/>
      <c r="BZ2347" s="76"/>
      <c r="CA2347" s="76"/>
      <c r="CB2347" s="76"/>
      <c r="CC2347" s="76"/>
      <c r="CD2347" s="76"/>
      <c r="CE2347" s="76"/>
      <c r="CF2347" s="76"/>
      <c r="CG2347" s="76"/>
      <c r="CH2347" s="76"/>
      <c r="CI2347" s="76"/>
      <c r="CJ2347" s="76"/>
      <c r="CK2347" s="76"/>
      <c r="CL2347" s="76"/>
      <c r="CM2347" s="76"/>
      <c r="CN2347" s="76"/>
      <c r="CO2347" s="76"/>
      <c r="CP2347" s="76"/>
      <c r="CQ2347" s="76"/>
      <c r="CR2347" s="76"/>
      <c r="CS2347" s="76"/>
      <c r="CT2347" s="76"/>
      <c r="CU2347" s="76"/>
      <c r="CV2347" s="76"/>
      <c r="CW2347" s="76"/>
      <c r="CX2347" s="76"/>
      <c r="CY2347" s="76"/>
      <c r="CZ2347" s="76"/>
      <c r="DA2347" s="76"/>
      <c r="DB2347" s="76"/>
      <c r="DC2347" s="76"/>
      <c r="DD2347" s="76"/>
      <c r="DE2347" s="76"/>
      <c r="DF2347" s="76"/>
      <c r="DG2347" s="76"/>
      <c r="DH2347" s="76"/>
      <c r="DI2347" s="76"/>
      <c r="DJ2347" s="76"/>
      <c r="DK2347" s="76"/>
      <c r="DL2347" s="76"/>
      <c r="DM2347" s="76"/>
      <c r="DN2347" s="76"/>
      <c r="DO2347" s="76"/>
      <c r="DP2347" s="76"/>
      <c r="DQ2347" s="76"/>
      <c r="DR2347" s="76"/>
      <c r="DS2347" s="76"/>
      <c r="DT2347" s="76"/>
      <c r="DU2347" s="76"/>
      <c r="DV2347" s="76"/>
      <c r="DW2347" s="76"/>
      <c r="DX2347" s="76"/>
      <c r="DY2347" s="76"/>
      <c r="DZ2347" s="76"/>
      <c r="EA2347" s="76"/>
      <c r="EB2347" s="76"/>
      <c r="EC2347" s="76"/>
      <c r="ED2347" s="76"/>
      <c r="EE2347" s="76"/>
      <c r="EF2347" s="76"/>
      <c r="EG2347" s="76"/>
      <c r="EH2347" s="76"/>
      <c r="EI2347" s="76"/>
      <c r="EJ2347" s="76"/>
      <c r="EK2347" s="76"/>
      <c r="EL2347" s="76"/>
      <c r="EM2347" s="76"/>
      <c r="EN2347" s="76"/>
      <c r="EO2347" s="76"/>
      <c r="EP2347" s="76"/>
      <c r="EQ2347" s="76"/>
      <c r="ER2347" s="76"/>
      <c r="ES2347" s="76"/>
      <c r="ET2347" s="76"/>
      <c r="EU2347" s="76"/>
      <c r="EV2347" s="76"/>
      <c r="EW2347" s="76"/>
      <c r="EX2347" s="76"/>
      <c r="EY2347" s="76"/>
      <c r="EZ2347" s="76"/>
      <c r="FA2347" s="76"/>
      <c r="FB2347" s="76"/>
      <c r="FC2347" s="76"/>
      <c r="FD2347" s="76"/>
      <c r="FE2347" s="76"/>
      <c r="FF2347" s="76"/>
      <c r="FG2347" s="76"/>
      <c r="FH2347" s="76"/>
      <c r="FI2347" s="76"/>
      <c r="FJ2347" s="76"/>
      <c r="FK2347" s="76"/>
      <c r="FL2347" s="76"/>
      <c r="FM2347" s="76"/>
      <c r="FN2347" s="76"/>
      <c r="FO2347" s="76"/>
      <c r="FP2347" s="76"/>
      <c r="FQ2347" s="76"/>
      <c r="FR2347" s="76"/>
      <c r="FS2347" s="76"/>
      <c r="FT2347" s="76"/>
      <c r="FU2347" s="76"/>
      <c r="FV2347" s="76"/>
      <c r="FW2347" s="76"/>
      <c r="FX2347" s="76"/>
      <c r="FY2347" s="76"/>
      <c r="FZ2347" s="76"/>
      <c r="GA2347" s="76"/>
      <c r="GB2347" s="76"/>
      <c r="GC2347" s="76"/>
      <c r="GD2347" s="76"/>
      <c r="GE2347" s="76"/>
      <c r="GF2347" s="76"/>
      <c r="GG2347" s="76"/>
      <c r="GH2347" s="76"/>
      <c r="GI2347" s="76"/>
      <c r="GJ2347" s="76"/>
      <c r="GK2347" s="76"/>
      <c r="GL2347" s="76"/>
      <c r="GM2347" s="76"/>
      <c r="GN2347" s="76"/>
      <c r="GO2347" s="76"/>
      <c r="GP2347" s="76"/>
      <c r="GQ2347" s="76"/>
      <c r="GR2347" s="76"/>
      <c r="GS2347" s="76"/>
      <c r="GT2347" s="76"/>
      <c r="GU2347" s="76"/>
      <c r="GV2347" s="76"/>
      <c r="GW2347" s="76"/>
      <c r="GX2347" s="76"/>
      <c r="GY2347" s="76"/>
      <c r="GZ2347" s="76"/>
      <c r="HA2347" s="76"/>
      <c r="HB2347" s="76"/>
      <c r="HC2347" s="76"/>
      <c r="HD2347" s="76"/>
      <c r="HE2347" s="76"/>
      <c r="HF2347" s="76"/>
      <c r="HG2347" s="76"/>
      <c r="HH2347" s="76"/>
      <c r="HI2347" s="76"/>
      <c r="HJ2347" s="76"/>
      <c r="HK2347" s="76"/>
      <c r="HL2347" s="76"/>
      <c r="HM2347" s="76"/>
      <c r="HN2347" s="76"/>
      <c r="HO2347" s="76"/>
      <c r="HP2347" s="76"/>
      <c r="HQ2347" s="76"/>
      <c r="HR2347" s="76"/>
      <c r="HS2347" s="76"/>
      <c r="HT2347" s="76"/>
      <c r="HU2347" s="76"/>
      <c r="HV2347" s="76"/>
      <c r="HW2347" s="76"/>
      <c r="HX2347" s="76"/>
      <c r="HY2347" s="76"/>
      <c r="HZ2347" s="76"/>
      <c r="IA2347" s="76"/>
      <c r="IB2347" s="76"/>
      <c r="IC2347" s="76"/>
      <c r="ID2347" s="76"/>
      <c r="IE2347" s="76"/>
      <c r="IF2347" s="76"/>
      <c r="IG2347" s="76"/>
      <c r="IH2347" s="76"/>
      <c r="II2347" s="76"/>
      <c r="IJ2347" s="76"/>
      <c r="IK2347" s="76"/>
      <c r="IL2347" s="76"/>
      <c r="IM2347" s="76"/>
      <c r="IN2347" s="76"/>
      <c r="IO2347" s="76"/>
      <c r="IP2347" s="76"/>
      <c r="IQ2347" s="76"/>
      <c r="IR2347" s="76"/>
      <c r="IS2347" s="76"/>
      <c r="IT2347" s="76"/>
      <c r="IU2347" s="76"/>
      <c r="IV2347" s="76"/>
      <c r="IW2347" s="76"/>
      <c r="IX2347" s="76"/>
      <c r="IY2347" s="76"/>
      <c r="IZ2347" s="76"/>
      <c r="JA2347" s="76"/>
      <c r="JB2347" s="76"/>
      <c r="JC2347" s="76"/>
      <c r="JD2347" s="76"/>
      <c r="JE2347" s="76"/>
      <c r="JF2347" s="76"/>
      <c r="JG2347" s="76"/>
      <c r="JH2347" s="76"/>
      <c r="JI2347" s="76"/>
      <c r="JJ2347" s="76"/>
      <c r="JK2347" s="76"/>
      <c r="JL2347" s="76"/>
      <c r="JM2347" s="76"/>
      <c r="JN2347" s="76"/>
    </row>
    <row r="2348" spans="1:274" x14ac:dyDescent="0.25">
      <c r="A2348" s="8">
        <v>2660</v>
      </c>
      <c r="B2348" s="8" t="s">
        <v>4010</v>
      </c>
      <c r="C2348" s="9" t="s">
        <v>104</v>
      </c>
      <c r="D2348" s="10" t="s">
        <v>4014</v>
      </c>
      <c r="E2348" s="9" t="s">
        <v>3415</v>
      </c>
      <c r="F2348" s="9" t="s">
        <v>3416</v>
      </c>
      <c r="G2348" s="9" t="s">
        <v>2094</v>
      </c>
      <c r="H2348" s="9" t="s">
        <v>3417</v>
      </c>
      <c r="I2348" s="11" t="s">
        <v>3418</v>
      </c>
      <c r="J2348" s="11"/>
      <c r="L2348" s="9" t="s">
        <v>3418</v>
      </c>
      <c r="M2348" s="9" t="s">
        <v>3419</v>
      </c>
      <c r="O2348" s="11" t="s">
        <v>3420</v>
      </c>
      <c r="P2348" s="9" t="s">
        <v>1127</v>
      </c>
      <c r="Q2348" s="11" t="s">
        <v>1041</v>
      </c>
      <c r="R2348" s="11" t="s">
        <v>98</v>
      </c>
      <c r="S2348" s="11" t="s">
        <v>65</v>
      </c>
      <c r="T2348" s="11"/>
      <c r="U2348" s="11" t="s">
        <v>66</v>
      </c>
      <c r="V2348" s="11" t="s">
        <v>67</v>
      </c>
      <c r="W2348" s="11" t="s">
        <v>68</v>
      </c>
      <c r="X2348" s="11" t="s">
        <v>69</v>
      </c>
      <c r="Y2348" s="9" t="s">
        <v>99</v>
      </c>
      <c r="Z2348" s="9" t="s">
        <v>71</v>
      </c>
      <c r="AA2348" s="12">
        <v>-0.32</v>
      </c>
      <c r="AB2348" s="12">
        <v>36.1</v>
      </c>
      <c r="AC2348" s="46">
        <v>0.53333330000000001</v>
      </c>
      <c r="AD2348" s="46">
        <v>36.016666700000002</v>
      </c>
      <c r="AE2348" s="8" t="s">
        <v>4012</v>
      </c>
      <c r="AF2348" s="8" t="s">
        <v>2093</v>
      </c>
      <c r="AG2348" s="8" t="s">
        <v>2094</v>
      </c>
      <c r="AH2348" s="13">
        <v>993</v>
      </c>
      <c r="AI2348" s="8" t="s">
        <v>76</v>
      </c>
      <c r="AJ2348" s="14">
        <v>2</v>
      </c>
      <c r="AK2348" s="14">
        <v>2</v>
      </c>
      <c r="AL2348" s="8" t="s">
        <v>103</v>
      </c>
      <c r="AM2348" s="13">
        <v>70</v>
      </c>
      <c r="AN2348" s="13" t="e">
        <v>#VALUE!</v>
      </c>
      <c r="AO2348" s="8">
        <v>4</v>
      </c>
      <c r="AP2348" s="9" t="s">
        <v>78</v>
      </c>
      <c r="AQ2348" s="15">
        <v>0.8785135368313628</v>
      </c>
      <c r="AR2348" s="59">
        <v>0.78900000000000003</v>
      </c>
      <c r="AS2348" s="8">
        <v>8</v>
      </c>
      <c r="AT2348" s="9" t="s">
        <v>79</v>
      </c>
      <c r="AU2348" s="9" t="s">
        <v>80</v>
      </c>
      <c r="AY2348" s="77" t="s">
        <v>200</v>
      </c>
      <c r="AZ2348" s="14" t="s">
        <v>52</v>
      </c>
      <c r="BA2348" s="76"/>
      <c r="BB2348" s="76"/>
      <c r="BC2348" s="76"/>
      <c r="BD2348" s="76"/>
      <c r="BE2348" s="76"/>
      <c r="BF2348" s="76"/>
      <c r="BG2348" s="76"/>
      <c r="BH2348" s="76"/>
      <c r="BI2348" s="76"/>
      <c r="BJ2348" s="76"/>
      <c r="BK2348" s="76"/>
      <c r="BL2348" s="76"/>
      <c r="BM2348" s="76"/>
      <c r="BN2348" s="76"/>
      <c r="BO2348" s="76"/>
      <c r="BP2348" s="76"/>
      <c r="BQ2348" s="76"/>
      <c r="BR2348" s="76"/>
      <c r="BS2348" s="76"/>
      <c r="BT2348" s="76"/>
      <c r="BU2348" s="76"/>
      <c r="BV2348" s="76"/>
      <c r="BW2348" s="76"/>
      <c r="BX2348" s="76"/>
      <c r="BY2348" s="76"/>
      <c r="BZ2348" s="76"/>
      <c r="CA2348" s="76"/>
      <c r="CB2348" s="76"/>
      <c r="CC2348" s="76"/>
      <c r="CD2348" s="76"/>
      <c r="CE2348" s="76"/>
      <c r="CF2348" s="76"/>
      <c r="CG2348" s="76"/>
      <c r="CH2348" s="76"/>
      <c r="CI2348" s="76"/>
      <c r="CJ2348" s="76"/>
      <c r="CK2348" s="76"/>
      <c r="CL2348" s="76"/>
      <c r="CM2348" s="76"/>
      <c r="CN2348" s="76"/>
      <c r="CO2348" s="76"/>
      <c r="CP2348" s="76"/>
      <c r="CQ2348" s="76"/>
      <c r="CR2348" s="76"/>
      <c r="CS2348" s="76"/>
      <c r="CT2348" s="76"/>
      <c r="CU2348" s="76"/>
      <c r="CV2348" s="76"/>
      <c r="CW2348" s="76"/>
      <c r="CX2348" s="76"/>
      <c r="CY2348" s="76"/>
      <c r="CZ2348" s="76"/>
      <c r="DA2348" s="76"/>
      <c r="DB2348" s="76"/>
      <c r="DC2348" s="76"/>
      <c r="DD2348" s="76"/>
      <c r="DE2348" s="76"/>
      <c r="DF2348" s="76"/>
      <c r="DG2348" s="76"/>
      <c r="DH2348" s="76"/>
      <c r="DI2348" s="76"/>
      <c r="DJ2348" s="76"/>
      <c r="DK2348" s="76"/>
      <c r="DL2348" s="76"/>
      <c r="DM2348" s="76"/>
      <c r="DN2348" s="76"/>
      <c r="DO2348" s="76"/>
      <c r="DP2348" s="76"/>
      <c r="DQ2348" s="76"/>
      <c r="DR2348" s="76"/>
      <c r="DS2348" s="76"/>
      <c r="DT2348" s="76"/>
      <c r="DU2348" s="76"/>
      <c r="DV2348" s="76"/>
      <c r="DW2348" s="76"/>
      <c r="DX2348" s="76"/>
      <c r="DY2348" s="76"/>
      <c r="DZ2348" s="76"/>
      <c r="EA2348" s="76"/>
      <c r="EB2348" s="76"/>
      <c r="EC2348" s="76"/>
      <c r="ED2348" s="76"/>
      <c r="EE2348" s="76"/>
      <c r="EF2348" s="76"/>
      <c r="EG2348" s="76"/>
      <c r="EH2348" s="76"/>
      <c r="EI2348" s="76"/>
      <c r="EJ2348" s="76"/>
      <c r="EK2348" s="76"/>
      <c r="EL2348" s="76"/>
      <c r="EM2348" s="76"/>
      <c r="EN2348" s="76"/>
      <c r="EO2348" s="76"/>
      <c r="EP2348" s="76"/>
      <c r="EQ2348" s="76"/>
      <c r="ER2348" s="76"/>
      <c r="ES2348" s="76"/>
      <c r="ET2348" s="76"/>
      <c r="EU2348" s="76"/>
      <c r="EV2348" s="76"/>
      <c r="EW2348" s="76"/>
      <c r="EX2348" s="76"/>
      <c r="EY2348" s="76"/>
      <c r="EZ2348" s="76"/>
      <c r="FA2348" s="76"/>
      <c r="FB2348" s="76"/>
      <c r="FC2348" s="76"/>
      <c r="FD2348" s="76"/>
      <c r="FE2348" s="76"/>
      <c r="FF2348" s="76"/>
      <c r="FG2348" s="76"/>
      <c r="FH2348" s="76"/>
      <c r="FI2348" s="76"/>
      <c r="FJ2348" s="76"/>
      <c r="FK2348" s="76"/>
      <c r="FL2348" s="76"/>
      <c r="FM2348" s="76"/>
      <c r="FN2348" s="76"/>
      <c r="FO2348" s="76"/>
      <c r="FP2348" s="76"/>
      <c r="FQ2348" s="76"/>
      <c r="FR2348" s="76"/>
      <c r="FS2348" s="76"/>
      <c r="FT2348" s="76"/>
      <c r="FU2348" s="76"/>
      <c r="FV2348" s="76"/>
      <c r="FW2348" s="76"/>
      <c r="FX2348" s="76"/>
      <c r="FY2348" s="76"/>
      <c r="FZ2348" s="76"/>
      <c r="GA2348" s="76"/>
      <c r="GB2348" s="76"/>
      <c r="GC2348" s="76"/>
      <c r="GD2348" s="76"/>
      <c r="GE2348" s="76"/>
      <c r="GF2348" s="76"/>
      <c r="GG2348" s="76"/>
      <c r="GH2348" s="76"/>
      <c r="GI2348" s="76"/>
      <c r="GJ2348" s="76"/>
      <c r="GK2348" s="76"/>
      <c r="GL2348" s="76"/>
      <c r="GM2348" s="76"/>
      <c r="GN2348" s="76"/>
      <c r="GO2348" s="76"/>
      <c r="GP2348" s="76"/>
      <c r="GQ2348" s="76"/>
      <c r="GR2348" s="76"/>
      <c r="GS2348" s="76"/>
      <c r="GT2348" s="76"/>
      <c r="GU2348" s="76"/>
      <c r="GV2348" s="76"/>
      <c r="GW2348" s="76"/>
      <c r="GX2348" s="76"/>
      <c r="GY2348" s="76"/>
      <c r="GZ2348" s="76"/>
      <c r="HA2348" s="76"/>
      <c r="HB2348" s="76"/>
      <c r="HC2348" s="76"/>
      <c r="HD2348" s="76"/>
      <c r="HE2348" s="76"/>
      <c r="HF2348" s="76"/>
      <c r="HG2348" s="76"/>
      <c r="HH2348" s="76"/>
      <c r="HI2348" s="76"/>
      <c r="HJ2348" s="76"/>
      <c r="HK2348" s="76"/>
      <c r="HL2348" s="76"/>
      <c r="HM2348" s="76"/>
      <c r="HN2348" s="76"/>
      <c r="HO2348" s="76"/>
      <c r="HP2348" s="76"/>
      <c r="HQ2348" s="76"/>
      <c r="HR2348" s="76"/>
      <c r="HS2348" s="76"/>
      <c r="HT2348" s="76"/>
      <c r="HU2348" s="76"/>
      <c r="HV2348" s="76"/>
      <c r="HW2348" s="76"/>
      <c r="HX2348" s="76"/>
      <c r="HY2348" s="76"/>
      <c r="HZ2348" s="76"/>
      <c r="IA2348" s="76"/>
      <c r="IB2348" s="76"/>
      <c r="IC2348" s="76"/>
      <c r="ID2348" s="76"/>
      <c r="IE2348" s="76"/>
      <c r="IF2348" s="76"/>
      <c r="IG2348" s="76"/>
      <c r="IH2348" s="76"/>
      <c r="II2348" s="76"/>
      <c r="IJ2348" s="76"/>
      <c r="IK2348" s="76"/>
      <c r="IL2348" s="76"/>
      <c r="IM2348" s="76"/>
      <c r="IN2348" s="76"/>
      <c r="IO2348" s="76"/>
      <c r="IP2348" s="76"/>
      <c r="IQ2348" s="76"/>
      <c r="IR2348" s="76"/>
      <c r="IS2348" s="76"/>
      <c r="IT2348" s="76"/>
      <c r="IU2348" s="76"/>
      <c r="IV2348" s="76"/>
      <c r="IW2348" s="76"/>
      <c r="IX2348" s="76"/>
      <c r="IY2348" s="76"/>
      <c r="IZ2348" s="76"/>
      <c r="JA2348" s="76"/>
      <c r="JB2348" s="76"/>
      <c r="JC2348" s="76"/>
      <c r="JD2348" s="76"/>
      <c r="JE2348" s="76"/>
      <c r="JF2348" s="76"/>
      <c r="JG2348" s="76"/>
      <c r="JH2348" s="76"/>
      <c r="JI2348" s="76"/>
      <c r="JJ2348" s="76"/>
      <c r="JK2348" s="76"/>
      <c r="JL2348" s="76"/>
      <c r="JM2348" s="76"/>
      <c r="JN2348" s="76"/>
    </row>
    <row r="2349" spans="1:274" x14ac:dyDescent="0.25">
      <c r="A2349" s="8">
        <v>2661</v>
      </c>
      <c r="B2349" s="8" t="s">
        <v>4010</v>
      </c>
      <c r="C2349" s="9" t="s">
        <v>104</v>
      </c>
      <c r="D2349" s="10" t="s">
        <v>4015</v>
      </c>
      <c r="E2349" s="9" t="s">
        <v>3415</v>
      </c>
      <c r="F2349" s="9" t="s">
        <v>3416</v>
      </c>
      <c r="G2349" s="9" t="s">
        <v>2094</v>
      </c>
      <c r="H2349" s="9" t="s">
        <v>3417</v>
      </c>
      <c r="I2349" s="11" t="s">
        <v>3418</v>
      </c>
      <c r="J2349" s="11"/>
      <c r="L2349" s="9" t="s">
        <v>3418</v>
      </c>
      <c r="M2349" s="9" t="s">
        <v>3419</v>
      </c>
      <c r="O2349" s="11" t="s">
        <v>3420</v>
      </c>
      <c r="P2349" s="9" t="s">
        <v>1127</v>
      </c>
      <c r="Q2349" s="11" t="s">
        <v>1041</v>
      </c>
      <c r="R2349" s="11" t="s">
        <v>98</v>
      </c>
      <c r="S2349" s="11" t="s">
        <v>65</v>
      </c>
      <c r="T2349" s="11"/>
      <c r="U2349" s="11" t="s">
        <v>66</v>
      </c>
      <c r="V2349" s="11" t="s">
        <v>67</v>
      </c>
      <c r="W2349" s="11" t="s">
        <v>68</v>
      </c>
      <c r="X2349" s="11" t="s">
        <v>69</v>
      </c>
      <c r="Y2349" s="9" t="s">
        <v>99</v>
      </c>
      <c r="Z2349" s="9" t="s">
        <v>71</v>
      </c>
      <c r="AA2349" s="12">
        <v>-0.32</v>
      </c>
      <c r="AB2349" s="12">
        <v>36.1</v>
      </c>
      <c r="AC2349" s="46">
        <v>0.53333330000000001</v>
      </c>
      <c r="AD2349" s="46">
        <v>36.016666700000002</v>
      </c>
      <c r="AE2349" s="8" t="s">
        <v>4012</v>
      </c>
      <c r="AF2349" s="8" t="s">
        <v>2093</v>
      </c>
      <c r="AG2349" s="8" t="s">
        <v>2094</v>
      </c>
      <c r="AH2349" s="13">
        <v>993</v>
      </c>
      <c r="AI2349" s="8" t="s">
        <v>76</v>
      </c>
      <c r="AJ2349" s="14">
        <v>2</v>
      </c>
      <c r="AK2349" s="14">
        <v>2</v>
      </c>
      <c r="AL2349" s="8" t="s">
        <v>103</v>
      </c>
      <c r="AM2349" s="13">
        <v>70</v>
      </c>
      <c r="AN2349" s="13" t="e">
        <v>#VALUE!</v>
      </c>
      <c r="AO2349" s="8">
        <v>4</v>
      </c>
      <c r="AP2349" s="9" t="s">
        <v>78</v>
      </c>
      <c r="AQ2349" s="15">
        <v>173.28679513998631</v>
      </c>
      <c r="AR2349" s="59">
        <v>4.0000000000000001E-3</v>
      </c>
      <c r="AS2349" s="8">
        <v>8</v>
      </c>
      <c r="AT2349" s="9" t="s">
        <v>79</v>
      </c>
      <c r="AU2349" s="9" t="s">
        <v>80</v>
      </c>
      <c r="AY2349" s="77" t="s">
        <v>200</v>
      </c>
      <c r="AZ2349" s="14" t="s">
        <v>52</v>
      </c>
      <c r="BA2349" s="76"/>
      <c r="BB2349" s="76"/>
      <c r="BC2349" s="76"/>
      <c r="BD2349" s="76"/>
      <c r="BE2349" s="76"/>
      <c r="BF2349" s="76"/>
      <c r="BG2349" s="76"/>
      <c r="BH2349" s="76"/>
      <c r="BI2349" s="76"/>
      <c r="BJ2349" s="76"/>
      <c r="BK2349" s="76"/>
      <c r="BL2349" s="76"/>
      <c r="BM2349" s="76"/>
      <c r="BN2349" s="76"/>
      <c r="BO2349" s="76"/>
      <c r="BP2349" s="76"/>
      <c r="BQ2349" s="76"/>
      <c r="BR2349" s="76"/>
      <c r="BS2349" s="76"/>
      <c r="BT2349" s="76"/>
      <c r="BU2349" s="76"/>
      <c r="BV2349" s="76"/>
      <c r="BW2349" s="76"/>
      <c r="BX2349" s="76"/>
      <c r="BY2349" s="76"/>
      <c r="BZ2349" s="76"/>
      <c r="CA2349" s="76"/>
      <c r="CB2349" s="76"/>
      <c r="CC2349" s="76"/>
      <c r="CD2349" s="76"/>
      <c r="CE2349" s="76"/>
      <c r="CF2349" s="76"/>
      <c r="CG2349" s="76"/>
      <c r="CH2349" s="76"/>
      <c r="CI2349" s="76"/>
      <c r="CJ2349" s="76"/>
      <c r="CK2349" s="76"/>
      <c r="CL2349" s="76"/>
      <c r="CM2349" s="76"/>
      <c r="CN2349" s="76"/>
      <c r="CO2349" s="76"/>
      <c r="CP2349" s="76"/>
      <c r="CQ2349" s="76"/>
      <c r="CR2349" s="76"/>
      <c r="CS2349" s="76"/>
      <c r="CT2349" s="76"/>
      <c r="CU2349" s="76"/>
      <c r="CV2349" s="76"/>
      <c r="CW2349" s="76"/>
      <c r="CX2349" s="76"/>
      <c r="CY2349" s="76"/>
      <c r="CZ2349" s="76"/>
      <c r="DA2349" s="76"/>
      <c r="DB2349" s="76"/>
      <c r="DC2349" s="76"/>
      <c r="DD2349" s="76"/>
      <c r="DE2349" s="76"/>
      <c r="DF2349" s="76"/>
      <c r="DG2349" s="76"/>
      <c r="DH2349" s="76"/>
      <c r="DI2349" s="76"/>
      <c r="DJ2349" s="76"/>
      <c r="DK2349" s="76"/>
      <c r="DL2349" s="76"/>
      <c r="DM2349" s="76"/>
      <c r="DN2349" s="76"/>
      <c r="DO2349" s="76"/>
      <c r="DP2349" s="76"/>
      <c r="DQ2349" s="76"/>
      <c r="DR2349" s="76"/>
      <c r="DS2349" s="76"/>
      <c r="DT2349" s="76"/>
      <c r="DU2349" s="76"/>
      <c r="DV2349" s="76"/>
      <c r="DW2349" s="76"/>
      <c r="DX2349" s="76"/>
      <c r="DY2349" s="76"/>
      <c r="DZ2349" s="76"/>
      <c r="EA2349" s="76"/>
      <c r="EB2349" s="76"/>
      <c r="EC2349" s="76"/>
      <c r="ED2349" s="76"/>
      <c r="EE2349" s="76"/>
      <c r="EF2349" s="76"/>
      <c r="EG2349" s="76"/>
      <c r="EH2349" s="76"/>
      <c r="EI2349" s="76"/>
      <c r="EJ2349" s="76"/>
      <c r="EK2349" s="76"/>
      <c r="EL2349" s="76"/>
      <c r="EM2349" s="76"/>
      <c r="EN2349" s="76"/>
      <c r="EO2349" s="76"/>
      <c r="EP2349" s="76"/>
      <c r="EQ2349" s="76"/>
      <c r="ER2349" s="76"/>
      <c r="ES2349" s="76"/>
      <c r="ET2349" s="76"/>
      <c r="EU2349" s="76"/>
      <c r="EV2349" s="76"/>
      <c r="EW2349" s="76"/>
      <c r="EX2349" s="76"/>
      <c r="EY2349" s="76"/>
      <c r="EZ2349" s="76"/>
      <c r="FA2349" s="76"/>
      <c r="FB2349" s="76"/>
      <c r="FC2349" s="76"/>
      <c r="FD2349" s="76"/>
      <c r="FE2349" s="76"/>
      <c r="FF2349" s="76"/>
      <c r="FG2349" s="76"/>
      <c r="FH2349" s="76"/>
      <c r="FI2349" s="76"/>
      <c r="FJ2349" s="76"/>
      <c r="FK2349" s="76"/>
      <c r="FL2349" s="76"/>
      <c r="FM2349" s="76"/>
      <c r="FN2349" s="76"/>
      <c r="FO2349" s="76"/>
      <c r="FP2349" s="76"/>
      <c r="FQ2349" s="76"/>
      <c r="FR2349" s="76"/>
      <c r="FS2349" s="76"/>
      <c r="FT2349" s="76"/>
      <c r="FU2349" s="76"/>
      <c r="FV2349" s="76"/>
      <c r="FW2349" s="76"/>
      <c r="FX2349" s="76"/>
      <c r="FY2349" s="76"/>
      <c r="FZ2349" s="76"/>
      <c r="GA2349" s="76"/>
      <c r="GB2349" s="76"/>
      <c r="GC2349" s="76"/>
      <c r="GD2349" s="76"/>
      <c r="GE2349" s="76"/>
      <c r="GF2349" s="76"/>
      <c r="GG2349" s="76"/>
      <c r="GH2349" s="76"/>
      <c r="GI2349" s="76"/>
      <c r="GJ2349" s="76"/>
      <c r="GK2349" s="76"/>
      <c r="GL2349" s="76"/>
      <c r="GM2349" s="76"/>
      <c r="GN2349" s="76"/>
      <c r="GO2349" s="76"/>
      <c r="GP2349" s="76"/>
      <c r="GQ2349" s="76"/>
      <c r="GR2349" s="76"/>
      <c r="GS2349" s="76"/>
      <c r="GT2349" s="76"/>
      <c r="GU2349" s="76"/>
      <c r="GV2349" s="76"/>
      <c r="GW2349" s="76"/>
      <c r="GX2349" s="76"/>
      <c r="GY2349" s="76"/>
      <c r="GZ2349" s="76"/>
      <c r="HA2349" s="76"/>
      <c r="HB2349" s="76"/>
      <c r="HC2349" s="76"/>
      <c r="HD2349" s="76"/>
      <c r="HE2349" s="76"/>
      <c r="HF2349" s="76"/>
      <c r="HG2349" s="76"/>
      <c r="HH2349" s="76"/>
      <c r="HI2349" s="76"/>
      <c r="HJ2349" s="76"/>
      <c r="HK2349" s="76"/>
      <c r="HL2349" s="76"/>
      <c r="HM2349" s="76"/>
      <c r="HN2349" s="76"/>
      <c r="HO2349" s="76"/>
      <c r="HP2349" s="76"/>
      <c r="HQ2349" s="76"/>
      <c r="HR2349" s="76"/>
      <c r="HS2349" s="76"/>
      <c r="HT2349" s="76"/>
      <c r="HU2349" s="76"/>
      <c r="HV2349" s="76"/>
      <c r="HW2349" s="76"/>
      <c r="HX2349" s="76"/>
      <c r="HY2349" s="76"/>
      <c r="HZ2349" s="76"/>
      <c r="IA2349" s="76"/>
      <c r="IB2349" s="76"/>
      <c r="IC2349" s="76"/>
      <c r="ID2349" s="76"/>
      <c r="IE2349" s="76"/>
      <c r="IF2349" s="76"/>
      <c r="IG2349" s="76"/>
      <c r="IH2349" s="76"/>
      <c r="II2349" s="76"/>
      <c r="IJ2349" s="76"/>
      <c r="IK2349" s="76"/>
      <c r="IL2349" s="76"/>
      <c r="IM2349" s="76"/>
      <c r="IN2349" s="76"/>
      <c r="IO2349" s="76"/>
      <c r="IP2349" s="76"/>
      <c r="IQ2349" s="76"/>
      <c r="IR2349" s="76"/>
      <c r="IS2349" s="76"/>
      <c r="IT2349" s="76"/>
      <c r="IU2349" s="76"/>
      <c r="IV2349" s="76"/>
      <c r="IW2349" s="76"/>
      <c r="IX2349" s="76"/>
      <c r="IY2349" s="76"/>
      <c r="IZ2349" s="76"/>
      <c r="JA2349" s="76"/>
      <c r="JB2349" s="76"/>
      <c r="JC2349" s="76"/>
      <c r="JD2349" s="76"/>
      <c r="JE2349" s="76"/>
      <c r="JF2349" s="76"/>
      <c r="JG2349" s="76"/>
      <c r="JH2349" s="76"/>
      <c r="JI2349" s="76"/>
      <c r="JJ2349" s="76"/>
      <c r="JK2349" s="76"/>
      <c r="JL2349" s="76"/>
      <c r="JM2349" s="76"/>
      <c r="JN2349" s="76"/>
    </row>
    <row r="2350" spans="1:274" x14ac:dyDescent="0.25">
      <c r="A2350" s="8">
        <v>2662</v>
      </c>
      <c r="B2350" s="8" t="s">
        <v>4016</v>
      </c>
      <c r="D2350" s="10" t="s">
        <v>4017</v>
      </c>
      <c r="E2350" s="9" t="s">
        <v>137</v>
      </c>
      <c r="F2350" s="9" t="s">
        <v>138</v>
      </c>
      <c r="G2350" s="9" t="s">
        <v>90</v>
      </c>
      <c r="H2350" s="9" t="s">
        <v>91</v>
      </c>
      <c r="I2350" s="11" t="s">
        <v>139</v>
      </c>
      <c r="J2350" s="11"/>
      <c r="L2350" s="9" t="s">
        <v>139</v>
      </c>
      <c r="M2350" s="9" t="s">
        <v>133</v>
      </c>
      <c r="N2350" s="9" t="s">
        <v>95</v>
      </c>
      <c r="O2350" s="11"/>
      <c r="P2350" s="9" t="s">
        <v>134</v>
      </c>
      <c r="Q2350" s="11" t="s">
        <v>135</v>
      </c>
      <c r="R2350" s="11" t="s">
        <v>64</v>
      </c>
      <c r="S2350" s="11" t="s">
        <v>65</v>
      </c>
      <c r="T2350" s="11"/>
      <c r="U2350" s="11" t="s">
        <v>66</v>
      </c>
      <c r="V2350" s="11" t="s">
        <v>67</v>
      </c>
      <c r="W2350" s="11" t="s">
        <v>68</v>
      </c>
      <c r="X2350" s="11" t="s">
        <v>69</v>
      </c>
      <c r="Y2350" s="9" t="s">
        <v>99</v>
      </c>
      <c r="Z2350" s="9" t="s">
        <v>71</v>
      </c>
      <c r="AA2350" s="12">
        <v>45.44</v>
      </c>
      <c r="AB2350" s="12">
        <v>-64.12</v>
      </c>
      <c r="AC2350" s="46">
        <v>45.733333299999998</v>
      </c>
      <c r="AD2350" s="46">
        <v>-63.8</v>
      </c>
      <c r="AE2350" s="8" t="s">
        <v>2994</v>
      </c>
      <c r="AF2350" s="8" t="s">
        <v>101</v>
      </c>
      <c r="AG2350" s="19" t="s">
        <v>102</v>
      </c>
      <c r="AH2350" s="13">
        <v>58</v>
      </c>
      <c r="AI2350" s="8" t="s">
        <v>76</v>
      </c>
      <c r="AJ2350" s="14">
        <v>1</v>
      </c>
      <c r="AK2350" s="14">
        <v>1</v>
      </c>
      <c r="AL2350" s="8" t="s">
        <v>103</v>
      </c>
      <c r="AM2350" s="13">
        <v>21</v>
      </c>
      <c r="AN2350" s="13">
        <v>233.1</v>
      </c>
      <c r="AO2350" s="8">
        <v>8</v>
      </c>
      <c r="AP2350" s="9" t="s">
        <v>78</v>
      </c>
      <c r="AQ2350" s="15">
        <v>53.007282570949513</v>
      </c>
      <c r="AR2350" s="59">
        <v>1.3076451893797374E-2</v>
      </c>
      <c r="AS2350" s="8"/>
      <c r="AT2350" s="9" t="s">
        <v>79</v>
      </c>
      <c r="AU2350" s="9"/>
      <c r="AY2350" s="14">
        <v>11.1</v>
      </c>
      <c r="AZ2350" s="8" t="s">
        <v>81</v>
      </c>
      <c r="BA2350" s="76"/>
      <c r="BB2350" s="76"/>
      <c r="BC2350" s="76"/>
      <c r="BD2350" s="76"/>
      <c r="BE2350" s="76"/>
      <c r="BF2350" s="76"/>
      <c r="BG2350" s="76"/>
      <c r="BH2350" s="76"/>
      <c r="BI2350" s="76"/>
      <c r="BJ2350" s="76"/>
      <c r="BK2350" s="76"/>
      <c r="BL2350" s="76"/>
      <c r="BM2350" s="76"/>
      <c r="BN2350" s="76"/>
      <c r="BO2350" s="76"/>
      <c r="BP2350" s="76"/>
      <c r="BQ2350" s="76"/>
      <c r="BR2350" s="76"/>
      <c r="BS2350" s="76"/>
      <c r="BT2350" s="76"/>
      <c r="BU2350" s="76"/>
      <c r="BV2350" s="76"/>
      <c r="BW2350" s="76"/>
      <c r="BX2350" s="76"/>
      <c r="BY2350" s="76"/>
      <c r="BZ2350" s="76"/>
      <c r="CA2350" s="76"/>
      <c r="CB2350" s="76"/>
      <c r="CC2350" s="76"/>
      <c r="CD2350" s="76"/>
      <c r="CE2350" s="76"/>
      <c r="CF2350" s="76"/>
      <c r="CG2350" s="76"/>
      <c r="CH2350" s="76"/>
      <c r="CI2350" s="76"/>
      <c r="CJ2350" s="76"/>
      <c r="CK2350" s="76"/>
      <c r="CL2350" s="76"/>
      <c r="CM2350" s="76"/>
      <c r="CN2350" s="76"/>
      <c r="CO2350" s="76"/>
      <c r="CP2350" s="76"/>
      <c r="CQ2350" s="76"/>
      <c r="CR2350" s="76"/>
      <c r="CS2350" s="76"/>
      <c r="CT2350" s="76"/>
      <c r="CU2350" s="76"/>
      <c r="CV2350" s="76"/>
      <c r="CW2350" s="76"/>
      <c r="CX2350" s="76"/>
      <c r="CY2350" s="76"/>
      <c r="CZ2350" s="76"/>
      <c r="DA2350" s="76"/>
      <c r="DB2350" s="76"/>
      <c r="DC2350" s="76"/>
      <c r="DD2350" s="76"/>
      <c r="DE2350" s="76"/>
      <c r="DF2350" s="76"/>
      <c r="DG2350" s="76"/>
      <c r="DH2350" s="76"/>
      <c r="DI2350" s="76"/>
      <c r="DJ2350" s="76"/>
      <c r="DK2350" s="76"/>
      <c r="DL2350" s="76"/>
      <c r="DM2350" s="76"/>
      <c r="DN2350" s="76"/>
      <c r="DO2350" s="76"/>
      <c r="DP2350" s="76"/>
      <c r="DQ2350" s="76"/>
      <c r="DR2350" s="76"/>
      <c r="DS2350" s="76"/>
      <c r="DT2350" s="76"/>
      <c r="DU2350" s="76"/>
      <c r="DV2350" s="76"/>
      <c r="DW2350" s="76"/>
      <c r="DX2350" s="76"/>
      <c r="DY2350" s="76"/>
      <c r="DZ2350" s="76"/>
      <c r="EA2350" s="76"/>
      <c r="EB2350" s="76"/>
      <c r="EC2350" s="76"/>
      <c r="ED2350" s="76"/>
      <c r="EE2350" s="76"/>
      <c r="EF2350" s="76"/>
      <c r="EG2350" s="76"/>
      <c r="EH2350" s="76"/>
      <c r="EI2350" s="76"/>
      <c r="EJ2350" s="76"/>
      <c r="EK2350" s="76"/>
      <c r="EL2350" s="76"/>
      <c r="EM2350" s="76"/>
      <c r="EN2350" s="76"/>
      <c r="EO2350" s="76"/>
      <c r="EP2350" s="76"/>
      <c r="EQ2350" s="76"/>
      <c r="ER2350" s="76"/>
      <c r="ES2350" s="76"/>
      <c r="ET2350" s="76"/>
      <c r="EU2350" s="76"/>
      <c r="EV2350" s="76"/>
      <c r="EW2350" s="76"/>
      <c r="EX2350" s="76"/>
      <c r="EY2350" s="76"/>
      <c r="EZ2350" s="76"/>
      <c r="FA2350" s="76"/>
      <c r="FB2350" s="76"/>
      <c r="FC2350" s="76"/>
      <c r="FD2350" s="76"/>
      <c r="FE2350" s="76"/>
      <c r="FF2350" s="76"/>
      <c r="FG2350" s="76"/>
      <c r="FH2350" s="76"/>
      <c r="FI2350" s="76"/>
      <c r="FJ2350" s="76"/>
      <c r="FK2350" s="76"/>
      <c r="FL2350" s="76"/>
      <c r="FM2350" s="76"/>
      <c r="FN2350" s="76"/>
      <c r="FO2350" s="76"/>
      <c r="FP2350" s="76"/>
      <c r="FQ2350" s="76"/>
      <c r="FR2350" s="76"/>
      <c r="FS2350" s="76"/>
      <c r="FT2350" s="76"/>
      <c r="FU2350" s="76"/>
      <c r="FV2350" s="76"/>
      <c r="FW2350" s="76"/>
      <c r="FX2350" s="76"/>
      <c r="FY2350" s="76"/>
      <c r="FZ2350" s="76"/>
      <c r="GA2350" s="76"/>
      <c r="GB2350" s="76"/>
      <c r="GC2350" s="76"/>
      <c r="GD2350" s="76"/>
      <c r="GE2350" s="76"/>
      <c r="GF2350" s="76"/>
      <c r="GG2350" s="76"/>
      <c r="GH2350" s="76"/>
      <c r="GI2350" s="76"/>
      <c r="GJ2350" s="76"/>
      <c r="GK2350" s="76"/>
      <c r="GL2350" s="76"/>
      <c r="GM2350" s="76"/>
      <c r="GN2350" s="76"/>
      <c r="GO2350" s="76"/>
      <c r="GP2350" s="76"/>
      <c r="GQ2350" s="76"/>
      <c r="GR2350" s="76"/>
      <c r="GS2350" s="76"/>
      <c r="GT2350" s="76"/>
      <c r="GU2350" s="76"/>
      <c r="GV2350" s="76"/>
      <c r="GW2350" s="76"/>
      <c r="GX2350" s="76"/>
      <c r="GY2350" s="76"/>
      <c r="GZ2350" s="76"/>
      <c r="HA2350" s="76"/>
      <c r="HB2350" s="76"/>
      <c r="HC2350" s="76"/>
      <c r="HD2350" s="76"/>
      <c r="HE2350" s="76"/>
      <c r="HF2350" s="76"/>
      <c r="HG2350" s="76"/>
      <c r="HH2350" s="76"/>
      <c r="HI2350" s="76"/>
      <c r="HJ2350" s="76"/>
      <c r="HK2350" s="76"/>
      <c r="HL2350" s="76"/>
      <c r="HM2350" s="76"/>
      <c r="HN2350" s="76"/>
      <c r="HO2350" s="76"/>
      <c r="HP2350" s="76"/>
      <c r="HQ2350" s="76"/>
      <c r="HR2350" s="76"/>
      <c r="HS2350" s="76"/>
      <c r="HT2350" s="76"/>
      <c r="HU2350" s="76"/>
      <c r="HV2350" s="76"/>
      <c r="HW2350" s="76"/>
      <c r="HX2350" s="76"/>
      <c r="HY2350" s="76"/>
      <c r="HZ2350" s="76"/>
      <c r="IA2350" s="76"/>
      <c r="IB2350" s="76"/>
      <c r="IC2350" s="76"/>
      <c r="ID2350" s="76"/>
      <c r="IE2350" s="76"/>
      <c r="IF2350" s="76"/>
      <c r="IG2350" s="76"/>
      <c r="IH2350" s="76"/>
      <c r="II2350" s="76"/>
      <c r="IJ2350" s="76"/>
      <c r="IK2350" s="76"/>
      <c r="IL2350" s="76"/>
      <c r="IM2350" s="76"/>
      <c r="IN2350" s="76"/>
      <c r="IO2350" s="76"/>
      <c r="IP2350" s="76"/>
      <c r="IQ2350" s="76"/>
      <c r="IR2350" s="76"/>
      <c r="IS2350" s="76"/>
      <c r="IT2350" s="76"/>
      <c r="IU2350" s="76"/>
      <c r="IV2350" s="76"/>
      <c r="IW2350" s="76"/>
      <c r="IX2350" s="76"/>
      <c r="IY2350" s="76"/>
      <c r="IZ2350" s="76"/>
      <c r="JA2350" s="76"/>
      <c r="JB2350" s="76"/>
      <c r="JC2350" s="76"/>
      <c r="JD2350" s="76"/>
      <c r="JE2350" s="76"/>
      <c r="JF2350" s="76"/>
      <c r="JG2350" s="76"/>
      <c r="JH2350" s="76"/>
      <c r="JI2350" s="76"/>
      <c r="JJ2350" s="76"/>
      <c r="JK2350" s="76"/>
      <c r="JL2350" s="76"/>
      <c r="JM2350" s="76"/>
      <c r="JN2350" s="76"/>
    </row>
    <row r="2351" spans="1:274" x14ac:dyDescent="0.25">
      <c r="A2351" s="8">
        <v>2663</v>
      </c>
      <c r="B2351" s="8" t="s">
        <v>4016</v>
      </c>
      <c r="D2351" s="10" t="s">
        <v>4018</v>
      </c>
      <c r="E2351" s="9" t="s">
        <v>348</v>
      </c>
      <c r="F2351" s="9" t="s">
        <v>349</v>
      </c>
      <c r="G2351" s="9" t="s">
        <v>74</v>
      </c>
      <c r="H2351" s="9" t="s">
        <v>91</v>
      </c>
      <c r="I2351" s="11" t="s">
        <v>350</v>
      </c>
      <c r="J2351" s="11"/>
      <c r="L2351" s="9" t="s">
        <v>350</v>
      </c>
      <c r="M2351" s="9" t="s">
        <v>218</v>
      </c>
      <c r="N2351" s="9" t="s">
        <v>95</v>
      </c>
      <c r="O2351" s="11" t="s">
        <v>219</v>
      </c>
      <c r="P2351" s="9" t="s">
        <v>220</v>
      </c>
      <c r="Q2351" s="11" t="s">
        <v>160</v>
      </c>
      <c r="R2351" s="11" t="s">
        <v>120</v>
      </c>
      <c r="S2351" s="11" t="s">
        <v>65</v>
      </c>
      <c r="T2351" s="11"/>
      <c r="U2351" s="11" t="s">
        <v>66</v>
      </c>
      <c r="V2351" s="11" t="s">
        <v>67</v>
      </c>
      <c r="W2351" s="11" t="s">
        <v>68</v>
      </c>
      <c r="X2351" s="11" t="s">
        <v>69</v>
      </c>
      <c r="Y2351" s="9" t="s">
        <v>99</v>
      </c>
      <c r="Z2351" s="9" t="s">
        <v>71</v>
      </c>
      <c r="AA2351" s="12">
        <v>45.44</v>
      </c>
      <c r="AB2351" s="12">
        <v>-64.12</v>
      </c>
      <c r="AC2351" s="46">
        <v>45.733333299999998</v>
      </c>
      <c r="AD2351" s="46">
        <v>-63.8</v>
      </c>
      <c r="AE2351" s="8" t="s">
        <v>2994</v>
      </c>
      <c r="AF2351" s="8" t="s">
        <v>101</v>
      </c>
      <c r="AG2351" s="19" t="s">
        <v>102</v>
      </c>
      <c r="AH2351" s="13">
        <v>58</v>
      </c>
      <c r="AI2351" s="8" t="s">
        <v>76</v>
      </c>
      <c r="AJ2351" s="14">
        <v>1</v>
      </c>
      <c r="AK2351" s="14">
        <v>1</v>
      </c>
      <c r="AL2351" s="8" t="s">
        <v>103</v>
      </c>
      <c r="AM2351" s="13">
        <v>21</v>
      </c>
      <c r="AN2351" s="13">
        <v>233.1</v>
      </c>
      <c r="AO2351" s="8">
        <v>8</v>
      </c>
      <c r="AP2351" s="9" t="s">
        <v>78</v>
      </c>
      <c r="AQ2351" s="15">
        <v>131.32755703728284</v>
      </c>
      <c r="AR2351" s="59">
        <v>5.2780025471970545E-3</v>
      </c>
      <c r="AS2351" s="8"/>
      <c r="AT2351" s="9" t="s">
        <v>79</v>
      </c>
      <c r="AU2351" s="9"/>
      <c r="AY2351" s="14">
        <v>11.1</v>
      </c>
      <c r="AZ2351" s="8" t="s">
        <v>81</v>
      </c>
      <c r="BA2351" s="76"/>
      <c r="BB2351" s="76"/>
      <c r="BC2351" s="76"/>
      <c r="BD2351" s="76"/>
      <c r="BE2351" s="76"/>
      <c r="BF2351" s="76"/>
      <c r="BG2351" s="76"/>
      <c r="BH2351" s="76"/>
      <c r="BI2351" s="76"/>
      <c r="BJ2351" s="76"/>
      <c r="BK2351" s="76"/>
      <c r="BL2351" s="76"/>
      <c r="BM2351" s="76"/>
      <c r="BN2351" s="76"/>
      <c r="BO2351" s="76"/>
      <c r="BP2351" s="76"/>
      <c r="BQ2351" s="76"/>
      <c r="BR2351" s="76"/>
      <c r="BS2351" s="76"/>
      <c r="BT2351" s="76"/>
      <c r="BU2351" s="76"/>
      <c r="BV2351" s="76"/>
      <c r="BW2351" s="76"/>
      <c r="BX2351" s="76"/>
      <c r="BY2351" s="76"/>
      <c r="BZ2351" s="76"/>
      <c r="CA2351" s="76"/>
      <c r="CB2351" s="76"/>
      <c r="CC2351" s="76"/>
      <c r="CD2351" s="76"/>
      <c r="CE2351" s="76"/>
      <c r="CF2351" s="76"/>
      <c r="CG2351" s="76"/>
      <c r="CH2351" s="76"/>
      <c r="CI2351" s="76"/>
      <c r="CJ2351" s="76"/>
      <c r="CK2351" s="76"/>
      <c r="CL2351" s="76"/>
      <c r="CM2351" s="76"/>
      <c r="CN2351" s="76"/>
      <c r="CO2351" s="76"/>
      <c r="CP2351" s="76"/>
      <c r="CQ2351" s="76"/>
      <c r="CR2351" s="76"/>
      <c r="CS2351" s="76"/>
      <c r="CT2351" s="76"/>
      <c r="CU2351" s="76"/>
      <c r="CV2351" s="76"/>
      <c r="CW2351" s="76"/>
      <c r="CX2351" s="76"/>
      <c r="CY2351" s="76"/>
      <c r="CZ2351" s="76"/>
      <c r="DA2351" s="76"/>
      <c r="DB2351" s="76"/>
      <c r="DC2351" s="76"/>
      <c r="DD2351" s="76"/>
      <c r="DE2351" s="76"/>
      <c r="DF2351" s="76"/>
      <c r="DG2351" s="76"/>
      <c r="DH2351" s="76"/>
      <c r="DI2351" s="76"/>
      <c r="DJ2351" s="76"/>
      <c r="DK2351" s="76"/>
      <c r="DL2351" s="76"/>
      <c r="DM2351" s="76"/>
      <c r="DN2351" s="76"/>
      <c r="DO2351" s="76"/>
      <c r="DP2351" s="76"/>
      <c r="DQ2351" s="76"/>
      <c r="DR2351" s="76"/>
      <c r="DS2351" s="76"/>
      <c r="DT2351" s="76"/>
      <c r="DU2351" s="76"/>
      <c r="DV2351" s="76"/>
      <c r="DW2351" s="76"/>
      <c r="DX2351" s="76"/>
      <c r="DY2351" s="76"/>
      <c r="DZ2351" s="76"/>
      <c r="EA2351" s="76"/>
      <c r="EB2351" s="76"/>
      <c r="EC2351" s="76"/>
      <c r="ED2351" s="76"/>
      <c r="EE2351" s="76"/>
      <c r="EF2351" s="76"/>
      <c r="EG2351" s="76"/>
      <c r="EH2351" s="76"/>
      <c r="EI2351" s="76"/>
      <c r="EJ2351" s="76"/>
      <c r="EK2351" s="76"/>
      <c r="EL2351" s="76"/>
      <c r="EM2351" s="76"/>
      <c r="EN2351" s="76"/>
      <c r="EO2351" s="76"/>
      <c r="EP2351" s="76"/>
      <c r="EQ2351" s="76"/>
      <c r="ER2351" s="76"/>
      <c r="ES2351" s="76"/>
      <c r="ET2351" s="76"/>
      <c r="EU2351" s="76"/>
      <c r="EV2351" s="76"/>
      <c r="EW2351" s="76"/>
      <c r="EX2351" s="76"/>
      <c r="EY2351" s="76"/>
      <c r="EZ2351" s="76"/>
      <c r="FA2351" s="76"/>
      <c r="FB2351" s="76"/>
      <c r="FC2351" s="76"/>
      <c r="FD2351" s="76"/>
      <c r="FE2351" s="76"/>
      <c r="FF2351" s="76"/>
      <c r="FG2351" s="76"/>
      <c r="FH2351" s="76"/>
      <c r="FI2351" s="76"/>
      <c r="FJ2351" s="76"/>
      <c r="FK2351" s="76"/>
      <c r="FL2351" s="76"/>
      <c r="FM2351" s="76"/>
      <c r="FN2351" s="76"/>
      <c r="FO2351" s="76"/>
      <c r="FP2351" s="76"/>
      <c r="FQ2351" s="76"/>
      <c r="FR2351" s="76"/>
      <c r="FS2351" s="76"/>
      <c r="FT2351" s="76"/>
      <c r="FU2351" s="76"/>
      <c r="FV2351" s="76"/>
      <c r="FW2351" s="76"/>
      <c r="FX2351" s="76"/>
      <c r="FY2351" s="76"/>
      <c r="FZ2351" s="76"/>
      <c r="GA2351" s="76"/>
      <c r="GB2351" s="76"/>
      <c r="GC2351" s="76"/>
      <c r="GD2351" s="76"/>
      <c r="GE2351" s="76"/>
      <c r="GF2351" s="76"/>
      <c r="GG2351" s="76"/>
      <c r="GH2351" s="76"/>
      <c r="GI2351" s="76"/>
      <c r="GJ2351" s="76"/>
      <c r="GK2351" s="76"/>
      <c r="GL2351" s="76"/>
      <c r="GM2351" s="76"/>
      <c r="GN2351" s="76"/>
      <c r="GO2351" s="76"/>
      <c r="GP2351" s="76"/>
      <c r="GQ2351" s="76"/>
      <c r="GR2351" s="76"/>
      <c r="GS2351" s="76"/>
      <c r="GT2351" s="76"/>
      <c r="GU2351" s="76"/>
      <c r="GV2351" s="76"/>
      <c r="GW2351" s="76"/>
      <c r="GX2351" s="76"/>
      <c r="GY2351" s="76"/>
      <c r="GZ2351" s="76"/>
      <c r="HA2351" s="76"/>
      <c r="HB2351" s="76"/>
      <c r="HC2351" s="76"/>
      <c r="HD2351" s="76"/>
      <c r="HE2351" s="76"/>
      <c r="HF2351" s="76"/>
      <c r="HG2351" s="76"/>
      <c r="HH2351" s="76"/>
      <c r="HI2351" s="76"/>
      <c r="HJ2351" s="76"/>
      <c r="HK2351" s="76"/>
      <c r="HL2351" s="76"/>
      <c r="HM2351" s="76"/>
      <c r="HN2351" s="76"/>
      <c r="HO2351" s="76"/>
      <c r="HP2351" s="76"/>
      <c r="HQ2351" s="76"/>
      <c r="HR2351" s="76"/>
      <c r="HS2351" s="76"/>
      <c r="HT2351" s="76"/>
      <c r="HU2351" s="76"/>
      <c r="HV2351" s="76"/>
      <c r="HW2351" s="76"/>
      <c r="HX2351" s="76"/>
      <c r="HY2351" s="76"/>
      <c r="HZ2351" s="76"/>
      <c r="IA2351" s="76"/>
      <c r="IB2351" s="76"/>
      <c r="IC2351" s="76"/>
      <c r="ID2351" s="76"/>
      <c r="IE2351" s="76"/>
      <c r="IF2351" s="76"/>
      <c r="IG2351" s="76"/>
      <c r="IH2351" s="76"/>
      <c r="II2351" s="76"/>
      <c r="IJ2351" s="76"/>
      <c r="IK2351" s="76"/>
      <c r="IL2351" s="76"/>
      <c r="IM2351" s="76"/>
      <c r="IN2351" s="76"/>
      <c r="IO2351" s="76"/>
      <c r="IP2351" s="76"/>
      <c r="IQ2351" s="76"/>
      <c r="IR2351" s="76"/>
      <c r="IS2351" s="76"/>
      <c r="IT2351" s="76"/>
      <c r="IU2351" s="76"/>
      <c r="IV2351" s="76"/>
      <c r="IW2351" s="76"/>
      <c r="IX2351" s="76"/>
      <c r="IY2351" s="76"/>
      <c r="IZ2351" s="76"/>
      <c r="JA2351" s="76"/>
      <c r="JB2351" s="76"/>
      <c r="JC2351" s="76"/>
      <c r="JD2351" s="76"/>
      <c r="JE2351" s="76"/>
      <c r="JF2351" s="76"/>
      <c r="JG2351" s="76"/>
      <c r="JH2351" s="76"/>
      <c r="JI2351" s="76"/>
      <c r="JJ2351" s="76"/>
      <c r="JK2351" s="76"/>
      <c r="JL2351" s="76"/>
      <c r="JM2351" s="76"/>
      <c r="JN2351" s="76"/>
    </row>
    <row r="2352" spans="1:274" s="16" customFormat="1" x14ac:dyDescent="0.25">
      <c r="A2352" s="8">
        <v>2664</v>
      </c>
      <c r="B2352" s="8" t="s">
        <v>4016</v>
      </c>
      <c r="C2352" s="9"/>
      <c r="D2352" s="10" t="s">
        <v>4019</v>
      </c>
      <c r="E2352" s="17" t="s">
        <v>4020</v>
      </c>
      <c r="F2352" s="17" t="s">
        <v>4021</v>
      </c>
      <c r="G2352" s="17"/>
      <c r="H2352" s="17" t="s">
        <v>1919</v>
      </c>
      <c r="I2352" s="22" t="s">
        <v>4022</v>
      </c>
      <c r="J2352" s="22"/>
      <c r="K2352" s="17"/>
      <c r="L2352" s="17" t="s">
        <v>4022</v>
      </c>
      <c r="M2352" s="17" t="s">
        <v>1967</v>
      </c>
      <c r="N2352" s="17" t="s">
        <v>95</v>
      </c>
      <c r="O2352" s="22" t="s">
        <v>1968</v>
      </c>
      <c r="P2352" s="17" t="s">
        <v>1969</v>
      </c>
      <c r="Q2352" s="22" t="s">
        <v>1041</v>
      </c>
      <c r="R2352" s="22" t="s">
        <v>98</v>
      </c>
      <c r="S2352" s="22" t="s">
        <v>65</v>
      </c>
      <c r="T2352" s="11"/>
      <c r="U2352" s="11" t="s">
        <v>66</v>
      </c>
      <c r="V2352" s="11" t="s">
        <v>67</v>
      </c>
      <c r="W2352" s="11" t="s">
        <v>68</v>
      </c>
      <c r="X2352" s="11" t="s">
        <v>69</v>
      </c>
      <c r="Y2352" s="9" t="s">
        <v>99</v>
      </c>
      <c r="Z2352" s="9" t="s">
        <v>71</v>
      </c>
      <c r="AA2352" s="12">
        <v>45.44</v>
      </c>
      <c r="AB2352" s="12">
        <v>-64.12</v>
      </c>
      <c r="AC2352" s="46">
        <v>45.733333299999998</v>
      </c>
      <c r="AD2352" s="46">
        <v>-63.8</v>
      </c>
      <c r="AE2352" s="8" t="s">
        <v>2994</v>
      </c>
      <c r="AF2352" s="8" t="s">
        <v>101</v>
      </c>
      <c r="AG2352" s="19" t="s">
        <v>102</v>
      </c>
      <c r="AH2352" s="13">
        <v>58</v>
      </c>
      <c r="AI2352" s="8" t="s">
        <v>76</v>
      </c>
      <c r="AJ2352" s="14">
        <v>1</v>
      </c>
      <c r="AK2352" s="14">
        <v>1</v>
      </c>
      <c r="AL2352" s="8" t="s">
        <v>103</v>
      </c>
      <c r="AM2352" s="13">
        <v>21</v>
      </c>
      <c r="AN2352" s="13">
        <v>233.1</v>
      </c>
      <c r="AO2352" s="9">
        <v>8</v>
      </c>
      <c r="AP2352" s="9" t="s">
        <v>78</v>
      </c>
      <c r="AQ2352" s="15">
        <v>61.618286056281953</v>
      </c>
      <c r="AR2352" s="59">
        <v>1.1249049996730301E-2</v>
      </c>
      <c r="AS2352" s="9"/>
      <c r="AT2352" s="9" t="s">
        <v>79</v>
      </c>
      <c r="AU2352" s="9"/>
      <c r="AV2352" s="14"/>
      <c r="AW2352" s="14"/>
      <c r="AX2352" s="14"/>
      <c r="AY2352" s="14">
        <v>11.1</v>
      </c>
      <c r="AZ2352" s="14" t="s">
        <v>81</v>
      </c>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8"/>
      <c r="EQ2352" s="8"/>
      <c r="ER2352" s="8"/>
      <c r="ES2352" s="8"/>
      <c r="ET2352" s="8"/>
      <c r="EU2352" s="8"/>
      <c r="EV2352" s="8"/>
      <c r="EW2352" s="8"/>
      <c r="EX2352" s="8"/>
      <c r="EY2352" s="8"/>
      <c r="EZ2352" s="8"/>
      <c r="FA2352" s="8"/>
      <c r="FB2352" s="8"/>
      <c r="FC2352" s="8"/>
      <c r="FD2352" s="8"/>
      <c r="FE2352" s="8"/>
      <c r="FF2352" s="8"/>
      <c r="FG2352" s="8"/>
      <c r="FH2352" s="8"/>
      <c r="FI2352" s="8"/>
      <c r="FJ2352" s="8"/>
      <c r="FK2352" s="8"/>
      <c r="FL2352" s="8"/>
      <c r="FM2352" s="8"/>
      <c r="FN2352" s="8"/>
      <c r="FO2352" s="8"/>
      <c r="FP2352" s="8"/>
      <c r="FQ2352" s="8"/>
      <c r="FR2352" s="8"/>
      <c r="FS2352" s="8"/>
      <c r="FT2352" s="8"/>
      <c r="FU2352" s="8"/>
      <c r="FV2352" s="8"/>
      <c r="FW2352" s="8"/>
      <c r="FX2352" s="8"/>
      <c r="FY2352" s="8"/>
      <c r="FZ2352" s="8"/>
      <c r="GA2352" s="8"/>
      <c r="GB2352" s="8"/>
      <c r="GC2352" s="8"/>
      <c r="GD2352" s="8"/>
      <c r="GE2352" s="8"/>
      <c r="GF2352" s="8"/>
      <c r="GG2352" s="8"/>
      <c r="GH2352" s="8"/>
      <c r="GI2352" s="8"/>
      <c r="GJ2352" s="8"/>
      <c r="GK2352" s="8"/>
      <c r="GL2352" s="8"/>
      <c r="GM2352" s="8"/>
      <c r="GN2352" s="8"/>
      <c r="GO2352" s="8"/>
      <c r="GP2352" s="8"/>
      <c r="GQ2352" s="8"/>
      <c r="GR2352" s="8"/>
      <c r="GS2352" s="8"/>
      <c r="GT2352" s="8"/>
      <c r="GU2352" s="8"/>
      <c r="GV2352" s="8"/>
      <c r="GW2352" s="8"/>
      <c r="GX2352" s="8"/>
      <c r="GY2352" s="8"/>
      <c r="GZ2352" s="8"/>
      <c r="HA2352" s="8"/>
      <c r="HB2352" s="8"/>
      <c r="HC2352" s="8"/>
      <c r="HD2352" s="8"/>
      <c r="HE2352" s="8"/>
      <c r="HF2352" s="8"/>
      <c r="HG2352" s="8"/>
      <c r="HH2352" s="8"/>
      <c r="HI2352" s="8"/>
      <c r="HJ2352" s="8"/>
      <c r="HK2352" s="8"/>
      <c r="HL2352" s="8"/>
      <c r="HM2352" s="8"/>
      <c r="HN2352" s="8"/>
      <c r="HO2352" s="8"/>
      <c r="HP2352" s="8"/>
      <c r="HQ2352" s="8"/>
      <c r="HR2352" s="8"/>
      <c r="HS2352" s="8"/>
      <c r="HT2352" s="8"/>
      <c r="HU2352" s="8"/>
      <c r="HV2352" s="8"/>
      <c r="HW2352" s="8"/>
      <c r="HX2352" s="8"/>
      <c r="HY2352" s="8"/>
      <c r="HZ2352" s="8"/>
      <c r="IA2352" s="8"/>
      <c r="IB2352" s="8"/>
      <c r="IC2352" s="8"/>
      <c r="ID2352" s="8"/>
      <c r="IE2352" s="8"/>
      <c r="IF2352" s="8"/>
      <c r="IG2352" s="8"/>
      <c r="IH2352" s="8"/>
      <c r="II2352" s="8"/>
      <c r="IJ2352" s="8"/>
      <c r="IK2352" s="8"/>
      <c r="IL2352" s="8"/>
      <c r="IM2352" s="8"/>
      <c r="IN2352" s="8"/>
      <c r="IO2352" s="8"/>
      <c r="IP2352" s="8"/>
      <c r="IQ2352" s="8"/>
      <c r="IR2352" s="8"/>
      <c r="IS2352" s="8"/>
      <c r="IT2352" s="8"/>
      <c r="IU2352" s="8"/>
      <c r="IV2352" s="8"/>
      <c r="IW2352" s="8"/>
      <c r="IX2352" s="8"/>
      <c r="IY2352" s="8"/>
      <c r="IZ2352" s="8"/>
      <c r="JA2352" s="8"/>
      <c r="JB2352" s="8"/>
      <c r="JC2352" s="8"/>
      <c r="JD2352" s="8"/>
      <c r="JE2352" s="8"/>
      <c r="JF2352" s="8"/>
      <c r="JG2352" s="8"/>
      <c r="JH2352" s="8"/>
      <c r="JI2352" s="8"/>
      <c r="JJ2352" s="8"/>
      <c r="JK2352" s="8"/>
      <c r="JL2352" s="8"/>
      <c r="JM2352" s="8"/>
      <c r="JN2352" s="8"/>
    </row>
    <row r="2353" spans="1:274" s="16" customFormat="1" x14ac:dyDescent="0.25">
      <c r="A2353" s="8">
        <v>2665</v>
      </c>
      <c r="B2353" s="8" t="s">
        <v>4023</v>
      </c>
      <c r="C2353" s="9"/>
      <c r="D2353" s="10" t="s">
        <v>4024</v>
      </c>
      <c r="E2353" s="17" t="s">
        <v>4025</v>
      </c>
      <c r="F2353" s="17" t="s">
        <v>4026</v>
      </c>
      <c r="G2353" s="17" t="s">
        <v>102</v>
      </c>
      <c r="H2353" s="17" t="s">
        <v>91</v>
      </c>
      <c r="I2353" s="22" t="s">
        <v>4027</v>
      </c>
      <c r="J2353" s="17"/>
      <c r="K2353" s="17"/>
      <c r="L2353" s="17" t="s">
        <v>4027</v>
      </c>
      <c r="M2353" s="17" t="s">
        <v>4028</v>
      </c>
      <c r="N2353" s="17" t="s">
        <v>95</v>
      </c>
      <c r="O2353" s="17"/>
      <c r="P2353" s="17" t="s">
        <v>1240</v>
      </c>
      <c r="Q2353" s="22" t="s">
        <v>1241</v>
      </c>
      <c r="R2353" s="22" t="s">
        <v>64</v>
      </c>
      <c r="S2353" s="22" t="s">
        <v>65</v>
      </c>
      <c r="T2353" s="22"/>
      <c r="U2353" s="22" t="s">
        <v>66</v>
      </c>
      <c r="V2353" s="22" t="s">
        <v>67</v>
      </c>
      <c r="W2353" s="22" t="s">
        <v>68</v>
      </c>
      <c r="X2353" s="22" t="s">
        <v>69</v>
      </c>
      <c r="Y2353" s="9" t="s">
        <v>4029</v>
      </c>
      <c r="Z2353" s="9" t="s">
        <v>71</v>
      </c>
      <c r="AA2353" s="12">
        <v>10.3</v>
      </c>
      <c r="AB2353" s="12">
        <v>66.3</v>
      </c>
      <c r="AC2353" s="46">
        <v>-10.050000000000001</v>
      </c>
      <c r="AD2353" s="46">
        <v>-66.05</v>
      </c>
      <c r="AE2353" s="8" t="s">
        <v>4030</v>
      </c>
      <c r="AF2353" s="8" t="s">
        <v>1256</v>
      </c>
      <c r="AG2353" s="8" t="s">
        <v>148</v>
      </c>
      <c r="AH2353" s="13">
        <v>159</v>
      </c>
      <c r="AI2353" s="8" t="s">
        <v>76</v>
      </c>
      <c r="AJ2353" s="14"/>
      <c r="AK2353" s="14"/>
      <c r="AL2353" s="8" t="s">
        <v>103</v>
      </c>
      <c r="AM2353" s="13">
        <v>24</v>
      </c>
      <c r="AN2353" s="13">
        <v>528</v>
      </c>
      <c r="AO2353" s="73">
        <v>5</v>
      </c>
      <c r="AP2353" s="9" t="s">
        <v>84</v>
      </c>
      <c r="AQ2353" s="15">
        <v>10.314690186903949</v>
      </c>
      <c r="AR2353" s="59">
        <v>6.7199999999999996E-2</v>
      </c>
      <c r="AS2353" s="9">
        <v>30</v>
      </c>
      <c r="AT2353" s="9" t="s">
        <v>79</v>
      </c>
      <c r="AU2353" s="9" t="s">
        <v>80</v>
      </c>
      <c r="AV2353" s="14">
        <v>20</v>
      </c>
      <c r="AW2353" s="14">
        <v>23</v>
      </c>
      <c r="AX2353" s="14"/>
      <c r="AY2353" s="14">
        <v>22</v>
      </c>
      <c r="AZ2353" s="14" t="s">
        <v>52</v>
      </c>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8"/>
      <c r="EQ2353" s="8"/>
      <c r="ER2353" s="8"/>
      <c r="ES2353" s="8"/>
      <c r="ET2353" s="8"/>
      <c r="EU2353" s="8"/>
      <c r="EV2353" s="8"/>
      <c r="EW2353" s="8"/>
      <c r="EX2353" s="8"/>
      <c r="EY2353" s="8"/>
      <c r="EZ2353" s="8"/>
      <c r="FA2353" s="8"/>
      <c r="FB2353" s="8"/>
      <c r="FC2353" s="8"/>
      <c r="FD2353" s="8"/>
      <c r="FE2353" s="8"/>
      <c r="FF2353" s="8"/>
      <c r="FG2353" s="8"/>
      <c r="FH2353" s="8"/>
      <c r="FI2353" s="8"/>
      <c r="FJ2353" s="8"/>
      <c r="FK2353" s="8"/>
      <c r="FL2353" s="8"/>
      <c r="FM2353" s="8"/>
      <c r="FN2353" s="8"/>
      <c r="FO2353" s="8"/>
      <c r="FP2353" s="8"/>
      <c r="FQ2353" s="8"/>
      <c r="FR2353" s="8"/>
      <c r="FS2353" s="8"/>
      <c r="FT2353" s="8"/>
      <c r="FU2353" s="8"/>
      <c r="FV2353" s="8"/>
      <c r="FW2353" s="8"/>
      <c r="FX2353" s="8"/>
      <c r="FY2353" s="8"/>
      <c r="FZ2353" s="8"/>
      <c r="GA2353" s="8"/>
      <c r="GB2353" s="8"/>
      <c r="GC2353" s="8"/>
      <c r="GD2353" s="8"/>
      <c r="GE2353" s="8"/>
      <c r="GF2353" s="8"/>
      <c r="GG2353" s="8"/>
      <c r="GH2353" s="8"/>
      <c r="GI2353" s="8"/>
      <c r="GJ2353" s="8"/>
      <c r="GK2353" s="8"/>
      <c r="GL2353" s="8"/>
      <c r="GM2353" s="8"/>
      <c r="GN2353" s="8"/>
      <c r="GO2353" s="8"/>
      <c r="GP2353" s="8"/>
      <c r="GQ2353" s="8"/>
      <c r="GR2353" s="8"/>
      <c r="GS2353" s="8"/>
      <c r="GT2353" s="8"/>
      <c r="GU2353" s="8"/>
      <c r="GV2353" s="8"/>
      <c r="GW2353" s="8"/>
      <c r="GX2353" s="8"/>
      <c r="GY2353" s="8"/>
      <c r="GZ2353" s="8"/>
      <c r="HA2353" s="8"/>
      <c r="HB2353" s="8"/>
      <c r="HC2353" s="8"/>
      <c r="HD2353" s="8"/>
      <c r="HE2353" s="8"/>
      <c r="HF2353" s="8"/>
      <c r="HG2353" s="8"/>
      <c r="HH2353" s="8"/>
      <c r="HI2353" s="8"/>
      <c r="HJ2353" s="8"/>
      <c r="HK2353" s="8"/>
      <c r="HL2353" s="8"/>
      <c r="HM2353" s="8"/>
      <c r="HN2353" s="8"/>
      <c r="HO2353" s="8"/>
      <c r="HP2353" s="8"/>
      <c r="HQ2353" s="8"/>
      <c r="HR2353" s="8"/>
      <c r="HS2353" s="8"/>
      <c r="HT2353" s="8"/>
      <c r="HU2353" s="8"/>
      <c r="HV2353" s="8"/>
      <c r="HW2353" s="8"/>
      <c r="HX2353" s="8"/>
      <c r="HY2353" s="8"/>
      <c r="HZ2353" s="8"/>
      <c r="IA2353" s="8"/>
      <c r="IB2353" s="8"/>
      <c r="IC2353" s="8"/>
      <c r="ID2353" s="8"/>
      <c r="IE2353" s="8"/>
      <c r="IF2353" s="8"/>
      <c r="IG2353" s="8"/>
      <c r="IH2353" s="8"/>
      <c r="II2353" s="8"/>
      <c r="IJ2353" s="8"/>
      <c r="IK2353" s="8"/>
      <c r="IL2353" s="8"/>
      <c r="IM2353" s="8"/>
      <c r="IN2353" s="8"/>
      <c r="IO2353" s="8"/>
      <c r="IP2353" s="8"/>
      <c r="IQ2353" s="8"/>
      <c r="IR2353" s="8"/>
      <c r="IS2353" s="8"/>
      <c r="IT2353" s="8"/>
      <c r="IU2353" s="8"/>
      <c r="IV2353" s="8"/>
      <c r="IW2353" s="8"/>
      <c r="IX2353" s="8"/>
      <c r="IY2353" s="8"/>
      <c r="IZ2353" s="8"/>
      <c r="JA2353" s="8"/>
      <c r="JB2353" s="8"/>
      <c r="JC2353" s="8"/>
      <c r="JD2353" s="8"/>
      <c r="JE2353" s="8"/>
      <c r="JF2353" s="8"/>
      <c r="JG2353" s="8"/>
      <c r="JH2353" s="8"/>
      <c r="JI2353" s="8"/>
      <c r="JJ2353" s="8"/>
      <c r="JK2353" s="8"/>
      <c r="JL2353" s="8"/>
      <c r="JM2353" s="8"/>
      <c r="JN2353" s="8"/>
    </row>
    <row r="2354" spans="1:274" s="16" customFormat="1" x14ac:dyDescent="0.25">
      <c r="A2354" s="8">
        <v>2666</v>
      </c>
      <c r="B2354" s="8" t="s">
        <v>4031</v>
      </c>
      <c r="C2354" s="9"/>
      <c r="D2354" s="10" t="s">
        <v>4032</v>
      </c>
      <c r="E2354" s="9" t="s">
        <v>396</v>
      </c>
      <c r="F2354" s="9" t="s">
        <v>397</v>
      </c>
      <c r="G2354" s="9" t="s">
        <v>74</v>
      </c>
      <c r="H2354" s="9" t="s">
        <v>398</v>
      </c>
      <c r="I2354" s="11" t="s">
        <v>399</v>
      </c>
      <c r="J2354" s="11"/>
      <c r="K2354" s="9"/>
      <c r="L2354" s="9" t="s">
        <v>399</v>
      </c>
      <c r="M2354" s="9" t="s">
        <v>400</v>
      </c>
      <c r="N2354" s="9" t="s">
        <v>95</v>
      </c>
      <c r="O2354" s="11" t="s">
        <v>401</v>
      </c>
      <c r="P2354" s="9" t="s">
        <v>220</v>
      </c>
      <c r="Q2354" s="11" t="s">
        <v>160</v>
      </c>
      <c r="R2354" s="11" t="s">
        <v>120</v>
      </c>
      <c r="S2354" s="11" t="s">
        <v>65</v>
      </c>
      <c r="T2354" s="11"/>
      <c r="U2354" s="11" t="s">
        <v>66</v>
      </c>
      <c r="V2354" s="11" t="s">
        <v>67</v>
      </c>
      <c r="W2354" s="11" t="s">
        <v>68</v>
      </c>
      <c r="X2354" s="11" t="s">
        <v>69</v>
      </c>
      <c r="Y2354" s="9" t="s">
        <v>99</v>
      </c>
      <c r="Z2354" s="9" t="s">
        <v>71</v>
      </c>
      <c r="AA2354" s="12">
        <v>40.049999999999997</v>
      </c>
      <c r="AB2354" s="12">
        <v>-8.1199999999999992</v>
      </c>
      <c r="AC2354" s="46">
        <v>40.0833333</v>
      </c>
      <c r="AD2354" s="46">
        <v>-7.8</v>
      </c>
      <c r="AE2354" s="8" t="s">
        <v>4033</v>
      </c>
      <c r="AF2354" s="8" t="s">
        <v>73</v>
      </c>
      <c r="AG2354" s="8" t="s">
        <v>74</v>
      </c>
      <c r="AH2354" s="13">
        <v>340</v>
      </c>
      <c r="AI2354" s="8" t="s">
        <v>76</v>
      </c>
      <c r="AJ2354" s="14"/>
      <c r="AK2354" s="14"/>
      <c r="AL2354" s="8" t="s">
        <v>103</v>
      </c>
      <c r="AM2354" s="13">
        <v>63</v>
      </c>
      <c r="AN2354" s="13">
        <v>919.8</v>
      </c>
      <c r="AO2354" s="73">
        <v>6</v>
      </c>
      <c r="AP2354" s="9" t="s">
        <v>84</v>
      </c>
      <c r="AQ2354" s="15">
        <v>38.572464138004747</v>
      </c>
      <c r="AR2354" s="59">
        <v>1.797E-2</v>
      </c>
      <c r="AS2354" s="9">
        <v>15</v>
      </c>
      <c r="AT2354" s="9" t="s">
        <v>79</v>
      </c>
      <c r="AU2354" s="9" t="s">
        <v>80</v>
      </c>
      <c r="AV2354" s="14">
        <v>13.2</v>
      </c>
      <c r="AW2354" s="14">
        <v>15.3</v>
      </c>
      <c r="AX2354" s="14"/>
      <c r="AY2354" s="14">
        <v>14.6</v>
      </c>
      <c r="AZ2354" s="14" t="s">
        <v>52</v>
      </c>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8"/>
      <c r="EQ2354" s="8"/>
      <c r="ER2354" s="8"/>
      <c r="ES2354" s="8"/>
      <c r="ET2354" s="8"/>
      <c r="EU2354" s="8"/>
      <c r="EV2354" s="8"/>
      <c r="EW2354" s="8"/>
      <c r="EX2354" s="8"/>
      <c r="EY2354" s="8"/>
      <c r="EZ2354" s="8"/>
      <c r="FA2354" s="8"/>
      <c r="FB2354" s="8"/>
      <c r="FC2354" s="8"/>
      <c r="FD2354" s="8"/>
      <c r="FE2354" s="8"/>
      <c r="FF2354" s="8"/>
      <c r="FG2354" s="8"/>
      <c r="FH2354" s="8"/>
      <c r="FI2354" s="8"/>
      <c r="FJ2354" s="8"/>
      <c r="FK2354" s="8"/>
      <c r="FL2354" s="8"/>
      <c r="FM2354" s="8"/>
      <c r="FN2354" s="8"/>
      <c r="FO2354" s="8"/>
      <c r="FP2354" s="8"/>
      <c r="FQ2354" s="8"/>
      <c r="FR2354" s="8"/>
      <c r="FS2354" s="8"/>
      <c r="FT2354" s="8"/>
      <c r="FU2354" s="8"/>
      <c r="FV2354" s="8"/>
      <c r="FW2354" s="8"/>
      <c r="FX2354" s="8"/>
      <c r="FY2354" s="8"/>
      <c r="FZ2354" s="8"/>
      <c r="GA2354" s="8"/>
      <c r="GB2354" s="8"/>
      <c r="GC2354" s="8"/>
      <c r="GD2354" s="8"/>
      <c r="GE2354" s="8"/>
      <c r="GF2354" s="8"/>
      <c r="GG2354" s="8"/>
      <c r="GH2354" s="8"/>
      <c r="GI2354" s="8"/>
      <c r="GJ2354" s="8"/>
      <c r="GK2354" s="8"/>
      <c r="GL2354" s="8"/>
      <c r="GM2354" s="8"/>
      <c r="GN2354" s="8"/>
      <c r="GO2354" s="8"/>
      <c r="GP2354" s="8"/>
      <c r="GQ2354" s="8"/>
      <c r="GR2354" s="8"/>
      <c r="GS2354" s="8"/>
      <c r="GT2354" s="8"/>
      <c r="GU2354" s="8"/>
      <c r="GV2354" s="8"/>
      <c r="GW2354" s="8"/>
      <c r="GX2354" s="8"/>
      <c r="GY2354" s="8"/>
      <c r="GZ2354" s="8"/>
      <c r="HA2354" s="8"/>
      <c r="HB2354" s="8"/>
      <c r="HC2354" s="8"/>
      <c r="HD2354" s="8"/>
      <c r="HE2354" s="8"/>
      <c r="HF2354" s="8"/>
      <c r="HG2354" s="8"/>
      <c r="HH2354" s="8"/>
      <c r="HI2354" s="8"/>
      <c r="HJ2354" s="8"/>
      <c r="HK2354" s="8"/>
      <c r="HL2354" s="8"/>
      <c r="HM2354" s="8"/>
      <c r="HN2354" s="8"/>
      <c r="HO2354" s="8"/>
      <c r="HP2354" s="8"/>
      <c r="HQ2354" s="8"/>
      <c r="HR2354" s="8"/>
      <c r="HS2354" s="8"/>
      <c r="HT2354" s="8"/>
      <c r="HU2354" s="8"/>
      <c r="HV2354" s="8"/>
      <c r="HW2354" s="8"/>
      <c r="HX2354" s="8"/>
      <c r="HY2354" s="8"/>
      <c r="HZ2354" s="8"/>
      <c r="IA2354" s="8"/>
      <c r="IB2354" s="8"/>
      <c r="IC2354" s="8"/>
      <c r="ID2354" s="8"/>
      <c r="IE2354" s="8"/>
      <c r="IF2354" s="8"/>
      <c r="IG2354" s="8"/>
      <c r="IH2354" s="8"/>
      <c r="II2354" s="8"/>
      <c r="IJ2354" s="8"/>
      <c r="IK2354" s="8"/>
      <c r="IL2354" s="8"/>
      <c r="IM2354" s="8"/>
      <c r="IN2354" s="8"/>
      <c r="IO2354" s="8"/>
      <c r="IP2354" s="8"/>
      <c r="IQ2354" s="8"/>
      <c r="IR2354" s="8"/>
      <c r="IS2354" s="8"/>
      <c r="IT2354" s="8"/>
      <c r="IU2354" s="8"/>
      <c r="IV2354" s="8"/>
      <c r="IW2354" s="8"/>
      <c r="IX2354" s="8"/>
      <c r="IY2354" s="8"/>
      <c r="IZ2354" s="8"/>
      <c r="JA2354" s="8"/>
      <c r="JB2354" s="8"/>
      <c r="JC2354" s="8"/>
      <c r="JD2354" s="8"/>
      <c r="JE2354" s="8"/>
      <c r="JF2354" s="8"/>
      <c r="JG2354" s="8"/>
      <c r="JH2354" s="8"/>
      <c r="JI2354" s="8"/>
      <c r="JJ2354" s="8"/>
      <c r="JK2354" s="8"/>
      <c r="JL2354" s="8"/>
      <c r="JM2354" s="8"/>
      <c r="JN2354" s="8"/>
    </row>
    <row r="2355" spans="1:274" s="16" customFormat="1" x14ac:dyDescent="0.25">
      <c r="A2355" s="8">
        <v>2667</v>
      </c>
      <c r="B2355" s="8" t="s">
        <v>4031</v>
      </c>
      <c r="C2355" s="9"/>
      <c r="D2355" s="10" t="s">
        <v>4034</v>
      </c>
      <c r="E2355" s="9" t="s">
        <v>396</v>
      </c>
      <c r="F2355" s="9" t="s">
        <v>397</v>
      </c>
      <c r="G2355" s="9" t="s">
        <v>74</v>
      </c>
      <c r="H2355" s="9" t="s">
        <v>398</v>
      </c>
      <c r="I2355" s="11" t="s">
        <v>399</v>
      </c>
      <c r="J2355" s="11"/>
      <c r="K2355" s="9"/>
      <c r="L2355" s="9" t="s">
        <v>399</v>
      </c>
      <c r="M2355" s="9" t="s">
        <v>400</v>
      </c>
      <c r="N2355" s="9" t="s">
        <v>95</v>
      </c>
      <c r="O2355" s="11" t="s">
        <v>401</v>
      </c>
      <c r="P2355" s="9" t="s">
        <v>220</v>
      </c>
      <c r="Q2355" s="11" t="s">
        <v>160</v>
      </c>
      <c r="R2355" s="11" t="s">
        <v>120</v>
      </c>
      <c r="S2355" s="11" t="s">
        <v>65</v>
      </c>
      <c r="T2355" s="11"/>
      <c r="U2355" s="11" t="s">
        <v>66</v>
      </c>
      <c r="V2355" s="11" t="s">
        <v>67</v>
      </c>
      <c r="W2355" s="11" t="s">
        <v>68</v>
      </c>
      <c r="X2355" s="11" t="s">
        <v>69</v>
      </c>
      <c r="Y2355" s="9" t="s">
        <v>99</v>
      </c>
      <c r="Z2355" s="9" t="s">
        <v>71</v>
      </c>
      <c r="AA2355" s="12">
        <v>40.049999999999997</v>
      </c>
      <c r="AB2355" s="12">
        <v>-8.1199999999999992</v>
      </c>
      <c r="AC2355" s="46">
        <v>40.0833333</v>
      </c>
      <c r="AD2355" s="46">
        <v>-7.8</v>
      </c>
      <c r="AE2355" s="8" t="s">
        <v>4033</v>
      </c>
      <c r="AF2355" s="8" t="s">
        <v>73</v>
      </c>
      <c r="AG2355" s="8" t="s">
        <v>74</v>
      </c>
      <c r="AH2355" s="13">
        <v>340</v>
      </c>
      <c r="AI2355" s="8" t="s">
        <v>76</v>
      </c>
      <c r="AJ2355" s="14"/>
      <c r="AK2355" s="14"/>
      <c r="AL2355" s="8" t="s">
        <v>103</v>
      </c>
      <c r="AM2355" s="13">
        <v>63</v>
      </c>
      <c r="AN2355" s="13">
        <v>919.8</v>
      </c>
      <c r="AO2355" s="73">
        <v>6</v>
      </c>
      <c r="AP2355" s="9" t="s">
        <v>84</v>
      </c>
      <c r="AQ2355" s="15">
        <v>44.805894024560139</v>
      </c>
      <c r="AR2355" s="59">
        <v>1.5469999999999999E-2</v>
      </c>
      <c r="AS2355" s="9">
        <v>15</v>
      </c>
      <c r="AT2355" s="9" t="s">
        <v>79</v>
      </c>
      <c r="AU2355" s="9" t="s">
        <v>80</v>
      </c>
      <c r="AV2355" s="14">
        <v>13.2</v>
      </c>
      <c r="AW2355" s="14">
        <v>15.3</v>
      </c>
      <c r="AX2355" s="14"/>
      <c r="AY2355" s="14">
        <v>14.6</v>
      </c>
      <c r="AZ2355" s="14" t="s">
        <v>52</v>
      </c>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8"/>
      <c r="EQ2355" s="8"/>
      <c r="ER2355" s="8"/>
      <c r="ES2355" s="8"/>
      <c r="ET2355" s="8"/>
      <c r="EU2355" s="8"/>
      <c r="EV2355" s="8"/>
      <c r="EW2355" s="8"/>
      <c r="EX2355" s="8"/>
      <c r="EY2355" s="8"/>
      <c r="EZ2355" s="8"/>
      <c r="FA2355" s="8"/>
      <c r="FB2355" s="8"/>
      <c r="FC2355" s="8"/>
      <c r="FD2355" s="8"/>
      <c r="FE2355" s="8"/>
      <c r="FF2355" s="8"/>
      <c r="FG2355" s="8"/>
      <c r="FH2355" s="8"/>
      <c r="FI2355" s="8"/>
      <c r="FJ2355" s="8"/>
      <c r="FK2355" s="8"/>
      <c r="FL2355" s="8"/>
      <c r="FM2355" s="8"/>
      <c r="FN2355" s="8"/>
      <c r="FO2355" s="8"/>
      <c r="FP2355" s="8"/>
      <c r="FQ2355" s="8"/>
      <c r="FR2355" s="8"/>
      <c r="FS2355" s="8"/>
      <c r="FT2355" s="8"/>
      <c r="FU2355" s="8"/>
      <c r="FV2355" s="8"/>
      <c r="FW2355" s="8"/>
      <c r="FX2355" s="8"/>
      <c r="FY2355" s="8"/>
      <c r="FZ2355" s="8"/>
      <c r="GA2355" s="8"/>
      <c r="GB2355" s="8"/>
      <c r="GC2355" s="8"/>
      <c r="GD2355" s="8"/>
      <c r="GE2355" s="8"/>
      <c r="GF2355" s="8"/>
      <c r="GG2355" s="8"/>
      <c r="GH2355" s="8"/>
      <c r="GI2355" s="8"/>
      <c r="GJ2355" s="8"/>
      <c r="GK2355" s="8"/>
      <c r="GL2355" s="8"/>
      <c r="GM2355" s="8"/>
      <c r="GN2355" s="8"/>
      <c r="GO2355" s="8"/>
      <c r="GP2355" s="8"/>
      <c r="GQ2355" s="8"/>
      <c r="GR2355" s="8"/>
      <c r="GS2355" s="8"/>
      <c r="GT2355" s="8"/>
      <c r="GU2355" s="8"/>
      <c r="GV2355" s="8"/>
      <c r="GW2355" s="8"/>
      <c r="GX2355" s="8"/>
      <c r="GY2355" s="8"/>
      <c r="GZ2355" s="8"/>
      <c r="HA2355" s="8"/>
      <c r="HB2355" s="8"/>
      <c r="HC2355" s="8"/>
      <c r="HD2355" s="8"/>
      <c r="HE2355" s="8"/>
      <c r="HF2355" s="8"/>
      <c r="HG2355" s="8"/>
      <c r="HH2355" s="8"/>
      <c r="HI2355" s="8"/>
      <c r="HJ2355" s="8"/>
      <c r="HK2355" s="8"/>
      <c r="HL2355" s="8"/>
      <c r="HM2355" s="8"/>
      <c r="HN2355" s="8"/>
      <c r="HO2355" s="8"/>
      <c r="HP2355" s="8"/>
      <c r="HQ2355" s="8"/>
      <c r="HR2355" s="8"/>
      <c r="HS2355" s="8"/>
      <c r="HT2355" s="8"/>
      <c r="HU2355" s="8"/>
      <c r="HV2355" s="8"/>
      <c r="HW2355" s="8"/>
      <c r="HX2355" s="8"/>
      <c r="HY2355" s="8"/>
      <c r="HZ2355" s="8"/>
      <c r="IA2355" s="8"/>
      <c r="IB2355" s="8"/>
      <c r="IC2355" s="8"/>
      <c r="ID2355" s="8"/>
      <c r="IE2355" s="8"/>
      <c r="IF2355" s="8"/>
      <c r="IG2355" s="8"/>
      <c r="IH2355" s="8"/>
      <c r="II2355" s="8"/>
      <c r="IJ2355" s="8"/>
      <c r="IK2355" s="8"/>
      <c r="IL2355" s="8"/>
      <c r="IM2355" s="8"/>
      <c r="IN2355" s="8"/>
      <c r="IO2355" s="8"/>
      <c r="IP2355" s="8"/>
      <c r="IQ2355" s="8"/>
      <c r="IR2355" s="8"/>
      <c r="IS2355" s="8"/>
      <c r="IT2355" s="8"/>
      <c r="IU2355" s="8"/>
      <c r="IV2355" s="8"/>
      <c r="IW2355" s="8"/>
      <c r="IX2355" s="8"/>
      <c r="IY2355" s="8"/>
      <c r="IZ2355" s="8"/>
      <c r="JA2355" s="8"/>
      <c r="JB2355" s="8"/>
      <c r="JC2355" s="8"/>
      <c r="JD2355" s="8"/>
      <c r="JE2355" s="8"/>
      <c r="JF2355" s="8"/>
      <c r="JG2355" s="8"/>
      <c r="JH2355" s="8"/>
      <c r="JI2355" s="8"/>
      <c r="JJ2355" s="8"/>
      <c r="JK2355" s="8"/>
      <c r="JL2355" s="8"/>
      <c r="JM2355" s="8"/>
      <c r="JN2355" s="8"/>
    </row>
    <row r="2356" spans="1:274" s="16" customFormat="1" x14ac:dyDescent="0.25">
      <c r="A2356" s="8">
        <v>2668</v>
      </c>
      <c r="B2356" s="8" t="s">
        <v>4031</v>
      </c>
      <c r="C2356" s="9"/>
      <c r="D2356" s="10" t="s">
        <v>4035</v>
      </c>
      <c r="E2356" s="9" t="s">
        <v>396</v>
      </c>
      <c r="F2356" s="9" t="s">
        <v>397</v>
      </c>
      <c r="G2356" s="9" t="s">
        <v>74</v>
      </c>
      <c r="H2356" s="9" t="s">
        <v>398</v>
      </c>
      <c r="I2356" s="11" t="s">
        <v>399</v>
      </c>
      <c r="J2356" s="11"/>
      <c r="K2356" s="9"/>
      <c r="L2356" s="9" t="s">
        <v>399</v>
      </c>
      <c r="M2356" s="9" t="s">
        <v>400</v>
      </c>
      <c r="N2356" s="9" t="s">
        <v>95</v>
      </c>
      <c r="O2356" s="11" t="s">
        <v>401</v>
      </c>
      <c r="P2356" s="9" t="s">
        <v>220</v>
      </c>
      <c r="Q2356" s="11" t="s">
        <v>160</v>
      </c>
      <c r="R2356" s="11" t="s">
        <v>120</v>
      </c>
      <c r="S2356" s="11" t="s">
        <v>65</v>
      </c>
      <c r="T2356" s="11"/>
      <c r="U2356" s="11" t="s">
        <v>66</v>
      </c>
      <c r="V2356" s="11" t="s">
        <v>67</v>
      </c>
      <c r="W2356" s="11" t="s">
        <v>68</v>
      </c>
      <c r="X2356" s="11" t="s">
        <v>69</v>
      </c>
      <c r="Y2356" s="9" t="s">
        <v>99</v>
      </c>
      <c r="Z2356" s="9" t="s">
        <v>71</v>
      </c>
      <c r="AA2356" s="12">
        <v>40.049999999999997</v>
      </c>
      <c r="AB2356" s="12">
        <v>-8.1199999999999992</v>
      </c>
      <c r="AC2356" s="46">
        <v>40.0833333</v>
      </c>
      <c r="AD2356" s="46">
        <v>-7.8</v>
      </c>
      <c r="AE2356" s="8" t="s">
        <v>4033</v>
      </c>
      <c r="AF2356" s="8" t="s">
        <v>73</v>
      </c>
      <c r="AG2356" s="8" t="s">
        <v>74</v>
      </c>
      <c r="AH2356" s="13">
        <v>340</v>
      </c>
      <c r="AI2356" s="8" t="s">
        <v>76</v>
      </c>
      <c r="AJ2356" s="14"/>
      <c r="AK2356" s="14"/>
      <c r="AL2356" s="8" t="s">
        <v>103</v>
      </c>
      <c r="AM2356" s="13">
        <v>63</v>
      </c>
      <c r="AN2356" s="13">
        <v>919.8</v>
      </c>
      <c r="AO2356" s="73">
        <v>6</v>
      </c>
      <c r="AP2356" s="9" t="s">
        <v>84</v>
      </c>
      <c r="AQ2356" s="15">
        <v>42.162237260337307</v>
      </c>
      <c r="AR2356" s="59">
        <v>1.644E-2</v>
      </c>
      <c r="AS2356" s="9">
        <v>15</v>
      </c>
      <c r="AT2356" s="9" t="s">
        <v>79</v>
      </c>
      <c r="AU2356" s="9" t="s">
        <v>80</v>
      </c>
      <c r="AV2356" s="14">
        <v>13.2</v>
      </c>
      <c r="AW2356" s="14">
        <v>15.3</v>
      </c>
      <c r="AX2356" s="14"/>
      <c r="AY2356" s="14">
        <v>14.6</v>
      </c>
      <c r="AZ2356" s="14" t="s">
        <v>52</v>
      </c>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8"/>
      <c r="EQ2356" s="8"/>
      <c r="ER2356" s="8"/>
      <c r="ES2356" s="8"/>
      <c r="ET2356" s="8"/>
      <c r="EU2356" s="8"/>
      <c r="EV2356" s="8"/>
      <c r="EW2356" s="8"/>
      <c r="EX2356" s="8"/>
      <c r="EY2356" s="8"/>
      <c r="EZ2356" s="8"/>
      <c r="FA2356" s="8"/>
      <c r="FB2356" s="8"/>
      <c r="FC2356" s="8"/>
      <c r="FD2356" s="8"/>
      <c r="FE2356" s="8"/>
      <c r="FF2356" s="8"/>
      <c r="FG2356" s="8"/>
      <c r="FH2356" s="8"/>
      <c r="FI2356" s="8"/>
      <c r="FJ2356" s="8"/>
      <c r="FK2356" s="8"/>
      <c r="FL2356" s="8"/>
      <c r="FM2356" s="8"/>
      <c r="FN2356" s="8"/>
      <c r="FO2356" s="8"/>
      <c r="FP2356" s="8"/>
      <c r="FQ2356" s="8"/>
      <c r="FR2356" s="8"/>
      <c r="FS2356" s="8"/>
      <c r="FT2356" s="8"/>
      <c r="FU2356" s="8"/>
      <c r="FV2356" s="8"/>
      <c r="FW2356" s="8"/>
      <c r="FX2356" s="8"/>
      <c r="FY2356" s="8"/>
      <c r="FZ2356" s="8"/>
      <c r="GA2356" s="8"/>
      <c r="GB2356" s="8"/>
      <c r="GC2356" s="8"/>
      <c r="GD2356" s="8"/>
      <c r="GE2356" s="8"/>
      <c r="GF2356" s="8"/>
      <c r="GG2356" s="8"/>
      <c r="GH2356" s="8"/>
      <c r="GI2356" s="8"/>
      <c r="GJ2356" s="8"/>
      <c r="GK2356" s="8"/>
      <c r="GL2356" s="8"/>
      <c r="GM2356" s="8"/>
      <c r="GN2356" s="8"/>
      <c r="GO2356" s="8"/>
      <c r="GP2356" s="8"/>
      <c r="GQ2356" s="8"/>
      <c r="GR2356" s="8"/>
      <c r="GS2356" s="8"/>
      <c r="GT2356" s="8"/>
      <c r="GU2356" s="8"/>
      <c r="GV2356" s="8"/>
      <c r="GW2356" s="8"/>
      <c r="GX2356" s="8"/>
      <c r="GY2356" s="8"/>
      <c r="GZ2356" s="8"/>
      <c r="HA2356" s="8"/>
      <c r="HB2356" s="8"/>
      <c r="HC2356" s="8"/>
      <c r="HD2356" s="8"/>
      <c r="HE2356" s="8"/>
      <c r="HF2356" s="8"/>
      <c r="HG2356" s="8"/>
      <c r="HH2356" s="8"/>
      <c r="HI2356" s="8"/>
      <c r="HJ2356" s="8"/>
      <c r="HK2356" s="8"/>
      <c r="HL2356" s="8"/>
      <c r="HM2356" s="8"/>
      <c r="HN2356" s="8"/>
      <c r="HO2356" s="8"/>
      <c r="HP2356" s="8"/>
      <c r="HQ2356" s="8"/>
      <c r="HR2356" s="8"/>
      <c r="HS2356" s="8"/>
      <c r="HT2356" s="8"/>
      <c r="HU2356" s="8"/>
      <c r="HV2356" s="8"/>
      <c r="HW2356" s="8"/>
      <c r="HX2356" s="8"/>
      <c r="HY2356" s="8"/>
      <c r="HZ2356" s="8"/>
      <c r="IA2356" s="8"/>
      <c r="IB2356" s="8"/>
      <c r="IC2356" s="8"/>
      <c r="ID2356" s="8"/>
      <c r="IE2356" s="8"/>
      <c r="IF2356" s="8"/>
      <c r="IG2356" s="8"/>
      <c r="IH2356" s="8"/>
      <c r="II2356" s="8"/>
      <c r="IJ2356" s="8"/>
      <c r="IK2356" s="8"/>
      <c r="IL2356" s="8"/>
      <c r="IM2356" s="8"/>
      <c r="IN2356" s="8"/>
      <c r="IO2356" s="8"/>
      <c r="IP2356" s="8"/>
      <c r="IQ2356" s="8"/>
      <c r="IR2356" s="8"/>
      <c r="IS2356" s="8"/>
      <c r="IT2356" s="8"/>
      <c r="IU2356" s="8"/>
      <c r="IV2356" s="8"/>
      <c r="IW2356" s="8"/>
      <c r="IX2356" s="8"/>
      <c r="IY2356" s="8"/>
      <c r="IZ2356" s="8"/>
      <c r="JA2356" s="8"/>
      <c r="JB2356" s="8"/>
      <c r="JC2356" s="8"/>
      <c r="JD2356" s="8"/>
      <c r="JE2356" s="8"/>
      <c r="JF2356" s="8"/>
      <c r="JG2356" s="8"/>
      <c r="JH2356" s="8"/>
      <c r="JI2356" s="8"/>
      <c r="JJ2356" s="8"/>
      <c r="JK2356" s="8"/>
      <c r="JL2356" s="8"/>
      <c r="JM2356" s="8"/>
      <c r="JN2356" s="8"/>
    </row>
    <row r="2357" spans="1:274" x14ac:dyDescent="0.25">
      <c r="A2357" s="8">
        <v>2669</v>
      </c>
      <c r="B2357" s="8" t="s">
        <v>4031</v>
      </c>
      <c r="D2357" s="10" t="s">
        <v>4036</v>
      </c>
      <c r="E2357" s="9" t="s">
        <v>396</v>
      </c>
      <c r="F2357" s="9" t="s">
        <v>397</v>
      </c>
      <c r="G2357" s="9" t="s">
        <v>74</v>
      </c>
      <c r="H2357" s="9" t="s">
        <v>398</v>
      </c>
      <c r="I2357" s="11" t="s">
        <v>399</v>
      </c>
      <c r="J2357" s="11"/>
      <c r="L2357" s="9" t="s">
        <v>399</v>
      </c>
      <c r="M2357" s="9" t="s">
        <v>400</v>
      </c>
      <c r="N2357" s="9" t="s">
        <v>95</v>
      </c>
      <c r="O2357" s="11" t="s">
        <v>401</v>
      </c>
      <c r="P2357" s="9" t="s">
        <v>220</v>
      </c>
      <c r="Q2357" s="11" t="s">
        <v>160</v>
      </c>
      <c r="R2357" s="11" t="s">
        <v>120</v>
      </c>
      <c r="S2357" s="11" t="s">
        <v>65</v>
      </c>
      <c r="T2357" s="11"/>
      <c r="U2357" s="11" t="s">
        <v>66</v>
      </c>
      <c r="V2357" s="11" t="s">
        <v>67</v>
      </c>
      <c r="W2357" s="11" t="s">
        <v>68</v>
      </c>
      <c r="X2357" s="11" t="s">
        <v>69</v>
      </c>
      <c r="Y2357" s="9" t="s">
        <v>99</v>
      </c>
      <c r="Z2357" s="9" t="s">
        <v>71</v>
      </c>
      <c r="AA2357" s="12">
        <v>40.049999999999997</v>
      </c>
      <c r="AB2357" s="12">
        <v>-8.1199999999999992</v>
      </c>
      <c r="AC2357" s="46">
        <v>40.0833333</v>
      </c>
      <c r="AD2357" s="46">
        <v>-7.8</v>
      </c>
      <c r="AE2357" s="8" t="s">
        <v>4033</v>
      </c>
      <c r="AF2357" s="8" t="s">
        <v>73</v>
      </c>
      <c r="AG2357" s="8" t="s">
        <v>74</v>
      </c>
      <c r="AH2357" s="13">
        <v>340</v>
      </c>
      <c r="AI2357" s="8" t="s">
        <v>76</v>
      </c>
      <c r="AL2357" s="8" t="s">
        <v>103</v>
      </c>
      <c r="AM2357" s="13">
        <v>63</v>
      </c>
      <c r="AN2357" s="13">
        <v>919.8</v>
      </c>
      <c r="AO2357" s="73">
        <v>6</v>
      </c>
      <c r="AP2357" s="9" t="s">
        <v>84</v>
      </c>
      <c r="AQ2357" s="15">
        <v>39.813163731185831</v>
      </c>
      <c r="AR2357" s="59">
        <v>1.7409999999999998E-2</v>
      </c>
      <c r="AS2357" s="9">
        <v>15</v>
      </c>
      <c r="AT2357" s="9" t="s">
        <v>79</v>
      </c>
      <c r="AU2357" s="9" t="s">
        <v>80</v>
      </c>
      <c r="AV2357" s="14">
        <v>13.2</v>
      </c>
      <c r="AW2357" s="14">
        <v>15.3</v>
      </c>
      <c r="AY2357" s="14">
        <v>14.6</v>
      </c>
      <c r="AZ2357" s="14" t="s">
        <v>52</v>
      </c>
    </row>
    <row r="2358" spans="1:274" x14ac:dyDescent="0.25">
      <c r="A2358" s="8">
        <v>2670</v>
      </c>
      <c r="B2358" s="8" t="s">
        <v>4031</v>
      </c>
      <c r="D2358" s="10" t="s">
        <v>4037</v>
      </c>
      <c r="E2358" s="9" t="s">
        <v>396</v>
      </c>
      <c r="F2358" s="9" t="s">
        <v>397</v>
      </c>
      <c r="G2358" s="9" t="s">
        <v>74</v>
      </c>
      <c r="H2358" s="9" t="s">
        <v>398</v>
      </c>
      <c r="I2358" s="11" t="s">
        <v>399</v>
      </c>
      <c r="J2358" s="11"/>
      <c r="L2358" s="9" t="s">
        <v>399</v>
      </c>
      <c r="M2358" s="9" t="s">
        <v>400</v>
      </c>
      <c r="N2358" s="9" t="s">
        <v>95</v>
      </c>
      <c r="O2358" s="11" t="s">
        <v>401</v>
      </c>
      <c r="P2358" s="9" t="s">
        <v>220</v>
      </c>
      <c r="Q2358" s="11" t="s">
        <v>160</v>
      </c>
      <c r="R2358" s="11" t="s">
        <v>120</v>
      </c>
      <c r="S2358" s="11" t="s">
        <v>65</v>
      </c>
      <c r="T2358" s="11"/>
      <c r="U2358" s="11" t="s">
        <v>66</v>
      </c>
      <c r="V2358" s="11" t="s">
        <v>67</v>
      </c>
      <c r="W2358" s="11" t="s">
        <v>68</v>
      </c>
      <c r="X2358" s="11" t="s">
        <v>69</v>
      </c>
      <c r="Y2358" s="9" t="s">
        <v>99</v>
      </c>
      <c r="Z2358" s="9" t="s">
        <v>71</v>
      </c>
      <c r="AA2358" s="12">
        <v>40.049999999999997</v>
      </c>
      <c r="AB2358" s="12">
        <v>-8.1199999999999992</v>
      </c>
      <c r="AC2358" s="46">
        <v>40.0833333</v>
      </c>
      <c r="AD2358" s="46">
        <v>-7.8</v>
      </c>
      <c r="AE2358" s="8" t="s">
        <v>4033</v>
      </c>
      <c r="AF2358" s="8" t="s">
        <v>73</v>
      </c>
      <c r="AG2358" s="8" t="s">
        <v>74</v>
      </c>
      <c r="AH2358" s="13">
        <v>340</v>
      </c>
      <c r="AI2358" s="8" t="s">
        <v>76</v>
      </c>
      <c r="AL2358" s="8" t="s">
        <v>103</v>
      </c>
      <c r="AM2358" s="13">
        <v>63</v>
      </c>
      <c r="AN2358" s="13">
        <v>919.8</v>
      </c>
      <c r="AO2358" s="73">
        <v>6</v>
      </c>
      <c r="AP2358" s="9" t="s">
        <v>78</v>
      </c>
      <c r="AQ2358" s="15">
        <v>31.62167794525298</v>
      </c>
      <c r="AR2358" s="59">
        <v>2.1919999999999999E-2</v>
      </c>
      <c r="AS2358" s="9">
        <v>15</v>
      </c>
      <c r="AT2358" s="9" t="s">
        <v>79</v>
      </c>
      <c r="AU2358" s="9" t="s">
        <v>80</v>
      </c>
      <c r="AV2358" s="14">
        <v>13.2</v>
      </c>
      <c r="AW2358" s="14">
        <v>15.3</v>
      </c>
      <c r="AY2358" s="14">
        <v>14.6</v>
      </c>
      <c r="AZ2358" s="14" t="s">
        <v>52</v>
      </c>
    </row>
    <row r="2359" spans="1:274" x14ac:dyDescent="0.25">
      <c r="A2359" s="8">
        <v>2671</v>
      </c>
      <c r="B2359" s="8" t="s">
        <v>4031</v>
      </c>
      <c r="D2359" s="10" t="s">
        <v>4038</v>
      </c>
      <c r="E2359" s="9" t="s">
        <v>396</v>
      </c>
      <c r="F2359" s="9" t="s">
        <v>397</v>
      </c>
      <c r="G2359" s="9" t="s">
        <v>74</v>
      </c>
      <c r="H2359" s="9" t="s">
        <v>398</v>
      </c>
      <c r="I2359" s="11" t="s">
        <v>399</v>
      </c>
      <c r="J2359" s="11"/>
      <c r="L2359" s="9" t="s">
        <v>399</v>
      </c>
      <c r="M2359" s="9" t="s">
        <v>400</v>
      </c>
      <c r="N2359" s="9" t="s">
        <v>95</v>
      </c>
      <c r="O2359" s="11" t="s">
        <v>401</v>
      </c>
      <c r="P2359" s="9" t="s">
        <v>220</v>
      </c>
      <c r="Q2359" s="11" t="s">
        <v>160</v>
      </c>
      <c r="R2359" s="11" t="s">
        <v>120</v>
      </c>
      <c r="S2359" s="11" t="s">
        <v>65</v>
      </c>
      <c r="T2359" s="11"/>
      <c r="U2359" s="11" t="s">
        <v>66</v>
      </c>
      <c r="V2359" s="11" t="s">
        <v>67</v>
      </c>
      <c r="W2359" s="11" t="s">
        <v>68</v>
      </c>
      <c r="X2359" s="11" t="s">
        <v>69</v>
      </c>
      <c r="Y2359" s="9" t="s">
        <v>99</v>
      </c>
      <c r="Z2359" s="9" t="s">
        <v>71</v>
      </c>
      <c r="AA2359" s="12">
        <v>40.049999999999997</v>
      </c>
      <c r="AB2359" s="12">
        <v>-8.1199999999999992</v>
      </c>
      <c r="AC2359" s="46">
        <v>40.0833333</v>
      </c>
      <c r="AD2359" s="46">
        <v>-7.8</v>
      </c>
      <c r="AE2359" s="8" t="s">
        <v>4033</v>
      </c>
      <c r="AF2359" s="8" t="s">
        <v>73</v>
      </c>
      <c r="AG2359" s="8" t="s">
        <v>74</v>
      </c>
      <c r="AH2359" s="13">
        <v>340</v>
      </c>
      <c r="AI2359" s="8" t="s">
        <v>76</v>
      </c>
      <c r="AL2359" s="8" t="s">
        <v>103</v>
      </c>
      <c r="AM2359" s="13">
        <v>63</v>
      </c>
      <c r="AN2359" s="13">
        <v>919.8</v>
      </c>
      <c r="AO2359" s="73">
        <v>6</v>
      </c>
      <c r="AP2359" s="9" t="s">
        <v>78</v>
      </c>
      <c r="AQ2359" s="15">
        <v>34.796545208832597</v>
      </c>
      <c r="AR2359" s="59">
        <v>1.992E-2</v>
      </c>
      <c r="AS2359" s="9">
        <v>15</v>
      </c>
      <c r="AT2359" s="9" t="s">
        <v>79</v>
      </c>
      <c r="AU2359" s="9" t="s">
        <v>80</v>
      </c>
      <c r="AV2359" s="14">
        <v>13.2</v>
      </c>
      <c r="AW2359" s="14">
        <v>15.3</v>
      </c>
      <c r="AY2359" s="14">
        <v>14.6</v>
      </c>
      <c r="AZ2359" s="14" t="s">
        <v>52</v>
      </c>
    </row>
    <row r="2360" spans="1:274" x14ac:dyDescent="0.25">
      <c r="A2360" s="8">
        <v>2672</v>
      </c>
      <c r="B2360" s="8" t="s">
        <v>4031</v>
      </c>
      <c r="D2360" s="10" t="s">
        <v>4039</v>
      </c>
      <c r="E2360" s="9" t="s">
        <v>396</v>
      </c>
      <c r="F2360" s="9" t="s">
        <v>397</v>
      </c>
      <c r="G2360" s="9" t="s">
        <v>74</v>
      </c>
      <c r="H2360" s="9" t="s">
        <v>398</v>
      </c>
      <c r="I2360" s="11" t="s">
        <v>399</v>
      </c>
      <c r="J2360" s="11"/>
      <c r="L2360" s="9" t="s">
        <v>399</v>
      </c>
      <c r="M2360" s="9" t="s">
        <v>400</v>
      </c>
      <c r="N2360" s="9" t="s">
        <v>95</v>
      </c>
      <c r="O2360" s="11" t="s">
        <v>401</v>
      </c>
      <c r="P2360" s="9" t="s">
        <v>220</v>
      </c>
      <c r="Q2360" s="11" t="s">
        <v>160</v>
      </c>
      <c r="R2360" s="11" t="s">
        <v>120</v>
      </c>
      <c r="S2360" s="11" t="s">
        <v>65</v>
      </c>
      <c r="T2360" s="11"/>
      <c r="U2360" s="11" t="s">
        <v>66</v>
      </c>
      <c r="V2360" s="11" t="s">
        <v>67</v>
      </c>
      <c r="W2360" s="11" t="s">
        <v>68</v>
      </c>
      <c r="X2360" s="11" t="s">
        <v>69</v>
      </c>
      <c r="Y2360" s="9" t="s">
        <v>99</v>
      </c>
      <c r="Z2360" s="9" t="s">
        <v>71</v>
      </c>
      <c r="AA2360" s="12">
        <v>40.049999999999997</v>
      </c>
      <c r="AB2360" s="12">
        <v>-8.1199999999999992</v>
      </c>
      <c r="AC2360" s="46">
        <v>40.0833333</v>
      </c>
      <c r="AD2360" s="46">
        <v>-7.8</v>
      </c>
      <c r="AE2360" s="8" t="s">
        <v>4033</v>
      </c>
      <c r="AF2360" s="8" t="s">
        <v>73</v>
      </c>
      <c r="AG2360" s="8" t="s">
        <v>74</v>
      </c>
      <c r="AH2360" s="13">
        <v>340</v>
      </c>
      <c r="AI2360" s="8" t="s">
        <v>76</v>
      </c>
      <c r="AL2360" s="8" t="s">
        <v>103</v>
      </c>
      <c r="AM2360" s="13">
        <v>63</v>
      </c>
      <c r="AN2360" s="13">
        <v>919.8</v>
      </c>
      <c r="AO2360" s="73">
        <v>6</v>
      </c>
      <c r="AP2360" s="9" t="s">
        <v>78</v>
      </c>
      <c r="AQ2360" s="15">
        <v>42.472253710780961</v>
      </c>
      <c r="AR2360" s="59">
        <v>1.6320000000000001E-2</v>
      </c>
      <c r="AS2360" s="9">
        <v>15</v>
      </c>
      <c r="AT2360" s="9" t="s">
        <v>79</v>
      </c>
      <c r="AU2360" s="9" t="s">
        <v>80</v>
      </c>
      <c r="AV2360" s="14">
        <v>13.2</v>
      </c>
      <c r="AW2360" s="14">
        <v>15.3</v>
      </c>
      <c r="AY2360" s="14">
        <v>14.6</v>
      </c>
      <c r="AZ2360" s="14" t="s">
        <v>52</v>
      </c>
    </row>
    <row r="2361" spans="1:274" x14ac:dyDescent="0.25">
      <c r="A2361" s="8">
        <v>2673</v>
      </c>
      <c r="B2361" s="8" t="s">
        <v>4031</v>
      </c>
      <c r="D2361" s="10" t="s">
        <v>4040</v>
      </c>
      <c r="E2361" s="9" t="s">
        <v>396</v>
      </c>
      <c r="F2361" s="9" t="s">
        <v>397</v>
      </c>
      <c r="G2361" s="9" t="s">
        <v>74</v>
      </c>
      <c r="H2361" s="9" t="s">
        <v>398</v>
      </c>
      <c r="I2361" s="11" t="s">
        <v>399</v>
      </c>
      <c r="J2361" s="11"/>
      <c r="L2361" s="9" t="s">
        <v>399</v>
      </c>
      <c r="M2361" s="9" t="s">
        <v>400</v>
      </c>
      <c r="N2361" s="9" t="s">
        <v>95</v>
      </c>
      <c r="O2361" s="11" t="s">
        <v>401</v>
      </c>
      <c r="P2361" s="9" t="s">
        <v>220</v>
      </c>
      <c r="Q2361" s="11" t="s">
        <v>160</v>
      </c>
      <c r="R2361" s="11" t="s">
        <v>120</v>
      </c>
      <c r="S2361" s="11" t="s">
        <v>65</v>
      </c>
      <c r="T2361" s="11"/>
      <c r="U2361" s="11" t="s">
        <v>66</v>
      </c>
      <c r="V2361" s="11" t="s">
        <v>67</v>
      </c>
      <c r="W2361" s="11" t="s">
        <v>68</v>
      </c>
      <c r="X2361" s="11" t="s">
        <v>69</v>
      </c>
      <c r="Y2361" s="9" t="s">
        <v>99</v>
      </c>
      <c r="Z2361" s="9" t="s">
        <v>71</v>
      </c>
      <c r="AA2361" s="12">
        <v>40.049999999999997</v>
      </c>
      <c r="AB2361" s="12">
        <v>-8.1199999999999992</v>
      </c>
      <c r="AC2361" s="46">
        <v>40.0833333</v>
      </c>
      <c r="AD2361" s="46">
        <v>-7.8</v>
      </c>
      <c r="AE2361" s="8" t="s">
        <v>4033</v>
      </c>
      <c r="AF2361" s="8" t="s">
        <v>73</v>
      </c>
      <c r="AG2361" s="8" t="s">
        <v>74</v>
      </c>
      <c r="AH2361" s="13">
        <v>340</v>
      </c>
      <c r="AI2361" s="8" t="s">
        <v>76</v>
      </c>
      <c r="AL2361" s="8" t="s">
        <v>103</v>
      </c>
      <c r="AM2361" s="13">
        <v>63</v>
      </c>
      <c r="AN2361" s="13">
        <v>919.8</v>
      </c>
      <c r="AO2361" s="73">
        <v>6</v>
      </c>
      <c r="AP2361" s="9" t="s">
        <v>78</v>
      </c>
      <c r="AQ2361" s="15">
        <v>33.894727655743047</v>
      </c>
      <c r="AR2361" s="59">
        <v>2.0449999999999999E-2</v>
      </c>
      <c r="AS2361" s="9">
        <v>15</v>
      </c>
      <c r="AT2361" s="9" t="s">
        <v>79</v>
      </c>
      <c r="AU2361" s="9" t="s">
        <v>80</v>
      </c>
      <c r="AV2361" s="14">
        <v>13.2</v>
      </c>
      <c r="AW2361" s="14">
        <v>15.3</v>
      </c>
      <c r="AY2361" s="14">
        <v>14.6</v>
      </c>
      <c r="AZ2361" s="14" t="s">
        <v>52</v>
      </c>
    </row>
    <row r="2362" spans="1:274" s="16" customFormat="1" x14ac:dyDescent="0.25">
      <c r="A2362" s="8">
        <v>2674</v>
      </c>
      <c r="B2362" s="8" t="s">
        <v>4041</v>
      </c>
      <c r="C2362" s="9" t="s">
        <v>2633</v>
      </c>
      <c r="D2362" s="10" t="s">
        <v>4042</v>
      </c>
      <c r="E2362" s="9" t="s">
        <v>55</v>
      </c>
      <c r="F2362" s="9" t="s">
        <v>56</v>
      </c>
      <c r="G2362" s="9" t="s">
        <v>57</v>
      </c>
      <c r="H2362" s="9" t="s">
        <v>58</v>
      </c>
      <c r="I2362" s="11" t="s">
        <v>59</v>
      </c>
      <c r="J2362" s="11"/>
      <c r="K2362" s="9"/>
      <c r="L2362" s="9" t="s">
        <v>59</v>
      </c>
      <c r="M2362" s="9" t="s">
        <v>60</v>
      </c>
      <c r="N2362" s="9"/>
      <c r="O2362" s="11" t="s">
        <v>61</v>
      </c>
      <c r="P2362" s="9" t="s">
        <v>62</v>
      </c>
      <c r="Q2362" s="11" t="s">
        <v>63</v>
      </c>
      <c r="R2362" s="11" t="s">
        <v>64</v>
      </c>
      <c r="S2362" s="11" t="s">
        <v>65</v>
      </c>
      <c r="T2362" s="11"/>
      <c r="U2362" s="11" t="s">
        <v>66</v>
      </c>
      <c r="V2362" s="11" t="s">
        <v>67</v>
      </c>
      <c r="W2362" s="11" t="s">
        <v>68</v>
      </c>
      <c r="X2362" s="11" t="s">
        <v>69</v>
      </c>
      <c r="Y2362" s="9" t="s">
        <v>280</v>
      </c>
      <c r="Z2362" s="9" t="s">
        <v>71</v>
      </c>
      <c r="AA2362" s="12">
        <v>40.56</v>
      </c>
      <c r="AB2362" s="12">
        <v>-8.1300000000000008</v>
      </c>
      <c r="AC2362" s="46">
        <v>40.933333300000001</v>
      </c>
      <c r="AD2362" s="46">
        <v>-7.7833332999999998</v>
      </c>
      <c r="AE2362" s="8" t="s">
        <v>4043</v>
      </c>
      <c r="AF2362" s="8" t="s">
        <v>73</v>
      </c>
      <c r="AG2362" s="8" t="s">
        <v>74</v>
      </c>
      <c r="AH2362" s="13">
        <v>878</v>
      </c>
      <c r="AI2362" s="8" t="s">
        <v>76</v>
      </c>
      <c r="AJ2362" s="45" t="s">
        <v>4044</v>
      </c>
      <c r="AK2362" s="14">
        <v>3</v>
      </c>
      <c r="AL2362" s="8"/>
      <c r="AM2362" s="13">
        <v>63</v>
      </c>
      <c r="AN2362" s="13">
        <v>686.7</v>
      </c>
      <c r="AO2362" s="9">
        <v>1</v>
      </c>
      <c r="AP2362" s="9" t="s">
        <v>78</v>
      </c>
      <c r="AQ2362" s="15">
        <v>48.977528586932266</v>
      </c>
      <c r="AR2362" s="59">
        <v>1.4152351099742597E-2</v>
      </c>
      <c r="AS2362" s="9"/>
      <c r="AT2362" s="9"/>
      <c r="AU2362" s="9"/>
      <c r="AV2362" s="14"/>
      <c r="AW2362" s="14"/>
      <c r="AX2362" s="14"/>
      <c r="AY2362" s="14">
        <v>10.9</v>
      </c>
      <c r="AZ2362" s="14" t="s">
        <v>52</v>
      </c>
    </row>
    <row r="2363" spans="1:274" s="16" customFormat="1" x14ac:dyDescent="0.25">
      <c r="A2363" s="8">
        <v>2675</v>
      </c>
      <c r="B2363" s="8" t="s">
        <v>4041</v>
      </c>
      <c r="C2363" s="9" t="s">
        <v>2633</v>
      </c>
      <c r="D2363" s="10" t="s">
        <v>4045</v>
      </c>
      <c r="E2363" s="9" t="s">
        <v>55</v>
      </c>
      <c r="F2363" s="9" t="s">
        <v>56</v>
      </c>
      <c r="G2363" s="9" t="s">
        <v>57</v>
      </c>
      <c r="H2363" s="9" t="s">
        <v>58</v>
      </c>
      <c r="I2363" s="11" t="s">
        <v>59</v>
      </c>
      <c r="J2363" s="11"/>
      <c r="K2363" s="9"/>
      <c r="L2363" s="9" t="s">
        <v>59</v>
      </c>
      <c r="M2363" s="9" t="s">
        <v>60</v>
      </c>
      <c r="N2363" s="9"/>
      <c r="O2363" s="11" t="s">
        <v>61</v>
      </c>
      <c r="P2363" s="9" t="s">
        <v>62</v>
      </c>
      <c r="Q2363" s="11" t="s">
        <v>63</v>
      </c>
      <c r="R2363" s="11" t="s">
        <v>64</v>
      </c>
      <c r="S2363" s="11" t="s">
        <v>65</v>
      </c>
      <c r="T2363" s="11"/>
      <c r="U2363" s="11" t="s">
        <v>66</v>
      </c>
      <c r="V2363" s="11" t="s">
        <v>67</v>
      </c>
      <c r="W2363" s="11" t="s">
        <v>68</v>
      </c>
      <c r="X2363" s="11" t="s">
        <v>69</v>
      </c>
      <c r="Y2363" s="9" t="s">
        <v>280</v>
      </c>
      <c r="Z2363" s="9" t="s">
        <v>71</v>
      </c>
      <c r="AA2363" s="12">
        <v>40.56</v>
      </c>
      <c r="AB2363" s="12">
        <v>-8.1300000000000008</v>
      </c>
      <c r="AC2363" s="46">
        <v>40.933333300000001</v>
      </c>
      <c r="AD2363" s="46">
        <v>-7.7833332999999998</v>
      </c>
      <c r="AE2363" s="8" t="s">
        <v>4043</v>
      </c>
      <c r="AF2363" s="8" t="s">
        <v>73</v>
      </c>
      <c r="AG2363" s="8" t="s">
        <v>74</v>
      </c>
      <c r="AH2363" s="13">
        <v>878</v>
      </c>
      <c r="AI2363" s="8" t="s">
        <v>76</v>
      </c>
      <c r="AJ2363" s="45" t="s">
        <v>4044</v>
      </c>
      <c r="AK2363" s="14">
        <v>3</v>
      </c>
      <c r="AL2363" s="8"/>
      <c r="AM2363" s="13">
        <v>63</v>
      </c>
      <c r="AN2363" s="13">
        <v>756</v>
      </c>
      <c r="AO2363" s="9">
        <v>1</v>
      </c>
      <c r="AP2363" s="9" t="s">
        <v>78</v>
      </c>
      <c r="AQ2363" s="15">
        <v>63</v>
      </c>
      <c r="AR2363" s="59">
        <v>1.1002336199364211E-2</v>
      </c>
      <c r="AS2363" s="9"/>
      <c r="AT2363" s="9"/>
      <c r="AU2363" s="9"/>
      <c r="AV2363" s="14"/>
      <c r="AW2363" s="14"/>
      <c r="AX2363" s="14"/>
      <c r="AY2363" s="14">
        <v>12</v>
      </c>
      <c r="AZ2363" s="14" t="s">
        <v>52</v>
      </c>
    </row>
    <row r="2364" spans="1:274" s="16" customFormat="1" x14ac:dyDescent="0.25">
      <c r="A2364" s="8">
        <v>2676</v>
      </c>
      <c r="B2364" s="8" t="s">
        <v>4041</v>
      </c>
      <c r="C2364" s="9" t="s">
        <v>2633</v>
      </c>
      <c r="D2364" s="10" t="s">
        <v>4046</v>
      </c>
      <c r="E2364" s="9" t="s">
        <v>55</v>
      </c>
      <c r="F2364" s="9" t="s">
        <v>56</v>
      </c>
      <c r="G2364" s="9" t="s">
        <v>57</v>
      </c>
      <c r="H2364" s="9" t="s">
        <v>58</v>
      </c>
      <c r="I2364" s="11" t="s">
        <v>59</v>
      </c>
      <c r="J2364" s="11"/>
      <c r="K2364" s="9"/>
      <c r="L2364" s="9" t="s">
        <v>59</v>
      </c>
      <c r="M2364" s="9" t="s">
        <v>60</v>
      </c>
      <c r="N2364" s="9"/>
      <c r="O2364" s="11" t="s">
        <v>61</v>
      </c>
      <c r="P2364" s="9" t="s">
        <v>62</v>
      </c>
      <c r="Q2364" s="11" t="s">
        <v>63</v>
      </c>
      <c r="R2364" s="11" t="s">
        <v>64</v>
      </c>
      <c r="S2364" s="11" t="s">
        <v>65</v>
      </c>
      <c r="T2364" s="11"/>
      <c r="U2364" s="11" t="s">
        <v>66</v>
      </c>
      <c r="V2364" s="11" t="s">
        <v>67</v>
      </c>
      <c r="W2364" s="11" t="s">
        <v>68</v>
      </c>
      <c r="X2364" s="11" t="s">
        <v>69</v>
      </c>
      <c r="Y2364" s="9" t="s">
        <v>280</v>
      </c>
      <c r="Z2364" s="9" t="s">
        <v>71</v>
      </c>
      <c r="AA2364" s="12">
        <v>40.56</v>
      </c>
      <c r="AB2364" s="12">
        <v>-8.1300000000000008</v>
      </c>
      <c r="AC2364" s="46">
        <v>40.933333300000001</v>
      </c>
      <c r="AD2364" s="46">
        <v>-7.7833332999999998</v>
      </c>
      <c r="AE2364" s="8" t="s">
        <v>4043</v>
      </c>
      <c r="AF2364" s="8" t="s">
        <v>73</v>
      </c>
      <c r="AG2364" s="8" t="s">
        <v>74</v>
      </c>
      <c r="AH2364" s="13">
        <v>878</v>
      </c>
      <c r="AI2364" s="8" t="s">
        <v>76</v>
      </c>
      <c r="AJ2364" s="45" t="s">
        <v>4044</v>
      </c>
      <c r="AK2364" s="14">
        <v>3</v>
      </c>
      <c r="AL2364" s="8"/>
      <c r="AM2364" s="13">
        <v>63</v>
      </c>
      <c r="AN2364" s="13">
        <v>825.3</v>
      </c>
      <c r="AO2364" s="9">
        <v>1</v>
      </c>
      <c r="AP2364" s="9" t="s">
        <v>78</v>
      </c>
      <c r="AQ2364" s="15">
        <v>82.762628041114311</v>
      </c>
      <c r="AR2364" s="59">
        <v>8.3751228901963806E-3</v>
      </c>
      <c r="AS2364" s="9"/>
      <c r="AT2364" s="9"/>
      <c r="AU2364" s="9"/>
      <c r="AV2364" s="14"/>
      <c r="AW2364" s="14"/>
      <c r="AX2364" s="14"/>
      <c r="AY2364" s="14">
        <v>13.1</v>
      </c>
      <c r="AZ2364" s="14" t="s">
        <v>52</v>
      </c>
    </row>
    <row r="2365" spans="1:274" s="16" customFormat="1" x14ac:dyDescent="0.25">
      <c r="A2365" s="8">
        <v>2677</v>
      </c>
      <c r="B2365" s="8" t="s">
        <v>4041</v>
      </c>
      <c r="C2365" s="9" t="s">
        <v>2633</v>
      </c>
      <c r="D2365" s="10" t="s">
        <v>4047</v>
      </c>
      <c r="E2365" s="9" t="s">
        <v>396</v>
      </c>
      <c r="F2365" s="9" t="s">
        <v>397</v>
      </c>
      <c r="G2365" s="9" t="s">
        <v>74</v>
      </c>
      <c r="H2365" s="9" t="s">
        <v>398</v>
      </c>
      <c r="I2365" s="11" t="s">
        <v>399</v>
      </c>
      <c r="J2365" s="11"/>
      <c r="K2365" s="9"/>
      <c r="L2365" s="9" t="s">
        <v>399</v>
      </c>
      <c r="M2365" s="9" t="s">
        <v>400</v>
      </c>
      <c r="N2365" s="9" t="s">
        <v>95</v>
      </c>
      <c r="O2365" s="11" t="s">
        <v>401</v>
      </c>
      <c r="P2365" s="9" t="s">
        <v>220</v>
      </c>
      <c r="Q2365" s="11" t="s">
        <v>160</v>
      </c>
      <c r="R2365" s="11" t="s">
        <v>120</v>
      </c>
      <c r="S2365" s="11" t="s">
        <v>65</v>
      </c>
      <c r="T2365" s="11"/>
      <c r="U2365" s="11" t="s">
        <v>66</v>
      </c>
      <c r="V2365" s="11" t="s">
        <v>67</v>
      </c>
      <c r="W2365" s="11" t="s">
        <v>68</v>
      </c>
      <c r="X2365" s="11" t="s">
        <v>69</v>
      </c>
      <c r="Y2365" s="9" t="s">
        <v>99</v>
      </c>
      <c r="Z2365" s="9" t="s">
        <v>71</v>
      </c>
      <c r="AA2365" s="12">
        <v>40.56</v>
      </c>
      <c r="AB2365" s="12">
        <v>-8.1300000000000008</v>
      </c>
      <c r="AC2365" s="46">
        <v>40.933333300000001</v>
      </c>
      <c r="AD2365" s="46">
        <v>-7.7833332999999998</v>
      </c>
      <c r="AE2365" s="8" t="s">
        <v>4043</v>
      </c>
      <c r="AF2365" s="8" t="s">
        <v>73</v>
      </c>
      <c r="AG2365" s="8" t="s">
        <v>74</v>
      </c>
      <c r="AH2365" s="13">
        <v>878</v>
      </c>
      <c r="AI2365" s="8" t="s">
        <v>76</v>
      </c>
      <c r="AJ2365" s="45" t="s">
        <v>4044</v>
      </c>
      <c r="AK2365" s="14">
        <v>3</v>
      </c>
      <c r="AL2365" s="8"/>
      <c r="AM2365" s="13">
        <v>63</v>
      </c>
      <c r="AN2365" s="13">
        <v>686.7</v>
      </c>
      <c r="AO2365" s="9">
        <v>1</v>
      </c>
      <c r="AP2365" s="9" t="s">
        <v>78</v>
      </c>
      <c r="AQ2365" s="15">
        <v>50.338033196700124</v>
      </c>
      <c r="AR2365" s="59">
        <v>1.3769850281027351E-2</v>
      </c>
      <c r="AS2365" s="9"/>
      <c r="AT2365" s="9"/>
      <c r="AU2365" s="9"/>
      <c r="AV2365" s="14"/>
      <c r="AW2365" s="14"/>
      <c r="AX2365" s="14"/>
      <c r="AY2365" s="14">
        <v>10.9</v>
      </c>
      <c r="AZ2365" s="14" t="s">
        <v>52</v>
      </c>
    </row>
    <row r="2366" spans="1:274" s="16" customFormat="1" x14ac:dyDescent="0.25">
      <c r="A2366" s="8">
        <v>2678</v>
      </c>
      <c r="B2366" s="8" t="s">
        <v>4041</v>
      </c>
      <c r="C2366" s="9" t="s">
        <v>2633</v>
      </c>
      <c r="D2366" s="10" t="s">
        <v>4048</v>
      </c>
      <c r="E2366" s="9" t="s">
        <v>396</v>
      </c>
      <c r="F2366" s="9" t="s">
        <v>397</v>
      </c>
      <c r="G2366" s="9" t="s">
        <v>74</v>
      </c>
      <c r="H2366" s="9" t="s">
        <v>398</v>
      </c>
      <c r="I2366" s="11" t="s">
        <v>399</v>
      </c>
      <c r="J2366" s="11"/>
      <c r="K2366" s="9"/>
      <c r="L2366" s="9" t="s">
        <v>399</v>
      </c>
      <c r="M2366" s="9" t="s">
        <v>400</v>
      </c>
      <c r="N2366" s="9" t="s">
        <v>95</v>
      </c>
      <c r="O2366" s="11" t="s">
        <v>401</v>
      </c>
      <c r="P2366" s="9" t="s">
        <v>220</v>
      </c>
      <c r="Q2366" s="11" t="s">
        <v>160</v>
      </c>
      <c r="R2366" s="11" t="s">
        <v>120</v>
      </c>
      <c r="S2366" s="11" t="s">
        <v>65</v>
      </c>
      <c r="T2366" s="11"/>
      <c r="U2366" s="11" t="s">
        <v>66</v>
      </c>
      <c r="V2366" s="11" t="s">
        <v>67</v>
      </c>
      <c r="W2366" s="11" t="s">
        <v>68</v>
      </c>
      <c r="X2366" s="11" t="s">
        <v>69</v>
      </c>
      <c r="Y2366" s="9" t="s">
        <v>99</v>
      </c>
      <c r="Z2366" s="9" t="s">
        <v>71</v>
      </c>
      <c r="AA2366" s="12">
        <v>40.56</v>
      </c>
      <c r="AB2366" s="12">
        <v>-8.1300000000000008</v>
      </c>
      <c r="AC2366" s="46">
        <v>40.933333300000001</v>
      </c>
      <c r="AD2366" s="46">
        <v>-7.7833332999999998</v>
      </c>
      <c r="AE2366" s="8" t="s">
        <v>4043</v>
      </c>
      <c r="AF2366" s="8" t="s">
        <v>73</v>
      </c>
      <c r="AG2366" s="8" t="s">
        <v>74</v>
      </c>
      <c r="AH2366" s="13">
        <v>878</v>
      </c>
      <c r="AI2366" s="8" t="s">
        <v>76</v>
      </c>
      <c r="AJ2366" s="45" t="s">
        <v>4044</v>
      </c>
      <c r="AK2366" s="14">
        <v>3</v>
      </c>
      <c r="AL2366" s="8"/>
      <c r="AM2366" s="13">
        <v>63</v>
      </c>
      <c r="AN2366" s="13">
        <v>756</v>
      </c>
      <c r="AO2366" s="9">
        <v>1</v>
      </c>
      <c r="AP2366" s="9" t="s">
        <v>78</v>
      </c>
      <c r="AQ2366" s="15">
        <v>61.21578361105405</v>
      </c>
      <c r="AR2366" s="59">
        <v>1.1323014093293091E-2</v>
      </c>
      <c r="AS2366" s="9"/>
      <c r="AT2366" s="9"/>
      <c r="AU2366" s="9"/>
      <c r="AV2366" s="14"/>
      <c r="AW2366" s="14"/>
      <c r="AX2366" s="14"/>
      <c r="AY2366" s="14">
        <v>12</v>
      </c>
      <c r="AZ2366" s="14" t="s">
        <v>52</v>
      </c>
    </row>
    <row r="2367" spans="1:274" s="69" customFormat="1" x14ac:dyDescent="0.25">
      <c r="A2367" s="8">
        <v>2679</v>
      </c>
      <c r="B2367" s="8" t="s">
        <v>4041</v>
      </c>
      <c r="C2367" s="9" t="s">
        <v>2633</v>
      </c>
      <c r="D2367" s="10" t="s">
        <v>4049</v>
      </c>
      <c r="E2367" s="9" t="s">
        <v>396</v>
      </c>
      <c r="F2367" s="9" t="s">
        <v>397</v>
      </c>
      <c r="G2367" s="9" t="s">
        <v>74</v>
      </c>
      <c r="H2367" s="9" t="s">
        <v>398</v>
      </c>
      <c r="I2367" s="11" t="s">
        <v>399</v>
      </c>
      <c r="J2367" s="11"/>
      <c r="K2367" s="9"/>
      <c r="L2367" s="9" t="s">
        <v>399</v>
      </c>
      <c r="M2367" s="9" t="s">
        <v>400</v>
      </c>
      <c r="N2367" s="9" t="s">
        <v>95</v>
      </c>
      <c r="O2367" s="11" t="s">
        <v>401</v>
      </c>
      <c r="P2367" s="9" t="s">
        <v>220</v>
      </c>
      <c r="Q2367" s="11" t="s">
        <v>160</v>
      </c>
      <c r="R2367" s="11" t="s">
        <v>120</v>
      </c>
      <c r="S2367" s="11" t="s">
        <v>65</v>
      </c>
      <c r="T2367" s="11"/>
      <c r="U2367" s="11" t="s">
        <v>66</v>
      </c>
      <c r="V2367" s="11" t="s">
        <v>67</v>
      </c>
      <c r="W2367" s="11" t="s">
        <v>68</v>
      </c>
      <c r="X2367" s="11" t="s">
        <v>69</v>
      </c>
      <c r="Y2367" s="9" t="s">
        <v>99</v>
      </c>
      <c r="Z2367" s="9" t="s">
        <v>71</v>
      </c>
      <c r="AA2367" s="12">
        <v>40.56</v>
      </c>
      <c r="AB2367" s="12">
        <v>-8.1300000000000008</v>
      </c>
      <c r="AC2367" s="46">
        <v>40.933333300000001</v>
      </c>
      <c r="AD2367" s="46">
        <v>-7.7833332999999998</v>
      </c>
      <c r="AE2367" s="8" t="s">
        <v>4043</v>
      </c>
      <c r="AF2367" s="8" t="s">
        <v>73</v>
      </c>
      <c r="AG2367" s="8" t="s">
        <v>74</v>
      </c>
      <c r="AH2367" s="13">
        <v>878</v>
      </c>
      <c r="AI2367" s="8" t="s">
        <v>76</v>
      </c>
      <c r="AJ2367" s="45" t="s">
        <v>4044</v>
      </c>
      <c r="AK2367" s="14">
        <v>3</v>
      </c>
      <c r="AL2367" s="8"/>
      <c r="AM2367" s="13">
        <v>63</v>
      </c>
      <c r="AN2367" s="13">
        <v>825.3</v>
      </c>
      <c r="AO2367" s="9">
        <v>1</v>
      </c>
      <c r="AP2367" s="9" t="s">
        <v>78</v>
      </c>
      <c r="AQ2367" s="15">
        <v>132.93069025837607</v>
      </c>
      <c r="AR2367" s="59">
        <v>5.214350269397398E-3</v>
      </c>
      <c r="AS2367" s="9"/>
      <c r="AT2367" s="9"/>
      <c r="AU2367" s="9"/>
      <c r="AV2367" s="14"/>
      <c r="AW2367" s="14"/>
      <c r="AX2367" s="14"/>
      <c r="AY2367" s="14">
        <v>13.1</v>
      </c>
      <c r="AZ2367" s="14" t="s">
        <v>52</v>
      </c>
      <c r="BA2367" s="16"/>
      <c r="BB2367" s="16"/>
      <c r="BC2367" s="16"/>
      <c r="BD2367" s="16"/>
      <c r="BE2367" s="16"/>
      <c r="BF2367" s="16"/>
      <c r="BG2367" s="16"/>
      <c r="BH2367" s="16"/>
      <c r="BI2367" s="16"/>
      <c r="BJ2367" s="16"/>
      <c r="BK2367" s="16"/>
      <c r="BL2367" s="16"/>
      <c r="BM2367" s="16"/>
      <c r="BN2367" s="16"/>
      <c r="BO2367" s="16"/>
      <c r="BP2367" s="16"/>
      <c r="BQ2367" s="16"/>
      <c r="BR2367" s="16"/>
      <c r="BS2367" s="16"/>
      <c r="BT2367" s="16"/>
      <c r="BU2367" s="16"/>
      <c r="BV2367" s="16"/>
      <c r="BW2367" s="16"/>
      <c r="BX2367" s="16"/>
      <c r="BY2367" s="16"/>
      <c r="BZ2367" s="16"/>
      <c r="CA2367" s="16"/>
      <c r="CB2367" s="16"/>
      <c r="CC2367" s="16"/>
      <c r="CD2367" s="16"/>
      <c r="CE2367" s="16"/>
      <c r="CF2367" s="16"/>
      <c r="CG2367" s="16"/>
      <c r="CH2367" s="16"/>
      <c r="CI2367" s="16"/>
      <c r="CJ2367" s="16"/>
      <c r="CK2367" s="16"/>
      <c r="CL2367" s="16"/>
      <c r="CM2367" s="16"/>
      <c r="CN2367" s="16"/>
      <c r="CO2367" s="16"/>
      <c r="CP2367" s="16"/>
      <c r="CQ2367" s="16"/>
      <c r="CR2367" s="16"/>
      <c r="CS2367" s="16"/>
      <c r="CT2367" s="16"/>
      <c r="CU2367" s="16"/>
      <c r="CV2367" s="16"/>
      <c r="CW2367" s="16"/>
      <c r="CX2367" s="16"/>
      <c r="CY2367" s="16"/>
      <c r="CZ2367" s="16"/>
      <c r="DA2367" s="16"/>
      <c r="DB2367" s="16"/>
      <c r="DC2367" s="16"/>
      <c r="DD2367" s="16"/>
      <c r="DE2367" s="16"/>
      <c r="DF2367" s="16"/>
      <c r="DG2367" s="16"/>
      <c r="DH2367" s="16"/>
      <c r="DI2367" s="16"/>
      <c r="DJ2367" s="16"/>
      <c r="DK2367" s="16"/>
      <c r="DL2367" s="16"/>
      <c r="DM2367" s="16"/>
      <c r="DN2367" s="16"/>
      <c r="DO2367" s="16"/>
      <c r="DP2367" s="16"/>
      <c r="DQ2367" s="16"/>
      <c r="DR2367" s="16"/>
      <c r="DS2367" s="16"/>
      <c r="DT2367" s="16"/>
      <c r="DU2367" s="16"/>
      <c r="DV2367" s="16"/>
      <c r="DW2367" s="16"/>
      <c r="DX2367" s="16"/>
      <c r="DY2367" s="16"/>
      <c r="DZ2367" s="16"/>
      <c r="EA2367" s="16"/>
      <c r="EB2367" s="16"/>
      <c r="EC2367" s="16"/>
      <c r="ED2367" s="16"/>
      <c r="EE2367" s="16"/>
      <c r="EF2367" s="16"/>
      <c r="EG2367" s="16"/>
      <c r="EH2367" s="16"/>
      <c r="EI2367" s="16"/>
      <c r="EJ2367" s="16"/>
      <c r="EK2367" s="16"/>
      <c r="EL2367" s="16"/>
      <c r="EM2367" s="16"/>
      <c r="EN2367" s="16"/>
      <c r="EO2367" s="16"/>
      <c r="EP2367" s="16"/>
      <c r="EQ2367" s="16"/>
      <c r="ER2367" s="16"/>
      <c r="ES2367" s="16"/>
      <c r="ET2367" s="16"/>
      <c r="EU2367" s="16"/>
      <c r="EV2367" s="16"/>
      <c r="EW2367" s="16"/>
      <c r="EX2367" s="16"/>
      <c r="EY2367" s="16"/>
      <c r="EZ2367" s="16"/>
      <c r="FA2367" s="16"/>
      <c r="FB2367" s="16"/>
      <c r="FC2367" s="16"/>
      <c r="FD2367" s="16"/>
      <c r="FE2367" s="16"/>
      <c r="FF2367" s="16"/>
      <c r="FG2367" s="16"/>
      <c r="FH2367" s="16"/>
      <c r="FI2367" s="16"/>
      <c r="FJ2367" s="16"/>
      <c r="FK2367" s="16"/>
      <c r="FL2367" s="16"/>
      <c r="FM2367" s="16"/>
      <c r="FN2367" s="16"/>
      <c r="FO2367" s="16"/>
      <c r="FP2367" s="16"/>
      <c r="FQ2367" s="16"/>
      <c r="FR2367" s="16"/>
      <c r="FS2367" s="16"/>
      <c r="FT2367" s="16"/>
      <c r="FU2367" s="16"/>
      <c r="FV2367" s="16"/>
      <c r="FW2367" s="16"/>
      <c r="FX2367" s="16"/>
      <c r="FY2367" s="16"/>
      <c r="FZ2367" s="16"/>
      <c r="GA2367" s="16"/>
      <c r="GB2367" s="16"/>
      <c r="GC2367" s="16"/>
      <c r="GD2367" s="16"/>
      <c r="GE2367" s="16"/>
      <c r="GF2367" s="16"/>
      <c r="GG2367" s="16"/>
      <c r="GH2367" s="16"/>
      <c r="GI2367" s="16"/>
      <c r="GJ2367" s="16"/>
      <c r="GK2367" s="16"/>
      <c r="GL2367" s="16"/>
      <c r="GM2367" s="16"/>
      <c r="GN2367" s="16"/>
      <c r="GO2367" s="16"/>
      <c r="GP2367" s="16"/>
      <c r="GQ2367" s="16"/>
      <c r="GR2367" s="16"/>
      <c r="GS2367" s="16"/>
      <c r="GT2367" s="16"/>
      <c r="GU2367" s="16"/>
      <c r="GV2367" s="16"/>
      <c r="GW2367" s="16"/>
      <c r="GX2367" s="16"/>
      <c r="GY2367" s="16"/>
      <c r="GZ2367" s="16"/>
      <c r="HA2367" s="16"/>
      <c r="HB2367" s="16"/>
      <c r="HC2367" s="16"/>
      <c r="HD2367" s="16"/>
      <c r="HE2367" s="16"/>
      <c r="HF2367" s="16"/>
      <c r="HG2367" s="16"/>
      <c r="HH2367" s="16"/>
      <c r="HI2367" s="16"/>
      <c r="HJ2367" s="16"/>
      <c r="HK2367" s="16"/>
      <c r="HL2367" s="16"/>
      <c r="HM2367" s="16"/>
      <c r="HN2367" s="16"/>
      <c r="HO2367" s="16"/>
      <c r="HP2367" s="16"/>
      <c r="HQ2367" s="16"/>
      <c r="HR2367" s="16"/>
      <c r="HS2367" s="16"/>
      <c r="HT2367" s="16"/>
      <c r="HU2367" s="16"/>
      <c r="HV2367" s="16"/>
      <c r="HW2367" s="16"/>
      <c r="HX2367" s="16"/>
      <c r="HY2367" s="16"/>
      <c r="HZ2367" s="16"/>
      <c r="IA2367" s="16"/>
      <c r="IB2367" s="16"/>
      <c r="IC2367" s="16"/>
      <c r="ID2367" s="16"/>
      <c r="IE2367" s="16"/>
      <c r="IF2367" s="16"/>
      <c r="IG2367" s="16"/>
      <c r="IH2367" s="16"/>
      <c r="II2367" s="16"/>
      <c r="IJ2367" s="16"/>
      <c r="IK2367" s="16"/>
      <c r="IL2367" s="16"/>
      <c r="IM2367" s="16"/>
      <c r="IN2367" s="16"/>
      <c r="IO2367" s="16"/>
      <c r="IP2367" s="16"/>
      <c r="IQ2367" s="16"/>
      <c r="IR2367" s="16"/>
      <c r="IS2367" s="16"/>
      <c r="IT2367" s="16"/>
      <c r="IU2367" s="16"/>
      <c r="IV2367" s="16"/>
      <c r="IW2367" s="16"/>
      <c r="IX2367" s="16"/>
      <c r="IY2367" s="16"/>
      <c r="IZ2367" s="16"/>
      <c r="JA2367" s="16"/>
      <c r="JB2367" s="16"/>
      <c r="JC2367" s="16"/>
      <c r="JD2367" s="16"/>
      <c r="JE2367" s="16"/>
      <c r="JF2367" s="16"/>
      <c r="JG2367" s="16"/>
      <c r="JH2367" s="16"/>
      <c r="JI2367" s="16"/>
      <c r="JJ2367" s="16"/>
      <c r="JK2367" s="16"/>
      <c r="JL2367" s="16"/>
      <c r="JM2367" s="16"/>
      <c r="JN2367" s="16"/>
    </row>
    <row r="2368" spans="1:274" s="69" customFormat="1" x14ac:dyDescent="0.25">
      <c r="A2368" s="8">
        <v>2680</v>
      </c>
      <c r="B2368" s="8" t="s">
        <v>4050</v>
      </c>
      <c r="C2368" s="9"/>
      <c r="D2368" s="10" t="s">
        <v>4051</v>
      </c>
      <c r="E2368" s="9" t="s">
        <v>396</v>
      </c>
      <c r="F2368" s="9" t="s">
        <v>397</v>
      </c>
      <c r="G2368" s="9" t="s">
        <v>74</v>
      </c>
      <c r="H2368" s="9" t="s">
        <v>398</v>
      </c>
      <c r="I2368" s="11" t="s">
        <v>399</v>
      </c>
      <c r="J2368" s="11"/>
      <c r="K2368" s="9"/>
      <c r="L2368" s="9" t="s">
        <v>399</v>
      </c>
      <c r="M2368" s="9" t="s">
        <v>400</v>
      </c>
      <c r="N2368" s="9" t="s">
        <v>95</v>
      </c>
      <c r="O2368" s="11" t="s">
        <v>401</v>
      </c>
      <c r="P2368" s="9" t="s">
        <v>220</v>
      </c>
      <c r="Q2368" s="11" t="s">
        <v>160</v>
      </c>
      <c r="R2368" s="11" t="s">
        <v>120</v>
      </c>
      <c r="S2368" s="11" t="s">
        <v>65</v>
      </c>
      <c r="T2368" s="11"/>
      <c r="U2368" s="11" t="s">
        <v>66</v>
      </c>
      <c r="V2368" s="11" t="s">
        <v>67</v>
      </c>
      <c r="W2368" s="11" t="s">
        <v>68</v>
      </c>
      <c r="X2368" s="11" t="s">
        <v>69</v>
      </c>
      <c r="Y2368" s="9" t="s">
        <v>99</v>
      </c>
      <c r="Z2368" s="9" t="s">
        <v>71</v>
      </c>
      <c r="AA2368" s="12">
        <v>40.6</v>
      </c>
      <c r="AB2368" s="12">
        <v>-8.14</v>
      </c>
      <c r="AC2368" s="46">
        <v>40.1</v>
      </c>
      <c r="AD2368" s="46">
        <v>-7.7666667</v>
      </c>
      <c r="AE2368" s="8" t="s">
        <v>4033</v>
      </c>
      <c r="AF2368" s="8" t="s">
        <v>73</v>
      </c>
      <c r="AG2368" s="8" t="s">
        <v>74</v>
      </c>
      <c r="AH2368" s="13">
        <v>503</v>
      </c>
      <c r="AI2368" s="8" t="s">
        <v>76</v>
      </c>
      <c r="AJ2368" s="14">
        <v>5</v>
      </c>
      <c r="AK2368" s="14">
        <v>5</v>
      </c>
      <c r="AL2368" s="8" t="s">
        <v>103</v>
      </c>
      <c r="AM2368" s="13">
        <v>102</v>
      </c>
      <c r="AN2368" s="13">
        <v>1050.6000000000001</v>
      </c>
      <c r="AO2368" s="9">
        <v>11</v>
      </c>
      <c r="AP2368" s="9" t="s">
        <v>84</v>
      </c>
      <c r="AQ2368" s="15">
        <v>94.951668569855514</v>
      </c>
      <c r="AR2368" s="59">
        <v>7.3000000000000001E-3</v>
      </c>
      <c r="AS2368" s="9"/>
      <c r="AT2368" s="9" t="s">
        <v>79</v>
      </c>
      <c r="AU2368" s="9" t="s">
        <v>80</v>
      </c>
      <c r="AV2368" s="14">
        <v>7.6</v>
      </c>
      <c r="AW2368" s="14">
        <v>11.6</v>
      </c>
      <c r="AX2368" s="14"/>
      <c r="AY2368" s="14">
        <v>10.3</v>
      </c>
      <c r="AZ2368" s="14" t="s">
        <v>52</v>
      </c>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8"/>
      <c r="EQ2368" s="8"/>
      <c r="ER2368" s="8"/>
      <c r="ES2368" s="8"/>
      <c r="ET2368" s="8"/>
      <c r="EU2368" s="8"/>
      <c r="EV2368" s="8"/>
      <c r="EW2368" s="8"/>
      <c r="EX2368" s="8"/>
      <c r="EY2368" s="8"/>
      <c r="EZ2368" s="8"/>
      <c r="FA2368" s="8"/>
      <c r="FB2368" s="8"/>
      <c r="FC2368" s="8"/>
      <c r="FD2368" s="8"/>
      <c r="FE2368" s="8"/>
      <c r="FF2368" s="8"/>
      <c r="FG2368" s="8"/>
      <c r="FH2368" s="8"/>
      <c r="FI2368" s="8"/>
      <c r="FJ2368" s="8"/>
      <c r="FK2368" s="8"/>
      <c r="FL2368" s="8"/>
      <c r="FM2368" s="8"/>
      <c r="FN2368" s="8"/>
      <c r="FO2368" s="8"/>
      <c r="FP2368" s="8"/>
      <c r="FQ2368" s="8"/>
      <c r="FR2368" s="8"/>
      <c r="FS2368" s="8"/>
      <c r="FT2368" s="8"/>
      <c r="FU2368" s="8"/>
      <c r="FV2368" s="8"/>
      <c r="FW2368" s="8"/>
      <c r="FX2368" s="8"/>
      <c r="FY2368" s="8"/>
      <c r="FZ2368" s="8"/>
      <c r="GA2368" s="8"/>
      <c r="GB2368" s="8"/>
      <c r="GC2368" s="8"/>
      <c r="GD2368" s="8"/>
      <c r="GE2368" s="8"/>
      <c r="GF2368" s="8"/>
      <c r="GG2368" s="8"/>
      <c r="GH2368" s="8"/>
      <c r="GI2368" s="8"/>
      <c r="GJ2368" s="8"/>
      <c r="GK2368" s="8"/>
      <c r="GL2368" s="8"/>
      <c r="GM2368" s="8"/>
      <c r="GN2368" s="8"/>
      <c r="GO2368" s="8"/>
      <c r="GP2368" s="8"/>
      <c r="GQ2368" s="8"/>
      <c r="GR2368" s="8"/>
      <c r="GS2368" s="8"/>
      <c r="GT2368" s="8"/>
      <c r="GU2368" s="8"/>
      <c r="GV2368" s="8"/>
      <c r="GW2368" s="8"/>
      <c r="GX2368" s="8"/>
      <c r="GY2368" s="8"/>
      <c r="GZ2368" s="8"/>
      <c r="HA2368" s="8"/>
      <c r="HB2368" s="8"/>
      <c r="HC2368" s="8"/>
      <c r="HD2368" s="8"/>
      <c r="HE2368" s="8"/>
      <c r="HF2368" s="8"/>
      <c r="HG2368" s="8"/>
      <c r="HH2368" s="8"/>
      <c r="HI2368" s="8"/>
      <c r="HJ2368" s="8"/>
      <c r="HK2368" s="8"/>
      <c r="HL2368" s="8"/>
      <c r="HM2368" s="8"/>
      <c r="HN2368" s="8"/>
      <c r="HO2368" s="8"/>
      <c r="HP2368" s="8"/>
      <c r="HQ2368" s="8"/>
      <c r="HR2368" s="8"/>
      <c r="HS2368" s="8"/>
      <c r="HT2368" s="8"/>
      <c r="HU2368" s="8"/>
      <c r="HV2368" s="8"/>
      <c r="HW2368" s="8"/>
      <c r="HX2368" s="8"/>
      <c r="HY2368" s="8"/>
      <c r="HZ2368" s="8"/>
      <c r="IA2368" s="8"/>
      <c r="IB2368" s="8"/>
      <c r="IC2368" s="8"/>
      <c r="ID2368" s="8"/>
      <c r="IE2368" s="8"/>
      <c r="IF2368" s="8"/>
      <c r="IG2368" s="8"/>
      <c r="IH2368" s="8"/>
      <c r="II2368" s="8"/>
      <c r="IJ2368" s="8"/>
      <c r="IK2368" s="8"/>
      <c r="IL2368" s="8"/>
      <c r="IM2368" s="8"/>
      <c r="IN2368" s="8"/>
      <c r="IO2368" s="8"/>
      <c r="IP2368" s="8"/>
      <c r="IQ2368" s="8"/>
      <c r="IR2368" s="8"/>
      <c r="IS2368" s="8"/>
      <c r="IT2368" s="8"/>
      <c r="IU2368" s="8"/>
      <c r="IV2368" s="8"/>
      <c r="IW2368" s="8"/>
      <c r="IX2368" s="8"/>
      <c r="IY2368" s="8"/>
      <c r="IZ2368" s="8"/>
      <c r="JA2368" s="8"/>
      <c r="JB2368" s="8"/>
      <c r="JC2368" s="8"/>
      <c r="JD2368" s="8"/>
      <c r="JE2368" s="8"/>
      <c r="JF2368" s="8"/>
      <c r="JG2368" s="8"/>
      <c r="JH2368" s="8"/>
      <c r="JI2368" s="8"/>
      <c r="JJ2368" s="8"/>
      <c r="JK2368" s="8"/>
      <c r="JL2368" s="8"/>
      <c r="JM2368" s="8"/>
      <c r="JN2368" s="8"/>
    </row>
    <row r="2369" spans="1:274" s="69" customFormat="1" x14ac:dyDescent="0.25">
      <c r="A2369" s="8">
        <v>2681</v>
      </c>
      <c r="B2369" s="8" t="s">
        <v>4052</v>
      </c>
      <c r="C2369" s="9"/>
      <c r="D2369" s="10" t="s">
        <v>4053</v>
      </c>
      <c r="E2369" s="17" t="s">
        <v>4054</v>
      </c>
      <c r="F2369" s="17" t="s">
        <v>4055</v>
      </c>
      <c r="G2369" s="17"/>
      <c r="H2369" s="17" t="s">
        <v>4056</v>
      </c>
      <c r="I2369" s="22" t="s">
        <v>4057</v>
      </c>
      <c r="J2369" s="22"/>
      <c r="K2369" s="17"/>
      <c r="L2369" s="17" t="s">
        <v>4057</v>
      </c>
      <c r="M2369" s="17" t="s">
        <v>4058</v>
      </c>
      <c r="N2369" s="17" t="s">
        <v>2020</v>
      </c>
      <c r="O2369" s="22"/>
      <c r="P2369" s="17" t="s">
        <v>4059</v>
      </c>
      <c r="Q2369" s="22" t="s">
        <v>4060</v>
      </c>
      <c r="R2369" s="22" t="s">
        <v>98</v>
      </c>
      <c r="S2369" s="22" t="s">
        <v>65</v>
      </c>
      <c r="T2369" s="22"/>
      <c r="U2369" s="22" t="s">
        <v>66</v>
      </c>
      <c r="V2369" s="22" t="s">
        <v>67</v>
      </c>
      <c r="W2369" s="22" t="s">
        <v>68</v>
      </c>
      <c r="X2369" s="22" t="s">
        <v>69</v>
      </c>
      <c r="Y2369" s="9" t="s">
        <v>4061</v>
      </c>
      <c r="Z2369" s="9" t="s">
        <v>71</v>
      </c>
      <c r="AA2369" s="12">
        <v>43.41</v>
      </c>
      <c r="AB2369" s="12">
        <v>-92.03</v>
      </c>
      <c r="AC2369" s="46">
        <v>43.683333300000001</v>
      </c>
      <c r="AD2369" s="46">
        <v>-91.95</v>
      </c>
      <c r="AE2369" s="8" t="s">
        <v>884</v>
      </c>
      <c r="AF2369" s="8" t="s">
        <v>142</v>
      </c>
      <c r="AG2369" s="8" t="s">
        <v>102</v>
      </c>
      <c r="AH2369" s="13">
        <v>343</v>
      </c>
      <c r="AI2369" s="8" t="s">
        <v>76</v>
      </c>
      <c r="AJ2369" s="14">
        <v>1</v>
      </c>
      <c r="AK2369" s="14">
        <v>1</v>
      </c>
      <c r="AL2369" s="8" t="s">
        <v>103</v>
      </c>
      <c r="AM2369" s="13">
        <v>42</v>
      </c>
      <c r="AN2369" s="13">
        <v>344.4</v>
      </c>
      <c r="AO2369" s="9">
        <v>4</v>
      </c>
      <c r="AP2369" s="9" t="s">
        <v>78</v>
      </c>
      <c r="AQ2369" s="15">
        <v>7.0014866723226792</v>
      </c>
      <c r="AR2369" s="59">
        <v>9.9000000000000005E-2</v>
      </c>
      <c r="AS2369" s="9"/>
      <c r="AT2369" s="9" t="s">
        <v>79</v>
      </c>
      <c r="AU2369" s="9" t="s">
        <v>80</v>
      </c>
      <c r="AV2369" s="14"/>
      <c r="AW2369" s="14"/>
      <c r="AX2369" s="14"/>
      <c r="AY2369" s="14">
        <v>8.1999999999999993</v>
      </c>
      <c r="AZ2369" s="14" t="s">
        <v>52</v>
      </c>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8"/>
      <c r="EQ2369" s="8"/>
      <c r="ER2369" s="8"/>
      <c r="ES2369" s="8"/>
      <c r="ET2369" s="8"/>
      <c r="EU2369" s="8"/>
      <c r="EV2369" s="8"/>
      <c r="EW2369" s="8"/>
      <c r="EX2369" s="8"/>
      <c r="EY2369" s="8"/>
      <c r="EZ2369" s="8"/>
      <c r="FA2369" s="8"/>
      <c r="FB2369" s="8"/>
      <c r="FC2369" s="8"/>
      <c r="FD2369" s="8"/>
      <c r="FE2369" s="8"/>
      <c r="FF2369" s="8"/>
      <c r="FG2369" s="8"/>
      <c r="FH2369" s="8"/>
      <c r="FI2369" s="8"/>
      <c r="FJ2369" s="8"/>
      <c r="FK2369" s="8"/>
      <c r="FL2369" s="8"/>
      <c r="FM2369" s="8"/>
      <c r="FN2369" s="8"/>
      <c r="FO2369" s="8"/>
      <c r="FP2369" s="8"/>
      <c r="FQ2369" s="8"/>
      <c r="FR2369" s="8"/>
      <c r="FS2369" s="8"/>
      <c r="FT2369" s="8"/>
      <c r="FU2369" s="8"/>
      <c r="FV2369" s="8"/>
      <c r="FW2369" s="8"/>
      <c r="FX2369" s="8"/>
      <c r="FY2369" s="8"/>
      <c r="FZ2369" s="8"/>
      <c r="GA2369" s="8"/>
      <c r="GB2369" s="8"/>
      <c r="GC2369" s="8"/>
      <c r="GD2369" s="8"/>
      <c r="GE2369" s="8"/>
      <c r="GF2369" s="8"/>
      <c r="GG2369" s="8"/>
      <c r="GH2369" s="8"/>
      <c r="GI2369" s="8"/>
      <c r="GJ2369" s="8"/>
      <c r="GK2369" s="8"/>
      <c r="GL2369" s="8"/>
      <c r="GM2369" s="8"/>
      <c r="GN2369" s="8"/>
      <c r="GO2369" s="8"/>
      <c r="GP2369" s="8"/>
      <c r="GQ2369" s="8"/>
      <c r="GR2369" s="8"/>
      <c r="GS2369" s="8"/>
      <c r="GT2369" s="8"/>
      <c r="GU2369" s="8"/>
      <c r="GV2369" s="8"/>
      <c r="GW2369" s="8"/>
      <c r="GX2369" s="8"/>
      <c r="GY2369" s="8"/>
      <c r="GZ2369" s="8"/>
      <c r="HA2369" s="8"/>
      <c r="HB2369" s="8"/>
      <c r="HC2369" s="8"/>
      <c r="HD2369" s="8"/>
      <c r="HE2369" s="8"/>
      <c r="HF2369" s="8"/>
      <c r="HG2369" s="8"/>
      <c r="HH2369" s="8"/>
      <c r="HI2369" s="8"/>
      <c r="HJ2369" s="8"/>
      <c r="HK2369" s="8"/>
      <c r="HL2369" s="8"/>
      <c r="HM2369" s="8"/>
      <c r="HN2369" s="8"/>
      <c r="HO2369" s="8"/>
      <c r="HP2369" s="8"/>
      <c r="HQ2369" s="8"/>
      <c r="HR2369" s="8"/>
      <c r="HS2369" s="8"/>
      <c r="HT2369" s="8"/>
      <c r="HU2369" s="8"/>
      <c r="HV2369" s="8"/>
      <c r="HW2369" s="8"/>
      <c r="HX2369" s="8"/>
      <c r="HY2369" s="8"/>
      <c r="HZ2369" s="8"/>
      <c r="IA2369" s="8"/>
      <c r="IB2369" s="8"/>
      <c r="IC2369" s="8"/>
      <c r="ID2369" s="8"/>
      <c r="IE2369" s="8"/>
      <c r="IF2369" s="8"/>
      <c r="IG2369" s="8"/>
      <c r="IH2369" s="8"/>
      <c r="II2369" s="8"/>
      <c r="IJ2369" s="8"/>
      <c r="IK2369" s="8"/>
      <c r="IL2369" s="8"/>
      <c r="IM2369" s="8"/>
      <c r="IN2369" s="8"/>
      <c r="IO2369" s="8"/>
      <c r="IP2369" s="8"/>
      <c r="IQ2369" s="8"/>
      <c r="IR2369" s="8"/>
      <c r="IS2369" s="8"/>
      <c r="IT2369" s="8"/>
      <c r="IU2369" s="8"/>
      <c r="IV2369" s="8"/>
      <c r="IW2369" s="8"/>
      <c r="IX2369" s="8"/>
      <c r="IY2369" s="8"/>
      <c r="IZ2369" s="8"/>
      <c r="JA2369" s="8"/>
      <c r="JB2369" s="8"/>
      <c r="JC2369" s="8"/>
      <c r="JD2369" s="8"/>
      <c r="JE2369" s="8"/>
      <c r="JF2369" s="8"/>
      <c r="JG2369" s="8"/>
      <c r="JH2369" s="8"/>
      <c r="JI2369" s="8"/>
      <c r="JJ2369" s="8"/>
      <c r="JK2369" s="8"/>
      <c r="JL2369" s="8"/>
      <c r="JM2369" s="8"/>
      <c r="JN2369" s="8"/>
    </row>
    <row r="2370" spans="1:274" s="69" customFormat="1" x14ac:dyDescent="0.25">
      <c r="A2370" s="8">
        <v>2682</v>
      </c>
      <c r="B2370" s="8" t="s">
        <v>4052</v>
      </c>
      <c r="C2370" s="9"/>
      <c r="D2370" s="10" t="s">
        <v>4062</v>
      </c>
      <c r="E2370" s="17" t="s">
        <v>4054</v>
      </c>
      <c r="F2370" s="17" t="s">
        <v>4055</v>
      </c>
      <c r="G2370" s="17"/>
      <c r="H2370" s="17" t="s">
        <v>4056</v>
      </c>
      <c r="I2370" s="22" t="s">
        <v>4057</v>
      </c>
      <c r="J2370" s="22"/>
      <c r="K2370" s="17"/>
      <c r="L2370" s="17" t="s">
        <v>4057</v>
      </c>
      <c r="M2370" s="17" t="s">
        <v>4058</v>
      </c>
      <c r="N2370" s="17" t="s">
        <v>2020</v>
      </c>
      <c r="O2370" s="22"/>
      <c r="P2370" s="17" t="s">
        <v>4059</v>
      </c>
      <c r="Q2370" s="22" t="s">
        <v>4060</v>
      </c>
      <c r="R2370" s="22" t="s">
        <v>98</v>
      </c>
      <c r="S2370" s="22" t="s">
        <v>65</v>
      </c>
      <c r="T2370" s="22"/>
      <c r="U2370" s="22" t="s">
        <v>66</v>
      </c>
      <c r="V2370" s="22" t="s">
        <v>67</v>
      </c>
      <c r="W2370" s="22" t="s">
        <v>68</v>
      </c>
      <c r="X2370" s="22" t="s">
        <v>69</v>
      </c>
      <c r="Y2370" s="9" t="s">
        <v>4061</v>
      </c>
      <c r="Z2370" s="9" t="s">
        <v>71</v>
      </c>
      <c r="AA2370" s="12">
        <v>43.41</v>
      </c>
      <c r="AB2370" s="12">
        <v>-92.03</v>
      </c>
      <c r="AC2370" s="46">
        <v>43.683333300000001</v>
      </c>
      <c r="AD2370" s="46">
        <v>-91.95</v>
      </c>
      <c r="AE2370" s="8" t="s">
        <v>884</v>
      </c>
      <c r="AF2370" s="8" t="s">
        <v>142</v>
      </c>
      <c r="AG2370" s="8" t="s">
        <v>102</v>
      </c>
      <c r="AH2370" s="13">
        <v>343</v>
      </c>
      <c r="AI2370" s="8" t="s">
        <v>76</v>
      </c>
      <c r="AJ2370" s="14">
        <v>1</v>
      </c>
      <c r="AK2370" s="14">
        <v>1</v>
      </c>
      <c r="AL2370" s="8" t="s">
        <v>103</v>
      </c>
      <c r="AM2370" s="13">
        <v>42</v>
      </c>
      <c r="AN2370" s="13">
        <v>344.4</v>
      </c>
      <c r="AO2370" s="9">
        <v>4</v>
      </c>
      <c r="AP2370" s="9" t="s">
        <v>78</v>
      </c>
      <c r="AQ2370" s="15">
        <v>7.3739061761696307</v>
      </c>
      <c r="AR2370" s="59">
        <v>9.4E-2</v>
      </c>
      <c r="AS2370" s="9"/>
      <c r="AT2370" s="9" t="s">
        <v>79</v>
      </c>
      <c r="AU2370" s="9" t="s">
        <v>80</v>
      </c>
      <c r="AV2370" s="14"/>
      <c r="AW2370" s="14"/>
      <c r="AX2370" s="14"/>
      <c r="AY2370" s="14">
        <v>8.1999999999999993</v>
      </c>
      <c r="AZ2370" s="14" t="s">
        <v>52</v>
      </c>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8"/>
      <c r="EQ2370" s="8"/>
      <c r="ER2370" s="8"/>
      <c r="ES2370" s="8"/>
      <c r="ET2370" s="8"/>
      <c r="EU2370" s="8"/>
      <c r="EV2370" s="8"/>
      <c r="EW2370" s="8"/>
      <c r="EX2370" s="8"/>
      <c r="EY2370" s="8"/>
      <c r="EZ2370" s="8"/>
      <c r="FA2370" s="8"/>
      <c r="FB2370" s="8"/>
      <c r="FC2370" s="8"/>
      <c r="FD2370" s="8"/>
      <c r="FE2370" s="8"/>
      <c r="FF2370" s="8"/>
      <c r="FG2370" s="8"/>
      <c r="FH2370" s="8"/>
      <c r="FI2370" s="8"/>
      <c r="FJ2370" s="8"/>
      <c r="FK2370" s="8"/>
      <c r="FL2370" s="8"/>
      <c r="FM2370" s="8"/>
      <c r="FN2370" s="8"/>
      <c r="FO2370" s="8"/>
      <c r="FP2370" s="8"/>
      <c r="FQ2370" s="8"/>
      <c r="FR2370" s="8"/>
      <c r="FS2370" s="8"/>
      <c r="FT2370" s="8"/>
      <c r="FU2370" s="8"/>
      <c r="FV2370" s="8"/>
      <c r="FW2370" s="8"/>
      <c r="FX2370" s="8"/>
      <c r="FY2370" s="8"/>
      <c r="FZ2370" s="8"/>
      <c r="GA2370" s="8"/>
      <c r="GB2370" s="8"/>
      <c r="GC2370" s="8"/>
      <c r="GD2370" s="8"/>
      <c r="GE2370" s="8"/>
      <c r="GF2370" s="8"/>
      <c r="GG2370" s="8"/>
      <c r="GH2370" s="8"/>
      <c r="GI2370" s="8"/>
      <c r="GJ2370" s="8"/>
      <c r="GK2370" s="8"/>
      <c r="GL2370" s="8"/>
      <c r="GM2370" s="8"/>
      <c r="GN2370" s="8"/>
      <c r="GO2370" s="8"/>
      <c r="GP2370" s="8"/>
      <c r="GQ2370" s="8"/>
      <c r="GR2370" s="8"/>
      <c r="GS2370" s="8"/>
      <c r="GT2370" s="8"/>
      <c r="GU2370" s="8"/>
      <c r="GV2370" s="8"/>
      <c r="GW2370" s="8"/>
      <c r="GX2370" s="8"/>
      <c r="GY2370" s="8"/>
      <c r="GZ2370" s="8"/>
      <c r="HA2370" s="8"/>
      <c r="HB2370" s="8"/>
      <c r="HC2370" s="8"/>
      <c r="HD2370" s="8"/>
      <c r="HE2370" s="8"/>
      <c r="HF2370" s="8"/>
      <c r="HG2370" s="8"/>
      <c r="HH2370" s="8"/>
      <c r="HI2370" s="8"/>
      <c r="HJ2370" s="8"/>
      <c r="HK2370" s="8"/>
      <c r="HL2370" s="8"/>
      <c r="HM2370" s="8"/>
      <c r="HN2370" s="8"/>
      <c r="HO2370" s="8"/>
      <c r="HP2370" s="8"/>
      <c r="HQ2370" s="8"/>
      <c r="HR2370" s="8"/>
      <c r="HS2370" s="8"/>
      <c r="HT2370" s="8"/>
      <c r="HU2370" s="8"/>
      <c r="HV2370" s="8"/>
      <c r="HW2370" s="8"/>
      <c r="HX2370" s="8"/>
      <c r="HY2370" s="8"/>
      <c r="HZ2370" s="8"/>
      <c r="IA2370" s="8"/>
      <c r="IB2370" s="8"/>
      <c r="IC2370" s="8"/>
      <c r="ID2370" s="8"/>
      <c r="IE2370" s="8"/>
      <c r="IF2370" s="8"/>
      <c r="IG2370" s="8"/>
      <c r="IH2370" s="8"/>
      <c r="II2370" s="8"/>
      <c r="IJ2370" s="8"/>
      <c r="IK2370" s="8"/>
      <c r="IL2370" s="8"/>
      <c r="IM2370" s="8"/>
      <c r="IN2370" s="8"/>
      <c r="IO2370" s="8"/>
      <c r="IP2370" s="8"/>
      <c r="IQ2370" s="8"/>
      <c r="IR2370" s="8"/>
      <c r="IS2370" s="8"/>
      <c r="IT2370" s="8"/>
      <c r="IU2370" s="8"/>
      <c r="IV2370" s="8"/>
      <c r="IW2370" s="8"/>
      <c r="IX2370" s="8"/>
      <c r="IY2370" s="8"/>
      <c r="IZ2370" s="8"/>
      <c r="JA2370" s="8"/>
      <c r="JB2370" s="8"/>
      <c r="JC2370" s="8"/>
      <c r="JD2370" s="8"/>
      <c r="JE2370" s="8"/>
      <c r="JF2370" s="8"/>
      <c r="JG2370" s="8"/>
      <c r="JH2370" s="8"/>
      <c r="JI2370" s="8"/>
      <c r="JJ2370" s="8"/>
      <c r="JK2370" s="8"/>
      <c r="JL2370" s="8"/>
      <c r="JM2370" s="8"/>
      <c r="JN2370" s="8"/>
    </row>
    <row r="2371" spans="1:274" s="69" customFormat="1" x14ac:dyDescent="0.25">
      <c r="A2371" s="8">
        <v>2683</v>
      </c>
      <c r="B2371" s="8" t="s">
        <v>4052</v>
      </c>
      <c r="C2371" s="9"/>
      <c r="D2371" s="10" t="s">
        <v>4063</v>
      </c>
      <c r="E2371" s="17" t="s">
        <v>4054</v>
      </c>
      <c r="F2371" s="17" t="s">
        <v>4055</v>
      </c>
      <c r="G2371" s="17"/>
      <c r="H2371" s="17" t="s">
        <v>4056</v>
      </c>
      <c r="I2371" s="22" t="s">
        <v>4057</v>
      </c>
      <c r="J2371" s="22"/>
      <c r="K2371" s="17"/>
      <c r="L2371" s="17" t="s">
        <v>4057</v>
      </c>
      <c r="M2371" s="17" t="s">
        <v>4058</v>
      </c>
      <c r="N2371" s="17" t="s">
        <v>2020</v>
      </c>
      <c r="O2371" s="22"/>
      <c r="P2371" s="17" t="s">
        <v>4059</v>
      </c>
      <c r="Q2371" s="22" t="s">
        <v>4060</v>
      </c>
      <c r="R2371" s="22" t="s">
        <v>98</v>
      </c>
      <c r="S2371" s="22" t="s">
        <v>65</v>
      </c>
      <c r="T2371" s="22"/>
      <c r="U2371" s="22" t="s">
        <v>66</v>
      </c>
      <c r="V2371" s="22" t="s">
        <v>67</v>
      </c>
      <c r="W2371" s="22" t="s">
        <v>68</v>
      </c>
      <c r="X2371" s="22" t="s">
        <v>69</v>
      </c>
      <c r="Y2371" s="9" t="s">
        <v>4061</v>
      </c>
      <c r="Z2371" s="9" t="s">
        <v>71</v>
      </c>
      <c r="AA2371" s="12">
        <v>43.41</v>
      </c>
      <c r="AB2371" s="12">
        <v>-92.03</v>
      </c>
      <c r="AC2371" s="46">
        <v>43.683333300000001</v>
      </c>
      <c r="AD2371" s="46">
        <v>-91.95</v>
      </c>
      <c r="AE2371" s="8" t="s">
        <v>884</v>
      </c>
      <c r="AF2371" s="8" t="s">
        <v>142</v>
      </c>
      <c r="AG2371" s="8" t="s">
        <v>102</v>
      </c>
      <c r="AH2371" s="13">
        <v>343</v>
      </c>
      <c r="AI2371" s="8" t="s">
        <v>76</v>
      </c>
      <c r="AJ2371" s="14">
        <v>1</v>
      </c>
      <c r="AK2371" s="14">
        <v>1</v>
      </c>
      <c r="AL2371" s="8" t="s">
        <v>4064</v>
      </c>
      <c r="AM2371" s="13">
        <v>42</v>
      </c>
      <c r="AN2371" s="13">
        <v>344.4</v>
      </c>
      <c r="AO2371" s="9">
        <v>4</v>
      </c>
      <c r="AP2371" s="9" t="s">
        <v>78</v>
      </c>
      <c r="AQ2371" s="15">
        <v>5.8247662231928174</v>
      </c>
      <c r="AR2371" s="59">
        <v>0.11899999999999999</v>
      </c>
      <c r="AS2371" s="9"/>
      <c r="AT2371" s="9" t="s">
        <v>79</v>
      </c>
      <c r="AU2371" s="9" t="s">
        <v>80</v>
      </c>
      <c r="AV2371" s="14"/>
      <c r="AW2371" s="14"/>
      <c r="AX2371" s="14"/>
      <c r="AY2371" s="14">
        <v>8.1999999999999993</v>
      </c>
      <c r="AZ2371" s="14" t="s">
        <v>52</v>
      </c>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8"/>
      <c r="EQ2371" s="8"/>
      <c r="ER2371" s="8"/>
      <c r="ES2371" s="8"/>
      <c r="ET2371" s="8"/>
      <c r="EU2371" s="8"/>
      <c r="EV2371" s="8"/>
      <c r="EW2371" s="8"/>
      <c r="EX2371" s="8"/>
      <c r="EY2371" s="8"/>
      <c r="EZ2371" s="8"/>
      <c r="FA2371" s="8"/>
      <c r="FB2371" s="8"/>
      <c r="FC2371" s="8"/>
      <c r="FD2371" s="8"/>
      <c r="FE2371" s="8"/>
      <c r="FF2371" s="8"/>
      <c r="FG2371" s="8"/>
      <c r="FH2371" s="8"/>
      <c r="FI2371" s="8"/>
      <c r="FJ2371" s="8"/>
      <c r="FK2371" s="8"/>
      <c r="FL2371" s="8"/>
      <c r="FM2371" s="8"/>
      <c r="FN2371" s="8"/>
      <c r="FO2371" s="8"/>
      <c r="FP2371" s="8"/>
      <c r="FQ2371" s="8"/>
      <c r="FR2371" s="8"/>
      <c r="FS2371" s="8"/>
      <c r="FT2371" s="8"/>
      <c r="FU2371" s="8"/>
      <c r="FV2371" s="8"/>
      <c r="FW2371" s="8"/>
      <c r="FX2371" s="8"/>
      <c r="FY2371" s="8"/>
      <c r="FZ2371" s="8"/>
      <c r="GA2371" s="8"/>
      <c r="GB2371" s="8"/>
      <c r="GC2371" s="8"/>
      <c r="GD2371" s="8"/>
      <c r="GE2371" s="8"/>
      <c r="GF2371" s="8"/>
      <c r="GG2371" s="8"/>
      <c r="GH2371" s="8"/>
      <c r="GI2371" s="8"/>
      <c r="GJ2371" s="8"/>
      <c r="GK2371" s="8"/>
      <c r="GL2371" s="8"/>
      <c r="GM2371" s="8"/>
      <c r="GN2371" s="8"/>
      <c r="GO2371" s="8"/>
      <c r="GP2371" s="8"/>
      <c r="GQ2371" s="8"/>
      <c r="GR2371" s="8"/>
      <c r="GS2371" s="8"/>
      <c r="GT2371" s="8"/>
      <c r="GU2371" s="8"/>
      <c r="GV2371" s="8"/>
      <c r="GW2371" s="8"/>
      <c r="GX2371" s="8"/>
      <c r="GY2371" s="8"/>
      <c r="GZ2371" s="8"/>
      <c r="HA2371" s="8"/>
      <c r="HB2371" s="8"/>
      <c r="HC2371" s="8"/>
      <c r="HD2371" s="8"/>
      <c r="HE2371" s="8"/>
      <c r="HF2371" s="8"/>
      <c r="HG2371" s="8"/>
      <c r="HH2371" s="8"/>
      <c r="HI2371" s="8"/>
      <c r="HJ2371" s="8"/>
      <c r="HK2371" s="8"/>
      <c r="HL2371" s="8"/>
      <c r="HM2371" s="8"/>
      <c r="HN2371" s="8"/>
      <c r="HO2371" s="8"/>
      <c r="HP2371" s="8"/>
      <c r="HQ2371" s="8"/>
      <c r="HR2371" s="8"/>
      <c r="HS2371" s="8"/>
      <c r="HT2371" s="8"/>
      <c r="HU2371" s="8"/>
      <c r="HV2371" s="8"/>
      <c r="HW2371" s="8"/>
      <c r="HX2371" s="8"/>
      <c r="HY2371" s="8"/>
      <c r="HZ2371" s="8"/>
      <c r="IA2371" s="8"/>
      <c r="IB2371" s="8"/>
      <c r="IC2371" s="8"/>
      <c r="ID2371" s="8"/>
      <c r="IE2371" s="8"/>
      <c r="IF2371" s="8"/>
      <c r="IG2371" s="8"/>
      <c r="IH2371" s="8"/>
      <c r="II2371" s="8"/>
      <c r="IJ2371" s="8"/>
      <c r="IK2371" s="8"/>
      <c r="IL2371" s="8"/>
      <c r="IM2371" s="8"/>
      <c r="IN2371" s="8"/>
      <c r="IO2371" s="8"/>
      <c r="IP2371" s="8"/>
      <c r="IQ2371" s="8"/>
      <c r="IR2371" s="8"/>
      <c r="IS2371" s="8"/>
      <c r="IT2371" s="8"/>
      <c r="IU2371" s="8"/>
      <c r="IV2371" s="8"/>
      <c r="IW2371" s="8"/>
      <c r="IX2371" s="8"/>
      <c r="IY2371" s="8"/>
      <c r="IZ2371" s="8"/>
      <c r="JA2371" s="8"/>
      <c r="JB2371" s="8"/>
      <c r="JC2371" s="8"/>
      <c r="JD2371" s="8"/>
      <c r="JE2371" s="8"/>
      <c r="JF2371" s="8"/>
      <c r="JG2371" s="8"/>
      <c r="JH2371" s="8"/>
      <c r="JI2371" s="8"/>
      <c r="JJ2371" s="8"/>
      <c r="JK2371" s="8"/>
      <c r="JL2371" s="8"/>
      <c r="JM2371" s="8"/>
      <c r="JN2371" s="8"/>
    </row>
    <row r="2372" spans="1:274" s="69" customFormat="1" x14ac:dyDescent="0.25">
      <c r="A2372" s="8">
        <v>2684</v>
      </c>
      <c r="B2372" s="8" t="s">
        <v>4052</v>
      </c>
      <c r="C2372" s="9"/>
      <c r="D2372" s="10" t="s">
        <v>4065</v>
      </c>
      <c r="E2372" s="17" t="s">
        <v>4054</v>
      </c>
      <c r="F2372" s="17" t="s">
        <v>4055</v>
      </c>
      <c r="G2372" s="17"/>
      <c r="H2372" s="17" t="s">
        <v>4056</v>
      </c>
      <c r="I2372" s="22" t="s">
        <v>4057</v>
      </c>
      <c r="J2372" s="22"/>
      <c r="K2372" s="17"/>
      <c r="L2372" s="17" t="s">
        <v>4057</v>
      </c>
      <c r="M2372" s="17" t="s">
        <v>4058</v>
      </c>
      <c r="N2372" s="17" t="s">
        <v>2020</v>
      </c>
      <c r="O2372" s="22"/>
      <c r="P2372" s="17" t="s">
        <v>4059</v>
      </c>
      <c r="Q2372" s="22" t="s">
        <v>4060</v>
      </c>
      <c r="R2372" s="22" t="s">
        <v>98</v>
      </c>
      <c r="S2372" s="22" t="s">
        <v>65</v>
      </c>
      <c r="T2372" s="22"/>
      <c r="U2372" s="22" t="s">
        <v>66</v>
      </c>
      <c r="V2372" s="22" t="s">
        <v>67</v>
      </c>
      <c r="W2372" s="22" t="s">
        <v>68</v>
      </c>
      <c r="X2372" s="22" t="s">
        <v>69</v>
      </c>
      <c r="Y2372" s="9" t="s">
        <v>4061</v>
      </c>
      <c r="Z2372" s="9" t="s">
        <v>71</v>
      </c>
      <c r="AA2372" s="12">
        <v>43.41</v>
      </c>
      <c r="AB2372" s="12">
        <v>-92.03</v>
      </c>
      <c r="AC2372" s="46">
        <v>43.683333300000001</v>
      </c>
      <c r="AD2372" s="46">
        <v>-91.95</v>
      </c>
      <c r="AE2372" s="8" t="s">
        <v>884</v>
      </c>
      <c r="AF2372" s="8" t="s">
        <v>142</v>
      </c>
      <c r="AG2372" s="8" t="s">
        <v>102</v>
      </c>
      <c r="AH2372" s="13">
        <v>343</v>
      </c>
      <c r="AI2372" s="8" t="s">
        <v>76</v>
      </c>
      <c r="AJ2372" s="14">
        <v>1</v>
      </c>
      <c r="AK2372" s="14">
        <v>1</v>
      </c>
      <c r="AL2372" s="8" t="s">
        <v>4064</v>
      </c>
      <c r="AM2372" s="13">
        <v>42</v>
      </c>
      <c r="AN2372" s="13">
        <v>344.4</v>
      </c>
      <c r="AO2372" s="9">
        <v>4</v>
      </c>
      <c r="AP2372" s="9" t="s">
        <v>84</v>
      </c>
      <c r="AQ2372" s="15">
        <v>12.602676010180824</v>
      </c>
      <c r="AR2372" s="59">
        <v>5.5E-2</v>
      </c>
      <c r="AS2372" s="9"/>
      <c r="AT2372" s="9" t="s">
        <v>79</v>
      </c>
      <c r="AU2372" s="9" t="s">
        <v>80</v>
      </c>
      <c r="AV2372" s="14"/>
      <c r="AW2372" s="14"/>
      <c r="AX2372" s="14"/>
      <c r="AY2372" s="14">
        <v>8.1999999999999993</v>
      </c>
      <c r="AZ2372" s="14" t="s">
        <v>52</v>
      </c>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8"/>
      <c r="EQ2372" s="8"/>
      <c r="ER2372" s="8"/>
      <c r="ES2372" s="8"/>
      <c r="ET2372" s="8"/>
      <c r="EU2372" s="8"/>
      <c r="EV2372" s="8"/>
      <c r="EW2372" s="8"/>
      <c r="EX2372" s="8"/>
      <c r="EY2372" s="8"/>
      <c r="EZ2372" s="8"/>
      <c r="FA2372" s="8"/>
      <c r="FB2372" s="8"/>
      <c r="FC2372" s="8"/>
      <c r="FD2372" s="8"/>
      <c r="FE2372" s="8"/>
      <c r="FF2372" s="8"/>
      <c r="FG2372" s="8"/>
      <c r="FH2372" s="8"/>
      <c r="FI2372" s="8"/>
      <c r="FJ2372" s="8"/>
      <c r="FK2372" s="8"/>
      <c r="FL2372" s="8"/>
      <c r="FM2372" s="8"/>
      <c r="FN2372" s="8"/>
      <c r="FO2372" s="8"/>
      <c r="FP2372" s="8"/>
      <c r="FQ2372" s="8"/>
      <c r="FR2372" s="8"/>
      <c r="FS2372" s="8"/>
      <c r="FT2372" s="8"/>
      <c r="FU2372" s="8"/>
      <c r="FV2372" s="8"/>
      <c r="FW2372" s="8"/>
      <c r="FX2372" s="8"/>
      <c r="FY2372" s="8"/>
      <c r="FZ2372" s="8"/>
      <c r="GA2372" s="8"/>
      <c r="GB2372" s="8"/>
      <c r="GC2372" s="8"/>
      <c r="GD2372" s="8"/>
      <c r="GE2372" s="8"/>
      <c r="GF2372" s="8"/>
      <c r="GG2372" s="8"/>
      <c r="GH2372" s="8"/>
      <c r="GI2372" s="8"/>
      <c r="GJ2372" s="8"/>
      <c r="GK2372" s="8"/>
      <c r="GL2372" s="8"/>
      <c r="GM2372" s="8"/>
      <c r="GN2372" s="8"/>
      <c r="GO2372" s="8"/>
      <c r="GP2372" s="8"/>
      <c r="GQ2372" s="8"/>
      <c r="GR2372" s="8"/>
      <c r="GS2372" s="8"/>
      <c r="GT2372" s="8"/>
      <c r="GU2372" s="8"/>
      <c r="GV2372" s="8"/>
      <c r="GW2372" s="8"/>
      <c r="GX2372" s="8"/>
      <c r="GY2372" s="8"/>
      <c r="GZ2372" s="8"/>
      <c r="HA2372" s="8"/>
      <c r="HB2372" s="8"/>
      <c r="HC2372" s="8"/>
      <c r="HD2372" s="8"/>
      <c r="HE2372" s="8"/>
      <c r="HF2372" s="8"/>
      <c r="HG2372" s="8"/>
      <c r="HH2372" s="8"/>
      <c r="HI2372" s="8"/>
      <c r="HJ2372" s="8"/>
      <c r="HK2372" s="8"/>
      <c r="HL2372" s="8"/>
      <c r="HM2372" s="8"/>
      <c r="HN2372" s="8"/>
      <c r="HO2372" s="8"/>
      <c r="HP2372" s="8"/>
      <c r="HQ2372" s="8"/>
      <c r="HR2372" s="8"/>
      <c r="HS2372" s="8"/>
      <c r="HT2372" s="8"/>
      <c r="HU2372" s="8"/>
      <c r="HV2372" s="8"/>
      <c r="HW2372" s="8"/>
      <c r="HX2372" s="8"/>
      <c r="HY2372" s="8"/>
      <c r="HZ2372" s="8"/>
      <c r="IA2372" s="8"/>
      <c r="IB2372" s="8"/>
      <c r="IC2372" s="8"/>
      <c r="ID2372" s="8"/>
      <c r="IE2372" s="8"/>
      <c r="IF2372" s="8"/>
      <c r="IG2372" s="8"/>
      <c r="IH2372" s="8"/>
      <c r="II2372" s="8"/>
      <c r="IJ2372" s="8"/>
      <c r="IK2372" s="8"/>
      <c r="IL2372" s="8"/>
      <c r="IM2372" s="8"/>
      <c r="IN2372" s="8"/>
      <c r="IO2372" s="8"/>
      <c r="IP2372" s="8"/>
      <c r="IQ2372" s="8"/>
      <c r="IR2372" s="8"/>
      <c r="IS2372" s="8"/>
      <c r="IT2372" s="8"/>
      <c r="IU2372" s="8"/>
      <c r="IV2372" s="8"/>
      <c r="IW2372" s="8"/>
      <c r="IX2372" s="8"/>
      <c r="IY2372" s="8"/>
      <c r="IZ2372" s="8"/>
      <c r="JA2372" s="8"/>
      <c r="JB2372" s="8"/>
      <c r="JC2372" s="8"/>
      <c r="JD2372" s="8"/>
      <c r="JE2372" s="8"/>
      <c r="JF2372" s="8"/>
      <c r="JG2372" s="8"/>
      <c r="JH2372" s="8"/>
      <c r="JI2372" s="8"/>
      <c r="JJ2372" s="8"/>
      <c r="JK2372" s="8"/>
      <c r="JL2372" s="8"/>
      <c r="JM2372" s="8"/>
      <c r="JN2372" s="8"/>
    </row>
    <row r="2373" spans="1:274" s="69" customFormat="1" x14ac:dyDescent="0.25">
      <c r="A2373" s="8">
        <v>2685</v>
      </c>
      <c r="B2373" s="8" t="s">
        <v>4052</v>
      </c>
      <c r="C2373" s="9"/>
      <c r="D2373" s="10" t="s">
        <v>4066</v>
      </c>
      <c r="E2373" s="17" t="s">
        <v>4054</v>
      </c>
      <c r="F2373" s="17" t="s">
        <v>4055</v>
      </c>
      <c r="G2373" s="17"/>
      <c r="H2373" s="17" t="s">
        <v>4056</v>
      </c>
      <c r="I2373" s="22" t="s">
        <v>4057</v>
      </c>
      <c r="J2373" s="22"/>
      <c r="K2373" s="17"/>
      <c r="L2373" s="17" t="s">
        <v>4057</v>
      </c>
      <c r="M2373" s="17" t="s">
        <v>4058</v>
      </c>
      <c r="N2373" s="17" t="s">
        <v>2020</v>
      </c>
      <c r="O2373" s="22"/>
      <c r="P2373" s="17" t="s">
        <v>4059</v>
      </c>
      <c r="Q2373" s="22" t="s">
        <v>4060</v>
      </c>
      <c r="R2373" s="22" t="s">
        <v>98</v>
      </c>
      <c r="S2373" s="22" t="s">
        <v>65</v>
      </c>
      <c r="T2373" s="22"/>
      <c r="U2373" s="22" t="s">
        <v>66</v>
      </c>
      <c r="V2373" s="22" t="s">
        <v>67</v>
      </c>
      <c r="W2373" s="22" t="s">
        <v>68</v>
      </c>
      <c r="X2373" s="22" t="s">
        <v>69</v>
      </c>
      <c r="Y2373" s="9" t="s">
        <v>4061</v>
      </c>
      <c r="Z2373" s="9" t="s">
        <v>71</v>
      </c>
      <c r="AA2373" s="12">
        <v>43.41</v>
      </c>
      <c r="AB2373" s="12">
        <v>-92.03</v>
      </c>
      <c r="AC2373" s="46">
        <v>43.683333300000001</v>
      </c>
      <c r="AD2373" s="46">
        <v>-91.95</v>
      </c>
      <c r="AE2373" s="8" t="s">
        <v>884</v>
      </c>
      <c r="AF2373" s="8" t="s">
        <v>142</v>
      </c>
      <c r="AG2373" s="8" t="s">
        <v>102</v>
      </c>
      <c r="AH2373" s="13">
        <v>343</v>
      </c>
      <c r="AI2373" s="8" t="s">
        <v>76</v>
      </c>
      <c r="AJ2373" s="14">
        <v>1</v>
      </c>
      <c r="AK2373" s="14">
        <v>1</v>
      </c>
      <c r="AL2373" s="8" t="s">
        <v>4064</v>
      </c>
      <c r="AM2373" s="13">
        <v>42</v>
      </c>
      <c r="AN2373" s="13">
        <v>344.4</v>
      </c>
      <c r="AO2373" s="9">
        <v>4</v>
      </c>
      <c r="AP2373" s="9" t="s">
        <v>84</v>
      </c>
      <c r="AQ2373" s="15">
        <v>11.552453009332423</v>
      </c>
      <c r="AR2373" s="59">
        <v>0.06</v>
      </c>
      <c r="AS2373" s="9"/>
      <c r="AT2373" s="9" t="s">
        <v>79</v>
      </c>
      <c r="AU2373" s="9" t="s">
        <v>80</v>
      </c>
      <c r="AV2373" s="14"/>
      <c r="AW2373" s="14"/>
      <c r="AX2373" s="14"/>
      <c r="AY2373" s="14">
        <v>8.1999999999999993</v>
      </c>
      <c r="AZ2373" s="14" t="s">
        <v>52</v>
      </c>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8"/>
      <c r="EQ2373" s="8"/>
      <c r="ER2373" s="8"/>
      <c r="ES2373" s="8"/>
      <c r="ET2373" s="8"/>
      <c r="EU2373" s="8"/>
      <c r="EV2373" s="8"/>
      <c r="EW2373" s="8"/>
      <c r="EX2373" s="8"/>
      <c r="EY2373" s="8"/>
      <c r="EZ2373" s="8"/>
      <c r="FA2373" s="8"/>
      <c r="FB2373" s="8"/>
      <c r="FC2373" s="8"/>
      <c r="FD2373" s="8"/>
      <c r="FE2373" s="8"/>
      <c r="FF2373" s="8"/>
      <c r="FG2373" s="8"/>
      <c r="FH2373" s="8"/>
      <c r="FI2373" s="8"/>
      <c r="FJ2373" s="8"/>
      <c r="FK2373" s="8"/>
      <c r="FL2373" s="8"/>
      <c r="FM2373" s="8"/>
      <c r="FN2373" s="8"/>
      <c r="FO2373" s="8"/>
      <c r="FP2373" s="8"/>
      <c r="FQ2373" s="8"/>
      <c r="FR2373" s="8"/>
      <c r="FS2373" s="8"/>
      <c r="FT2373" s="8"/>
      <c r="FU2373" s="8"/>
      <c r="FV2373" s="8"/>
      <c r="FW2373" s="8"/>
      <c r="FX2373" s="8"/>
      <c r="FY2373" s="8"/>
      <c r="FZ2373" s="8"/>
      <c r="GA2373" s="8"/>
      <c r="GB2373" s="8"/>
      <c r="GC2373" s="8"/>
      <c r="GD2373" s="8"/>
      <c r="GE2373" s="8"/>
      <c r="GF2373" s="8"/>
      <c r="GG2373" s="8"/>
      <c r="GH2373" s="8"/>
      <c r="GI2373" s="8"/>
      <c r="GJ2373" s="8"/>
      <c r="GK2373" s="8"/>
      <c r="GL2373" s="8"/>
      <c r="GM2373" s="8"/>
      <c r="GN2373" s="8"/>
      <c r="GO2373" s="8"/>
      <c r="GP2373" s="8"/>
      <c r="GQ2373" s="8"/>
      <c r="GR2373" s="8"/>
      <c r="GS2373" s="8"/>
      <c r="GT2373" s="8"/>
      <c r="GU2373" s="8"/>
      <c r="GV2373" s="8"/>
      <c r="GW2373" s="8"/>
      <c r="GX2373" s="8"/>
      <c r="GY2373" s="8"/>
      <c r="GZ2373" s="8"/>
      <c r="HA2373" s="8"/>
      <c r="HB2373" s="8"/>
      <c r="HC2373" s="8"/>
      <c r="HD2373" s="8"/>
      <c r="HE2373" s="8"/>
      <c r="HF2373" s="8"/>
      <c r="HG2373" s="8"/>
      <c r="HH2373" s="8"/>
      <c r="HI2373" s="8"/>
      <c r="HJ2373" s="8"/>
      <c r="HK2373" s="8"/>
      <c r="HL2373" s="8"/>
      <c r="HM2373" s="8"/>
      <c r="HN2373" s="8"/>
      <c r="HO2373" s="8"/>
      <c r="HP2373" s="8"/>
      <c r="HQ2373" s="8"/>
      <c r="HR2373" s="8"/>
      <c r="HS2373" s="8"/>
      <c r="HT2373" s="8"/>
      <c r="HU2373" s="8"/>
      <c r="HV2373" s="8"/>
      <c r="HW2373" s="8"/>
      <c r="HX2373" s="8"/>
      <c r="HY2373" s="8"/>
      <c r="HZ2373" s="8"/>
      <c r="IA2373" s="8"/>
      <c r="IB2373" s="8"/>
      <c r="IC2373" s="8"/>
      <c r="ID2373" s="8"/>
      <c r="IE2373" s="8"/>
      <c r="IF2373" s="8"/>
      <c r="IG2373" s="8"/>
      <c r="IH2373" s="8"/>
      <c r="II2373" s="8"/>
      <c r="IJ2373" s="8"/>
      <c r="IK2373" s="8"/>
      <c r="IL2373" s="8"/>
      <c r="IM2373" s="8"/>
      <c r="IN2373" s="8"/>
      <c r="IO2373" s="8"/>
      <c r="IP2373" s="8"/>
      <c r="IQ2373" s="8"/>
      <c r="IR2373" s="8"/>
      <c r="IS2373" s="8"/>
      <c r="IT2373" s="8"/>
      <c r="IU2373" s="8"/>
      <c r="IV2373" s="8"/>
      <c r="IW2373" s="8"/>
      <c r="IX2373" s="8"/>
      <c r="IY2373" s="8"/>
      <c r="IZ2373" s="8"/>
      <c r="JA2373" s="8"/>
      <c r="JB2373" s="8"/>
      <c r="JC2373" s="8"/>
      <c r="JD2373" s="8"/>
      <c r="JE2373" s="8"/>
      <c r="JF2373" s="8"/>
      <c r="JG2373" s="8"/>
      <c r="JH2373" s="8"/>
      <c r="JI2373" s="8"/>
      <c r="JJ2373" s="8"/>
      <c r="JK2373" s="8"/>
      <c r="JL2373" s="8"/>
      <c r="JM2373" s="8"/>
      <c r="JN2373" s="8"/>
    </row>
    <row r="2374" spans="1:274" s="69" customFormat="1" x14ac:dyDescent="0.25">
      <c r="A2374" s="8">
        <v>2686</v>
      </c>
      <c r="B2374" s="8" t="s">
        <v>4052</v>
      </c>
      <c r="C2374" s="9"/>
      <c r="D2374" s="10" t="s">
        <v>4067</v>
      </c>
      <c r="E2374" s="17" t="s">
        <v>4054</v>
      </c>
      <c r="F2374" s="17" t="s">
        <v>4055</v>
      </c>
      <c r="G2374" s="17"/>
      <c r="H2374" s="17" t="s">
        <v>4056</v>
      </c>
      <c r="I2374" s="22" t="s">
        <v>4057</v>
      </c>
      <c r="J2374" s="22"/>
      <c r="K2374" s="17"/>
      <c r="L2374" s="17" t="s">
        <v>4057</v>
      </c>
      <c r="M2374" s="17" t="s">
        <v>4058</v>
      </c>
      <c r="N2374" s="17" t="s">
        <v>2020</v>
      </c>
      <c r="O2374" s="22"/>
      <c r="P2374" s="17" t="s">
        <v>4059</v>
      </c>
      <c r="Q2374" s="22" t="s">
        <v>4060</v>
      </c>
      <c r="R2374" s="22" t="s">
        <v>98</v>
      </c>
      <c r="S2374" s="22" t="s">
        <v>65</v>
      </c>
      <c r="T2374" s="22"/>
      <c r="U2374" s="22" t="s">
        <v>66</v>
      </c>
      <c r="V2374" s="22" t="s">
        <v>67</v>
      </c>
      <c r="W2374" s="22" t="s">
        <v>68</v>
      </c>
      <c r="X2374" s="22" t="s">
        <v>69</v>
      </c>
      <c r="Y2374" s="9" t="s">
        <v>4061</v>
      </c>
      <c r="Z2374" s="9" t="s">
        <v>71</v>
      </c>
      <c r="AA2374" s="12">
        <v>43.41</v>
      </c>
      <c r="AB2374" s="12">
        <v>-92.03</v>
      </c>
      <c r="AC2374" s="46">
        <v>43.683333300000001</v>
      </c>
      <c r="AD2374" s="46">
        <v>-91.95</v>
      </c>
      <c r="AE2374" s="8" t="s">
        <v>884</v>
      </c>
      <c r="AF2374" s="8" t="s">
        <v>142</v>
      </c>
      <c r="AG2374" s="8" t="s">
        <v>102</v>
      </c>
      <c r="AH2374" s="13">
        <v>343</v>
      </c>
      <c r="AI2374" s="8" t="s">
        <v>76</v>
      </c>
      <c r="AJ2374" s="14">
        <v>1</v>
      </c>
      <c r="AK2374" s="14">
        <v>1</v>
      </c>
      <c r="AL2374" s="8" t="s">
        <v>4064</v>
      </c>
      <c r="AM2374" s="13">
        <v>42</v>
      </c>
      <c r="AN2374" s="13">
        <v>344.4</v>
      </c>
      <c r="AO2374" s="9">
        <v>4</v>
      </c>
      <c r="AP2374" s="9" t="s">
        <v>84</v>
      </c>
      <c r="AQ2374" s="15">
        <v>8.6643397569993166</v>
      </c>
      <c r="AR2374" s="59">
        <v>0.08</v>
      </c>
      <c r="AS2374" s="9"/>
      <c r="AT2374" s="9" t="s">
        <v>79</v>
      </c>
      <c r="AU2374" s="9" t="s">
        <v>80</v>
      </c>
      <c r="AV2374" s="14"/>
      <c r="AW2374" s="14"/>
      <c r="AX2374" s="14"/>
      <c r="AY2374" s="14">
        <v>8.1999999999999993</v>
      </c>
      <c r="AZ2374" s="14" t="s">
        <v>52</v>
      </c>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8"/>
      <c r="EQ2374" s="8"/>
      <c r="ER2374" s="8"/>
      <c r="ES2374" s="8"/>
      <c r="ET2374" s="8"/>
      <c r="EU2374" s="8"/>
      <c r="EV2374" s="8"/>
      <c r="EW2374" s="8"/>
      <c r="EX2374" s="8"/>
      <c r="EY2374" s="8"/>
      <c r="EZ2374" s="8"/>
      <c r="FA2374" s="8"/>
      <c r="FB2374" s="8"/>
      <c r="FC2374" s="8"/>
      <c r="FD2374" s="8"/>
      <c r="FE2374" s="8"/>
      <c r="FF2374" s="8"/>
      <c r="FG2374" s="8"/>
      <c r="FH2374" s="8"/>
      <c r="FI2374" s="8"/>
      <c r="FJ2374" s="8"/>
      <c r="FK2374" s="8"/>
      <c r="FL2374" s="8"/>
      <c r="FM2374" s="8"/>
      <c r="FN2374" s="8"/>
      <c r="FO2374" s="8"/>
      <c r="FP2374" s="8"/>
      <c r="FQ2374" s="8"/>
      <c r="FR2374" s="8"/>
      <c r="FS2374" s="8"/>
      <c r="FT2374" s="8"/>
      <c r="FU2374" s="8"/>
      <c r="FV2374" s="8"/>
      <c r="FW2374" s="8"/>
      <c r="FX2374" s="8"/>
      <c r="FY2374" s="8"/>
      <c r="FZ2374" s="8"/>
      <c r="GA2374" s="8"/>
      <c r="GB2374" s="8"/>
      <c r="GC2374" s="8"/>
      <c r="GD2374" s="8"/>
      <c r="GE2374" s="8"/>
      <c r="GF2374" s="8"/>
      <c r="GG2374" s="8"/>
      <c r="GH2374" s="8"/>
      <c r="GI2374" s="8"/>
      <c r="GJ2374" s="8"/>
      <c r="GK2374" s="8"/>
      <c r="GL2374" s="8"/>
      <c r="GM2374" s="8"/>
      <c r="GN2374" s="8"/>
      <c r="GO2374" s="8"/>
      <c r="GP2374" s="8"/>
      <c r="GQ2374" s="8"/>
      <c r="GR2374" s="8"/>
      <c r="GS2374" s="8"/>
      <c r="GT2374" s="8"/>
      <c r="GU2374" s="8"/>
      <c r="GV2374" s="8"/>
      <c r="GW2374" s="8"/>
      <c r="GX2374" s="8"/>
      <c r="GY2374" s="8"/>
      <c r="GZ2374" s="8"/>
      <c r="HA2374" s="8"/>
      <c r="HB2374" s="8"/>
      <c r="HC2374" s="8"/>
      <c r="HD2374" s="8"/>
      <c r="HE2374" s="8"/>
      <c r="HF2374" s="8"/>
      <c r="HG2374" s="8"/>
      <c r="HH2374" s="8"/>
      <c r="HI2374" s="8"/>
      <c r="HJ2374" s="8"/>
      <c r="HK2374" s="8"/>
      <c r="HL2374" s="8"/>
      <c r="HM2374" s="8"/>
      <c r="HN2374" s="8"/>
      <c r="HO2374" s="8"/>
      <c r="HP2374" s="8"/>
      <c r="HQ2374" s="8"/>
      <c r="HR2374" s="8"/>
      <c r="HS2374" s="8"/>
      <c r="HT2374" s="8"/>
      <c r="HU2374" s="8"/>
      <c r="HV2374" s="8"/>
      <c r="HW2374" s="8"/>
      <c r="HX2374" s="8"/>
      <c r="HY2374" s="8"/>
      <c r="HZ2374" s="8"/>
      <c r="IA2374" s="8"/>
      <c r="IB2374" s="8"/>
      <c r="IC2374" s="8"/>
      <c r="ID2374" s="8"/>
      <c r="IE2374" s="8"/>
      <c r="IF2374" s="8"/>
      <c r="IG2374" s="8"/>
      <c r="IH2374" s="8"/>
      <c r="II2374" s="8"/>
      <c r="IJ2374" s="8"/>
      <c r="IK2374" s="8"/>
      <c r="IL2374" s="8"/>
      <c r="IM2374" s="8"/>
      <c r="IN2374" s="8"/>
      <c r="IO2374" s="8"/>
      <c r="IP2374" s="8"/>
      <c r="IQ2374" s="8"/>
      <c r="IR2374" s="8"/>
      <c r="IS2374" s="8"/>
      <c r="IT2374" s="8"/>
      <c r="IU2374" s="8"/>
      <c r="IV2374" s="8"/>
      <c r="IW2374" s="8"/>
      <c r="IX2374" s="8"/>
      <c r="IY2374" s="8"/>
      <c r="IZ2374" s="8"/>
      <c r="JA2374" s="8"/>
      <c r="JB2374" s="8"/>
      <c r="JC2374" s="8"/>
      <c r="JD2374" s="8"/>
      <c r="JE2374" s="8"/>
      <c r="JF2374" s="8"/>
      <c r="JG2374" s="8"/>
      <c r="JH2374" s="8"/>
      <c r="JI2374" s="8"/>
      <c r="JJ2374" s="8"/>
      <c r="JK2374" s="8"/>
      <c r="JL2374" s="8"/>
      <c r="JM2374" s="8"/>
      <c r="JN2374" s="8"/>
    </row>
    <row r="2375" spans="1:274" s="69" customFormat="1" x14ac:dyDescent="0.25">
      <c r="A2375" s="8">
        <v>2687</v>
      </c>
      <c r="B2375" s="8" t="s">
        <v>4052</v>
      </c>
      <c r="C2375" s="9"/>
      <c r="D2375" s="10" t="s">
        <v>4068</v>
      </c>
      <c r="E2375" s="9" t="s">
        <v>4069</v>
      </c>
      <c r="F2375" s="9" t="s">
        <v>4070</v>
      </c>
      <c r="G2375" s="9" t="s">
        <v>90</v>
      </c>
      <c r="H2375" s="9" t="s">
        <v>91</v>
      </c>
      <c r="I2375" s="11" t="s">
        <v>4071</v>
      </c>
      <c r="J2375" s="11"/>
      <c r="K2375" s="9"/>
      <c r="L2375" s="9" t="s">
        <v>4071</v>
      </c>
      <c r="M2375" s="9" t="s">
        <v>133</v>
      </c>
      <c r="N2375" s="9" t="s">
        <v>95</v>
      </c>
      <c r="O2375" s="11"/>
      <c r="P2375" s="9" t="s">
        <v>134</v>
      </c>
      <c r="Q2375" s="11" t="s">
        <v>135</v>
      </c>
      <c r="R2375" s="11" t="s">
        <v>64</v>
      </c>
      <c r="S2375" s="11" t="s">
        <v>65</v>
      </c>
      <c r="T2375" s="11"/>
      <c r="U2375" s="11" t="s">
        <v>66</v>
      </c>
      <c r="V2375" s="11" t="s">
        <v>67</v>
      </c>
      <c r="W2375" s="11" t="s">
        <v>68</v>
      </c>
      <c r="X2375" s="11" t="s">
        <v>69</v>
      </c>
      <c r="Y2375" s="9" t="s">
        <v>99</v>
      </c>
      <c r="Z2375" s="9" t="s">
        <v>71</v>
      </c>
      <c r="AA2375" s="12">
        <v>43.41</v>
      </c>
      <c r="AB2375" s="12">
        <v>-92.03</v>
      </c>
      <c r="AC2375" s="46">
        <v>43.683333300000001</v>
      </c>
      <c r="AD2375" s="46">
        <v>-91.95</v>
      </c>
      <c r="AE2375" s="8" t="s">
        <v>884</v>
      </c>
      <c r="AF2375" s="8" t="s">
        <v>142</v>
      </c>
      <c r="AG2375" s="8" t="s">
        <v>102</v>
      </c>
      <c r="AH2375" s="13">
        <v>343</v>
      </c>
      <c r="AI2375" s="8" t="s">
        <v>76</v>
      </c>
      <c r="AJ2375" s="14">
        <v>1</v>
      </c>
      <c r="AK2375" s="14">
        <v>1</v>
      </c>
      <c r="AL2375" s="8" t="s">
        <v>4064</v>
      </c>
      <c r="AM2375" s="13">
        <v>56</v>
      </c>
      <c r="AN2375" s="13">
        <v>509.59999999999997</v>
      </c>
      <c r="AO2375" s="9">
        <v>5</v>
      </c>
      <c r="AP2375" s="9" t="s">
        <v>78</v>
      </c>
      <c r="AQ2375" s="15">
        <v>38.508176697774744</v>
      </c>
      <c r="AR2375" s="59">
        <v>1.7999999999999999E-2</v>
      </c>
      <c r="AS2375" s="9"/>
      <c r="AT2375" s="9" t="s">
        <v>79</v>
      </c>
      <c r="AU2375" s="9" t="s">
        <v>80</v>
      </c>
      <c r="AV2375" s="14"/>
      <c r="AW2375" s="14"/>
      <c r="AX2375" s="14"/>
      <c r="AY2375" s="14">
        <v>9.1</v>
      </c>
      <c r="AZ2375" s="14" t="s">
        <v>52</v>
      </c>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8"/>
      <c r="EQ2375" s="8"/>
      <c r="ER2375" s="8"/>
      <c r="ES2375" s="8"/>
      <c r="ET2375" s="8"/>
      <c r="EU2375" s="8"/>
      <c r="EV2375" s="8"/>
      <c r="EW2375" s="8"/>
      <c r="EX2375" s="8"/>
      <c r="EY2375" s="8"/>
      <c r="EZ2375" s="8"/>
      <c r="FA2375" s="8"/>
      <c r="FB2375" s="8"/>
      <c r="FC2375" s="8"/>
      <c r="FD2375" s="8"/>
      <c r="FE2375" s="8"/>
      <c r="FF2375" s="8"/>
      <c r="FG2375" s="8"/>
      <c r="FH2375" s="8"/>
      <c r="FI2375" s="8"/>
      <c r="FJ2375" s="8"/>
      <c r="FK2375" s="8"/>
      <c r="FL2375" s="8"/>
      <c r="FM2375" s="8"/>
      <c r="FN2375" s="8"/>
      <c r="FO2375" s="8"/>
      <c r="FP2375" s="8"/>
      <c r="FQ2375" s="8"/>
      <c r="FR2375" s="8"/>
      <c r="FS2375" s="8"/>
      <c r="FT2375" s="8"/>
      <c r="FU2375" s="8"/>
      <c r="FV2375" s="8"/>
      <c r="FW2375" s="8"/>
      <c r="FX2375" s="8"/>
      <c r="FY2375" s="8"/>
      <c r="FZ2375" s="8"/>
      <c r="GA2375" s="8"/>
      <c r="GB2375" s="8"/>
      <c r="GC2375" s="8"/>
      <c r="GD2375" s="8"/>
      <c r="GE2375" s="8"/>
      <c r="GF2375" s="8"/>
      <c r="GG2375" s="8"/>
      <c r="GH2375" s="8"/>
      <c r="GI2375" s="8"/>
      <c r="GJ2375" s="8"/>
      <c r="GK2375" s="8"/>
      <c r="GL2375" s="8"/>
      <c r="GM2375" s="8"/>
      <c r="GN2375" s="8"/>
      <c r="GO2375" s="8"/>
      <c r="GP2375" s="8"/>
      <c r="GQ2375" s="8"/>
      <c r="GR2375" s="8"/>
      <c r="GS2375" s="8"/>
      <c r="GT2375" s="8"/>
      <c r="GU2375" s="8"/>
      <c r="GV2375" s="8"/>
      <c r="GW2375" s="8"/>
      <c r="GX2375" s="8"/>
      <c r="GY2375" s="8"/>
      <c r="GZ2375" s="8"/>
      <c r="HA2375" s="8"/>
      <c r="HB2375" s="8"/>
      <c r="HC2375" s="8"/>
      <c r="HD2375" s="8"/>
      <c r="HE2375" s="8"/>
      <c r="HF2375" s="8"/>
      <c r="HG2375" s="8"/>
      <c r="HH2375" s="8"/>
      <c r="HI2375" s="8"/>
      <c r="HJ2375" s="8"/>
      <c r="HK2375" s="8"/>
      <c r="HL2375" s="8"/>
      <c r="HM2375" s="8"/>
      <c r="HN2375" s="8"/>
      <c r="HO2375" s="8"/>
      <c r="HP2375" s="8"/>
      <c r="HQ2375" s="8"/>
      <c r="HR2375" s="8"/>
      <c r="HS2375" s="8"/>
      <c r="HT2375" s="8"/>
      <c r="HU2375" s="8"/>
      <c r="HV2375" s="8"/>
      <c r="HW2375" s="8"/>
      <c r="HX2375" s="8"/>
      <c r="HY2375" s="8"/>
      <c r="HZ2375" s="8"/>
      <c r="IA2375" s="8"/>
      <c r="IB2375" s="8"/>
      <c r="IC2375" s="8"/>
      <c r="ID2375" s="8"/>
      <c r="IE2375" s="8"/>
      <c r="IF2375" s="8"/>
      <c r="IG2375" s="8"/>
      <c r="IH2375" s="8"/>
      <c r="II2375" s="8"/>
      <c r="IJ2375" s="8"/>
      <c r="IK2375" s="8"/>
      <c r="IL2375" s="8"/>
      <c r="IM2375" s="8"/>
      <c r="IN2375" s="8"/>
      <c r="IO2375" s="8"/>
      <c r="IP2375" s="8"/>
      <c r="IQ2375" s="8"/>
      <c r="IR2375" s="8"/>
      <c r="IS2375" s="8"/>
      <c r="IT2375" s="8"/>
      <c r="IU2375" s="8"/>
      <c r="IV2375" s="8"/>
      <c r="IW2375" s="8"/>
      <c r="IX2375" s="8"/>
      <c r="IY2375" s="8"/>
      <c r="IZ2375" s="8"/>
      <c r="JA2375" s="8"/>
      <c r="JB2375" s="8"/>
      <c r="JC2375" s="8"/>
      <c r="JD2375" s="8"/>
      <c r="JE2375" s="8"/>
      <c r="JF2375" s="8"/>
      <c r="JG2375" s="8"/>
      <c r="JH2375" s="8"/>
      <c r="JI2375" s="8"/>
      <c r="JJ2375" s="8"/>
      <c r="JK2375" s="8"/>
      <c r="JL2375" s="8"/>
      <c r="JM2375" s="8"/>
      <c r="JN2375" s="8"/>
    </row>
    <row r="2376" spans="1:274" s="69" customFormat="1" x14ac:dyDescent="0.25">
      <c r="A2376" s="8">
        <v>2688</v>
      </c>
      <c r="B2376" s="8" t="s">
        <v>4052</v>
      </c>
      <c r="C2376" s="9"/>
      <c r="D2376" s="10" t="s">
        <v>4072</v>
      </c>
      <c r="E2376" s="9" t="s">
        <v>4069</v>
      </c>
      <c r="F2376" s="9" t="s">
        <v>4070</v>
      </c>
      <c r="G2376" s="9" t="s">
        <v>90</v>
      </c>
      <c r="H2376" s="9" t="s">
        <v>91</v>
      </c>
      <c r="I2376" s="11" t="s">
        <v>4071</v>
      </c>
      <c r="J2376" s="11"/>
      <c r="K2376" s="9"/>
      <c r="L2376" s="9" t="s">
        <v>4071</v>
      </c>
      <c r="M2376" s="9" t="s">
        <v>133</v>
      </c>
      <c r="N2376" s="9" t="s">
        <v>95</v>
      </c>
      <c r="O2376" s="11"/>
      <c r="P2376" s="9" t="s">
        <v>134</v>
      </c>
      <c r="Q2376" s="11" t="s">
        <v>135</v>
      </c>
      <c r="R2376" s="11" t="s">
        <v>64</v>
      </c>
      <c r="S2376" s="11" t="s">
        <v>65</v>
      </c>
      <c r="T2376" s="11"/>
      <c r="U2376" s="11" t="s">
        <v>66</v>
      </c>
      <c r="V2376" s="11" t="s">
        <v>67</v>
      </c>
      <c r="W2376" s="11" t="s">
        <v>68</v>
      </c>
      <c r="X2376" s="11" t="s">
        <v>69</v>
      </c>
      <c r="Y2376" s="9" t="s">
        <v>99</v>
      </c>
      <c r="Z2376" s="9" t="s">
        <v>71</v>
      </c>
      <c r="AA2376" s="12">
        <v>43.41</v>
      </c>
      <c r="AB2376" s="12">
        <v>-92.03</v>
      </c>
      <c r="AC2376" s="46">
        <v>43.683333300000001</v>
      </c>
      <c r="AD2376" s="46">
        <v>-91.95</v>
      </c>
      <c r="AE2376" s="8" t="s">
        <v>884</v>
      </c>
      <c r="AF2376" s="8" t="s">
        <v>142</v>
      </c>
      <c r="AG2376" s="8" t="s">
        <v>102</v>
      </c>
      <c r="AH2376" s="13">
        <v>343</v>
      </c>
      <c r="AI2376" s="8" t="s">
        <v>76</v>
      </c>
      <c r="AJ2376" s="14">
        <v>1</v>
      </c>
      <c r="AK2376" s="14">
        <v>1</v>
      </c>
      <c r="AL2376" s="8" t="s">
        <v>4064</v>
      </c>
      <c r="AM2376" s="13">
        <v>56</v>
      </c>
      <c r="AN2376" s="13">
        <v>543.19999999999993</v>
      </c>
      <c r="AO2376" s="9">
        <v>5</v>
      </c>
      <c r="AP2376" s="9" t="s">
        <v>78</v>
      </c>
      <c r="AQ2376" s="15">
        <v>53.319013889226561</v>
      </c>
      <c r="AR2376" s="59">
        <v>1.2999999999999999E-2</v>
      </c>
      <c r="AS2376" s="9"/>
      <c r="AT2376" s="9" t="s">
        <v>79</v>
      </c>
      <c r="AU2376" s="9" t="s">
        <v>80</v>
      </c>
      <c r="AV2376" s="20"/>
      <c r="AW2376" s="20"/>
      <c r="AX2376" s="14"/>
      <c r="AY2376" s="20">
        <v>9.6999999999999993</v>
      </c>
      <c r="AZ2376" s="14" t="s">
        <v>52</v>
      </c>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8"/>
      <c r="EQ2376" s="8"/>
      <c r="ER2376" s="8"/>
      <c r="ES2376" s="8"/>
      <c r="ET2376" s="8"/>
      <c r="EU2376" s="8"/>
      <c r="EV2376" s="8"/>
      <c r="EW2376" s="8"/>
      <c r="EX2376" s="8"/>
      <c r="EY2376" s="8"/>
      <c r="EZ2376" s="8"/>
      <c r="FA2376" s="8"/>
      <c r="FB2376" s="8"/>
      <c r="FC2376" s="8"/>
      <c r="FD2376" s="8"/>
      <c r="FE2376" s="8"/>
      <c r="FF2376" s="8"/>
      <c r="FG2376" s="8"/>
      <c r="FH2376" s="8"/>
      <c r="FI2376" s="8"/>
      <c r="FJ2376" s="8"/>
      <c r="FK2376" s="8"/>
      <c r="FL2376" s="8"/>
      <c r="FM2376" s="8"/>
      <c r="FN2376" s="8"/>
      <c r="FO2376" s="8"/>
      <c r="FP2376" s="8"/>
      <c r="FQ2376" s="8"/>
      <c r="FR2376" s="8"/>
      <c r="FS2376" s="8"/>
      <c r="FT2376" s="8"/>
      <c r="FU2376" s="8"/>
      <c r="FV2376" s="8"/>
      <c r="FW2376" s="8"/>
      <c r="FX2376" s="8"/>
      <c r="FY2376" s="8"/>
      <c r="FZ2376" s="8"/>
      <c r="GA2376" s="8"/>
      <c r="GB2376" s="8"/>
      <c r="GC2376" s="8"/>
      <c r="GD2376" s="8"/>
      <c r="GE2376" s="8"/>
      <c r="GF2376" s="8"/>
      <c r="GG2376" s="8"/>
      <c r="GH2376" s="8"/>
      <c r="GI2376" s="8"/>
      <c r="GJ2376" s="8"/>
      <c r="GK2376" s="8"/>
      <c r="GL2376" s="8"/>
      <c r="GM2376" s="8"/>
      <c r="GN2376" s="8"/>
      <c r="GO2376" s="8"/>
      <c r="GP2376" s="8"/>
      <c r="GQ2376" s="8"/>
      <c r="GR2376" s="8"/>
      <c r="GS2376" s="8"/>
      <c r="GT2376" s="8"/>
      <c r="GU2376" s="8"/>
      <c r="GV2376" s="8"/>
      <c r="GW2376" s="8"/>
      <c r="GX2376" s="8"/>
      <c r="GY2376" s="8"/>
      <c r="GZ2376" s="8"/>
      <c r="HA2376" s="8"/>
      <c r="HB2376" s="8"/>
      <c r="HC2376" s="8"/>
      <c r="HD2376" s="8"/>
      <c r="HE2376" s="8"/>
      <c r="HF2376" s="8"/>
      <c r="HG2376" s="8"/>
      <c r="HH2376" s="8"/>
      <c r="HI2376" s="8"/>
      <c r="HJ2376" s="8"/>
      <c r="HK2376" s="8"/>
      <c r="HL2376" s="8"/>
      <c r="HM2376" s="8"/>
      <c r="HN2376" s="8"/>
      <c r="HO2376" s="8"/>
      <c r="HP2376" s="8"/>
      <c r="HQ2376" s="8"/>
      <c r="HR2376" s="8"/>
      <c r="HS2376" s="8"/>
      <c r="HT2376" s="8"/>
      <c r="HU2376" s="8"/>
      <c r="HV2376" s="8"/>
      <c r="HW2376" s="8"/>
      <c r="HX2376" s="8"/>
      <c r="HY2376" s="8"/>
      <c r="HZ2376" s="8"/>
      <c r="IA2376" s="8"/>
      <c r="IB2376" s="8"/>
      <c r="IC2376" s="8"/>
      <c r="ID2376" s="8"/>
      <c r="IE2376" s="8"/>
      <c r="IF2376" s="8"/>
      <c r="IG2376" s="8"/>
      <c r="IH2376" s="8"/>
      <c r="II2376" s="8"/>
      <c r="IJ2376" s="8"/>
      <c r="IK2376" s="8"/>
      <c r="IL2376" s="8"/>
      <c r="IM2376" s="8"/>
      <c r="IN2376" s="8"/>
      <c r="IO2376" s="8"/>
      <c r="IP2376" s="8"/>
      <c r="IQ2376" s="8"/>
      <c r="IR2376" s="8"/>
      <c r="IS2376" s="8"/>
      <c r="IT2376" s="8"/>
      <c r="IU2376" s="8"/>
      <c r="IV2376" s="8"/>
      <c r="IW2376" s="8"/>
      <c r="IX2376" s="8"/>
      <c r="IY2376" s="8"/>
      <c r="IZ2376" s="8"/>
      <c r="JA2376" s="8"/>
      <c r="JB2376" s="8"/>
      <c r="JC2376" s="8"/>
      <c r="JD2376" s="8"/>
      <c r="JE2376" s="8"/>
      <c r="JF2376" s="8"/>
      <c r="JG2376" s="8"/>
      <c r="JH2376" s="8"/>
      <c r="JI2376" s="8"/>
      <c r="JJ2376" s="8"/>
      <c r="JK2376" s="8"/>
      <c r="JL2376" s="8"/>
      <c r="JM2376" s="8"/>
      <c r="JN2376" s="8"/>
    </row>
    <row r="2377" spans="1:274" s="69" customFormat="1" x14ac:dyDescent="0.25">
      <c r="A2377" s="8">
        <v>2689</v>
      </c>
      <c r="B2377" s="8" t="s">
        <v>4052</v>
      </c>
      <c r="C2377" s="9"/>
      <c r="D2377" s="10" t="s">
        <v>4073</v>
      </c>
      <c r="E2377" s="9" t="s">
        <v>4069</v>
      </c>
      <c r="F2377" s="9" t="s">
        <v>4070</v>
      </c>
      <c r="G2377" s="9" t="s">
        <v>90</v>
      </c>
      <c r="H2377" s="9" t="s">
        <v>91</v>
      </c>
      <c r="I2377" s="11" t="s">
        <v>4071</v>
      </c>
      <c r="J2377" s="11"/>
      <c r="K2377" s="9"/>
      <c r="L2377" s="9" t="s">
        <v>4071</v>
      </c>
      <c r="M2377" s="9" t="s">
        <v>133</v>
      </c>
      <c r="N2377" s="9" t="s">
        <v>95</v>
      </c>
      <c r="O2377" s="11"/>
      <c r="P2377" s="9" t="s">
        <v>134</v>
      </c>
      <c r="Q2377" s="11" t="s">
        <v>135</v>
      </c>
      <c r="R2377" s="11" t="s">
        <v>64</v>
      </c>
      <c r="S2377" s="11" t="s">
        <v>65</v>
      </c>
      <c r="T2377" s="11"/>
      <c r="U2377" s="11" t="s">
        <v>66</v>
      </c>
      <c r="V2377" s="11" t="s">
        <v>67</v>
      </c>
      <c r="W2377" s="11" t="s">
        <v>68</v>
      </c>
      <c r="X2377" s="11" t="s">
        <v>69</v>
      </c>
      <c r="Y2377" s="9" t="s">
        <v>99</v>
      </c>
      <c r="Z2377" s="9" t="s">
        <v>71</v>
      </c>
      <c r="AA2377" s="12">
        <v>43.41</v>
      </c>
      <c r="AB2377" s="12">
        <v>-92.03</v>
      </c>
      <c r="AC2377" s="46">
        <v>43.683333300000001</v>
      </c>
      <c r="AD2377" s="46">
        <v>-91.95</v>
      </c>
      <c r="AE2377" s="8" t="s">
        <v>884</v>
      </c>
      <c r="AF2377" s="8" t="s">
        <v>142</v>
      </c>
      <c r="AG2377" s="8" t="s">
        <v>102</v>
      </c>
      <c r="AH2377" s="13">
        <v>343</v>
      </c>
      <c r="AI2377" s="8" t="s">
        <v>76</v>
      </c>
      <c r="AJ2377" s="14">
        <v>1</v>
      </c>
      <c r="AK2377" s="14">
        <v>1</v>
      </c>
      <c r="AL2377" s="8" t="s">
        <v>4064</v>
      </c>
      <c r="AM2377" s="13">
        <v>56</v>
      </c>
      <c r="AN2377" s="13">
        <v>554.4</v>
      </c>
      <c r="AO2377" s="9">
        <v>5</v>
      </c>
      <c r="AP2377" s="9" t="s">
        <v>78</v>
      </c>
      <c r="AQ2377" s="15">
        <v>36.481430555786595</v>
      </c>
      <c r="AR2377" s="59">
        <v>1.9E-2</v>
      </c>
      <c r="AS2377" s="9"/>
      <c r="AT2377" s="9" t="s">
        <v>79</v>
      </c>
      <c r="AU2377" s="9" t="s">
        <v>80</v>
      </c>
      <c r="AV2377" s="20"/>
      <c r="AW2377" s="20"/>
      <c r="AX2377" s="14"/>
      <c r="AY2377" s="20">
        <v>9.9</v>
      </c>
      <c r="AZ2377" s="14" t="s">
        <v>52</v>
      </c>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8"/>
      <c r="EQ2377" s="8"/>
      <c r="ER2377" s="8"/>
      <c r="ES2377" s="8"/>
      <c r="ET2377" s="8"/>
      <c r="EU2377" s="8"/>
      <c r="EV2377" s="8"/>
      <c r="EW2377" s="8"/>
      <c r="EX2377" s="8"/>
      <c r="EY2377" s="8"/>
      <c r="EZ2377" s="8"/>
      <c r="FA2377" s="8"/>
      <c r="FB2377" s="8"/>
      <c r="FC2377" s="8"/>
      <c r="FD2377" s="8"/>
      <c r="FE2377" s="8"/>
      <c r="FF2377" s="8"/>
      <c r="FG2377" s="8"/>
      <c r="FH2377" s="8"/>
      <c r="FI2377" s="8"/>
      <c r="FJ2377" s="8"/>
      <c r="FK2377" s="8"/>
      <c r="FL2377" s="8"/>
      <c r="FM2377" s="8"/>
      <c r="FN2377" s="8"/>
      <c r="FO2377" s="8"/>
      <c r="FP2377" s="8"/>
      <c r="FQ2377" s="8"/>
      <c r="FR2377" s="8"/>
      <c r="FS2377" s="8"/>
      <c r="FT2377" s="8"/>
      <c r="FU2377" s="8"/>
      <c r="FV2377" s="8"/>
      <c r="FW2377" s="8"/>
      <c r="FX2377" s="8"/>
      <c r="FY2377" s="8"/>
      <c r="FZ2377" s="8"/>
      <c r="GA2377" s="8"/>
      <c r="GB2377" s="8"/>
      <c r="GC2377" s="8"/>
      <c r="GD2377" s="8"/>
      <c r="GE2377" s="8"/>
      <c r="GF2377" s="8"/>
      <c r="GG2377" s="8"/>
      <c r="GH2377" s="8"/>
      <c r="GI2377" s="8"/>
      <c r="GJ2377" s="8"/>
      <c r="GK2377" s="8"/>
      <c r="GL2377" s="8"/>
      <c r="GM2377" s="8"/>
      <c r="GN2377" s="8"/>
      <c r="GO2377" s="8"/>
      <c r="GP2377" s="8"/>
      <c r="GQ2377" s="8"/>
      <c r="GR2377" s="8"/>
      <c r="GS2377" s="8"/>
      <c r="GT2377" s="8"/>
      <c r="GU2377" s="8"/>
      <c r="GV2377" s="8"/>
      <c r="GW2377" s="8"/>
      <c r="GX2377" s="8"/>
      <c r="GY2377" s="8"/>
      <c r="GZ2377" s="8"/>
      <c r="HA2377" s="8"/>
      <c r="HB2377" s="8"/>
      <c r="HC2377" s="8"/>
      <c r="HD2377" s="8"/>
      <c r="HE2377" s="8"/>
      <c r="HF2377" s="8"/>
      <c r="HG2377" s="8"/>
      <c r="HH2377" s="8"/>
      <c r="HI2377" s="8"/>
      <c r="HJ2377" s="8"/>
      <c r="HK2377" s="8"/>
      <c r="HL2377" s="8"/>
      <c r="HM2377" s="8"/>
      <c r="HN2377" s="8"/>
      <c r="HO2377" s="8"/>
      <c r="HP2377" s="8"/>
      <c r="HQ2377" s="8"/>
      <c r="HR2377" s="8"/>
      <c r="HS2377" s="8"/>
      <c r="HT2377" s="8"/>
      <c r="HU2377" s="8"/>
      <c r="HV2377" s="8"/>
      <c r="HW2377" s="8"/>
      <c r="HX2377" s="8"/>
      <c r="HY2377" s="8"/>
      <c r="HZ2377" s="8"/>
      <c r="IA2377" s="8"/>
      <c r="IB2377" s="8"/>
      <c r="IC2377" s="8"/>
      <c r="ID2377" s="8"/>
      <c r="IE2377" s="8"/>
      <c r="IF2377" s="8"/>
      <c r="IG2377" s="8"/>
      <c r="IH2377" s="8"/>
      <c r="II2377" s="8"/>
      <c r="IJ2377" s="8"/>
      <c r="IK2377" s="8"/>
      <c r="IL2377" s="8"/>
      <c r="IM2377" s="8"/>
      <c r="IN2377" s="8"/>
      <c r="IO2377" s="8"/>
      <c r="IP2377" s="8"/>
      <c r="IQ2377" s="8"/>
      <c r="IR2377" s="8"/>
      <c r="IS2377" s="8"/>
      <c r="IT2377" s="8"/>
      <c r="IU2377" s="8"/>
      <c r="IV2377" s="8"/>
      <c r="IW2377" s="8"/>
      <c r="IX2377" s="8"/>
      <c r="IY2377" s="8"/>
      <c r="IZ2377" s="8"/>
      <c r="JA2377" s="8"/>
      <c r="JB2377" s="8"/>
      <c r="JC2377" s="8"/>
      <c r="JD2377" s="8"/>
      <c r="JE2377" s="8"/>
      <c r="JF2377" s="8"/>
      <c r="JG2377" s="8"/>
      <c r="JH2377" s="8"/>
      <c r="JI2377" s="8"/>
      <c r="JJ2377" s="8"/>
      <c r="JK2377" s="8"/>
      <c r="JL2377" s="8"/>
      <c r="JM2377" s="8"/>
      <c r="JN2377" s="8"/>
    </row>
    <row r="2378" spans="1:274" s="69" customFormat="1" x14ac:dyDescent="0.25">
      <c r="A2378" s="8">
        <v>2690</v>
      </c>
      <c r="B2378" s="8" t="s">
        <v>4052</v>
      </c>
      <c r="C2378" s="9"/>
      <c r="D2378" s="10" t="s">
        <v>4074</v>
      </c>
      <c r="E2378" s="9" t="s">
        <v>4069</v>
      </c>
      <c r="F2378" s="9" t="s">
        <v>4070</v>
      </c>
      <c r="G2378" s="9" t="s">
        <v>90</v>
      </c>
      <c r="H2378" s="9" t="s">
        <v>91</v>
      </c>
      <c r="I2378" s="11" t="s">
        <v>4071</v>
      </c>
      <c r="J2378" s="11"/>
      <c r="K2378" s="9"/>
      <c r="L2378" s="9" t="s">
        <v>4071</v>
      </c>
      <c r="M2378" s="9" t="s">
        <v>133</v>
      </c>
      <c r="N2378" s="9" t="s">
        <v>95</v>
      </c>
      <c r="O2378" s="11"/>
      <c r="P2378" s="9" t="s">
        <v>134</v>
      </c>
      <c r="Q2378" s="11" t="s">
        <v>135</v>
      </c>
      <c r="R2378" s="11" t="s">
        <v>64</v>
      </c>
      <c r="S2378" s="11" t="s">
        <v>65</v>
      </c>
      <c r="T2378" s="11"/>
      <c r="U2378" s="11" t="s">
        <v>66</v>
      </c>
      <c r="V2378" s="11" t="s">
        <v>67</v>
      </c>
      <c r="W2378" s="11" t="s">
        <v>68</v>
      </c>
      <c r="X2378" s="11" t="s">
        <v>69</v>
      </c>
      <c r="Y2378" s="9" t="s">
        <v>99</v>
      </c>
      <c r="Z2378" s="9" t="s">
        <v>71</v>
      </c>
      <c r="AA2378" s="12">
        <v>43.41</v>
      </c>
      <c r="AB2378" s="12">
        <v>-92.03</v>
      </c>
      <c r="AC2378" s="46">
        <v>43.683333300000001</v>
      </c>
      <c r="AD2378" s="46">
        <v>-91.95</v>
      </c>
      <c r="AE2378" s="8" t="s">
        <v>884</v>
      </c>
      <c r="AF2378" s="8" t="s">
        <v>142</v>
      </c>
      <c r="AG2378" s="8" t="s">
        <v>102</v>
      </c>
      <c r="AH2378" s="13">
        <v>343</v>
      </c>
      <c r="AI2378" s="8" t="s">
        <v>76</v>
      </c>
      <c r="AJ2378" s="14">
        <v>1</v>
      </c>
      <c r="AK2378" s="14">
        <v>1</v>
      </c>
      <c r="AL2378" s="8" t="s">
        <v>4064</v>
      </c>
      <c r="AM2378" s="13">
        <v>56</v>
      </c>
      <c r="AN2378" s="13">
        <v>509.59999999999997</v>
      </c>
      <c r="AO2378" s="9">
        <v>5</v>
      </c>
      <c r="AP2378" s="9" t="s">
        <v>84</v>
      </c>
      <c r="AQ2378" s="15">
        <v>53.319013889226561</v>
      </c>
      <c r="AR2378" s="59">
        <v>1.2999999999999999E-2</v>
      </c>
      <c r="AS2378" s="9"/>
      <c r="AT2378" s="9" t="s">
        <v>79</v>
      </c>
      <c r="AU2378" s="9" t="s">
        <v>80</v>
      </c>
      <c r="AV2378" s="20"/>
      <c r="AW2378" s="20"/>
      <c r="AX2378" s="14"/>
      <c r="AY2378" s="20">
        <v>9.1</v>
      </c>
      <c r="AZ2378" s="14" t="s">
        <v>52</v>
      </c>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8"/>
      <c r="EQ2378" s="8"/>
      <c r="ER2378" s="8"/>
      <c r="ES2378" s="8"/>
      <c r="ET2378" s="8"/>
      <c r="EU2378" s="8"/>
      <c r="EV2378" s="8"/>
      <c r="EW2378" s="8"/>
      <c r="EX2378" s="8"/>
      <c r="EY2378" s="8"/>
      <c r="EZ2378" s="8"/>
      <c r="FA2378" s="8"/>
      <c r="FB2378" s="8"/>
      <c r="FC2378" s="8"/>
      <c r="FD2378" s="8"/>
      <c r="FE2378" s="8"/>
      <c r="FF2378" s="8"/>
      <c r="FG2378" s="8"/>
      <c r="FH2378" s="8"/>
      <c r="FI2378" s="8"/>
      <c r="FJ2378" s="8"/>
      <c r="FK2378" s="8"/>
      <c r="FL2378" s="8"/>
      <c r="FM2378" s="8"/>
      <c r="FN2378" s="8"/>
      <c r="FO2378" s="8"/>
      <c r="FP2378" s="8"/>
      <c r="FQ2378" s="8"/>
      <c r="FR2378" s="8"/>
      <c r="FS2378" s="8"/>
      <c r="FT2378" s="8"/>
      <c r="FU2378" s="8"/>
      <c r="FV2378" s="8"/>
      <c r="FW2378" s="8"/>
      <c r="FX2378" s="8"/>
      <c r="FY2378" s="8"/>
      <c r="FZ2378" s="8"/>
      <c r="GA2378" s="8"/>
      <c r="GB2378" s="8"/>
      <c r="GC2378" s="8"/>
      <c r="GD2378" s="8"/>
      <c r="GE2378" s="8"/>
      <c r="GF2378" s="8"/>
      <c r="GG2378" s="8"/>
      <c r="GH2378" s="8"/>
      <c r="GI2378" s="8"/>
      <c r="GJ2378" s="8"/>
      <c r="GK2378" s="8"/>
      <c r="GL2378" s="8"/>
      <c r="GM2378" s="8"/>
      <c r="GN2378" s="8"/>
      <c r="GO2378" s="8"/>
      <c r="GP2378" s="8"/>
      <c r="GQ2378" s="8"/>
      <c r="GR2378" s="8"/>
      <c r="GS2378" s="8"/>
      <c r="GT2378" s="8"/>
      <c r="GU2378" s="8"/>
      <c r="GV2378" s="8"/>
      <c r="GW2378" s="8"/>
      <c r="GX2378" s="8"/>
      <c r="GY2378" s="8"/>
      <c r="GZ2378" s="8"/>
      <c r="HA2378" s="8"/>
      <c r="HB2378" s="8"/>
      <c r="HC2378" s="8"/>
      <c r="HD2378" s="8"/>
      <c r="HE2378" s="8"/>
      <c r="HF2378" s="8"/>
      <c r="HG2378" s="8"/>
      <c r="HH2378" s="8"/>
      <c r="HI2378" s="8"/>
      <c r="HJ2378" s="8"/>
      <c r="HK2378" s="8"/>
      <c r="HL2378" s="8"/>
      <c r="HM2378" s="8"/>
      <c r="HN2378" s="8"/>
      <c r="HO2378" s="8"/>
      <c r="HP2378" s="8"/>
      <c r="HQ2378" s="8"/>
      <c r="HR2378" s="8"/>
      <c r="HS2378" s="8"/>
      <c r="HT2378" s="8"/>
      <c r="HU2378" s="8"/>
      <c r="HV2378" s="8"/>
      <c r="HW2378" s="8"/>
      <c r="HX2378" s="8"/>
      <c r="HY2378" s="8"/>
      <c r="HZ2378" s="8"/>
      <c r="IA2378" s="8"/>
      <c r="IB2378" s="8"/>
      <c r="IC2378" s="8"/>
      <c r="ID2378" s="8"/>
      <c r="IE2378" s="8"/>
      <c r="IF2378" s="8"/>
      <c r="IG2378" s="8"/>
      <c r="IH2378" s="8"/>
      <c r="II2378" s="8"/>
      <c r="IJ2378" s="8"/>
      <c r="IK2378" s="8"/>
      <c r="IL2378" s="8"/>
      <c r="IM2378" s="8"/>
      <c r="IN2378" s="8"/>
      <c r="IO2378" s="8"/>
      <c r="IP2378" s="8"/>
      <c r="IQ2378" s="8"/>
      <c r="IR2378" s="8"/>
      <c r="IS2378" s="8"/>
      <c r="IT2378" s="8"/>
      <c r="IU2378" s="8"/>
      <c r="IV2378" s="8"/>
      <c r="IW2378" s="8"/>
      <c r="IX2378" s="8"/>
      <c r="IY2378" s="8"/>
      <c r="IZ2378" s="8"/>
      <c r="JA2378" s="8"/>
      <c r="JB2378" s="8"/>
      <c r="JC2378" s="8"/>
      <c r="JD2378" s="8"/>
      <c r="JE2378" s="8"/>
      <c r="JF2378" s="8"/>
      <c r="JG2378" s="8"/>
      <c r="JH2378" s="8"/>
      <c r="JI2378" s="8"/>
      <c r="JJ2378" s="8"/>
      <c r="JK2378" s="8"/>
      <c r="JL2378" s="8"/>
      <c r="JM2378" s="8"/>
      <c r="JN2378" s="8"/>
    </row>
    <row r="2379" spans="1:274" s="69" customFormat="1" x14ac:dyDescent="0.25">
      <c r="A2379" s="8">
        <v>2691</v>
      </c>
      <c r="B2379" s="8" t="s">
        <v>4052</v>
      </c>
      <c r="C2379" s="9"/>
      <c r="D2379" s="10" t="s">
        <v>4075</v>
      </c>
      <c r="E2379" s="9" t="s">
        <v>4069</v>
      </c>
      <c r="F2379" s="9" t="s">
        <v>4070</v>
      </c>
      <c r="G2379" s="9" t="s">
        <v>90</v>
      </c>
      <c r="H2379" s="9" t="s">
        <v>91</v>
      </c>
      <c r="I2379" s="11" t="s">
        <v>4071</v>
      </c>
      <c r="J2379" s="11"/>
      <c r="K2379" s="9"/>
      <c r="L2379" s="9" t="s">
        <v>4071</v>
      </c>
      <c r="M2379" s="9" t="s">
        <v>133</v>
      </c>
      <c r="N2379" s="9" t="s">
        <v>95</v>
      </c>
      <c r="O2379" s="11"/>
      <c r="P2379" s="9" t="s">
        <v>134</v>
      </c>
      <c r="Q2379" s="11" t="s">
        <v>135</v>
      </c>
      <c r="R2379" s="11" t="s">
        <v>64</v>
      </c>
      <c r="S2379" s="11" t="s">
        <v>65</v>
      </c>
      <c r="T2379" s="11"/>
      <c r="U2379" s="11" t="s">
        <v>66</v>
      </c>
      <c r="V2379" s="11" t="s">
        <v>67</v>
      </c>
      <c r="W2379" s="11" t="s">
        <v>68</v>
      </c>
      <c r="X2379" s="11" t="s">
        <v>69</v>
      </c>
      <c r="Y2379" s="9" t="s">
        <v>99</v>
      </c>
      <c r="Z2379" s="9" t="s">
        <v>71</v>
      </c>
      <c r="AA2379" s="12">
        <v>43.41</v>
      </c>
      <c r="AB2379" s="12">
        <v>-92.03</v>
      </c>
      <c r="AC2379" s="46">
        <v>43.683333300000001</v>
      </c>
      <c r="AD2379" s="46">
        <v>-91.95</v>
      </c>
      <c r="AE2379" s="8" t="s">
        <v>884</v>
      </c>
      <c r="AF2379" s="8" t="s">
        <v>142</v>
      </c>
      <c r="AG2379" s="8" t="s">
        <v>102</v>
      </c>
      <c r="AH2379" s="13">
        <v>343</v>
      </c>
      <c r="AI2379" s="8" t="s">
        <v>76</v>
      </c>
      <c r="AJ2379" s="14">
        <v>1</v>
      </c>
      <c r="AK2379" s="14">
        <v>1</v>
      </c>
      <c r="AL2379" s="8" t="s">
        <v>4064</v>
      </c>
      <c r="AM2379" s="13">
        <v>56</v>
      </c>
      <c r="AN2379" s="13">
        <v>543.19999999999993</v>
      </c>
      <c r="AO2379" s="9">
        <v>5</v>
      </c>
      <c r="AP2379" s="9" t="s">
        <v>84</v>
      </c>
      <c r="AQ2379" s="15">
        <v>5.7762265046662113</v>
      </c>
      <c r="AR2379" s="59">
        <v>0.12</v>
      </c>
      <c r="AS2379" s="9"/>
      <c r="AT2379" s="9" t="s">
        <v>79</v>
      </c>
      <c r="AU2379" s="9" t="s">
        <v>80</v>
      </c>
      <c r="AV2379" s="20"/>
      <c r="AW2379" s="20"/>
      <c r="AX2379" s="14"/>
      <c r="AY2379" s="20">
        <v>9.6999999999999993</v>
      </c>
      <c r="AZ2379" s="14" t="s">
        <v>52</v>
      </c>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8"/>
      <c r="EQ2379" s="8"/>
      <c r="ER2379" s="8"/>
      <c r="ES2379" s="8"/>
      <c r="ET2379" s="8"/>
      <c r="EU2379" s="8"/>
      <c r="EV2379" s="8"/>
      <c r="EW2379" s="8"/>
      <c r="EX2379" s="8"/>
      <c r="EY2379" s="8"/>
      <c r="EZ2379" s="8"/>
      <c r="FA2379" s="8"/>
      <c r="FB2379" s="8"/>
      <c r="FC2379" s="8"/>
      <c r="FD2379" s="8"/>
      <c r="FE2379" s="8"/>
      <c r="FF2379" s="8"/>
      <c r="FG2379" s="8"/>
      <c r="FH2379" s="8"/>
      <c r="FI2379" s="8"/>
      <c r="FJ2379" s="8"/>
      <c r="FK2379" s="8"/>
      <c r="FL2379" s="8"/>
      <c r="FM2379" s="8"/>
      <c r="FN2379" s="8"/>
      <c r="FO2379" s="8"/>
      <c r="FP2379" s="8"/>
      <c r="FQ2379" s="8"/>
      <c r="FR2379" s="8"/>
      <c r="FS2379" s="8"/>
      <c r="FT2379" s="8"/>
      <c r="FU2379" s="8"/>
      <c r="FV2379" s="8"/>
      <c r="FW2379" s="8"/>
      <c r="FX2379" s="8"/>
      <c r="FY2379" s="8"/>
      <c r="FZ2379" s="8"/>
      <c r="GA2379" s="8"/>
      <c r="GB2379" s="8"/>
      <c r="GC2379" s="8"/>
      <c r="GD2379" s="8"/>
      <c r="GE2379" s="8"/>
      <c r="GF2379" s="8"/>
      <c r="GG2379" s="8"/>
      <c r="GH2379" s="8"/>
      <c r="GI2379" s="8"/>
      <c r="GJ2379" s="8"/>
      <c r="GK2379" s="8"/>
      <c r="GL2379" s="8"/>
      <c r="GM2379" s="8"/>
      <c r="GN2379" s="8"/>
      <c r="GO2379" s="8"/>
      <c r="GP2379" s="8"/>
      <c r="GQ2379" s="8"/>
      <c r="GR2379" s="8"/>
      <c r="GS2379" s="8"/>
      <c r="GT2379" s="8"/>
      <c r="GU2379" s="8"/>
      <c r="GV2379" s="8"/>
      <c r="GW2379" s="8"/>
      <c r="GX2379" s="8"/>
      <c r="GY2379" s="8"/>
      <c r="GZ2379" s="8"/>
      <c r="HA2379" s="8"/>
      <c r="HB2379" s="8"/>
      <c r="HC2379" s="8"/>
      <c r="HD2379" s="8"/>
      <c r="HE2379" s="8"/>
      <c r="HF2379" s="8"/>
      <c r="HG2379" s="8"/>
      <c r="HH2379" s="8"/>
      <c r="HI2379" s="8"/>
      <c r="HJ2379" s="8"/>
      <c r="HK2379" s="8"/>
      <c r="HL2379" s="8"/>
      <c r="HM2379" s="8"/>
      <c r="HN2379" s="8"/>
      <c r="HO2379" s="8"/>
      <c r="HP2379" s="8"/>
      <c r="HQ2379" s="8"/>
      <c r="HR2379" s="8"/>
      <c r="HS2379" s="8"/>
      <c r="HT2379" s="8"/>
      <c r="HU2379" s="8"/>
      <c r="HV2379" s="8"/>
      <c r="HW2379" s="8"/>
      <c r="HX2379" s="8"/>
      <c r="HY2379" s="8"/>
      <c r="HZ2379" s="8"/>
      <c r="IA2379" s="8"/>
      <c r="IB2379" s="8"/>
      <c r="IC2379" s="8"/>
      <c r="ID2379" s="8"/>
      <c r="IE2379" s="8"/>
      <c r="IF2379" s="8"/>
      <c r="IG2379" s="8"/>
      <c r="IH2379" s="8"/>
      <c r="II2379" s="8"/>
      <c r="IJ2379" s="8"/>
      <c r="IK2379" s="8"/>
      <c r="IL2379" s="8"/>
      <c r="IM2379" s="8"/>
      <c r="IN2379" s="8"/>
      <c r="IO2379" s="8"/>
      <c r="IP2379" s="8"/>
      <c r="IQ2379" s="8"/>
      <c r="IR2379" s="8"/>
      <c r="IS2379" s="8"/>
      <c r="IT2379" s="8"/>
      <c r="IU2379" s="8"/>
      <c r="IV2379" s="8"/>
      <c r="IW2379" s="8"/>
      <c r="IX2379" s="8"/>
      <c r="IY2379" s="8"/>
      <c r="IZ2379" s="8"/>
      <c r="JA2379" s="8"/>
      <c r="JB2379" s="8"/>
      <c r="JC2379" s="8"/>
      <c r="JD2379" s="8"/>
      <c r="JE2379" s="8"/>
      <c r="JF2379" s="8"/>
      <c r="JG2379" s="8"/>
      <c r="JH2379" s="8"/>
      <c r="JI2379" s="8"/>
      <c r="JJ2379" s="8"/>
      <c r="JK2379" s="8"/>
      <c r="JL2379" s="8"/>
      <c r="JM2379" s="8"/>
      <c r="JN2379" s="8"/>
    </row>
    <row r="2380" spans="1:274" x14ac:dyDescent="0.25">
      <c r="A2380" s="8">
        <v>2692</v>
      </c>
      <c r="B2380" s="8" t="s">
        <v>4052</v>
      </c>
      <c r="D2380" s="10" t="s">
        <v>4076</v>
      </c>
      <c r="E2380" s="9" t="s">
        <v>4069</v>
      </c>
      <c r="F2380" s="9" t="s">
        <v>4070</v>
      </c>
      <c r="G2380" s="9" t="s">
        <v>90</v>
      </c>
      <c r="H2380" s="9" t="s">
        <v>91</v>
      </c>
      <c r="I2380" s="11" t="s">
        <v>4071</v>
      </c>
      <c r="J2380" s="11"/>
      <c r="L2380" s="9" t="s">
        <v>4071</v>
      </c>
      <c r="M2380" s="9" t="s">
        <v>133</v>
      </c>
      <c r="N2380" s="9" t="s">
        <v>95</v>
      </c>
      <c r="O2380" s="11"/>
      <c r="P2380" s="9" t="s">
        <v>134</v>
      </c>
      <c r="Q2380" s="11" t="s">
        <v>135</v>
      </c>
      <c r="R2380" s="11" t="s">
        <v>64</v>
      </c>
      <c r="S2380" s="11" t="s">
        <v>65</v>
      </c>
      <c r="T2380" s="11"/>
      <c r="U2380" s="11" t="s">
        <v>66</v>
      </c>
      <c r="V2380" s="11" t="s">
        <v>67</v>
      </c>
      <c r="W2380" s="11" t="s">
        <v>68</v>
      </c>
      <c r="X2380" s="11" t="s">
        <v>69</v>
      </c>
      <c r="Y2380" s="9" t="s">
        <v>99</v>
      </c>
      <c r="Z2380" s="9" t="s">
        <v>71</v>
      </c>
      <c r="AA2380" s="12">
        <v>43.41</v>
      </c>
      <c r="AB2380" s="12">
        <v>-92.03</v>
      </c>
      <c r="AC2380" s="46">
        <v>43.683333300000001</v>
      </c>
      <c r="AD2380" s="46">
        <v>-91.95</v>
      </c>
      <c r="AE2380" s="8" t="s">
        <v>884</v>
      </c>
      <c r="AF2380" s="8" t="s">
        <v>142</v>
      </c>
      <c r="AG2380" s="8" t="s">
        <v>102</v>
      </c>
      <c r="AH2380" s="13">
        <v>343</v>
      </c>
      <c r="AI2380" s="8" t="s">
        <v>76</v>
      </c>
      <c r="AJ2380" s="14">
        <v>1</v>
      </c>
      <c r="AK2380" s="14">
        <v>1</v>
      </c>
      <c r="AL2380" s="8" t="s">
        <v>4064</v>
      </c>
      <c r="AM2380" s="13">
        <v>56</v>
      </c>
      <c r="AN2380" s="13">
        <v>554.4</v>
      </c>
      <c r="AO2380" s="9">
        <v>5</v>
      </c>
      <c r="AP2380" s="9" t="s">
        <v>84</v>
      </c>
      <c r="AQ2380" s="15">
        <v>46.209812037329691</v>
      </c>
      <c r="AR2380" s="59">
        <v>1.4999999999999999E-2</v>
      </c>
      <c r="AT2380" s="9" t="s">
        <v>79</v>
      </c>
      <c r="AU2380" s="9" t="s">
        <v>80</v>
      </c>
      <c r="AV2380" s="20"/>
      <c r="AW2380" s="20"/>
      <c r="AY2380" s="20">
        <v>9.9</v>
      </c>
      <c r="AZ2380" s="14" t="s">
        <v>52</v>
      </c>
    </row>
    <row r="2381" spans="1:274" x14ac:dyDescent="0.25">
      <c r="A2381" s="8">
        <v>2693</v>
      </c>
      <c r="B2381" s="8" t="s">
        <v>4077</v>
      </c>
      <c r="D2381" s="10" t="s">
        <v>4078</v>
      </c>
      <c r="E2381" s="9" t="s">
        <v>137</v>
      </c>
      <c r="F2381" s="9" t="s">
        <v>138</v>
      </c>
      <c r="G2381" s="9" t="s">
        <v>90</v>
      </c>
      <c r="H2381" s="9" t="s">
        <v>91</v>
      </c>
      <c r="I2381" s="11" t="s">
        <v>139</v>
      </c>
      <c r="J2381" s="11"/>
      <c r="L2381" s="9" t="s">
        <v>139</v>
      </c>
      <c r="M2381" s="9" t="s">
        <v>133</v>
      </c>
      <c r="N2381" s="9" t="s">
        <v>95</v>
      </c>
      <c r="O2381" s="11"/>
      <c r="P2381" s="9" t="s">
        <v>134</v>
      </c>
      <c r="Q2381" s="11" t="s">
        <v>135</v>
      </c>
      <c r="R2381" s="11" t="s">
        <v>64</v>
      </c>
      <c r="S2381" s="11" t="s">
        <v>65</v>
      </c>
      <c r="T2381" s="11"/>
      <c r="U2381" s="11" t="s">
        <v>66</v>
      </c>
      <c r="V2381" s="11" t="s">
        <v>67</v>
      </c>
      <c r="W2381" s="11" t="s">
        <v>68</v>
      </c>
      <c r="X2381" s="11" t="s">
        <v>69</v>
      </c>
      <c r="Y2381" s="9" t="s">
        <v>99</v>
      </c>
      <c r="Z2381" s="9" t="s">
        <v>71</v>
      </c>
      <c r="AA2381" s="12">
        <v>32.549999999999997</v>
      </c>
      <c r="AB2381" s="12">
        <v>-87.27</v>
      </c>
      <c r="AC2381" s="46">
        <v>32.9166667</v>
      </c>
      <c r="AD2381" s="46">
        <v>-86.55</v>
      </c>
      <c r="AE2381" s="8" t="s">
        <v>2389</v>
      </c>
      <c r="AF2381" s="8" t="s">
        <v>142</v>
      </c>
      <c r="AG2381" s="8" t="s">
        <v>102</v>
      </c>
      <c r="AH2381" s="13">
        <v>148</v>
      </c>
      <c r="AI2381" s="8" t="s">
        <v>76</v>
      </c>
      <c r="AJ2381" s="14">
        <v>1</v>
      </c>
      <c r="AK2381" s="14">
        <v>1</v>
      </c>
      <c r="AL2381" s="8" t="s">
        <v>1645</v>
      </c>
      <c r="AM2381" s="13">
        <v>98</v>
      </c>
      <c r="AN2381" s="13">
        <v>1450.4</v>
      </c>
      <c r="AO2381" s="9">
        <v>8</v>
      </c>
      <c r="AP2381" s="9" t="s">
        <v>78</v>
      </c>
      <c r="AQ2381" s="15">
        <v>173.28679513998631</v>
      </c>
      <c r="AR2381" s="59">
        <v>4.0000000000000001E-3</v>
      </c>
      <c r="AS2381" s="9">
        <v>40</v>
      </c>
      <c r="AT2381" s="9" t="s">
        <v>79</v>
      </c>
      <c r="AU2381" s="9" t="s">
        <v>80</v>
      </c>
      <c r="AV2381" s="20">
        <v>6.7</v>
      </c>
      <c r="AW2381" s="20">
        <v>23</v>
      </c>
      <c r="AY2381" s="20">
        <v>14.8</v>
      </c>
      <c r="AZ2381" s="14" t="s">
        <v>52</v>
      </c>
    </row>
    <row r="2382" spans="1:274" x14ac:dyDescent="0.25">
      <c r="A2382" s="8">
        <v>2694</v>
      </c>
      <c r="B2382" s="8" t="s">
        <v>4077</v>
      </c>
      <c r="D2382" s="10" t="s">
        <v>4079</v>
      </c>
      <c r="E2382" s="9" t="s">
        <v>137</v>
      </c>
      <c r="F2382" s="9" t="s">
        <v>138</v>
      </c>
      <c r="G2382" s="9" t="s">
        <v>90</v>
      </c>
      <c r="H2382" s="9" t="s">
        <v>91</v>
      </c>
      <c r="I2382" s="11" t="s">
        <v>139</v>
      </c>
      <c r="J2382" s="11"/>
      <c r="L2382" s="9" t="s">
        <v>139</v>
      </c>
      <c r="M2382" s="9" t="s">
        <v>133</v>
      </c>
      <c r="N2382" s="9" t="s">
        <v>95</v>
      </c>
      <c r="O2382" s="11"/>
      <c r="P2382" s="9" t="s">
        <v>134</v>
      </c>
      <c r="Q2382" s="11" t="s">
        <v>135</v>
      </c>
      <c r="R2382" s="11" t="s">
        <v>64</v>
      </c>
      <c r="S2382" s="11" t="s">
        <v>65</v>
      </c>
      <c r="T2382" s="11"/>
      <c r="U2382" s="11" t="s">
        <v>66</v>
      </c>
      <c r="V2382" s="11" t="s">
        <v>67</v>
      </c>
      <c r="W2382" s="11" t="s">
        <v>68</v>
      </c>
      <c r="X2382" s="11" t="s">
        <v>69</v>
      </c>
      <c r="Y2382" s="9" t="s">
        <v>99</v>
      </c>
      <c r="Z2382" s="9" t="s">
        <v>71</v>
      </c>
      <c r="AA2382" s="12">
        <v>33.020000000000003</v>
      </c>
      <c r="AB2382" s="12">
        <v>-87</v>
      </c>
      <c r="AC2382" s="46">
        <v>33.033333300000002</v>
      </c>
      <c r="AD2382" s="46">
        <v>-87</v>
      </c>
      <c r="AE2382" s="8" t="s">
        <v>2389</v>
      </c>
      <c r="AF2382" s="8" t="s">
        <v>142</v>
      </c>
      <c r="AG2382" s="8" t="s">
        <v>102</v>
      </c>
      <c r="AH2382" s="13">
        <v>151</v>
      </c>
      <c r="AI2382" s="8" t="s">
        <v>76</v>
      </c>
      <c r="AJ2382" s="14">
        <v>1</v>
      </c>
      <c r="AK2382" s="14">
        <v>1</v>
      </c>
      <c r="AL2382" s="8" t="s">
        <v>1645</v>
      </c>
      <c r="AM2382" s="13">
        <v>98</v>
      </c>
      <c r="AN2382" s="13">
        <v>1528.8</v>
      </c>
      <c r="AO2382" s="9">
        <v>8</v>
      </c>
      <c r="AP2382" s="9" t="s">
        <v>78</v>
      </c>
      <c r="AQ2382" s="15">
        <v>49.510512897138945</v>
      </c>
      <c r="AR2382" s="59">
        <v>1.4E-2</v>
      </c>
      <c r="AS2382" s="9">
        <v>40</v>
      </c>
      <c r="AT2382" s="9" t="s">
        <v>79</v>
      </c>
      <c r="AU2382" s="9" t="s">
        <v>80</v>
      </c>
      <c r="AV2382" s="20">
        <v>8.1999999999999993</v>
      </c>
      <c r="AW2382" s="20">
        <v>23.2</v>
      </c>
      <c r="AY2382" s="20">
        <v>15.6</v>
      </c>
      <c r="AZ2382" s="14" t="s">
        <v>52</v>
      </c>
    </row>
    <row r="2383" spans="1:274" x14ac:dyDescent="0.25">
      <c r="A2383" s="8">
        <v>2695</v>
      </c>
      <c r="B2383" s="8" t="s">
        <v>4080</v>
      </c>
      <c r="C2383" s="18"/>
      <c r="D2383" s="91" t="s">
        <v>4081</v>
      </c>
      <c r="E2383" s="17" t="s">
        <v>1648</v>
      </c>
      <c r="F2383" s="17" t="s">
        <v>1171</v>
      </c>
      <c r="G2383" s="17"/>
      <c r="H2383" s="17"/>
      <c r="I2383" s="22" t="s">
        <v>1649</v>
      </c>
      <c r="J2383" s="22"/>
      <c r="K2383" s="17"/>
      <c r="L2383" s="17" t="s">
        <v>1649</v>
      </c>
      <c r="M2383" s="17" t="s">
        <v>1173</v>
      </c>
      <c r="N2383" s="17" t="s">
        <v>95</v>
      </c>
      <c r="O2383" s="22"/>
      <c r="P2383" s="9" t="s">
        <v>1174</v>
      </c>
      <c r="Q2383" s="18" t="s">
        <v>475</v>
      </c>
      <c r="R2383" s="18" t="s">
        <v>120</v>
      </c>
      <c r="S2383" s="11" t="s">
        <v>65</v>
      </c>
      <c r="T2383" s="11"/>
      <c r="U2383" s="11" t="s">
        <v>66</v>
      </c>
      <c r="V2383" s="11" t="s">
        <v>67</v>
      </c>
      <c r="W2383" s="11" t="s">
        <v>68</v>
      </c>
      <c r="X2383" s="11" t="s">
        <v>69</v>
      </c>
      <c r="Y2383" s="9" t="s">
        <v>99</v>
      </c>
      <c r="Z2383" s="25" t="s">
        <v>71</v>
      </c>
      <c r="AA2383" s="12">
        <v>22.08</v>
      </c>
      <c r="AB2383" s="12">
        <v>114.16670000000001</v>
      </c>
      <c r="AC2383" s="46">
        <v>22.383333333333333</v>
      </c>
      <c r="AD2383" s="46">
        <v>114.11666666666666</v>
      </c>
      <c r="AE2383" s="8" t="s">
        <v>4082</v>
      </c>
      <c r="AF2383" s="8" t="s">
        <v>1190</v>
      </c>
      <c r="AG2383" s="8" t="s">
        <v>330</v>
      </c>
      <c r="AH2383" s="13">
        <v>213</v>
      </c>
      <c r="AI2383" s="8" t="s">
        <v>4083</v>
      </c>
      <c r="AJ2383" s="14" t="s">
        <v>626</v>
      </c>
      <c r="AK2383" s="14">
        <v>3</v>
      </c>
      <c r="AL2383" s="8" t="s">
        <v>347</v>
      </c>
      <c r="AM2383" s="13">
        <v>28</v>
      </c>
      <c r="AN2383" s="13">
        <v>481.59999999999997</v>
      </c>
      <c r="AO2383" s="9">
        <v>1</v>
      </c>
      <c r="AP2383" s="52" t="s">
        <v>78</v>
      </c>
      <c r="AQ2383" s="15">
        <v>67.576796187406416</v>
      </c>
      <c r="AR2383" s="59">
        <v>1.0257177310354941E-2</v>
      </c>
      <c r="AT2383" s="9" t="s">
        <v>79</v>
      </c>
      <c r="AU2383" s="9" t="s">
        <v>80</v>
      </c>
      <c r="AV2383" s="20"/>
      <c r="AW2383" s="20"/>
      <c r="AY2383" s="40">
        <v>17.2</v>
      </c>
      <c r="AZ2383" s="14" t="s">
        <v>52</v>
      </c>
      <c r="BA2383" s="16"/>
      <c r="BB2383" s="16"/>
      <c r="BC2383" s="16"/>
      <c r="BD2383" s="16"/>
      <c r="BE2383" s="16"/>
      <c r="BF2383" s="16"/>
      <c r="BG2383" s="16"/>
      <c r="BH2383" s="16"/>
      <c r="BI2383" s="16"/>
      <c r="BJ2383" s="16"/>
      <c r="BK2383" s="16"/>
      <c r="BL2383" s="16"/>
      <c r="BM2383" s="16"/>
      <c r="BN2383" s="16"/>
      <c r="BO2383" s="16"/>
      <c r="BP2383" s="16"/>
      <c r="BQ2383" s="16"/>
      <c r="BR2383" s="16"/>
      <c r="BS2383" s="16"/>
      <c r="BT2383" s="16"/>
      <c r="BU2383" s="16"/>
      <c r="BV2383" s="16"/>
      <c r="BW2383" s="16"/>
      <c r="BX2383" s="16"/>
      <c r="BY2383" s="16"/>
      <c r="BZ2383" s="16"/>
      <c r="CA2383" s="16"/>
      <c r="CB2383" s="16"/>
      <c r="CC2383" s="16"/>
      <c r="CD2383" s="16"/>
      <c r="CE2383" s="16"/>
      <c r="CF2383" s="16"/>
      <c r="CG2383" s="16"/>
      <c r="CH2383" s="16"/>
      <c r="CI2383" s="16"/>
      <c r="CJ2383" s="16"/>
      <c r="CK2383" s="16"/>
      <c r="CL2383" s="16"/>
      <c r="CM2383" s="16"/>
      <c r="CN2383" s="16"/>
      <c r="CO2383" s="16"/>
      <c r="CP2383" s="16"/>
      <c r="CQ2383" s="16"/>
      <c r="CR2383" s="16"/>
      <c r="CS2383" s="16"/>
      <c r="CT2383" s="16"/>
      <c r="CU2383" s="16"/>
      <c r="CV2383" s="16"/>
      <c r="CW2383" s="16"/>
      <c r="CX2383" s="16"/>
      <c r="CY2383" s="16"/>
      <c r="CZ2383" s="16"/>
      <c r="DA2383" s="16"/>
      <c r="DB2383" s="16"/>
      <c r="DC2383" s="16"/>
      <c r="DD2383" s="16"/>
      <c r="DE2383" s="16"/>
      <c r="DF2383" s="16"/>
      <c r="DG2383" s="16"/>
      <c r="DH2383" s="16"/>
      <c r="DI2383" s="16"/>
      <c r="DJ2383" s="16"/>
      <c r="DK2383" s="16"/>
      <c r="DL2383" s="16"/>
      <c r="DM2383" s="16"/>
      <c r="DN2383" s="16"/>
      <c r="DO2383" s="16"/>
      <c r="DP2383" s="16"/>
      <c r="DQ2383" s="16"/>
      <c r="DR2383" s="16"/>
      <c r="DS2383" s="16"/>
      <c r="DT2383" s="16"/>
      <c r="DU2383" s="16"/>
      <c r="DV2383" s="16"/>
      <c r="DW2383" s="16"/>
      <c r="DX2383" s="16"/>
      <c r="DY2383" s="16"/>
      <c r="DZ2383" s="16"/>
      <c r="EA2383" s="16"/>
      <c r="EB2383" s="16"/>
      <c r="EC2383" s="16"/>
      <c r="ED2383" s="16"/>
      <c r="EE2383" s="16"/>
      <c r="EF2383" s="16"/>
      <c r="EG2383" s="16"/>
      <c r="EH2383" s="16"/>
      <c r="EI2383" s="16"/>
      <c r="EJ2383" s="16"/>
      <c r="EK2383" s="16"/>
      <c r="EL2383" s="16"/>
      <c r="EM2383" s="16"/>
      <c r="EN2383" s="16"/>
      <c r="EO2383" s="16"/>
      <c r="EP2383" s="16"/>
      <c r="EQ2383" s="16"/>
      <c r="ER2383" s="16"/>
      <c r="ES2383" s="16"/>
      <c r="ET2383" s="16"/>
      <c r="EU2383" s="16"/>
      <c r="EV2383" s="16"/>
      <c r="EW2383" s="16"/>
      <c r="EX2383" s="16"/>
      <c r="EY2383" s="16"/>
      <c r="EZ2383" s="16"/>
      <c r="FA2383" s="16"/>
      <c r="FB2383" s="16"/>
      <c r="FC2383" s="16"/>
      <c r="FD2383" s="16"/>
      <c r="FE2383" s="16"/>
      <c r="FF2383" s="16"/>
      <c r="FG2383" s="16"/>
      <c r="FH2383" s="16"/>
      <c r="FI2383" s="16"/>
      <c r="FJ2383" s="16"/>
      <c r="FK2383" s="16"/>
      <c r="FL2383" s="16"/>
      <c r="FM2383" s="16"/>
      <c r="FN2383" s="16"/>
      <c r="FO2383" s="16"/>
      <c r="FP2383" s="16"/>
      <c r="FQ2383" s="16"/>
      <c r="FR2383" s="16"/>
      <c r="FS2383" s="16"/>
      <c r="FT2383" s="16"/>
      <c r="FU2383" s="16"/>
      <c r="FV2383" s="16"/>
      <c r="FW2383" s="16"/>
      <c r="FX2383" s="16"/>
      <c r="FY2383" s="16"/>
      <c r="FZ2383" s="16"/>
      <c r="GA2383" s="16"/>
      <c r="GB2383" s="16"/>
      <c r="GC2383" s="16"/>
      <c r="GD2383" s="16"/>
      <c r="GE2383" s="16"/>
      <c r="GF2383" s="16"/>
      <c r="GG2383" s="16"/>
      <c r="GH2383" s="16"/>
      <c r="GI2383" s="16"/>
      <c r="GJ2383" s="16"/>
      <c r="GK2383" s="16"/>
      <c r="GL2383" s="16"/>
      <c r="GM2383" s="16"/>
      <c r="GN2383" s="16"/>
      <c r="GO2383" s="16"/>
      <c r="GP2383" s="16"/>
      <c r="GQ2383" s="16"/>
      <c r="GR2383" s="16"/>
      <c r="GS2383" s="16"/>
      <c r="GT2383" s="16"/>
      <c r="GU2383" s="16"/>
      <c r="GV2383" s="16"/>
      <c r="GW2383" s="16"/>
      <c r="GX2383" s="16"/>
      <c r="GY2383" s="16"/>
      <c r="GZ2383" s="16"/>
      <c r="HA2383" s="16"/>
      <c r="HB2383" s="16"/>
      <c r="HC2383" s="16"/>
      <c r="HD2383" s="16"/>
      <c r="HE2383" s="16"/>
      <c r="HF2383" s="16"/>
      <c r="HG2383" s="16"/>
      <c r="HH2383" s="16"/>
      <c r="HI2383" s="16"/>
      <c r="HJ2383" s="16"/>
      <c r="HK2383" s="16"/>
      <c r="HL2383" s="16"/>
      <c r="HM2383" s="16"/>
      <c r="HN2383" s="16"/>
      <c r="HO2383" s="16"/>
      <c r="HP2383" s="16"/>
      <c r="HQ2383" s="16"/>
      <c r="HR2383" s="16"/>
      <c r="HS2383" s="16"/>
      <c r="HT2383" s="16"/>
      <c r="HU2383" s="16"/>
      <c r="HV2383" s="16"/>
      <c r="HW2383" s="16"/>
      <c r="HX2383" s="16"/>
      <c r="HY2383" s="16"/>
      <c r="HZ2383" s="16"/>
      <c r="IA2383" s="16"/>
      <c r="IB2383" s="16"/>
      <c r="IC2383" s="16"/>
      <c r="ID2383" s="16"/>
      <c r="IE2383" s="16"/>
      <c r="IF2383" s="16"/>
      <c r="IG2383" s="16"/>
      <c r="IH2383" s="16"/>
      <c r="II2383" s="16"/>
      <c r="IJ2383" s="16"/>
      <c r="IK2383" s="16"/>
      <c r="IL2383" s="16"/>
      <c r="IM2383" s="16"/>
      <c r="IN2383" s="16"/>
      <c r="IO2383" s="16"/>
      <c r="IP2383" s="16"/>
      <c r="IQ2383" s="16"/>
      <c r="IR2383" s="16"/>
      <c r="IS2383" s="16"/>
      <c r="IT2383" s="16"/>
      <c r="IU2383" s="16"/>
      <c r="IV2383" s="16"/>
      <c r="IW2383" s="16"/>
      <c r="IX2383" s="16"/>
      <c r="IY2383" s="16"/>
      <c r="IZ2383" s="16"/>
      <c r="JA2383" s="16"/>
      <c r="JB2383" s="16"/>
      <c r="JC2383" s="16"/>
      <c r="JD2383" s="16"/>
      <c r="JE2383" s="16"/>
      <c r="JF2383" s="16"/>
      <c r="JG2383" s="16"/>
      <c r="JH2383" s="16"/>
      <c r="JI2383" s="16"/>
      <c r="JJ2383" s="16"/>
      <c r="JK2383" s="16"/>
      <c r="JL2383" s="16"/>
      <c r="JM2383" s="16"/>
      <c r="JN2383" s="16"/>
    </row>
    <row r="2384" spans="1:274" s="16" customFormat="1" x14ac:dyDescent="0.25">
      <c r="A2384" s="8">
        <v>2696</v>
      </c>
      <c r="B2384" s="8" t="s">
        <v>4080</v>
      </c>
      <c r="C2384" s="18"/>
      <c r="D2384" s="91" t="s">
        <v>4084</v>
      </c>
      <c r="E2384" s="17" t="s">
        <v>1648</v>
      </c>
      <c r="F2384" s="17" t="s">
        <v>1171</v>
      </c>
      <c r="G2384" s="17"/>
      <c r="H2384" s="17"/>
      <c r="I2384" s="22" t="s">
        <v>1649</v>
      </c>
      <c r="J2384" s="22"/>
      <c r="K2384" s="17"/>
      <c r="L2384" s="17" t="s">
        <v>1649</v>
      </c>
      <c r="M2384" s="17" t="s">
        <v>1173</v>
      </c>
      <c r="N2384" s="17" t="s">
        <v>95</v>
      </c>
      <c r="O2384" s="22"/>
      <c r="P2384" s="9" t="s">
        <v>1174</v>
      </c>
      <c r="Q2384" s="18" t="s">
        <v>475</v>
      </c>
      <c r="R2384" s="18" t="s">
        <v>120</v>
      </c>
      <c r="S2384" s="11" t="s">
        <v>65</v>
      </c>
      <c r="T2384" s="11"/>
      <c r="U2384" s="11" t="s">
        <v>66</v>
      </c>
      <c r="V2384" s="11" t="s">
        <v>67</v>
      </c>
      <c r="W2384" s="11" t="s">
        <v>68</v>
      </c>
      <c r="X2384" s="11" t="s">
        <v>69</v>
      </c>
      <c r="Y2384" s="9" t="s">
        <v>99</v>
      </c>
      <c r="Z2384" s="25" t="s">
        <v>71</v>
      </c>
      <c r="AA2384" s="12">
        <v>22.08</v>
      </c>
      <c r="AB2384" s="12">
        <v>114.16670000000001</v>
      </c>
      <c r="AC2384" s="46">
        <v>22.383333333333333</v>
      </c>
      <c r="AD2384" s="46">
        <v>114.11666666666666</v>
      </c>
      <c r="AE2384" s="8" t="s">
        <v>4082</v>
      </c>
      <c r="AF2384" s="8" t="s">
        <v>1190</v>
      </c>
      <c r="AG2384" s="8" t="s">
        <v>330</v>
      </c>
      <c r="AH2384" s="13">
        <v>213</v>
      </c>
      <c r="AI2384" s="8" t="s">
        <v>4083</v>
      </c>
      <c r="AJ2384" s="14" t="s">
        <v>626</v>
      </c>
      <c r="AK2384" s="14">
        <v>3</v>
      </c>
      <c r="AL2384" s="8" t="s">
        <v>347</v>
      </c>
      <c r="AM2384" s="13">
        <v>28</v>
      </c>
      <c r="AN2384" s="13">
        <v>722.4</v>
      </c>
      <c r="AO2384" s="9">
        <v>1</v>
      </c>
      <c r="AP2384" s="52" t="s">
        <v>78</v>
      </c>
      <c r="AQ2384" s="15">
        <v>8.1761866494874234</v>
      </c>
      <c r="AR2384" s="59">
        <v>8.4776340154049654E-2</v>
      </c>
      <c r="AS2384" s="9"/>
      <c r="AT2384" s="9" t="s">
        <v>79</v>
      </c>
      <c r="AU2384" s="9" t="s">
        <v>80</v>
      </c>
      <c r="AV2384" s="20"/>
      <c r="AW2384" s="20"/>
      <c r="AX2384" s="14"/>
      <c r="AY2384" s="40">
        <v>25.8</v>
      </c>
      <c r="AZ2384" s="14" t="s">
        <v>52</v>
      </c>
    </row>
    <row r="2385" spans="1:274" s="16" customFormat="1" x14ac:dyDescent="0.25">
      <c r="A2385" s="8">
        <v>2697</v>
      </c>
      <c r="B2385" s="8" t="s">
        <v>4080</v>
      </c>
      <c r="C2385" s="18"/>
      <c r="D2385" s="91" t="s">
        <v>4085</v>
      </c>
      <c r="E2385" s="17" t="s">
        <v>1648</v>
      </c>
      <c r="F2385" s="17" t="s">
        <v>1171</v>
      </c>
      <c r="G2385" s="17"/>
      <c r="H2385" s="17"/>
      <c r="I2385" s="22" t="s">
        <v>1649</v>
      </c>
      <c r="J2385" s="22"/>
      <c r="K2385" s="17"/>
      <c r="L2385" s="17" t="s">
        <v>1649</v>
      </c>
      <c r="M2385" s="17" t="s">
        <v>1173</v>
      </c>
      <c r="N2385" s="17" t="s">
        <v>95</v>
      </c>
      <c r="O2385" s="22"/>
      <c r="P2385" s="9" t="s">
        <v>1174</v>
      </c>
      <c r="Q2385" s="18" t="s">
        <v>475</v>
      </c>
      <c r="R2385" s="18" t="s">
        <v>120</v>
      </c>
      <c r="S2385" s="11" t="s">
        <v>65</v>
      </c>
      <c r="T2385" s="11"/>
      <c r="U2385" s="11" t="s">
        <v>66</v>
      </c>
      <c r="V2385" s="11" t="s">
        <v>67</v>
      </c>
      <c r="W2385" s="11" t="s">
        <v>68</v>
      </c>
      <c r="X2385" s="11" t="s">
        <v>69</v>
      </c>
      <c r="Y2385" s="9" t="s">
        <v>99</v>
      </c>
      <c r="Z2385" s="25" t="s">
        <v>71</v>
      </c>
      <c r="AA2385" s="12">
        <v>22.08</v>
      </c>
      <c r="AB2385" s="12">
        <v>114.16670000000001</v>
      </c>
      <c r="AC2385" s="46">
        <v>22.383333333333333</v>
      </c>
      <c r="AD2385" s="46">
        <v>114.11666666666666</v>
      </c>
      <c r="AE2385" s="8" t="s">
        <v>4082</v>
      </c>
      <c r="AF2385" s="8" t="s">
        <v>1190</v>
      </c>
      <c r="AG2385" s="8" t="s">
        <v>330</v>
      </c>
      <c r="AH2385" s="13">
        <v>213</v>
      </c>
      <c r="AI2385" s="8" t="s">
        <v>4083</v>
      </c>
      <c r="AJ2385" s="14" t="s">
        <v>626</v>
      </c>
      <c r="AK2385" s="14">
        <v>3</v>
      </c>
      <c r="AL2385" s="8" t="s">
        <v>347</v>
      </c>
      <c r="AM2385" s="13">
        <v>28</v>
      </c>
      <c r="AN2385" s="13">
        <v>476</v>
      </c>
      <c r="AO2385" s="9">
        <v>1</v>
      </c>
      <c r="AP2385" s="52" t="s">
        <v>78</v>
      </c>
      <c r="AQ2385" s="15">
        <v>69.697985329217133</v>
      </c>
      <c r="AR2385" s="59">
        <v>9.9450102795063233E-3</v>
      </c>
      <c r="AS2385" s="9"/>
      <c r="AT2385" s="9" t="s">
        <v>79</v>
      </c>
      <c r="AU2385" s="9" t="s">
        <v>80</v>
      </c>
      <c r="AV2385" s="20"/>
      <c r="AW2385" s="20"/>
      <c r="AX2385" s="14"/>
      <c r="AY2385" s="40">
        <v>17</v>
      </c>
      <c r="AZ2385" s="14" t="s">
        <v>52</v>
      </c>
    </row>
    <row r="2386" spans="1:274" x14ac:dyDescent="0.25">
      <c r="A2386" s="8">
        <v>2698</v>
      </c>
      <c r="B2386" s="8" t="s">
        <v>4080</v>
      </c>
      <c r="C2386" s="18"/>
      <c r="D2386" s="91" t="s">
        <v>4086</v>
      </c>
      <c r="E2386" s="17" t="s">
        <v>1648</v>
      </c>
      <c r="F2386" s="17" t="s">
        <v>1171</v>
      </c>
      <c r="G2386" s="17"/>
      <c r="H2386" s="17"/>
      <c r="I2386" s="22" t="s">
        <v>1649</v>
      </c>
      <c r="J2386" s="22"/>
      <c r="K2386" s="17"/>
      <c r="L2386" s="17" t="s">
        <v>1649</v>
      </c>
      <c r="M2386" s="17" t="s">
        <v>1173</v>
      </c>
      <c r="N2386" s="17" t="s">
        <v>95</v>
      </c>
      <c r="O2386" s="22"/>
      <c r="P2386" s="9" t="s">
        <v>1174</v>
      </c>
      <c r="Q2386" s="18" t="s">
        <v>475</v>
      </c>
      <c r="R2386" s="18" t="s">
        <v>120</v>
      </c>
      <c r="S2386" s="11" t="s">
        <v>65</v>
      </c>
      <c r="T2386" s="11"/>
      <c r="U2386" s="11" t="s">
        <v>66</v>
      </c>
      <c r="V2386" s="11" t="s">
        <v>67</v>
      </c>
      <c r="W2386" s="11" t="s">
        <v>68</v>
      </c>
      <c r="X2386" s="11" t="s">
        <v>69</v>
      </c>
      <c r="Y2386" s="9" t="s">
        <v>99</v>
      </c>
      <c r="Z2386" s="25" t="s">
        <v>71</v>
      </c>
      <c r="AA2386" s="12">
        <v>22.08</v>
      </c>
      <c r="AB2386" s="12">
        <v>114.16670000000001</v>
      </c>
      <c r="AC2386" s="46">
        <v>22.383333333333333</v>
      </c>
      <c r="AD2386" s="46">
        <v>114.11666666666666</v>
      </c>
      <c r="AE2386" s="8" t="s">
        <v>4082</v>
      </c>
      <c r="AF2386" s="8" t="s">
        <v>1190</v>
      </c>
      <c r="AG2386" s="8" t="s">
        <v>330</v>
      </c>
      <c r="AH2386" s="13">
        <v>213</v>
      </c>
      <c r="AI2386" s="8" t="s">
        <v>4083</v>
      </c>
      <c r="AJ2386" s="14" t="s">
        <v>626</v>
      </c>
      <c r="AK2386" s="14">
        <v>3</v>
      </c>
      <c r="AL2386" s="8" t="s">
        <v>347</v>
      </c>
      <c r="AM2386" s="13">
        <v>28</v>
      </c>
      <c r="AN2386" s="13">
        <v>728</v>
      </c>
      <c r="AO2386" s="9">
        <v>1</v>
      </c>
      <c r="AP2386" s="52" t="s">
        <v>78</v>
      </c>
      <c r="AQ2386" s="15">
        <v>7.5198849231004781</v>
      </c>
      <c r="AR2386" s="59">
        <v>9.2175237739430455E-2</v>
      </c>
      <c r="AT2386" s="9" t="s">
        <v>79</v>
      </c>
      <c r="AU2386" s="9" t="s">
        <v>80</v>
      </c>
      <c r="AV2386" s="20"/>
      <c r="AW2386" s="20"/>
      <c r="AY2386" s="40">
        <v>26</v>
      </c>
      <c r="AZ2386" s="14" t="s">
        <v>52</v>
      </c>
      <c r="BA2386" s="16"/>
      <c r="BB2386" s="16"/>
      <c r="BC2386" s="16"/>
      <c r="BD2386" s="16"/>
      <c r="BE2386" s="16"/>
      <c r="BF2386" s="16"/>
      <c r="BG2386" s="16"/>
      <c r="BH2386" s="16"/>
      <c r="BI2386" s="16"/>
      <c r="BJ2386" s="16"/>
      <c r="BK2386" s="16"/>
      <c r="BL2386" s="16"/>
      <c r="BM2386" s="16"/>
      <c r="BN2386" s="16"/>
      <c r="BO2386" s="16"/>
      <c r="BP2386" s="16"/>
      <c r="BQ2386" s="16"/>
      <c r="BR2386" s="16"/>
      <c r="BS2386" s="16"/>
      <c r="BT2386" s="16"/>
      <c r="BU2386" s="16"/>
      <c r="BV2386" s="16"/>
      <c r="BW2386" s="16"/>
      <c r="BX2386" s="16"/>
      <c r="BY2386" s="16"/>
      <c r="BZ2386" s="16"/>
      <c r="CA2386" s="16"/>
      <c r="CB2386" s="16"/>
      <c r="CC2386" s="16"/>
      <c r="CD2386" s="16"/>
      <c r="CE2386" s="16"/>
      <c r="CF2386" s="16"/>
      <c r="CG2386" s="16"/>
      <c r="CH2386" s="16"/>
      <c r="CI2386" s="16"/>
      <c r="CJ2386" s="16"/>
      <c r="CK2386" s="16"/>
      <c r="CL2386" s="16"/>
      <c r="CM2386" s="16"/>
      <c r="CN2386" s="16"/>
      <c r="CO2386" s="16"/>
      <c r="CP2386" s="16"/>
      <c r="CQ2386" s="16"/>
      <c r="CR2386" s="16"/>
      <c r="CS2386" s="16"/>
      <c r="CT2386" s="16"/>
      <c r="CU2386" s="16"/>
      <c r="CV2386" s="16"/>
      <c r="CW2386" s="16"/>
      <c r="CX2386" s="16"/>
      <c r="CY2386" s="16"/>
      <c r="CZ2386" s="16"/>
      <c r="DA2386" s="16"/>
      <c r="DB2386" s="16"/>
      <c r="DC2386" s="16"/>
      <c r="DD2386" s="16"/>
      <c r="DE2386" s="16"/>
      <c r="DF2386" s="16"/>
      <c r="DG2386" s="16"/>
      <c r="DH2386" s="16"/>
      <c r="DI2386" s="16"/>
      <c r="DJ2386" s="16"/>
      <c r="DK2386" s="16"/>
      <c r="DL2386" s="16"/>
      <c r="DM2386" s="16"/>
      <c r="DN2386" s="16"/>
      <c r="DO2386" s="16"/>
      <c r="DP2386" s="16"/>
      <c r="DQ2386" s="16"/>
      <c r="DR2386" s="16"/>
      <c r="DS2386" s="16"/>
      <c r="DT2386" s="16"/>
      <c r="DU2386" s="16"/>
      <c r="DV2386" s="16"/>
      <c r="DW2386" s="16"/>
      <c r="DX2386" s="16"/>
      <c r="DY2386" s="16"/>
      <c r="DZ2386" s="16"/>
      <c r="EA2386" s="16"/>
      <c r="EB2386" s="16"/>
      <c r="EC2386" s="16"/>
      <c r="ED2386" s="16"/>
      <c r="EE2386" s="16"/>
      <c r="EF2386" s="16"/>
      <c r="EG2386" s="16"/>
      <c r="EH2386" s="16"/>
      <c r="EI2386" s="16"/>
      <c r="EJ2386" s="16"/>
      <c r="EK2386" s="16"/>
      <c r="EL2386" s="16"/>
      <c r="EM2386" s="16"/>
      <c r="EN2386" s="16"/>
      <c r="EO2386" s="16"/>
      <c r="EP2386" s="16"/>
      <c r="EQ2386" s="16"/>
      <c r="ER2386" s="16"/>
      <c r="ES2386" s="16"/>
      <c r="ET2386" s="16"/>
      <c r="EU2386" s="16"/>
      <c r="EV2386" s="16"/>
      <c r="EW2386" s="16"/>
      <c r="EX2386" s="16"/>
      <c r="EY2386" s="16"/>
      <c r="EZ2386" s="16"/>
      <c r="FA2386" s="16"/>
      <c r="FB2386" s="16"/>
      <c r="FC2386" s="16"/>
      <c r="FD2386" s="16"/>
      <c r="FE2386" s="16"/>
      <c r="FF2386" s="16"/>
      <c r="FG2386" s="16"/>
      <c r="FH2386" s="16"/>
      <c r="FI2386" s="16"/>
      <c r="FJ2386" s="16"/>
      <c r="FK2386" s="16"/>
      <c r="FL2386" s="16"/>
      <c r="FM2386" s="16"/>
      <c r="FN2386" s="16"/>
      <c r="FO2386" s="16"/>
      <c r="FP2386" s="16"/>
      <c r="FQ2386" s="16"/>
      <c r="FR2386" s="16"/>
      <c r="FS2386" s="16"/>
      <c r="FT2386" s="16"/>
      <c r="FU2386" s="16"/>
      <c r="FV2386" s="16"/>
      <c r="FW2386" s="16"/>
      <c r="FX2386" s="16"/>
      <c r="FY2386" s="16"/>
      <c r="FZ2386" s="16"/>
      <c r="GA2386" s="16"/>
      <c r="GB2386" s="16"/>
      <c r="GC2386" s="16"/>
      <c r="GD2386" s="16"/>
      <c r="GE2386" s="16"/>
      <c r="GF2386" s="16"/>
      <c r="GG2386" s="16"/>
      <c r="GH2386" s="16"/>
      <c r="GI2386" s="16"/>
      <c r="GJ2386" s="16"/>
      <c r="GK2386" s="16"/>
      <c r="GL2386" s="16"/>
      <c r="GM2386" s="16"/>
      <c r="GN2386" s="16"/>
      <c r="GO2386" s="16"/>
      <c r="GP2386" s="16"/>
      <c r="GQ2386" s="16"/>
      <c r="GR2386" s="16"/>
      <c r="GS2386" s="16"/>
      <c r="GT2386" s="16"/>
      <c r="GU2386" s="16"/>
      <c r="GV2386" s="16"/>
      <c r="GW2386" s="16"/>
      <c r="GX2386" s="16"/>
      <c r="GY2386" s="16"/>
      <c r="GZ2386" s="16"/>
      <c r="HA2386" s="16"/>
      <c r="HB2386" s="16"/>
      <c r="HC2386" s="16"/>
      <c r="HD2386" s="16"/>
      <c r="HE2386" s="16"/>
      <c r="HF2386" s="16"/>
      <c r="HG2386" s="16"/>
      <c r="HH2386" s="16"/>
      <c r="HI2386" s="16"/>
      <c r="HJ2386" s="16"/>
      <c r="HK2386" s="16"/>
      <c r="HL2386" s="16"/>
      <c r="HM2386" s="16"/>
      <c r="HN2386" s="16"/>
      <c r="HO2386" s="16"/>
      <c r="HP2386" s="16"/>
      <c r="HQ2386" s="16"/>
      <c r="HR2386" s="16"/>
      <c r="HS2386" s="16"/>
      <c r="HT2386" s="16"/>
      <c r="HU2386" s="16"/>
      <c r="HV2386" s="16"/>
      <c r="HW2386" s="16"/>
      <c r="HX2386" s="16"/>
      <c r="HY2386" s="16"/>
      <c r="HZ2386" s="16"/>
      <c r="IA2386" s="16"/>
      <c r="IB2386" s="16"/>
      <c r="IC2386" s="16"/>
      <c r="ID2386" s="16"/>
      <c r="IE2386" s="16"/>
      <c r="IF2386" s="16"/>
      <c r="IG2386" s="16"/>
      <c r="IH2386" s="16"/>
      <c r="II2386" s="16"/>
      <c r="IJ2386" s="16"/>
      <c r="IK2386" s="16"/>
      <c r="IL2386" s="16"/>
      <c r="IM2386" s="16"/>
      <c r="IN2386" s="16"/>
      <c r="IO2386" s="16"/>
      <c r="IP2386" s="16"/>
      <c r="IQ2386" s="16"/>
      <c r="IR2386" s="16"/>
      <c r="IS2386" s="16"/>
      <c r="IT2386" s="16"/>
      <c r="IU2386" s="16"/>
      <c r="IV2386" s="16"/>
      <c r="IW2386" s="16"/>
      <c r="IX2386" s="16"/>
      <c r="IY2386" s="16"/>
      <c r="IZ2386" s="16"/>
      <c r="JA2386" s="16"/>
      <c r="JB2386" s="16"/>
      <c r="JC2386" s="16"/>
      <c r="JD2386" s="16"/>
      <c r="JE2386" s="16"/>
      <c r="JF2386" s="16"/>
      <c r="JG2386" s="16"/>
      <c r="JH2386" s="16"/>
      <c r="JI2386" s="16"/>
      <c r="JJ2386" s="16"/>
      <c r="JK2386" s="16"/>
      <c r="JL2386" s="16"/>
      <c r="JM2386" s="16"/>
      <c r="JN2386" s="16"/>
    </row>
    <row r="2387" spans="1:274" x14ac:dyDescent="0.25">
      <c r="A2387" s="8">
        <v>2699</v>
      </c>
      <c r="B2387" s="8" t="s">
        <v>4080</v>
      </c>
      <c r="C2387" s="18"/>
      <c r="D2387" s="91" t="s">
        <v>4087</v>
      </c>
      <c r="E2387" s="17" t="s">
        <v>1648</v>
      </c>
      <c r="F2387" s="17" t="s">
        <v>1171</v>
      </c>
      <c r="G2387" s="17"/>
      <c r="H2387" s="17"/>
      <c r="I2387" s="22" t="s">
        <v>1649</v>
      </c>
      <c r="J2387" s="22"/>
      <c r="K2387" s="17"/>
      <c r="L2387" s="17" t="s">
        <v>1649</v>
      </c>
      <c r="M2387" s="17" t="s">
        <v>1173</v>
      </c>
      <c r="N2387" s="17" t="s">
        <v>95</v>
      </c>
      <c r="O2387" s="22"/>
      <c r="P2387" s="9" t="s">
        <v>1174</v>
      </c>
      <c r="Q2387" s="18" t="s">
        <v>475</v>
      </c>
      <c r="R2387" s="18" t="s">
        <v>120</v>
      </c>
      <c r="S2387" s="11" t="s">
        <v>65</v>
      </c>
      <c r="T2387" s="11"/>
      <c r="U2387" s="11" t="s">
        <v>66</v>
      </c>
      <c r="V2387" s="11" t="s">
        <v>67</v>
      </c>
      <c r="W2387" s="11" t="s">
        <v>68</v>
      </c>
      <c r="X2387" s="11" t="s">
        <v>69</v>
      </c>
      <c r="Y2387" s="9" t="s">
        <v>99</v>
      </c>
      <c r="Z2387" s="25" t="s">
        <v>71</v>
      </c>
      <c r="AA2387" s="12">
        <v>22.08</v>
      </c>
      <c r="AB2387" s="12">
        <v>114.16670000000001</v>
      </c>
      <c r="AC2387" s="46">
        <v>22.383333333333333</v>
      </c>
      <c r="AD2387" s="46">
        <v>114.11666666666666</v>
      </c>
      <c r="AE2387" s="8" t="s">
        <v>4082</v>
      </c>
      <c r="AF2387" s="8" t="s">
        <v>1190</v>
      </c>
      <c r="AG2387" s="8" t="s">
        <v>330</v>
      </c>
      <c r="AH2387" s="13">
        <v>213</v>
      </c>
      <c r="AI2387" s="8" t="s">
        <v>4083</v>
      </c>
      <c r="AJ2387" s="14" t="s">
        <v>626</v>
      </c>
      <c r="AK2387" s="14">
        <v>3</v>
      </c>
      <c r="AL2387" s="8" t="s">
        <v>347</v>
      </c>
      <c r="AM2387" s="13">
        <v>28</v>
      </c>
      <c r="AN2387" s="13">
        <v>470.40000000000003</v>
      </c>
      <c r="AO2387" s="9">
        <v>1</v>
      </c>
      <c r="AP2387" s="52" t="s">
        <v>78</v>
      </c>
      <c r="AQ2387" s="15">
        <v>81.330158398438869</v>
      </c>
      <c r="AR2387" s="59">
        <v>8.5226340905940039E-3</v>
      </c>
      <c r="AT2387" s="9" t="s">
        <v>79</v>
      </c>
      <c r="AU2387" s="9" t="s">
        <v>80</v>
      </c>
      <c r="AV2387" s="20"/>
      <c r="AW2387" s="20"/>
      <c r="AY2387" s="40">
        <v>16.8</v>
      </c>
      <c r="AZ2387" s="14" t="s">
        <v>52</v>
      </c>
      <c r="BA2387" s="16"/>
      <c r="BB2387" s="16"/>
      <c r="BC2387" s="16"/>
      <c r="BD2387" s="16"/>
      <c r="BE2387" s="16"/>
      <c r="BF2387" s="16"/>
      <c r="BG2387" s="16"/>
      <c r="BH2387" s="16"/>
      <c r="BI2387" s="16"/>
      <c r="BJ2387" s="16"/>
      <c r="BK2387" s="16"/>
      <c r="BL2387" s="16"/>
      <c r="BM2387" s="16"/>
      <c r="BN2387" s="16"/>
      <c r="BO2387" s="16"/>
      <c r="BP2387" s="16"/>
      <c r="BQ2387" s="16"/>
      <c r="BR2387" s="16"/>
      <c r="BS2387" s="16"/>
      <c r="BT2387" s="16"/>
      <c r="BU2387" s="16"/>
      <c r="BV2387" s="16"/>
      <c r="BW2387" s="16"/>
      <c r="BX2387" s="16"/>
      <c r="BY2387" s="16"/>
      <c r="BZ2387" s="16"/>
      <c r="CA2387" s="16"/>
      <c r="CB2387" s="16"/>
      <c r="CC2387" s="16"/>
      <c r="CD2387" s="16"/>
      <c r="CE2387" s="16"/>
      <c r="CF2387" s="16"/>
      <c r="CG2387" s="16"/>
      <c r="CH2387" s="16"/>
      <c r="CI2387" s="16"/>
      <c r="CJ2387" s="16"/>
      <c r="CK2387" s="16"/>
      <c r="CL2387" s="16"/>
      <c r="CM2387" s="16"/>
      <c r="CN2387" s="16"/>
      <c r="CO2387" s="16"/>
      <c r="CP2387" s="16"/>
      <c r="CQ2387" s="16"/>
      <c r="CR2387" s="16"/>
      <c r="CS2387" s="16"/>
      <c r="CT2387" s="16"/>
      <c r="CU2387" s="16"/>
      <c r="CV2387" s="16"/>
      <c r="CW2387" s="16"/>
      <c r="CX2387" s="16"/>
      <c r="CY2387" s="16"/>
      <c r="CZ2387" s="16"/>
      <c r="DA2387" s="16"/>
      <c r="DB2387" s="16"/>
      <c r="DC2387" s="16"/>
      <c r="DD2387" s="16"/>
      <c r="DE2387" s="16"/>
      <c r="DF2387" s="16"/>
      <c r="DG2387" s="16"/>
      <c r="DH2387" s="16"/>
      <c r="DI2387" s="16"/>
      <c r="DJ2387" s="16"/>
      <c r="DK2387" s="16"/>
      <c r="DL2387" s="16"/>
      <c r="DM2387" s="16"/>
      <c r="DN2387" s="16"/>
      <c r="DO2387" s="16"/>
      <c r="DP2387" s="16"/>
      <c r="DQ2387" s="16"/>
      <c r="DR2387" s="16"/>
      <c r="DS2387" s="16"/>
      <c r="DT2387" s="16"/>
      <c r="DU2387" s="16"/>
      <c r="DV2387" s="16"/>
      <c r="DW2387" s="16"/>
      <c r="DX2387" s="16"/>
      <c r="DY2387" s="16"/>
      <c r="DZ2387" s="16"/>
      <c r="EA2387" s="16"/>
      <c r="EB2387" s="16"/>
      <c r="EC2387" s="16"/>
      <c r="ED2387" s="16"/>
      <c r="EE2387" s="16"/>
      <c r="EF2387" s="16"/>
      <c r="EG2387" s="16"/>
      <c r="EH2387" s="16"/>
      <c r="EI2387" s="16"/>
      <c r="EJ2387" s="16"/>
      <c r="EK2387" s="16"/>
      <c r="EL2387" s="16"/>
      <c r="EM2387" s="16"/>
      <c r="EN2387" s="16"/>
      <c r="EO2387" s="16"/>
      <c r="EP2387" s="16"/>
      <c r="EQ2387" s="16"/>
      <c r="ER2387" s="16"/>
      <c r="ES2387" s="16"/>
      <c r="ET2387" s="16"/>
      <c r="EU2387" s="16"/>
      <c r="EV2387" s="16"/>
      <c r="EW2387" s="16"/>
      <c r="EX2387" s="16"/>
      <c r="EY2387" s="16"/>
      <c r="EZ2387" s="16"/>
      <c r="FA2387" s="16"/>
      <c r="FB2387" s="16"/>
      <c r="FC2387" s="16"/>
      <c r="FD2387" s="16"/>
      <c r="FE2387" s="16"/>
      <c r="FF2387" s="16"/>
      <c r="FG2387" s="16"/>
      <c r="FH2387" s="16"/>
      <c r="FI2387" s="16"/>
      <c r="FJ2387" s="16"/>
      <c r="FK2387" s="16"/>
      <c r="FL2387" s="16"/>
      <c r="FM2387" s="16"/>
      <c r="FN2387" s="16"/>
      <c r="FO2387" s="16"/>
      <c r="FP2387" s="16"/>
      <c r="FQ2387" s="16"/>
      <c r="FR2387" s="16"/>
      <c r="FS2387" s="16"/>
      <c r="FT2387" s="16"/>
      <c r="FU2387" s="16"/>
      <c r="FV2387" s="16"/>
      <c r="FW2387" s="16"/>
      <c r="FX2387" s="16"/>
      <c r="FY2387" s="16"/>
      <c r="FZ2387" s="16"/>
      <c r="GA2387" s="16"/>
      <c r="GB2387" s="16"/>
      <c r="GC2387" s="16"/>
      <c r="GD2387" s="16"/>
      <c r="GE2387" s="16"/>
      <c r="GF2387" s="16"/>
      <c r="GG2387" s="16"/>
      <c r="GH2387" s="16"/>
      <c r="GI2387" s="16"/>
      <c r="GJ2387" s="16"/>
      <c r="GK2387" s="16"/>
      <c r="GL2387" s="16"/>
      <c r="GM2387" s="16"/>
      <c r="GN2387" s="16"/>
      <c r="GO2387" s="16"/>
      <c r="GP2387" s="16"/>
      <c r="GQ2387" s="16"/>
      <c r="GR2387" s="16"/>
      <c r="GS2387" s="16"/>
      <c r="GT2387" s="16"/>
      <c r="GU2387" s="16"/>
      <c r="GV2387" s="16"/>
      <c r="GW2387" s="16"/>
      <c r="GX2387" s="16"/>
      <c r="GY2387" s="16"/>
      <c r="GZ2387" s="16"/>
      <c r="HA2387" s="16"/>
      <c r="HB2387" s="16"/>
      <c r="HC2387" s="16"/>
      <c r="HD2387" s="16"/>
      <c r="HE2387" s="16"/>
      <c r="HF2387" s="16"/>
      <c r="HG2387" s="16"/>
      <c r="HH2387" s="16"/>
      <c r="HI2387" s="16"/>
      <c r="HJ2387" s="16"/>
      <c r="HK2387" s="16"/>
      <c r="HL2387" s="16"/>
      <c r="HM2387" s="16"/>
      <c r="HN2387" s="16"/>
      <c r="HO2387" s="16"/>
      <c r="HP2387" s="16"/>
      <c r="HQ2387" s="16"/>
      <c r="HR2387" s="16"/>
      <c r="HS2387" s="16"/>
      <c r="HT2387" s="16"/>
      <c r="HU2387" s="16"/>
      <c r="HV2387" s="16"/>
      <c r="HW2387" s="16"/>
      <c r="HX2387" s="16"/>
      <c r="HY2387" s="16"/>
      <c r="HZ2387" s="16"/>
      <c r="IA2387" s="16"/>
      <c r="IB2387" s="16"/>
      <c r="IC2387" s="16"/>
      <c r="ID2387" s="16"/>
      <c r="IE2387" s="16"/>
      <c r="IF2387" s="16"/>
      <c r="IG2387" s="16"/>
      <c r="IH2387" s="16"/>
      <c r="II2387" s="16"/>
      <c r="IJ2387" s="16"/>
      <c r="IK2387" s="16"/>
      <c r="IL2387" s="16"/>
      <c r="IM2387" s="16"/>
      <c r="IN2387" s="16"/>
      <c r="IO2387" s="16"/>
      <c r="IP2387" s="16"/>
      <c r="IQ2387" s="16"/>
      <c r="IR2387" s="16"/>
      <c r="IS2387" s="16"/>
      <c r="IT2387" s="16"/>
      <c r="IU2387" s="16"/>
      <c r="IV2387" s="16"/>
      <c r="IW2387" s="16"/>
      <c r="IX2387" s="16"/>
      <c r="IY2387" s="16"/>
      <c r="IZ2387" s="16"/>
      <c r="JA2387" s="16"/>
      <c r="JB2387" s="16"/>
      <c r="JC2387" s="16"/>
      <c r="JD2387" s="16"/>
      <c r="JE2387" s="16"/>
      <c r="JF2387" s="16"/>
      <c r="JG2387" s="16"/>
      <c r="JH2387" s="16"/>
      <c r="JI2387" s="16"/>
      <c r="JJ2387" s="16"/>
      <c r="JK2387" s="16"/>
      <c r="JL2387" s="16"/>
      <c r="JM2387" s="16"/>
      <c r="JN2387" s="16"/>
    </row>
    <row r="2388" spans="1:274" x14ac:dyDescent="0.25">
      <c r="A2388" s="8">
        <v>2700</v>
      </c>
      <c r="B2388" s="8" t="s">
        <v>4080</v>
      </c>
      <c r="C2388" s="18"/>
      <c r="D2388" s="91" t="s">
        <v>4088</v>
      </c>
      <c r="E2388" s="17" t="s">
        <v>1648</v>
      </c>
      <c r="F2388" s="17" t="s">
        <v>1171</v>
      </c>
      <c r="G2388" s="17"/>
      <c r="H2388" s="17"/>
      <c r="I2388" s="22" t="s">
        <v>1649</v>
      </c>
      <c r="J2388" s="22"/>
      <c r="K2388" s="17"/>
      <c r="L2388" s="17" t="s">
        <v>1649</v>
      </c>
      <c r="M2388" s="17" t="s">
        <v>1173</v>
      </c>
      <c r="N2388" s="17" t="s">
        <v>95</v>
      </c>
      <c r="O2388" s="22"/>
      <c r="P2388" s="9" t="s">
        <v>1174</v>
      </c>
      <c r="Q2388" s="18" t="s">
        <v>475</v>
      </c>
      <c r="R2388" s="18" t="s">
        <v>120</v>
      </c>
      <c r="S2388" s="11" t="s">
        <v>65</v>
      </c>
      <c r="T2388" s="11"/>
      <c r="U2388" s="11" t="s">
        <v>66</v>
      </c>
      <c r="V2388" s="11" t="s">
        <v>67</v>
      </c>
      <c r="W2388" s="11" t="s">
        <v>68</v>
      </c>
      <c r="X2388" s="11" t="s">
        <v>69</v>
      </c>
      <c r="Y2388" s="9" t="s">
        <v>99</v>
      </c>
      <c r="Z2388" s="25" t="s">
        <v>71</v>
      </c>
      <c r="AA2388" s="12">
        <v>22.08</v>
      </c>
      <c r="AB2388" s="12">
        <v>114.16670000000001</v>
      </c>
      <c r="AC2388" s="46">
        <v>22.383333333333333</v>
      </c>
      <c r="AD2388" s="46">
        <v>114.11666666666666</v>
      </c>
      <c r="AE2388" s="8" t="s">
        <v>4082</v>
      </c>
      <c r="AF2388" s="8" t="s">
        <v>1190</v>
      </c>
      <c r="AG2388" s="8" t="s">
        <v>330</v>
      </c>
      <c r="AH2388" s="13">
        <v>213</v>
      </c>
      <c r="AI2388" s="8" t="s">
        <v>4083</v>
      </c>
      <c r="AJ2388" s="14" t="s">
        <v>626</v>
      </c>
      <c r="AK2388" s="14">
        <v>3</v>
      </c>
      <c r="AL2388" s="8" t="s">
        <v>347</v>
      </c>
      <c r="AM2388" s="13">
        <v>28</v>
      </c>
      <c r="AN2388" s="13">
        <v>691.6</v>
      </c>
      <c r="AO2388" s="9">
        <v>1</v>
      </c>
      <c r="AP2388" s="52" t="s">
        <v>78</v>
      </c>
      <c r="AQ2388" s="15">
        <v>32.160935339110189</v>
      </c>
      <c r="AR2388" s="59">
        <v>2.1552457142532934E-2</v>
      </c>
      <c r="AT2388" s="9" t="s">
        <v>79</v>
      </c>
      <c r="AU2388" s="9" t="s">
        <v>80</v>
      </c>
      <c r="AY2388" s="77">
        <v>24.7</v>
      </c>
      <c r="AZ2388" s="14" t="s">
        <v>52</v>
      </c>
      <c r="BA2388" s="16"/>
      <c r="BB2388" s="16"/>
      <c r="BC2388" s="16"/>
      <c r="BD2388" s="16"/>
      <c r="BE2388" s="16"/>
      <c r="BF2388" s="16"/>
      <c r="BG2388" s="16"/>
      <c r="BH2388" s="16"/>
      <c r="BI2388" s="16"/>
      <c r="BJ2388" s="16"/>
      <c r="BK2388" s="16"/>
      <c r="BL2388" s="16"/>
      <c r="BM2388" s="16"/>
      <c r="BN2388" s="16"/>
      <c r="BO2388" s="16"/>
      <c r="BP2388" s="16"/>
      <c r="BQ2388" s="16"/>
      <c r="BR2388" s="16"/>
      <c r="BS2388" s="16"/>
      <c r="BT2388" s="16"/>
      <c r="BU2388" s="16"/>
      <c r="BV2388" s="16"/>
      <c r="BW2388" s="16"/>
      <c r="BX2388" s="16"/>
      <c r="BY2388" s="16"/>
      <c r="BZ2388" s="16"/>
      <c r="CA2388" s="16"/>
      <c r="CB2388" s="16"/>
      <c r="CC2388" s="16"/>
      <c r="CD2388" s="16"/>
      <c r="CE2388" s="16"/>
      <c r="CF2388" s="16"/>
      <c r="CG2388" s="16"/>
      <c r="CH2388" s="16"/>
      <c r="CI2388" s="16"/>
      <c r="CJ2388" s="16"/>
      <c r="CK2388" s="16"/>
      <c r="CL2388" s="16"/>
      <c r="CM2388" s="16"/>
      <c r="CN2388" s="16"/>
      <c r="CO2388" s="16"/>
      <c r="CP2388" s="16"/>
      <c r="CQ2388" s="16"/>
      <c r="CR2388" s="16"/>
      <c r="CS2388" s="16"/>
      <c r="CT2388" s="16"/>
      <c r="CU2388" s="16"/>
      <c r="CV2388" s="16"/>
      <c r="CW2388" s="16"/>
      <c r="CX2388" s="16"/>
      <c r="CY2388" s="16"/>
      <c r="CZ2388" s="16"/>
      <c r="DA2388" s="16"/>
      <c r="DB2388" s="16"/>
      <c r="DC2388" s="16"/>
      <c r="DD2388" s="16"/>
      <c r="DE2388" s="16"/>
      <c r="DF2388" s="16"/>
      <c r="DG2388" s="16"/>
      <c r="DH2388" s="16"/>
      <c r="DI2388" s="16"/>
      <c r="DJ2388" s="16"/>
      <c r="DK2388" s="16"/>
      <c r="DL2388" s="16"/>
      <c r="DM2388" s="16"/>
      <c r="DN2388" s="16"/>
      <c r="DO2388" s="16"/>
      <c r="DP2388" s="16"/>
      <c r="DQ2388" s="16"/>
      <c r="DR2388" s="16"/>
      <c r="DS2388" s="16"/>
      <c r="DT2388" s="16"/>
      <c r="DU2388" s="16"/>
      <c r="DV2388" s="16"/>
      <c r="DW2388" s="16"/>
      <c r="DX2388" s="16"/>
      <c r="DY2388" s="16"/>
      <c r="DZ2388" s="16"/>
      <c r="EA2388" s="16"/>
      <c r="EB2388" s="16"/>
      <c r="EC2388" s="16"/>
      <c r="ED2388" s="16"/>
      <c r="EE2388" s="16"/>
      <c r="EF2388" s="16"/>
      <c r="EG2388" s="16"/>
      <c r="EH2388" s="16"/>
      <c r="EI2388" s="16"/>
      <c r="EJ2388" s="16"/>
      <c r="EK2388" s="16"/>
      <c r="EL2388" s="16"/>
      <c r="EM2388" s="16"/>
      <c r="EN2388" s="16"/>
      <c r="EO2388" s="16"/>
      <c r="EP2388" s="16"/>
      <c r="EQ2388" s="16"/>
      <c r="ER2388" s="16"/>
      <c r="ES2388" s="16"/>
      <c r="ET2388" s="16"/>
      <c r="EU2388" s="16"/>
      <c r="EV2388" s="16"/>
      <c r="EW2388" s="16"/>
      <c r="EX2388" s="16"/>
      <c r="EY2388" s="16"/>
      <c r="EZ2388" s="16"/>
      <c r="FA2388" s="16"/>
      <c r="FB2388" s="16"/>
      <c r="FC2388" s="16"/>
      <c r="FD2388" s="16"/>
      <c r="FE2388" s="16"/>
      <c r="FF2388" s="16"/>
      <c r="FG2388" s="16"/>
      <c r="FH2388" s="16"/>
      <c r="FI2388" s="16"/>
      <c r="FJ2388" s="16"/>
      <c r="FK2388" s="16"/>
      <c r="FL2388" s="16"/>
      <c r="FM2388" s="16"/>
      <c r="FN2388" s="16"/>
      <c r="FO2388" s="16"/>
      <c r="FP2388" s="16"/>
      <c r="FQ2388" s="16"/>
      <c r="FR2388" s="16"/>
      <c r="FS2388" s="16"/>
      <c r="FT2388" s="16"/>
      <c r="FU2388" s="16"/>
      <c r="FV2388" s="16"/>
      <c r="FW2388" s="16"/>
      <c r="FX2388" s="16"/>
      <c r="FY2388" s="16"/>
      <c r="FZ2388" s="16"/>
      <c r="GA2388" s="16"/>
      <c r="GB2388" s="16"/>
      <c r="GC2388" s="16"/>
      <c r="GD2388" s="16"/>
      <c r="GE2388" s="16"/>
      <c r="GF2388" s="16"/>
      <c r="GG2388" s="16"/>
      <c r="GH2388" s="16"/>
      <c r="GI2388" s="16"/>
      <c r="GJ2388" s="16"/>
      <c r="GK2388" s="16"/>
      <c r="GL2388" s="16"/>
      <c r="GM2388" s="16"/>
      <c r="GN2388" s="16"/>
      <c r="GO2388" s="16"/>
      <c r="GP2388" s="16"/>
      <c r="GQ2388" s="16"/>
      <c r="GR2388" s="16"/>
      <c r="GS2388" s="16"/>
      <c r="GT2388" s="16"/>
      <c r="GU2388" s="16"/>
      <c r="GV2388" s="16"/>
      <c r="GW2388" s="16"/>
      <c r="GX2388" s="16"/>
      <c r="GY2388" s="16"/>
      <c r="GZ2388" s="16"/>
      <c r="HA2388" s="16"/>
      <c r="HB2388" s="16"/>
      <c r="HC2388" s="16"/>
      <c r="HD2388" s="16"/>
      <c r="HE2388" s="16"/>
      <c r="HF2388" s="16"/>
      <c r="HG2388" s="16"/>
      <c r="HH2388" s="16"/>
      <c r="HI2388" s="16"/>
      <c r="HJ2388" s="16"/>
      <c r="HK2388" s="16"/>
      <c r="HL2388" s="16"/>
      <c r="HM2388" s="16"/>
      <c r="HN2388" s="16"/>
      <c r="HO2388" s="16"/>
      <c r="HP2388" s="16"/>
      <c r="HQ2388" s="16"/>
      <c r="HR2388" s="16"/>
      <c r="HS2388" s="16"/>
      <c r="HT2388" s="16"/>
      <c r="HU2388" s="16"/>
      <c r="HV2388" s="16"/>
      <c r="HW2388" s="16"/>
      <c r="HX2388" s="16"/>
      <c r="HY2388" s="16"/>
      <c r="HZ2388" s="16"/>
      <c r="IA2388" s="16"/>
      <c r="IB2388" s="16"/>
      <c r="IC2388" s="16"/>
      <c r="ID2388" s="16"/>
      <c r="IE2388" s="16"/>
      <c r="IF2388" s="16"/>
      <c r="IG2388" s="16"/>
      <c r="IH2388" s="16"/>
      <c r="II2388" s="16"/>
      <c r="IJ2388" s="16"/>
      <c r="IK2388" s="16"/>
      <c r="IL2388" s="16"/>
      <c r="IM2388" s="16"/>
      <c r="IN2388" s="16"/>
      <c r="IO2388" s="16"/>
      <c r="IP2388" s="16"/>
      <c r="IQ2388" s="16"/>
      <c r="IR2388" s="16"/>
      <c r="IS2388" s="16"/>
      <c r="IT2388" s="16"/>
      <c r="IU2388" s="16"/>
      <c r="IV2388" s="16"/>
      <c r="IW2388" s="16"/>
      <c r="IX2388" s="16"/>
      <c r="IY2388" s="16"/>
      <c r="IZ2388" s="16"/>
      <c r="JA2388" s="16"/>
      <c r="JB2388" s="16"/>
      <c r="JC2388" s="16"/>
      <c r="JD2388" s="16"/>
      <c r="JE2388" s="16"/>
      <c r="JF2388" s="16"/>
      <c r="JG2388" s="16"/>
      <c r="JH2388" s="16"/>
      <c r="JI2388" s="16"/>
      <c r="JJ2388" s="16"/>
      <c r="JK2388" s="16"/>
      <c r="JL2388" s="16"/>
      <c r="JM2388" s="16"/>
      <c r="JN2388" s="16"/>
    </row>
    <row r="2389" spans="1:274" x14ac:dyDescent="0.25">
      <c r="A2389" s="8">
        <v>2701</v>
      </c>
      <c r="B2389" s="8" t="s">
        <v>4080</v>
      </c>
      <c r="C2389" s="18"/>
      <c r="D2389" s="91" t="s">
        <v>4089</v>
      </c>
      <c r="E2389" s="17" t="s">
        <v>1648</v>
      </c>
      <c r="F2389" s="17" t="s">
        <v>1171</v>
      </c>
      <c r="G2389" s="17"/>
      <c r="H2389" s="17"/>
      <c r="I2389" s="22" t="s">
        <v>1649</v>
      </c>
      <c r="J2389" s="22"/>
      <c r="K2389" s="17"/>
      <c r="L2389" s="17" t="s">
        <v>1649</v>
      </c>
      <c r="M2389" s="17" t="s">
        <v>1173</v>
      </c>
      <c r="N2389" s="17" t="s">
        <v>95</v>
      </c>
      <c r="O2389" s="22"/>
      <c r="P2389" s="9" t="s">
        <v>1174</v>
      </c>
      <c r="Q2389" s="18" t="s">
        <v>475</v>
      </c>
      <c r="R2389" s="18" t="s">
        <v>120</v>
      </c>
      <c r="S2389" s="11" t="s">
        <v>65</v>
      </c>
      <c r="T2389" s="11"/>
      <c r="U2389" s="11" t="s">
        <v>66</v>
      </c>
      <c r="V2389" s="11" t="s">
        <v>67</v>
      </c>
      <c r="W2389" s="11" t="s">
        <v>68</v>
      </c>
      <c r="X2389" s="11" t="s">
        <v>69</v>
      </c>
      <c r="Y2389" s="9" t="s">
        <v>99</v>
      </c>
      <c r="Z2389" s="25" t="s">
        <v>71</v>
      </c>
      <c r="AA2389" s="12">
        <v>22.08</v>
      </c>
      <c r="AB2389" s="12">
        <v>114.16670000000001</v>
      </c>
      <c r="AC2389" s="46">
        <v>22.383333333333333</v>
      </c>
      <c r="AD2389" s="46">
        <v>114.11666666666666</v>
      </c>
      <c r="AE2389" s="8" t="s">
        <v>4082</v>
      </c>
      <c r="AF2389" s="8" t="s">
        <v>1190</v>
      </c>
      <c r="AG2389" s="8" t="s">
        <v>330</v>
      </c>
      <c r="AH2389" s="13">
        <v>213</v>
      </c>
      <c r="AI2389" s="8" t="s">
        <v>4083</v>
      </c>
      <c r="AJ2389" s="14" t="s">
        <v>626</v>
      </c>
      <c r="AK2389" s="14">
        <v>3</v>
      </c>
      <c r="AL2389" s="8" t="s">
        <v>347</v>
      </c>
      <c r="AM2389" s="13">
        <v>28</v>
      </c>
      <c r="AN2389" s="13">
        <v>467.59999999999997</v>
      </c>
      <c r="AO2389" s="9">
        <v>1</v>
      </c>
      <c r="AP2389" s="52" t="s">
        <v>78</v>
      </c>
      <c r="AQ2389" s="15">
        <v>90.520929747401723</v>
      </c>
      <c r="AR2389" s="59">
        <v>7.6573139769351636E-3</v>
      </c>
      <c r="AT2389" s="9" t="s">
        <v>79</v>
      </c>
      <c r="AU2389" s="9" t="s">
        <v>80</v>
      </c>
      <c r="AY2389" s="77">
        <v>16.7</v>
      </c>
      <c r="AZ2389" s="14" t="s">
        <v>52</v>
      </c>
      <c r="BA2389" s="16"/>
      <c r="BB2389" s="16"/>
      <c r="BC2389" s="16"/>
      <c r="BD2389" s="16"/>
      <c r="BE2389" s="16"/>
      <c r="BF2389" s="16"/>
      <c r="BG2389" s="16"/>
      <c r="BH2389" s="16"/>
      <c r="BI2389" s="16"/>
      <c r="BJ2389" s="16"/>
      <c r="BK2389" s="16"/>
      <c r="BL2389" s="16"/>
      <c r="BM2389" s="16"/>
      <c r="BN2389" s="16"/>
      <c r="BO2389" s="16"/>
      <c r="BP2389" s="16"/>
      <c r="BQ2389" s="16"/>
      <c r="BR2389" s="16"/>
      <c r="BS2389" s="16"/>
      <c r="BT2389" s="16"/>
      <c r="BU2389" s="16"/>
      <c r="BV2389" s="16"/>
      <c r="BW2389" s="16"/>
      <c r="BX2389" s="16"/>
      <c r="BY2389" s="16"/>
      <c r="BZ2389" s="16"/>
      <c r="CA2389" s="16"/>
      <c r="CB2389" s="16"/>
      <c r="CC2389" s="16"/>
      <c r="CD2389" s="16"/>
      <c r="CE2389" s="16"/>
      <c r="CF2389" s="16"/>
      <c r="CG2389" s="16"/>
      <c r="CH2389" s="16"/>
      <c r="CI2389" s="16"/>
      <c r="CJ2389" s="16"/>
      <c r="CK2389" s="16"/>
      <c r="CL2389" s="16"/>
      <c r="CM2389" s="16"/>
      <c r="CN2389" s="16"/>
      <c r="CO2389" s="16"/>
      <c r="CP2389" s="16"/>
      <c r="CQ2389" s="16"/>
      <c r="CR2389" s="16"/>
      <c r="CS2389" s="16"/>
      <c r="CT2389" s="16"/>
      <c r="CU2389" s="16"/>
      <c r="CV2389" s="16"/>
      <c r="CW2389" s="16"/>
      <c r="CX2389" s="16"/>
      <c r="CY2389" s="16"/>
      <c r="CZ2389" s="16"/>
      <c r="DA2389" s="16"/>
      <c r="DB2389" s="16"/>
      <c r="DC2389" s="16"/>
      <c r="DD2389" s="16"/>
      <c r="DE2389" s="16"/>
      <c r="DF2389" s="16"/>
      <c r="DG2389" s="16"/>
      <c r="DH2389" s="16"/>
      <c r="DI2389" s="16"/>
      <c r="DJ2389" s="16"/>
      <c r="DK2389" s="16"/>
      <c r="DL2389" s="16"/>
      <c r="DM2389" s="16"/>
      <c r="DN2389" s="16"/>
      <c r="DO2389" s="16"/>
      <c r="DP2389" s="16"/>
      <c r="DQ2389" s="16"/>
      <c r="DR2389" s="16"/>
      <c r="DS2389" s="16"/>
      <c r="DT2389" s="16"/>
      <c r="DU2389" s="16"/>
      <c r="DV2389" s="16"/>
      <c r="DW2389" s="16"/>
      <c r="DX2389" s="16"/>
      <c r="DY2389" s="16"/>
      <c r="DZ2389" s="16"/>
      <c r="EA2389" s="16"/>
      <c r="EB2389" s="16"/>
      <c r="EC2389" s="16"/>
      <c r="ED2389" s="16"/>
      <c r="EE2389" s="16"/>
      <c r="EF2389" s="16"/>
      <c r="EG2389" s="16"/>
      <c r="EH2389" s="16"/>
      <c r="EI2389" s="16"/>
      <c r="EJ2389" s="16"/>
      <c r="EK2389" s="16"/>
      <c r="EL2389" s="16"/>
      <c r="EM2389" s="16"/>
      <c r="EN2389" s="16"/>
      <c r="EO2389" s="16"/>
      <c r="EP2389" s="16"/>
      <c r="EQ2389" s="16"/>
      <c r="ER2389" s="16"/>
      <c r="ES2389" s="16"/>
      <c r="ET2389" s="16"/>
      <c r="EU2389" s="16"/>
      <c r="EV2389" s="16"/>
      <c r="EW2389" s="16"/>
      <c r="EX2389" s="16"/>
      <c r="EY2389" s="16"/>
      <c r="EZ2389" s="16"/>
      <c r="FA2389" s="16"/>
      <c r="FB2389" s="16"/>
      <c r="FC2389" s="16"/>
      <c r="FD2389" s="16"/>
      <c r="FE2389" s="16"/>
      <c r="FF2389" s="16"/>
      <c r="FG2389" s="16"/>
      <c r="FH2389" s="16"/>
      <c r="FI2389" s="16"/>
      <c r="FJ2389" s="16"/>
      <c r="FK2389" s="16"/>
      <c r="FL2389" s="16"/>
      <c r="FM2389" s="16"/>
      <c r="FN2389" s="16"/>
      <c r="FO2389" s="16"/>
      <c r="FP2389" s="16"/>
      <c r="FQ2389" s="16"/>
      <c r="FR2389" s="16"/>
      <c r="FS2389" s="16"/>
      <c r="FT2389" s="16"/>
      <c r="FU2389" s="16"/>
      <c r="FV2389" s="16"/>
      <c r="FW2389" s="16"/>
      <c r="FX2389" s="16"/>
      <c r="FY2389" s="16"/>
      <c r="FZ2389" s="16"/>
      <c r="GA2389" s="16"/>
      <c r="GB2389" s="16"/>
      <c r="GC2389" s="16"/>
      <c r="GD2389" s="16"/>
      <c r="GE2389" s="16"/>
      <c r="GF2389" s="16"/>
      <c r="GG2389" s="16"/>
      <c r="GH2389" s="16"/>
      <c r="GI2389" s="16"/>
      <c r="GJ2389" s="16"/>
      <c r="GK2389" s="16"/>
      <c r="GL2389" s="16"/>
      <c r="GM2389" s="16"/>
      <c r="GN2389" s="16"/>
      <c r="GO2389" s="16"/>
      <c r="GP2389" s="16"/>
      <c r="GQ2389" s="16"/>
      <c r="GR2389" s="16"/>
      <c r="GS2389" s="16"/>
      <c r="GT2389" s="16"/>
      <c r="GU2389" s="16"/>
      <c r="GV2389" s="16"/>
      <c r="GW2389" s="16"/>
      <c r="GX2389" s="16"/>
      <c r="GY2389" s="16"/>
      <c r="GZ2389" s="16"/>
      <c r="HA2389" s="16"/>
      <c r="HB2389" s="16"/>
      <c r="HC2389" s="16"/>
      <c r="HD2389" s="16"/>
      <c r="HE2389" s="16"/>
      <c r="HF2389" s="16"/>
      <c r="HG2389" s="16"/>
      <c r="HH2389" s="16"/>
      <c r="HI2389" s="16"/>
      <c r="HJ2389" s="16"/>
      <c r="HK2389" s="16"/>
      <c r="HL2389" s="16"/>
      <c r="HM2389" s="16"/>
      <c r="HN2389" s="16"/>
      <c r="HO2389" s="16"/>
      <c r="HP2389" s="16"/>
      <c r="HQ2389" s="16"/>
      <c r="HR2389" s="16"/>
      <c r="HS2389" s="16"/>
      <c r="HT2389" s="16"/>
      <c r="HU2389" s="16"/>
      <c r="HV2389" s="16"/>
      <c r="HW2389" s="16"/>
      <c r="HX2389" s="16"/>
      <c r="HY2389" s="16"/>
      <c r="HZ2389" s="16"/>
      <c r="IA2389" s="16"/>
      <c r="IB2389" s="16"/>
      <c r="IC2389" s="16"/>
      <c r="ID2389" s="16"/>
      <c r="IE2389" s="16"/>
      <c r="IF2389" s="16"/>
      <c r="IG2389" s="16"/>
      <c r="IH2389" s="16"/>
      <c r="II2389" s="16"/>
      <c r="IJ2389" s="16"/>
      <c r="IK2389" s="16"/>
      <c r="IL2389" s="16"/>
      <c r="IM2389" s="16"/>
      <c r="IN2389" s="16"/>
      <c r="IO2389" s="16"/>
      <c r="IP2389" s="16"/>
      <c r="IQ2389" s="16"/>
      <c r="IR2389" s="16"/>
      <c r="IS2389" s="16"/>
      <c r="IT2389" s="16"/>
      <c r="IU2389" s="16"/>
      <c r="IV2389" s="16"/>
      <c r="IW2389" s="16"/>
      <c r="IX2389" s="16"/>
      <c r="IY2389" s="16"/>
      <c r="IZ2389" s="16"/>
      <c r="JA2389" s="16"/>
      <c r="JB2389" s="16"/>
      <c r="JC2389" s="16"/>
      <c r="JD2389" s="16"/>
      <c r="JE2389" s="16"/>
      <c r="JF2389" s="16"/>
      <c r="JG2389" s="16"/>
      <c r="JH2389" s="16"/>
      <c r="JI2389" s="16"/>
      <c r="JJ2389" s="16"/>
      <c r="JK2389" s="16"/>
      <c r="JL2389" s="16"/>
      <c r="JM2389" s="16"/>
      <c r="JN2389" s="16"/>
    </row>
    <row r="2390" spans="1:274" x14ac:dyDescent="0.25">
      <c r="A2390" s="8">
        <v>2702</v>
      </c>
      <c r="B2390" s="8" t="s">
        <v>4080</v>
      </c>
      <c r="C2390" s="18"/>
      <c r="D2390" s="91" t="s">
        <v>4090</v>
      </c>
      <c r="E2390" s="17" t="s">
        <v>1648</v>
      </c>
      <c r="F2390" s="17" t="s">
        <v>1171</v>
      </c>
      <c r="G2390" s="17"/>
      <c r="H2390" s="17"/>
      <c r="I2390" s="22" t="s">
        <v>1649</v>
      </c>
      <c r="J2390" s="22"/>
      <c r="K2390" s="17"/>
      <c r="L2390" s="17" t="s">
        <v>1649</v>
      </c>
      <c r="M2390" s="17" t="s">
        <v>1173</v>
      </c>
      <c r="N2390" s="17" t="s">
        <v>95</v>
      </c>
      <c r="O2390" s="22"/>
      <c r="P2390" s="9" t="s">
        <v>1174</v>
      </c>
      <c r="Q2390" s="18" t="s">
        <v>475</v>
      </c>
      <c r="R2390" s="18" t="s">
        <v>120</v>
      </c>
      <c r="S2390" s="11" t="s">
        <v>65</v>
      </c>
      <c r="T2390" s="11"/>
      <c r="U2390" s="11" t="s">
        <v>66</v>
      </c>
      <c r="V2390" s="11" t="s">
        <v>67</v>
      </c>
      <c r="W2390" s="11" t="s">
        <v>68</v>
      </c>
      <c r="X2390" s="11" t="s">
        <v>69</v>
      </c>
      <c r="Y2390" s="9" t="s">
        <v>99</v>
      </c>
      <c r="Z2390" s="25" t="s">
        <v>71</v>
      </c>
      <c r="AA2390" s="12">
        <v>22.08</v>
      </c>
      <c r="AB2390" s="12">
        <v>114.16670000000001</v>
      </c>
      <c r="AC2390" s="46">
        <v>22.383333333333333</v>
      </c>
      <c r="AD2390" s="46">
        <v>114.11666666666666</v>
      </c>
      <c r="AE2390" s="8" t="s">
        <v>4082</v>
      </c>
      <c r="AF2390" s="8" t="s">
        <v>1190</v>
      </c>
      <c r="AG2390" s="8" t="s">
        <v>330</v>
      </c>
      <c r="AH2390" s="13">
        <v>213</v>
      </c>
      <c r="AI2390" s="8" t="s">
        <v>4083</v>
      </c>
      <c r="AJ2390" s="14" t="s">
        <v>626</v>
      </c>
      <c r="AK2390" s="14">
        <v>3</v>
      </c>
      <c r="AL2390" s="8" t="s">
        <v>347</v>
      </c>
      <c r="AM2390" s="13">
        <v>28</v>
      </c>
      <c r="AN2390" s="13">
        <v>683.19999999999993</v>
      </c>
      <c r="AO2390" s="9">
        <v>1</v>
      </c>
      <c r="AP2390" s="52" t="s">
        <v>78</v>
      </c>
      <c r="AQ2390" s="15">
        <v>30.548267193606684</v>
      </c>
      <c r="AR2390" s="59">
        <v>2.2690229078034616E-2</v>
      </c>
      <c r="AT2390" s="9" t="s">
        <v>79</v>
      </c>
      <c r="AU2390" s="9" t="s">
        <v>80</v>
      </c>
      <c r="AV2390" s="20"/>
      <c r="AW2390" s="20"/>
      <c r="AY2390" s="40">
        <v>24.4</v>
      </c>
      <c r="AZ2390" s="14" t="s">
        <v>52</v>
      </c>
      <c r="BA2390" s="16"/>
      <c r="BB2390" s="16"/>
      <c r="BC2390" s="16"/>
      <c r="BD2390" s="16"/>
      <c r="BE2390" s="16"/>
      <c r="BF2390" s="16"/>
      <c r="BG2390" s="16"/>
      <c r="BH2390" s="16"/>
      <c r="BI2390" s="16"/>
      <c r="BJ2390" s="16"/>
      <c r="BK2390" s="16"/>
      <c r="BL2390" s="16"/>
      <c r="BM2390" s="16"/>
      <c r="BN2390" s="16"/>
      <c r="BO2390" s="16"/>
      <c r="BP2390" s="16"/>
      <c r="BQ2390" s="16"/>
      <c r="BR2390" s="16"/>
      <c r="BS2390" s="16"/>
      <c r="BT2390" s="16"/>
      <c r="BU2390" s="16"/>
      <c r="BV2390" s="16"/>
      <c r="BW2390" s="16"/>
      <c r="BX2390" s="16"/>
      <c r="BY2390" s="16"/>
      <c r="BZ2390" s="16"/>
      <c r="CA2390" s="16"/>
      <c r="CB2390" s="16"/>
      <c r="CC2390" s="16"/>
      <c r="CD2390" s="16"/>
      <c r="CE2390" s="16"/>
      <c r="CF2390" s="16"/>
      <c r="CG2390" s="16"/>
      <c r="CH2390" s="16"/>
      <c r="CI2390" s="16"/>
      <c r="CJ2390" s="16"/>
      <c r="CK2390" s="16"/>
      <c r="CL2390" s="16"/>
      <c r="CM2390" s="16"/>
      <c r="CN2390" s="16"/>
      <c r="CO2390" s="16"/>
      <c r="CP2390" s="16"/>
      <c r="CQ2390" s="16"/>
      <c r="CR2390" s="16"/>
      <c r="CS2390" s="16"/>
      <c r="CT2390" s="16"/>
      <c r="CU2390" s="16"/>
      <c r="CV2390" s="16"/>
      <c r="CW2390" s="16"/>
      <c r="CX2390" s="16"/>
      <c r="CY2390" s="16"/>
      <c r="CZ2390" s="16"/>
      <c r="DA2390" s="16"/>
      <c r="DB2390" s="16"/>
      <c r="DC2390" s="16"/>
      <c r="DD2390" s="16"/>
      <c r="DE2390" s="16"/>
      <c r="DF2390" s="16"/>
      <c r="DG2390" s="16"/>
      <c r="DH2390" s="16"/>
      <c r="DI2390" s="16"/>
      <c r="DJ2390" s="16"/>
      <c r="DK2390" s="16"/>
      <c r="DL2390" s="16"/>
      <c r="DM2390" s="16"/>
      <c r="DN2390" s="16"/>
      <c r="DO2390" s="16"/>
      <c r="DP2390" s="16"/>
      <c r="DQ2390" s="16"/>
      <c r="DR2390" s="16"/>
      <c r="DS2390" s="16"/>
      <c r="DT2390" s="16"/>
      <c r="DU2390" s="16"/>
      <c r="DV2390" s="16"/>
      <c r="DW2390" s="16"/>
      <c r="DX2390" s="16"/>
      <c r="DY2390" s="16"/>
      <c r="DZ2390" s="16"/>
      <c r="EA2390" s="16"/>
      <c r="EB2390" s="16"/>
      <c r="EC2390" s="16"/>
      <c r="ED2390" s="16"/>
      <c r="EE2390" s="16"/>
      <c r="EF2390" s="16"/>
      <c r="EG2390" s="16"/>
      <c r="EH2390" s="16"/>
      <c r="EI2390" s="16"/>
      <c r="EJ2390" s="16"/>
      <c r="EK2390" s="16"/>
      <c r="EL2390" s="16"/>
      <c r="EM2390" s="16"/>
      <c r="EN2390" s="16"/>
      <c r="EO2390" s="16"/>
      <c r="EP2390" s="16"/>
      <c r="EQ2390" s="16"/>
      <c r="ER2390" s="16"/>
      <c r="ES2390" s="16"/>
      <c r="ET2390" s="16"/>
      <c r="EU2390" s="16"/>
      <c r="EV2390" s="16"/>
      <c r="EW2390" s="16"/>
      <c r="EX2390" s="16"/>
      <c r="EY2390" s="16"/>
      <c r="EZ2390" s="16"/>
      <c r="FA2390" s="16"/>
      <c r="FB2390" s="16"/>
      <c r="FC2390" s="16"/>
      <c r="FD2390" s="16"/>
      <c r="FE2390" s="16"/>
      <c r="FF2390" s="16"/>
      <c r="FG2390" s="16"/>
      <c r="FH2390" s="16"/>
      <c r="FI2390" s="16"/>
      <c r="FJ2390" s="16"/>
      <c r="FK2390" s="16"/>
      <c r="FL2390" s="16"/>
      <c r="FM2390" s="16"/>
      <c r="FN2390" s="16"/>
      <c r="FO2390" s="16"/>
      <c r="FP2390" s="16"/>
      <c r="FQ2390" s="16"/>
      <c r="FR2390" s="16"/>
      <c r="FS2390" s="16"/>
      <c r="FT2390" s="16"/>
      <c r="FU2390" s="16"/>
      <c r="FV2390" s="16"/>
      <c r="FW2390" s="16"/>
      <c r="FX2390" s="16"/>
      <c r="FY2390" s="16"/>
      <c r="FZ2390" s="16"/>
      <c r="GA2390" s="16"/>
      <c r="GB2390" s="16"/>
      <c r="GC2390" s="16"/>
      <c r="GD2390" s="16"/>
      <c r="GE2390" s="16"/>
      <c r="GF2390" s="16"/>
      <c r="GG2390" s="16"/>
      <c r="GH2390" s="16"/>
      <c r="GI2390" s="16"/>
      <c r="GJ2390" s="16"/>
      <c r="GK2390" s="16"/>
      <c r="GL2390" s="16"/>
      <c r="GM2390" s="16"/>
      <c r="GN2390" s="16"/>
      <c r="GO2390" s="16"/>
      <c r="GP2390" s="16"/>
      <c r="GQ2390" s="16"/>
      <c r="GR2390" s="16"/>
      <c r="GS2390" s="16"/>
      <c r="GT2390" s="16"/>
      <c r="GU2390" s="16"/>
      <c r="GV2390" s="16"/>
      <c r="GW2390" s="16"/>
      <c r="GX2390" s="16"/>
      <c r="GY2390" s="16"/>
      <c r="GZ2390" s="16"/>
      <c r="HA2390" s="16"/>
      <c r="HB2390" s="16"/>
      <c r="HC2390" s="16"/>
      <c r="HD2390" s="16"/>
      <c r="HE2390" s="16"/>
      <c r="HF2390" s="16"/>
      <c r="HG2390" s="16"/>
      <c r="HH2390" s="16"/>
      <c r="HI2390" s="16"/>
      <c r="HJ2390" s="16"/>
      <c r="HK2390" s="16"/>
      <c r="HL2390" s="16"/>
      <c r="HM2390" s="16"/>
      <c r="HN2390" s="16"/>
      <c r="HO2390" s="16"/>
      <c r="HP2390" s="16"/>
      <c r="HQ2390" s="16"/>
      <c r="HR2390" s="16"/>
      <c r="HS2390" s="16"/>
      <c r="HT2390" s="16"/>
      <c r="HU2390" s="16"/>
      <c r="HV2390" s="16"/>
      <c r="HW2390" s="16"/>
      <c r="HX2390" s="16"/>
      <c r="HY2390" s="16"/>
      <c r="HZ2390" s="16"/>
      <c r="IA2390" s="16"/>
      <c r="IB2390" s="16"/>
      <c r="IC2390" s="16"/>
      <c r="ID2390" s="16"/>
      <c r="IE2390" s="16"/>
      <c r="IF2390" s="16"/>
      <c r="IG2390" s="16"/>
      <c r="IH2390" s="16"/>
      <c r="II2390" s="16"/>
      <c r="IJ2390" s="16"/>
      <c r="IK2390" s="16"/>
      <c r="IL2390" s="16"/>
      <c r="IM2390" s="16"/>
      <c r="IN2390" s="16"/>
      <c r="IO2390" s="16"/>
      <c r="IP2390" s="16"/>
      <c r="IQ2390" s="16"/>
      <c r="IR2390" s="16"/>
      <c r="IS2390" s="16"/>
      <c r="IT2390" s="16"/>
      <c r="IU2390" s="16"/>
      <c r="IV2390" s="16"/>
      <c r="IW2390" s="16"/>
      <c r="IX2390" s="16"/>
      <c r="IY2390" s="16"/>
      <c r="IZ2390" s="16"/>
      <c r="JA2390" s="16"/>
      <c r="JB2390" s="16"/>
      <c r="JC2390" s="16"/>
      <c r="JD2390" s="16"/>
      <c r="JE2390" s="16"/>
      <c r="JF2390" s="16"/>
      <c r="JG2390" s="16"/>
      <c r="JH2390" s="16"/>
      <c r="JI2390" s="16"/>
      <c r="JJ2390" s="16"/>
      <c r="JK2390" s="16"/>
      <c r="JL2390" s="16"/>
      <c r="JM2390" s="16"/>
      <c r="JN2390" s="16"/>
    </row>
    <row r="2391" spans="1:274" s="16" customFormat="1" x14ac:dyDescent="0.25">
      <c r="A2391" s="8">
        <v>2703</v>
      </c>
      <c r="B2391" s="8" t="s">
        <v>4080</v>
      </c>
      <c r="C2391" s="18"/>
      <c r="D2391" s="91" t="s">
        <v>4091</v>
      </c>
      <c r="E2391" s="17" t="s">
        <v>1648</v>
      </c>
      <c r="F2391" s="17" t="s">
        <v>1171</v>
      </c>
      <c r="G2391" s="17"/>
      <c r="H2391" s="17"/>
      <c r="I2391" s="22" t="s">
        <v>1649</v>
      </c>
      <c r="J2391" s="22"/>
      <c r="K2391" s="17"/>
      <c r="L2391" s="17" t="s">
        <v>1649</v>
      </c>
      <c r="M2391" s="17" t="s">
        <v>1173</v>
      </c>
      <c r="N2391" s="17" t="s">
        <v>95</v>
      </c>
      <c r="O2391" s="22"/>
      <c r="P2391" s="9" t="s">
        <v>1174</v>
      </c>
      <c r="Q2391" s="18" t="s">
        <v>475</v>
      </c>
      <c r="R2391" s="18" t="s">
        <v>120</v>
      </c>
      <c r="S2391" s="11" t="s">
        <v>65</v>
      </c>
      <c r="T2391" s="11"/>
      <c r="U2391" s="11" t="s">
        <v>66</v>
      </c>
      <c r="V2391" s="11" t="s">
        <v>67</v>
      </c>
      <c r="W2391" s="11" t="s">
        <v>68</v>
      </c>
      <c r="X2391" s="11" t="s">
        <v>69</v>
      </c>
      <c r="Y2391" s="9" t="s">
        <v>99</v>
      </c>
      <c r="Z2391" s="25" t="s">
        <v>71</v>
      </c>
      <c r="AA2391" s="12">
        <v>22.08</v>
      </c>
      <c r="AB2391" s="12">
        <v>114.16670000000001</v>
      </c>
      <c r="AC2391" s="46">
        <v>22.383333333333333</v>
      </c>
      <c r="AD2391" s="46">
        <v>114.11666666666666</v>
      </c>
      <c r="AE2391" s="8" t="s">
        <v>4082</v>
      </c>
      <c r="AF2391" s="8" t="s">
        <v>1190</v>
      </c>
      <c r="AG2391" s="8" t="s">
        <v>330</v>
      </c>
      <c r="AH2391" s="13">
        <v>213</v>
      </c>
      <c r="AI2391" s="8" t="s">
        <v>4083</v>
      </c>
      <c r="AJ2391" s="14" t="s">
        <v>626</v>
      </c>
      <c r="AK2391" s="14">
        <v>3</v>
      </c>
      <c r="AL2391" s="8" t="s">
        <v>347</v>
      </c>
      <c r="AM2391" s="13">
        <v>28</v>
      </c>
      <c r="AN2391" s="13">
        <v>420</v>
      </c>
      <c r="AO2391" s="9">
        <v>1</v>
      </c>
      <c r="AP2391" s="52" t="s">
        <v>78</v>
      </c>
      <c r="AQ2391" s="15">
        <v>118.80187271599689</v>
      </c>
      <c r="AR2391" s="59">
        <v>5.8344802545070634E-3</v>
      </c>
      <c r="AS2391" s="9"/>
      <c r="AT2391" s="9" t="s">
        <v>79</v>
      </c>
      <c r="AU2391" s="9" t="s">
        <v>80</v>
      </c>
      <c r="AV2391" s="20"/>
      <c r="AW2391" s="20"/>
      <c r="AX2391" s="14"/>
      <c r="AY2391" s="40">
        <v>15</v>
      </c>
      <c r="AZ2391" s="14" t="s">
        <v>52</v>
      </c>
    </row>
    <row r="2392" spans="1:274" s="16" customFormat="1" x14ac:dyDescent="0.25">
      <c r="A2392" s="8">
        <v>2704</v>
      </c>
      <c r="B2392" s="8" t="s">
        <v>4080</v>
      </c>
      <c r="C2392" s="18"/>
      <c r="D2392" s="91" t="s">
        <v>4092</v>
      </c>
      <c r="E2392" s="17" t="s">
        <v>1648</v>
      </c>
      <c r="F2392" s="17" t="s">
        <v>1171</v>
      </c>
      <c r="G2392" s="17"/>
      <c r="H2392" s="17"/>
      <c r="I2392" s="22" t="s">
        <v>1649</v>
      </c>
      <c r="J2392" s="22"/>
      <c r="K2392" s="17"/>
      <c r="L2392" s="17" t="s">
        <v>1649</v>
      </c>
      <c r="M2392" s="17" t="s">
        <v>1173</v>
      </c>
      <c r="N2392" s="17" t="s">
        <v>95</v>
      </c>
      <c r="O2392" s="22"/>
      <c r="P2392" s="9" t="s">
        <v>1174</v>
      </c>
      <c r="Q2392" s="18" t="s">
        <v>475</v>
      </c>
      <c r="R2392" s="18" t="s">
        <v>120</v>
      </c>
      <c r="S2392" s="11" t="s">
        <v>65</v>
      </c>
      <c r="T2392" s="11"/>
      <c r="U2392" s="11" t="s">
        <v>66</v>
      </c>
      <c r="V2392" s="11" t="s">
        <v>67</v>
      </c>
      <c r="W2392" s="11" t="s">
        <v>68</v>
      </c>
      <c r="X2392" s="11" t="s">
        <v>69</v>
      </c>
      <c r="Y2392" s="9" t="s">
        <v>99</v>
      </c>
      <c r="Z2392" s="25" t="s">
        <v>71</v>
      </c>
      <c r="AA2392" s="12">
        <v>22.08</v>
      </c>
      <c r="AB2392" s="12">
        <v>114.16670000000001</v>
      </c>
      <c r="AC2392" s="46">
        <v>22.383333333333333</v>
      </c>
      <c r="AD2392" s="46">
        <v>114.11666666666666</v>
      </c>
      <c r="AE2392" s="8" t="s">
        <v>4082</v>
      </c>
      <c r="AF2392" s="8" t="s">
        <v>1190</v>
      </c>
      <c r="AG2392" s="8" t="s">
        <v>330</v>
      </c>
      <c r="AH2392" s="13">
        <v>213</v>
      </c>
      <c r="AI2392" s="8" t="s">
        <v>4083</v>
      </c>
      <c r="AJ2392" s="14" t="s">
        <v>626</v>
      </c>
      <c r="AK2392" s="14">
        <v>3</v>
      </c>
      <c r="AL2392" s="8" t="s">
        <v>347</v>
      </c>
      <c r="AM2392" s="13">
        <v>28</v>
      </c>
      <c r="AN2392" s="13">
        <v>711.19999999999993</v>
      </c>
      <c r="AO2392" s="9">
        <v>1</v>
      </c>
      <c r="AP2392" s="52" t="s">
        <v>78</v>
      </c>
      <c r="AQ2392" s="15">
        <v>43.3084690893822</v>
      </c>
      <c r="AR2392" s="59">
        <v>1.6004887615154284E-2</v>
      </c>
      <c r="AS2392" s="9"/>
      <c r="AT2392" s="9" t="s">
        <v>79</v>
      </c>
      <c r="AU2392" s="9" t="s">
        <v>80</v>
      </c>
      <c r="AV2392" s="20"/>
      <c r="AW2392" s="20"/>
      <c r="AX2392" s="14"/>
      <c r="AY2392" s="40">
        <v>25.4</v>
      </c>
      <c r="AZ2392" s="14" t="s">
        <v>52</v>
      </c>
    </row>
    <row r="2393" spans="1:274" s="16" customFormat="1" x14ac:dyDescent="0.25">
      <c r="A2393" s="8">
        <v>2705</v>
      </c>
      <c r="B2393" s="8" t="s">
        <v>4080</v>
      </c>
      <c r="C2393" s="9"/>
      <c r="D2393" s="91" t="s">
        <v>4093</v>
      </c>
      <c r="E2393" s="17" t="s">
        <v>1648</v>
      </c>
      <c r="F2393" s="17" t="s">
        <v>1171</v>
      </c>
      <c r="G2393" s="17"/>
      <c r="H2393" s="17"/>
      <c r="I2393" s="22" t="s">
        <v>1649</v>
      </c>
      <c r="J2393" s="22"/>
      <c r="K2393" s="17"/>
      <c r="L2393" s="17" t="s">
        <v>1649</v>
      </c>
      <c r="M2393" s="17" t="s">
        <v>1173</v>
      </c>
      <c r="N2393" s="17" t="s">
        <v>95</v>
      </c>
      <c r="O2393" s="22"/>
      <c r="P2393" s="9" t="s">
        <v>1174</v>
      </c>
      <c r="Q2393" s="18" t="s">
        <v>475</v>
      </c>
      <c r="R2393" s="18" t="s">
        <v>120</v>
      </c>
      <c r="S2393" s="11" t="s">
        <v>65</v>
      </c>
      <c r="T2393" s="11"/>
      <c r="U2393" s="11" t="s">
        <v>66</v>
      </c>
      <c r="V2393" s="11" t="s">
        <v>67</v>
      </c>
      <c r="W2393" s="11" t="s">
        <v>68</v>
      </c>
      <c r="X2393" s="11" t="s">
        <v>69</v>
      </c>
      <c r="Y2393" s="9" t="s">
        <v>99</v>
      </c>
      <c r="Z2393" s="25" t="s">
        <v>71</v>
      </c>
      <c r="AA2393" s="12">
        <v>22.08</v>
      </c>
      <c r="AB2393" s="12">
        <v>114.16670000000001</v>
      </c>
      <c r="AC2393" s="46">
        <v>22.383333333333333</v>
      </c>
      <c r="AD2393" s="46">
        <v>114.11666666666666</v>
      </c>
      <c r="AE2393" s="8" t="s">
        <v>4082</v>
      </c>
      <c r="AF2393" s="8" t="s">
        <v>1190</v>
      </c>
      <c r="AG2393" s="8" t="s">
        <v>330</v>
      </c>
      <c r="AH2393" s="13">
        <v>213</v>
      </c>
      <c r="AI2393" s="8" t="s">
        <v>4083</v>
      </c>
      <c r="AJ2393" s="14" t="s">
        <v>626</v>
      </c>
      <c r="AK2393" s="14">
        <v>3</v>
      </c>
      <c r="AL2393" s="8" t="s">
        <v>347</v>
      </c>
      <c r="AM2393" s="13">
        <v>28</v>
      </c>
      <c r="AN2393" s="13">
        <v>425.59999999999997</v>
      </c>
      <c r="AO2393" s="9">
        <v>1</v>
      </c>
      <c r="AP2393" s="52" t="s">
        <v>78</v>
      </c>
      <c r="AQ2393" s="15">
        <v>113.93326750920588</v>
      </c>
      <c r="AR2393" s="59">
        <v>6.0837997163904617E-3</v>
      </c>
      <c r="AS2393" s="9"/>
      <c r="AT2393" s="9" t="s">
        <v>79</v>
      </c>
      <c r="AU2393" s="9" t="s">
        <v>80</v>
      </c>
      <c r="AV2393" s="20"/>
      <c r="AW2393" s="20"/>
      <c r="AX2393" s="14"/>
      <c r="AY2393" s="40">
        <v>15.2</v>
      </c>
      <c r="AZ2393" s="14" t="s">
        <v>52</v>
      </c>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8"/>
      <c r="EQ2393" s="8"/>
      <c r="ER2393" s="8"/>
      <c r="ES2393" s="8"/>
      <c r="ET2393" s="8"/>
      <c r="EU2393" s="8"/>
      <c r="EV2393" s="8"/>
      <c r="EW2393" s="8"/>
      <c r="EX2393" s="8"/>
      <c r="EY2393" s="8"/>
      <c r="EZ2393" s="8"/>
      <c r="FA2393" s="8"/>
      <c r="FB2393" s="8"/>
      <c r="FC2393" s="8"/>
      <c r="FD2393" s="8"/>
      <c r="FE2393" s="8"/>
      <c r="FF2393" s="8"/>
      <c r="FG2393" s="8"/>
      <c r="FH2393" s="8"/>
      <c r="FI2393" s="8"/>
      <c r="FJ2393" s="8"/>
      <c r="FK2393" s="8"/>
      <c r="FL2393" s="8"/>
      <c r="FM2393" s="8"/>
      <c r="FN2393" s="8"/>
      <c r="FO2393" s="8"/>
      <c r="FP2393" s="8"/>
      <c r="FQ2393" s="8"/>
      <c r="FR2393" s="8"/>
      <c r="FS2393" s="8"/>
      <c r="FT2393" s="8"/>
      <c r="FU2393" s="8"/>
      <c r="FV2393" s="8"/>
      <c r="FW2393" s="8"/>
      <c r="FX2393" s="8"/>
      <c r="FY2393" s="8"/>
      <c r="FZ2393" s="8"/>
      <c r="GA2393" s="8"/>
      <c r="GB2393" s="8"/>
      <c r="GC2393" s="8"/>
      <c r="GD2393" s="8"/>
      <c r="GE2393" s="8"/>
      <c r="GF2393" s="8"/>
      <c r="GG2393" s="8"/>
      <c r="GH2393" s="8"/>
      <c r="GI2393" s="8"/>
      <c r="GJ2393" s="8"/>
      <c r="GK2393" s="8"/>
      <c r="GL2393" s="8"/>
      <c r="GM2393" s="8"/>
      <c r="GN2393" s="8"/>
      <c r="GO2393" s="8"/>
      <c r="GP2393" s="8"/>
      <c r="GQ2393" s="8"/>
      <c r="GR2393" s="8"/>
      <c r="GS2393" s="8"/>
      <c r="GT2393" s="8"/>
      <c r="GU2393" s="8"/>
      <c r="GV2393" s="8"/>
      <c r="GW2393" s="8"/>
      <c r="GX2393" s="8"/>
      <c r="GY2393" s="8"/>
      <c r="GZ2393" s="8"/>
      <c r="HA2393" s="8"/>
      <c r="HB2393" s="8"/>
      <c r="HC2393" s="8"/>
      <c r="HD2393" s="8"/>
      <c r="HE2393" s="8"/>
      <c r="HF2393" s="8"/>
      <c r="HG2393" s="8"/>
      <c r="HH2393" s="8"/>
      <c r="HI2393" s="8"/>
      <c r="HJ2393" s="8"/>
      <c r="HK2393" s="8"/>
      <c r="HL2393" s="8"/>
      <c r="HM2393" s="8"/>
      <c r="HN2393" s="8"/>
      <c r="HO2393" s="8"/>
      <c r="HP2393" s="8"/>
      <c r="HQ2393" s="8"/>
      <c r="HR2393" s="8"/>
      <c r="HS2393" s="8"/>
      <c r="HT2393" s="8"/>
      <c r="HU2393" s="8"/>
      <c r="HV2393" s="8"/>
      <c r="HW2393" s="8"/>
      <c r="HX2393" s="8"/>
      <c r="HY2393" s="8"/>
      <c r="HZ2393" s="8"/>
      <c r="IA2393" s="8"/>
      <c r="IB2393" s="8"/>
      <c r="IC2393" s="8"/>
      <c r="ID2393" s="8"/>
      <c r="IE2393" s="8"/>
      <c r="IF2393" s="8"/>
      <c r="IG2393" s="8"/>
      <c r="IH2393" s="8"/>
      <c r="II2393" s="8"/>
      <c r="IJ2393" s="8"/>
      <c r="IK2393" s="8"/>
      <c r="IL2393" s="8"/>
      <c r="IM2393" s="8"/>
      <c r="IN2393" s="8"/>
      <c r="IO2393" s="8"/>
      <c r="IP2393" s="8"/>
      <c r="IQ2393" s="8"/>
      <c r="IR2393" s="8"/>
      <c r="IS2393" s="8"/>
      <c r="IT2393" s="8"/>
      <c r="IU2393" s="8"/>
      <c r="IV2393" s="8"/>
      <c r="IW2393" s="8"/>
      <c r="IX2393" s="8"/>
      <c r="IY2393" s="8"/>
      <c r="IZ2393" s="8"/>
      <c r="JA2393" s="8"/>
      <c r="JB2393" s="8"/>
      <c r="JC2393" s="8"/>
      <c r="JD2393" s="8"/>
      <c r="JE2393" s="8"/>
      <c r="JF2393" s="8"/>
      <c r="JG2393" s="8"/>
      <c r="JH2393" s="8"/>
      <c r="JI2393" s="8"/>
      <c r="JJ2393" s="8"/>
      <c r="JK2393" s="8"/>
      <c r="JL2393" s="8"/>
      <c r="JM2393" s="8"/>
      <c r="JN2393" s="8"/>
    </row>
    <row r="2394" spans="1:274" s="16" customFormat="1" x14ac:dyDescent="0.25">
      <c r="A2394" s="8">
        <v>2706</v>
      </c>
      <c r="B2394" s="8" t="s">
        <v>4080</v>
      </c>
      <c r="C2394" s="9"/>
      <c r="D2394" s="91" t="s">
        <v>4094</v>
      </c>
      <c r="E2394" s="17" t="s">
        <v>1648</v>
      </c>
      <c r="F2394" s="17" t="s">
        <v>1171</v>
      </c>
      <c r="G2394" s="17"/>
      <c r="H2394" s="17"/>
      <c r="I2394" s="22" t="s">
        <v>1649</v>
      </c>
      <c r="J2394" s="22"/>
      <c r="K2394" s="17"/>
      <c r="L2394" s="17" t="s">
        <v>1649</v>
      </c>
      <c r="M2394" s="17" t="s">
        <v>1173</v>
      </c>
      <c r="N2394" s="17" t="s">
        <v>95</v>
      </c>
      <c r="O2394" s="22"/>
      <c r="P2394" s="9" t="s">
        <v>1174</v>
      </c>
      <c r="Q2394" s="18" t="s">
        <v>475</v>
      </c>
      <c r="R2394" s="18" t="s">
        <v>120</v>
      </c>
      <c r="S2394" s="11" t="s">
        <v>65</v>
      </c>
      <c r="T2394" s="11"/>
      <c r="U2394" s="11" t="s">
        <v>66</v>
      </c>
      <c r="V2394" s="11" t="s">
        <v>67</v>
      </c>
      <c r="W2394" s="11" t="s">
        <v>68</v>
      </c>
      <c r="X2394" s="11" t="s">
        <v>69</v>
      </c>
      <c r="Y2394" s="9" t="s">
        <v>99</v>
      </c>
      <c r="Z2394" s="25" t="s">
        <v>71</v>
      </c>
      <c r="AA2394" s="12">
        <v>22.08</v>
      </c>
      <c r="AB2394" s="12">
        <v>114.16670000000001</v>
      </c>
      <c r="AC2394" s="46">
        <v>22.383333333333333</v>
      </c>
      <c r="AD2394" s="46">
        <v>114.11666666666666</v>
      </c>
      <c r="AE2394" s="8" t="s">
        <v>4082</v>
      </c>
      <c r="AF2394" s="8" t="s">
        <v>1190</v>
      </c>
      <c r="AG2394" s="8" t="s">
        <v>330</v>
      </c>
      <c r="AH2394" s="13">
        <v>213</v>
      </c>
      <c r="AI2394" s="8" t="s">
        <v>4083</v>
      </c>
      <c r="AJ2394" s="14" t="s">
        <v>626</v>
      </c>
      <c r="AK2394" s="14">
        <v>3</v>
      </c>
      <c r="AL2394" s="8" t="s">
        <v>347</v>
      </c>
      <c r="AM2394" s="13">
        <v>28</v>
      </c>
      <c r="AN2394" s="13">
        <v>736.4</v>
      </c>
      <c r="AO2394" s="9">
        <v>1</v>
      </c>
      <c r="AP2394" s="52" t="s">
        <v>78</v>
      </c>
      <c r="AQ2394" s="15">
        <v>22.648911655699635</v>
      </c>
      <c r="AR2394" s="59">
        <v>3.060399506594012E-2</v>
      </c>
      <c r="AS2394" s="9"/>
      <c r="AT2394" s="9" t="s">
        <v>79</v>
      </c>
      <c r="AU2394" s="9" t="s">
        <v>80</v>
      </c>
      <c r="AV2394" s="20"/>
      <c r="AW2394" s="20"/>
      <c r="AX2394" s="14"/>
      <c r="AY2394" s="40">
        <v>26.3</v>
      </c>
      <c r="AZ2394" s="14" t="s">
        <v>52</v>
      </c>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8"/>
      <c r="EQ2394" s="8"/>
      <c r="ER2394" s="8"/>
      <c r="ES2394" s="8"/>
      <c r="ET2394" s="8"/>
      <c r="EU2394" s="8"/>
      <c r="EV2394" s="8"/>
      <c r="EW2394" s="8"/>
      <c r="EX2394" s="8"/>
      <c r="EY2394" s="8"/>
      <c r="EZ2394" s="8"/>
      <c r="FA2394" s="8"/>
      <c r="FB2394" s="8"/>
      <c r="FC2394" s="8"/>
      <c r="FD2394" s="8"/>
      <c r="FE2394" s="8"/>
      <c r="FF2394" s="8"/>
      <c r="FG2394" s="8"/>
      <c r="FH2394" s="8"/>
      <c r="FI2394" s="8"/>
      <c r="FJ2394" s="8"/>
      <c r="FK2394" s="8"/>
      <c r="FL2394" s="8"/>
      <c r="FM2394" s="8"/>
      <c r="FN2394" s="8"/>
      <c r="FO2394" s="8"/>
      <c r="FP2394" s="8"/>
      <c r="FQ2394" s="8"/>
      <c r="FR2394" s="8"/>
      <c r="FS2394" s="8"/>
      <c r="FT2394" s="8"/>
      <c r="FU2394" s="8"/>
      <c r="FV2394" s="8"/>
      <c r="FW2394" s="8"/>
      <c r="FX2394" s="8"/>
      <c r="FY2394" s="8"/>
      <c r="FZ2394" s="8"/>
      <c r="GA2394" s="8"/>
      <c r="GB2394" s="8"/>
      <c r="GC2394" s="8"/>
      <c r="GD2394" s="8"/>
      <c r="GE2394" s="8"/>
      <c r="GF2394" s="8"/>
      <c r="GG2394" s="8"/>
      <c r="GH2394" s="8"/>
      <c r="GI2394" s="8"/>
      <c r="GJ2394" s="8"/>
      <c r="GK2394" s="8"/>
      <c r="GL2394" s="8"/>
      <c r="GM2394" s="8"/>
      <c r="GN2394" s="8"/>
      <c r="GO2394" s="8"/>
      <c r="GP2394" s="8"/>
      <c r="GQ2394" s="8"/>
      <c r="GR2394" s="8"/>
      <c r="GS2394" s="8"/>
      <c r="GT2394" s="8"/>
      <c r="GU2394" s="8"/>
      <c r="GV2394" s="8"/>
      <c r="GW2394" s="8"/>
      <c r="GX2394" s="8"/>
      <c r="GY2394" s="8"/>
      <c r="GZ2394" s="8"/>
      <c r="HA2394" s="8"/>
      <c r="HB2394" s="8"/>
      <c r="HC2394" s="8"/>
      <c r="HD2394" s="8"/>
      <c r="HE2394" s="8"/>
      <c r="HF2394" s="8"/>
      <c r="HG2394" s="8"/>
      <c r="HH2394" s="8"/>
      <c r="HI2394" s="8"/>
      <c r="HJ2394" s="8"/>
      <c r="HK2394" s="8"/>
      <c r="HL2394" s="8"/>
      <c r="HM2394" s="8"/>
      <c r="HN2394" s="8"/>
      <c r="HO2394" s="8"/>
      <c r="HP2394" s="8"/>
      <c r="HQ2394" s="8"/>
      <c r="HR2394" s="8"/>
      <c r="HS2394" s="8"/>
      <c r="HT2394" s="8"/>
      <c r="HU2394" s="8"/>
      <c r="HV2394" s="8"/>
      <c r="HW2394" s="8"/>
      <c r="HX2394" s="8"/>
      <c r="HY2394" s="8"/>
      <c r="HZ2394" s="8"/>
      <c r="IA2394" s="8"/>
      <c r="IB2394" s="8"/>
      <c r="IC2394" s="8"/>
      <c r="ID2394" s="8"/>
      <c r="IE2394" s="8"/>
      <c r="IF2394" s="8"/>
      <c r="IG2394" s="8"/>
      <c r="IH2394" s="8"/>
      <c r="II2394" s="8"/>
      <c r="IJ2394" s="8"/>
      <c r="IK2394" s="8"/>
      <c r="IL2394" s="8"/>
      <c r="IM2394" s="8"/>
      <c r="IN2394" s="8"/>
      <c r="IO2394" s="8"/>
      <c r="IP2394" s="8"/>
      <c r="IQ2394" s="8"/>
      <c r="IR2394" s="8"/>
      <c r="IS2394" s="8"/>
      <c r="IT2394" s="8"/>
      <c r="IU2394" s="8"/>
      <c r="IV2394" s="8"/>
      <c r="IW2394" s="8"/>
      <c r="IX2394" s="8"/>
      <c r="IY2394" s="8"/>
      <c r="IZ2394" s="8"/>
      <c r="JA2394" s="8"/>
      <c r="JB2394" s="8"/>
      <c r="JC2394" s="8"/>
      <c r="JD2394" s="8"/>
      <c r="JE2394" s="8"/>
      <c r="JF2394" s="8"/>
      <c r="JG2394" s="8"/>
      <c r="JH2394" s="8"/>
      <c r="JI2394" s="8"/>
      <c r="JJ2394" s="8"/>
      <c r="JK2394" s="8"/>
      <c r="JL2394" s="8"/>
      <c r="JM2394" s="8"/>
      <c r="JN2394" s="8"/>
    </row>
    <row r="2395" spans="1:274" s="16" customFormat="1" x14ac:dyDescent="0.25">
      <c r="A2395" s="8">
        <v>2707</v>
      </c>
      <c r="B2395" s="8" t="s">
        <v>4080</v>
      </c>
      <c r="C2395" s="11" t="s">
        <v>104</v>
      </c>
      <c r="D2395" s="91" t="s">
        <v>4095</v>
      </c>
      <c r="E2395" s="17" t="s">
        <v>1648</v>
      </c>
      <c r="F2395" s="17" t="s">
        <v>1171</v>
      </c>
      <c r="G2395" s="17"/>
      <c r="H2395" s="17"/>
      <c r="I2395" s="22" t="s">
        <v>1649</v>
      </c>
      <c r="J2395" s="22"/>
      <c r="K2395" s="17"/>
      <c r="L2395" s="17" t="s">
        <v>1649</v>
      </c>
      <c r="M2395" s="17" t="s">
        <v>1173</v>
      </c>
      <c r="N2395" s="17" t="s">
        <v>95</v>
      </c>
      <c r="O2395" s="22"/>
      <c r="P2395" s="9" t="s">
        <v>1174</v>
      </c>
      <c r="Q2395" s="18" t="s">
        <v>475</v>
      </c>
      <c r="R2395" s="18" t="s">
        <v>120</v>
      </c>
      <c r="S2395" s="11" t="s">
        <v>65</v>
      </c>
      <c r="T2395" s="11"/>
      <c r="U2395" s="11" t="s">
        <v>66</v>
      </c>
      <c r="V2395" s="11" t="s">
        <v>67</v>
      </c>
      <c r="W2395" s="11" t="s">
        <v>68</v>
      </c>
      <c r="X2395" s="11" t="s">
        <v>69</v>
      </c>
      <c r="Y2395" s="9" t="s">
        <v>99</v>
      </c>
      <c r="Z2395" s="25" t="s">
        <v>71</v>
      </c>
      <c r="AA2395" s="12">
        <v>22.08</v>
      </c>
      <c r="AB2395" s="12">
        <v>114.16670000000001</v>
      </c>
      <c r="AC2395" s="46">
        <v>22.383333333333333</v>
      </c>
      <c r="AD2395" s="46">
        <v>114.11666666666666</v>
      </c>
      <c r="AE2395" s="8" t="s">
        <v>4082</v>
      </c>
      <c r="AF2395" s="8" t="s">
        <v>1190</v>
      </c>
      <c r="AG2395" s="8" t="s">
        <v>330</v>
      </c>
      <c r="AH2395" s="13">
        <v>213</v>
      </c>
      <c r="AI2395" s="8" t="s">
        <v>4083</v>
      </c>
      <c r="AJ2395" s="14" t="s">
        <v>626</v>
      </c>
      <c r="AK2395" s="14">
        <v>3</v>
      </c>
      <c r="AL2395" s="8" t="s">
        <v>347</v>
      </c>
      <c r="AM2395" s="13">
        <v>28</v>
      </c>
      <c r="AN2395" s="13" t="e">
        <v>#VALUE!</v>
      </c>
      <c r="AO2395" s="9">
        <v>1</v>
      </c>
      <c r="AP2395" s="52" t="s">
        <v>78</v>
      </c>
      <c r="AQ2395" s="15">
        <v>121.45889405491525</v>
      </c>
      <c r="AR2395" s="59">
        <v>5.7068458094682835E-3</v>
      </c>
      <c r="AS2395" s="9"/>
      <c r="AT2395" s="9" t="s">
        <v>79</v>
      </c>
      <c r="AU2395" s="9" t="s">
        <v>80</v>
      </c>
      <c r="AV2395" s="20"/>
      <c r="AW2395" s="20"/>
      <c r="AX2395" s="14"/>
      <c r="AY2395" s="40" t="s">
        <v>200</v>
      </c>
      <c r="AZ2395" s="14" t="s">
        <v>52</v>
      </c>
    </row>
    <row r="2396" spans="1:274" s="16" customFormat="1" x14ac:dyDescent="0.25">
      <c r="A2396" s="8">
        <v>2708</v>
      </c>
      <c r="B2396" s="8" t="s">
        <v>4080</v>
      </c>
      <c r="C2396" s="9"/>
      <c r="D2396" s="91" t="s">
        <v>4096</v>
      </c>
      <c r="E2396" s="17" t="s">
        <v>1648</v>
      </c>
      <c r="F2396" s="17" t="s">
        <v>1171</v>
      </c>
      <c r="G2396" s="17"/>
      <c r="H2396" s="17"/>
      <c r="I2396" s="22" t="s">
        <v>1649</v>
      </c>
      <c r="J2396" s="22"/>
      <c r="K2396" s="17"/>
      <c r="L2396" s="17" t="s">
        <v>1649</v>
      </c>
      <c r="M2396" s="17" t="s">
        <v>1173</v>
      </c>
      <c r="N2396" s="17" t="s">
        <v>95</v>
      </c>
      <c r="O2396" s="22"/>
      <c r="P2396" s="9" t="s">
        <v>1174</v>
      </c>
      <c r="Q2396" s="18" t="s">
        <v>475</v>
      </c>
      <c r="R2396" s="18" t="s">
        <v>120</v>
      </c>
      <c r="S2396" s="11" t="s">
        <v>65</v>
      </c>
      <c r="T2396" s="11"/>
      <c r="U2396" s="11" t="s">
        <v>66</v>
      </c>
      <c r="V2396" s="11" t="s">
        <v>67</v>
      </c>
      <c r="W2396" s="11" t="s">
        <v>68</v>
      </c>
      <c r="X2396" s="11" t="s">
        <v>69</v>
      </c>
      <c r="Y2396" s="9" t="s">
        <v>99</v>
      </c>
      <c r="Z2396" s="25" t="s">
        <v>71</v>
      </c>
      <c r="AA2396" s="12">
        <v>22.08</v>
      </c>
      <c r="AB2396" s="12">
        <v>114.16670000000001</v>
      </c>
      <c r="AC2396" s="46">
        <v>22.383333333333333</v>
      </c>
      <c r="AD2396" s="46">
        <v>114.11666666666666</v>
      </c>
      <c r="AE2396" s="8" t="s">
        <v>4082</v>
      </c>
      <c r="AF2396" s="8" t="s">
        <v>1190</v>
      </c>
      <c r="AG2396" s="8" t="s">
        <v>330</v>
      </c>
      <c r="AH2396" s="13">
        <v>213</v>
      </c>
      <c r="AI2396" s="8" t="s">
        <v>4083</v>
      </c>
      <c r="AJ2396" s="14" t="s">
        <v>626</v>
      </c>
      <c r="AK2396" s="14">
        <v>3</v>
      </c>
      <c r="AL2396" s="8" t="s">
        <v>347</v>
      </c>
      <c r="AM2396" s="13">
        <v>28</v>
      </c>
      <c r="AN2396" s="13">
        <v>722.4</v>
      </c>
      <c r="AO2396" s="9">
        <v>1</v>
      </c>
      <c r="AP2396" s="52" t="s">
        <v>78</v>
      </c>
      <c r="AQ2396" s="15">
        <v>10.621319680179663</v>
      </c>
      <c r="AR2396" s="59">
        <v>6.5259986652451502E-2</v>
      </c>
      <c r="AS2396" s="9"/>
      <c r="AT2396" s="9" t="s">
        <v>79</v>
      </c>
      <c r="AU2396" s="9" t="s">
        <v>80</v>
      </c>
      <c r="AV2396" s="20"/>
      <c r="AW2396" s="20"/>
      <c r="AX2396" s="14"/>
      <c r="AY2396" s="40">
        <v>25.8</v>
      </c>
      <c r="AZ2396" s="14" t="s">
        <v>52</v>
      </c>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8"/>
      <c r="EQ2396" s="8"/>
      <c r="ER2396" s="8"/>
      <c r="ES2396" s="8"/>
      <c r="ET2396" s="8"/>
      <c r="EU2396" s="8"/>
      <c r="EV2396" s="8"/>
      <c r="EW2396" s="8"/>
      <c r="EX2396" s="8"/>
      <c r="EY2396" s="8"/>
      <c r="EZ2396" s="8"/>
      <c r="FA2396" s="8"/>
      <c r="FB2396" s="8"/>
      <c r="FC2396" s="8"/>
      <c r="FD2396" s="8"/>
      <c r="FE2396" s="8"/>
      <c r="FF2396" s="8"/>
      <c r="FG2396" s="8"/>
      <c r="FH2396" s="8"/>
      <c r="FI2396" s="8"/>
      <c r="FJ2396" s="8"/>
      <c r="FK2396" s="8"/>
      <c r="FL2396" s="8"/>
      <c r="FM2396" s="8"/>
      <c r="FN2396" s="8"/>
      <c r="FO2396" s="8"/>
      <c r="FP2396" s="8"/>
      <c r="FQ2396" s="8"/>
      <c r="FR2396" s="8"/>
      <c r="FS2396" s="8"/>
      <c r="FT2396" s="8"/>
      <c r="FU2396" s="8"/>
      <c r="FV2396" s="8"/>
      <c r="FW2396" s="8"/>
      <c r="FX2396" s="8"/>
      <c r="FY2396" s="8"/>
      <c r="FZ2396" s="8"/>
      <c r="GA2396" s="8"/>
      <c r="GB2396" s="8"/>
      <c r="GC2396" s="8"/>
      <c r="GD2396" s="8"/>
      <c r="GE2396" s="8"/>
      <c r="GF2396" s="8"/>
      <c r="GG2396" s="8"/>
      <c r="GH2396" s="8"/>
      <c r="GI2396" s="8"/>
      <c r="GJ2396" s="8"/>
      <c r="GK2396" s="8"/>
      <c r="GL2396" s="8"/>
      <c r="GM2396" s="8"/>
      <c r="GN2396" s="8"/>
      <c r="GO2396" s="8"/>
      <c r="GP2396" s="8"/>
      <c r="GQ2396" s="8"/>
      <c r="GR2396" s="8"/>
      <c r="GS2396" s="8"/>
      <c r="GT2396" s="8"/>
      <c r="GU2396" s="8"/>
      <c r="GV2396" s="8"/>
      <c r="GW2396" s="8"/>
      <c r="GX2396" s="8"/>
      <c r="GY2396" s="8"/>
      <c r="GZ2396" s="8"/>
      <c r="HA2396" s="8"/>
      <c r="HB2396" s="8"/>
      <c r="HC2396" s="8"/>
      <c r="HD2396" s="8"/>
      <c r="HE2396" s="8"/>
      <c r="HF2396" s="8"/>
      <c r="HG2396" s="8"/>
      <c r="HH2396" s="8"/>
      <c r="HI2396" s="8"/>
      <c r="HJ2396" s="8"/>
      <c r="HK2396" s="8"/>
      <c r="HL2396" s="8"/>
      <c r="HM2396" s="8"/>
      <c r="HN2396" s="8"/>
      <c r="HO2396" s="8"/>
      <c r="HP2396" s="8"/>
      <c r="HQ2396" s="8"/>
      <c r="HR2396" s="8"/>
      <c r="HS2396" s="8"/>
      <c r="HT2396" s="8"/>
      <c r="HU2396" s="8"/>
      <c r="HV2396" s="8"/>
      <c r="HW2396" s="8"/>
      <c r="HX2396" s="8"/>
      <c r="HY2396" s="8"/>
      <c r="HZ2396" s="8"/>
      <c r="IA2396" s="8"/>
      <c r="IB2396" s="8"/>
      <c r="IC2396" s="8"/>
      <c r="ID2396" s="8"/>
      <c r="IE2396" s="8"/>
      <c r="IF2396" s="8"/>
      <c r="IG2396" s="8"/>
      <c r="IH2396" s="8"/>
      <c r="II2396" s="8"/>
      <c r="IJ2396" s="8"/>
      <c r="IK2396" s="8"/>
      <c r="IL2396" s="8"/>
      <c r="IM2396" s="8"/>
      <c r="IN2396" s="8"/>
      <c r="IO2396" s="8"/>
      <c r="IP2396" s="8"/>
      <c r="IQ2396" s="8"/>
      <c r="IR2396" s="8"/>
      <c r="IS2396" s="8"/>
      <c r="IT2396" s="8"/>
      <c r="IU2396" s="8"/>
      <c r="IV2396" s="8"/>
      <c r="IW2396" s="8"/>
      <c r="IX2396" s="8"/>
      <c r="IY2396" s="8"/>
      <c r="IZ2396" s="8"/>
      <c r="JA2396" s="8"/>
      <c r="JB2396" s="8"/>
      <c r="JC2396" s="8"/>
      <c r="JD2396" s="8"/>
      <c r="JE2396" s="8"/>
      <c r="JF2396" s="8"/>
      <c r="JG2396" s="8"/>
      <c r="JH2396" s="8"/>
      <c r="JI2396" s="8"/>
      <c r="JJ2396" s="8"/>
      <c r="JK2396" s="8"/>
      <c r="JL2396" s="8"/>
      <c r="JM2396" s="8"/>
      <c r="JN2396" s="8"/>
    </row>
    <row r="2397" spans="1:274" s="16" customFormat="1" x14ac:dyDescent="0.25">
      <c r="A2397" s="8">
        <v>2709</v>
      </c>
      <c r="B2397" s="8" t="s">
        <v>4080</v>
      </c>
      <c r="C2397" s="11" t="s">
        <v>104</v>
      </c>
      <c r="D2397" s="91" t="s">
        <v>4097</v>
      </c>
      <c r="E2397" s="17" t="s">
        <v>1648</v>
      </c>
      <c r="F2397" s="17" t="s">
        <v>1171</v>
      </c>
      <c r="G2397" s="17"/>
      <c r="H2397" s="17"/>
      <c r="I2397" s="22" t="s">
        <v>1649</v>
      </c>
      <c r="J2397" s="22"/>
      <c r="K2397" s="17"/>
      <c r="L2397" s="17" t="s">
        <v>1649</v>
      </c>
      <c r="M2397" s="17" t="s">
        <v>1173</v>
      </c>
      <c r="N2397" s="17" t="s">
        <v>95</v>
      </c>
      <c r="O2397" s="22"/>
      <c r="P2397" s="9" t="s">
        <v>1174</v>
      </c>
      <c r="Q2397" s="18" t="s">
        <v>475</v>
      </c>
      <c r="R2397" s="18" t="s">
        <v>120</v>
      </c>
      <c r="S2397" s="11" t="s">
        <v>65</v>
      </c>
      <c r="T2397" s="11"/>
      <c r="U2397" s="11" t="s">
        <v>66</v>
      </c>
      <c r="V2397" s="11" t="s">
        <v>67</v>
      </c>
      <c r="W2397" s="11" t="s">
        <v>68</v>
      </c>
      <c r="X2397" s="11" t="s">
        <v>69</v>
      </c>
      <c r="Y2397" s="9" t="s">
        <v>99</v>
      </c>
      <c r="Z2397" s="25" t="s">
        <v>71</v>
      </c>
      <c r="AA2397" s="12">
        <v>22.08</v>
      </c>
      <c r="AB2397" s="12">
        <v>114.16670000000001</v>
      </c>
      <c r="AC2397" s="46">
        <v>22.383333333333333</v>
      </c>
      <c r="AD2397" s="46">
        <v>114.11666666666666</v>
      </c>
      <c r="AE2397" s="8" t="s">
        <v>4082</v>
      </c>
      <c r="AF2397" s="8" t="s">
        <v>1190</v>
      </c>
      <c r="AG2397" s="8" t="s">
        <v>330</v>
      </c>
      <c r="AH2397" s="13">
        <v>213</v>
      </c>
      <c r="AI2397" s="8" t="s">
        <v>4083</v>
      </c>
      <c r="AJ2397" s="14" t="s">
        <v>626</v>
      </c>
      <c r="AK2397" s="14">
        <v>3</v>
      </c>
      <c r="AL2397" s="8" t="s">
        <v>347</v>
      </c>
      <c r="AM2397" s="13">
        <v>28</v>
      </c>
      <c r="AN2397" s="13" t="e">
        <v>#VALUE!</v>
      </c>
      <c r="AO2397" s="9">
        <v>1</v>
      </c>
      <c r="AP2397" s="52" t="s">
        <v>78</v>
      </c>
      <c r="AQ2397" s="15">
        <v>106.98401801298223</v>
      </c>
      <c r="AR2397" s="59">
        <v>6.4789787618168698E-3</v>
      </c>
      <c r="AS2397" s="9"/>
      <c r="AT2397" s="9" t="s">
        <v>79</v>
      </c>
      <c r="AU2397" s="9" t="s">
        <v>80</v>
      </c>
      <c r="AV2397" s="20"/>
      <c r="AW2397" s="20"/>
      <c r="AX2397" s="14"/>
      <c r="AY2397" s="40" t="s">
        <v>200</v>
      </c>
      <c r="AZ2397" s="14" t="s">
        <v>52</v>
      </c>
    </row>
    <row r="2398" spans="1:274" s="16" customFormat="1" x14ac:dyDescent="0.25">
      <c r="A2398" s="8">
        <v>2710</v>
      </c>
      <c r="B2398" s="8" t="s">
        <v>4080</v>
      </c>
      <c r="C2398" s="9"/>
      <c r="D2398" s="91" t="s">
        <v>4098</v>
      </c>
      <c r="E2398" s="17" t="s">
        <v>1648</v>
      </c>
      <c r="F2398" s="17" t="s">
        <v>1171</v>
      </c>
      <c r="G2398" s="17"/>
      <c r="H2398" s="17"/>
      <c r="I2398" s="22" t="s">
        <v>1649</v>
      </c>
      <c r="J2398" s="22"/>
      <c r="K2398" s="17"/>
      <c r="L2398" s="17" t="s">
        <v>1649</v>
      </c>
      <c r="M2398" s="17" t="s">
        <v>1173</v>
      </c>
      <c r="N2398" s="17" t="s">
        <v>95</v>
      </c>
      <c r="O2398" s="22"/>
      <c r="P2398" s="9" t="s">
        <v>1174</v>
      </c>
      <c r="Q2398" s="18" t="s">
        <v>475</v>
      </c>
      <c r="R2398" s="18" t="s">
        <v>120</v>
      </c>
      <c r="S2398" s="11" t="s">
        <v>65</v>
      </c>
      <c r="T2398" s="11"/>
      <c r="U2398" s="11" t="s">
        <v>66</v>
      </c>
      <c r="V2398" s="11" t="s">
        <v>67</v>
      </c>
      <c r="W2398" s="11" t="s">
        <v>68</v>
      </c>
      <c r="X2398" s="11" t="s">
        <v>69</v>
      </c>
      <c r="Y2398" s="9" t="s">
        <v>99</v>
      </c>
      <c r="Z2398" s="25" t="s">
        <v>71</v>
      </c>
      <c r="AA2398" s="12">
        <v>22.08</v>
      </c>
      <c r="AB2398" s="12">
        <v>114.16670000000001</v>
      </c>
      <c r="AC2398" s="46">
        <v>22.383333333333333</v>
      </c>
      <c r="AD2398" s="46">
        <v>114.11666666666666</v>
      </c>
      <c r="AE2398" s="8" t="s">
        <v>4082</v>
      </c>
      <c r="AF2398" s="8" t="s">
        <v>1190</v>
      </c>
      <c r="AG2398" s="8" t="s">
        <v>330</v>
      </c>
      <c r="AH2398" s="13">
        <v>213</v>
      </c>
      <c r="AI2398" s="8" t="s">
        <v>4083</v>
      </c>
      <c r="AJ2398" s="14" t="s">
        <v>626</v>
      </c>
      <c r="AK2398" s="14">
        <v>3</v>
      </c>
      <c r="AL2398" s="8" t="s">
        <v>347</v>
      </c>
      <c r="AM2398" s="13">
        <v>28</v>
      </c>
      <c r="AN2398" s="13">
        <v>722.4</v>
      </c>
      <c r="AO2398" s="9">
        <v>1</v>
      </c>
      <c r="AP2398" s="52" t="s">
        <v>78</v>
      </c>
      <c r="AQ2398" s="15">
        <v>18.371884450151775</v>
      </c>
      <c r="AR2398" s="59">
        <v>3.7728692581354605E-2</v>
      </c>
      <c r="AS2398" s="9"/>
      <c r="AT2398" s="9" t="s">
        <v>79</v>
      </c>
      <c r="AU2398" s="9" t="s">
        <v>80</v>
      </c>
      <c r="AV2398" s="20"/>
      <c r="AW2398" s="20"/>
      <c r="AX2398" s="14"/>
      <c r="AY2398" s="40">
        <v>25.8</v>
      </c>
      <c r="AZ2398" s="14" t="s">
        <v>52</v>
      </c>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8"/>
      <c r="EQ2398" s="8"/>
      <c r="ER2398" s="8"/>
      <c r="ES2398" s="8"/>
      <c r="ET2398" s="8"/>
      <c r="EU2398" s="8"/>
      <c r="EV2398" s="8"/>
      <c r="EW2398" s="8"/>
      <c r="EX2398" s="8"/>
      <c r="EY2398" s="8"/>
      <c r="EZ2398" s="8"/>
      <c r="FA2398" s="8"/>
      <c r="FB2398" s="8"/>
      <c r="FC2398" s="8"/>
      <c r="FD2398" s="8"/>
      <c r="FE2398" s="8"/>
      <c r="FF2398" s="8"/>
      <c r="FG2398" s="8"/>
      <c r="FH2398" s="8"/>
      <c r="FI2398" s="8"/>
      <c r="FJ2398" s="8"/>
      <c r="FK2398" s="8"/>
      <c r="FL2398" s="8"/>
      <c r="FM2398" s="8"/>
      <c r="FN2398" s="8"/>
      <c r="FO2398" s="8"/>
      <c r="FP2398" s="8"/>
      <c r="FQ2398" s="8"/>
      <c r="FR2398" s="8"/>
      <c r="FS2398" s="8"/>
      <c r="FT2398" s="8"/>
      <c r="FU2398" s="8"/>
      <c r="FV2398" s="8"/>
      <c r="FW2398" s="8"/>
      <c r="FX2398" s="8"/>
      <c r="FY2398" s="8"/>
      <c r="FZ2398" s="8"/>
      <c r="GA2398" s="8"/>
      <c r="GB2398" s="8"/>
      <c r="GC2398" s="8"/>
      <c r="GD2398" s="8"/>
      <c r="GE2398" s="8"/>
      <c r="GF2398" s="8"/>
      <c r="GG2398" s="8"/>
      <c r="GH2398" s="8"/>
      <c r="GI2398" s="8"/>
      <c r="GJ2398" s="8"/>
      <c r="GK2398" s="8"/>
      <c r="GL2398" s="8"/>
      <c r="GM2398" s="8"/>
      <c r="GN2398" s="8"/>
      <c r="GO2398" s="8"/>
      <c r="GP2398" s="8"/>
      <c r="GQ2398" s="8"/>
      <c r="GR2398" s="8"/>
      <c r="GS2398" s="8"/>
      <c r="GT2398" s="8"/>
      <c r="GU2398" s="8"/>
      <c r="GV2398" s="8"/>
      <c r="GW2398" s="8"/>
      <c r="GX2398" s="8"/>
      <c r="GY2398" s="8"/>
      <c r="GZ2398" s="8"/>
      <c r="HA2398" s="8"/>
      <c r="HB2398" s="8"/>
      <c r="HC2398" s="8"/>
      <c r="HD2398" s="8"/>
      <c r="HE2398" s="8"/>
      <c r="HF2398" s="8"/>
      <c r="HG2398" s="8"/>
      <c r="HH2398" s="8"/>
      <c r="HI2398" s="8"/>
      <c r="HJ2398" s="8"/>
      <c r="HK2398" s="8"/>
      <c r="HL2398" s="8"/>
      <c r="HM2398" s="8"/>
      <c r="HN2398" s="8"/>
      <c r="HO2398" s="8"/>
      <c r="HP2398" s="8"/>
      <c r="HQ2398" s="8"/>
      <c r="HR2398" s="8"/>
      <c r="HS2398" s="8"/>
      <c r="HT2398" s="8"/>
      <c r="HU2398" s="8"/>
      <c r="HV2398" s="8"/>
      <c r="HW2398" s="8"/>
      <c r="HX2398" s="8"/>
      <c r="HY2398" s="8"/>
      <c r="HZ2398" s="8"/>
      <c r="IA2398" s="8"/>
      <c r="IB2398" s="8"/>
      <c r="IC2398" s="8"/>
      <c r="ID2398" s="8"/>
      <c r="IE2398" s="8"/>
      <c r="IF2398" s="8"/>
      <c r="IG2398" s="8"/>
      <c r="IH2398" s="8"/>
      <c r="II2398" s="8"/>
      <c r="IJ2398" s="8"/>
      <c r="IK2398" s="8"/>
      <c r="IL2398" s="8"/>
      <c r="IM2398" s="8"/>
      <c r="IN2398" s="8"/>
      <c r="IO2398" s="8"/>
      <c r="IP2398" s="8"/>
      <c r="IQ2398" s="8"/>
      <c r="IR2398" s="8"/>
      <c r="IS2398" s="8"/>
      <c r="IT2398" s="8"/>
      <c r="IU2398" s="8"/>
      <c r="IV2398" s="8"/>
      <c r="IW2398" s="8"/>
      <c r="IX2398" s="8"/>
      <c r="IY2398" s="8"/>
      <c r="IZ2398" s="8"/>
      <c r="JA2398" s="8"/>
      <c r="JB2398" s="8"/>
      <c r="JC2398" s="8"/>
      <c r="JD2398" s="8"/>
      <c r="JE2398" s="8"/>
      <c r="JF2398" s="8"/>
      <c r="JG2398" s="8"/>
      <c r="JH2398" s="8"/>
      <c r="JI2398" s="8"/>
      <c r="JJ2398" s="8"/>
      <c r="JK2398" s="8"/>
      <c r="JL2398" s="8"/>
      <c r="JM2398" s="8"/>
      <c r="JN2398" s="8"/>
    </row>
    <row r="2399" spans="1:274" s="16" customFormat="1" x14ac:dyDescent="0.25">
      <c r="A2399" s="8">
        <v>2711</v>
      </c>
      <c r="B2399" s="8" t="s">
        <v>4080</v>
      </c>
      <c r="C2399" s="9"/>
      <c r="D2399" s="91" t="s">
        <v>4099</v>
      </c>
      <c r="E2399" s="17" t="s">
        <v>1648</v>
      </c>
      <c r="F2399" s="17" t="s">
        <v>1171</v>
      </c>
      <c r="G2399" s="17"/>
      <c r="H2399" s="17"/>
      <c r="I2399" s="22" t="s">
        <v>1649</v>
      </c>
      <c r="J2399" s="22"/>
      <c r="K2399" s="17"/>
      <c r="L2399" s="17" t="s">
        <v>1649</v>
      </c>
      <c r="M2399" s="17" t="s">
        <v>1173</v>
      </c>
      <c r="N2399" s="17" t="s">
        <v>95</v>
      </c>
      <c r="O2399" s="22"/>
      <c r="P2399" s="9" t="s">
        <v>1174</v>
      </c>
      <c r="Q2399" s="18" t="s">
        <v>475</v>
      </c>
      <c r="R2399" s="18" t="s">
        <v>120</v>
      </c>
      <c r="S2399" s="11" t="s">
        <v>65</v>
      </c>
      <c r="T2399" s="11"/>
      <c r="U2399" s="11" t="s">
        <v>66</v>
      </c>
      <c r="V2399" s="11" t="s">
        <v>67</v>
      </c>
      <c r="W2399" s="11" t="s">
        <v>68</v>
      </c>
      <c r="X2399" s="11" t="s">
        <v>69</v>
      </c>
      <c r="Y2399" s="9" t="s">
        <v>99</v>
      </c>
      <c r="Z2399" s="25" t="s">
        <v>71</v>
      </c>
      <c r="AA2399" s="12">
        <v>22.08</v>
      </c>
      <c r="AB2399" s="12">
        <v>114.16670000000001</v>
      </c>
      <c r="AC2399" s="46">
        <v>22.266666666666666</v>
      </c>
      <c r="AD2399" s="46">
        <v>113.93333333333334</v>
      </c>
      <c r="AE2399" s="8" t="s">
        <v>4100</v>
      </c>
      <c r="AF2399" s="8" t="s">
        <v>1190</v>
      </c>
      <c r="AG2399" s="8" t="s">
        <v>330</v>
      </c>
      <c r="AH2399" s="13">
        <v>76</v>
      </c>
      <c r="AI2399" s="8" t="s">
        <v>4083</v>
      </c>
      <c r="AJ2399" s="14" t="s">
        <v>626</v>
      </c>
      <c r="AK2399" s="14">
        <v>3</v>
      </c>
      <c r="AL2399" s="8" t="s">
        <v>347</v>
      </c>
      <c r="AM2399" s="13">
        <v>28</v>
      </c>
      <c r="AN2399" s="13">
        <v>470.40000000000003</v>
      </c>
      <c r="AO2399" s="9">
        <v>1</v>
      </c>
      <c r="AP2399" s="52" t="s">
        <v>78</v>
      </c>
      <c r="AQ2399" s="15">
        <v>105.27187276526043</v>
      </c>
      <c r="AR2399" s="59">
        <v>6.584353088365337E-3</v>
      </c>
      <c r="AS2399" s="9"/>
      <c r="AT2399" s="9" t="s">
        <v>79</v>
      </c>
      <c r="AU2399" s="9" t="s">
        <v>80</v>
      </c>
      <c r="AV2399" s="20"/>
      <c r="AW2399" s="20"/>
      <c r="AX2399" s="14"/>
      <c r="AY2399" s="40">
        <v>16.8</v>
      </c>
      <c r="AZ2399" s="14" t="s">
        <v>52</v>
      </c>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8"/>
      <c r="EQ2399" s="8"/>
      <c r="ER2399" s="8"/>
      <c r="ES2399" s="8"/>
      <c r="ET2399" s="8"/>
      <c r="EU2399" s="8"/>
      <c r="EV2399" s="8"/>
      <c r="EW2399" s="8"/>
      <c r="EX2399" s="8"/>
      <c r="EY2399" s="8"/>
      <c r="EZ2399" s="8"/>
      <c r="FA2399" s="8"/>
      <c r="FB2399" s="8"/>
      <c r="FC2399" s="8"/>
      <c r="FD2399" s="8"/>
      <c r="FE2399" s="8"/>
      <c r="FF2399" s="8"/>
      <c r="FG2399" s="8"/>
      <c r="FH2399" s="8"/>
      <c r="FI2399" s="8"/>
      <c r="FJ2399" s="8"/>
      <c r="FK2399" s="8"/>
      <c r="FL2399" s="8"/>
      <c r="FM2399" s="8"/>
      <c r="FN2399" s="8"/>
      <c r="FO2399" s="8"/>
      <c r="FP2399" s="8"/>
      <c r="FQ2399" s="8"/>
      <c r="FR2399" s="8"/>
      <c r="FS2399" s="8"/>
      <c r="FT2399" s="8"/>
      <c r="FU2399" s="8"/>
      <c r="FV2399" s="8"/>
      <c r="FW2399" s="8"/>
      <c r="FX2399" s="8"/>
      <c r="FY2399" s="8"/>
      <c r="FZ2399" s="8"/>
      <c r="GA2399" s="8"/>
      <c r="GB2399" s="8"/>
      <c r="GC2399" s="8"/>
      <c r="GD2399" s="8"/>
      <c r="GE2399" s="8"/>
      <c r="GF2399" s="8"/>
      <c r="GG2399" s="8"/>
      <c r="GH2399" s="8"/>
      <c r="GI2399" s="8"/>
      <c r="GJ2399" s="8"/>
      <c r="GK2399" s="8"/>
      <c r="GL2399" s="8"/>
      <c r="GM2399" s="8"/>
      <c r="GN2399" s="8"/>
      <c r="GO2399" s="8"/>
      <c r="GP2399" s="8"/>
      <c r="GQ2399" s="8"/>
      <c r="GR2399" s="8"/>
      <c r="GS2399" s="8"/>
      <c r="GT2399" s="8"/>
      <c r="GU2399" s="8"/>
      <c r="GV2399" s="8"/>
      <c r="GW2399" s="8"/>
      <c r="GX2399" s="8"/>
      <c r="GY2399" s="8"/>
      <c r="GZ2399" s="8"/>
      <c r="HA2399" s="8"/>
      <c r="HB2399" s="8"/>
      <c r="HC2399" s="8"/>
      <c r="HD2399" s="8"/>
      <c r="HE2399" s="8"/>
      <c r="HF2399" s="8"/>
      <c r="HG2399" s="8"/>
      <c r="HH2399" s="8"/>
      <c r="HI2399" s="8"/>
      <c r="HJ2399" s="8"/>
      <c r="HK2399" s="8"/>
      <c r="HL2399" s="8"/>
      <c r="HM2399" s="8"/>
      <c r="HN2399" s="8"/>
      <c r="HO2399" s="8"/>
      <c r="HP2399" s="8"/>
      <c r="HQ2399" s="8"/>
      <c r="HR2399" s="8"/>
      <c r="HS2399" s="8"/>
      <c r="HT2399" s="8"/>
      <c r="HU2399" s="8"/>
      <c r="HV2399" s="8"/>
      <c r="HW2399" s="8"/>
      <c r="HX2399" s="8"/>
      <c r="HY2399" s="8"/>
      <c r="HZ2399" s="8"/>
      <c r="IA2399" s="8"/>
      <c r="IB2399" s="8"/>
      <c r="IC2399" s="8"/>
      <c r="ID2399" s="8"/>
      <c r="IE2399" s="8"/>
      <c r="IF2399" s="8"/>
      <c r="IG2399" s="8"/>
      <c r="IH2399" s="8"/>
      <c r="II2399" s="8"/>
      <c r="IJ2399" s="8"/>
      <c r="IK2399" s="8"/>
      <c r="IL2399" s="8"/>
      <c r="IM2399" s="8"/>
      <c r="IN2399" s="8"/>
      <c r="IO2399" s="8"/>
      <c r="IP2399" s="8"/>
      <c r="IQ2399" s="8"/>
      <c r="IR2399" s="8"/>
      <c r="IS2399" s="8"/>
      <c r="IT2399" s="8"/>
      <c r="IU2399" s="8"/>
      <c r="IV2399" s="8"/>
      <c r="IW2399" s="8"/>
      <c r="IX2399" s="8"/>
      <c r="IY2399" s="8"/>
      <c r="IZ2399" s="8"/>
      <c r="JA2399" s="8"/>
      <c r="JB2399" s="8"/>
      <c r="JC2399" s="8"/>
      <c r="JD2399" s="8"/>
      <c r="JE2399" s="8"/>
      <c r="JF2399" s="8"/>
      <c r="JG2399" s="8"/>
      <c r="JH2399" s="8"/>
      <c r="JI2399" s="8"/>
      <c r="JJ2399" s="8"/>
      <c r="JK2399" s="8"/>
      <c r="JL2399" s="8"/>
      <c r="JM2399" s="8"/>
      <c r="JN2399" s="8"/>
    </row>
    <row r="2400" spans="1:274" s="16" customFormat="1" x14ac:dyDescent="0.25">
      <c r="A2400" s="8">
        <v>2712</v>
      </c>
      <c r="B2400" s="8" t="s">
        <v>4080</v>
      </c>
      <c r="C2400" s="11" t="s">
        <v>104</v>
      </c>
      <c r="D2400" s="91" t="s">
        <v>4101</v>
      </c>
      <c r="E2400" s="17" t="s">
        <v>1648</v>
      </c>
      <c r="F2400" s="17" t="s">
        <v>1171</v>
      </c>
      <c r="G2400" s="17"/>
      <c r="H2400" s="17"/>
      <c r="I2400" s="22" t="s">
        <v>1649</v>
      </c>
      <c r="J2400" s="22"/>
      <c r="K2400" s="17"/>
      <c r="L2400" s="17" t="s">
        <v>1649</v>
      </c>
      <c r="M2400" s="17" t="s">
        <v>1173</v>
      </c>
      <c r="N2400" s="17" t="s">
        <v>95</v>
      </c>
      <c r="O2400" s="22"/>
      <c r="P2400" s="9" t="s">
        <v>1174</v>
      </c>
      <c r="Q2400" s="18" t="s">
        <v>475</v>
      </c>
      <c r="R2400" s="18" t="s">
        <v>120</v>
      </c>
      <c r="S2400" s="11" t="s">
        <v>65</v>
      </c>
      <c r="T2400" s="11"/>
      <c r="U2400" s="11" t="s">
        <v>66</v>
      </c>
      <c r="V2400" s="11" t="s">
        <v>67</v>
      </c>
      <c r="W2400" s="11" t="s">
        <v>68</v>
      </c>
      <c r="X2400" s="11" t="s">
        <v>69</v>
      </c>
      <c r="Y2400" s="9" t="s">
        <v>99</v>
      </c>
      <c r="Z2400" s="25" t="s">
        <v>71</v>
      </c>
      <c r="AA2400" s="12">
        <v>22.08</v>
      </c>
      <c r="AB2400" s="12">
        <v>114.16670000000001</v>
      </c>
      <c r="AC2400" s="46">
        <v>22.266666666666666</v>
      </c>
      <c r="AD2400" s="46">
        <v>113.93333333333334</v>
      </c>
      <c r="AE2400" s="8" t="s">
        <v>4100</v>
      </c>
      <c r="AF2400" s="8" t="s">
        <v>1190</v>
      </c>
      <c r="AG2400" s="8" t="s">
        <v>330</v>
      </c>
      <c r="AH2400" s="13">
        <v>76</v>
      </c>
      <c r="AI2400" s="8" t="s">
        <v>4083</v>
      </c>
      <c r="AJ2400" s="14" t="s">
        <v>626</v>
      </c>
      <c r="AK2400" s="14">
        <v>3</v>
      </c>
      <c r="AL2400" s="8" t="s">
        <v>347</v>
      </c>
      <c r="AM2400" s="13">
        <v>28</v>
      </c>
      <c r="AN2400" s="13" t="e">
        <v>#VALUE!</v>
      </c>
      <c r="AO2400" s="9">
        <v>1</v>
      </c>
      <c r="AP2400" s="52" t="s">
        <v>78</v>
      </c>
      <c r="AQ2400" s="15">
        <v>44.972294745793889</v>
      </c>
      <c r="AR2400" s="59">
        <v>1.5412759888681755E-2</v>
      </c>
      <c r="AS2400" s="9"/>
      <c r="AT2400" s="9" t="s">
        <v>79</v>
      </c>
      <c r="AU2400" s="9" t="s">
        <v>80</v>
      </c>
      <c r="AV2400" s="20"/>
      <c r="AW2400" s="20"/>
      <c r="AX2400" s="14"/>
      <c r="AY2400" s="40" t="s">
        <v>200</v>
      </c>
      <c r="AZ2400" s="14" t="s">
        <v>52</v>
      </c>
    </row>
    <row r="2401" spans="1:274" s="16" customFormat="1" x14ac:dyDescent="0.25">
      <c r="A2401" s="8">
        <v>2713</v>
      </c>
      <c r="B2401" s="8" t="s">
        <v>4080</v>
      </c>
      <c r="C2401" s="9"/>
      <c r="D2401" s="91" t="s">
        <v>4102</v>
      </c>
      <c r="E2401" s="17" t="s">
        <v>1648</v>
      </c>
      <c r="F2401" s="17" t="s">
        <v>1171</v>
      </c>
      <c r="G2401" s="17"/>
      <c r="H2401" s="17"/>
      <c r="I2401" s="22" t="s">
        <v>1649</v>
      </c>
      <c r="J2401" s="22"/>
      <c r="K2401" s="17"/>
      <c r="L2401" s="17" t="s">
        <v>1649</v>
      </c>
      <c r="M2401" s="17" t="s">
        <v>1173</v>
      </c>
      <c r="N2401" s="17" t="s">
        <v>95</v>
      </c>
      <c r="O2401" s="22"/>
      <c r="P2401" s="9" t="s">
        <v>1174</v>
      </c>
      <c r="Q2401" s="18" t="s">
        <v>475</v>
      </c>
      <c r="R2401" s="18" t="s">
        <v>120</v>
      </c>
      <c r="S2401" s="11" t="s">
        <v>65</v>
      </c>
      <c r="T2401" s="11"/>
      <c r="U2401" s="11" t="s">
        <v>66</v>
      </c>
      <c r="V2401" s="11" t="s">
        <v>67</v>
      </c>
      <c r="W2401" s="11" t="s">
        <v>68</v>
      </c>
      <c r="X2401" s="11" t="s">
        <v>69</v>
      </c>
      <c r="Y2401" s="9" t="s">
        <v>99</v>
      </c>
      <c r="Z2401" s="25" t="s">
        <v>71</v>
      </c>
      <c r="AA2401" s="12">
        <v>22.08</v>
      </c>
      <c r="AB2401" s="12">
        <v>114.16670000000001</v>
      </c>
      <c r="AC2401" s="46">
        <v>22.266666666666666</v>
      </c>
      <c r="AD2401" s="46">
        <v>113.93333333333334</v>
      </c>
      <c r="AE2401" s="8" t="s">
        <v>4100</v>
      </c>
      <c r="AF2401" s="8" t="s">
        <v>1190</v>
      </c>
      <c r="AG2401" s="8" t="s">
        <v>330</v>
      </c>
      <c r="AH2401" s="13">
        <v>76</v>
      </c>
      <c r="AI2401" s="8" t="s">
        <v>4083</v>
      </c>
      <c r="AJ2401" s="14" t="s">
        <v>626</v>
      </c>
      <c r="AK2401" s="14">
        <v>3</v>
      </c>
      <c r="AL2401" s="8" t="s">
        <v>347</v>
      </c>
      <c r="AM2401" s="13">
        <v>28</v>
      </c>
      <c r="AN2401" s="13">
        <v>467.59999999999997</v>
      </c>
      <c r="AO2401" s="9">
        <v>1</v>
      </c>
      <c r="AP2401" s="52" t="s">
        <v>78</v>
      </c>
      <c r="AQ2401" s="15">
        <v>114.98529804499896</v>
      </c>
      <c r="AR2401" s="59">
        <v>6.028137443177174E-3</v>
      </c>
      <c r="AS2401" s="9"/>
      <c r="AT2401" s="9" t="s">
        <v>79</v>
      </c>
      <c r="AU2401" s="9" t="s">
        <v>80</v>
      </c>
      <c r="AV2401" s="20"/>
      <c r="AW2401" s="20"/>
      <c r="AX2401" s="14"/>
      <c r="AY2401" s="40">
        <v>16.7</v>
      </c>
      <c r="AZ2401" s="14" t="s">
        <v>52</v>
      </c>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8"/>
      <c r="EQ2401" s="8"/>
      <c r="ER2401" s="8"/>
      <c r="ES2401" s="8"/>
      <c r="ET2401" s="8"/>
      <c r="EU2401" s="8"/>
      <c r="EV2401" s="8"/>
      <c r="EW2401" s="8"/>
      <c r="EX2401" s="8"/>
      <c r="EY2401" s="8"/>
      <c r="EZ2401" s="8"/>
      <c r="FA2401" s="8"/>
      <c r="FB2401" s="8"/>
      <c r="FC2401" s="8"/>
      <c r="FD2401" s="8"/>
      <c r="FE2401" s="8"/>
      <c r="FF2401" s="8"/>
      <c r="FG2401" s="8"/>
      <c r="FH2401" s="8"/>
      <c r="FI2401" s="8"/>
      <c r="FJ2401" s="8"/>
      <c r="FK2401" s="8"/>
      <c r="FL2401" s="8"/>
      <c r="FM2401" s="8"/>
      <c r="FN2401" s="8"/>
      <c r="FO2401" s="8"/>
      <c r="FP2401" s="8"/>
      <c r="FQ2401" s="8"/>
      <c r="FR2401" s="8"/>
      <c r="FS2401" s="8"/>
      <c r="FT2401" s="8"/>
      <c r="FU2401" s="8"/>
      <c r="FV2401" s="8"/>
      <c r="FW2401" s="8"/>
      <c r="FX2401" s="8"/>
      <c r="FY2401" s="8"/>
      <c r="FZ2401" s="8"/>
      <c r="GA2401" s="8"/>
      <c r="GB2401" s="8"/>
      <c r="GC2401" s="8"/>
      <c r="GD2401" s="8"/>
      <c r="GE2401" s="8"/>
      <c r="GF2401" s="8"/>
      <c r="GG2401" s="8"/>
      <c r="GH2401" s="8"/>
      <c r="GI2401" s="8"/>
      <c r="GJ2401" s="8"/>
      <c r="GK2401" s="8"/>
      <c r="GL2401" s="8"/>
      <c r="GM2401" s="8"/>
      <c r="GN2401" s="8"/>
      <c r="GO2401" s="8"/>
      <c r="GP2401" s="8"/>
      <c r="GQ2401" s="8"/>
      <c r="GR2401" s="8"/>
      <c r="GS2401" s="8"/>
      <c r="GT2401" s="8"/>
      <c r="GU2401" s="8"/>
      <c r="GV2401" s="8"/>
      <c r="GW2401" s="8"/>
      <c r="GX2401" s="8"/>
      <c r="GY2401" s="8"/>
      <c r="GZ2401" s="8"/>
      <c r="HA2401" s="8"/>
      <c r="HB2401" s="8"/>
      <c r="HC2401" s="8"/>
      <c r="HD2401" s="8"/>
      <c r="HE2401" s="8"/>
      <c r="HF2401" s="8"/>
      <c r="HG2401" s="8"/>
      <c r="HH2401" s="8"/>
      <c r="HI2401" s="8"/>
      <c r="HJ2401" s="8"/>
      <c r="HK2401" s="8"/>
      <c r="HL2401" s="8"/>
      <c r="HM2401" s="8"/>
      <c r="HN2401" s="8"/>
      <c r="HO2401" s="8"/>
      <c r="HP2401" s="8"/>
      <c r="HQ2401" s="8"/>
      <c r="HR2401" s="8"/>
      <c r="HS2401" s="8"/>
      <c r="HT2401" s="8"/>
      <c r="HU2401" s="8"/>
      <c r="HV2401" s="8"/>
      <c r="HW2401" s="8"/>
      <c r="HX2401" s="8"/>
      <c r="HY2401" s="8"/>
      <c r="HZ2401" s="8"/>
      <c r="IA2401" s="8"/>
      <c r="IB2401" s="8"/>
      <c r="IC2401" s="8"/>
      <c r="ID2401" s="8"/>
      <c r="IE2401" s="8"/>
      <c r="IF2401" s="8"/>
      <c r="IG2401" s="8"/>
      <c r="IH2401" s="8"/>
      <c r="II2401" s="8"/>
      <c r="IJ2401" s="8"/>
      <c r="IK2401" s="8"/>
      <c r="IL2401" s="8"/>
      <c r="IM2401" s="8"/>
      <c r="IN2401" s="8"/>
      <c r="IO2401" s="8"/>
      <c r="IP2401" s="8"/>
      <c r="IQ2401" s="8"/>
      <c r="IR2401" s="8"/>
      <c r="IS2401" s="8"/>
      <c r="IT2401" s="8"/>
      <c r="IU2401" s="8"/>
      <c r="IV2401" s="8"/>
      <c r="IW2401" s="8"/>
      <c r="IX2401" s="8"/>
      <c r="IY2401" s="8"/>
      <c r="IZ2401" s="8"/>
      <c r="JA2401" s="8"/>
      <c r="JB2401" s="8"/>
      <c r="JC2401" s="8"/>
      <c r="JD2401" s="8"/>
      <c r="JE2401" s="8"/>
      <c r="JF2401" s="8"/>
      <c r="JG2401" s="8"/>
      <c r="JH2401" s="8"/>
      <c r="JI2401" s="8"/>
      <c r="JJ2401" s="8"/>
      <c r="JK2401" s="8"/>
      <c r="JL2401" s="8"/>
      <c r="JM2401" s="8"/>
      <c r="JN2401" s="8"/>
    </row>
    <row r="2402" spans="1:274" s="16" customFormat="1" x14ac:dyDescent="0.25">
      <c r="A2402" s="8">
        <v>2714</v>
      </c>
      <c r="B2402" s="8" t="s">
        <v>4080</v>
      </c>
      <c r="C2402" s="11" t="s">
        <v>104</v>
      </c>
      <c r="D2402" s="91" t="s">
        <v>4103</v>
      </c>
      <c r="E2402" s="17" t="s">
        <v>1648</v>
      </c>
      <c r="F2402" s="17" t="s">
        <v>1171</v>
      </c>
      <c r="G2402" s="17"/>
      <c r="H2402" s="17"/>
      <c r="I2402" s="22" t="s">
        <v>1649</v>
      </c>
      <c r="J2402" s="22"/>
      <c r="K2402" s="17"/>
      <c r="L2402" s="17" t="s">
        <v>1649</v>
      </c>
      <c r="M2402" s="17" t="s">
        <v>1173</v>
      </c>
      <c r="N2402" s="17" t="s">
        <v>95</v>
      </c>
      <c r="O2402" s="22"/>
      <c r="P2402" s="9" t="s">
        <v>1174</v>
      </c>
      <c r="Q2402" s="18" t="s">
        <v>475</v>
      </c>
      <c r="R2402" s="18" t="s">
        <v>120</v>
      </c>
      <c r="S2402" s="11" t="s">
        <v>65</v>
      </c>
      <c r="T2402" s="11"/>
      <c r="U2402" s="11" t="s">
        <v>66</v>
      </c>
      <c r="V2402" s="11" t="s">
        <v>67</v>
      </c>
      <c r="W2402" s="11" t="s">
        <v>68</v>
      </c>
      <c r="X2402" s="11" t="s">
        <v>69</v>
      </c>
      <c r="Y2402" s="9" t="s">
        <v>99</v>
      </c>
      <c r="Z2402" s="25" t="s">
        <v>71</v>
      </c>
      <c r="AA2402" s="12">
        <v>22.08</v>
      </c>
      <c r="AB2402" s="12">
        <v>114.16670000000001</v>
      </c>
      <c r="AC2402" s="46">
        <v>22.266666666666666</v>
      </c>
      <c r="AD2402" s="46">
        <v>113.93333333333334</v>
      </c>
      <c r="AE2402" s="8" t="s">
        <v>4100</v>
      </c>
      <c r="AF2402" s="8" t="s">
        <v>1190</v>
      </c>
      <c r="AG2402" s="8" t="s">
        <v>330</v>
      </c>
      <c r="AH2402" s="13">
        <v>76</v>
      </c>
      <c r="AI2402" s="8" t="s">
        <v>4083</v>
      </c>
      <c r="AJ2402" s="14" t="s">
        <v>626</v>
      </c>
      <c r="AK2402" s="14">
        <v>3</v>
      </c>
      <c r="AL2402" s="8" t="s">
        <v>347</v>
      </c>
      <c r="AM2402" s="13">
        <v>28</v>
      </c>
      <c r="AN2402" s="13" t="e">
        <v>#VALUE!</v>
      </c>
      <c r="AO2402" s="9">
        <v>1</v>
      </c>
      <c r="AP2402" s="52" t="s">
        <v>78</v>
      </c>
      <c r="AQ2402" s="15">
        <v>19.528880303106817</v>
      </c>
      <c r="AR2402" s="59">
        <v>3.5493442010071291E-2</v>
      </c>
      <c r="AS2402" s="9"/>
      <c r="AT2402" s="9" t="s">
        <v>79</v>
      </c>
      <c r="AU2402" s="9" t="s">
        <v>80</v>
      </c>
      <c r="AV2402" s="14"/>
      <c r="AW2402" s="14"/>
      <c r="AX2402" s="14"/>
      <c r="AY2402" s="77" t="s">
        <v>200</v>
      </c>
      <c r="AZ2402" s="14" t="s">
        <v>52</v>
      </c>
    </row>
    <row r="2403" spans="1:274" s="16" customFormat="1" x14ac:dyDescent="0.25">
      <c r="A2403" s="8">
        <v>2715</v>
      </c>
      <c r="B2403" s="8" t="s">
        <v>4080</v>
      </c>
      <c r="C2403" s="9"/>
      <c r="D2403" s="91" t="s">
        <v>4104</v>
      </c>
      <c r="E2403" s="17" t="s">
        <v>1648</v>
      </c>
      <c r="F2403" s="17" t="s">
        <v>1171</v>
      </c>
      <c r="G2403" s="17"/>
      <c r="H2403" s="17"/>
      <c r="I2403" s="22" t="s">
        <v>1649</v>
      </c>
      <c r="J2403" s="22"/>
      <c r="K2403" s="17"/>
      <c r="L2403" s="17" t="s">
        <v>1649</v>
      </c>
      <c r="M2403" s="17" t="s">
        <v>1173</v>
      </c>
      <c r="N2403" s="17" t="s">
        <v>95</v>
      </c>
      <c r="O2403" s="22"/>
      <c r="P2403" s="9" t="s">
        <v>1174</v>
      </c>
      <c r="Q2403" s="18" t="s">
        <v>475</v>
      </c>
      <c r="R2403" s="18" t="s">
        <v>120</v>
      </c>
      <c r="S2403" s="11" t="s">
        <v>65</v>
      </c>
      <c r="T2403" s="11"/>
      <c r="U2403" s="11" t="s">
        <v>66</v>
      </c>
      <c r="V2403" s="11" t="s">
        <v>67</v>
      </c>
      <c r="W2403" s="11" t="s">
        <v>68</v>
      </c>
      <c r="X2403" s="11" t="s">
        <v>69</v>
      </c>
      <c r="Y2403" s="9" t="s">
        <v>99</v>
      </c>
      <c r="Z2403" s="25" t="s">
        <v>71</v>
      </c>
      <c r="AA2403" s="12">
        <v>22.08</v>
      </c>
      <c r="AB2403" s="12">
        <v>114.16670000000001</v>
      </c>
      <c r="AC2403" s="46">
        <v>22.383333333333333</v>
      </c>
      <c r="AD2403" s="46">
        <v>114.11666666666666</v>
      </c>
      <c r="AE2403" s="8" t="s">
        <v>4082</v>
      </c>
      <c r="AF2403" s="8" t="s">
        <v>1190</v>
      </c>
      <c r="AG2403" s="8" t="s">
        <v>330</v>
      </c>
      <c r="AH2403" s="13">
        <v>213</v>
      </c>
      <c r="AI2403" s="8" t="s">
        <v>4083</v>
      </c>
      <c r="AJ2403" s="14" t="s">
        <v>626</v>
      </c>
      <c r="AK2403" s="14">
        <v>3</v>
      </c>
      <c r="AL2403" s="8" t="s">
        <v>347</v>
      </c>
      <c r="AM2403" s="13">
        <v>28</v>
      </c>
      <c r="AN2403" s="13">
        <v>476</v>
      </c>
      <c r="AO2403" s="9">
        <v>1</v>
      </c>
      <c r="AP2403" s="52" t="s">
        <v>78</v>
      </c>
      <c r="AQ2403" s="15">
        <v>90.21825144955055</v>
      </c>
      <c r="AR2403" s="59">
        <v>7.6830039312782358E-3</v>
      </c>
      <c r="AS2403" s="9"/>
      <c r="AT2403" s="9" t="s">
        <v>79</v>
      </c>
      <c r="AU2403" s="9" t="s">
        <v>80</v>
      </c>
      <c r="AV2403" s="14"/>
      <c r="AW2403" s="14"/>
      <c r="AX2403" s="14"/>
      <c r="AY2403" s="77">
        <v>17</v>
      </c>
      <c r="AZ2403" s="14" t="s">
        <v>52</v>
      </c>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8"/>
      <c r="EQ2403" s="8"/>
      <c r="ER2403" s="8"/>
      <c r="ES2403" s="8"/>
      <c r="ET2403" s="8"/>
      <c r="EU2403" s="8"/>
      <c r="EV2403" s="8"/>
      <c r="EW2403" s="8"/>
      <c r="EX2403" s="8"/>
      <c r="EY2403" s="8"/>
      <c r="EZ2403" s="8"/>
      <c r="FA2403" s="8"/>
      <c r="FB2403" s="8"/>
      <c r="FC2403" s="8"/>
      <c r="FD2403" s="8"/>
      <c r="FE2403" s="8"/>
      <c r="FF2403" s="8"/>
      <c r="FG2403" s="8"/>
      <c r="FH2403" s="8"/>
      <c r="FI2403" s="8"/>
      <c r="FJ2403" s="8"/>
      <c r="FK2403" s="8"/>
      <c r="FL2403" s="8"/>
      <c r="FM2403" s="8"/>
      <c r="FN2403" s="8"/>
      <c r="FO2403" s="8"/>
      <c r="FP2403" s="8"/>
      <c r="FQ2403" s="8"/>
      <c r="FR2403" s="8"/>
      <c r="FS2403" s="8"/>
      <c r="FT2403" s="8"/>
      <c r="FU2403" s="8"/>
      <c r="FV2403" s="8"/>
      <c r="FW2403" s="8"/>
      <c r="FX2403" s="8"/>
      <c r="FY2403" s="8"/>
      <c r="FZ2403" s="8"/>
      <c r="GA2403" s="8"/>
      <c r="GB2403" s="8"/>
      <c r="GC2403" s="8"/>
      <c r="GD2403" s="8"/>
      <c r="GE2403" s="8"/>
      <c r="GF2403" s="8"/>
      <c r="GG2403" s="8"/>
      <c r="GH2403" s="8"/>
      <c r="GI2403" s="8"/>
      <c r="GJ2403" s="8"/>
      <c r="GK2403" s="8"/>
      <c r="GL2403" s="8"/>
      <c r="GM2403" s="8"/>
      <c r="GN2403" s="8"/>
      <c r="GO2403" s="8"/>
      <c r="GP2403" s="8"/>
      <c r="GQ2403" s="8"/>
      <c r="GR2403" s="8"/>
      <c r="GS2403" s="8"/>
      <c r="GT2403" s="8"/>
      <c r="GU2403" s="8"/>
      <c r="GV2403" s="8"/>
      <c r="GW2403" s="8"/>
      <c r="GX2403" s="8"/>
      <c r="GY2403" s="8"/>
      <c r="GZ2403" s="8"/>
      <c r="HA2403" s="8"/>
      <c r="HB2403" s="8"/>
      <c r="HC2403" s="8"/>
      <c r="HD2403" s="8"/>
      <c r="HE2403" s="8"/>
      <c r="HF2403" s="8"/>
      <c r="HG2403" s="8"/>
      <c r="HH2403" s="8"/>
      <c r="HI2403" s="8"/>
      <c r="HJ2403" s="8"/>
      <c r="HK2403" s="8"/>
      <c r="HL2403" s="8"/>
      <c r="HM2403" s="8"/>
      <c r="HN2403" s="8"/>
      <c r="HO2403" s="8"/>
      <c r="HP2403" s="8"/>
      <c r="HQ2403" s="8"/>
      <c r="HR2403" s="8"/>
      <c r="HS2403" s="8"/>
      <c r="HT2403" s="8"/>
      <c r="HU2403" s="8"/>
      <c r="HV2403" s="8"/>
      <c r="HW2403" s="8"/>
      <c r="HX2403" s="8"/>
      <c r="HY2403" s="8"/>
      <c r="HZ2403" s="8"/>
      <c r="IA2403" s="8"/>
      <c r="IB2403" s="8"/>
      <c r="IC2403" s="8"/>
      <c r="ID2403" s="8"/>
      <c r="IE2403" s="8"/>
      <c r="IF2403" s="8"/>
      <c r="IG2403" s="8"/>
      <c r="IH2403" s="8"/>
      <c r="II2403" s="8"/>
      <c r="IJ2403" s="8"/>
      <c r="IK2403" s="8"/>
      <c r="IL2403" s="8"/>
      <c r="IM2403" s="8"/>
      <c r="IN2403" s="8"/>
      <c r="IO2403" s="8"/>
      <c r="IP2403" s="8"/>
      <c r="IQ2403" s="8"/>
      <c r="IR2403" s="8"/>
      <c r="IS2403" s="8"/>
      <c r="IT2403" s="8"/>
      <c r="IU2403" s="8"/>
      <c r="IV2403" s="8"/>
      <c r="IW2403" s="8"/>
      <c r="IX2403" s="8"/>
      <c r="IY2403" s="8"/>
      <c r="IZ2403" s="8"/>
      <c r="JA2403" s="8"/>
      <c r="JB2403" s="8"/>
      <c r="JC2403" s="8"/>
      <c r="JD2403" s="8"/>
      <c r="JE2403" s="8"/>
      <c r="JF2403" s="8"/>
      <c r="JG2403" s="8"/>
      <c r="JH2403" s="8"/>
      <c r="JI2403" s="8"/>
      <c r="JJ2403" s="8"/>
      <c r="JK2403" s="8"/>
      <c r="JL2403" s="8"/>
      <c r="JM2403" s="8"/>
      <c r="JN2403" s="8"/>
    </row>
    <row r="2404" spans="1:274" s="16" customFormat="1" x14ac:dyDescent="0.25">
      <c r="A2404" s="8">
        <v>2716</v>
      </c>
      <c r="B2404" s="8" t="s">
        <v>4080</v>
      </c>
      <c r="C2404" s="9"/>
      <c r="D2404" s="91" t="s">
        <v>4105</v>
      </c>
      <c r="E2404" s="17" t="s">
        <v>1648</v>
      </c>
      <c r="F2404" s="17" t="s">
        <v>1171</v>
      </c>
      <c r="G2404" s="17"/>
      <c r="H2404" s="17"/>
      <c r="I2404" s="22" t="s">
        <v>1649</v>
      </c>
      <c r="J2404" s="22"/>
      <c r="K2404" s="17"/>
      <c r="L2404" s="17" t="s">
        <v>1649</v>
      </c>
      <c r="M2404" s="17" t="s">
        <v>1173</v>
      </c>
      <c r="N2404" s="17" t="s">
        <v>95</v>
      </c>
      <c r="O2404" s="22"/>
      <c r="P2404" s="9" t="s">
        <v>1174</v>
      </c>
      <c r="Q2404" s="18" t="s">
        <v>475</v>
      </c>
      <c r="R2404" s="18" t="s">
        <v>120</v>
      </c>
      <c r="S2404" s="11" t="s">
        <v>65</v>
      </c>
      <c r="T2404" s="11"/>
      <c r="U2404" s="11" t="s">
        <v>66</v>
      </c>
      <c r="V2404" s="11" t="s">
        <v>67</v>
      </c>
      <c r="W2404" s="11" t="s">
        <v>68</v>
      </c>
      <c r="X2404" s="11" t="s">
        <v>69</v>
      </c>
      <c r="Y2404" s="9" t="s">
        <v>99</v>
      </c>
      <c r="Z2404" s="25" t="s">
        <v>71</v>
      </c>
      <c r="AA2404" s="12">
        <v>22.08</v>
      </c>
      <c r="AB2404" s="12">
        <v>114.16670000000001</v>
      </c>
      <c r="AC2404" s="46">
        <v>22.383333333333333</v>
      </c>
      <c r="AD2404" s="46">
        <v>114.11666666666666</v>
      </c>
      <c r="AE2404" s="8" t="s">
        <v>4082</v>
      </c>
      <c r="AF2404" s="8" t="s">
        <v>1190</v>
      </c>
      <c r="AG2404" s="8" t="s">
        <v>330</v>
      </c>
      <c r="AH2404" s="13">
        <v>213</v>
      </c>
      <c r="AI2404" s="8" t="s">
        <v>4083</v>
      </c>
      <c r="AJ2404" s="14" t="s">
        <v>626</v>
      </c>
      <c r="AK2404" s="14">
        <v>3</v>
      </c>
      <c r="AL2404" s="8" t="s">
        <v>347</v>
      </c>
      <c r="AM2404" s="13">
        <v>28</v>
      </c>
      <c r="AN2404" s="13">
        <v>730.80000000000007</v>
      </c>
      <c r="AO2404" s="9">
        <v>1</v>
      </c>
      <c r="AP2404" s="52" t="s">
        <v>78</v>
      </c>
      <c r="AQ2404" s="15">
        <v>34.148091736668263</v>
      </c>
      <c r="AR2404" s="59">
        <v>2.0298269839062282E-2</v>
      </c>
      <c r="AS2404" s="9"/>
      <c r="AT2404" s="9" t="s">
        <v>79</v>
      </c>
      <c r="AU2404" s="9" t="s">
        <v>80</v>
      </c>
      <c r="AV2404" s="14"/>
      <c r="AW2404" s="14"/>
      <c r="AX2404" s="14"/>
      <c r="AY2404" s="77">
        <v>26.1</v>
      </c>
      <c r="AZ2404" s="14" t="s">
        <v>52</v>
      </c>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8"/>
      <c r="EQ2404" s="8"/>
      <c r="ER2404" s="8"/>
      <c r="ES2404" s="8"/>
      <c r="ET2404" s="8"/>
      <c r="EU2404" s="8"/>
      <c r="EV2404" s="8"/>
      <c r="EW2404" s="8"/>
      <c r="EX2404" s="8"/>
      <c r="EY2404" s="8"/>
      <c r="EZ2404" s="8"/>
      <c r="FA2404" s="8"/>
      <c r="FB2404" s="8"/>
      <c r="FC2404" s="8"/>
      <c r="FD2404" s="8"/>
      <c r="FE2404" s="8"/>
      <c r="FF2404" s="8"/>
      <c r="FG2404" s="8"/>
      <c r="FH2404" s="8"/>
      <c r="FI2404" s="8"/>
      <c r="FJ2404" s="8"/>
      <c r="FK2404" s="8"/>
      <c r="FL2404" s="8"/>
      <c r="FM2404" s="8"/>
      <c r="FN2404" s="8"/>
      <c r="FO2404" s="8"/>
      <c r="FP2404" s="8"/>
      <c r="FQ2404" s="8"/>
      <c r="FR2404" s="8"/>
      <c r="FS2404" s="8"/>
      <c r="FT2404" s="8"/>
      <c r="FU2404" s="8"/>
      <c r="FV2404" s="8"/>
      <c r="FW2404" s="8"/>
      <c r="FX2404" s="8"/>
      <c r="FY2404" s="8"/>
      <c r="FZ2404" s="8"/>
      <c r="GA2404" s="8"/>
      <c r="GB2404" s="8"/>
      <c r="GC2404" s="8"/>
      <c r="GD2404" s="8"/>
      <c r="GE2404" s="8"/>
      <c r="GF2404" s="8"/>
      <c r="GG2404" s="8"/>
      <c r="GH2404" s="8"/>
      <c r="GI2404" s="8"/>
      <c r="GJ2404" s="8"/>
      <c r="GK2404" s="8"/>
      <c r="GL2404" s="8"/>
      <c r="GM2404" s="8"/>
      <c r="GN2404" s="8"/>
      <c r="GO2404" s="8"/>
      <c r="GP2404" s="8"/>
      <c r="GQ2404" s="8"/>
      <c r="GR2404" s="8"/>
      <c r="GS2404" s="8"/>
      <c r="GT2404" s="8"/>
      <c r="GU2404" s="8"/>
      <c r="GV2404" s="8"/>
      <c r="GW2404" s="8"/>
      <c r="GX2404" s="8"/>
      <c r="GY2404" s="8"/>
      <c r="GZ2404" s="8"/>
      <c r="HA2404" s="8"/>
      <c r="HB2404" s="8"/>
      <c r="HC2404" s="8"/>
      <c r="HD2404" s="8"/>
      <c r="HE2404" s="8"/>
      <c r="HF2404" s="8"/>
      <c r="HG2404" s="8"/>
      <c r="HH2404" s="8"/>
      <c r="HI2404" s="8"/>
      <c r="HJ2404" s="8"/>
      <c r="HK2404" s="8"/>
      <c r="HL2404" s="8"/>
      <c r="HM2404" s="8"/>
      <c r="HN2404" s="8"/>
      <c r="HO2404" s="8"/>
      <c r="HP2404" s="8"/>
      <c r="HQ2404" s="8"/>
      <c r="HR2404" s="8"/>
      <c r="HS2404" s="8"/>
      <c r="HT2404" s="8"/>
      <c r="HU2404" s="8"/>
      <c r="HV2404" s="8"/>
      <c r="HW2404" s="8"/>
      <c r="HX2404" s="8"/>
      <c r="HY2404" s="8"/>
      <c r="HZ2404" s="8"/>
      <c r="IA2404" s="8"/>
      <c r="IB2404" s="8"/>
      <c r="IC2404" s="8"/>
      <c r="ID2404" s="8"/>
      <c r="IE2404" s="8"/>
      <c r="IF2404" s="8"/>
      <c r="IG2404" s="8"/>
      <c r="IH2404" s="8"/>
      <c r="II2404" s="8"/>
      <c r="IJ2404" s="8"/>
      <c r="IK2404" s="8"/>
      <c r="IL2404" s="8"/>
      <c r="IM2404" s="8"/>
      <c r="IN2404" s="8"/>
      <c r="IO2404" s="8"/>
      <c r="IP2404" s="8"/>
      <c r="IQ2404" s="8"/>
      <c r="IR2404" s="8"/>
      <c r="IS2404" s="8"/>
      <c r="IT2404" s="8"/>
      <c r="IU2404" s="8"/>
      <c r="IV2404" s="8"/>
      <c r="IW2404" s="8"/>
      <c r="IX2404" s="8"/>
      <c r="IY2404" s="8"/>
      <c r="IZ2404" s="8"/>
      <c r="JA2404" s="8"/>
      <c r="JB2404" s="8"/>
      <c r="JC2404" s="8"/>
      <c r="JD2404" s="8"/>
      <c r="JE2404" s="8"/>
      <c r="JF2404" s="8"/>
      <c r="JG2404" s="8"/>
      <c r="JH2404" s="8"/>
      <c r="JI2404" s="8"/>
      <c r="JJ2404" s="8"/>
      <c r="JK2404" s="8"/>
      <c r="JL2404" s="8"/>
      <c r="JM2404" s="8"/>
      <c r="JN2404" s="8"/>
    </row>
    <row r="2405" spans="1:274" s="16" customFormat="1" x14ac:dyDescent="0.25">
      <c r="A2405" s="8">
        <v>2717</v>
      </c>
      <c r="B2405" s="8" t="s">
        <v>4080</v>
      </c>
      <c r="C2405" s="9"/>
      <c r="D2405" s="91" t="s">
        <v>4106</v>
      </c>
      <c r="E2405" s="17" t="s">
        <v>1648</v>
      </c>
      <c r="F2405" s="17" t="s">
        <v>1171</v>
      </c>
      <c r="G2405" s="17"/>
      <c r="H2405" s="17"/>
      <c r="I2405" s="22" t="s">
        <v>1649</v>
      </c>
      <c r="J2405" s="22"/>
      <c r="K2405" s="17"/>
      <c r="L2405" s="17" t="s">
        <v>1649</v>
      </c>
      <c r="M2405" s="17" t="s">
        <v>1173</v>
      </c>
      <c r="N2405" s="17" t="s">
        <v>95</v>
      </c>
      <c r="O2405" s="22"/>
      <c r="P2405" s="9" t="s">
        <v>1174</v>
      </c>
      <c r="Q2405" s="18" t="s">
        <v>475</v>
      </c>
      <c r="R2405" s="18" t="s">
        <v>120</v>
      </c>
      <c r="S2405" s="11" t="s">
        <v>65</v>
      </c>
      <c r="T2405" s="11"/>
      <c r="U2405" s="11" t="s">
        <v>66</v>
      </c>
      <c r="V2405" s="11" t="s">
        <v>67</v>
      </c>
      <c r="W2405" s="11" t="s">
        <v>68</v>
      </c>
      <c r="X2405" s="11" t="s">
        <v>69</v>
      </c>
      <c r="Y2405" s="9" t="s">
        <v>99</v>
      </c>
      <c r="Z2405" s="25" t="s">
        <v>71</v>
      </c>
      <c r="AA2405" s="12">
        <v>22.08</v>
      </c>
      <c r="AB2405" s="12">
        <v>114.16670000000001</v>
      </c>
      <c r="AC2405" s="46">
        <v>22.383333333333333</v>
      </c>
      <c r="AD2405" s="46">
        <v>114.11666666666666</v>
      </c>
      <c r="AE2405" s="8" t="s">
        <v>4082</v>
      </c>
      <c r="AF2405" s="8" t="s">
        <v>1190</v>
      </c>
      <c r="AG2405" s="8" t="s">
        <v>330</v>
      </c>
      <c r="AH2405" s="13">
        <v>213</v>
      </c>
      <c r="AI2405" s="8" t="s">
        <v>4083</v>
      </c>
      <c r="AJ2405" s="14" t="s">
        <v>626</v>
      </c>
      <c r="AK2405" s="14">
        <v>3</v>
      </c>
      <c r="AL2405" s="8" t="s">
        <v>347</v>
      </c>
      <c r="AM2405" s="13">
        <v>28</v>
      </c>
      <c r="AN2405" s="13">
        <v>470.40000000000003</v>
      </c>
      <c r="AO2405" s="9">
        <v>1</v>
      </c>
      <c r="AP2405" s="52" t="s">
        <v>78</v>
      </c>
      <c r="AQ2405" s="15">
        <v>78.119768496088057</v>
      </c>
      <c r="AR2405" s="59">
        <v>8.8728780679202274E-3</v>
      </c>
      <c r="AS2405" s="9"/>
      <c r="AT2405" s="9" t="s">
        <v>79</v>
      </c>
      <c r="AU2405" s="9" t="s">
        <v>80</v>
      </c>
      <c r="AV2405" s="14"/>
      <c r="AW2405" s="14"/>
      <c r="AX2405" s="14"/>
      <c r="AY2405" s="77">
        <v>16.8</v>
      </c>
      <c r="AZ2405" s="14" t="s">
        <v>52</v>
      </c>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8"/>
      <c r="EQ2405" s="8"/>
      <c r="ER2405" s="8"/>
      <c r="ES2405" s="8"/>
      <c r="ET2405" s="8"/>
      <c r="EU2405" s="8"/>
      <c r="EV2405" s="8"/>
      <c r="EW2405" s="8"/>
      <c r="EX2405" s="8"/>
      <c r="EY2405" s="8"/>
      <c r="EZ2405" s="8"/>
      <c r="FA2405" s="8"/>
      <c r="FB2405" s="8"/>
      <c r="FC2405" s="8"/>
      <c r="FD2405" s="8"/>
      <c r="FE2405" s="8"/>
      <c r="FF2405" s="8"/>
      <c r="FG2405" s="8"/>
      <c r="FH2405" s="8"/>
      <c r="FI2405" s="8"/>
      <c r="FJ2405" s="8"/>
      <c r="FK2405" s="8"/>
      <c r="FL2405" s="8"/>
      <c r="FM2405" s="8"/>
      <c r="FN2405" s="8"/>
      <c r="FO2405" s="8"/>
      <c r="FP2405" s="8"/>
      <c r="FQ2405" s="8"/>
      <c r="FR2405" s="8"/>
      <c r="FS2405" s="8"/>
      <c r="FT2405" s="8"/>
      <c r="FU2405" s="8"/>
      <c r="FV2405" s="8"/>
      <c r="FW2405" s="8"/>
      <c r="FX2405" s="8"/>
      <c r="FY2405" s="8"/>
      <c r="FZ2405" s="8"/>
      <c r="GA2405" s="8"/>
      <c r="GB2405" s="8"/>
      <c r="GC2405" s="8"/>
      <c r="GD2405" s="8"/>
      <c r="GE2405" s="8"/>
      <c r="GF2405" s="8"/>
      <c r="GG2405" s="8"/>
      <c r="GH2405" s="8"/>
      <c r="GI2405" s="8"/>
      <c r="GJ2405" s="8"/>
      <c r="GK2405" s="8"/>
      <c r="GL2405" s="8"/>
      <c r="GM2405" s="8"/>
      <c r="GN2405" s="8"/>
      <c r="GO2405" s="8"/>
      <c r="GP2405" s="8"/>
      <c r="GQ2405" s="8"/>
      <c r="GR2405" s="8"/>
      <c r="GS2405" s="8"/>
      <c r="GT2405" s="8"/>
      <c r="GU2405" s="8"/>
      <c r="GV2405" s="8"/>
      <c r="GW2405" s="8"/>
      <c r="GX2405" s="8"/>
      <c r="GY2405" s="8"/>
      <c r="GZ2405" s="8"/>
      <c r="HA2405" s="8"/>
      <c r="HB2405" s="8"/>
      <c r="HC2405" s="8"/>
      <c r="HD2405" s="8"/>
      <c r="HE2405" s="8"/>
      <c r="HF2405" s="8"/>
      <c r="HG2405" s="8"/>
      <c r="HH2405" s="8"/>
      <c r="HI2405" s="8"/>
      <c r="HJ2405" s="8"/>
      <c r="HK2405" s="8"/>
      <c r="HL2405" s="8"/>
      <c r="HM2405" s="8"/>
      <c r="HN2405" s="8"/>
      <c r="HO2405" s="8"/>
      <c r="HP2405" s="8"/>
      <c r="HQ2405" s="8"/>
      <c r="HR2405" s="8"/>
      <c r="HS2405" s="8"/>
      <c r="HT2405" s="8"/>
      <c r="HU2405" s="8"/>
      <c r="HV2405" s="8"/>
      <c r="HW2405" s="8"/>
      <c r="HX2405" s="8"/>
      <c r="HY2405" s="8"/>
      <c r="HZ2405" s="8"/>
      <c r="IA2405" s="8"/>
      <c r="IB2405" s="8"/>
      <c r="IC2405" s="8"/>
      <c r="ID2405" s="8"/>
      <c r="IE2405" s="8"/>
      <c r="IF2405" s="8"/>
      <c r="IG2405" s="8"/>
      <c r="IH2405" s="8"/>
      <c r="II2405" s="8"/>
      <c r="IJ2405" s="8"/>
      <c r="IK2405" s="8"/>
      <c r="IL2405" s="8"/>
      <c r="IM2405" s="8"/>
      <c r="IN2405" s="8"/>
      <c r="IO2405" s="8"/>
      <c r="IP2405" s="8"/>
      <c r="IQ2405" s="8"/>
      <c r="IR2405" s="8"/>
      <c r="IS2405" s="8"/>
      <c r="IT2405" s="8"/>
      <c r="IU2405" s="8"/>
      <c r="IV2405" s="8"/>
      <c r="IW2405" s="8"/>
      <c r="IX2405" s="8"/>
      <c r="IY2405" s="8"/>
      <c r="IZ2405" s="8"/>
      <c r="JA2405" s="8"/>
      <c r="JB2405" s="8"/>
      <c r="JC2405" s="8"/>
      <c r="JD2405" s="8"/>
      <c r="JE2405" s="8"/>
      <c r="JF2405" s="8"/>
      <c r="JG2405" s="8"/>
      <c r="JH2405" s="8"/>
      <c r="JI2405" s="8"/>
      <c r="JJ2405" s="8"/>
      <c r="JK2405" s="8"/>
      <c r="JL2405" s="8"/>
      <c r="JM2405" s="8"/>
      <c r="JN2405" s="8"/>
    </row>
    <row r="2406" spans="1:274" s="16" customFormat="1" x14ac:dyDescent="0.25">
      <c r="A2406" s="8">
        <v>2718</v>
      </c>
      <c r="B2406" s="8" t="s">
        <v>4080</v>
      </c>
      <c r="C2406" s="9"/>
      <c r="D2406" s="91" t="s">
        <v>4107</v>
      </c>
      <c r="E2406" s="17" t="s">
        <v>1648</v>
      </c>
      <c r="F2406" s="17" t="s">
        <v>1171</v>
      </c>
      <c r="G2406" s="17"/>
      <c r="H2406" s="17"/>
      <c r="I2406" s="22" t="s">
        <v>1649</v>
      </c>
      <c r="J2406" s="22"/>
      <c r="K2406" s="17"/>
      <c r="L2406" s="17" t="s">
        <v>1649</v>
      </c>
      <c r="M2406" s="17" t="s">
        <v>1173</v>
      </c>
      <c r="N2406" s="17" t="s">
        <v>95</v>
      </c>
      <c r="O2406" s="22"/>
      <c r="P2406" s="9" t="s">
        <v>1174</v>
      </c>
      <c r="Q2406" s="18" t="s">
        <v>475</v>
      </c>
      <c r="R2406" s="18" t="s">
        <v>120</v>
      </c>
      <c r="S2406" s="11" t="s">
        <v>65</v>
      </c>
      <c r="T2406" s="11"/>
      <c r="U2406" s="11" t="s">
        <v>66</v>
      </c>
      <c r="V2406" s="11" t="s">
        <v>67</v>
      </c>
      <c r="W2406" s="11" t="s">
        <v>68</v>
      </c>
      <c r="X2406" s="11" t="s">
        <v>69</v>
      </c>
      <c r="Y2406" s="9" t="s">
        <v>99</v>
      </c>
      <c r="Z2406" s="25" t="s">
        <v>71</v>
      </c>
      <c r="AA2406" s="12">
        <v>22.08</v>
      </c>
      <c r="AB2406" s="12">
        <v>114.16670000000001</v>
      </c>
      <c r="AC2406" s="46">
        <v>22.383333333333333</v>
      </c>
      <c r="AD2406" s="46">
        <v>114.11666666666666</v>
      </c>
      <c r="AE2406" s="8" t="s">
        <v>4082</v>
      </c>
      <c r="AF2406" s="8" t="s">
        <v>1190</v>
      </c>
      <c r="AG2406" s="8" t="s">
        <v>330</v>
      </c>
      <c r="AH2406" s="13">
        <v>213</v>
      </c>
      <c r="AI2406" s="8" t="s">
        <v>4083</v>
      </c>
      <c r="AJ2406" s="14" t="s">
        <v>626</v>
      </c>
      <c r="AK2406" s="14">
        <v>3</v>
      </c>
      <c r="AL2406" s="8" t="s">
        <v>347</v>
      </c>
      <c r="AM2406" s="13">
        <v>28</v>
      </c>
      <c r="AN2406" s="13">
        <v>683.19999999999993</v>
      </c>
      <c r="AO2406" s="9">
        <v>1</v>
      </c>
      <c r="AP2406" s="52" t="s">
        <v>78</v>
      </c>
      <c r="AQ2406" s="15">
        <v>24.459037598839263</v>
      </c>
      <c r="AR2406" s="59">
        <v>2.8339102785991853E-2</v>
      </c>
      <c r="AS2406" s="9"/>
      <c r="AT2406" s="9" t="s">
        <v>79</v>
      </c>
      <c r="AU2406" s="9" t="s">
        <v>80</v>
      </c>
      <c r="AV2406" s="14"/>
      <c r="AW2406" s="14"/>
      <c r="AX2406" s="14"/>
      <c r="AY2406" s="77">
        <v>24.4</v>
      </c>
      <c r="AZ2406" s="14" t="s">
        <v>52</v>
      </c>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8"/>
      <c r="EQ2406" s="8"/>
      <c r="ER2406" s="8"/>
      <c r="ES2406" s="8"/>
      <c r="ET2406" s="8"/>
      <c r="EU2406" s="8"/>
      <c r="EV2406" s="8"/>
      <c r="EW2406" s="8"/>
      <c r="EX2406" s="8"/>
      <c r="EY2406" s="8"/>
      <c r="EZ2406" s="8"/>
      <c r="FA2406" s="8"/>
      <c r="FB2406" s="8"/>
      <c r="FC2406" s="8"/>
      <c r="FD2406" s="8"/>
      <c r="FE2406" s="8"/>
      <c r="FF2406" s="8"/>
      <c r="FG2406" s="8"/>
      <c r="FH2406" s="8"/>
      <c r="FI2406" s="8"/>
      <c r="FJ2406" s="8"/>
      <c r="FK2406" s="8"/>
      <c r="FL2406" s="8"/>
      <c r="FM2406" s="8"/>
      <c r="FN2406" s="8"/>
      <c r="FO2406" s="8"/>
      <c r="FP2406" s="8"/>
      <c r="FQ2406" s="8"/>
      <c r="FR2406" s="8"/>
      <c r="FS2406" s="8"/>
      <c r="FT2406" s="8"/>
      <c r="FU2406" s="8"/>
      <c r="FV2406" s="8"/>
      <c r="FW2406" s="8"/>
      <c r="FX2406" s="8"/>
      <c r="FY2406" s="8"/>
      <c r="FZ2406" s="8"/>
      <c r="GA2406" s="8"/>
      <c r="GB2406" s="8"/>
      <c r="GC2406" s="8"/>
      <c r="GD2406" s="8"/>
      <c r="GE2406" s="8"/>
      <c r="GF2406" s="8"/>
      <c r="GG2406" s="8"/>
      <c r="GH2406" s="8"/>
      <c r="GI2406" s="8"/>
      <c r="GJ2406" s="8"/>
      <c r="GK2406" s="8"/>
      <c r="GL2406" s="8"/>
      <c r="GM2406" s="8"/>
      <c r="GN2406" s="8"/>
      <c r="GO2406" s="8"/>
      <c r="GP2406" s="8"/>
      <c r="GQ2406" s="8"/>
      <c r="GR2406" s="8"/>
      <c r="GS2406" s="8"/>
      <c r="GT2406" s="8"/>
      <c r="GU2406" s="8"/>
      <c r="GV2406" s="8"/>
      <c r="GW2406" s="8"/>
      <c r="GX2406" s="8"/>
      <c r="GY2406" s="8"/>
      <c r="GZ2406" s="8"/>
      <c r="HA2406" s="8"/>
      <c r="HB2406" s="8"/>
      <c r="HC2406" s="8"/>
      <c r="HD2406" s="8"/>
      <c r="HE2406" s="8"/>
      <c r="HF2406" s="8"/>
      <c r="HG2406" s="8"/>
      <c r="HH2406" s="8"/>
      <c r="HI2406" s="8"/>
      <c r="HJ2406" s="8"/>
      <c r="HK2406" s="8"/>
      <c r="HL2406" s="8"/>
      <c r="HM2406" s="8"/>
      <c r="HN2406" s="8"/>
      <c r="HO2406" s="8"/>
      <c r="HP2406" s="8"/>
      <c r="HQ2406" s="8"/>
      <c r="HR2406" s="8"/>
      <c r="HS2406" s="8"/>
      <c r="HT2406" s="8"/>
      <c r="HU2406" s="8"/>
      <c r="HV2406" s="8"/>
      <c r="HW2406" s="8"/>
      <c r="HX2406" s="8"/>
      <c r="HY2406" s="8"/>
      <c r="HZ2406" s="8"/>
      <c r="IA2406" s="8"/>
      <c r="IB2406" s="8"/>
      <c r="IC2406" s="8"/>
      <c r="ID2406" s="8"/>
      <c r="IE2406" s="8"/>
      <c r="IF2406" s="8"/>
      <c r="IG2406" s="8"/>
      <c r="IH2406" s="8"/>
      <c r="II2406" s="8"/>
      <c r="IJ2406" s="8"/>
      <c r="IK2406" s="8"/>
      <c r="IL2406" s="8"/>
      <c r="IM2406" s="8"/>
      <c r="IN2406" s="8"/>
      <c r="IO2406" s="8"/>
      <c r="IP2406" s="8"/>
      <c r="IQ2406" s="8"/>
      <c r="IR2406" s="8"/>
      <c r="IS2406" s="8"/>
      <c r="IT2406" s="8"/>
      <c r="IU2406" s="8"/>
      <c r="IV2406" s="8"/>
      <c r="IW2406" s="8"/>
      <c r="IX2406" s="8"/>
      <c r="IY2406" s="8"/>
      <c r="IZ2406" s="8"/>
      <c r="JA2406" s="8"/>
      <c r="JB2406" s="8"/>
      <c r="JC2406" s="8"/>
      <c r="JD2406" s="8"/>
      <c r="JE2406" s="8"/>
      <c r="JF2406" s="8"/>
      <c r="JG2406" s="8"/>
      <c r="JH2406" s="8"/>
      <c r="JI2406" s="8"/>
      <c r="JJ2406" s="8"/>
      <c r="JK2406" s="8"/>
      <c r="JL2406" s="8"/>
      <c r="JM2406" s="8"/>
      <c r="JN2406" s="8"/>
    </row>
    <row r="2407" spans="1:274" s="16" customFormat="1" x14ac:dyDescent="0.25">
      <c r="A2407" s="8">
        <v>2719</v>
      </c>
      <c r="B2407" s="8" t="s">
        <v>4080</v>
      </c>
      <c r="C2407" s="11" t="s">
        <v>104</v>
      </c>
      <c r="D2407" s="91" t="s">
        <v>4108</v>
      </c>
      <c r="E2407" s="17" t="s">
        <v>1648</v>
      </c>
      <c r="F2407" s="17" t="s">
        <v>1171</v>
      </c>
      <c r="G2407" s="17"/>
      <c r="H2407" s="17"/>
      <c r="I2407" s="22" t="s">
        <v>1649</v>
      </c>
      <c r="J2407" s="22"/>
      <c r="K2407" s="17"/>
      <c r="L2407" s="17" t="s">
        <v>1649</v>
      </c>
      <c r="M2407" s="17" t="s">
        <v>1173</v>
      </c>
      <c r="N2407" s="17" t="s">
        <v>95</v>
      </c>
      <c r="O2407" s="22"/>
      <c r="P2407" s="9" t="s">
        <v>1174</v>
      </c>
      <c r="Q2407" s="18" t="s">
        <v>475</v>
      </c>
      <c r="R2407" s="18" t="s">
        <v>120</v>
      </c>
      <c r="S2407" s="11" t="s">
        <v>65</v>
      </c>
      <c r="T2407" s="11"/>
      <c r="U2407" s="11" t="s">
        <v>66</v>
      </c>
      <c r="V2407" s="11" t="s">
        <v>67</v>
      </c>
      <c r="W2407" s="11" t="s">
        <v>68</v>
      </c>
      <c r="X2407" s="11" t="s">
        <v>69</v>
      </c>
      <c r="Y2407" s="9" t="s">
        <v>99</v>
      </c>
      <c r="Z2407" s="25" t="s">
        <v>71</v>
      </c>
      <c r="AA2407" s="12">
        <v>22.08</v>
      </c>
      <c r="AB2407" s="12">
        <v>114.16670000000001</v>
      </c>
      <c r="AC2407" s="46">
        <v>22.266666666666666</v>
      </c>
      <c r="AD2407" s="46">
        <v>113.93333333333334</v>
      </c>
      <c r="AE2407" s="8" t="s">
        <v>4100</v>
      </c>
      <c r="AF2407" s="8" t="s">
        <v>1190</v>
      </c>
      <c r="AG2407" s="8" t="s">
        <v>330</v>
      </c>
      <c r="AH2407" s="13">
        <v>76</v>
      </c>
      <c r="AI2407" s="8" t="s">
        <v>4083</v>
      </c>
      <c r="AJ2407" s="14" t="s">
        <v>626</v>
      </c>
      <c r="AK2407" s="14">
        <v>3</v>
      </c>
      <c r="AL2407" s="8" t="s">
        <v>347</v>
      </c>
      <c r="AM2407" s="13">
        <v>28</v>
      </c>
      <c r="AN2407" s="13" t="e">
        <v>#VALUE!</v>
      </c>
      <c r="AO2407" s="9">
        <v>1</v>
      </c>
      <c r="AP2407" s="52" t="s">
        <v>78</v>
      </c>
      <c r="AQ2407" s="15">
        <v>119.72837771428392</v>
      </c>
      <c r="AR2407" s="59">
        <v>5.789330765126127E-3</v>
      </c>
      <c r="AS2407" s="9"/>
      <c r="AT2407" s="9" t="s">
        <v>79</v>
      </c>
      <c r="AU2407" s="9" t="s">
        <v>80</v>
      </c>
      <c r="AV2407" s="14"/>
      <c r="AW2407" s="14"/>
      <c r="AX2407" s="14"/>
      <c r="AY2407" s="77" t="s">
        <v>200</v>
      </c>
      <c r="AZ2407" s="14" t="s">
        <v>52</v>
      </c>
    </row>
    <row r="2408" spans="1:274" s="16" customFormat="1" x14ac:dyDescent="0.25">
      <c r="A2408" s="8">
        <v>2720</v>
      </c>
      <c r="B2408" s="8" t="s">
        <v>4080</v>
      </c>
      <c r="C2408" s="9"/>
      <c r="D2408" s="91" t="s">
        <v>4109</v>
      </c>
      <c r="E2408" s="17" t="s">
        <v>1648</v>
      </c>
      <c r="F2408" s="17" t="s">
        <v>1171</v>
      </c>
      <c r="G2408" s="17"/>
      <c r="H2408" s="17"/>
      <c r="I2408" s="22" t="s">
        <v>1649</v>
      </c>
      <c r="J2408" s="22"/>
      <c r="K2408" s="17"/>
      <c r="L2408" s="17" t="s">
        <v>1649</v>
      </c>
      <c r="M2408" s="17" t="s">
        <v>1173</v>
      </c>
      <c r="N2408" s="17" t="s">
        <v>95</v>
      </c>
      <c r="O2408" s="22"/>
      <c r="P2408" s="9" t="s">
        <v>1174</v>
      </c>
      <c r="Q2408" s="18" t="s">
        <v>475</v>
      </c>
      <c r="R2408" s="18" t="s">
        <v>120</v>
      </c>
      <c r="S2408" s="11" t="s">
        <v>65</v>
      </c>
      <c r="T2408" s="11"/>
      <c r="U2408" s="11" t="s">
        <v>66</v>
      </c>
      <c r="V2408" s="11" t="s">
        <v>67</v>
      </c>
      <c r="W2408" s="11" t="s">
        <v>68</v>
      </c>
      <c r="X2408" s="11" t="s">
        <v>69</v>
      </c>
      <c r="Y2408" s="9" t="s">
        <v>99</v>
      </c>
      <c r="Z2408" s="25" t="s">
        <v>71</v>
      </c>
      <c r="AA2408" s="12">
        <v>22.08</v>
      </c>
      <c r="AB2408" s="12">
        <v>114.16670000000001</v>
      </c>
      <c r="AC2408" s="46">
        <v>22.266666666666666</v>
      </c>
      <c r="AD2408" s="46">
        <v>113.93333333333334</v>
      </c>
      <c r="AE2408" s="8" t="s">
        <v>4100</v>
      </c>
      <c r="AF2408" s="8" t="s">
        <v>1190</v>
      </c>
      <c r="AG2408" s="8" t="s">
        <v>330</v>
      </c>
      <c r="AH2408" s="13">
        <v>76</v>
      </c>
      <c r="AI2408" s="8" t="s">
        <v>4083</v>
      </c>
      <c r="AJ2408" s="14" t="s">
        <v>626</v>
      </c>
      <c r="AK2408" s="14">
        <v>3</v>
      </c>
      <c r="AL2408" s="8" t="s">
        <v>347</v>
      </c>
      <c r="AM2408" s="13">
        <v>28</v>
      </c>
      <c r="AN2408" s="13">
        <v>736.4</v>
      </c>
      <c r="AO2408" s="9">
        <v>1</v>
      </c>
      <c r="AP2408" s="52" t="s">
        <v>78</v>
      </c>
      <c r="AQ2408" s="15">
        <v>45.517757604141273</v>
      </c>
      <c r="AR2408" s="59">
        <v>1.5228060806248542E-2</v>
      </c>
      <c r="AS2408" s="9"/>
      <c r="AT2408" s="9" t="s">
        <v>79</v>
      </c>
      <c r="AU2408" s="9" t="s">
        <v>80</v>
      </c>
      <c r="AV2408" s="14"/>
      <c r="AW2408" s="14"/>
      <c r="AX2408" s="14"/>
      <c r="AY2408" s="77">
        <v>26.3</v>
      </c>
      <c r="AZ2408" s="14" t="s">
        <v>52</v>
      </c>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8"/>
      <c r="EQ2408" s="8"/>
      <c r="ER2408" s="8"/>
      <c r="ES2408" s="8"/>
      <c r="ET2408" s="8"/>
      <c r="EU2408" s="8"/>
      <c r="EV2408" s="8"/>
      <c r="EW2408" s="8"/>
      <c r="EX2408" s="8"/>
      <c r="EY2408" s="8"/>
      <c r="EZ2408" s="8"/>
      <c r="FA2408" s="8"/>
      <c r="FB2408" s="8"/>
      <c r="FC2408" s="8"/>
      <c r="FD2408" s="8"/>
      <c r="FE2408" s="8"/>
      <c r="FF2408" s="8"/>
      <c r="FG2408" s="8"/>
      <c r="FH2408" s="8"/>
      <c r="FI2408" s="8"/>
      <c r="FJ2408" s="8"/>
      <c r="FK2408" s="8"/>
      <c r="FL2408" s="8"/>
      <c r="FM2408" s="8"/>
      <c r="FN2408" s="8"/>
      <c r="FO2408" s="8"/>
      <c r="FP2408" s="8"/>
      <c r="FQ2408" s="8"/>
      <c r="FR2408" s="8"/>
      <c r="FS2408" s="8"/>
      <c r="FT2408" s="8"/>
      <c r="FU2408" s="8"/>
      <c r="FV2408" s="8"/>
      <c r="FW2408" s="8"/>
      <c r="FX2408" s="8"/>
      <c r="FY2408" s="8"/>
      <c r="FZ2408" s="8"/>
      <c r="GA2408" s="8"/>
      <c r="GB2408" s="8"/>
      <c r="GC2408" s="8"/>
      <c r="GD2408" s="8"/>
      <c r="GE2408" s="8"/>
      <c r="GF2408" s="8"/>
      <c r="GG2408" s="8"/>
      <c r="GH2408" s="8"/>
      <c r="GI2408" s="8"/>
      <c r="GJ2408" s="8"/>
      <c r="GK2408" s="8"/>
      <c r="GL2408" s="8"/>
      <c r="GM2408" s="8"/>
      <c r="GN2408" s="8"/>
      <c r="GO2408" s="8"/>
      <c r="GP2408" s="8"/>
      <c r="GQ2408" s="8"/>
      <c r="GR2408" s="8"/>
      <c r="GS2408" s="8"/>
      <c r="GT2408" s="8"/>
      <c r="GU2408" s="8"/>
      <c r="GV2408" s="8"/>
      <c r="GW2408" s="8"/>
      <c r="GX2408" s="8"/>
      <c r="GY2408" s="8"/>
      <c r="GZ2408" s="8"/>
      <c r="HA2408" s="8"/>
      <c r="HB2408" s="8"/>
      <c r="HC2408" s="8"/>
      <c r="HD2408" s="8"/>
      <c r="HE2408" s="8"/>
      <c r="HF2408" s="8"/>
      <c r="HG2408" s="8"/>
      <c r="HH2408" s="8"/>
      <c r="HI2408" s="8"/>
      <c r="HJ2408" s="8"/>
      <c r="HK2408" s="8"/>
      <c r="HL2408" s="8"/>
      <c r="HM2408" s="8"/>
      <c r="HN2408" s="8"/>
      <c r="HO2408" s="8"/>
      <c r="HP2408" s="8"/>
      <c r="HQ2408" s="8"/>
      <c r="HR2408" s="8"/>
      <c r="HS2408" s="8"/>
      <c r="HT2408" s="8"/>
      <c r="HU2408" s="8"/>
      <c r="HV2408" s="8"/>
      <c r="HW2408" s="8"/>
      <c r="HX2408" s="8"/>
      <c r="HY2408" s="8"/>
      <c r="HZ2408" s="8"/>
      <c r="IA2408" s="8"/>
      <c r="IB2408" s="8"/>
      <c r="IC2408" s="8"/>
      <c r="ID2408" s="8"/>
      <c r="IE2408" s="8"/>
      <c r="IF2408" s="8"/>
      <c r="IG2408" s="8"/>
      <c r="IH2408" s="8"/>
      <c r="II2408" s="8"/>
      <c r="IJ2408" s="8"/>
      <c r="IK2408" s="8"/>
      <c r="IL2408" s="8"/>
      <c r="IM2408" s="8"/>
      <c r="IN2408" s="8"/>
      <c r="IO2408" s="8"/>
      <c r="IP2408" s="8"/>
      <c r="IQ2408" s="8"/>
      <c r="IR2408" s="8"/>
      <c r="IS2408" s="8"/>
      <c r="IT2408" s="8"/>
      <c r="IU2408" s="8"/>
      <c r="IV2408" s="8"/>
      <c r="IW2408" s="8"/>
      <c r="IX2408" s="8"/>
      <c r="IY2408" s="8"/>
      <c r="IZ2408" s="8"/>
      <c r="JA2408" s="8"/>
      <c r="JB2408" s="8"/>
      <c r="JC2408" s="8"/>
      <c r="JD2408" s="8"/>
      <c r="JE2408" s="8"/>
      <c r="JF2408" s="8"/>
      <c r="JG2408" s="8"/>
      <c r="JH2408" s="8"/>
      <c r="JI2408" s="8"/>
      <c r="JJ2408" s="8"/>
      <c r="JK2408" s="8"/>
      <c r="JL2408" s="8"/>
      <c r="JM2408" s="8"/>
      <c r="JN2408" s="8"/>
    </row>
    <row r="2409" spans="1:274" s="16" customFormat="1" x14ac:dyDescent="0.25">
      <c r="A2409" s="8">
        <v>2721</v>
      </c>
      <c r="B2409" s="8" t="s">
        <v>4080</v>
      </c>
      <c r="C2409" s="11" t="s">
        <v>104</v>
      </c>
      <c r="D2409" s="91" t="s">
        <v>4110</v>
      </c>
      <c r="E2409" s="17" t="s">
        <v>1648</v>
      </c>
      <c r="F2409" s="17" t="s">
        <v>1171</v>
      </c>
      <c r="G2409" s="17"/>
      <c r="H2409" s="17"/>
      <c r="I2409" s="22" t="s">
        <v>1649</v>
      </c>
      <c r="J2409" s="22"/>
      <c r="K2409" s="17"/>
      <c r="L2409" s="17" t="s">
        <v>1649</v>
      </c>
      <c r="M2409" s="17" t="s">
        <v>1173</v>
      </c>
      <c r="N2409" s="17" t="s">
        <v>95</v>
      </c>
      <c r="O2409" s="22"/>
      <c r="P2409" s="9" t="s">
        <v>1174</v>
      </c>
      <c r="Q2409" s="18" t="s">
        <v>475</v>
      </c>
      <c r="R2409" s="18" t="s">
        <v>120</v>
      </c>
      <c r="S2409" s="11" t="s">
        <v>65</v>
      </c>
      <c r="T2409" s="11"/>
      <c r="U2409" s="11" t="s">
        <v>66</v>
      </c>
      <c r="V2409" s="11" t="s">
        <v>67</v>
      </c>
      <c r="W2409" s="11" t="s">
        <v>68</v>
      </c>
      <c r="X2409" s="11" t="s">
        <v>69</v>
      </c>
      <c r="Y2409" s="9" t="s">
        <v>99</v>
      </c>
      <c r="Z2409" s="25" t="s">
        <v>71</v>
      </c>
      <c r="AA2409" s="12">
        <v>22.08</v>
      </c>
      <c r="AB2409" s="12">
        <v>114.16670000000001</v>
      </c>
      <c r="AC2409" s="46">
        <v>22.266666666666666</v>
      </c>
      <c r="AD2409" s="46">
        <v>113.93333333333334</v>
      </c>
      <c r="AE2409" s="8" t="s">
        <v>4100</v>
      </c>
      <c r="AF2409" s="8" t="s">
        <v>1190</v>
      </c>
      <c r="AG2409" s="8" t="s">
        <v>330</v>
      </c>
      <c r="AH2409" s="13">
        <v>76</v>
      </c>
      <c r="AI2409" s="8" t="s">
        <v>4083</v>
      </c>
      <c r="AJ2409" s="14" t="s">
        <v>626</v>
      </c>
      <c r="AK2409" s="14">
        <v>3</v>
      </c>
      <c r="AL2409" s="8" t="s">
        <v>347</v>
      </c>
      <c r="AM2409" s="13">
        <v>28</v>
      </c>
      <c r="AN2409" s="13" t="e">
        <v>#VALUE!</v>
      </c>
      <c r="AO2409" s="9">
        <v>1</v>
      </c>
      <c r="AP2409" s="52" t="s">
        <v>78</v>
      </c>
      <c r="AQ2409" s="15">
        <v>113.15036084723938</v>
      </c>
      <c r="AR2409" s="59">
        <v>6.1258945651595465E-3</v>
      </c>
      <c r="AS2409" s="9"/>
      <c r="AT2409" s="9" t="s">
        <v>79</v>
      </c>
      <c r="AU2409" s="9" t="s">
        <v>80</v>
      </c>
      <c r="AV2409" s="14"/>
      <c r="AW2409" s="14"/>
      <c r="AX2409" s="14"/>
      <c r="AY2409" s="77" t="s">
        <v>200</v>
      </c>
      <c r="AZ2409" s="14" t="s">
        <v>52</v>
      </c>
    </row>
    <row r="2410" spans="1:274" x14ac:dyDescent="0.25">
      <c r="A2410" s="8">
        <v>2722</v>
      </c>
      <c r="B2410" s="8" t="s">
        <v>4080</v>
      </c>
      <c r="D2410" s="91" t="s">
        <v>4111</v>
      </c>
      <c r="E2410" s="17" t="s">
        <v>1648</v>
      </c>
      <c r="F2410" s="17" t="s">
        <v>1171</v>
      </c>
      <c r="G2410" s="17"/>
      <c r="H2410" s="17"/>
      <c r="I2410" s="22" t="s">
        <v>1649</v>
      </c>
      <c r="J2410" s="22"/>
      <c r="K2410" s="17"/>
      <c r="L2410" s="17" t="s">
        <v>1649</v>
      </c>
      <c r="M2410" s="17" t="s">
        <v>1173</v>
      </c>
      <c r="N2410" s="17" t="s">
        <v>95</v>
      </c>
      <c r="O2410" s="22"/>
      <c r="P2410" s="9" t="s">
        <v>1174</v>
      </c>
      <c r="Q2410" s="18" t="s">
        <v>475</v>
      </c>
      <c r="R2410" s="18" t="s">
        <v>120</v>
      </c>
      <c r="S2410" s="11" t="s">
        <v>65</v>
      </c>
      <c r="T2410" s="11"/>
      <c r="U2410" s="11" t="s">
        <v>66</v>
      </c>
      <c r="V2410" s="11" t="s">
        <v>67</v>
      </c>
      <c r="W2410" s="11" t="s">
        <v>68</v>
      </c>
      <c r="X2410" s="11" t="s">
        <v>69</v>
      </c>
      <c r="Y2410" s="9" t="s">
        <v>99</v>
      </c>
      <c r="Z2410" s="25" t="s">
        <v>71</v>
      </c>
      <c r="AA2410" s="12">
        <v>22.08</v>
      </c>
      <c r="AB2410" s="12">
        <v>114.16670000000001</v>
      </c>
      <c r="AC2410" s="46">
        <v>22.266666666666666</v>
      </c>
      <c r="AD2410" s="46">
        <v>113.93333333333334</v>
      </c>
      <c r="AE2410" s="8" t="s">
        <v>4100</v>
      </c>
      <c r="AF2410" s="8" t="s">
        <v>1190</v>
      </c>
      <c r="AG2410" s="8" t="s">
        <v>330</v>
      </c>
      <c r="AH2410" s="13">
        <v>76</v>
      </c>
      <c r="AI2410" s="8" t="s">
        <v>4083</v>
      </c>
      <c r="AJ2410" s="14" t="s">
        <v>626</v>
      </c>
      <c r="AK2410" s="14">
        <v>3</v>
      </c>
      <c r="AL2410" s="8" t="s">
        <v>347</v>
      </c>
      <c r="AM2410" s="13">
        <v>28</v>
      </c>
      <c r="AN2410" s="13">
        <v>756</v>
      </c>
      <c r="AO2410" s="9">
        <v>1</v>
      </c>
      <c r="AP2410" s="52" t="s">
        <v>78</v>
      </c>
      <c r="AQ2410" s="15">
        <v>15.73592614206529</v>
      </c>
      <c r="AR2410" s="59">
        <v>4.4048705764259004E-2</v>
      </c>
      <c r="AT2410" s="9" t="s">
        <v>79</v>
      </c>
      <c r="AU2410" s="9" t="s">
        <v>80</v>
      </c>
      <c r="AY2410" s="77">
        <v>27</v>
      </c>
      <c r="AZ2410" s="14" t="s">
        <v>52</v>
      </c>
    </row>
    <row r="2411" spans="1:274" x14ac:dyDescent="0.25">
      <c r="A2411" s="8">
        <v>2723</v>
      </c>
      <c r="B2411" s="8" t="s">
        <v>4080</v>
      </c>
      <c r="D2411" s="91" t="s">
        <v>4112</v>
      </c>
      <c r="E2411" s="17" t="s">
        <v>1648</v>
      </c>
      <c r="F2411" s="17" t="s">
        <v>1171</v>
      </c>
      <c r="G2411" s="17"/>
      <c r="H2411" s="17"/>
      <c r="I2411" s="22" t="s">
        <v>1649</v>
      </c>
      <c r="J2411" s="22"/>
      <c r="K2411" s="17"/>
      <c r="L2411" s="17" t="s">
        <v>1649</v>
      </c>
      <c r="M2411" s="17" t="s">
        <v>1173</v>
      </c>
      <c r="N2411" s="17" t="s">
        <v>95</v>
      </c>
      <c r="O2411" s="22"/>
      <c r="P2411" s="9" t="s">
        <v>1174</v>
      </c>
      <c r="Q2411" s="18" t="s">
        <v>475</v>
      </c>
      <c r="R2411" s="18" t="s">
        <v>120</v>
      </c>
      <c r="S2411" s="11" t="s">
        <v>65</v>
      </c>
      <c r="T2411" s="11"/>
      <c r="U2411" s="11" t="s">
        <v>66</v>
      </c>
      <c r="V2411" s="11" t="s">
        <v>67</v>
      </c>
      <c r="W2411" s="11" t="s">
        <v>68</v>
      </c>
      <c r="X2411" s="11" t="s">
        <v>69</v>
      </c>
      <c r="Y2411" s="9" t="s">
        <v>99</v>
      </c>
      <c r="Z2411" s="25" t="s">
        <v>71</v>
      </c>
      <c r="AA2411" s="12">
        <v>22.08</v>
      </c>
      <c r="AB2411" s="12">
        <v>114.16670000000001</v>
      </c>
      <c r="AC2411" s="46">
        <v>22.383333333333333</v>
      </c>
      <c r="AD2411" s="46">
        <v>114.11666666666666</v>
      </c>
      <c r="AE2411" s="8" t="s">
        <v>4082</v>
      </c>
      <c r="AF2411" s="8" t="s">
        <v>1190</v>
      </c>
      <c r="AG2411" s="8" t="s">
        <v>330</v>
      </c>
      <c r="AH2411" s="13">
        <v>213</v>
      </c>
      <c r="AI2411" s="8" t="s">
        <v>4083</v>
      </c>
      <c r="AJ2411" s="14" t="s">
        <v>626</v>
      </c>
      <c r="AK2411" s="14">
        <v>3</v>
      </c>
      <c r="AL2411" s="8" t="s">
        <v>347</v>
      </c>
      <c r="AM2411" s="13">
        <v>28</v>
      </c>
      <c r="AN2411" s="13">
        <v>431.2</v>
      </c>
      <c r="AO2411" s="9">
        <v>1</v>
      </c>
      <c r="AP2411" s="52" t="s">
        <v>78</v>
      </c>
      <c r="AQ2411" s="15">
        <v>101.2125153307219</v>
      </c>
      <c r="AR2411" s="59">
        <v>6.8484334995036764E-3</v>
      </c>
      <c r="AT2411" s="9" t="s">
        <v>79</v>
      </c>
      <c r="AU2411" s="9" t="s">
        <v>80</v>
      </c>
      <c r="AY2411" s="77">
        <v>15.4</v>
      </c>
      <c r="AZ2411" s="14" t="s">
        <v>52</v>
      </c>
    </row>
    <row r="2412" spans="1:274" x14ac:dyDescent="0.25">
      <c r="A2412" s="8">
        <v>2724</v>
      </c>
      <c r="B2412" s="8" t="s">
        <v>4080</v>
      </c>
      <c r="D2412" s="91" t="s">
        <v>4113</v>
      </c>
      <c r="E2412" s="17" t="s">
        <v>1648</v>
      </c>
      <c r="F2412" s="17" t="s">
        <v>1171</v>
      </c>
      <c r="G2412" s="17"/>
      <c r="H2412" s="17"/>
      <c r="I2412" s="22" t="s">
        <v>1649</v>
      </c>
      <c r="J2412" s="22"/>
      <c r="K2412" s="17"/>
      <c r="L2412" s="17" t="s">
        <v>1649</v>
      </c>
      <c r="M2412" s="17" t="s">
        <v>1173</v>
      </c>
      <c r="N2412" s="17" t="s">
        <v>95</v>
      </c>
      <c r="O2412" s="22"/>
      <c r="P2412" s="9" t="s">
        <v>1174</v>
      </c>
      <c r="Q2412" s="18" t="s">
        <v>475</v>
      </c>
      <c r="R2412" s="18" t="s">
        <v>120</v>
      </c>
      <c r="S2412" s="11" t="s">
        <v>65</v>
      </c>
      <c r="T2412" s="11"/>
      <c r="U2412" s="11" t="s">
        <v>66</v>
      </c>
      <c r="V2412" s="11" t="s">
        <v>67</v>
      </c>
      <c r="W2412" s="11" t="s">
        <v>68</v>
      </c>
      <c r="X2412" s="11" t="s">
        <v>69</v>
      </c>
      <c r="Y2412" s="9" t="s">
        <v>99</v>
      </c>
      <c r="Z2412" s="25" t="s">
        <v>71</v>
      </c>
      <c r="AA2412" s="12">
        <v>22.08</v>
      </c>
      <c r="AB2412" s="12">
        <v>114.16670000000001</v>
      </c>
      <c r="AC2412" s="46">
        <v>22.383333333333333</v>
      </c>
      <c r="AD2412" s="46">
        <v>114.11666666666666</v>
      </c>
      <c r="AE2412" s="8" t="s">
        <v>4082</v>
      </c>
      <c r="AF2412" s="8" t="s">
        <v>1190</v>
      </c>
      <c r="AG2412" s="8" t="s">
        <v>330</v>
      </c>
      <c r="AH2412" s="13">
        <v>213</v>
      </c>
      <c r="AI2412" s="8" t="s">
        <v>4083</v>
      </c>
      <c r="AJ2412" s="14" t="s">
        <v>626</v>
      </c>
      <c r="AK2412" s="14">
        <v>3</v>
      </c>
      <c r="AL2412" s="8" t="s">
        <v>347</v>
      </c>
      <c r="AM2412" s="13">
        <v>28</v>
      </c>
      <c r="AN2412" s="13">
        <v>702.80000000000007</v>
      </c>
      <c r="AO2412" s="9">
        <v>1</v>
      </c>
      <c r="AP2412" s="52" t="s">
        <v>78</v>
      </c>
      <c r="AQ2412" s="15">
        <v>45.924790538323563</v>
      </c>
      <c r="AR2412" s="59">
        <v>1.5093094000755957E-2</v>
      </c>
      <c r="AT2412" s="9" t="s">
        <v>79</v>
      </c>
      <c r="AU2412" s="9" t="s">
        <v>80</v>
      </c>
      <c r="AY2412" s="77">
        <v>25.1</v>
      </c>
      <c r="AZ2412" s="14" t="s">
        <v>52</v>
      </c>
    </row>
    <row r="2413" spans="1:274" x14ac:dyDescent="0.25">
      <c r="A2413" s="8">
        <v>2725</v>
      </c>
      <c r="B2413" s="8" t="s">
        <v>4080</v>
      </c>
      <c r="D2413" s="91" t="s">
        <v>4114</v>
      </c>
      <c r="E2413" s="17" t="s">
        <v>1648</v>
      </c>
      <c r="F2413" s="17" t="s">
        <v>1171</v>
      </c>
      <c r="G2413" s="17"/>
      <c r="H2413" s="17"/>
      <c r="I2413" s="22" t="s">
        <v>1649</v>
      </c>
      <c r="J2413" s="22"/>
      <c r="K2413" s="17"/>
      <c r="L2413" s="17" t="s">
        <v>1649</v>
      </c>
      <c r="M2413" s="17" t="s">
        <v>1173</v>
      </c>
      <c r="N2413" s="17" t="s">
        <v>95</v>
      </c>
      <c r="O2413" s="22"/>
      <c r="P2413" s="9" t="s">
        <v>1174</v>
      </c>
      <c r="Q2413" s="18" t="s">
        <v>475</v>
      </c>
      <c r="R2413" s="18" t="s">
        <v>120</v>
      </c>
      <c r="S2413" s="11" t="s">
        <v>65</v>
      </c>
      <c r="T2413" s="11"/>
      <c r="U2413" s="11" t="s">
        <v>66</v>
      </c>
      <c r="V2413" s="11" t="s">
        <v>67</v>
      </c>
      <c r="W2413" s="11" t="s">
        <v>68</v>
      </c>
      <c r="X2413" s="11" t="s">
        <v>69</v>
      </c>
      <c r="Y2413" s="9" t="s">
        <v>99</v>
      </c>
      <c r="Z2413" s="25" t="s">
        <v>71</v>
      </c>
      <c r="AA2413" s="12">
        <v>22.08</v>
      </c>
      <c r="AB2413" s="12">
        <v>114.16670000000001</v>
      </c>
      <c r="AC2413" s="46">
        <v>22.383333333333333</v>
      </c>
      <c r="AD2413" s="46">
        <v>114.11666666666666</v>
      </c>
      <c r="AE2413" s="8" t="s">
        <v>4082</v>
      </c>
      <c r="AF2413" s="8" t="s">
        <v>1190</v>
      </c>
      <c r="AG2413" s="8" t="s">
        <v>330</v>
      </c>
      <c r="AH2413" s="13">
        <v>213</v>
      </c>
      <c r="AI2413" s="8" t="s">
        <v>4083</v>
      </c>
      <c r="AJ2413" s="14" t="s">
        <v>626</v>
      </c>
      <c r="AK2413" s="14">
        <v>3</v>
      </c>
      <c r="AL2413" s="8" t="s">
        <v>347</v>
      </c>
      <c r="AM2413" s="13">
        <v>28</v>
      </c>
      <c r="AN2413" s="13">
        <v>425.59999999999997</v>
      </c>
      <c r="AO2413" s="9">
        <v>1</v>
      </c>
      <c r="AP2413" s="52" t="s">
        <v>78</v>
      </c>
      <c r="AQ2413" s="15">
        <v>80.736708245725765</v>
      </c>
      <c r="AR2413" s="59">
        <v>8.5852791824298936E-3</v>
      </c>
      <c r="AT2413" s="9" t="s">
        <v>79</v>
      </c>
      <c r="AU2413" s="9" t="s">
        <v>80</v>
      </c>
      <c r="AY2413" s="77">
        <v>15.2</v>
      </c>
      <c r="AZ2413" s="14" t="s">
        <v>52</v>
      </c>
    </row>
    <row r="2414" spans="1:274" x14ac:dyDescent="0.25">
      <c r="A2414" s="8">
        <v>2726</v>
      </c>
      <c r="B2414" s="8" t="s">
        <v>4080</v>
      </c>
      <c r="D2414" s="91" t="s">
        <v>4115</v>
      </c>
      <c r="E2414" s="17" t="s">
        <v>1648</v>
      </c>
      <c r="F2414" s="17" t="s">
        <v>1171</v>
      </c>
      <c r="G2414" s="17"/>
      <c r="H2414" s="17"/>
      <c r="I2414" s="22" t="s">
        <v>1649</v>
      </c>
      <c r="J2414" s="22"/>
      <c r="K2414" s="17"/>
      <c r="L2414" s="17" t="s">
        <v>1649</v>
      </c>
      <c r="M2414" s="17" t="s">
        <v>1173</v>
      </c>
      <c r="N2414" s="17" t="s">
        <v>95</v>
      </c>
      <c r="O2414" s="22"/>
      <c r="P2414" s="9" t="s">
        <v>1174</v>
      </c>
      <c r="Q2414" s="18" t="s">
        <v>475</v>
      </c>
      <c r="R2414" s="18" t="s">
        <v>120</v>
      </c>
      <c r="S2414" s="11" t="s">
        <v>65</v>
      </c>
      <c r="T2414" s="11"/>
      <c r="U2414" s="11" t="s">
        <v>66</v>
      </c>
      <c r="V2414" s="11" t="s">
        <v>67</v>
      </c>
      <c r="W2414" s="11" t="s">
        <v>68</v>
      </c>
      <c r="X2414" s="11" t="s">
        <v>69</v>
      </c>
      <c r="Y2414" s="9" t="s">
        <v>99</v>
      </c>
      <c r="Z2414" s="25" t="s">
        <v>71</v>
      </c>
      <c r="AA2414" s="12">
        <v>22.08</v>
      </c>
      <c r="AB2414" s="12">
        <v>114.16670000000001</v>
      </c>
      <c r="AC2414" s="46">
        <v>22.383333333333333</v>
      </c>
      <c r="AD2414" s="46">
        <v>114.11666666666666</v>
      </c>
      <c r="AE2414" s="8" t="s">
        <v>4082</v>
      </c>
      <c r="AF2414" s="8" t="s">
        <v>1190</v>
      </c>
      <c r="AG2414" s="8" t="s">
        <v>330</v>
      </c>
      <c r="AH2414" s="13">
        <v>213</v>
      </c>
      <c r="AI2414" s="8" t="s">
        <v>4083</v>
      </c>
      <c r="AJ2414" s="14" t="s">
        <v>626</v>
      </c>
      <c r="AK2414" s="14">
        <v>3</v>
      </c>
      <c r="AL2414" s="8" t="s">
        <v>347</v>
      </c>
      <c r="AM2414" s="13">
        <v>28</v>
      </c>
      <c r="AN2414" s="13">
        <v>694.4</v>
      </c>
      <c r="AO2414" s="9">
        <v>1</v>
      </c>
      <c r="AP2414" s="52" t="s">
        <v>78</v>
      </c>
      <c r="AQ2414" s="15">
        <v>29.054439986308978</v>
      </c>
      <c r="AR2414" s="59">
        <v>2.3856841876373106E-2</v>
      </c>
      <c r="AT2414" s="9" t="s">
        <v>79</v>
      </c>
      <c r="AU2414" s="9" t="s">
        <v>80</v>
      </c>
      <c r="AY2414" s="77">
        <v>24.8</v>
      </c>
      <c r="AZ2414" s="14" t="s">
        <v>52</v>
      </c>
    </row>
    <row r="2415" spans="1:274" x14ac:dyDescent="0.25">
      <c r="A2415" s="8">
        <v>2727</v>
      </c>
      <c r="B2415" s="8" t="s">
        <v>4080</v>
      </c>
      <c r="D2415" s="91" t="s">
        <v>4116</v>
      </c>
      <c r="E2415" s="17" t="s">
        <v>1648</v>
      </c>
      <c r="F2415" s="17" t="s">
        <v>1171</v>
      </c>
      <c r="G2415" s="17"/>
      <c r="H2415" s="17"/>
      <c r="I2415" s="22" t="s">
        <v>1649</v>
      </c>
      <c r="J2415" s="22"/>
      <c r="K2415" s="17"/>
      <c r="L2415" s="17" t="s">
        <v>1649</v>
      </c>
      <c r="M2415" s="17" t="s">
        <v>1173</v>
      </c>
      <c r="N2415" s="17" t="s">
        <v>95</v>
      </c>
      <c r="O2415" s="22"/>
      <c r="P2415" s="9" t="s">
        <v>1174</v>
      </c>
      <c r="Q2415" s="18" t="s">
        <v>475</v>
      </c>
      <c r="R2415" s="18" t="s">
        <v>120</v>
      </c>
      <c r="S2415" s="11" t="s">
        <v>65</v>
      </c>
      <c r="T2415" s="11"/>
      <c r="U2415" s="11" t="s">
        <v>66</v>
      </c>
      <c r="V2415" s="11" t="s">
        <v>67</v>
      </c>
      <c r="W2415" s="11" t="s">
        <v>68</v>
      </c>
      <c r="X2415" s="11" t="s">
        <v>69</v>
      </c>
      <c r="Y2415" s="9" t="s">
        <v>99</v>
      </c>
      <c r="Z2415" s="25" t="s">
        <v>71</v>
      </c>
      <c r="AA2415" s="12">
        <v>22.08</v>
      </c>
      <c r="AB2415" s="12">
        <v>114.16670000000001</v>
      </c>
      <c r="AC2415" s="46">
        <v>22.383333333333333</v>
      </c>
      <c r="AD2415" s="46">
        <v>114.11666666666666</v>
      </c>
      <c r="AE2415" s="8" t="s">
        <v>4082</v>
      </c>
      <c r="AF2415" s="8" t="s">
        <v>1190</v>
      </c>
      <c r="AG2415" s="8" t="s">
        <v>330</v>
      </c>
      <c r="AH2415" s="13">
        <v>213</v>
      </c>
      <c r="AI2415" s="8" t="s">
        <v>4083</v>
      </c>
      <c r="AJ2415" s="14" t="s">
        <v>626</v>
      </c>
      <c r="AK2415" s="14">
        <v>3</v>
      </c>
      <c r="AL2415" s="8" t="s">
        <v>347</v>
      </c>
      <c r="AM2415" s="13">
        <v>28</v>
      </c>
      <c r="AN2415" s="13">
        <v>420</v>
      </c>
      <c r="AO2415" s="9">
        <v>1</v>
      </c>
      <c r="AP2415" s="52" t="s">
        <v>78</v>
      </c>
      <c r="AQ2415" s="15">
        <v>131.91127512667927</v>
      </c>
      <c r="AR2415" s="59">
        <v>5.2546469579214548E-3</v>
      </c>
      <c r="AT2415" s="9" t="s">
        <v>79</v>
      </c>
      <c r="AU2415" s="9" t="s">
        <v>80</v>
      </c>
      <c r="AY2415" s="77">
        <v>15</v>
      </c>
      <c r="AZ2415" s="14" t="s">
        <v>52</v>
      </c>
    </row>
    <row r="2416" spans="1:274" x14ac:dyDescent="0.25">
      <c r="A2416" s="8">
        <v>2728</v>
      </c>
      <c r="B2416" s="8" t="s">
        <v>4080</v>
      </c>
      <c r="D2416" s="91" t="s">
        <v>4117</v>
      </c>
      <c r="E2416" s="17" t="s">
        <v>1648</v>
      </c>
      <c r="F2416" s="17" t="s">
        <v>1171</v>
      </c>
      <c r="G2416" s="17"/>
      <c r="H2416" s="17"/>
      <c r="I2416" s="22" t="s">
        <v>1649</v>
      </c>
      <c r="J2416" s="22"/>
      <c r="K2416" s="17"/>
      <c r="L2416" s="17" t="s">
        <v>1649</v>
      </c>
      <c r="M2416" s="17" t="s">
        <v>1173</v>
      </c>
      <c r="N2416" s="17" t="s">
        <v>95</v>
      </c>
      <c r="O2416" s="22"/>
      <c r="P2416" s="9" t="s">
        <v>1174</v>
      </c>
      <c r="Q2416" s="18" t="s">
        <v>475</v>
      </c>
      <c r="R2416" s="18" t="s">
        <v>120</v>
      </c>
      <c r="S2416" s="11" t="s">
        <v>65</v>
      </c>
      <c r="T2416" s="11"/>
      <c r="U2416" s="11" t="s">
        <v>66</v>
      </c>
      <c r="V2416" s="11" t="s">
        <v>67</v>
      </c>
      <c r="W2416" s="11" t="s">
        <v>68</v>
      </c>
      <c r="X2416" s="11" t="s">
        <v>69</v>
      </c>
      <c r="Y2416" s="9" t="s">
        <v>99</v>
      </c>
      <c r="Z2416" s="25" t="s">
        <v>71</v>
      </c>
      <c r="AA2416" s="12">
        <v>22.08</v>
      </c>
      <c r="AB2416" s="12">
        <v>114.16670000000001</v>
      </c>
      <c r="AC2416" s="46">
        <v>22.383333333333333</v>
      </c>
      <c r="AD2416" s="46">
        <v>114.11666666666666</v>
      </c>
      <c r="AE2416" s="8" t="s">
        <v>4082</v>
      </c>
      <c r="AF2416" s="8" t="s">
        <v>1190</v>
      </c>
      <c r="AG2416" s="8" t="s">
        <v>330</v>
      </c>
      <c r="AH2416" s="13">
        <v>213</v>
      </c>
      <c r="AI2416" s="8" t="s">
        <v>4083</v>
      </c>
      <c r="AJ2416" s="14" t="s">
        <v>626</v>
      </c>
      <c r="AK2416" s="14">
        <v>3</v>
      </c>
      <c r="AL2416" s="8" t="s">
        <v>347</v>
      </c>
      <c r="AM2416" s="13">
        <v>28</v>
      </c>
      <c r="AN2416" s="13">
        <v>756</v>
      </c>
      <c r="AO2416" s="9">
        <v>1</v>
      </c>
      <c r="AP2416" s="52" t="s">
        <v>78</v>
      </c>
      <c r="AQ2416" s="15">
        <v>32.429692607709377</v>
      </c>
      <c r="AR2416" s="59">
        <v>2.1373843685313448E-2</v>
      </c>
      <c r="AT2416" s="9" t="s">
        <v>79</v>
      </c>
      <c r="AU2416" s="9" t="s">
        <v>80</v>
      </c>
      <c r="AY2416" s="77">
        <v>27</v>
      </c>
      <c r="AZ2416" s="14" t="s">
        <v>52</v>
      </c>
    </row>
    <row r="2417" spans="1:274" x14ac:dyDescent="0.25">
      <c r="A2417" s="8">
        <v>2729</v>
      </c>
      <c r="B2417" s="8" t="s">
        <v>4080</v>
      </c>
      <c r="D2417" s="91" t="s">
        <v>4118</v>
      </c>
      <c r="E2417" s="17" t="s">
        <v>1648</v>
      </c>
      <c r="F2417" s="17" t="s">
        <v>1171</v>
      </c>
      <c r="G2417" s="17"/>
      <c r="H2417" s="17"/>
      <c r="I2417" s="22" t="s">
        <v>1649</v>
      </c>
      <c r="J2417" s="22"/>
      <c r="K2417" s="17"/>
      <c r="L2417" s="17" t="s">
        <v>1649</v>
      </c>
      <c r="M2417" s="17" t="s">
        <v>1173</v>
      </c>
      <c r="N2417" s="17" t="s">
        <v>95</v>
      </c>
      <c r="O2417" s="22"/>
      <c r="P2417" s="9" t="s">
        <v>1174</v>
      </c>
      <c r="Q2417" s="18" t="s">
        <v>475</v>
      </c>
      <c r="R2417" s="18" t="s">
        <v>120</v>
      </c>
      <c r="S2417" s="11" t="s">
        <v>65</v>
      </c>
      <c r="T2417" s="11"/>
      <c r="U2417" s="11" t="s">
        <v>66</v>
      </c>
      <c r="V2417" s="11" t="s">
        <v>67</v>
      </c>
      <c r="W2417" s="11" t="s">
        <v>68</v>
      </c>
      <c r="X2417" s="11" t="s">
        <v>69</v>
      </c>
      <c r="Y2417" s="9" t="s">
        <v>99</v>
      </c>
      <c r="Z2417" s="25" t="s">
        <v>71</v>
      </c>
      <c r="AA2417" s="12">
        <v>22.08</v>
      </c>
      <c r="AB2417" s="12">
        <v>114.16670000000001</v>
      </c>
      <c r="AC2417" s="46">
        <v>22.383333333333333</v>
      </c>
      <c r="AD2417" s="46">
        <v>114.11666666666666</v>
      </c>
      <c r="AE2417" s="8" t="s">
        <v>4082</v>
      </c>
      <c r="AF2417" s="8" t="s">
        <v>1190</v>
      </c>
      <c r="AG2417" s="8" t="s">
        <v>330</v>
      </c>
      <c r="AH2417" s="13">
        <v>213</v>
      </c>
      <c r="AI2417" s="8" t="s">
        <v>4083</v>
      </c>
      <c r="AJ2417" s="14" t="s">
        <v>626</v>
      </c>
      <c r="AK2417" s="14">
        <v>3</v>
      </c>
      <c r="AL2417" s="8" t="s">
        <v>347</v>
      </c>
      <c r="AM2417" s="13">
        <v>28</v>
      </c>
      <c r="AN2417" s="13">
        <v>425.59999999999997</v>
      </c>
      <c r="AO2417" s="9">
        <v>1</v>
      </c>
      <c r="AP2417" s="52" t="s">
        <v>78</v>
      </c>
      <c r="AQ2417" s="15">
        <v>79.784624424060311</v>
      </c>
      <c r="AR2417" s="59">
        <v>8.6877288144620989E-3</v>
      </c>
      <c r="AT2417" s="9" t="s">
        <v>79</v>
      </c>
      <c r="AU2417" s="9" t="s">
        <v>80</v>
      </c>
      <c r="AY2417" s="77">
        <v>15.2</v>
      </c>
      <c r="AZ2417" s="14" t="s">
        <v>52</v>
      </c>
    </row>
    <row r="2418" spans="1:274" x14ac:dyDescent="0.25">
      <c r="A2418" s="8">
        <v>2730</v>
      </c>
      <c r="B2418" s="8" t="s">
        <v>4080</v>
      </c>
      <c r="D2418" s="91" t="s">
        <v>4119</v>
      </c>
      <c r="E2418" s="17" t="s">
        <v>1648</v>
      </c>
      <c r="F2418" s="17" t="s">
        <v>1171</v>
      </c>
      <c r="G2418" s="17"/>
      <c r="H2418" s="17"/>
      <c r="I2418" s="22" t="s">
        <v>1649</v>
      </c>
      <c r="J2418" s="22"/>
      <c r="K2418" s="17"/>
      <c r="L2418" s="17" t="s">
        <v>1649</v>
      </c>
      <c r="M2418" s="17" t="s">
        <v>1173</v>
      </c>
      <c r="N2418" s="17" t="s">
        <v>95</v>
      </c>
      <c r="O2418" s="22"/>
      <c r="P2418" s="9" t="s">
        <v>1174</v>
      </c>
      <c r="Q2418" s="18" t="s">
        <v>475</v>
      </c>
      <c r="R2418" s="18" t="s">
        <v>120</v>
      </c>
      <c r="S2418" s="11" t="s">
        <v>65</v>
      </c>
      <c r="T2418" s="11"/>
      <c r="U2418" s="11" t="s">
        <v>66</v>
      </c>
      <c r="V2418" s="11" t="s">
        <v>67</v>
      </c>
      <c r="W2418" s="11" t="s">
        <v>68</v>
      </c>
      <c r="X2418" s="11" t="s">
        <v>69</v>
      </c>
      <c r="Y2418" s="9" t="s">
        <v>99</v>
      </c>
      <c r="Z2418" s="25" t="s">
        <v>71</v>
      </c>
      <c r="AA2418" s="12">
        <v>22.08</v>
      </c>
      <c r="AB2418" s="12">
        <v>114.16670000000001</v>
      </c>
      <c r="AC2418" s="46">
        <v>22.383333333333333</v>
      </c>
      <c r="AD2418" s="46">
        <v>114.11666666666666</v>
      </c>
      <c r="AE2418" s="8" t="s">
        <v>4082</v>
      </c>
      <c r="AF2418" s="8" t="s">
        <v>1190</v>
      </c>
      <c r="AG2418" s="8" t="s">
        <v>330</v>
      </c>
      <c r="AH2418" s="13">
        <v>213</v>
      </c>
      <c r="AI2418" s="8" t="s">
        <v>4083</v>
      </c>
      <c r="AJ2418" s="14" t="s">
        <v>626</v>
      </c>
      <c r="AK2418" s="14">
        <v>3</v>
      </c>
      <c r="AL2418" s="8" t="s">
        <v>347</v>
      </c>
      <c r="AM2418" s="13">
        <v>28</v>
      </c>
      <c r="AN2418" s="13">
        <v>742</v>
      </c>
      <c r="AO2418" s="9">
        <v>1</v>
      </c>
      <c r="AP2418" s="52" t="s">
        <v>78</v>
      </c>
      <c r="AQ2418" s="15">
        <v>23.06123504660539</v>
      </c>
      <c r="AR2418" s="59">
        <v>3.0056810884548722E-2</v>
      </c>
      <c r="AT2418" s="9" t="s">
        <v>79</v>
      </c>
      <c r="AU2418" s="9" t="s">
        <v>80</v>
      </c>
      <c r="AY2418" s="77">
        <v>26.5</v>
      </c>
      <c r="AZ2418" s="14" t="s">
        <v>52</v>
      </c>
    </row>
    <row r="2419" spans="1:274" x14ac:dyDescent="0.25">
      <c r="A2419" s="8">
        <v>2731</v>
      </c>
      <c r="B2419" s="8" t="s">
        <v>4080</v>
      </c>
      <c r="C2419" s="11" t="s">
        <v>104</v>
      </c>
      <c r="D2419" s="91" t="s">
        <v>4120</v>
      </c>
      <c r="E2419" s="17" t="s">
        <v>1648</v>
      </c>
      <c r="F2419" s="17" t="s">
        <v>1171</v>
      </c>
      <c r="G2419" s="17"/>
      <c r="H2419" s="17"/>
      <c r="I2419" s="22" t="s">
        <v>1649</v>
      </c>
      <c r="J2419" s="22"/>
      <c r="K2419" s="17"/>
      <c r="L2419" s="17" t="s">
        <v>1649</v>
      </c>
      <c r="M2419" s="17" t="s">
        <v>1173</v>
      </c>
      <c r="N2419" s="17" t="s">
        <v>95</v>
      </c>
      <c r="O2419" s="22"/>
      <c r="P2419" s="9" t="s">
        <v>1174</v>
      </c>
      <c r="Q2419" s="18" t="s">
        <v>475</v>
      </c>
      <c r="R2419" s="18" t="s">
        <v>120</v>
      </c>
      <c r="S2419" s="11" t="s">
        <v>65</v>
      </c>
      <c r="T2419" s="11"/>
      <c r="U2419" s="11" t="s">
        <v>66</v>
      </c>
      <c r="V2419" s="11" t="s">
        <v>67</v>
      </c>
      <c r="W2419" s="11" t="s">
        <v>68</v>
      </c>
      <c r="X2419" s="11" t="s">
        <v>69</v>
      </c>
      <c r="Y2419" s="9" t="s">
        <v>99</v>
      </c>
      <c r="Z2419" s="25" t="s">
        <v>71</v>
      </c>
      <c r="AA2419" s="12">
        <v>22.08</v>
      </c>
      <c r="AB2419" s="12">
        <v>114.16670000000001</v>
      </c>
      <c r="AC2419" s="46">
        <v>22.266666666666666</v>
      </c>
      <c r="AD2419" s="46">
        <v>113.93333333333334</v>
      </c>
      <c r="AE2419" s="8" t="s">
        <v>4100</v>
      </c>
      <c r="AF2419" s="8" t="s">
        <v>1190</v>
      </c>
      <c r="AG2419" s="8" t="s">
        <v>330</v>
      </c>
      <c r="AH2419" s="13">
        <v>76</v>
      </c>
      <c r="AI2419" s="8" t="s">
        <v>4083</v>
      </c>
      <c r="AJ2419" s="14" t="s">
        <v>626</v>
      </c>
      <c r="AK2419" s="14">
        <v>3</v>
      </c>
      <c r="AL2419" s="8" t="s">
        <v>347</v>
      </c>
      <c r="AM2419" s="13">
        <v>28</v>
      </c>
      <c r="AN2419" s="13" t="e">
        <v>#VALUE!</v>
      </c>
      <c r="AO2419" s="9">
        <v>1</v>
      </c>
      <c r="AP2419" s="52" t="s">
        <v>78</v>
      </c>
      <c r="AQ2419" s="15">
        <v>44.151227941230623</v>
      </c>
      <c r="AR2419" s="59">
        <v>1.5699386243177391E-2</v>
      </c>
      <c r="AT2419" s="9" t="s">
        <v>79</v>
      </c>
      <c r="AU2419" s="9" t="s">
        <v>80</v>
      </c>
      <c r="AY2419" s="77" t="s">
        <v>200</v>
      </c>
      <c r="AZ2419" s="14" t="s">
        <v>52</v>
      </c>
      <c r="BA2419" s="16"/>
      <c r="BB2419" s="16"/>
      <c r="BC2419" s="16"/>
      <c r="BD2419" s="16"/>
      <c r="BE2419" s="16"/>
      <c r="BF2419" s="16"/>
      <c r="BG2419" s="16"/>
      <c r="BH2419" s="16"/>
      <c r="BI2419" s="16"/>
      <c r="BJ2419" s="16"/>
      <c r="BK2419" s="16"/>
      <c r="BL2419" s="16"/>
      <c r="BM2419" s="16"/>
      <c r="BN2419" s="16"/>
      <c r="BO2419" s="16"/>
      <c r="BP2419" s="16"/>
      <c r="BQ2419" s="16"/>
      <c r="BR2419" s="16"/>
      <c r="BS2419" s="16"/>
      <c r="BT2419" s="16"/>
      <c r="BU2419" s="16"/>
      <c r="BV2419" s="16"/>
      <c r="BW2419" s="16"/>
      <c r="BX2419" s="16"/>
      <c r="BY2419" s="16"/>
      <c r="BZ2419" s="16"/>
      <c r="CA2419" s="16"/>
      <c r="CB2419" s="16"/>
      <c r="CC2419" s="16"/>
      <c r="CD2419" s="16"/>
      <c r="CE2419" s="16"/>
      <c r="CF2419" s="16"/>
      <c r="CG2419" s="16"/>
      <c r="CH2419" s="16"/>
      <c r="CI2419" s="16"/>
      <c r="CJ2419" s="16"/>
      <c r="CK2419" s="16"/>
      <c r="CL2419" s="16"/>
      <c r="CM2419" s="16"/>
      <c r="CN2419" s="16"/>
      <c r="CO2419" s="16"/>
      <c r="CP2419" s="16"/>
      <c r="CQ2419" s="16"/>
      <c r="CR2419" s="16"/>
      <c r="CS2419" s="16"/>
      <c r="CT2419" s="16"/>
      <c r="CU2419" s="16"/>
      <c r="CV2419" s="16"/>
      <c r="CW2419" s="16"/>
      <c r="CX2419" s="16"/>
      <c r="CY2419" s="16"/>
      <c r="CZ2419" s="16"/>
      <c r="DA2419" s="16"/>
      <c r="DB2419" s="16"/>
      <c r="DC2419" s="16"/>
      <c r="DD2419" s="16"/>
      <c r="DE2419" s="16"/>
      <c r="DF2419" s="16"/>
      <c r="DG2419" s="16"/>
      <c r="DH2419" s="16"/>
      <c r="DI2419" s="16"/>
      <c r="DJ2419" s="16"/>
      <c r="DK2419" s="16"/>
      <c r="DL2419" s="16"/>
      <c r="DM2419" s="16"/>
      <c r="DN2419" s="16"/>
      <c r="DO2419" s="16"/>
      <c r="DP2419" s="16"/>
      <c r="DQ2419" s="16"/>
      <c r="DR2419" s="16"/>
      <c r="DS2419" s="16"/>
      <c r="DT2419" s="16"/>
      <c r="DU2419" s="16"/>
      <c r="DV2419" s="16"/>
      <c r="DW2419" s="16"/>
      <c r="DX2419" s="16"/>
      <c r="DY2419" s="16"/>
      <c r="DZ2419" s="16"/>
      <c r="EA2419" s="16"/>
      <c r="EB2419" s="16"/>
      <c r="EC2419" s="16"/>
      <c r="ED2419" s="16"/>
      <c r="EE2419" s="16"/>
      <c r="EF2419" s="16"/>
      <c r="EG2419" s="16"/>
      <c r="EH2419" s="16"/>
      <c r="EI2419" s="16"/>
      <c r="EJ2419" s="16"/>
      <c r="EK2419" s="16"/>
      <c r="EL2419" s="16"/>
      <c r="EM2419" s="16"/>
      <c r="EN2419" s="16"/>
      <c r="EO2419" s="16"/>
      <c r="EP2419" s="16"/>
      <c r="EQ2419" s="16"/>
      <c r="ER2419" s="16"/>
      <c r="ES2419" s="16"/>
      <c r="ET2419" s="16"/>
      <c r="EU2419" s="16"/>
      <c r="EV2419" s="16"/>
      <c r="EW2419" s="16"/>
      <c r="EX2419" s="16"/>
      <c r="EY2419" s="16"/>
      <c r="EZ2419" s="16"/>
      <c r="FA2419" s="16"/>
      <c r="FB2419" s="16"/>
      <c r="FC2419" s="16"/>
      <c r="FD2419" s="16"/>
      <c r="FE2419" s="16"/>
      <c r="FF2419" s="16"/>
      <c r="FG2419" s="16"/>
      <c r="FH2419" s="16"/>
      <c r="FI2419" s="16"/>
      <c r="FJ2419" s="16"/>
      <c r="FK2419" s="16"/>
      <c r="FL2419" s="16"/>
      <c r="FM2419" s="16"/>
      <c r="FN2419" s="16"/>
      <c r="FO2419" s="16"/>
      <c r="FP2419" s="16"/>
      <c r="FQ2419" s="16"/>
      <c r="FR2419" s="16"/>
      <c r="FS2419" s="16"/>
      <c r="FT2419" s="16"/>
      <c r="FU2419" s="16"/>
      <c r="FV2419" s="16"/>
      <c r="FW2419" s="16"/>
      <c r="FX2419" s="16"/>
      <c r="FY2419" s="16"/>
      <c r="FZ2419" s="16"/>
      <c r="GA2419" s="16"/>
      <c r="GB2419" s="16"/>
      <c r="GC2419" s="16"/>
      <c r="GD2419" s="16"/>
      <c r="GE2419" s="16"/>
      <c r="GF2419" s="16"/>
      <c r="GG2419" s="16"/>
      <c r="GH2419" s="16"/>
      <c r="GI2419" s="16"/>
      <c r="GJ2419" s="16"/>
      <c r="GK2419" s="16"/>
      <c r="GL2419" s="16"/>
      <c r="GM2419" s="16"/>
      <c r="GN2419" s="16"/>
      <c r="GO2419" s="16"/>
      <c r="GP2419" s="16"/>
      <c r="GQ2419" s="16"/>
      <c r="GR2419" s="16"/>
      <c r="GS2419" s="16"/>
      <c r="GT2419" s="16"/>
      <c r="GU2419" s="16"/>
      <c r="GV2419" s="16"/>
      <c r="GW2419" s="16"/>
      <c r="GX2419" s="16"/>
      <c r="GY2419" s="16"/>
      <c r="GZ2419" s="16"/>
      <c r="HA2419" s="16"/>
      <c r="HB2419" s="16"/>
      <c r="HC2419" s="16"/>
      <c r="HD2419" s="16"/>
      <c r="HE2419" s="16"/>
      <c r="HF2419" s="16"/>
      <c r="HG2419" s="16"/>
      <c r="HH2419" s="16"/>
      <c r="HI2419" s="16"/>
      <c r="HJ2419" s="16"/>
      <c r="HK2419" s="16"/>
      <c r="HL2419" s="16"/>
      <c r="HM2419" s="16"/>
      <c r="HN2419" s="16"/>
      <c r="HO2419" s="16"/>
      <c r="HP2419" s="16"/>
      <c r="HQ2419" s="16"/>
      <c r="HR2419" s="16"/>
      <c r="HS2419" s="16"/>
      <c r="HT2419" s="16"/>
      <c r="HU2419" s="16"/>
      <c r="HV2419" s="16"/>
      <c r="HW2419" s="16"/>
      <c r="HX2419" s="16"/>
      <c r="HY2419" s="16"/>
      <c r="HZ2419" s="16"/>
      <c r="IA2419" s="16"/>
      <c r="IB2419" s="16"/>
      <c r="IC2419" s="16"/>
      <c r="ID2419" s="16"/>
      <c r="IE2419" s="16"/>
      <c r="IF2419" s="16"/>
      <c r="IG2419" s="16"/>
      <c r="IH2419" s="16"/>
      <c r="II2419" s="16"/>
      <c r="IJ2419" s="16"/>
      <c r="IK2419" s="16"/>
      <c r="IL2419" s="16"/>
      <c r="IM2419" s="16"/>
      <c r="IN2419" s="16"/>
      <c r="IO2419" s="16"/>
      <c r="IP2419" s="16"/>
      <c r="IQ2419" s="16"/>
      <c r="IR2419" s="16"/>
      <c r="IS2419" s="16"/>
      <c r="IT2419" s="16"/>
      <c r="IU2419" s="16"/>
      <c r="IV2419" s="16"/>
      <c r="IW2419" s="16"/>
      <c r="IX2419" s="16"/>
      <c r="IY2419" s="16"/>
      <c r="IZ2419" s="16"/>
      <c r="JA2419" s="16"/>
      <c r="JB2419" s="16"/>
      <c r="JC2419" s="16"/>
      <c r="JD2419" s="16"/>
      <c r="JE2419" s="16"/>
      <c r="JF2419" s="16"/>
      <c r="JG2419" s="16"/>
      <c r="JH2419" s="16"/>
      <c r="JI2419" s="16"/>
      <c r="JJ2419" s="16"/>
      <c r="JK2419" s="16"/>
      <c r="JL2419" s="16"/>
      <c r="JM2419" s="16"/>
      <c r="JN2419" s="16"/>
    </row>
    <row r="2420" spans="1:274" x14ac:dyDescent="0.25">
      <c r="A2420" s="8">
        <v>2732</v>
      </c>
      <c r="B2420" s="8" t="s">
        <v>4080</v>
      </c>
      <c r="C2420" s="11" t="s">
        <v>104</v>
      </c>
      <c r="D2420" s="91" t="s">
        <v>4121</v>
      </c>
      <c r="E2420" s="17" t="s">
        <v>1648</v>
      </c>
      <c r="F2420" s="17" t="s">
        <v>1171</v>
      </c>
      <c r="G2420" s="17"/>
      <c r="H2420" s="17"/>
      <c r="I2420" s="22" t="s">
        <v>1649</v>
      </c>
      <c r="J2420" s="22"/>
      <c r="K2420" s="17"/>
      <c r="L2420" s="17" t="s">
        <v>1649</v>
      </c>
      <c r="M2420" s="17" t="s">
        <v>1173</v>
      </c>
      <c r="N2420" s="17" t="s">
        <v>95</v>
      </c>
      <c r="O2420" s="22"/>
      <c r="P2420" s="9" t="s">
        <v>1174</v>
      </c>
      <c r="Q2420" s="18" t="s">
        <v>475</v>
      </c>
      <c r="R2420" s="18" t="s">
        <v>120</v>
      </c>
      <c r="S2420" s="11" t="s">
        <v>65</v>
      </c>
      <c r="T2420" s="11"/>
      <c r="U2420" s="11" t="s">
        <v>66</v>
      </c>
      <c r="V2420" s="11" t="s">
        <v>67</v>
      </c>
      <c r="W2420" s="11" t="s">
        <v>68</v>
      </c>
      <c r="X2420" s="11" t="s">
        <v>69</v>
      </c>
      <c r="Y2420" s="9" t="s">
        <v>99</v>
      </c>
      <c r="Z2420" s="25" t="s">
        <v>71</v>
      </c>
      <c r="AA2420" s="12">
        <v>22.08</v>
      </c>
      <c r="AB2420" s="12">
        <v>114.16670000000001</v>
      </c>
      <c r="AC2420" s="46">
        <v>22.266666666666666</v>
      </c>
      <c r="AD2420" s="46">
        <v>113.93333333333334</v>
      </c>
      <c r="AE2420" s="8" t="s">
        <v>4100</v>
      </c>
      <c r="AF2420" s="8" t="s">
        <v>1190</v>
      </c>
      <c r="AG2420" s="8" t="s">
        <v>330</v>
      </c>
      <c r="AH2420" s="13">
        <v>76</v>
      </c>
      <c r="AI2420" s="8" t="s">
        <v>4083</v>
      </c>
      <c r="AJ2420" s="14" t="s">
        <v>626</v>
      </c>
      <c r="AK2420" s="14">
        <v>3</v>
      </c>
      <c r="AL2420" s="8" t="s">
        <v>347</v>
      </c>
      <c r="AM2420" s="13">
        <v>28</v>
      </c>
      <c r="AN2420" s="13" t="e">
        <v>#VALUE!</v>
      </c>
      <c r="AO2420" s="9">
        <v>1</v>
      </c>
      <c r="AP2420" s="52" t="s">
        <v>78</v>
      </c>
      <c r="AQ2420" s="15">
        <v>30.943422443035576</v>
      </c>
      <c r="AR2420" s="59">
        <v>2.240046917356912E-2</v>
      </c>
      <c r="AT2420" s="9" t="s">
        <v>79</v>
      </c>
      <c r="AU2420" s="9" t="s">
        <v>80</v>
      </c>
      <c r="AY2420" s="77" t="s">
        <v>200</v>
      </c>
      <c r="AZ2420" s="14" t="s">
        <v>52</v>
      </c>
      <c r="BA2420" s="16"/>
      <c r="BB2420" s="16"/>
      <c r="BC2420" s="16"/>
      <c r="BD2420" s="16"/>
      <c r="BE2420" s="16"/>
      <c r="BF2420" s="16"/>
      <c r="BG2420" s="16"/>
      <c r="BH2420" s="16"/>
      <c r="BI2420" s="16"/>
      <c r="BJ2420" s="16"/>
      <c r="BK2420" s="16"/>
      <c r="BL2420" s="16"/>
      <c r="BM2420" s="16"/>
      <c r="BN2420" s="16"/>
      <c r="BO2420" s="16"/>
      <c r="BP2420" s="16"/>
      <c r="BQ2420" s="16"/>
      <c r="BR2420" s="16"/>
      <c r="BS2420" s="16"/>
      <c r="BT2420" s="16"/>
      <c r="BU2420" s="16"/>
      <c r="BV2420" s="16"/>
      <c r="BW2420" s="16"/>
      <c r="BX2420" s="16"/>
      <c r="BY2420" s="16"/>
      <c r="BZ2420" s="16"/>
      <c r="CA2420" s="16"/>
      <c r="CB2420" s="16"/>
      <c r="CC2420" s="16"/>
      <c r="CD2420" s="16"/>
      <c r="CE2420" s="16"/>
      <c r="CF2420" s="16"/>
      <c r="CG2420" s="16"/>
      <c r="CH2420" s="16"/>
      <c r="CI2420" s="16"/>
      <c r="CJ2420" s="16"/>
      <c r="CK2420" s="16"/>
      <c r="CL2420" s="16"/>
      <c r="CM2420" s="16"/>
      <c r="CN2420" s="16"/>
      <c r="CO2420" s="16"/>
      <c r="CP2420" s="16"/>
      <c r="CQ2420" s="16"/>
      <c r="CR2420" s="16"/>
      <c r="CS2420" s="16"/>
      <c r="CT2420" s="16"/>
      <c r="CU2420" s="16"/>
      <c r="CV2420" s="16"/>
      <c r="CW2420" s="16"/>
      <c r="CX2420" s="16"/>
      <c r="CY2420" s="16"/>
      <c r="CZ2420" s="16"/>
      <c r="DA2420" s="16"/>
      <c r="DB2420" s="16"/>
      <c r="DC2420" s="16"/>
      <c r="DD2420" s="16"/>
      <c r="DE2420" s="16"/>
      <c r="DF2420" s="16"/>
      <c r="DG2420" s="16"/>
      <c r="DH2420" s="16"/>
      <c r="DI2420" s="16"/>
      <c r="DJ2420" s="16"/>
      <c r="DK2420" s="16"/>
      <c r="DL2420" s="16"/>
      <c r="DM2420" s="16"/>
      <c r="DN2420" s="16"/>
      <c r="DO2420" s="16"/>
      <c r="DP2420" s="16"/>
      <c r="DQ2420" s="16"/>
      <c r="DR2420" s="16"/>
      <c r="DS2420" s="16"/>
      <c r="DT2420" s="16"/>
      <c r="DU2420" s="16"/>
      <c r="DV2420" s="16"/>
      <c r="DW2420" s="16"/>
      <c r="DX2420" s="16"/>
      <c r="DY2420" s="16"/>
      <c r="DZ2420" s="16"/>
      <c r="EA2420" s="16"/>
      <c r="EB2420" s="16"/>
      <c r="EC2420" s="16"/>
      <c r="ED2420" s="16"/>
      <c r="EE2420" s="16"/>
      <c r="EF2420" s="16"/>
      <c r="EG2420" s="16"/>
      <c r="EH2420" s="16"/>
      <c r="EI2420" s="16"/>
      <c r="EJ2420" s="16"/>
      <c r="EK2420" s="16"/>
      <c r="EL2420" s="16"/>
      <c r="EM2420" s="16"/>
      <c r="EN2420" s="16"/>
      <c r="EO2420" s="16"/>
      <c r="EP2420" s="16"/>
      <c r="EQ2420" s="16"/>
      <c r="ER2420" s="16"/>
      <c r="ES2420" s="16"/>
      <c r="ET2420" s="16"/>
      <c r="EU2420" s="16"/>
      <c r="EV2420" s="16"/>
      <c r="EW2420" s="16"/>
      <c r="EX2420" s="16"/>
      <c r="EY2420" s="16"/>
      <c r="EZ2420" s="16"/>
      <c r="FA2420" s="16"/>
      <c r="FB2420" s="16"/>
      <c r="FC2420" s="16"/>
      <c r="FD2420" s="16"/>
      <c r="FE2420" s="16"/>
      <c r="FF2420" s="16"/>
      <c r="FG2420" s="16"/>
      <c r="FH2420" s="16"/>
      <c r="FI2420" s="16"/>
      <c r="FJ2420" s="16"/>
      <c r="FK2420" s="16"/>
      <c r="FL2420" s="16"/>
      <c r="FM2420" s="16"/>
      <c r="FN2420" s="16"/>
      <c r="FO2420" s="16"/>
      <c r="FP2420" s="16"/>
      <c r="FQ2420" s="16"/>
      <c r="FR2420" s="16"/>
      <c r="FS2420" s="16"/>
      <c r="FT2420" s="16"/>
      <c r="FU2420" s="16"/>
      <c r="FV2420" s="16"/>
      <c r="FW2420" s="16"/>
      <c r="FX2420" s="16"/>
      <c r="FY2420" s="16"/>
      <c r="FZ2420" s="16"/>
      <c r="GA2420" s="16"/>
      <c r="GB2420" s="16"/>
      <c r="GC2420" s="16"/>
      <c r="GD2420" s="16"/>
      <c r="GE2420" s="16"/>
      <c r="GF2420" s="16"/>
      <c r="GG2420" s="16"/>
      <c r="GH2420" s="16"/>
      <c r="GI2420" s="16"/>
      <c r="GJ2420" s="16"/>
      <c r="GK2420" s="16"/>
      <c r="GL2420" s="16"/>
      <c r="GM2420" s="16"/>
      <c r="GN2420" s="16"/>
      <c r="GO2420" s="16"/>
      <c r="GP2420" s="16"/>
      <c r="GQ2420" s="16"/>
      <c r="GR2420" s="16"/>
      <c r="GS2420" s="16"/>
      <c r="GT2420" s="16"/>
      <c r="GU2420" s="16"/>
      <c r="GV2420" s="16"/>
      <c r="GW2420" s="16"/>
      <c r="GX2420" s="16"/>
      <c r="GY2420" s="16"/>
      <c r="GZ2420" s="16"/>
      <c r="HA2420" s="16"/>
      <c r="HB2420" s="16"/>
      <c r="HC2420" s="16"/>
      <c r="HD2420" s="16"/>
      <c r="HE2420" s="16"/>
      <c r="HF2420" s="16"/>
      <c r="HG2420" s="16"/>
      <c r="HH2420" s="16"/>
      <c r="HI2420" s="16"/>
      <c r="HJ2420" s="16"/>
      <c r="HK2420" s="16"/>
      <c r="HL2420" s="16"/>
      <c r="HM2420" s="16"/>
      <c r="HN2420" s="16"/>
      <c r="HO2420" s="16"/>
      <c r="HP2420" s="16"/>
      <c r="HQ2420" s="16"/>
      <c r="HR2420" s="16"/>
      <c r="HS2420" s="16"/>
      <c r="HT2420" s="16"/>
      <c r="HU2420" s="16"/>
      <c r="HV2420" s="16"/>
      <c r="HW2420" s="16"/>
      <c r="HX2420" s="16"/>
      <c r="HY2420" s="16"/>
      <c r="HZ2420" s="16"/>
      <c r="IA2420" s="16"/>
      <c r="IB2420" s="16"/>
      <c r="IC2420" s="16"/>
      <c r="ID2420" s="16"/>
      <c r="IE2420" s="16"/>
      <c r="IF2420" s="16"/>
      <c r="IG2420" s="16"/>
      <c r="IH2420" s="16"/>
      <c r="II2420" s="16"/>
      <c r="IJ2420" s="16"/>
      <c r="IK2420" s="16"/>
      <c r="IL2420" s="16"/>
      <c r="IM2420" s="16"/>
      <c r="IN2420" s="16"/>
      <c r="IO2420" s="16"/>
      <c r="IP2420" s="16"/>
      <c r="IQ2420" s="16"/>
      <c r="IR2420" s="16"/>
      <c r="IS2420" s="16"/>
      <c r="IT2420" s="16"/>
      <c r="IU2420" s="16"/>
      <c r="IV2420" s="16"/>
      <c r="IW2420" s="16"/>
      <c r="IX2420" s="16"/>
      <c r="IY2420" s="16"/>
      <c r="IZ2420" s="16"/>
      <c r="JA2420" s="16"/>
      <c r="JB2420" s="16"/>
      <c r="JC2420" s="16"/>
      <c r="JD2420" s="16"/>
      <c r="JE2420" s="16"/>
      <c r="JF2420" s="16"/>
      <c r="JG2420" s="16"/>
      <c r="JH2420" s="16"/>
      <c r="JI2420" s="16"/>
      <c r="JJ2420" s="16"/>
      <c r="JK2420" s="16"/>
      <c r="JL2420" s="16"/>
      <c r="JM2420" s="16"/>
      <c r="JN2420" s="16"/>
    </row>
    <row r="2421" spans="1:274" x14ac:dyDescent="0.25">
      <c r="A2421" s="8">
        <v>2733</v>
      </c>
      <c r="B2421" s="65" t="s">
        <v>4122</v>
      </c>
      <c r="C2421" s="11" t="s">
        <v>2633</v>
      </c>
      <c r="D2421" s="10" t="s">
        <v>4123</v>
      </c>
      <c r="E2421" s="17" t="s">
        <v>252</v>
      </c>
      <c r="F2421" s="17" t="s">
        <v>253</v>
      </c>
      <c r="G2421" s="17" t="s">
        <v>90</v>
      </c>
      <c r="H2421" s="9" t="s">
        <v>254</v>
      </c>
      <c r="I2421" s="22" t="s">
        <v>255</v>
      </c>
      <c r="J2421" s="22"/>
      <c r="K2421" s="17"/>
      <c r="L2421" s="17" t="s">
        <v>255</v>
      </c>
      <c r="M2421" s="17" t="s">
        <v>157</v>
      </c>
      <c r="N2421" s="9" t="s">
        <v>95</v>
      </c>
      <c r="O2421" s="11" t="s">
        <v>158</v>
      </c>
      <c r="P2421" s="9" t="s">
        <v>159</v>
      </c>
      <c r="Q2421" s="11" t="s">
        <v>160</v>
      </c>
      <c r="R2421" s="11" t="s">
        <v>120</v>
      </c>
      <c r="S2421" s="11" t="s">
        <v>65</v>
      </c>
      <c r="T2421" s="11"/>
      <c r="U2421" s="11" t="s">
        <v>66</v>
      </c>
      <c r="V2421" s="11" t="s">
        <v>67</v>
      </c>
      <c r="W2421" s="11" t="s">
        <v>68</v>
      </c>
      <c r="X2421" s="11" t="s">
        <v>69</v>
      </c>
      <c r="Y2421" s="9" t="s">
        <v>99</v>
      </c>
      <c r="Z2421" s="25" t="s">
        <v>71</v>
      </c>
      <c r="AA2421" s="12">
        <v>63.05</v>
      </c>
      <c r="AB2421" s="12">
        <v>18.98</v>
      </c>
      <c r="AC2421" s="12">
        <v>63.05</v>
      </c>
      <c r="AD2421" s="12">
        <v>18.98</v>
      </c>
      <c r="AE2421" s="8" t="s">
        <v>4124</v>
      </c>
      <c r="AF2421" s="8" t="s">
        <v>1053</v>
      </c>
      <c r="AG2421" s="37" t="s">
        <v>74</v>
      </c>
      <c r="AH2421" s="13">
        <v>0</v>
      </c>
      <c r="AI2421" s="8" t="s">
        <v>76</v>
      </c>
      <c r="AJ2421" s="14" t="s">
        <v>331</v>
      </c>
      <c r="AK2421" s="48">
        <v>2.5</v>
      </c>
      <c r="AL2421" s="8" t="s">
        <v>1645</v>
      </c>
      <c r="AM2421" s="13" t="s">
        <v>4125</v>
      </c>
      <c r="AN2421" s="13" t="e">
        <v>#VALUE!</v>
      </c>
      <c r="AO2421" s="9">
        <v>1</v>
      </c>
      <c r="AP2421" s="9" t="s">
        <v>78</v>
      </c>
      <c r="AQ2421" s="15">
        <v>53.319013889226561</v>
      </c>
      <c r="AR2421" s="59">
        <v>1.2999999999999999E-2</v>
      </c>
      <c r="AT2421" s="9" t="s">
        <v>79</v>
      </c>
      <c r="AU2421" s="9" t="s">
        <v>80</v>
      </c>
      <c r="AV2421" s="20">
        <v>5.8857142857142852</v>
      </c>
      <c r="AW2421" s="20">
        <v>8.7714285714285722</v>
      </c>
      <c r="AX2421" s="14">
        <v>2.885714285714287</v>
      </c>
      <c r="AY2421" s="20">
        <v>7.3285714285714283</v>
      </c>
      <c r="AZ2421" s="14" t="s">
        <v>52</v>
      </c>
      <c r="BA2421" s="16"/>
      <c r="BB2421" s="16"/>
      <c r="BC2421" s="16"/>
      <c r="BD2421" s="16"/>
      <c r="BE2421" s="16"/>
      <c r="BF2421" s="16"/>
      <c r="BG2421" s="16"/>
      <c r="BH2421" s="16"/>
      <c r="BI2421" s="16"/>
      <c r="BJ2421" s="16"/>
      <c r="BK2421" s="16"/>
      <c r="BL2421" s="16"/>
      <c r="BM2421" s="16"/>
      <c r="BN2421" s="16"/>
      <c r="BO2421" s="16"/>
      <c r="BP2421" s="16"/>
      <c r="BQ2421" s="16"/>
      <c r="BR2421" s="16"/>
      <c r="BS2421" s="16"/>
      <c r="BT2421" s="16"/>
      <c r="BU2421" s="16"/>
      <c r="BV2421" s="16"/>
      <c r="BW2421" s="16"/>
      <c r="BX2421" s="16"/>
      <c r="BY2421" s="16"/>
      <c r="BZ2421" s="16"/>
      <c r="CA2421" s="16"/>
      <c r="CB2421" s="16"/>
      <c r="CC2421" s="16"/>
      <c r="CD2421" s="16"/>
      <c r="CE2421" s="16"/>
      <c r="CF2421" s="16"/>
      <c r="CG2421" s="16"/>
      <c r="CH2421" s="16"/>
      <c r="CI2421" s="16"/>
      <c r="CJ2421" s="16"/>
      <c r="CK2421" s="16"/>
      <c r="CL2421" s="16"/>
      <c r="CM2421" s="16"/>
      <c r="CN2421" s="16"/>
      <c r="CO2421" s="16"/>
      <c r="CP2421" s="16"/>
      <c r="CQ2421" s="16"/>
      <c r="CR2421" s="16"/>
      <c r="CS2421" s="16"/>
      <c r="CT2421" s="16"/>
      <c r="CU2421" s="16"/>
      <c r="CV2421" s="16"/>
      <c r="CW2421" s="16"/>
      <c r="CX2421" s="16"/>
      <c r="CY2421" s="16"/>
      <c r="CZ2421" s="16"/>
      <c r="DA2421" s="16"/>
      <c r="DB2421" s="16"/>
      <c r="DC2421" s="16"/>
      <c r="DD2421" s="16"/>
      <c r="DE2421" s="16"/>
      <c r="DF2421" s="16"/>
      <c r="DG2421" s="16"/>
      <c r="DH2421" s="16"/>
      <c r="DI2421" s="16"/>
      <c r="DJ2421" s="16"/>
      <c r="DK2421" s="16"/>
      <c r="DL2421" s="16"/>
      <c r="DM2421" s="16"/>
      <c r="DN2421" s="16"/>
      <c r="DO2421" s="16"/>
      <c r="DP2421" s="16"/>
      <c r="DQ2421" s="16"/>
      <c r="DR2421" s="16"/>
      <c r="DS2421" s="16"/>
      <c r="DT2421" s="16"/>
      <c r="DU2421" s="16"/>
      <c r="DV2421" s="16"/>
      <c r="DW2421" s="16"/>
      <c r="DX2421" s="16"/>
      <c r="DY2421" s="16"/>
      <c r="DZ2421" s="16"/>
      <c r="EA2421" s="16"/>
      <c r="EB2421" s="16"/>
      <c r="EC2421" s="16"/>
      <c r="ED2421" s="16"/>
      <c r="EE2421" s="16"/>
      <c r="EF2421" s="16"/>
      <c r="EG2421" s="16"/>
      <c r="EH2421" s="16"/>
      <c r="EI2421" s="16"/>
      <c r="EJ2421" s="16"/>
      <c r="EK2421" s="16"/>
      <c r="EL2421" s="16"/>
      <c r="EM2421" s="16"/>
      <c r="EN2421" s="16"/>
      <c r="EO2421" s="16"/>
      <c r="EP2421" s="16"/>
      <c r="EQ2421" s="16"/>
      <c r="ER2421" s="16"/>
      <c r="ES2421" s="16"/>
      <c r="ET2421" s="16"/>
      <c r="EU2421" s="16"/>
      <c r="EV2421" s="16"/>
      <c r="EW2421" s="16"/>
      <c r="EX2421" s="16"/>
      <c r="EY2421" s="16"/>
      <c r="EZ2421" s="16"/>
      <c r="FA2421" s="16"/>
      <c r="FB2421" s="16"/>
      <c r="FC2421" s="16"/>
      <c r="FD2421" s="16"/>
      <c r="FE2421" s="16"/>
      <c r="FF2421" s="16"/>
      <c r="FG2421" s="16"/>
      <c r="FH2421" s="16"/>
      <c r="FI2421" s="16"/>
      <c r="FJ2421" s="16"/>
      <c r="FK2421" s="16"/>
      <c r="FL2421" s="16"/>
      <c r="FM2421" s="16"/>
      <c r="FN2421" s="16"/>
      <c r="FO2421" s="16"/>
      <c r="FP2421" s="16"/>
      <c r="FQ2421" s="16"/>
      <c r="FR2421" s="16"/>
      <c r="FS2421" s="16"/>
      <c r="FT2421" s="16"/>
      <c r="FU2421" s="16"/>
      <c r="FV2421" s="16"/>
      <c r="FW2421" s="16"/>
      <c r="FX2421" s="16"/>
      <c r="FY2421" s="16"/>
      <c r="FZ2421" s="16"/>
      <c r="GA2421" s="16"/>
      <c r="GB2421" s="16"/>
      <c r="GC2421" s="16"/>
      <c r="GD2421" s="16"/>
      <c r="GE2421" s="16"/>
      <c r="GF2421" s="16"/>
      <c r="GG2421" s="16"/>
      <c r="GH2421" s="16"/>
      <c r="GI2421" s="16"/>
      <c r="GJ2421" s="16"/>
      <c r="GK2421" s="16"/>
      <c r="GL2421" s="16"/>
      <c r="GM2421" s="16"/>
      <c r="GN2421" s="16"/>
      <c r="GO2421" s="16"/>
      <c r="GP2421" s="16"/>
      <c r="GQ2421" s="16"/>
      <c r="GR2421" s="16"/>
      <c r="GS2421" s="16"/>
      <c r="GT2421" s="16"/>
      <c r="GU2421" s="16"/>
      <c r="GV2421" s="16"/>
      <c r="GW2421" s="16"/>
      <c r="GX2421" s="16"/>
      <c r="GY2421" s="16"/>
      <c r="GZ2421" s="16"/>
      <c r="HA2421" s="16"/>
      <c r="HB2421" s="16"/>
      <c r="HC2421" s="16"/>
      <c r="HD2421" s="16"/>
      <c r="HE2421" s="16"/>
      <c r="HF2421" s="16"/>
      <c r="HG2421" s="16"/>
      <c r="HH2421" s="16"/>
      <c r="HI2421" s="16"/>
      <c r="HJ2421" s="16"/>
      <c r="HK2421" s="16"/>
      <c r="HL2421" s="16"/>
      <c r="HM2421" s="16"/>
      <c r="HN2421" s="16"/>
      <c r="HO2421" s="16"/>
      <c r="HP2421" s="16"/>
      <c r="HQ2421" s="16"/>
      <c r="HR2421" s="16"/>
      <c r="HS2421" s="16"/>
      <c r="HT2421" s="16"/>
      <c r="HU2421" s="16"/>
      <c r="HV2421" s="16"/>
      <c r="HW2421" s="16"/>
      <c r="HX2421" s="16"/>
      <c r="HY2421" s="16"/>
      <c r="HZ2421" s="16"/>
      <c r="IA2421" s="16"/>
      <c r="IB2421" s="16"/>
      <c r="IC2421" s="16"/>
      <c r="ID2421" s="16"/>
      <c r="IE2421" s="16"/>
      <c r="IF2421" s="16"/>
      <c r="IG2421" s="16"/>
      <c r="IH2421" s="16"/>
      <c r="II2421" s="16"/>
      <c r="IJ2421" s="16"/>
      <c r="IK2421" s="16"/>
      <c r="IL2421" s="16"/>
      <c r="IM2421" s="16"/>
      <c r="IN2421" s="16"/>
      <c r="IO2421" s="16"/>
      <c r="IP2421" s="16"/>
      <c r="IQ2421" s="16"/>
      <c r="IR2421" s="16"/>
      <c r="IS2421" s="16"/>
      <c r="IT2421" s="16"/>
      <c r="IU2421" s="16"/>
      <c r="IV2421" s="16"/>
      <c r="IW2421" s="16"/>
      <c r="IX2421" s="16"/>
      <c r="IY2421" s="16"/>
      <c r="IZ2421" s="16"/>
      <c r="JA2421" s="16"/>
      <c r="JB2421" s="16"/>
      <c r="JC2421" s="16"/>
      <c r="JD2421" s="16"/>
      <c r="JE2421" s="16"/>
      <c r="JF2421" s="16"/>
      <c r="JG2421" s="16"/>
      <c r="JH2421" s="16"/>
      <c r="JI2421" s="16"/>
      <c r="JJ2421" s="16"/>
      <c r="JK2421" s="16"/>
      <c r="JL2421" s="16"/>
      <c r="JM2421" s="16"/>
      <c r="JN2421" s="16"/>
    </row>
    <row r="2422" spans="1:274" x14ac:dyDescent="0.25">
      <c r="A2422" s="8">
        <v>2734</v>
      </c>
      <c r="B2422" s="65" t="s">
        <v>4122</v>
      </c>
      <c r="C2422" s="11" t="s">
        <v>2633</v>
      </c>
      <c r="D2422" s="10" t="s">
        <v>4126</v>
      </c>
      <c r="E2422" s="17" t="s">
        <v>252</v>
      </c>
      <c r="F2422" s="17" t="s">
        <v>253</v>
      </c>
      <c r="G2422" s="17" t="s">
        <v>90</v>
      </c>
      <c r="H2422" s="9" t="s">
        <v>254</v>
      </c>
      <c r="I2422" s="22" t="s">
        <v>255</v>
      </c>
      <c r="J2422" s="22"/>
      <c r="K2422" s="17"/>
      <c r="L2422" s="17" t="s">
        <v>255</v>
      </c>
      <c r="M2422" s="17" t="s">
        <v>157</v>
      </c>
      <c r="N2422" s="9" t="s">
        <v>95</v>
      </c>
      <c r="O2422" s="11" t="s">
        <v>158</v>
      </c>
      <c r="P2422" s="9" t="s">
        <v>159</v>
      </c>
      <c r="Q2422" s="11" t="s">
        <v>160</v>
      </c>
      <c r="R2422" s="11" t="s">
        <v>120</v>
      </c>
      <c r="S2422" s="11" t="s">
        <v>65</v>
      </c>
      <c r="T2422" s="11"/>
      <c r="U2422" s="11" t="s">
        <v>66</v>
      </c>
      <c r="V2422" s="11" t="s">
        <v>67</v>
      </c>
      <c r="W2422" s="11" t="s">
        <v>68</v>
      </c>
      <c r="X2422" s="11" t="s">
        <v>69</v>
      </c>
      <c r="Y2422" s="9" t="s">
        <v>99</v>
      </c>
      <c r="Z2422" s="25" t="s">
        <v>71</v>
      </c>
      <c r="AA2422" s="12">
        <v>63.05</v>
      </c>
      <c r="AB2422" s="12">
        <v>18.98</v>
      </c>
      <c r="AC2422" s="12">
        <v>63.05</v>
      </c>
      <c r="AD2422" s="12">
        <v>18.98</v>
      </c>
      <c r="AE2422" s="8" t="s">
        <v>4124</v>
      </c>
      <c r="AF2422" s="8" t="s">
        <v>1053</v>
      </c>
      <c r="AG2422" s="37" t="s">
        <v>74</v>
      </c>
      <c r="AH2422" s="13">
        <v>0</v>
      </c>
      <c r="AI2422" s="8" t="s">
        <v>76</v>
      </c>
      <c r="AJ2422" s="14" t="s">
        <v>331</v>
      </c>
      <c r="AK2422" s="48">
        <v>2.5</v>
      </c>
      <c r="AL2422" s="8" t="s">
        <v>1645</v>
      </c>
      <c r="AM2422" s="13" t="s">
        <v>4125</v>
      </c>
      <c r="AN2422" s="13" t="e">
        <v>#VALUE!</v>
      </c>
      <c r="AO2422" s="9">
        <v>1</v>
      </c>
      <c r="AP2422" s="9" t="s">
        <v>78</v>
      </c>
      <c r="AQ2422" s="15">
        <v>46.209812037329691</v>
      </c>
      <c r="AR2422" s="59">
        <v>1.4999999999999999E-2</v>
      </c>
      <c r="AT2422" s="9" t="s">
        <v>79</v>
      </c>
      <c r="AU2422" s="9" t="s">
        <v>80</v>
      </c>
      <c r="AV2422" s="20">
        <v>5.9571428571428564</v>
      </c>
      <c r="AW2422" s="20">
        <v>8.8714285714285719</v>
      </c>
      <c r="AX2422" s="14">
        <v>2.9142857142857155</v>
      </c>
      <c r="AY2422" s="20">
        <v>7.4142857142857128</v>
      </c>
      <c r="AZ2422" s="14" t="s">
        <v>52</v>
      </c>
      <c r="BA2422" s="16"/>
      <c r="BB2422" s="16"/>
      <c r="BC2422" s="16"/>
      <c r="BD2422" s="16"/>
      <c r="BE2422" s="16"/>
      <c r="BF2422" s="16"/>
      <c r="BG2422" s="16"/>
      <c r="BH2422" s="16"/>
      <c r="BI2422" s="16"/>
      <c r="BJ2422" s="16"/>
      <c r="BK2422" s="16"/>
      <c r="BL2422" s="16"/>
      <c r="BM2422" s="16"/>
      <c r="BN2422" s="16"/>
      <c r="BO2422" s="16"/>
      <c r="BP2422" s="16"/>
      <c r="BQ2422" s="16"/>
      <c r="BR2422" s="16"/>
      <c r="BS2422" s="16"/>
      <c r="BT2422" s="16"/>
      <c r="BU2422" s="16"/>
      <c r="BV2422" s="16"/>
      <c r="BW2422" s="16"/>
      <c r="BX2422" s="16"/>
      <c r="BY2422" s="16"/>
      <c r="BZ2422" s="16"/>
      <c r="CA2422" s="16"/>
      <c r="CB2422" s="16"/>
      <c r="CC2422" s="16"/>
      <c r="CD2422" s="16"/>
      <c r="CE2422" s="16"/>
      <c r="CF2422" s="16"/>
      <c r="CG2422" s="16"/>
      <c r="CH2422" s="16"/>
      <c r="CI2422" s="16"/>
      <c r="CJ2422" s="16"/>
      <c r="CK2422" s="16"/>
      <c r="CL2422" s="16"/>
      <c r="CM2422" s="16"/>
      <c r="CN2422" s="16"/>
      <c r="CO2422" s="16"/>
      <c r="CP2422" s="16"/>
      <c r="CQ2422" s="16"/>
      <c r="CR2422" s="16"/>
      <c r="CS2422" s="16"/>
      <c r="CT2422" s="16"/>
      <c r="CU2422" s="16"/>
      <c r="CV2422" s="16"/>
      <c r="CW2422" s="16"/>
      <c r="CX2422" s="16"/>
      <c r="CY2422" s="16"/>
      <c r="CZ2422" s="16"/>
      <c r="DA2422" s="16"/>
      <c r="DB2422" s="16"/>
      <c r="DC2422" s="16"/>
      <c r="DD2422" s="16"/>
      <c r="DE2422" s="16"/>
      <c r="DF2422" s="16"/>
      <c r="DG2422" s="16"/>
      <c r="DH2422" s="16"/>
      <c r="DI2422" s="16"/>
      <c r="DJ2422" s="16"/>
      <c r="DK2422" s="16"/>
      <c r="DL2422" s="16"/>
      <c r="DM2422" s="16"/>
      <c r="DN2422" s="16"/>
      <c r="DO2422" s="16"/>
      <c r="DP2422" s="16"/>
      <c r="DQ2422" s="16"/>
      <c r="DR2422" s="16"/>
      <c r="DS2422" s="16"/>
      <c r="DT2422" s="16"/>
      <c r="DU2422" s="16"/>
      <c r="DV2422" s="16"/>
      <c r="DW2422" s="16"/>
      <c r="DX2422" s="16"/>
      <c r="DY2422" s="16"/>
      <c r="DZ2422" s="16"/>
      <c r="EA2422" s="16"/>
      <c r="EB2422" s="16"/>
      <c r="EC2422" s="16"/>
      <c r="ED2422" s="16"/>
      <c r="EE2422" s="16"/>
      <c r="EF2422" s="16"/>
      <c r="EG2422" s="16"/>
      <c r="EH2422" s="16"/>
      <c r="EI2422" s="16"/>
      <c r="EJ2422" s="16"/>
      <c r="EK2422" s="16"/>
      <c r="EL2422" s="16"/>
      <c r="EM2422" s="16"/>
      <c r="EN2422" s="16"/>
      <c r="EO2422" s="16"/>
      <c r="EP2422" s="16"/>
      <c r="EQ2422" s="16"/>
      <c r="ER2422" s="16"/>
      <c r="ES2422" s="16"/>
      <c r="ET2422" s="16"/>
      <c r="EU2422" s="16"/>
      <c r="EV2422" s="16"/>
      <c r="EW2422" s="16"/>
      <c r="EX2422" s="16"/>
      <c r="EY2422" s="16"/>
      <c r="EZ2422" s="16"/>
      <c r="FA2422" s="16"/>
      <c r="FB2422" s="16"/>
      <c r="FC2422" s="16"/>
      <c r="FD2422" s="16"/>
      <c r="FE2422" s="16"/>
      <c r="FF2422" s="16"/>
      <c r="FG2422" s="16"/>
      <c r="FH2422" s="16"/>
      <c r="FI2422" s="16"/>
      <c r="FJ2422" s="16"/>
      <c r="FK2422" s="16"/>
      <c r="FL2422" s="16"/>
      <c r="FM2422" s="16"/>
      <c r="FN2422" s="16"/>
      <c r="FO2422" s="16"/>
      <c r="FP2422" s="16"/>
      <c r="FQ2422" s="16"/>
      <c r="FR2422" s="16"/>
      <c r="FS2422" s="16"/>
      <c r="FT2422" s="16"/>
      <c r="FU2422" s="16"/>
      <c r="FV2422" s="16"/>
      <c r="FW2422" s="16"/>
      <c r="FX2422" s="16"/>
      <c r="FY2422" s="16"/>
      <c r="FZ2422" s="16"/>
      <c r="GA2422" s="16"/>
      <c r="GB2422" s="16"/>
      <c r="GC2422" s="16"/>
      <c r="GD2422" s="16"/>
      <c r="GE2422" s="16"/>
      <c r="GF2422" s="16"/>
      <c r="GG2422" s="16"/>
      <c r="GH2422" s="16"/>
      <c r="GI2422" s="16"/>
      <c r="GJ2422" s="16"/>
      <c r="GK2422" s="16"/>
      <c r="GL2422" s="16"/>
      <c r="GM2422" s="16"/>
      <c r="GN2422" s="16"/>
      <c r="GO2422" s="16"/>
      <c r="GP2422" s="16"/>
      <c r="GQ2422" s="16"/>
      <c r="GR2422" s="16"/>
      <c r="GS2422" s="16"/>
      <c r="GT2422" s="16"/>
      <c r="GU2422" s="16"/>
      <c r="GV2422" s="16"/>
      <c r="GW2422" s="16"/>
      <c r="GX2422" s="16"/>
      <c r="GY2422" s="16"/>
      <c r="GZ2422" s="16"/>
      <c r="HA2422" s="16"/>
      <c r="HB2422" s="16"/>
      <c r="HC2422" s="16"/>
      <c r="HD2422" s="16"/>
      <c r="HE2422" s="16"/>
      <c r="HF2422" s="16"/>
      <c r="HG2422" s="16"/>
      <c r="HH2422" s="16"/>
      <c r="HI2422" s="16"/>
      <c r="HJ2422" s="16"/>
      <c r="HK2422" s="16"/>
      <c r="HL2422" s="16"/>
      <c r="HM2422" s="16"/>
      <c r="HN2422" s="16"/>
      <c r="HO2422" s="16"/>
      <c r="HP2422" s="16"/>
      <c r="HQ2422" s="16"/>
      <c r="HR2422" s="16"/>
      <c r="HS2422" s="16"/>
      <c r="HT2422" s="16"/>
      <c r="HU2422" s="16"/>
      <c r="HV2422" s="16"/>
      <c r="HW2422" s="16"/>
      <c r="HX2422" s="16"/>
      <c r="HY2422" s="16"/>
      <c r="HZ2422" s="16"/>
      <c r="IA2422" s="16"/>
      <c r="IB2422" s="16"/>
      <c r="IC2422" s="16"/>
      <c r="ID2422" s="16"/>
      <c r="IE2422" s="16"/>
      <c r="IF2422" s="16"/>
      <c r="IG2422" s="16"/>
      <c r="IH2422" s="16"/>
      <c r="II2422" s="16"/>
      <c r="IJ2422" s="16"/>
      <c r="IK2422" s="16"/>
      <c r="IL2422" s="16"/>
      <c r="IM2422" s="16"/>
      <c r="IN2422" s="16"/>
      <c r="IO2422" s="16"/>
      <c r="IP2422" s="16"/>
      <c r="IQ2422" s="16"/>
      <c r="IR2422" s="16"/>
      <c r="IS2422" s="16"/>
      <c r="IT2422" s="16"/>
      <c r="IU2422" s="16"/>
      <c r="IV2422" s="16"/>
      <c r="IW2422" s="16"/>
      <c r="IX2422" s="16"/>
      <c r="IY2422" s="16"/>
      <c r="IZ2422" s="16"/>
      <c r="JA2422" s="16"/>
      <c r="JB2422" s="16"/>
      <c r="JC2422" s="16"/>
      <c r="JD2422" s="16"/>
      <c r="JE2422" s="16"/>
      <c r="JF2422" s="16"/>
      <c r="JG2422" s="16"/>
      <c r="JH2422" s="16"/>
      <c r="JI2422" s="16"/>
      <c r="JJ2422" s="16"/>
      <c r="JK2422" s="16"/>
      <c r="JL2422" s="16"/>
      <c r="JM2422" s="16"/>
      <c r="JN2422" s="16"/>
    </row>
    <row r="2423" spans="1:274" x14ac:dyDescent="0.25">
      <c r="A2423" s="8">
        <v>2735</v>
      </c>
      <c r="B2423" s="65" t="s">
        <v>4122</v>
      </c>
      <c r="C2423" s="11" t="s">
        <v>2633</v>
      </c>
      <c r="D2423" s="10" t="s">
        <v>4127</v>
      </c>
      <c r="E2423" s="17" t="s">
        <v>252</v>
      </c>
      <c r="F2423" s="17" t="s">
        <v>253</v>
      </c>
      <c r="G2423" s="17" t="s">
        <v>90</v>
      </c>
      <c r="H2423" s="9" t="s">
        <v>254</v>
      </c>
      <c r="I2423" s="22" t="s">
        <v>255</v>
      </c>
      <c r="J2423" s="22"/>
      <c r="K2423" s="17"/>
      <c r="L2423" s="17" t="s">
        <v>255</v>
      </c>
      <c r="M2423" s="17" t="s">
        <v>157</v>
      </c>
      <c r="N2423" s="9" t="s">
        <v>95</v>
      </c>
      <c r="O2423" s="11" t="s">
        <v>158</v>
      </c>
      <c r="P2423" s="9" t="s">
        <v>159</v>
      </c>
      <c r="Q2423" s="11" t="s">
        <v>160</v>
      </c>
      <c r="R2423" s="11" t="s">
        <v>120</v>
      </c>
      <c r="S2423" s="11" t="s">
        <v>65</v>
      </c>
      <c r="T2423" s="11"/>
      <c r="U2423" s="11" t="s">
        <v>66</v>
      </c>
      <c r="V2423" s="11" t="s">
        <v>67</v>
      </c>
      <c r="W2423" s="11" t="s">
        <v>68</v>
      </c>
      <c r="X2423" s="11" t="s">
        <v>69</v>
      </c>
      <c r="Y2423" s="9" t="s">
        <v>99</v>
      </c>
      <c r="Z2423" s="25" t="s">
        <v>71</v>
      </c>
      <c r="AA2423" s="12">
        <v>63.05</v>
      </c>
      <c r="AB2423" s="12">
        <v>18.98</v>
      </c>
      <c r="AC2423" s="12">
        <v>63.05</v>
      </c>
      <c r="AD2423" s="12">
        <v>18.98</v>
      </c>
      <c r="AE2423" s="8" t="s">
        <v>4124</v>
      </c>
      <c r="AF2423" s="8" t="s">
        <v>1053</v>
      </c>
      <c r="AG2423" s="37" t="s">
        <v>74</v>
      </c>
      <c r="AH2423" s="13">
        <v>0</v>
      </c>
      <c r="AI2423" s="8" t="s">
        <v>76</v>
      </c>
      <c r="AJ2423" s="14" t="s">
        <v>331</v>
      </c>
      <c r="AK2423" s="48">
        <v>2.5</v>
      </c>
      <c r="AL2423" s="8" t="s">
        <v>1645</v>
      </c>
      <c r="AM2423" s="13" t="s">
        <v>4125</v>
      </c>
      <c r="AN2423" s="13" t="e">
        <v>#VALUE!</v>
      </c>
      <c r="AO2423" s="9">
        <v>1</v>
      </c>
      <c r="AP2423" s="9" t="s">
        <v>78</v>
      </c>
      <c r="AQ2423" s="15">
        <v>69.314718055994533</v>
      </c>
      <c r="AR2423" s="59">
        <v>0.01</v>
      </c>
      <c r="AT2423" s="9" t="s">
        <v>79</v>
      </c>
      <c r="AU2423" s="9" t="s">
        <v>80</v>
      </c>
      <c r="AV2423" s="20">
        <v>6.0142857142857133</v>
      </c>
      <c r="AW2423" s="20">
        <v>8.6428571428571423</v>
      </c>
      <c r="AX2423" s="14">
        <v>2.628571428571429</v>
      </c>
      <c r="AY2423" s="20">
        <v>7.3285714285714292</v>
      </c>
      <c r="AZ2423" s="14" t="s">
        <v>52</v>
      </c>
      <c r="BA2423" s="16"/>
      <c r="BB2423" s="16"/>
      <c r="BC2423" s="16"/>
      <c r="BD2423" s="16"/>
      <c r="BE2423" s="16"/>
      <c r="BF2423" s="16"/>
      <c r="BG2423" s="16"/>
      <c r="BH2423" s="16"/>
      <c r="BI2423" s="16"/>
      <c r="BJ2423" s="16"/>
      <c r="BK2423" s="16"/>
      <c r="BL2423" s="16"/>
      <c r="BM2423" s="16"/>
      <c r="BN2423" s="16"/>
      <c r="BO2423" s="16"/>
      <c r="BP2423" s="16"/>
      <c r="BQ2423" s="16"/>
      <c r="BR2423" s="16"/>
      <c r="BS2423" s="16"/>
      <c r="BT2423" s="16"/>
      <c r="BU2423" s="16"/>
      <c r="BV2423" s="16"/>
      <c r="BW2423" s="16"/>
      <c r="BX2423" s="16"/>
      <c r="BY2423" s="16"/>
      <c r="BZ2423" s="16"/>
      <c r="CA2423" s="16"/>
      <c r="CB2423" s="16"/>
      <c r="CC2423" s="16"/>
      <c r="CD2423" s="16"/>
      <c r="CE2423" s="16"/>
      <c r="CF2423" s="16"/>
      <c r="CG2423" s="16"/>
      <c r="CH2423" s="16"/>
      <c r="CI2423" s="16"/>
      <c r="CJ2423" s="16"/>
      <c r="CK2423" s="16"/>
      <c r="CL2423" s="16"/>
      <c r="CM2423" s="16"/>
      <c r="CN2423" s="16"/>
      <c r="CO2423" s="16"/>
      <c r="CP2423" s="16"/>
      <c r="CQ2423" s="16"/>
      <c r="CR2423" s="16"/>
      <c r="CS2423" s="16"/>
      <c r="CT2423" s="16"/>
      <c r="CU2423" s="16"/>
      <c r="CV2423" s="16"/>
      <c r="CW2423" s="16"/>
      <c r="CX2423" s="16"/>
      <c r="CY2423" s="16"/>
      <c r="CZ2423" s="16"/>
      <c r="DA2423" s="16"/>
      <c r="DB2423" s="16"/>
      <c r="DC2423" s="16"/>
      <c r="DD2423" s="16"/>
      <c r="DE2423" s="16"/>
      <c r="DF2423" s="16"/>
      <c r="DG2423" s="16"/>
      <c r="DH2423" s="16"/>
      <c r="DI2423" s="16"/>
      <c r="DJ2423" s="16"/>
      <c r="DK2423" s="16"/>
      <c r="DL2423" s="16"/>
      <c r="DM2423" s="16"/>
      <c r="DN2423" s="16"/>
      <c r="DO2423" s="16"/>
      <c r="DP2423" s="16"/>
      <c r="DQ2423" s="16"/>
      <c r="DR2423" s="16"/>
      <c r="DS2423" s="16"/>
      <c r="DT2423" s="16"/>
      <c r="DU2423" s="16"/>
      <c r="DV2423" s="16"/>
      <c r="DW2423" s="16"/>
      <c r="DX2423" s="16"/>
      <c r="DY2423" s="16"/>
      <c r="DZ2423" s="16"/>
      <c r="EA2423" s="16"/>
      <c r="EB2423" s="16"/>
      <c r="EC2423" s="16"/>
      <c r="ED2423" s="16"/>
      <c r="EE2423" s="16"/>
      <c r="EF2423" s="16"/>
      <c r="EG2423" s="16"/>
      <c r="EH2423" s="16"/>
      <c r="EI2423" s="16"/>
      <c r="EJ2423" s="16"/>
      <c r="EK2423" s="16"/>
      <c r="EL2423" s="16"/>
      <c r="EM2423" s="16"/>
      <c r="EN2423" s="16"/>
      <c r="EO2423" s="16"/>
      <c r="EP2423" s="16"/>
      <c r="EQ2423" s="16"/>
      <c r="ER2423" s="16"/>
      <c r="ES2423" s="16"/>
      <c r="ET2423" s="16"/>
      <c r="EU2423" s="16"/>
      <c r="EV2423" s="16"/>
      <c r="EW2423" s="16"/>
      <c r="EX2423" s="16"/>
      <c r="EY2423" s="16"/>
      <c r="EZ2423" s="16"/>
      <c r="FA2423" s="16"/>
      <c r="FB2423" s="16"/>
      <c r="FC2423" s="16"/>
      <c r="FD2423" s="16"/>
      <c r="FE2423" s="16"/>
      <c r="FF2423" s="16"/>
      <c r="FG2423" s="16"/>
      <c r="FH2423" s="16"/>
      <c r="FI2423" s="16"/>
      <c r="FJ2423" s="16"/>
      <c r="FK2423" s="16"/>
      <c r="FL2423" s="16"/>
      <c r="FM2423" s="16"/>
      <c r="FN2423" s="16"/>
      <c r="FO2423" s="16"/>
      <c r="FP2423" s="16"/>
      <c r="FQ2423" s="16"/>
      <c r="FR2423" s="16"/>
      <c r="FS2423" s="16"/>
      <c r="FT2423" s="16"/>
      <c r="FU2423" s="16"/>
      <c r="FV2423" s="16"/>
      <c r="FW2423" s="16"/>
      <c r="FX2423" s="16"/>
      <c r="FY2423" s="16"/>
      <c r="FZ2423" s="16"/>
      <c r="GA2423" s="16"/>
      <c r="GB2423" s="16"/>
      <c r="GC2423" s="16"/>
      <c r="GD2423" s="16"/>
      <c r="GE2423" s="16"/>
      <c r="GF2423" s="16"/>
      <c r="GG2423" s="16"/>
      <c r="GH2423" s="16"/>
      <c r="GI2423" s="16"/>
      <c r="GJ2423" s="16"/>
      <c r="GK2423" s="16"/>
      <c r="GL2423" s="16"/>
      <c r="GM2423" s="16"/>
      <c r="GN2423" s="16"/>
      <c r="GO2423" s="16"/>
      <c r="GP2423" s="16"/>
      <c r="GQ2423" s="16"/>
      <c r="GR2423" s="16"/>
      <c r="GS2423" s="16"/>
      <c r="GT2423" s="16"/>
      <c r="GU2423" s="16"/>
      <c r="GV2423" s="16"/>
      <c r="GW2423" s="16"/>
      <c r="GX2423" s="16"/>
      <c r="GY2423" s="16"/>
      <c r="GZ2423" s="16"/>
      <c r="HA2423" s="16"/>
      <c r="HB2423" s="16"/>
      <c r="HC2423" s="16"/>
      <c r="HD2423" s="16"/>
      <c r="HE2423" s="16"/>
      <c r="HF2423" s="16"/>
      <c r="HG2423" s="16"/>
      <c r="HH2423" s="16"/>
      <c r="HI2423" s="16"/>
      <c r="HJ2423" s="16"/>
      <c r="HK2423" s="16"/>
      <c r="HL2423" s="16"/>
      <c r="HM2423" s="16"/>
      <c r="HN2423" s="16"/>
      <c r="HO2423" s="16"/>
      <c r="HP2423" s="16"/>
      <c r="HQ2423" s="16"/>
      <c r="HR2423" s="16"/>
      <c r="HS2423" s="16"/>
      <c r="HT2423" s="16"/>
      <c r="HU2423" s="16"/>
      <c r="HV2423" s="16"/>
      <c r="HW2423" s="16"/>
      <c r="HX2423" s="16"/>
      <c r="HY2423" s="16"/>
      <c r="HZ2423" s="16"/>
      <c r="IA2423" s="16"/>
      <c r="IB2423" s="16"/>
      <c r="IC2423" s="16"/>
      <c r="ID2423" s="16"/>
      <c r="IE2423" s="16"/>
      <c r="IF2423" s="16"/>
      <c r="IG2423" s="16"/>
      <c r="IH2423" s="16"/>
      <c r="II2423" s="16"/>
      <c r="IJ2423" s="16"/>
      <c r="IK2423" s="16"/>
      <c r="IL2423" s="16"/>
      <c r="IM2423" s="16"/>
      <c r="IN2423" s="16"/>
      <c r="IO2423" s="16"/>
      <c r="IP2423" s="16"/>
      <c r="IQ2423" s="16"/>
      <c r="IR2423" s="16"/>
      <c r="IS2423" s="16"/>
      <c r="IT2423" s="16"/>
      <c r="IU2423" s="16"/>
      <c r="IV2423" s="16"/>
      <c r="IW2423" s="16"/>
      <c r="IX2423" s="16"/>
      <c r="IY2423" s="16"/>
      <c r="IZ2423" s="16"/>
      <c r="JA2423" s="16"/>
      <c r="JB2423" s="16"/>
      <c r="JC2423" s="16"/>
      <c r="JD2423" s="16"/>
      <c r="JE2423" s="16"/>
      <c r="JF2423" s="16"/>
      <c r="JG2423" s="16"/>
      <c r="JH2423" s="16"/>
      <c r="JI2423" s="16"/>
      <c r="JJ2423" s="16"/>
      <c r="JK2423" s="16"/>
      <c r="JL2423" s="16"/>
      <c r="JM2423" s="16"/>
      <c r="JN2423" s="16"/>
    </row>
    <row r="2424" spans="1:274" x14ac:dyDescent="0.25">
      <c r="A2424" s="8">
        <v>2736</v>
      </c>
      <c r="B2424" s="65" t="s">
        <v>4122</v>
      </c>
      <c r="C2424" s="11" t="s">
        <v>2633</v>
      </c>
      <c r="D2424" s="10" t="s">
        <v>4128</v>
      </c>
      <c r="E2424" s="17" t="s">
        <v>252</v>
      </c>
      <c r="F2424" s="17" t="s">
        <v>253</v>
      </c>
      <c r="G2424" s="17" t="s">
        <v>90</v>
      </c>
      <c r="H2424" s="9" t="s">
        <v>254</v>
      </c>
      <c r="I2424" s="22" t="s">
        <v>255</v>
      </c>
      <c r="J2424" s="22"/>
      <c r="K2424" s="17"/>
      <c r="L2424" s="17" t="s">
        <v>255</v>
      </c>
      <c r="M2424" s="17" t="s">
        <v>157</v>
      </c>
      <c r="N2424" s="9" t="s">
        <v>95</v>
      </c>
      <c r="O2424" s="11" t="s">
        <v>158</v>
      </c>
      <c r="P2424" s="9" t="s">
        <v>159</v>
      </c>
      <c r="Q2424" s="11" t="s">
        <v>160</v>
      </c>
      <c r="R2424" s="11" t="s">
        <v>120</v>
      </c>
      <c r="S2424" s="11" t="s">
        <v>65</v>
      </c>
      <c r="T2424" s="11"/>
      <c r="U2424" s="11" t="s">
        <v>66</v>
      </c>
      <c r="V2424" s="11" t="s">
        <v>67</v>
      </c>
      <c r="W2424" s="11" t="s">
        <v>68</v>
      </c>
      <c r="X2424" s="11" t="s">
        <v>69</v>
      </c>
      <c r="Y2424" s="9" t="s">
        <v>99</v>
      </c>
      <c r="Z2424" s="25" t="s">
        <v>71</v>
      </c>
      <c r="AA2424" s="12">
        <v>63.05</v>
      </c>
      <c r="AB2424" s="12">
        <v>18.98</v>
      </c>
      <c r="AC2424" s="12">
        <v>63.05</v>
      </c>
      <c r="AD2424" s="12">
        <v>18.98</v>
      </c>
      <c r="AE2424" s="8" t="s">
        <v>4124</v>
      </c>
      <c r="AF2424" s="8" t="s">
        <v>1053</v>
      </c>
      <c r="AG2424" s="37" t="s">
        <v>74</v>
      </c>
      <c r="AH2424" s="13">
        <v>0</v>
      </c>
      <c r="AI2424" s="8" t="s">
        <v>76</v>
      </c>
      <c r="AJ2424" s="14" t="s">
        <v>331</v>
      </c>
      <c r="AK2424" s="48">
        <v>2.5</v>
      </c>
      <c r="AL2424" s="8" t="s">
        <v>1645</v>
      </c>
      <c r="AM2424" s="13" t="s">
        <v>4125</v>
      </c>
      <c r="AN2424" s="13" t="e">
        <v>#VALUE!</v>
      </c>
      <c r="AO2424" s="9">
        <v>1</v>
      </c>
      <c r="AP2424" s="9" t="s">
        <v>84</v>
      </c>
      <c r="AQ2424" s="15">
        <v>115.52453009332422</v>
      </c>
      <c r="AR2424" s="59">
        <v>6.0000000000000001E-3</v>
      </c>
      <c r="AT2424" s="9" t="s">
        <v>79</v>
      </c>
      <c r="AU2424" s="9" t="s">
        <v>80</v>
      </c>
      <c r="AV2424" s="20">
        <v>5.8857142857142852</v>
      </c>
      <c r="AW2424" s="20">
        <v>8.7714285714285722</v>
      </c>
      <c r="AX2424" s="14">
        <v>2.885714285714287</v>
      </c>
      <c r="AY2424" s="20">
        <v>7.3285714285714283</v>
      </c>
      <c r="AZ2424" s="14" t="s">
        <v>52</v>
      </c>
      <c r="BA2424" s="16"/>
      <c r="BB2424" s="16"/>
      <c r="BC2424" s="16"/>
      <c r="BD2424" s="16"/>
      <c r="BE2424" s="16"/>
      <c r="BF2424" s="16"/>
      <c r="BG2424" s="16"/>
      <c r="BH2424" s="16"/>
      <c r="BI2424" s="16"/>
      <c r="BJ2424" s="16"/>
      <c r="BK2424" s="16"/>
      <c r="BL2424" s="16"/>
      <c r="BM2424" s="16"/>
      <c r="BN2424" s="16"/>
      <c r="BO2424" s="16"/>
      <c r="BP2424" s="16"/>
      <c r="BQ2424" s="16"/>
      <c r="BR2424" s="16"/>
      <c r="BS2424" s="16"/>
      <c r="BT2424" s="16"/>
      <c r="BU2424" s="16"/>
      <c r="BV2424" s="16"/>
      <c r="BW2424" s="16"/>
      <c r="BX2424" s="16"/>
      <c r="BY2424" s="16"/>
      <c r="BZ2424" s="16"/>
      <c r="CA2424" s="16"/>
      <c r="CB2424" s="16"/>
      <c r="CC2424" s="16"/>
      <c r="CD2424" s="16"/>
      <c r="CE2424" s="16"/>
      <c r="CF2424" s="16"/>
      <c r="CG2424" s="16"/>
      <c r="CH2424" s="16"/>
      <c r="CI2424" s="16"/>
      <c r="CJ2424" s="16"/>
      <c r="CK2424" s="16"/>
      <c r="CL2424" s="16"/>
      <c r="CM2424" s="16"/>
      <c r="CN2424" s="16"/>
      <c r="CO2424" s="16"/>
      <c r="CP2424" s="16"/>
      <c r="CQ2424" s="16"/>
      <c r="CR2424" s="16"/>
      <c r="CS2424" s="16"/>
      <c r="CT2424" s="16"/>
      <c r="CU2424" s="16"/>
      <c r="CV2424" s="16"/>
      <c r="CW2424" s="16"/>
      <c r="CX2424" s="16"/>
      <c r="CY2424" s="16"/>
      <c r="CZ2424" s="16"/>
      <c r="DA2424" s="16"/>
      <c r="DB2424" s="16"/>
      <c r="DC2424" s="16"/>
      <c r="DD2424" s="16"/>
      <c r="DE2424" s="16"/>
      <c r="DF2424" s="16"/>
      <c r="DG2424" s="16"/>
      <c r="DH2424" s="16"/>
      <c r="DI2424" s="16"/>
      <c r="DJ2424" s="16"/>
      <c r="DK2424" s="16"/>
      <c r="DL2424" s="16"/>
      <c r="DM2424" s="16"/>
      <c r="DN2424" s="16"/>
      <c r="DO2424" s="16"/>
      <c r="DP2424" s="16"/>
      <c r="DQ2424" s="16"/>
      <c r="DR2424" s="16"/>
      <c r="DS2424" s="16"/>
      <c r="DT2424" s="16"/>
      <c r="DU2424" s="16"/>
      <c r="DV2424" s="16"/>
      <c r="DW2424" s="16"/>
      <c r="DX2424" s="16"/>
      <c r="DY2424" s="16"/>
      <c r="DZ2424" s="16"/>
      <c r="EA2424" s="16"/>
      <c r="EB2424" s="16"/>
      <c r="EC2424" s="16"/>
      <c r="ED2424" s="16"/>
      <c r="EE2424" s="16"/>
      <c r="EF2424" s="16"/>
      <c r="EG2424" s="16"/>
      <c r="EH2424" s="16"/>
      <c r="EI2424" s="16"/>
      <c r="EJ2424" s="16"/>
      <c r="EK2424" s="16"/>
      <c r="EL2424" s="16"/>
      <c r="EM2424" s="16"/>
      <c r="EN2424" s="16"/>
      <c r="EO2424" s="16"/>
      <c r="EP2424" s="16"/>
      <c r="EQ2424" s="16"/>
      <c r="ER2424" s="16"/>
      <c r="ES2424" s="16"/>
      <c r="ET2424" s="16"/>
      <c r="EU2424" s="16"/>
      <c r="EV2424" s="16"/>
      <c r="EW2424" s="16"/>
      <c r="EX2424" s="16"/>
      <c r="EY2424" s="16"/>
      <c r="EZ2424" s="16"/>
      <c r="FA2424" s="16"/>
      <c r="FB2424" s="16"/>
      <c r="FC2424" s="16"/>
      <c r="FD2424" s="16"/>
      <c r="FE2424" s="16"/>
      <c r="FF2424" s="16"/>
      <c r="FG2424" s="16"/>
      <c r="FH2424" s="16"/>
      <c r="FI2424" s="16"/>
      <c r="FJ2424" s="16"/>
      <c r="FK2424" s="16"/>
      <c r="FL2424" s="16"/>
      <c r="FM2424" s="16"/>
      <c r="FN2424" s="16"/>
      <c r="FO2424" s="16"/>
      <c r="FP2424" s="16"/>
      <c r="FQ2424" s="16"/>
      <c r="FR2424" s="16"/>
      <c r="FS2424" s="16"/>
      <c r="FT2424" s="16"/>
      <c r="FU2424" s="16"/>
      <c r="FV2424" s="16"/>
      <c r="FW2424" s="16"/>
      <c r="FX2424" s="16"/>
      <c r="FY2424" s="16"/>
      <c r="FZ2424" s="16"/>
      <c r="GA2424" s="16"/>
      <c r="GB2424" s="16"/>
      <c r="GC2424" s="16"/>
      <c r="GD2424" s="16"/>
      <c r="GE2424" s="16"/>
      <c r="GF2424" s="16"/>
      <c r="GG2424" s="16"/>
      <c r="GH2424" s="16"/>
      <c r="GI2424" s="16"/>
      <c r="GJ2424" s="16"/>
      <c r="GK2424" s="16"/>
      <c r="GL2424" s="16"/>
      <c r="GM2424" s="16"/>
      <c r="GN2424" s="16"/>
      <c r="GO2424" s="16"/>
      <c r="GP2424" s="16"/>
      <c r="GQ2424" s="16"/>
      <c r="GR2424" s="16"/>
      <c r="GS2424" s="16"/>
      <c r="GT2424" s="16"/>
      <c r="GU2424" s="16"/>
      <c r="GV2424" s="16"/>
      <c r="GW2424" s="16"/>
      <c r="GX2424" s="16"/>
      <c r="GY2424" s="16"/>
      <c r="GZ2424" s="16"/>
      <c r="HA2424" s="16"/>
      <c r="HB2424" s="16"/>
      <c r="HC2424" s="16"/>
      <c r="HD2424" s="16"/>
      <c r="HE2424" s="16"/>
      <c r="HF2424" s="16"/>
      <c r="HG2424" s="16"/>
      <c r="HH2424" s="16"/>
      <c r="HI2424" s="16"/>
      <c r="HJ2424" s="16"/>
      <c r="HK2424" s="16"/>
      <c r="HL2424" s="16"/>
      <c r="HM2424" s="16"/>
      <c r="HN2424" s="16"/>
      <c r="HO2424" s="16"/>
      <c r="HP2424" s="16"/>
      <c r="HQ2424" s="16"/>
      <c r="HR2424" s="16"/>
      <c r="HS2424" s="16"/>
      <c r="HT2424" s="16"/>
      <c r="HU2424" s="16"/>
      <c r="HV2424" s="16"/>
      <c r="HW2424" s="16"/>
      <c r="HX2424" s="16"/>
      <c r="HY2424" s="16"/>
      <c r="HZ2424" s="16"/>
      <c r="IA2424" s="16"/>
      <c r="IB2424" s="16"/>
      <c r="IC2424" s="16"/>
      <c r="ID2424" s="16"/>
      <c r="IE2424" s="16"/>
      <c r="IF2424" s="16"/>
      <c r="IG2424" s="16"/>
      <c r="IH2424" s="16"/>
      <c r="II2424" s="16"/>
      <c r="IJ2424" s="16"/>
      <c r="IK2424" s="16"/>
      <c r="IL2424" s="16"/>
      <c r="IM2424" s="16"/>
      <c r="IN2424" s="16"/>
      <c r="IO2424" s="16"/>
      <c r="IP2424" s="16"/>
      <c r="IQ2424" s="16"/>
      <c r="IR2424" s="16"/>
      <c r="IS2424" s="16"/>
      <c r="IT2424" s="16"/>
      <c r="IU2424" s="16"/>
      <c r="IV2424" s="16"/>
      <c r="IW2424" s="16"/>
      <c r="IX2424" s="16"/>
      <c r="IY2424" s="16"/>
      <c r="IZ2424" s="16"/>
      <c r="JA2424" s="16"/>
      <c r="JB2424" s="16"/>
      <c r="JC2424" s="16"/>
      <c r="JD2424" s="16"/>
      <c r="JE2424" s="16"/>
      <c r="JF2424" s="16"/>
      <c r="JG2424" s="16"/>
      <c r="JH2424" s="16"/>
      <c r="JI2424" s="16"/>
      <c r="JJ2424" s="16"/>
      <c r="JK2424" s="16"/>
      <c r="JL2424" s="16"/>
      <c r="JM2424" s="16"/>
      <c r="JN2424" s="16"/>
    </row>
    <row r="2425" spans="1:274" x14ac:dyDescent="0.25">
      <c r="A2425" s="8">
        <v>2737</v>
      </c>
      <c r="B2425" s="65" t="s">
        <v>4122</v>
      </c>
      <c r="C2425" s="11" t="s">
        <v>2633</v>
      </c>
      <c r="D2425" s="10" t="s">
        <v>4129</v>
      </c>
      <c r="E2425" s="17" t="s">
        <v>252</v>
      </c>
      <c r="F2425" s="17" t="s">
        <v>253</v>
      </c>
      <c r="G2425" s="17" t="s">
        <v>90</v>
      </c>
      <c r="H2425" s="9" t="s">
        <v>254</v>
      </c>
      <c r="I2425" s="22" t="s">
        <v>255</v>
      </c>
      <c r="J2425" s="22"/>
      <c r="K2425" s="17"/>
      <c r="L2425" s="17" t="s">
        <v>255</v>
      </c>
      <c r="M2425" s="17" t="s">
        <v>157</v>
      </c>
      <c r="N2425" s="9" t="s">
        <v>95</v>
      </c>
      <c r="O2425" s="11" t="s">
        <v>158</v>
      </c>
      <c r="P2425" s="9" t="s">
        <v>159</v>
      </c>
      <c r="Q2425" s="11" t="s">
        <v>160</v>
      </c>
      <c r="R2425" s="11" t="s">
        <v>120</v>
      </c>
      <c r="S2425" s="11" t="s">
        <v>65</v>
      </c>
      <c r="T2425" s="11"/>
      <c r="U2425" s="11" t="s">
        <v>66</v>
      </c>
      <c r="V2425" s="11" t="s">
        <v>67</v>
      </c>
      <c r="W2425" s="11" t="s">
        <v>68</v>
      </c>
      <c r="X2425" s="11" t="s">
        <v>69</v>
      </c>
      <c r="Y2425" s="9" t="s">
        <v>99</v>
      </c>
      <c r="Z2425" s="25" t="s">
        <v>71</v>
      </c>
      <c r="AA2425" s="12">
        <v>63.05</v>
      </c>
      <c r="AB2425" s="12">
        <v>18.98</v>
      </c>
      <c r="AC2425" s="12">
        <v>63.05</v>
      </c>
      <c r="AD2425" s="12">
        <v>18.98</v>
      </c>
      <c r="AE2425" s="8" t="s">
        <v>4124</v>
      </c>
      <c r="AF2425" s="8" t="s">
        <v>1053</v>
      </c>
      <c r="AG2425" s="37" t="s">
        <v>74</v>
      </c>
      <c r="AH2425" s="13">
        <v>0</v>
      </c>
      <c r="AI2425" s="8" t="s">
        <v>76</v>
      </c>
      <c r="AJ2425" s="14" t="s">
        <v>331</v>
      </c>
      <c r="AK2425" s="48">
        <v>2.5</v>
      </c>
      <c r="AL2425" s="8" t="s">
        <v>1645</v>
      </c>
      <c r="AM2425" s="13" t="s">
        <v>4125</v>
      </c>
      <c r="AN2425" s="13" t="e">
        <v>#VALUE!</v>
      </c>
      <c r="AO2425" s="9">
        <v>1</v>
      </c>
      <c r="AP2425" s="9" t="s">
        <v>84</v>
      </c>
      <c r="AQ2425" s="15">
        <v>115.52453009332422</v>
      </c>
      <c r="AR2425" s="59">
        <v>6.0000000000000001E-3</v>
      </c>
      <c r="AT2425" s="9" t="s">
        <v>79</v>
      </c>
      <c r="AU2425" s="9" t="s">
        <v>80</v>
      </c>
      <c r="AV2425" s="20">
        <v>5.9571428571428564</v>
      </c>
      <c r="AW2425" s="20">
        <v>8.8714285714285719</v>
      </c>
      <c r="AX2425" s="14">
        <v>2.9142857142857155</v>
      </c>
      <c r="AY2425" s="20">
        <v>7.4142857142857128</v>
      </c>
      <c r="AZ2425" s="14" t="s">
        <v>52</v>
      </c>
      <c r="BA2425" s="16"/>
      <c r="BB2425" s="16"/>
      <c r="BC2425" s="16"/>
      <c r="BD2425" s="16"/>
      <c r="BE2425" s="16"/>
      <c r="BF2425" s="16"/>
      <c r="BG2425" s="16"/>
      <c r="BH2425" s="16"/>
      <c r="BI2425" s="16"/>
      <c r="BJ2425" s="16"/>
      <c r="BK2425" s="16"/>
      <c r="BL2425" s="16"/>
      <c r="BM2425" s="16"/>
      <c r="BN2425" s="16"/>
      <c r="BO2425" s="16"/>
      <c r="BP2425" s="16"/>
      <c r="BQ2425" s="16"/>
      <c r="BR2425" s="16"/>
      <c r="BS2425" s="16"/>
      <c r="BT2425" s="16"/>
      <c r="BU2425" s="16"/>
      <c r="BV2425" s="16"/>
      <c r="BW2425" s="16"/>
      <c r="BX2425" s="16"/>
      <c r="BY2425" s="16"/>
      <c r="BZ2425" s="16"/>
      <c r="CA2425" s="16"/>
      <c r="CB2425" s="16"/>
      <c r="CC2425" s="16"/>
      <c r="CD2425" s="16"/>
      <c r="CE2425" s="16"/>
      <c r="CF2425" s="16"/>
      <c r="CG2425" s="16"/>
      <c r="CH2425" s="16"/>
      <c r="CI2425" s="16"/>
      <c r="CJ2425" s="16"/>
      <c r="CK2425" s="16"/>
      <c r="CL2425" s="16"/>
      <c r="CM2425" s="16"/>
      <c r="CN2425" s="16"/>
      <c r="CO2425" s="16"/>
      <c r="CP2425" s="16"/>
      <c r="CQ2425" s="16"/>
      <c r="CR2425" s="16"/>
      <c r="CS2425" s="16"/>
      <c r="CT2425" s="16"/>
      <c r="CU2425" s="16"/>
      <c r="CV2425" s="16"/>
      <c r="CW2425" s="16"/>
      <c r="CX2425" s="16"/>
      <c r="CY2425" s="16"/>
      <c r="CZ2425" s="16"/>
      <c r="DA2425" s="16"/>
      <c r="DB2425" s="16"/>
      <c r="DC2425" s="16"/>
      <c r="DD2425" s="16"/>
      <c r="DE2425" s="16"/>
      <c r="DF2425" s="16"/>
      <c r="DG2425" s="16"/>
      <c r="DH2425" s="16"/>
      <c r="DI2425" s="16"/>
      <c r="DJ2425" s="16"/>
      <c r="DK2425" s="16"/>
      <c r="DL2425" s="16"/>
      <c r="DM2425" s="16"/>
      <c r="DN2425" s="16"/>
      <c r="DO2425" s="16"/>
      <c r="DP2425" s="16"/>
      <c r="DQ2425" s="16"/>
      <c r="DR2425" s="16"/>
      <c r="DS2425" s="16"/>
      <c r="DT2425" s="16"/>
      <c r="DU2425" s="16"/>
      <c r="DV2425" s="16"/>
      <c r="DW2425" s="16"/>
      <c r="DX2425" s="16"/>
      <c r="DY2425" s="16"/>
      <c r="DZ2425" s="16"/>
      <c r="EA2425" s="16"/>
      <c r="EB2425" s="16"/>
      <c r="EC2425" s="16"/>
      <c r="ED2425" s="16"/>
      <c r="EE2425" s="16"/>
      <c r="EF2425" s="16"/>
      <c r="EG2425" s="16"/>
      <c r="EH2425" s="16"/>
      <c r="EI2425" s="16"/>
      <c r="EJ2425" s="16"/>
      <c r="EK2425" s="16"/>
      <c r="EL2425" s="16"/>
      <c r="EM2425" s="16"/>
      <c r="EN2425" s="16"/>
      <c r="EO2425" s="16"/>
      <c r="EP2425" s="16"/>
      <c r="EQ2425" s="16"/>
      <c r="ER2425" s="16"/>
      <c r="ES2425" s="16"/>
      <c r="ET2425" s="16"/>
      <c r="EU2425" s="16"/>
      <c r="EV2425" s="16"/>
      <c r="EW2425" s="16"/>
      <c r="EX2425" s="16"/>
      <c r="EY2425" s="16"/>
      <c r="EZ2425" s="16"/>
      <c r="FA2425" s="16"/>
      <c r="FB2425" s="16"/>
      <c r="FC2425" s="16"/>
      <c r="FD2425" s="16"/>
      <c r="FE2425" s="16"/>
      <c r="FF2425" s="16"/>
      <c r="FG2425" s="16"/>
      <c r="FH2425" s="16"/>
      <c r="FI2425" s="16"/>
      <c r="FJ2425" s="16"/>
      <c r="FK2425" s="16"/>
      <c r="FL2425" s="16"/>
      <c r="FM2425" s="16"/>
      <c r="FN2425" s="16"/>
      <c r="FO2425" s="16"/>
      <c r="FP2425" s="16"/>
      <c r="FQ2425" s="16"/>
      <c r="FR2425" s="16"/>
      <c r="FS2425" s="16"/>
      <c r="FT2425" s="16"/>
      <c r="FU2425" s="16"/>
      <c r="FV2425" s="16"/>
      <c r="FW2425" s="16"/>
      <c r="FX2425" s="16"/>
      <c r="FY2425" s="16"/>
      <c r="FZ2425" s="16"/>
      <c r="GA2425" s="16"/>
      <c r="GB2425" s="16"/>
      <c r="GC2425" s="16"/>
      <c r="GD2425" s="16"/>
      <c r="GE2425" s="16"/>
      <c r="GF2425" s="16"/>
      <c r="GG2425" s="16"/>
      <c r="GH2425" s="16"/>
      <c r="GI2425" s="16"/>
      <c r="GJ2425" s="16"/>
      <c r="GK2425" s="16"/>
      <c r="GL2425" s="16"/>
      <c r="GM2425" s="16"/>
      <c r="GN2425" s="16"/>
      <c r="GO2425" s="16"/>
      <c r="GP2425" s="16"/>
      <c r="GQ2425" s="16"/>
      <c r="GR2425" s="16"/>
      <c r="GS2425" s="16"/>
      <c r="GT2425" s="16"/>
      <c r="GU2425" s="16"/>
      <c r="GV2425" s="16"/>
      <c r="GW2425" s="16"/>
      <c r="GX2425" s="16"/>
      <c r="GY2425" s="16"/>
      <c r="GZ2425" s="16"/>
      <c r="HA2425" s="16"/>
      <c r="HB2425" s="16"/>
      <c r="HC2425" s="16"/>
      <c r="HD2425" s="16"/>
      <c r="HE2425" s="16"/>
      <c r="HF2425" s="16"/>
      <c r="HG2425" s="16"/>
      <c r="HH2425" s="16"/>
      <c r="HI2425" s="16"/>
      <c r="HJ2425" s="16"/>
      <c r="HK2425" s="16"/>
      <c r="HL2425" s="16"/>
      <c r="HM2425" s="16"/>
      <c r="HN2425" s="16"/>
      <c r="HO2425" s="16"/>
      <c r="HP2425" s="16"/>
      <c r="HQ2425" s="16"/>
      <c r="HR2425" s="16"/>
      <c r="HS2425" s="16"/>
      <c r="HT2425" s="16"/>
      <c r="HU2425" s="16"/>
      <c r="HV2425" s="16"/>
      <c r="HW2425" s="16"/>
      <c r="HX2425" s="16"/>
      <c r="HY2425" s="16"/>
      <c r="HZ2425" s="16"/>
      <c r="IA2425" s="16"/>
      <c r="IB2425" s="16"/>
      <c r="IC2425" s="16"/>
      <c r="ID2425" s="16"/>
      <c r="IE2425" s="16"/>
      <c r="IF2425" s="16"/>
      <c r="IG2425" s="16"/>
      <c r="IH2425" s="16"/>
      <c r="II2425" s="16"/>
      <c r="IJ2425" s="16"/>
      <c r="IK2425" s="16"/>
      <c r="IL2425" s="16"/>
      <c r="IM2425" s="16"/>
      <c r="IN2425" s="16"/>
      <c r="IO2425" s="16"/>
      <c r="IP2425" s="16"/>
      <c r="IQ2425" s="16"/>
      <c r="IR2425" s="16"/>
      <c r="IS2425" s="16"/>
      <c r="IT2425" s="16"/>
      <c r="IU2425" s="16"/>
      <c r="IV2425" s="16"/>
      <c r="IW2425" s="16"/>
      <c r="IX2425" s="16"/>
      <c r="IY2425" s="16"/>
      <c r="IZ2425" s="16"/>
      <c r="JA2425" s="16"/>
      <c r="JB2425" s="16"/>
      <c r="JC2425" s="16"/>
      <c r="JD2425" s="16"/>
      <c r="JE2425" s="16"/>
      <c r="JF2425" s="16"/>
      <c r="JG2425" s="16"/>
      <c r="JH2425" s="16"/>
      <c r="JI2425" s="16"/>
      <c r="JJ2425" s="16"/>
      <c r="JK2425" s="16"/>
      <c r="JL2425" s="16"/>
      <c r="JM2425" s="16"/>
      <c r="JN2425" s="16"/>
    </row>
    <row r="2426" spans="1:274" x14ac:dyDescent="0.25">
      <c r="A2426" s="8">
        <v>2738</v>
      </c>
      <c r="B2426" s="65" t="s">
        <v>4122</v>
      </c>
      <c r="C2426" s="11" t="s">
        <v>2633</v>
      </c>
      <c r="D2426" s="10" t="s">
        <v>4130</v>
      </c>
      <c r="E2426" s="17" t="s">
        <v>252</v>
      </c>
      <c r="F2426" s="17" t="s">
        <v>253</v>
      </c>
      <c r="G2426" s="17" t="s">
        <v>90</v>
      </c>
      <c r="H2426" s="9" t="s">
        <v>254</v>
      </c>
      <c r="I2426" s="22" t="s">
        <v>255</v>
      </c>
      <c r="J2426" s="22"/>
      <c r="K2426" s="17"/>
      <c r="L2426" s="17" t="s">
        <v>255</v>
      </c>
      <c r="M2426" s="17" t="s">
        <v>157</v>
      </c>
      <c r="N2426" s="9" t="s">
        <v>95</v>
      </c>
      <c r="O2426" s="11" t="s">
        <v>158</v>
      </c>
      <c r="P2426" s="9" t="s">
        <v>159</v>
      </c>
      <c r="Q2426" s="11" t="s">
        <v>160</v>
      </c>
      <c r="R2426" s="11" t="s">
        <v>120</v>
      </c>
      <c r="S2426" s="11" t="s">
        <v>65</v>
      </c>
      <c r="T2426" s="11"/>
      <c r="U2426" s="11" t="s">
        <v>66</v>
      </c>
      <c r="V2426" s="11" t="s">
        <v>67</v>
      </c>
      <c r="W2426" s="11" t="s">
        <v>68</v>
      </c>
      <c r="X2426" s="11" t="s">
        <v>69</v>
      </c>
      <c r="Y2426" s="9" t="s">
        <v>99</v>
      </c>
      <c r="Z2426" s="25" t="s">
        <v>71</v>
      </c>
      <c r="AA2426" s="12">
        <v>63.05</v>
      </c>
      <c r="AB2426" s="12">
        <v>18.98</v>
      </c>
      <c r="AC2426" s="12">
        <v>63.05</v>
      </c>
      <c r="AD2426" s="12">
        <v>18.98</v>
      </c>
      <c r="AE2426" s="8" t="s">
        <v>4124</v>
      </c>
      <c r="AF2426" s="8" t="s">
        <v>1053</v>
      </c>
      <c r="AG2426" s="37" t="s">
        <v>74</v>
      </c>
      <c r="AH2426" s="13">
        <v>0</v>
      </c>
      <c r="AI2426" s="8" t="s">
        <v>76</v>
      </c>
      <c r="AJ2426" s="14" t="s">
        <v>331</v>
      </c>
      <c r="AK2426" s="48">
        <v>2.5</v>
      </c>
      <c r="AL2426" s="8" t="s">
        <v>1645</v>
      </c>
      <c r="AM2426" s="13" t="s">
        <v>4125</v>
      </c>
      <c r="AN2426" s="13" t="e">
        <v>#VALUE!</v>
      </c>
      <c r="AO2426" s="9">
        <v>1</v>
      </c>
      <c r="AP2426" s="9" t="s">
        <v>84</v>
      </c>
      <c r="AQ2426" s="15">
        <v>77.016353395549487</v>
      </c>
      <c r="AR2426" s="59">
        <v>8.9999999999999993E-3</v>
      </c>
      <c r="AT2426" s="9" t="s">
        <v>79</v>
      </c>
      <c r="AU2426" s="9" t="s">
        <v>80</v>
      </c>
      <c r="AV2426" s="20">
        <v>6.0142857142857133</v>
      </c>
      <c r="AW2426" s="20">
        <v>8.6428571428571423</v>
      </c>
      <c r="AX2426" s="14">
        <v>2.628571428571429</v>
      </c>
      <c r="AY2426" s="20">
        <v>7.3285714285714292</v>
      </c>
      <c r="AZ2426" s="14" t="s">
        <v>52</v>
      </c>
      <c r="BA2426" s="16"/>
      <c r="BB2426" s="16"/>
      <c r="BC2426" s="16"/>
      <c r="BD2426" s="16"/>
      <c r="BE2426" s="16"/>
      <c r="BF2426" s="16"/>
      <c r="BG2426" s="16"/>
      <c r="BH2426" s="16"/>
      <c r="BI2426" s="16"/>
      <c r="BJ2426" s="16"/>
      <c r="BK2426" s="16"/>
      <c r="BL2426" s="16"/>
      <c r="BM2426" s="16"/>
      <c r="BN2426" s="16"/>
      <c r="BO2426" s="16"/>
      <c r="BP2426" s="16"/>
      <c r="BQ2426" s="16"/>
      <c r="BR2426" s="16"/>
      <c r="BS2426" s="16"/>
      <c r="BT2426" s="16"/>
      <c r="BU2426" s="16"/>
      <c r="BV2426" s="16"/>
      <c r="BW2426" s="16"/>
      <c r="BX2426" s="16"/>
      <c r="BY2426" s="16"/>
      <c r="BZ2426" s="16"/>
      <c r="CA2426" s="16"/>
      <c r="CB2426" s="16"/>
      <c r="CC2426" s="16"/>
      <c r="CD2426" s="16"/>
      <c r="CE2426" s="16"/>
      <c r="CF2426" s="16"/>
      <c r="CG2426" s="16"/>
      <c r="CH2426" s="16"/>
      <c r="CI2426" s="16"/>
      <c r="CJ2426" s="16"/>
      <c r="CK2426" s="16"/>
      <c r="CL2426" s="16"/>
      <c r="CM2426" s="16"/>
      <c r="CN2426" s="16"/>
      <c r="CO2426" s="16"/>
      <c r="CP2426" s="16"/>
      <c r="CQ2426" s="16"/>
      <c r="CR2426" s="16"/>
      <c r="CS2426" s="16"/>
      <c r="CT2426" s="16"/>
      <c r="CU2426" s="16"/>
      <c r="CV2426" s="16"/>
      <c r="CW2426" s="16"/>
      <c r="CX2426" s="16"/>
      <c r="CY2426" s="16"/>
      <c r="CZ2426" s="16"/>
      <c r="DA2426" s="16"/>
      <c r="DB2426" s="16"/>
      <c r="DC2426" s="16"/>
      <c r="DD2426" s="16"/>
      <c r="DE2426" s="16"/>
      <c r="DF2426" s="16"/>
      <c r="DG2426" s="16"/>
      <c r="DH2426" s="16"/>
      <c r="DI2426" s="16"/>
      <c r="DJ2426" s="16"/>
      <c r="DK2426" s="16"/>
      <c r="DL2426" s="16"/>
      <c r="DM2426" s="16"/>
      <c r="DN2426" s="16"/>
      <c r="DO2426" s="16"/>
      <c r="DP2426" s="16"/>
      <c r="DQ2426" s="16"/>
      <c r="DR2426" s="16"/>
      <c r="DS2426" s="16"/>
      <c r="DT2426" s="16"/>
      <c r="DU2426" s="16"/>
      <c r="DV2426" s="16"/>
      <c r="DW2426" s="16"/>
      <c r="DX2426" s="16"/>
      <c r="DY2426" s="16"/>
      <c r="DZ2426" s="16"/>
      <c r="EA2426" s="16"/>
      <c r="EB2426" s="16"/>
      <c r="EC2426" s="16"/>
      <c r="ED2426" s="16"/>
      <c r="EE2426" s="16"/>
      <c r="EF2426" s="16"/>
      <c r="EG2426" s="16"/>
      <c r="EH2426" s="16"/>
      <c r="EI2426" s="16"/>
      <c r="EJ2426" s="16"/>
      <c r="EK2426" s="16"/>
      <c r="EL2426" s="16"/>
      <c r="EM2426" s="16"/>
      <c r="EN2426" s="16"/>
      <c r="EO2426" s="16"/>
      <c r="EP2426" s="16"/>
      <c r="EQ2426" s="16"/>
      <c r="ER2426" s="16"/>
      <c r="ES2426" s="16"/>
      <c r="ET2426" s="16"/>
      <c r="EU2426" s="16"/>
      <c r="EV2426" s="16"/>
      <c r="EW2426" s="16"/>
      <c r="EX2426" s="16"/>
      <c r="EY2426" s="16"/>
      <c r="EZ2426" s="16"/>
      <c r="FA2426" s="16"/>
      <c r="FB2426" s="16"/>
      <c r="FC2426" s="16"/>
      <c r="FD2426" s="16"/>
      <c r="FE2426" s="16"/>
      <c r="FF2426" s="16"/>
      <c r="FG2426" s="16"/>
      <c r="FH2426" s="16"/>
      <c r="FI2426" s="16"/>
      <c r="FJ2426" s="16"/>
      <c r="FK2426" s="16"/>
      <c r="FL2426" s="16"/>
      <c r="FM2426" s="16"/>
      <c r="FN2426" s="16"/>
      <c r="FO2426" s="16"/>
      <c r="FP2426" s="16"/>
      <c r="FQ2426" s="16"/>
      <c r="FR2426" s="16"/>
      <c r="FS2426" s="16"/>
      <c r="FT2426" s="16"/>
      <c r="FU2426" s="16"/>
      <c r="FV2426" s="16"/>
      <c r="FW2426" s="16"/>
      <c r="FX2426" s="16"/>
      <c r="FY2426" s="16"/>
      <c r="FZ2426" s="16"/>
      <c r="GA2426" s="16"/>
      <c r="GB2426" s="16"/>
      <c r="GC2426" s="16"/>
      <c r="GD2426" s="16"/>
      <c r="GE2426" s="16"/>
      <c r="GF2426" s="16"/>
      <c r="GG2426" s="16"/>
      <c r="GH2426" s="16"/>
      <c r="GI2426" s="16"/>
      <c r="GJ2426" s="16"/>
      <c r="GK2426" s="16"/>
      <c r="GL2426" s="16"/>
      <c r="GM2426" s="16"/>
      <c r="GN2426" s="16"/>
      <c r="GO2426" s="16"/>
      <c r="GP2426" s="16"/>
      <c r="GQ2426" s="16"/>
      <c r="GR2426" s="16"/>
      <c r="GS2426" s="16"/>
      <c r="GT2426" s="16"/>
      <c r="GU2426" s="16"/>
      <c r="GV2426" s="16"/>
      <c r="GW2426" s="16"/>
      <c r="GX2426" s="16"/>
      <c r="GY2426" s="16"/>
      <c r="GZ2426" s="16"/>
      <c r="HA2426" s="16"/>
      <c r="HB2426" s="16"/>
      <c r="HC2426" s="16"/>
      <c r="HD2426" s="16"/>
      <c r="HE2426" s="16"/>
      <c r="HF2426" s="16"/>
      <c r="HG2426" s="16"/>
      <c r="HH2426" s="16"/>
      <c r="HI2426" s="16"/>
      <c r="HJ2426" s="16"/>
      <c r="HK2426" s="16"/>
      <c r="HL2426" s="16"/>
      <c r="HM2426" s="16"/>
      <c r="HN2426" s="16"/>
      <c r="HO2426" s="16"/>
      <c r="HP2426" s="16"/>
      <c r="HQ2426" s="16"/>
      <c r="HR2426" s="16"/>
      <c r="HS2426" s="16"/>
      <c r="HT2426" s="16"/>
      <c r="HU2426" s="16"/>
      <c r="HV2426" s="16"/>
      <c r="HW2426" s="16"/>
      <c r="HX2426" s="16"/>
      <c r="HY2426" s="16"/>
      <c r="HZ2426" s="16"/>
      <c r="IA2426" s="16"/>
      <c r="IB2426" s="16"/>
      <c r="IC2426" s="16"/>
      <c r="ID2426" s="16"/>
      <c r="IE2426" s="16"/>
      <c r="IF2426" s="16"/>
      <c r="IG2426" s="16"/>
      <c r="IH2426" s="16"/>
      <c r="II2426" s="16"/>
      <c r="IJ2426" s="16"/>
      <c r="IK2426" s="16"/>
      <c r="IL2426" s="16"/>
      <c r="IM2426" s="16"/>
      <c r="IN2426" s="16"/>
      <c r="IO2426" s="16"/>
      <c r="IP2426" s="16"/>
      <c r="IQ2426" s="16"/>
      <c r="IR2426" s="16"/>
      <c r="IS2426" s="16"/>
      <c r="IT2426" s="16"/>
      <c r="IU2426" s="16"/>
      <c r="IV2426" s="16"/>
      <c r="IW2426" s="16"/>
      <c r="IX2426" s="16"/>
      <c r="IY2426" s="16"/>
      <c r="IZ2426" s="16"/>
      <c r="JA2426" s="16"/>
      <c r="JB2426" s="16"/>
      <c r="JC2426" s="16"/>
      <c r="JD2426" s="16"/>
      <c r="JE2426" s="16"/>
      <c r="JF2426" s="16"/>
      <c r="JG2426" s="16"/>
      <c r="JH2426" s="16"/>
      <c r="JI2426" s="16"/>
      <c r="JJ2426" s="16"/>
      <c r="JK2426" s="16"/>
      <c r="JL2426" s="16"/>
      <c r="JM2426" s="16"/>
      <c r="JN2426" s="16"/>
    </row>
    <row r="2427" spans="1:274" x14ac:dyDescent="0.25">
      <c r="A2427" s="8">
        <v>2739</v>
      </c>
      <c r="B2427" s="65" t="s">
        <v>4122</v>
      </c>
      <c r="C2427" s="11" t="s">
        <v>2633</v>
      </c>
      <c r="D2427" s="10" t="s">
        <v>4131</v>
      </c>
      <c r="E2427" s="17" t="s">
        <v>252</v>
      </c>
      <c r="F2427" s="17" t="s">
        <v>253</v>
      </c>
      <c r="G2427" s="17" t="s">
        <v>90</v>
      </c>
      <c r="H2427" s="9" t="s">
        <v>254</v>
      </c>
      <c r="I2427" s="22" t="s">
        <v>255</v>
      </c>
      <c r="J2427" s="22"/>
      <c r="K2427" s="17"/>
      <c r="L2427" s="17" t="s">
        <v>255</v>
      </c>
      <c r="M2427" s="17" t="s">
        <v>157</v>
      </c>
      <c r="N2427" s="9" t="s">
        <v>95</v>
      </c>
      <c r="O2427" s="11" t="s">
        <v>158</v>
      </c>
      <c r="P2427" s="9" t="s">
        <v>159</v>
      </c>
      <c r="Q2427" s="11" t="s">
        <v>160</v>
      </c>
      <c r="R2427" s="11" t="s">
        <v>120</v>
      </c>
      <c r="S2427" s="11" t="s">
        <v>65</v>
      </c>
      <c r="T2427" s="11"/>
      <c r="U2427" s="11" t="s">
        <v>66</v>
      </c>
      <c r="V2427" s="11" t="s">
        <v>67</v>
      </c>
      <c r="W2427" s="11" t="s">
        <v>68</v>
      </c>
      <c r="X2427" s="11" t="s">
        <v>69</v>
      </c>
      <c r="Y2427" s="9" t="s">
        <v>99</v>
      </c>
      <c r="Z2427" s="25" t="s">
        <v>71</v>
      </c>
      <c r="AA2427" s="12">
        <v>63.05</v>
      </c>
      <c r="AB2427" s="12">
        <v>18.98</v>
      </c>
      <c r="AC2427" s="12">
        <v>63.05</v>
      </c>
      <c r="AD2427" s="12">
        <v>18.98</v>
      </c>
      <c r="AE2427" s="8" t="s">
        <v>4124</v>
      </c>
      <c r="AF2427" s="8" t="s">
        <v>1053</v>
      </c>
      <c r="AG2427" s="37" t="s">
        <v>74</v>
      </c>
      <c r="AH2427" s="13">
        <v>0</v>
      </c>
      <c r="AI2427" s="8" t="s">
        <v>76</v>
      </c>
      <c r="AJ2427" s="14" t="s">
        <v>331</v>
      </c>
      <c r="AK2427" s="48">
        <v>2.5</v>
      </c>
      <c r="AL2427" s="8" t="s">
        <v>1645</v>
      </c>
      <c r="AM2427" s="13" t="s">
        <v>4132</v>
      </c>
      <c r="AN2427" s="13" t="e">
        <v>#VALUE!</v>
      </c>
      <c r="AO2427" s="9">
        <v>1</v>
      </c>
      <c r="AP2427" s="9" t="s">
        <v>78</v>
      </c>
      <c r="AQ2427" s="15">
        <v>24.755256448569472</v>
      </c>
      <c r="AR2427" s="59">
        <v>2.8000000000000001E-2</v>
      </c>
      <c r="AT2427" s="9" t="s">
        <v>79</v>
      </c>
      <c r="AU2427" s="9" t="s">
        <v>80</v>
      </c>
      <c r="AV2427" s="20">
        <v>2.7646166666666665</v>
      </c>
      <c r="AW2427" s="20">
        <v>11.119506666666666</v>
      </c>
      <c r="AX2427" s="14">
        <v>8.3548899999999993</v>
      </c>
      <c r="AY2427" s="20">
        <v>6.6825206173568459</v>
      </c>
      <c r="AZ2427" s="14" t="s">
        <v>52</v>
      </c>
      <c r="BA2427" s="16"/>
      <c r="BB2427" s="16"/>
      <c r="BC2427" s="16"/>
      <c r="BD2427" s="16"/>
      <c r="BE2427" s="16"/>
      <c r="BF2427" s="16"/>
      <c r="BG2427" s="16"/>
      <c r="BH2427" s="16"/>
      <c r="BI2427" s="16"/>
      <c r="BJ2427" s="16"/>
      <c r="BK2427" s="16"/>
      <c r="BL2427" s="16"/>
      <c r="BM2427" s="16"/>
      <c r="BN2427" s="16"/>
      <c r="BO2427" s="16"/>
      <c r="BP2427" s="16"/>
      <c r="BQ2427" s="16"/>
      <c r="BR2427" s="16"/>
      <c r="BS2427" s="16"/>
      <c r="BT2427" s="16"/>
      <c r="BU2427" s="16"/>
      <c r="BV2427" s="16"/>
      <c r="BW2427" s="16"/>
      <c r="BX2427" s="16"/>
      <c r="BY2427" s="16"/>
      <c r="BZ2427" s="16"/>
      <c r="CA2427" s="16"/>
      <c r="CB2427" s="16"/>
      <c r="CC2427" s="16"/>
      <c r="CD2427" s="16"/>
      <c r="CE2427" s="16"/>
      <c r="CF2427" s="16"/>
      <c r="CG2427" s="16"/>
      <c r="CH2427" s="16"/>
      <c r="CI2427" s="16"/>
      <c r="CJ2427" s="16"/>
      <c r="CK2427" s="16"/>
      <c r="CL2427" s="16"/>
      <c r="CM2427" s="16"/>
      <c r="CN2427" s="16"/>
      <c r="CO2427" s="16"/>
      <c r="CP2427" s="16"/>
      <c r="CQ2427" s="16"/>
      <c r="CR2427" s="16"/>
      <c r="CS2427" s="16"/>
      <c r="CT2427" s="16"/>
      <c r="CU2427" s="16"/>
      <c r="CV2427" s="16"/>
      <c r="CW2427" s="16"/>
      <c r="CX2427" s="16"/>
      <c r="CY2427" s="16"/>
      <c r="CZ2427" s="16"/>
      <c r="DA2427" s="16"/>
      <c r="DB2427" s="16"/>
      <c r="DC2427" s="16"/>
      <c r="DD2427" s="16"/>
      <c r="DE2427" s="16"/>
      <c r="DF2427" s="16"/>
      <c r="DG2427" s="16"/>
      <c r="DH2427" s="16"/>
      <c r="DI2427" s="16"/>
      <c r="DJ2427" s="16"/>
      <c r="DK2427" s="16"/>
      <c r="DL2427" s="16"/>
      <c r="DM2427" s="16"/>
      <c r="DN2427" s="16"/>
      <c r="DO2427" s="16"/>
      <c r="DP2427" s="16"/>
      <c r="DQ2427" s="16"/>
      <c r="DR2427" s="16"/>
      <c r="DS2427" s="16"/>
      <c r="DT2427" s="16"/>
      <c r="DU2427" s="16"/>
      <c r="DV2427" s="16"/>
      <c r="DW2427" s="16"/>
      <c r="DX2427" s="16"/>
      <c r="DY2427" s="16"/>
      <c r="DZ2427" s="16"/>
      <c r="EA2427" s="16"/>
      <c r="EB2427" s="16"/>
      <c r="EC2427" s="16"/>
      <c r="ED2427" s="16"/>
      <c r="EE2427" s="16"/>
      <c r="EF2427" s="16"/>
      <c r="EG2427" s="16"/>
      <c r="EH2427" s="16"/>
      <c r="EI2427" s="16"/>
      <c r="EJ2427" s="16"/>
      <c r="EK2427" s="16"/>
      <c r="EL2427" s="16"/>
      <c r="EM2427" s="16"/>
      <c r="EN2427" s="16"/>
      <c r="EO2427" s="16"/>
      <c r="EP2427" s="16"/>
      <c r="EQ2427" s="16"/>
      <c r="ER2427" s="16"/>
      <c r="ES2427" s="16"/>
      <c r="ET2427" s="16"/>
      <c r="EU2427" s="16"/>
      <c r="EV2427" s="16"/>
      <c r="EW2427" s="16"/>
      <c r="EX2427" s="16"/>
      <c r="EY2427" s="16"/>
      <c r="EZ2427" s="16"/>
      <c r="FA2427" s="16"/>
      <c r="FB2427" s="16"/>
      <c r="FC2427" s="16"/>
      <c r="FD2427" s="16"/>
      <c r="FE2427" s="16"/>
      <c r="FF2427" s="16"/>
      <c r="FG2427" s="16"/>
      <c r="FH2427" s="16"/>
      <c r="FI2427" s="16"/>
      <c r="FJ2427" s="16"/>
      <c r="FK2427" s="16"/>
      <c r="FL2427" s="16"/>
      <c r="FM2427" s="16"/>
      <c r="FN2427" s="16"/>
      <c r="FO2427" s="16"/>
      <c r="FP2427" s="16"/>
      <c r="FQ2427" s="16"/>
      <c r="FR2427" s="16"/>
      <c r="FS2427" s="16"/>
      <c r="FT2427" s="16"/>
      <c r="FU2427" s="16"/>
      <c r="FV2427" s="16"/>
      <c r="FW2427" s="16"/>
      <c r="FX2427" s="16"/>
      <c r="FY2427" s="16"/>
      <c r="FZ2427" s="16"/>
      <c r="GA2427" s="16"/>
      <c r="GB2427" s="16"/>
      <c r="GC2427" s="16"/>
      <c r="GD2427" s="16"/>
      <c r="GE2427" s="16"/>
      <c r="GF2427" s="16"/>
      <c r="GG2427" s="16"/>
      <c r="GH2427" s="16"/>
      <c r="GI2427" s="16"/>
      <c r="GJ2427" s="16"/>
      <c r="GK2427" s="16"/>
      <c r="GL2427" s="16"/>
      <c r="GM2427" s="16"/>
      <c r="GN2427" s="16"/>
      <c r="GO2427" s="16"/>
      <c r="GP2427" s="16"/>
      <c r="GQ2427" s="16"/>
      <c r="GR2427" s="16"/>
      <c r="GS2427" s="16"/>
      <c r="GT2427" s="16"/>
      <c r="GU2427" s="16"/>
      <c r="GV2427" s="16"/>
      <c r="GW2427" s="16"/>
      <c r="GX2427" s="16"/>
      <c r="GY2427" s="16"/>
      <c r="GZ2427" s="16"/>
      <c r="HA2427" s="16"/>
      <c r="HB2427" s="16"/>
      <c r="HC2427" s="16"/>
      <c r="HD2427" s="16"/>
      <c r="HE2427" s="16"/>
      <c r="HF2427" s="16"/>
      <c r="HG2427" s="16"/>
      <c r="HH2427" s="16"/>
      <c r="HI2427" s="16"/>
      <c r="HJ2427" s="16"/>
      <c r="HK2427" s="16"/>
      <c r="HL2427" s="16"/>
      <c r="HM2427" s="16"/>
      <c r="HN2427" s="16"/>
      <c r="HO2427" s="16"/>
      <c r="HP2427" s="16"/>
      <c r="HQ2427" s="16"/>
      <c r="HR2427" s="16"/>
      <c r="HS2427" s="16"/>
      <c r="HT2427" s="16"/>
      <c r="HU2427" s="16"/>
      <c r="HV2427" s="16"/>
      <c r="HW2427" s="16"/>
      <c r="HX2427" s="16"/>
      <c r="HY2427" s="16"/>
      <c r="HZ2427" s="16"/>
      <c r="IA2427" s="16"/>
      <c r="IB2427" s="16"/>
      <c r="IC2427" s="16"/>
      <c r="ID2427" s="16"/>
      <c r="IE2427" s="16"/>
      <c r="IF2427" s="16"/>
      <c r="IG2427" s="16"/>
      <c r="IH2427" s="16"/>
      <c r="II2427" s="16"/>
      <c r="IJ2427" s="16"/>
      <c r="IK2427" s="16"/>
      <c r="IL2427" s="16"/>
      <c r="IM2427" s="16"/>
      <c r="IN2427" s="16"/>
      <c r="IO2427" s="16"/>
      <c r="IP2427" s="16"/>
      <c r="IQ2427" s="16"/>
      <c r="IR2427" s="16"/>
      <c r="IS2427" s="16"/>
      <c r="IT2427" s="16"/>
      <c r="IU2427" s="16"/>
      <c r="IV2427" s="16"/>
      <c r="IW2427" s="16"/>
      <c r="IX2427" s="16"/>
      <c r="IY2427" s="16"/>
      <c r="IZ2427" s="16"/>
      <c r="JA2427" s="16"/>
      <c r="JB2427" s="16"/>
      <c r="JC2427" s="16"/>
      <c r="JD2427" s="16"/>
      <c r="JE2427" s="16"/>
      <c r="JF2427" s="16"/>
      <c r="JG2427" s="16"/>
      <c r="JH2427" s="16"/>
      <c r="JI2427" s="16"/>
      <c r="JJ2427" s="16"/>
      <c r="JK2427" s="16"/>
      <c r="JL2427" s="16"/>
      <c r="JM2427" s="16"/>
      <c r="JN2427" s="16"/>
    </row>
    <row r="2428" spans="1:274" x14ac:dyDescent="0.25">
      <c r="A2428" s="8">
        <v>2740</v>
      </c>
      <c r="B2428" s="65" t="s">
        <v>4122</v>
      </c>
      <c r="C2428" s="11" t="s">
        <v>2633</v>
      </c>
      <c r="D2428" s="10" t="s">
        <v>4133</v>
      </c>
      <c r="E2428" s="17" t="s">
        <v>252</v>
      </c>
      <c r="F2428" s="17" t="s">
        <v>253</v>
      </c>
      <c r="G2428" s="17" t="s">
        <v>90</v>
      </c>
      <c r="H2428" s="9" t="s">
        <v>254</v>
      </c>
      <c r="I2428" s="22" t="s">
        <v>255</v>
      </c>
      <c r="J2428" s="22"/>
      <c r="K2428" s="17"/>
      <c r="L2428" s="17" t="s">
        <v>255</v>
      </c>
      <c r="M2428" s="17" t="s">
        <v>157</v>
      </c>
      <c r="N2428" s="9" t="s">
        <v>95</v>
      </c>
      <c r="O2428" s="11" t="s">
        <v>158</v>
      </c>
      <c r="P2428" s="9" t="s">
        <v>159</v>
      </c>
      <c r="Q2428" s="11" t="s">
        <v>160</v>
      </c>
      <c r="R2428" s="11" t="s">
        <v>120</v>
      </c>
      <c r="S2428" s="11" t="s">
        <v>65</v>
      </c>
      <c r="T2428" s="11"/>
      <c r="U2428" s="11" t="s">
        <v>66</v>
      </c>
      <c r="V2428" s="11" t="s">
        <v>67</v>
      </c>
      <c r="W2428" s="11" t="s">
        <v>68</v>
      </c>
      <c r="X2428" s="11" t="s">
        <v>69</v>
      </c>
      <c r="Y2428" s="9" t="s">
        <v>99</v>
      </c>
      <c r="Z2428" s="25" t="s">
        <v>71</v>
      </c>
      <c r="AA2428" s="12">
        <v>63.05</v>
      </c>
      <c r="AB2428" s="12">
        <v>18.98</v>
      </c>
      <c r="AC2428" s="12">
        <v>63.05</v>
      </c>
      <c r="AD2428" s="12">
        <v>18.98</v>
      </c>
      <c r="AE2428" s="8" t="s">
        <v>4124</v>
      </c>
      <c r="AF2428" s="8" t="s">
        <v>1053</v>
      </c>
      <c r="AG2428" s="37" t="s">
        <v>74</v>
      </c>
      <c r="AH2428" s="13">
        <v>0</v>
      </c>
      <c r="AI2428" s="8" t="s">
        <v>76</v>
      </c>
      <c r="AJ2428" s="14" t="s">
        <v>331</v>
      </c>
      <c r="AK2428" s="48">
        <v>2.5</v>
      </c>
      <c r="AL2428" s="8" t="s">
        <v>1645</v>
      </c>
      <c r="AM2428" s="13" t="s">
        <v>4132</v>
      </c>
      <c r="AN2428" s="13" t="e">
        <v>#VALUE!</v>
      </c>
      <c r="AO2428" s="9">
        <v>1</v>
      </c>
      <c r="AP2428" s="9" t="s">
        <v>78</v>
      </c>
      <c r="AQ2428" s="15">
        <v>24.755256448569472</v>
      </c>
      <c r="AR2428" s="59">
        <v>2.8000000000000001E-2</v>
      </c>
      <c r="AT2428" s="9" t="s">
        <v>79</v>
      </c>
      <c r="AU2428" s="9" t="s">
        <v>80</v>
      </c>
      <c r="AV2428" s="20">
        <v>2.7646166666666665</v>
      </c>
      <c r="AW2428" s="20">
        <v>11.119506666666666</v>
      </c>
      <c r="AX2428" s="14">
        <v>8.3548899999999993</v>
      </c>
      <c r="AY2428" s="20">
        <v>6.6825206173568459</v>
      </c>
      <c r="AZ2428" s="14" t="s">
        <v>52</v>
      </c>
      <c r="BA2428" s="16"/>
      <c r="BB2428" s="16"/>
      <c r="BC2428" s="16"/>
      <c r="BD2428" s="16"/>
      <c r="BE2428" s="16"/>
      <c r="BF2428" s="16"/>
      <c r="BG2428" s="16"/>
      <c r="BH2428" s="16"/>
      <c r="BI2428" s="16"/>
      <c r="BJ2428" s="16"/>
      <c r="BK2428" s="16"/>
      <c r="BL2428" s="16"/>
      <c r="BM2428" s="16"/>
      <c r="BN2428" s="16"/>
      <c r="BO2428" s="16"/>
      <c r="BP2428" s="16"/>
      <c r="BQ2428" s="16"/>
      <c r="BR2428" s="16"/>
      <c r="BS2428" s="16"/>
      <c r="BT2428" s="16"/>
      <c r="BU2428" s="16"/>
      <c r="BV2428" s="16"/>
      <c r="BW2428" s="16"/>
      <c r="BX2428" s="16"/>
      <c r="BY2428" s="16"/>
      <c r="BZ2428" s="16"/>
      <c r="CA2428" s="16"/>
      <c r="CB2428" s="16"/>
      <c r="CC2428" s="16"/>
      <c r="CD2428" s="16"/>
      <c r="CE2428" s="16"/>
      <c r="CF2428" s="16"/>
      <c r="CG2428" s="16"/>
      <c r="CH2428" s="16"/>
      <c r="CI2428" s="16"/>
      <c r="CJ2428" s="16"/>
      <c r="CK2428" s="16"/>
      <c r="CL2428" s="16"/>
      <c r="CM2428" s="16"/>
      <c r="CN2428" s="16"/>
      <c r="CO2428" s="16"/>
      <c r="CP2428" s="16"/>
      <c r="CQ2428" s="16"/>
      <c r="CR2428" s="16"/>
      <c r="CS2428" s="16"/>
      <c r="CT2428" s="16"/>
      <c r="CU2428" s="16"/>
      <c r="CV2428" s="16"/>
      <c r="CW2428" s="16"/>
      <c r="CX2428" s="16"/>
      <c r="CY2428" s="16"/>
      <c r="CZ2428" s="16"/>
      <c r="DA2428" s="16"/>
      <c r="DB2428" s="16"/>
      <c r="DC2428" s="16"/>
      <c r="DD2428" s="16"/>
      <c r="DE2428" s="16"/>
      <c r="DF2428" s="16"/>
      <c r="DG2428" s="16"/>
      <c r="DH2428" s="16"/>
      <c r="DI2428" s="16"/>
      <c r="DJ2428" s="16"/>
      <c r="DK2428" s="16"/>
      <c r="DL2428" s="16"/>
      <c r="DM2428" s="16"/>
      <c r="DN2428" s="16"/>
      <c r="DO2428" s="16"/>
      <c r="DP2428" s="16"/>
      <c r="DQ2428" s="16"/>
      <c r="DR2428" s="16"/>
      <c r="DS2428" s="16"/>
      <c r="DT2428" s="16"/>
      <c r="DU2428" s="16"/>
      <c r="DV2428" s="16"/>
      <c r="DW2428" s="16"/>
      <c r="DX2428" s="16"/>
      <c r="DY2428" s="16"/>
      <c r="DZ2428" s="16"/>
      <c r="EA2428" s="16"/>
      <c r="EB2428" s="16"/>
      <c r="EC2428" s="16"/>
      <c r="ED2428" s="16"/>
      <c r="EE2428" s="16"/>
      <c r="EF2428" s="16"/>
      <c r="EG2428" s="16"/>
      <c r="EH2428" s="16"/>
      <c r="EI2428" s="16"/>
      <c r="EJ2428" s="16"/>
      <c r="EK2428" s="16"/>
      <c r="EL2428" s="16"/>
      <c r="EM2428" s="16"/>
      <c r="EN2428" s="16"/>
      <c r="EO2428" s="16"/>
      <c r="EP2428" s="16"/>
      <c r="EQ2428" s="16"/>
      <c r="ER2428" s="16"/>
      <c r="ES2428" s="16"/>
      <c r="ET2428" s="16"/>
      <c r="EU2428" s="16"/>
      <c r="EV2428" s="16"/>
      <c r="EW2428" s="16"/>
      <c r="EX2428" s="16"/>
      <c r="EY2428" s="16"/>
      <c r="EZ2428" s="16"/>
      <c r="FA2428" s="16"/>
      <c r="FB2428" s="16"/>
      <c r="FC2428" s="16"/>
      <c r="FD2428" s="16"/>
      <c r="FE2428" s="16"/>
      <c r="FF2428" s="16"/>
      <c r="FG2428" s="16"/>
      <c r="FH2428" s="16"/>
      <c r="FI2428" s="16"/>
      <c r="FJ2428" s="16"/>
      <c r="FK2428" s="16"/>
      <c r="FL2428" s="16"/>
      <c r="FM2428" s="16"/>
      <c r="FN2428" s="16"/>
      <c r="FO2428" s="16"/>
      <c r="FP2428" s="16"/>
      <c r="FQ2428" s="16"/>
      <c r="FR2428" s="16"/>
      <c r="FS2428" s="16"/>
      <c r="FT2428" s="16"/>
      <c r="FU2428" s="16"/>
      <c r="FV2428" s="16"/>
      <c r="FW2428" s="16"/>
      <c r="FX2428" s="16"/>
      <c r="FY2428" s="16"/>
      <c r="FZ2428" s="16"/>
      <c r="GA2428" s="16"/>
      <c r="GB2428" s="16"/>
      <c r="GC2428" s="16"/>
      <c r="GD2428" s="16"/>
      <c r="GE2428" s="16"/>
      <c r="GF2428" s="16"/>
      <c r="GG2428" s="16"/>
      <c r="GH2428" s="16"/>
      <c r="GI2428" s="16"/>
      <c r="GJ2428" s="16"/>
      <c r="GK2428" s="16"/>
      <c r="GL2428" s="16"/>
      <c r="GM2428" s="16"/>
      <c r="GN2428" s="16"/>
      <c r="GO2428" s="16"/>
      <c r="GP2428" s="16"/>
      <c r="GQ2428" s="16"/>
      <c r="GR2428" s="16"/>
      <c r="GS2428" s="16"/>
      <c r="GT2428" s="16"/>
      <c r="GU2428" s="16"/>
      <c r="GV2428" s="16"/>
      <c r="GW2428" s="16"/>
      <c r="GX2428" s="16"/>
      <c r="GY2428" s="16"/>
      <c r="GZ2428" s="16"/>
      <c r="HA2428" s="16"/>
      <c r="HB2428" s="16"/>
      <c r="HC2428" s="16"/>
      <c r="HD2428" s="16"/>
      <c r="HE2428" s="16"/>
      <c r="HF2428" s="16"/>
      <c r="HG2428" s="16"/>
      <c r="HH2428" s="16"/>
      <c r="HI2428" s="16"/>
      <c r="HJ2428" s="16"/>
      <c r="HK2428" s="16"/>
      <c r="HL2428" s="16"/>
      <c r="HM2428" s="16"/>
      <c r="HN2428" s="16"/>
      <c r="HO2428" s="16"/>
      <c r="HP2428" s="16"/>
      <c r="HQ2428" s="16"/>
      <c r="HR2428" s="16"/>
      <c r="HS2428" s="16"/>
      <c r="HT2428" s="16"/>
      <c r="HU2428" s="16"/>
      <c r="HV2428" s="16"/>
      <c r="HW2428" s="16"/>
      <c r="HX2428" s="16"/>
      <c r="HY2428" s="16"/>
      <c r="HZ2428" s="16"/>
      <c r="IA2428" s="16"/>
      <c r="IB2428" s="16"/>
      <c r="IC2428" s="16"/>
      <c r="ID2428" s="16"/>
      <c r="IE2428" s="16"/>
      <c r="IF2428" s="16"/>
      <c r="IG2428" s="16"/>
      <c r="IH2428" s="16"/>
      <c r="II2428" s="16"/>
      <c r="IJ2428" s="16"/>
      <c r="IK2428" s="16"/>
      <c r="IL2428" s="16"/>
      <c r="IM2428" s="16"/>
      <c r="IN2428" s="16"/>
      <c r="IO2428" s="16"/>
      <c r="IP2428" s="16"/>
      <c r="IQ2428" s="16"/>
      <c r="IR2428" s="16"/>
      <c r="IS2428" s="16"/>
      <c r="IT2428" s="16"/>
      <c r="IU2428" s="16"/>
      <c r="IV2428" s="16"/>
      <c r="IW2428" s="16"/>
      <c r="IX2428" s="16"/>
      <c r="IY2428" s="16"/>
      <c r="IZ2428" s="16"/>
      <c r="JA2428" s="16"/>
      <c r="JB2428" s="16"/>
      <c r="JC2428" s="16"/>
      <c r="JD2428" s="16"/>
      <c r="JE2428" s="16"/>
      <c r="JF2428" s="16"/>
      <c r="JG2428" s="16"/>
      <c r="JH2428" s="16"/>
      <c r="JI2428" s="16"/>
      <c r="JJ2428" s="16"/>
      <c r="JK2428" s="16"/>
      <c r="JL2428" s="16"/>
      <c r="JM2428" s="16"/>
      <c r="JN2428" s="16"/>
    </row>
    <row r="2429" spans="1:274" x14ac:dyDescent="0.25">
      <c r="A2429" s="8">
        <v>2741</v>
      </c>
      <c r="B2429" s="65" t="s">
        <v>4122</v>
      </c>
      <c r="C2429" s="11" t="s">
        <v>2633</v>
      </c>
      <c r="D2429" s="10" t="s">
        <v>4134</v>
      </c>
      <c r="E2429" s="17" t="s">
        <v>252</v>
      </c>
      <c r="F2429" s="17" t="s">
        <v>253</v>
      </c>
      <c r="G2429" s="17" t="s">
        <v>90</v>
      </c>
      <c r="H2429" s="9" t="s">
        <v>254</v>
      </c>
      <c r="I2429" s="22" t="s">
        <v>255</v>
      </c>
      <c r="J2429" s="22"/>
      <c r="K2429" s="17"/>
      <c r="L2429" s="17" t="s">
        <v>255</v>
      </c>
      <c r="M2429" s="17" t="s">
        <v>157</v>
      </c>
      <c r="N2429" s="9" t="s">
        <v>95</v>
      </c>
      <c r="O2429" s="11" t="s">
        <v>158</v>
      </c>
      <c r="P2429" s="9" t="s">
        <v>159</v>
      </c>
      <c r="Q2429" s="11" t="s">
        <v>160</v>
      </c>
      <c r="R2429" s="11" t="s">
        <v>120</v>
      </c>
      <c r="S2429" s="11" t="s">
        <v>65</v>
      </c>
      <c r="T2429" s="11"/>
      <c r="U2429" s="11" t="s">
        <v>66</v>
      </c>
      <c r="V2429" s="11" t="s">
        <v>67</v>
      </c>
      <c r="W2429" s="11" t="s">
        <v>68</v>
      </c>
      <c r="X2429" s="11" t="s">
        <v>69</v>
      </c>
      <c r="Y2429" s="9" t="s">
        <v>99</v>
      </c>
      <c r="Z2429" s="25" t="s">
        <v>71</v>
      </c>
      <c r="AA2429" s="12">
        <v>63.05</v>
      </c>
      <c r="AB2429" s="12">
        <v>18.98</v>
      </c>
      <c r="AC2429" s="12">
        <v>63.05</v>
      </c>
      <c r="AD2429" s="12">
        <v>18.98</v>
      </c>
      <c r="AE2429" s="8" t="s">
        <v>4124</v>
      </c>
      <c r="AF2429" s="8" t="s">
        <v>1053</v>
      </c>
      <c r="AG2429" s="37" t="s">
        <v>74</v>
      </c>
      <c r="AH2429" s="13">
        <v>0</v>
      </c>
      <c r="AI2429" s="8" t="s">
        <v>76</v>
      </c>
      <c r="AJ2429" s="14" t="s">
        <v>331</v>
      </c>
      <c r="AK2429" s="48">
        <v>2.5</v>
      </c>
      <c r="AL2429" s="8" t="s">
        <v>1645</v>
      </c>
      <c r="AM2429" s="13" t="s">
        <v>4132</v>
      </c>
      <c r="AN2429" s="13" t="e">
        <v>#VALUE!</v>
      </c>
      <c r="AO2429" s="9">
        <v>1</v>
      </c>
      <c r="AP2429" s="9" t="s">
        <v>78</v>
      </c>
      <c r="AQ2429" s="15">
        <v>49.510512897138945</v>
      </c>
      <c r="AR2429" s="59">
        <v>1.4E-2</v>
      </c>
      <c r="AT2429" s="9" t="s">
        <v>79</v>
      </c>
      <c r="AU2429" s="9" t="s">
        <v>80</v>
      </c>
      <c r="AV2429" s="20">
        <v>3.9897000000000005</v>
      </c>
      <c r="AW2429" s="20">
        <v>11.378700000000002</v>
      </c>
      <c r="AX2429" s="14">
        <v>7.3890000000000011</v>
      </c>
      <c r="AY2429" s="20">
        <v>7.0164483749105457</v>
      </c>
      <c r="AZ2429" s="14" t="s">
        <v>52</v>
      </c>
      <c r="BA2429" s="16"/>
      <c r="BB2429" s="16"/>
      <c r="BC2429" s="16"/>
      <c r="BD2429" s="16"/>
      <c r="BE2429" s="16"/>
      <c r="BF2429" s="16"/>
      <c r="BG2429" s="16"/>
      <c r="BH2429" s="16"/>
      <c r="BI2429" s="16"/>
      <c r="BJ2429" s="16"/>
      <c r="BK2429" s="16"/>
      <c r="BL2429" s="16"/>
      <c r="BM2429" s="16"/>
      <c r="BN2429" s="16"/>
      <c r="BO2429" s="16"/>
      <c r="BP2429" s="16"/>
      <c r="BQ2429" s="16"/>
      <c r="BR2429" s="16"/>
      <c r="BS2429" s="16"/>
      <c r="BT2429" s="16"/>
      <c r="BU2429" s="16"/>
      <c r="BV2429" s="16"/>
      <c r="BW2429" s="16"/>
      <c r="BX2429" s="16"/>
      <c r="BY2429" s="16"/>
      <c r="BZ2429" s="16"/>
      <c r="CA2429" s="16"/>
      <c r="CB2429" s="16"/>
      <c r="CC2429" s="16"/>
      <c r="CD2429" s="16"/>
      <c r="CE2429" s="16"/>
      <c r="CF2429" s="16"/>
      <c r="CG2429" s="16"/>
      <c r="CH2429" s="16"/>
      <c r="CI2429" s="16"/>
      <c r="CJ2429" s="16"/>
      <c r="CK2429" s="16"/>
      <c r="CL2429" s="16"/>
      <c r="CM2429" s="16"/>
      <c r="CN2429" s="16"/>
      <c r="CO2429" s="16"/>
      <c r="CP2429" s="16"/>
      <c r="CQ2429" s="16"/>
      <c r="CR2429" s="16"/>
      <c r="CS2429" s="16"/>
      <c r="CT2429" s="16"/>
      <c r="CU2429" s="16"/>
      <c r="CV2429" s="16"/>
      <c r="CW2429" s="16"/>
      <c r="CX2429" s="16"/>
      <c r="CY2429" s="16"/>
      <c r="CZ2429" s="16"/>
      <c r="DA2429" s="16"/>
      <c r="DB2429" s="16"/>
      <c r="DC2429" s="16"/>
      <c r="DD2429" s="16"/>
      <c r="DE2429" s="16"/>
      <c r="DF2429" s="16"/>
      <c r="DG2429" s="16"/>
      <c r="DH2429" s="16"/>
      <c r="DI2429" s="16"/>
      <c r="DJ2429" s="16"/>
      <c r="DK2429" s="16"/>
      <c r="DL2429" s="16"/>
      <c r="DM2429" s="16"/>
      <c r="DN2429" s="16"/>
      <c r="DO2429" s="16"/>
      <c r="DP2429" s="16"/>
      <c r="DQ2429" s="16"/>
      <c r="DR2429" s="16"/>
      <c r="DS2429" s="16"/>
      <c r="DT2429" s="16"/>
      <c r="DU2429" s="16"/>
      <c r="DV2429" s="16"/>
      <c r="DW2429" s="16"/>
      <c r="DX2429" s="16"/>
      <c r="DY2429" s="16"/>
      <c r="DZ2429" s="16"/>
      <c r="EA2429" s="16"/>
      <c r="EB2429" s="16"/>
      <c r="EC2429" s="16"/>
      <c r="ED2429" s="16"/>
      <c r="EE2429" s="16"/>
      <c r="EF2429" s="16"/>
      <c r="EG2429" s="16"/>
      <c r="EH2429" s="16"/>
      <c r="EI2429" s="16"/>
      <c r="EJ2429" s="16"/>
      <c r="EK2429" s="16"/>
      <c r="EL2429" s="16"/>
      <c r="EM2429" s="16"/>
      <c r="EN2429" s="16"/>
      <c r="EO2429" s="16"/>
      <c r="EP2429" s="16"/>
      <c r="EQ2429" s="16"/>
      <c r="ER2429" s="16"/>
      <c r="ES2429" s="16"/>
      <c r="ET2429" s="16"/>
      <c r="EU2429" s="16"/>
      <c r="EV2429" s="16"/>
      <c r="EW2429" s="16"/>
      <c r="EX2429" s="16"/>
      <c r="EY2429" s="16"/>
      <c r="EZ2429" s="16"/>
      <c r="FA2429" s="16"/>
      <c r="FB2429" s="16"/>
      <c r="FC2429" s="16"/>
      <c r="FD2429" s="16"/>
      <c r="FE2429" s="16"/>
      <c r="FF2429" s="16"/>
      <c r="FG2429" s="16"/>
      <c r="FH2429" s="16"/>
      <c r="FI2429" s="16"/>
      <c r="FJ2429" s="16"/>
      <c r="FK2429" s="16"/>
      <c r="FL2429" s="16"/>
      <c r="FM2429" s="16"/>
      <c r="FN2429" s="16"/>
      <c r="FO2429" s="16"/>
      <c r="FP2429" s="16"/>
      <c r="FQ2429" s="16"/>
      <c r="FR2429" s="16"/>
      <c r="FS2429" s="16"/>
      <c r="FT2429" s="16"/>
      <c r="FU2429" s="16"/>
      <c r="FV2429" s="16"/>
      <c r="FW2429" s="16"/>
      <c r="FX2429" s="16"/>
      <c r="FY2429" s="16"/>
      <c r="FZ2429" s="16"/>
      <c r="GA2429" s="16"/>
      <c r="GB2429" s="16"/>
      <c r="GC2429" s="16"/>
      <c r="GD2429" s="16"/>
      <c r="GE2429" s="16"/>
      <c r="GF2429" s="16"/>
      <c r="GG2429" s="16"/>
      <c r="GH2429" s="16"/>
      <c r="GI2429" s="16"/>
      <c r="GJ2429" s="16"/>
      <c r="GK2429" s="16"/>
      <c r="GL2429" s="16"/>
      <c r="GM2429" s="16"/>
      <c r="GN2429" s="16"/>
      <c r="GO2429" s="16"/>
      <c r="GP2429" s="16"/>
      <c r="GQ2429" s="16"/>
      <c r="GR2429" s="16"/>
      <c r="GS2429" s="16"/>
      <c r="GT2429" s="16"/>
      <c r="GU2429" s="16"/>
      <c r="GV2429" s="16"/>
      <c r="GW2429" s="16"/>
      <c r="GX2429" s="16"/>
      <c r="GY2429" s="16"/>
      <c r="GZ2429" s="16"/>
      <c r="HA2429" s="16"/>
      <c r="HB2429" s="16"/>
      <c r="HC2429" s="16"/>
      <c r="HD2429" s="16"/>
      <c r="HE2429" s="16"/>
      <c r="HF2429" s="16"/>
      <c r="HG2429" s="16"/>
      <c r="HH2429" s="16"/>
      <c r="HI2429" s="16"/>
      <c r="HJ2429" s="16"/>
      <c r="HK2429" s="16"/>
      <c r="HL2429" s="16"/>
      <c r="HM2429" s="16"/>
      <c r="HN2429" s="16"/>
      <c r="HO2429" s="16"/>
      <c r="HP2429" s="16"/>
      <c r="HQ2429" s="16"/>
      <c r="HR2429" s="16"/>
      <c r="HS2429" s="16"/>
      <c r="HT2429" s="16"/>
      <c r="HU2429" s="16"/>
      <c r="HV2429" s="16"/>
      <c r="HW2429" s="16"/>
      <c r="HX2429" s="16"/>
      <c r="HY2429" s="16"/>
      <c r="HZ2429" s="16"/>
      <c r="IA2429" s="16"/>
      <c r="IB2429" s="16"/>
      <c r="IC2429" s="16"/>
      <c r="ID2429" s="16"/>
      <c r="IE2429" s="16"/>
      <c r="IF2429" s="16"/>
      <c r="IG2429" s="16"/>
      <c r="IH2429" s="16"/>
      <c r="II2429" s="16"/>
      <c r="IJ2429" s="16"/>
      <c r="IK2429" s="16"/>
      <c r="IL2429" s="16"/>
      <c r="IM2429" s="16"/>
      <c r="IN2429" s="16"/>
      <c r="IO2429" s="16"/>
      <c r="IP2429" s="16"/>
      <c r="IQ2429" s="16"/>
      <c r="IR2429" s="16"/>
      <c r="IS2429" s="16"/>
      <c r="IT2429" s="16"/>
      <c r="IU2429" s="16"/>
      <c r="IV2429" s="16"/>
      <c r="IW2429" s="16"/>
      <c r="IX2429" s="16"/>
      <c r="IY2429" s="16"/>
      <c r="IZ2429" s="16"/>
      <c r="JA2429" s="16"/>
      <c r="JB2429" s="16"/>
      <c r="JC2429" s="16"/>
      <c r="JD2429" s="16"/>
      <c r="JE2429" s="16"/>
      <c r="JF2429" s="16"/>
      <c r="JG2429" s="16"/>
      <c r="JH2429" s="16"/>
      <c r="JI2429" s="16"/>
      <c r="JJ2429" s="16"/>
      <c r="JK2429" s="16"/>
      <c r="JL2429" s="16"/>
      <c r="JM2429" s="16"/>
      <c r="JN2429" s="16"/>
    </row>
    <row r="2430" spans="1:274" x14ac:dyDescent="0.25">
      <c r="A2430" s="8">
        <v>2742</v>
      </c>
      <c r="B2430" s="65" t="s">
        <v>4122</v>
      </c>
      <c r="C2430" s="11" t="s">
        <v>2633</v>
      </c>
      <c r="D2430" s="10" t="s">
        <v>4135</v>
      </c>
      <c r="E2430" s="17" t="s">
        <v>252</v>
      </c>
      <c r="F2430" s="17" t="s">
        <v>253</v>
      </c>
      <c r="G2430" s="17" t="s">
        <v>90</v>
      </c>
      <c r="H2430" s="9" t="s">
        <v>254</v>
      </c>
      <c r="I2430" s="22" t="s">
        <v>255</v>
      </c>
      <c r="J2430" s="22"/>
      <c r="K2430" s="17"/>
      <c r="L2430" s="17" t="s">
        <v>255</v>
      </c>
      <c r="M2430" s="17" t="s">
        <v>157</v>
      </c>
      <c r="N2430" s="9" t="s">
        <v>95</v>
      </c>
      <c r="O2430" s="11" t="s">
        <v>158</v>
      </c>
      <c r="P2430" s="9" t="s">
        <v>159</v>
      </c>
      <c r="Q2430" s="11" t="s">
        <v>160</v>
      </c>
      <c r="R2430" s="11" t="s">
        <v>120</v>
      </c>
      <c r="S2430" s="11" t="s">
        <v>65</v>
      </c>
      <c r="T2430" s="11"/>
      <c r="U2430" s="11" t="s">
        <v>66</v>
      </c>
      <c r="V2430" s="11" t="s">
        <v>67</v>
      </c>
      <c r="W2430" s="11" t="s">
        <v>68</v>
      </c>
      <c r="X2430" s="11" t="s">
        <v>69</v>
      </c>
      <c r="Y2430" s="9" t="s">
        <v>99</v>
      </c>
      <c r="Z2430" s="25" t="s">
        <v>71</v>
      </c>
      <c r="AA2430" s="12">
        <v>63.05</v>
      </c>
      <c r="AB2430" s="12">
        <v>18.98</v>
      </c>
      <c r="AC2430" s="12">
        <v>63.05</v>
      </c>
      <c r="AD2430" s="12">
        <v>18.98</v>
      </c>
      <c r="AE2430" s="8" t="s">
        <v>4124</v>
      </c>
      <c r="AF2430" s="8" t="s">
        <v>1053</v>
      </c>
      <c r="AG2430" s="37" t="s">
        <v>74</v>
      </c>
      <c r="AH2430" s="13">
        <v>0</v>
      </c>
      <c r="AI2430" s="8" t="s">
        <v>76</v>
      </c>
      <c r="AJ2430" s="14" t="s">
        <v>331</v>
      </c>
      <c r="AK2430" s="48">
        <v>2.5</v>
      </c>
      <c r="AL2430" s="8" t="s">
        <v>1645</v>
      </c>
      <c r="AM2430" s="13" t="s">
        <v>4132</v>
      </c>
      <c r="AN2430" s="13" t="e">
        <v>#VALUE!</v>
      </c>
      <c r="AO2430" s="9">
        <v>1</v>
      </c>
      <c r="AP2430" s="9" t="s">
        <v>84</v>
      </c>
      <c r="AQ2430" s="15">
        <v>173.28679513998631</v>
      </c>
      <c r="AR2430" s="59">
        <v>4.0000000000000001E-3</v>
      </c>
      <c r="AT2430" s="9" t="s">
        <v>79</v>
      </c>
      <c r="AU2430" s="9" t="s">
        <v>80</v>
      </c>
      <c r="AV2430" s="20">
        <v>2.7646166666666665</v>
      </c>
      <c r="AW2430" s="20">
        <v>11.119506666666666</v>
      </c>
      <c r="AX2430" s="14">
        <v>8.3548899999999993</v>
      </c>
      <c r="AY2430" s="20">
        <v>6.6825206173568459</v>
      </c>
      <c r="AZ2430" s="14" t="s">
        <v>52</v>
      </c>
      <c r="BA2430" s="16"/>
      <c r="BB2430" s="16"/>
      <c r="BC2430" s="16"/>
      <c r="BD2430" s="16"/>
      <c r="BE2430" s="16"/>
      <c r="BF2430" s="16"/>
      <c r="BG2430" s="16"/>
      <c r="BH2430" s="16"/>
      <c r="BI2430" s="16"/>
      <c r="BJ2430" s="16"/>
      <c r="BK2430" s="16"/>
      <c r="BL2430" s="16"/>
      <c r="BM2430" s="16"/>
      <c r="BN2430" s="16"/>
      <c r="BO2430" s="16"/>
      <c r="BP2430" s="16"/>
      <c r="BQ2430" s="16"/>
      <c r="BR2430" s="16"/>
      <c r="BS2430" s="16"/>
      <c r="BT2430" s="16"/>
      <c r="BU2430" s="16"/>
      <c r="BV2430" s="16"/>
      <c r="BW2430" s="16"/>
      <c r="BX2430" s="16"/>
      <c r="BY2430" s="16"/>
      <c r="BZ2430" s="16"/>
      <c r="CA2430" s="16"/>
      <c r="CB2430" s="16"/>
      <c r="CC2430" s="16"/>
      <c r="CD2430" s="16"/>
      <c r="CE2430" s="16"/>
      <c r="CF2430" s="16"/>
      <c r="CG2430" s="16"/>
      <c r="CH2430" s="16"/>
      <c r="CI2430" s="16"/>
      <c r="CJ2430" s="16"/>
      <c r="CK2430" s="16"/>
      <c r="CL2430" s="16"/>
      <c r="CM2430" s="16"/>
      <c r="CN2430" s="16"/>
      <c r="CO2430" s="16"/>
      <c r="CP2430" s="16"/>
      <c r="CQ2430" s="16"/>
      <c r="CR2430" s="16"/>
      <c r="CS2430" s="16"/>
      <c r="CT2430" s="16"/>
      <c r="CU2430" s="16"/>
      <c r="CV2430" s="16"/>
      <c r="CW2430" s="16"/>
      <c r="CX2430" s="16"/>
      <c r="CY2430" s="16"/>
      <c r="CZ2430" s="16"/>
      <c r="DA2430" s="16"/>
      <c r="DB2430" s="16"/>
      <c r="DC2430" s="16"/>
      <c r="DD2430" s="16"/>
      <c r="DE2430" s="16"/>
      <c r="DF2430" s="16"/>
      <c r="DG2430" s="16"/>
      <c r="DH2430" s="16"/>
      <c r="DI2430" s="16"/>
      <c r="DJ2430" s="16"/>
      <c r="DK2430" s="16"/>
      <c r="DL2430" s="16"/>
      <c r="DM2430" s="16"/>
      <c r="DN2430" s="16"/>
      <c r="DO2430" s="16"/>
      <c r="DP2430" s="16"/>
      <c r="DQ2430" s="16"/>
      <c r="DR2430" s="16"/>
      <c r="DS2430" s="16"/>
      <c r="DT2430" s="16"/>
      <c r="DU2430" s="16"/>
      <c r="DV2430" s="16"/>
      <c r="DW2430" s="16"/>
      <c r="DX2430" s="16"/>
      <c r="DY2430" s="16"/>
      <c r="DZ2430" s="16"/>
      <c r="EA2430" s="16"/>
      <c r="EB2430" s="16"/>
      <c r="EC2430" s="16"/>
      <c r="ED2430" s="16"/>
      <c r="EE2430" s="16"/>
      <c r="EF2430" s="16"/>
      <c r="EG2430" s="16"/>
      <c r="EH2430" s="16"/>
      <c r="EI2430" s="16"/>
      <c r="EJ2430" s="16"/>
      <c r="EK2430" s="16"/>
      <c r="EL2430" s="16"/>
      <c r="EM2430" s="16"/>
      <c r="EN2430" s="16"/>
      <c r="EO2430" s="16"/>
      <c r="EP2430" s="16"/>
      <c r="EQ2430" s="16"/>
      <c r="ER2430" s="16"/>
      <c r="ES2430" s="16"/>
      <c r="ET2430" s="16"/>
      <c r="EU2430" s="16"/>
      <c r="EV2430" s="16"/>
      <c r="EW2430" s="16"/>
      <c r="EX2430" s="16"/>
      <c r="EY2430" s="16"/>
      <c r="EZ2430" s="16"/>
      <c r="FA2430" s="16"/>
      <c r="FB2430" s="16"/>
      <c r="FC2430" s="16"/>
      <c r="FD2430" s="16"/>
      <c r="FE2430" s="16"/>
      <c r="FF2430" s="16"/>
      <c r="FG2430" s="16"/>
      <c r="FH2430" s="16"/>
      <c r="FI2430" s="16"/>
      <c r="FJ2430" s="16"/>
      <c r="FK2430" s="16"/>
      <c r="FL2430" s="16"/>
      <c r="FM2430" s="16"/>
      <c r="FN2430" s="16"/>
      <c r="FO2430" s="16"/>
      <c r="FP2430" s="16"/>
      <c r="FQ2430" s="16"/>
      <c r="FR2430" s="16"/>
      <c r="FS2430" s="16"/>
      <c r="FT2430" s="16"/>
      <c r="FU2430" s="16"/>
      <c r="FV2430" s="16"/>
      <c r="FW2430" s="16"/>
      <c r="FX2430" s="16"/>
      <c r="FY2430" s="16"/>
      <c r="FZ2430" s="16"/>
      <c r="GA2430" s="16"/>
      <c r="GB2430" s="16"/>
      <c r="GC2430" s="16"/>
      <c r="GD2430" s="16"/>
      <c r="GE2430" s="16"/>
      <c r="GF2430" s="16"/>
      <c r="GG2430" s="16"/>
      <c r="GH2430" s="16"/>
      <c r="GI2430" s="16"/>
      <c r="GJ2430" s="16"/>
      <c r="GK2430" s="16"/>
      <c r="GL2430" s="16"/>
      <c r="GM2430" s="16"/>
      <c r="GN2430" s="16"/>
      <c r="GO2430" s="16"/>
      <c r="GP2430" s="16"/>
      <c r="GQ2430" s="16"/>
      <c r="GR2430" s="16"/>
      <c r="GS2430" s="16"/>
      <c r="GT2430" s="16"/>
      <c r="GU2430" s="16"/>
      <c r="GV2430" s="16"/>
      <c r="GW2430" s="16"/>
      <c r="GX2430" s="16"/>
      <c r="GY2430" s="16"/>
      <c r="GZ2430" s="16"/>
      <c r="HA2430" s="16"/>
      <c r="HB2430" s="16"/>
      <c r="HC2430" s="16"/>
      <c r="HD2430" s="16"/>
      <c r="HE2430" s="16"/>
      <c r="HF2430" s="16"/>
      <c r="HG2430" s="16"/>
      <c r="HH2430" s="16"/>
      <c r="HI2430" s="16"/>
      <c r="HJ2430" s="16"/>
      <c r="HK2430" s="16"/>
      <c r="HL2430" s="16"/>
      <c r="HM2430" s="16"/>
      <c r="HN2430" s="16"/>
      <c r="HO2430" s="16"/>
      <c r="HP2430" s="16"/>
      <c r="HQ2430" s="16"/>
      <c r="HR2430" s="16"/>
      <c r="HS2430" s="16"/>
      <c r="HT2430" s="16"/>
      <c r="HU2430" s="16"/>
      <c r="HV2430" s="16"/>
      <c r="HW2430" s="16"/>
      <c r="HX2430" s="16"/>
      <c r="HY2430" s="16"/>
      <c r="HZ2430" s="16"/>
      <c r="IA2430" s="16"/>
      <c r="IB2430" s="16"/>
      <c r="IC2430" s="16"/>
      <c r="ID2430" s="16"/>
      <c r="IE2430" s="16"/>
      <c r="IF2430" s="16"/>
      <c r="IG2430" s="16"/>
      <c r="IH2430" s="16"/>
      <c r="II2430" s="16"/>
      <c r="IJ2430" s="16"/>
      <c r="IK2430" s="16"/>
      <c r="IL2430" s="16"/>
      <c r="IM2430" s="16"/>
      <c r="IN2430" s="16"/>
      <c r="IO2430" s="16"/>
      <c r="IP2430" s="16"/>
      <c r="IQ2430" s="16"/>
      <c r="IR2430" s="16"/>
      <c r="IS2430" s="16"/>
      <c r="IT2430" s="16"/>
      <c r="IU2430" s="16"/>
      <c r="IV2430" s="16"/>
      <c r="IW2430" s="16"/>
      <c r="IX2430" s="16"/>
      <c r="IY2430" s="16"/>
      <c r="IZ2430" s="16"/>
      <c r="JA2430" s="16"/>
      <c r="JB2430" s="16"/>
      <c r="JC2430" s="16"/>
      <c r="JD2430" s="16"/>
      <c r="JE2430" s="16"/>
      <c r="JF2430" s="16"/>
      <c r="JG2430" s="16"/>
      <c r="JH2430" s="16"/>
      <c r="JI2430" s="16"/>
      <c r="JJ2430" s="16"/>
      <c r="JK2430" s="16"/>
      <c r="JL2430" s="16"/>
      <c r="JM2430" s="16"/>
      <c r="JN2430" s="16"/>
    </row>
    <row r="2431" spans="1:274" x14ac:dyDescent="0.25">
      <c r="A2431" s="8">
        <v>2743</v>
      </c>
      <c r="B2431" s="65" t="s">
        <v>4122</v>
      </c>
      <c r="C2431" s="11" t="s">
        <v>2633</v>
      </c>
      <c r="D2431" s="10" t="s">
        <v>4136</v>
      </c>
      <c r="E2431" s="17" t="s">
        <v>252</v>
      </c>
      <c r="F2431" s="17" t="s">
        <v>253</v>
      </c>
      <c r="G2431" s="17" t="s">
        <v>90</v>
      </c>
      <c r="H2431" s="9" t="s">
        <v>254</v>
      </c>
      <c r="I2431" s="22" t="s">
        <v>255</v>
      </c>
      <c r="J2431" s="22"/>
      <c r="K2431" s="17"/>
      <c r="L2431" s="17" t="s">
        <v>255</v>
      </c>
      <c r="M2431" s="17" t="s">
        <v>157</v>
      </c>
      <c r="N2431" s="9" t="s">
        <v>95</v>
      </c>
      <c r="O2431" s="11" t="s">
        <v>158</v>
      </c>
      <c r="P2431" s="9" t="s">
        <v>159</v>
      </c>
      <c r="Q2431" s="11" t="s">
        <v>160</v>
      </c>
      <c r="R2431" s="11" t="s">
        <v>120</v>
      </c>
      <c r="S2431" s="11" t="s">
        <v>65</v>
      </c>
      <c r="T2431" s="11"/>
      <c r="U2431" s="11" t="s">
        <v>66</v>
      </c>
      <c r="V2431" s="11" t="s">
        <v>67</v>
      </c>
      <c r="W2431" s="11" t="s">
        <v>68</v>
      </c>
      <c r="X2431" s="11" t="s">
        <v>69</v>
      </c>
      <c r="Y2431" s="9" t="s">
        <v>99</v>
      </c>
      <c r="Z2431" s="25" t="s">
        <v>71</v>
      </c>
      <c r="AA2431" s="12">
        <v>63.05</v>
      </c>
      <c r="AB2431" s="12">
        <v>18.98</v>
      </c>
      <c r="AC2431" s="12">
        <v>63.05</v>
      </c>
      <c r="AD2431" s="12">
        <v>18.98</v>
      </c>
      <c r="AE2431" s="8" t="s">
        <v>4124</v>
      </c>
      <c r="AF2431" s="8" t="s">
        <v>1053</v>
      </c>
      <c r="AG2431" s="37" t="s">
        <v>74</v>
      </c>
      <c r="AH2431" s="13">
        <v>0</v>
      </c>
      <c r="AI2431" s="8" t="s">
        <v>76</v>
      </c>
      <c r="AJ2431" s="14" t="s">
        <v>331</v>
      </c>
      <c r="AK2431" s="48">
        <v>2.5</v>
      </c>
      <c r="AL2431" s="8" t="s">
        <v>1645</v>
      </c>
      <c r="AM2431" s="13" t="s">
        <v>4132</v>
      </c>
      <c r="AN2431" s="13" t="e">
        <v>#VALUE!</v>
      </c>
      <c r="AO2431" s="9">
        <v>1</v>
      </c>
      <c r="AP2431" s="9" t="s">
        <v>84</v>
      </c>
      <c r="AQ2431" s="15">
        <v>173.28679513998631</v>
      </c>
      <c r="AR2431" s="59">
        <v>4.0000000000000001E-3</v>
      </c>
      <c r="AT2431" s="9" t="s">
        <v>79</v>
      </c>
      <c r="AU2431" s="9" t="s">
        <v>80</v>
      </c>
      <c r="AV2431" s="20">
        <v>2.7646166666666665</v>
      </c>
      <c r="AW2431" s="20">
        <v>11.119506666666666</v>
      </c>
      <c r="AX2431" s="14">
        <v>8.3548899999999993</v>
      </c>
      <c r="AY2431" s="20">
        <v>6.6825206173568459</v>
      </c>
      <c r="AZ2431" s="14" t="s">
        <v>52</v>
      </c>
      <c r="BA2431" s="16"/>
      <c r="BB2431" s="16"/>
      <c r="BC2431" s="16"/>
      <c r="BD2431" s="16"/>
      <c r="BE2431" s="16"/>
      <c r="BF2431" s="16"/>
      <c r="BG2431" s="16"/>
      <c r="BH2431" s="16"/>
      <c r="BI2431" s="16"/>
      <c r="BJ2431" s="16"/>
      <c r="BK2431" s="16"/>
      <c r="BL2431" s="16"/>
      <c r="BM2431" s="16"/>
      <c r="BN2431" s="16"/>
      <c r="BO2431" s="16"/>
      <c r="BP2431" s="16"/>
      <c r="BQ2431" s="16"/>
      <c r="BR2431" s="16"/>
      <c r="BS2431" s="16"/>
      <c r="BT2431" s="16"/>
      <c r="BU2431" s="16"/>
      <c r="BV2431" s="16"/>
      <c r="BW2431" s="16"/>
      <c r="BX2431" s="16"/>
      <c r="BY2431" s="16"/>
      <c r="BZ2431" s="16"/>
      <c r="CA2431" s="16"/>
      <c r="CB2431" s="16"/>
      <c r="CC2431" s="16"/>
      <c r="CD2431" s="16"/>
      <c r="CE2431" s="16"/>
      <c r="CF2431" s="16"/>
      <c r="CG2431" s="16"/>
      <c r="CH2431" s="16"/>
      <c r="CI2431" s="16"/>
      <c r="CJ2431" s="16"/>
      <c r="CK2431" s="16"/>
      <c r="CL2431" s="16"/>
      <c r="CM2431" s="16"/>
      <c r="CN2431" s="16"/>
      <c r="CO2431" s="16"/>
      <c r="CP2431" s="16"/>
      <c r="CQ2431" s="16"/>
      <c r="CR2431" s="16"/>
      <c r="CS2431" s="16"/>
      <c r="CT2431" s="16"/>
      <c r="CU2431" s="16"/>
      <c r="CV2431" s="16"/>
      <c r="CW2431" s="16"/>
      <c r="CX2431" s="16"/>
      <c r="CY2431" s="16"/>
      <c r="CZ2431" s="16"/>
      <c r="DA2431" s="16"/>
      <c r="DB2431" s="16"/>
      <c r="DC2431" s="16"/>
      <c r="DD2431" s="16"/>
      <c r="DE2431" s="16"/>
      <c r="DF2431" s="16"/>
      <c r="DG2431" s="16"/>
      <c r="DH2431" s="16"/>
      <c r="DI2431" s="16"/>
      <c r="DJ2431" s="16"/>
      <c r="DK2431" s="16"/>
      <c r="DL2431" s="16"/>
      <c r="DM2431" s="16"/>
      <c r="DN2431" s="16"/>
      <c r="DO2431" s="16"/>
      <c r="DP2431" s="16"/>
      <c r="DQ2431" s="16"/>
      <c r="DR2431" s="16"/>
      <c r="DS2431" s="16"/>
      <c r="DT2431" s="16"/>
      <c r="DU2431" s="16"/>
      <c r="DV2431" s="16"/>
      <c r="DW2431" s="16"/>
      <c r="DX2431" s="16"/>
      <c r="DY2431" s="16"/>
      <c r="DZ2431" s="16"/>
      <c r="EA2431" s="16"/>
      <c r="EB2431" s="16"/>
      <c r="EC2431" s="16"/>
      <c r="ED2431" s="16"/>
      <c r="EE2431" s="16"/>
      <c r="EF2431" s="16"/>
      <c r="EG2431" s="16"/>
      <c r="EH2431" s="16"/>
      <c r="EI2431" s="16"/>
      <c r="EJ2431" s="16"/>
      <c r="EK2431" s="16"/>
      <c r="EL2431" s="16"/>
      <c r="EM2431" s="16"/>
      <c r="EN2431" s="16"/>
      <c r="EO2431" s="16"/>
      <c r="EP2431" s="16"/>
      <c r="EQ2431" s="16"/>
      <c r="ER2431" s="16"/>
      <c r="ES2431" s="16"/>
      <c r="ET2431" s="16"/>
      <c r="EU2431" s="16"/>
      <c r="EV2431" s="16"/>
      <c r="EW2431" s="16"/>
      <c r="EX2431" s="16"/>
      <c r="EY2431" s="16"/>
      <c r="EZ2431" s="16"/>
      <c r="FA2431" s="16"/>
      <c r="FB2431" s="16"/>
      <c r="FC2431" s="16"/>
      <c r="FD2431" s="16"/>
      <c r="FE2431" s="16"/>
      <c r="FF2431" s="16"/>
      <c r="FG2431" s="16"/>
      <c r="FH2431" s="16"/>
      <c r="FI2431" s="16"/>
      <c r="FJ2431" s="16"/>
      <c r="FK2431" s="16"/>
      <c r="FL2431" s="16"/>
      <c r="FM2431" s="16"/>
      <c r="FN2431" s="16"/>
      <c r="FO2431" s="16"/>
      <c r="FP2431" s="16"/>
      <c r="FQ2431" s="16"/>
      <c r="FR2431" s="16"/>
      <c r="FS2431" s="16"/>
      <c r="FT2431" s="16"/>
      <c r="FU2431" s="16"/>
      <c r="FV2431" s="16"/>
      <c r="FW2431" s="16"/>
      <c r="FX2431" s="16"/>
      <c r="FY2431" s="16"/>
      <c r="FZ2431" s="16"/>
      <c r="GA2431" s="16"/>
      <c r="GB2431" s="16"/>
      <c r="GC2431" s="16"/>
      <c r="GD2431" s="16"/>
      <c r="GE2431" s="16"/>
      <c r="GF2431" s="16"/>
      <c r="GG2431" s="16"/>
      <c r="GH2431" s="16"/>
      <c r="GI2431" s="16"/>
      <c r="GJ2431" s="16"/>
      <c r="GK2431" s="16"/>
      <c r="GL2431" s="16"/>
      <c r="GM2431" s="16"/>
      <c r="GN2431" s="16"/>
      <c r="GO2431" s="16"/>
      <c r="GP2431" s="16"/>
      <c r="GQ2431" s="16"/>
      <c r="GR2431" s="16"/>
      <c r="GS2431" s="16"/>
      <c r="GT2431" s="16"/>
      <c r="GU2431" s="16"/>
      <c r="GV2431" s="16"/>
      <c r="GW2431" s="16"/>
      <c r="GX2431" s="16"/>
      <c r="GY2431" s="16"/>
      <c r="GZ2431" s="16"/>
      <c r="HA2431" s="16"/>
      <c r="HB2431" s="16"/>
      <c r="HC2431" s="16"/>
      <c r="HD2431" s="16"/>
      <c r="HE2431" s="16"/>
      <c r="HF2431" s="16"/>
      <c r="HG2431" s="16"/>
      <c r="HH2431" s="16"/>
      <c r="HI2431" s="16"/>
      <c r="HJ2431" s="16"/>
      <c r="HK2431" s="16"/>
      <c r="HL2431" s="16"/>
      <c r="HM2431" s="16"/>
      <c r="HN2431" s="16"/>
      <c r="HO2431" s="16"/>
      <c r="HP2431" s="16"/>
      <c r="HQ2431" s="16"/>
      <c r="HR2431" s="16"/>
      <c r="HS2431" s="16"/>
      <c r="HT2431" s="16"/>
      <c r="HU2431" s="16"/>
      <c r="HV2431" s="16"/>
      <c r="HW2431" s="16"/>
      <c r="HX2431" s="16"/>
      <c r="HY2431" s="16"/>
      <c r="HZ2431" s="16"/>
      <c r="IA2431" s="16"/>
      <c r="IB2431" s="16"/>
      <c r="IC2431" s="16"/>
      <c r="ID2431" s="16"/>
      <c r="IE2431" s="16"/>
      <c r="IF2431" s="16"/>
      <c r="IG2431" s="16"/>
      <c r="IH2431" s="16"/>
      <c r="II2431" s="16"/>
      <c r="IJ2431" s="16"/>
      <c r="IK2431" s="16"/>
      <c r="IL2431" s="16"/>
      <c r="IM2431" s="16"/>
      <c r="IN2431" s="16"/>
      <c r="IO2431" s="16"/>
      <c r="IP2431" s="16"/>
      <c r="IQ2431" s="16"/>
      <c r="IR2431" s="16"/>
      <c r="IS2431" s="16"/>
      <c r="IT2431" s="16"/>
      <c r="IU2431" s="16"/>
      <c r="IV2431" s="16"/>
      <c r="IW2431" s="16"/>
      <c r="IX2431" s="16"/>
      <c r="IY2431" s="16"/>
      <c r="IZ2431" s="16"/>
      <c r="JA2431" s="16"/>
      <c r="JB2431" s="16"/>
      <c r="JC2431" s="16"/>
      <c r="JD2431" s="16"/>
      <c r="JE2431" s="16"/>
      <c r="JF2431" s="16"/>
      <c r="JG2431" s="16"/>
      <c r="JH2431" s="16"/>
      <c r="JI2431" s="16"/>
      <c r="JJ2431" s="16"/>
      <c r="JK2431" s="16"/>
      <c r="JL2431" s="16"/>
      <c r="JM2431" s="16"/>
      <c r="JN2431" s="16"/>
    </row>
    <row r="2432" spans="1:274" x14ac:dyDescent="0.25">
      <c r="A2432" s="8">
        <v>2744</v>
      </c>
      <c r="B2432" s="65" t="s">
        <v>4122</v>
      </c>
      <c r="C2432" s="11" t="s">
        <v>2633</v>
      </c>
      <c r="D2432" s="10" t="s">
        <v>4137</v>
      </c>
      <c r="E2432" s="17" t="s">
        <v>252</v>
      </c>
      <c r="F2432" s="17" t="s">
        <v>253</v>
      </c>
      <c r="G2432" s="17" t="s">
        <v>90</v>
      </c>
      <c r="H2432" s="9" t="s">
        <v>254</v>
      </c>
      <c r="I2432" s="22" t="s">
        <v>255</v>
      </c>
      <c r="J2432" s="22"/>
      <c r="K2432" s="17"/>
      <c r="L2432" s="17" t="s">
        <v>255</v>
      </c>
      <c r="M2432" s="17" t="s">
        <v>157</v>
      </c>
      <c r="N2432" s="9" t="s">
        <v>95</v>
      </c>
      <c r="O2432" s="11" t="s">
        <v>158</v>
      </c>
      <c r="P2432" s="9" t="s">
        <v>159</v>
      </c>
      <c r="Q2432" s="11" t="s">
        <v>160</v>
      </c>
      <c r="R2432" s="11" t="s">
        <v>120</v>
      </c>
      <c r="S2432" s="11" t="s">
        <v>65</v>
      </c>
      <c r="T2432" s="11"/>
      <c r="U2432" s="11" t="s">
        <v>66</v>
      </c>
      <c r="V2432" s="11" t="s">
        <v>67</v>
      </c>
      <c r="W2432" s="11" t="s">
        <v>68</v>
      </c>
      <c r="X2432" s="11" t="s">
        <v>69</v>
      </c>
      <c r="Y2432" s="9" t="s">
        <v>99</v>
      </c>
      <c r="Z2432" s="25" t="s">
        <v>71</v>
      </c>
      <c r="AA2432" s="12">
        <v>63.05</v>
      </c>
      <c r="AB2432" s="12">
        <v>18.98</v>
      </c>
      <c r="AC2432" s="12">
        <v>63.05</v>
      </c>
      <c r="AD2432" s="12">
        <v>18.98</v>
      </c>
      <c r="AE2432" s="8" t="s">
        <v>4124</v>
      </c>
      <c r="AF2432" s="8" t="s">
        <v>1053</v>
      </c>
      <c r="AG2432" s="37" t="s">
        <v>74</v>
      </c>
      <c r="AH2432" s="13">
        <v>0</v>
      </c>
      <c r="AI2432" s="8" t="s">
        <v>76</v>
      </c>
      <c r="AJ2432" s="14" t="s">
        <v>331</v>
      </c>
      <c r="AK2432" s="48">
        <v>2.5</v>
      </c>
      <c r="AL2432" s="8" t="s">
        <v>1645</v>
      </c>
      <c r="AM2432" s="13" t="s">
        <v>4132</v>
      </c>
      <c r="AN2432" s="13" t="e">
        <v>#VALUE!</v>
      </c>
      <c r="AO2432" s="9">
        <v>1</v>
      </c>
      <c r="AP2432" s="9" t="s">
        <v>84</v>
      </c>
      <c r="AQ2432" s="15">
        <v>63.013380050904118</v>
      </c>
      <c r="AR2432" s="59">
        <v>1.0999999999999999E-2</v>
      </c>
      <c r="AT2432" s="9" t="s">
        <v>79</v>
      </c>
      <c r="AU2432" s="9" t="s">
        <v>80</v>
      </c>
      <c r="AV2432" s="20">
        <v>3.9897000000000005</v>
      </c>
      <c r="AW2432" s="20">
        <v>11.378700000000002</v>
      </c>
      <c r="AX2432" s="14">
        <v>7.3890000000000011</v>
      </c>
      <c r="AY2432" s="20">
        <v>7.0164483749105457</v>
      </c>
      <c r="AZ2432" s="14" t="s">
        <v>52</v>
      </c>
      <c r="BA2432" s="16"/>
      <c r="BB2432" s="16"/>
      <c r="BC2432" s="16"/>
      <c r="BD2432" s="16"/>
      <c r="BE2432" s="16"/>
      <c r="BF2432" s="16"/>
      <c r="BG2432" s="16"/>
      <c r="BH2432" s="16"/>
      <c r="BI2432" s="16"/>
      <c r="BJ2432" s="16"/>
      <c r="BK2432" s="16"/>
      <c r="BL2432" s="16"/>
      <c r="BM2432" s="16"/>
      <c r="BN2432" s="16"/>
      <c r="BO2432" s="16"/>
      <c r="BP2432" s="16"/>
      <c r="BQ2432" s="16"/>
      <c r="BR2432" s="16"/>
      <c r="BS2432" s="16"/>
      <c r="BT2432" s="16"/>
      <c r="BU2432" s="16"/>
      <c r="BV2432" s="16"/>
      <c r="BW2432" s="16"/>
      <c r="BX2432" s="16"/>
      <c r="BY2432" s="16"/>
      <c r="BZ2432" s="16"/>
      <c r="CA2432" s="16"/>
      <c r="CB2432" s="16"/>
      <c r="CC2432" s="16"/>
      <c r="CD2432" s="16"/>
      <c r="CE2432" s="16"/>
      <c r="CF2432" s="16"/>
      <c r="CG2432" s="16"/>
      <c r="CH2432" s="16"/>
      <c r="CI2432" s="16"/>
      <c r="CJ2432" s="16"/>
      <c r="CK2432" s="16"/>
      <c r="CL2432" s="16"/>
      <c r="CM2432" s="16"/>
      <c r="CN2432" s="16"/>
      <c r="CO2432" s="16"/>
      <c r="CP2432" s="16"/>
      <c r="CQ2432" s="16"/>
      <c r="CR2432" s="16"/>
      <c r="CS2432" s="16"/>
      <c r="CT2432" s="16"/>
      <c r="CU2432" s="16"/>
      <c r="CV2432" s="16"/>
      <c r="CW2432" s="16"/>
      <c r="CX2432" s="16"/>
      <c r="CY2432" s="16"/>
      <c r="CZ2432" s="16"/>
      <c r="DA2432" s="16"/>
      <c r="DB2432" s="16"/>
      <c r="DC2432" s="16"/>
      <c r="DD2432" s="16"/>
      <c r="DE2432" s="16"/>
      <c r="DF2432" s="16"/>
      <c r="DG2432" s="16"/>
      <c r="DH2432" s="16"/>
      <c r="DI2432" s="16"/>
      <c r="DJ2432" s="16"/>
      <c r="DK2432" s="16"/>
      <c r="DL2432" s="16"/>
      <c r="DM2432" s="16"/>
      <c r="DN2432" s="16"/>
      <c r="DO2432" s="16"/>
      <c r="DP2432" s="16"/>
      <c r="DQ2432" s="16"/>
      <c r="DR2432" s="16"/>
      <c r="DS2432" s="16"/>
      <c r="DT2432" s="16"/>
      <c r="DU2432" s="16"/>
      <c r="DV2432" s="16"/>
      <c r="DW2432" s="16"/>
      <c r="DX2432" s="16"/>
      <c r="DY2432" s="16"/>
      <c r="DZ2432" s="16"/>
      <c r="EA2432" s="16"/>
      <c r="EB2432" s="16"/>
      <c r="EC2432" s="16"/>
      <c r="ED2432" s="16"/>
      <c r="EE2432" s="16"/>
      <c r="EF2432" s="16"/>
      <c r="EG2432" s="16"/>
      <c r="EH2432" s="16"/>
      <c r="EI2432" s="16"/>
      <c r="EJ2432" s="16"/>
      <c r="EK2432" s="16"/>
      <c r="EL2432" s="16"/>
      <c r="EM2432" s="16"/>
      <c r="EN2432" s="16"/>
      <c r="EO2432" s="16"/>
      <c r="EP2432" s="16"/>
      <c r="EQ2432" s="16"/>
      <c r="ER2432" s="16"/>
      <c r="ES2432" s="16"/>
      <c r="ET2432" s="16"/>
      <c r="EU2432" s="16"/>
      <c r="EV2432" s="16"/>
      <c r="EW2432" s="16"/>
      <c r="EX2432" s="16"/>
      <c r="EY2432" s="16"/>
      <c r="EZ2432" s="16"/>
      <c r="FA2432" s="16"/>
      <c r="FB2432" s="16"/>
      <c r="FC2432" s="16"/>
      <c r="FD2432" s="16"/>
      <c r="FE2432" s="16"/>
      <c r="FF2432" s="16"/>
      <c r="FG2432" s="16"/>
      <c r="FH2432" s="16"/>
      <c r="FI2432" s="16"/>
      <c r="FJ2432" s="16"/>
      <c r="FK2432" s="16"/>
      <c r="FL2432" s="16"/>
      <c r="FM2432" s="16"/>
      <c r="FN2432" s="16"/>
      <c r="FO2432" s="16"/>
      <c r="FP2432" s="16"/>
      <c r="FQ2432" s="16"/>
      <c r="FR2432" s="16"/>
      <c r="FS2432" s="16"/>
      <c r="FT2432" s="16"/>
      <c r="FU2432" s="16"/>
      <c r="FV2432" s="16"/>
      <c r="FW2432" s="16"/>
      <c r="FX2432" s="16"/>
      <c r="FY2432" s="16"/>
      <c r="FZ2432" s="16"/>
      <c r="GA2432" s="16"/>
      <c r="GB2432" s="16"/>
      <c r="GC2432" s="16"/>
      <c r="GD2432" s="16"/>
      <c r="GE2432" s="16"/>
      <c r="GF2432" s="16"/>
      <c r="GG2432" s="16"/>
      <c r="GH2432" s="16"/>
      <c r="GI2432" s="16"/>
      <c r="GJ2432" s="16"/>
      <c r="GK2432" s="16"/>
      <c r="GL2432" s="16"/>
      <c r="GM2432" s="16"/>
      <c r="GN2432" s="16"/>
      <c r="GO2432" s="16"/>
      <c r="GP2432" s="16"/>
      <c r="GQ2432" s="16"/>
      <c r="GR2432" s="16"/>
      <c r="GS2432" s="16"/>
      <c r="GT2432" s="16"/>
      <c r="GU2432" s="16"/>
      <c r="GV2432" s="16"/>
      <c r="GW2432" s="16"/>
      <c r="GX2432" s="16"/>
      <c r="GY2432" s="16"/>
      <c r="GZ2432" s="16"/>
      <c r="HA2432" s="16"/>
      <c r="HB2432" s="16"/>
      <c r="HC2432" s="16"/>
      <c r="HD2432" s="16"/>
      <c r="HE2432" s="16"/>
      <c r="HF2432" s="16"/>
      <c r="HG2432" s="16"/>
      <c r="HH2432" s="16"/>
      <c r="HI2432" s="16"/>
      <c r="HJ2432" s="16"/>
      <c r="HK2432" s="16"/>
      <c r="HL2432" s="16"/>
      <c r="HM2432" s="16"/>
      <c r="HN2432" s="16"/>
      <c r="HO2432" s="16"/>
      <c r="HP2432" s="16"/>
      <c r="HQ2432" s="16"/>
      <c r="HR2432" s="16"/>
      <c r="HS2432" s="16"/>
      <c r="HT2432" s="16"/>
      <c r="HU2432" s="16"/>
      <c r="HV2432" s="16"/>
      <c r="HW2432" s="16"/>
      <c r="HX2432" s="16"/>
      <c r="HY2432" s="16"/>
      <c r="HZ2432" s="16"/>
      <c r="IA2432" s="16"/>
      <c r="IB2432" s="16"/>
      <c r="IC2432" s="16"/>
      <c r="ID2432" s="16"/>
      <c r="IE2432" s="16"/>
      <c r="IF2432" s="16"/>
      <c r="IG2432" s="16"/>
      <c r="IH2432" s="16"/>
      <c r="II2432" s="16"/>
      <c r="IJ2432" s="16"/>
      <c r="IK2432" s="16"/>
      <c r="IL2432" s="16"/>
      <c r="IM2432" s="16"/>
      <c r="IN2432" s="16"/>
      <c r="IO2432" s="16"/>
      <c r="IP2432" s="16"/>
      <c r="IQ2432" s="16"/>
      <c r="IR2432" s="16"/>
      <c r="IS2432" s="16"/>
      <c r="IT2432" s="16"/>
      <c r="IU2432" s="16"/>
      <c r="IV2432" s="16"/>
      <c r="IW2432" s="16"/>
      <c r="IX2432" s="16"/>
      <c r="IY2432" s="16"/>
      <c r="IZ2432" s="16"/>
      <c r="JA2432" s="16"/>
      <c r="JB2432" s="16"/>
      <c r="JC2432" s="16"/>
      <c r="JD2432" s="16"/>
      <c r="JE2432" s="16"/>
      <c r="JF2432" s="16"/>
      <c r="JG2432" s="16"/>
      <c r="JH2432" s="16"/>
      <c r="JI2432" s="16"/>
      <c r="JJ2432" s="16"/>
      <c r="JK2432" s="16"/>
      <c r="JL2432" s="16"/>
      <c r="JM2432" s="16"/>
      <c r="JN2432" s="16"/>
    </row>
    <row r="2433" spans="1:274" x14ac:dyDescent="0.25">
      <c r="A2433" s="8">
        <v>2757</v>
      </c>
      <c r="B2433" s="8" t="s">
        <v>4138</v>
      </c>
      <c r="C2433" s="18"/>
      <c r="D2433" s="10" t="s">
        <v>4139</v>
      </c>
      <c r="E2433" s="9" t="s">
        <v>1005</v>
      </c>
      <c r="F2433" s="9" t="s">
        <v>1006</v>
      </c>
      <c r="G2433" s="9" t="s">
        <v>74</v>
      </c>
      <c r="H2433" s="9" t="s">
        <v>91</v>
      </c>
      <c r="I2433" s="11" t="s">
        <v>1007</v>
      </c>
      <c r="J2433" s="11"/>
      <c r="L2433" s="9" t="s">
        <v>1007</v>
      </c>
      <c r="M2433" s="9" t="s">
        <v>462</v>
      </c>
      <c r="O2433" s="11"/>
      <c r="P2433" s="9" t="s">
        <v>463</v>
      </c>
      <c r="Q2433" s="18" t="s">
        <v>464</v>
      </c>
      <c r="R2433" s="11" t="s">
        <v>465</v>
      </c>
      <c r="S2433" s="11" t="s">
        <v>65</v>
      </c>
      <c r="T2433" s="11"/>
      <c r="U2433" s="11" t="s">
        <v>66</v>
      </c>
      <c r="V2433" s="11" t="s">
        <v>67</v>
      </c>
      <c r="W2433" s="11" t="s">
        <v>68</v>
      </c>
      <c r="X2433" s="11" t="s">
        <v>69</v>
      </c>
      <c r="Y2433" s="9" t="s">
        <v>4140</v>
      </c>
      <c r="Z2433" s="9" t="s">
        <v>71</v>
      </c>
      <c r="AA2433" s="12">
        <v>42.52</v>
      </c>
      <c r="AB2433" s="12">
        <v>1.45</v>
      </c>
      <c r="AC2433" s="46">
        <v>42.866666700000003</v>
      </c>
      <c r="AD2433" s="46">
        <v>1.75</v>
      </c>
      <c r="AE2433" s="8" t="s">
        <v>4141</v>
      </c>
      <c r="AF2433" s="8" t="s">
        <v>896</v>
      </c>
      <c r="AG2433" s="8" t="s">
        <v>74</v>
      </c>
      <c r="AH2433" s="13">
        <v>890</v>
      </c>
      <c r="AI2433" s="8" t="s">
        <v>149</v>
      </c>
      <c r="AJ2433" s="14">
        <v>3</v>
      </c>
      <c r="AK2433" s="14">
        <v>3</v>
      </c>
      <c r="AL2433" s="8" t="s">
        <v>103</v>
      </c>
      <c r="AM2433" s="13">
        <v>84</v>
      </c>
      <c r="AN2433" s="13">
        <v>596.4</v>
      </c>
      <c r="AO2433" s="9">
        <v>5</v>
      </c>
      <c r="AP2433" s="9" t="s">
        <v>78</v>
      </c>
      <c r="AQ2433" s="15">
        <v>13.459168554562044</v>
      </c>
      <c r="AR2433" s="59">
        <v>5.1499999999999997E-2</v>
      </c>
      <c r="AS2433" s="9">
        <v>20</v>
      </c>
      <c r="AT2433" s="9" t="s">
        <v>79</v>
      </c>
      <c r="AU2433" s="9" t="s">
        <v>80</v>
      </c>
      <c r="AV2433" s="14">
        <v>3.3</v>
      </c>
      <c r="AW2433" s="14">
        <v>12</v>
      </c>
      <c r="AX2433" s="14">
        <v>8.6999999999999993</v>
      </c>
      <c r="AY2433" s="14">
        <v>7.1</v>
      </c>
      <c r="AZ2433" s="14" t="s">
        <v>52</v>
      </c>
      <c r="BA2433" s="16"/>
      <c r="BB2433" s="16"/>
      <c r="BC2433" s="16"/>
      <c r="BD2433" s="16"/>
      <c r="BE2433" s="16"/>
      <c r="BF2433" s="16"/>
      <c r="BG2433" s="16"/>
      <c r="BH2433" s="16"/>
      <c r="BI2433" s="16"/>
      <c r="BJ2433" s="16"/>
      <c r="BK2433" s="16"/>
      <c r="BL2433" s="16"/>
      <c r="BM2433" s="16"/>
      <c r="BN2433" s="16"/>
      <c r="BO2433" s="16"/>
      <c r="BP2433" s="16"/>
      <c r="BQ2433" s="16"/>
      <c r="BR2433" s="16"/>
      <c r="BS2433" s="16"/>
      <c r="BT2433" s="16"/>
      <c r="BU2433" s="16"/>
      <c r="BV2433" s="16"/>
      <c r="BW2433" s="16"/>
      <c r="BX2433" s="16"/>
      <c r="BY2433" s="16"/>
      <c r="BZ2433" s="16"/>
      <c r="CA2433" s="16"/>
      <c r="CB2433" s="16"/>
      <c r="CC2433" s="16"/>
      <c r="CD2433" s="16"/>
      <c r="CE2433" s="16"/>
      <c r="CF2433" s="16"/>
      <c r="CG2433" s="16"/>
      <c r="CH2433" s="16"/>
      <c r="CI2433" s="16"/>
      <c r="CJ2433" s="16"/>
      <c r="CK2433" s="16"/>
      <c r="CL2433" s="16"/>
      <c r="CM2433" s="16"/>
      <c r="CN2433" s="16"/>
      <c r="CO2433" s="16"/>
      <c r="CP2433" s="16"/>
      <c r="CQ2433" s="16"/>
      <c r="CR2433" s="16"/>
      <c r="CS2433" s="16"/>
      <c r="CT2433" s="16"/>
      <c r="CU2433" s="16"/>
      <c r="CV2433" s="16"/>
      <c r="CW2433" s="16"/>
      <c r="CX2433" s="16"/>
      <c r="CY2433" s="16"/>
      <c r="CZ2433" s="16"/>
      <c r="DA2433" s="16"/>
      <c r="DB2433" s="16"/>
      <c r="DC2433" s="16"/>
      <c r="DD2433" s="16"/>
      <c r="DE2433" s="16"/>
      <c r="DF2433" s="16"/>
      <c r="DG2433" s="16"/>
      <c r="DH2433" s="16"/>
      <c r="DI2433" s="16"/>
      <c r="DJ2433" s="16"/>
      <c r="DK2433" s="16"/>
      <c r="DL2433" s="16"/>
      <c r="DM2433" s="16"/>
      <c r="DN2433" s="16"/>
      <c r="DO2433" s="16"/>
      <c r="DP2433" s="16"/>
      <c r="DQ2433" s="16"/>
      <c r="DR2433" s="16"/>
      <c r="DS2433" s="16"/>
      <c r="DT2433" s="16"/>
      <c r="DU2433" s="16"/>
      <c r="DV2433" s="16"/>
      <c r="DW2433" s="16"/>
      <c r="DX2433" s="16"/>
      <c r="DY2433" s="16"/>
      <c r="DZ2433" s="16"/>
      <c r="EA2433" s="16"/>
      <c r="EB2433" s="16"/>
      <c r="EC2433" s="16"/>
      <c r="ED2433" s="16"/>
      <c r="EE2433" s="16"/>
      <c r="EF2433" s="16"/>
      <c r="EG2433" s="16"/>
      <c r="EH2433" s="16"/>
      <c r="EI2433" s="16"/>
      <c r="EJ2433" s="16"/>
      <c r="EK2433" s="16"/>
      <c r="EL2433" s="16"/>
      <c r="EM2433" s="16"/>
      <c r="EN2433" s="16"/>
      <c r="EO2433" s="16"/>
      <c r="EP2433" s="16"/>
      <c r="EQ2433" s="16"/>
      <c r="ER2433" s="16"/>
      <c r="ES2433" s="16"/>
      <c r="ET2433" s="16"/>
      <c r="EU2433" s="16"/>
      <c r="EV2433" s="16"/>
      <c r="EW2433" s="16"/>
      <c r="EX2433" s="16"/>
      <c r="EY2433" s="16"/>
      <c r="EZ2433" s="16"/>
      <c r="FA2433" s="16"/>
      <c r="FB2433" s="16"/>
      <c r="FC2433" s="16"/>
      <c r="FD2433" s="16"/>
      <c r="FE2433" s="16"/>
      <c r="FF2433" s="16"/>
      <c r="FG2433" s="16"/>
      <c r="FH2433" s="16"/>
      <c r="FI2433" s="16"/>
      <c r="FJ2433" s="16"/>
      <c r="FK2433" s="16"/>
      <c r="FL2433" s="16"/>
      <c r="FM2433" s="16"/>
      <c r="FN2433" s="16"/>
      <c r="FO2433" s="16"/>
      <c r="FP2433" s="16"/>
      <c r="FQ2433" s="16"/>
      <c r="FR2433" s="16"/>
      <c r="FS2433" s="16"/>
      <c r="FT2433" s="16"/>
      <c r="FU2433" s="16"/>
      <c r="FV2433" s="16"/>
      <c r="FW2433" s="16"/>
      <c r="FX2433" s="16"/>
      <c r="FY2433" s="16"/>
      <c r="FZ2433" s="16"/>
      <c r="GA2433" s="16"/>
      <c r="GB2433" s="16"/>
      <c r="GC2433" s="16"/>
      <c r="GD2433" s="16"/>
      <c r="GE2433" s="16"/>
      <c r="GF2433" s="16"/>
      <c r="GG2433" s="16"/>
      <c r="GH2433" s="16"/>
      <c r="GI2433" s="16"/>
      <c r="GJ2433" s="16"/>
      <c r="GK2433" s="16"/>
      <c r="GL2433" s="16"/>
      <c r="GM2433" s="16"/>
      <c r="GN2433" s="16"/>
      <c r="GO2433" s="16"/>
      <c r="GP2433" s="16"/>
      <c r="GQ2433" s="16"/>
      <c r="GR2433" s="16"/>
      <c r="GS2433" s="16"/>
      <c r="GT2433" s="16"/>
      <c r="GU2433" s="16"/>
      <c r="GV2433" s="16"/>
      <c r="GW2433" s="16"/>
      <c r="GX2433" s="16"/>
      <c r="GY2433" s="16"/>
      <c r="GZ2433" s="16"/>
      <c r="HA2433" s="16"/>
      <c r="HB2433" s="16"/>
      <c r="HC2433" s="16"/>
      <c r="HD2433" s="16"/>
      <c r="HE2433" s="16"/>
      <c r="HF2433" s="16"/>
      <c r="HG2433" s="16"/>
      <c r="HH2433" s="16"/>
      <c r="HI2433" s="16"/>
      <c r="HJ2433" s="16"/>
      <c r="HK2433" s="16"/>
      <c r="HL2433" s="16"/>
      <c r="HM2433" s="16"/>
      <c r="HN2433" s="16"/>
      <c r="HO2433" s="16"/>
      <c r="HP2433" s="16"/>
      <c r="HQ2433" s="16"/>
      <c r="HR2433" s="16"/>
      <c r="HS2433" s="16"/>
      <c r="HT2433" s="16"/>
      <c r="HU2433" s="16"/>
      <c r="HV2433" s="16"/>
      <c r="HW2433" s="16"/>
      <c r="HX2433" s="16"/>
      <c r="HY2433" s="16"/>
      <c r="HZ2433" s="16"/>
      <c r="IA2433" s="16"/>
      <c r="IB2433" s="16"/>
      <c r="IC2433" s="16"/>
      <c r="ID2433" s="16"/>
      <c r="IE2433" s="16"/>
      <c r="IF2433" s="16"/>
      <c r="IG2433" s="16"/>
      <c r="IH2433" s="16"/>
      <c r="II2433" s="16"/>
      <c r="IJ2433" s="16"/>
      <c r="IK2433" s="16"/>
      <c r="IL2433" s="16"/>
      <c r="IM2433" s="16"/>
      <c r="IN2433" s="16"/>
      <c r="IO2433" s="16"/>
      <c r="IP2433" s="16"/>
      <c r="IQ2433" s="16"/>
      <c r="IR2433" s="16"/>
      <c r="IS2433" s="16"/>
      <c r="IT2433" s="16"/>
      <c r="IU2433" s="16"/>
      <c r="IV2433" s="16"/>
      <c r="IW2433" s="16"/>
      <c r="IX2433" s="16"/>
      <c r="IY2433" s="16"/>
      <c r="IZ2433" s="16"/>
      <c r="JA2433" s="16"/>
      <c r="JB2433" s="16"/>
      <c r="JC2433" s="16"/>
      <c r="JD2433" s="16"/>
      <c r="JE2433" s="16"/>
      <c r="JF2433" s="16"/>
      <c r="JG2433" s="16"/>
      <c r="JH2433" s="16"/>
      <c r="JI2433" s="16"/>
      <c r="JJ2433" s="16"/>
      <c r="JK2433" s="16"/>
      <c r="JL2433" s="16"/>
      <c r="JM2433" s="16"/>
      <c r="JN2433" s="16"/>
    </row>
    <row r="2434" spans="1:274" x14ac:dyDescent="0.25">
      <c r="A2434" s="8">
        <v>2758</v>
      </c>
      <c r="B2434" s="8" t="s">
        <v>4138</v>
      </c>
      <c r="D2434" s="10" t="s">
        <v>4142</v>
      </c>
      <c r="E2434" s="24" t="s">
        <v>4143</v>
      </c>
      <c r="F2434" s="24" t="s">
        <v>4144</v>
      </c>
      <c r="G2434" s="24"/>
      <c r="H2434" s="24" t="s">
        <v>1375</v>
      </c>
      <c r="I2434" s="18" t="s">
        <v>4145</v>
      </c>
      <c r="K2434" s="24"/>
      <c r="L2434" s="24" t="s">
        <v>4145</v>
      </c>
      <c r="M2434" s="24" t="s">
        <v>3978</v>
      </c>
      <c r="N2434" s="9" t="s">
        <v>95</v>
      </c>
      <c r="O2434" s="11"/>
      <c r="P2434" s="9" t="s">
        <v>1539</v>
      </c>
      <c r="Q2434" s="11" t="s">
        <v>1540</v>
      </c>
      <c r="R2434" s="11" t="s">
        <v>64</v>
      </c>
      <c r="S2434" s="11" t="s">
        <v>65</v>
      </c>
      <c r="T2434" s="11"/>
      <c r="U2434" s="11" t="s">
        <v>66</v>
      </c>
      <c r="V2434" s="11" t="s">
        <v>67</v>
      </c>
      <c r="W2434" s="11" t="s">
        <v>68</v>
      </c>
      <c r="X2434" s="11" t="s">
        <v>69</v>
      </c>
      <c r="Y2434" s="9" t="s">
        <v>99</v>
      </c>
      <c r="Z2434" s="9" t="s">
        <v>71</v>
      </c>
      <c r="AA2434" s="12">
        <v>42.52</v>
      </c>
      <c r="AB2434" s="12">
        <v>1.45</v>
      </c>
      <c r="AC2434" s="46">
        <v>42.866666700000003</v>
      </c>
      <c r="AD2434" s="46">
        <v>1.75</v>
      </c>
      <c r="AE2434" s="8" t="s">
        <v>4141</v>
      </c>
      <c r="AF2434" s="8" t="s">
        <v>896</v>
      </c>
      <c r="AG2434" s="8" t="s">
        <v>74</v>
      </c>
      <c r="AH2434" s="13">
        <v>890</v>
      </c>
      <c r="AI2434" s="8" t="s">
        <v>149</v>
      </c>
      <c r="AJ2434" s="14">
        <v>3</v>
      </c>
      <c r="AK2434" s="14">
        <v>3</v>
      </c>
      <c r="AL2434" s="8" t="s">
        <v>103</v>
      </c>
      <c r="AM2434" s="13">
        <v>84</v>
      </c>
      <c r="AN2434" s="13">
        <v>596.4</v>
      </c>
      <c r="AO2434" s="9">
        <v>5</v>
      </c>
      <c r="AP2434" s="9" t="s">
        <v>78</v>
      </c>
      <c r="AQ2434" s="15">
        <v>18.533347073795326</v>
      </c>
      <c r="AR2434" s="59">
        <v>3.7400000000000003E-2</v>
      </c>
      <c r="AS2434" s="9">
        <v>28</v>
      </c>
      <c r="AT2434" s="9" t="s">
        <v>79</v>
      </c>
      <c r="AU2434" s="9" t="s">
        <v>80</v>
      </c>
      <c r="AV2434" s="14">
        <v>3.3</v>
      </c>
      <c r="AW2434" s="14">
        <v>12</v>
      </c>
      <c r="AX2434" s="14">
        <v>8.6999999999999993</v>
      </c>
      <c r="AY2434" s="14">
        <v>7.1</v>
      </c>
      <c r="AZ2434" s="14" t="s">
        <v>52</v>
      </c>
      <c r="BA2434" s="16"/>
      <c r="BB2434" s="16"/>
      <c r="BC2434" s="16"/>
      <c r="BD2434" s="16"/>
      <c r="BE2434" s="16"/>
      <c r="BF2434" s="16"/>
      <c r="BG2434" s="16"/>
      <c r="BH2434" s="16"/>
      <c r="BI2434" s="16"/>
      <c r="BJ2434" s="16"/>
      <c r="BK2434" s="16"/>
      <c r="BL2434" s="16"/>
      <c r="BM2434" s="16"/>
      <c r="BN2434" s="16"/>
      <c r="BO2434" s="16"/>
      <c r="BP2434" s="16"/>
      <c r="BQ2434" s="16"/>
      <c r="BR2434" s="16"/>
      <c r="BS2434" s="16"/>
      <c r="BT2434" s="16"/>
      <c r="BU2434" s="16"/>
      <c r="BV2434" s="16"/>
      <c r="BW2434" s="16"/>
      <c r="BX2434" s="16"/>
      <c r="BY2434" s="16"/>
      <c r="BZ2434" s="16"/>
      <c r="CA2434" s="16"/>
      <c r="CB2434" s="16"/>
      <c r="CC2434" s="16"/>
      <c r="CD2434" s="16"/>
      <c r="CE2434" s="16"/>
      <c r="CF2434" s="16"/>
      <c r="CG2434" s="16"/>
      <c r="CH2434" s="16"/>
      <c r="CI2434" s="16"/>
      <c r="CJ2434" s="16"/>
      <c r="CK2434" s="16"/>
      <c r="CL2434" s="16"/>
      <c r="CM2434" s="16"/>
      <c r="CN2434" s="16"/>
      <c r="CO2434" s="16"/>
      <c r="CP2434" s="16"/>
      <c r="CQ2434" s="16"/>
      <c r="CR2434" s="16"/>
      <c r="CS2434" s="16"/>
      <c r="CT2434" s="16"/>
      <c r="CU2434" s="16"/>
      <c r="CV2434" s="16"/>
      <c r="CW2434" s="16"/>
      <c r="CX2434" s="16"/>
      <c r="CY2434" s="16"/>
      <c r="CZ2434" s="16"/>
      <c r="DA2434" s="16"/>
      <c r="DB2434" s="16"/>
      <c r="DC2434" s="16"/>
      <c r="DD2434" s="16"/>
      <c r="DE2434" s="16"/>
      <c r="DF2434" s="16"/>
      <c r="DG2434" s="16"/>
      <c r="DH2434" s="16"/>
      <c r="DI2434" s="16"/>
      <c r="DJ2434" s="16"/>
      <c r="DK2434" s="16"/>
      <c r="DL2434" s="16"/>
      <c r="DM2434" s="16"/>
      <c r="DN2434" s="16"/>
      <c r="DO2434" s="16"/>
      <c r="DP2434" s="16"/>
      <c r="DQ2434" s="16"/>
      <c r="DR2434" s="16"/>
      <c r="DS2434" s="16"/>
      <c r="DT2434" s="16"/>
      <c r="DU2434" s="16"/>
      <c r="DV2434" s="16"/>
      <c r="DW2434" s="16"/>
      <c r="DX2434" s="16"/>
      <c r="DY2434" s="16"/>
      <c r="DZ2434" s="16"/>
      <c r="EA2434" s="16"/>
      <c r="EB2434" s="16"/>
      <c r="EC2434" s="16"/>
      <c r="ED2434" s="16"/>
      <c r="EE2434" s="16"/>
      <c r="EF2434" s="16"/>
      <c r="EG2434" s="16"/>
      <c r="EH2434" s="16"/>
      <c r="EI2434" s="16"/>
      <c r="EJ2434" s="16"/>
      <c r="EK2434" s="16"/>
      <c r="EL2434" s="16"/>
      <c r="EM2434" s="16"/>
      <c r="EN2434" s="16"/>
      <c r="EO2434" s="16"/>
      <c r="EP2434" s="16"/>
      <c r="EQ2434" s="16"/>
      <c r="ER2434" s="16"/>
      <c r="ES2434" s="16"/>
      <c r="ET2434" s="16"/>
      <c r="EU2434" s="16"/>
      <c r="EV2434" s="16"/>
      <c r="EW2434" s="16"/>
      <c r="EX2434" s="16"/>
      <c r="EY2434" s="16"/>
      <c r="EZ2434" s="16"/>
      <c r="FA2434" s="16"/>
      <c r="FB2434" s="16"/>
      <c r="FC2434" s="16"/>
      <c r="FD2434" s="16"/>
      <c r="FE2434" s="16"/>
      <c r="FF2434" s="16"/>
      <c r="FG2434" s="16"/>
      <c r="FH2434" s="16"/>
      <c r="FI2434" s="16"/>
      <c r="FJ2434" s="16"/>
      <c r="FK2434" s="16"/>
      <c r="FL2434" s="16"/>
      <c r="FM2434" s="16"/>
      <c r="FN2434" s="16"/>
      <c r="FO2434" s="16"/>
      <c r="FP2434" s="16"/>
      <c r="FQ2434" s="16"/>
      <c r="FR2434" s="16"/>
      <c r="FS2434" s="16"/>
      <c r="FT2434" s="16"/>
      <c r="FU2434" s="16"/>
      <c r="FV2434" s="16"/>
      <c r="FW2434" s="16"/>
      <c r="FX2434" s="16"/>
      <c r="FY2434" s="16"/>
      <c r="FZ2434" s="16"/>
      <c r="GA2434" s="16"/>
      <c r="GB2434" s="16"/>
      <c r="GC2434" s="16"/>
      <c r="GD2434" s="16"/>
      <c r="GE2434" s="16"/>
      <c r="GF2434" s="16"/>
      <c r="GG2434" s="16"/>
      <c r="GH2434" s="16"/>
      <c r="GI2434" s="16"/>
      <c r="GJ2434" s="16"/>
      <c r="GK2434" s="16"/>
      <c r="GL2434" s="16"/>
      <c r="GM2434" s="16"/>
      <c r="GN2434" s="16"/>
      <c r="GO2434" s="16"/>
      <c r="GP2434" s="16"/>
      <c r="GQ2434" s="16"/>
      <c r="GR2434" s="16"/>
      <c r="GS2434" s="16"/>
      <c r="GT2434" s="16"/>
      <c r="GU2434" s="16"/>
      <c r="GV2434" s="16"/>
      <c r="GW2434" s="16"/>
      <c r="GX2434" s="16"/>
      <c r="GY2434" s="16"/>
      <c r="GZ2434" s="16"/>
      <c r="HA2434" s="16"/>
      <c r="HB2434" s="16"/>
      <c r="HC2434" s="16"/>
      <c r="HD2434" s="16"/>
      <c r="HE2434" s="16"/>
      <c r="HF2434" s="16"/>
      <c r="HG2434" s="16"/>
      <c r="HH2434" s="16"/>
      <c r="HI2434" s="16"/>
      <c r="HJ2434" s="16"/>
      <c r="HK2434" s="16"/>
      <c r="HL2434" s="16"/>
      <c r="HM2434" s="16"/>
      <c r="HN2434" s="16"/>
      <c r="HO2434" s="16"/>
      <c r="HP2434" s="16"/>
      <c r="HQ2434" s="16"/>
      <c r="HR2434" s="16"/>
      <c r="HS2434" s="16"/>
      <c r="HT2434" s="16"/>
      <c r="HU2434" s="16"/>
      <c r="HV2434" s="16"/>
      <c r="HW2434" s="16"/>
      <c r="HX2434" s="16"/>
      <c r="HY2434" s="16"/>
      <c r="HZ2434" s="16"/>
      <c r="IA2434" s="16"/>
      <c r="IB2434" s="16"/>
      <c r="IC2434" s="16"/>
      <c r="ID2434" s="16"/>
      <c r="IE2434" s="16"/>
      <c r="IF2434" s="16"/>
      <c r="IG2434" s="16"/>
      <c r="IH2434" s="16"/>
      <c r="II2434" s="16"/>
      <c r="IJ2434" s="16"/>
      <c r="IK2434" s="16"/>
      <c r="IL2434" s="16"/>
      <c r="IM2434" s="16"/>
      <c r="IN2434" s="16"/>
      <c r="IO2434" s="16"/>
      <c r="IP2434" s="16"/>
      <c r="IQ2434" s="16"/>
      <c r="IR2434" s="16"/>
      <c r="IS2434" s="16"/>
      <c r="IT2434" s="16"/>
      <c r="IU2434" s="16"/>
      <c r="IV2434" s="16"/>
      <c r="IW2434" s="16"/>
      <c r="IX2434" s="16"/>
      <c r="IY2434" s="16"/>
      <c r="IZ2434" s="16"/>
      <c r="JA2434" s="16"/>
      <c r="JB2434" s="16"/>
      <c r="JC2434" s="16"/>
      <c r="JD2434" s="16"/>
      <c r="JE2434" s="16"/>
      <c r="JF2434" s="16"/>
      <c r="JG2434" s="16"/>
      <c r="JH2434" s="16"/>
      <c r="JI2434" s="16"/>
      <c r="JJ2434" s="16"/>
      <c r="JK2434" s="16"/>
      <c r="JL2434" s="16"/>
      <c r="JM2434" s="16"/>
      <c r="JN2434" s="16"/>
    </row>
    <row r="2435" spans="1:274" x14ac:dyDescent="0.25">
      <c r="A2435" s="8">
        <v>2759</v>
      </c>
      <c r="B2435" s="8" t="s">
        <v>4138</v>
      </c>
      <c r="D2435" s="10" t="s">
        <v>4146</v>
      </c>
      <c r="E2435" s="9" t="s">
        <v>153</v>
      </c>
      <c r="F2435" s="9" t="s">
        <v>154</v>
      </c>
      <c r="G2435" s="9" t="s">
        <v>74</v>
      </c>
      <c r="H2435" s="9" t="s">
        <v>155</v>
      </c>
      <c r="I2435" s="11" t="s">
        <v>156</v>
      </c>
      <c r="J2435" s="11"/>
      <c r="L2435" s="9" t="s">
        <v>156</v>
      </c>
      <c r="M2435" s="9" t="s">
        <v>157</v>
      </c>
      <c r="N2435" s="9" t="s">
        <v>95</v>
      </c>
      <c r="O2435" s="11" t="s">
        <v>158</v>
      </c>
      <c r="P2435" s="9" t="s">
        <v>159</v>
      </c>
      <c r="Q2435" s="11" t="s">
        <v>160</v>
      </c>
      <c r="R2435" s="11" t="s">
        <v>120</v>
      </c>
      <c r="S2435" s="11" t="s">
        <v>65</v>
      </c>
      <c r="T2435" s="11"/>
      <c r="U2435" s="11" t="s">
        <v>66</v>
      </c>
      <c r="V2435" s="11" t="s">
        <v>67</v>
      </c>
      <c r="W2435" s="11" t="s">
        <v>68</v>
      </c>
      <c r="X2435" s="11" t="s">
        <v>69</v>
      </c>
      <c r="Y2435" s="9" t="s">
        <v>99</v>
      </c>
      <c r="Z2435" s="9" t="s">
        <v>71</v>
      </c>
      <c r="AA2435" s="12">
        <v>42.52</v>
      </c>
      <c r="AB2435" s="12">
        <v>1.45</v>
      </c>
      <c r="AC2435" s="46">
        <v>42.866666700000003</v>
      </c>
      <c r="AD2435" s="46">
        <v>1.75</v>
      </c>
      <c r="AE2435" s="8" t="s">
        <v>4141</v>
      </c>
      <c r="AF2435" s="8" t="s">
        <v>896</v>
      </c>
      <c r="AG2435" s="8" t="s">
        <v>74</v>
      </c>
      <c r="AH2435" s="13">
        <v>890</v>
      </c>
      <c r="AI2435" s="8" t="s">
        <v>149</v>
      </c>
      <c r="AJ2435" s="14">
        <v>3</v>
      </c>
      <c r="AK2435" s="14">
        <v>3</v>
      </c>
      <c r="AL2435" s="8" t="s">
        <v>103</v>
      </c>
      <c r="AM2435" s="13">
        <v>84</v>
      </c>
      <c r="AN2435" s="13">
        <v>596.4</v>
      </c>
      <c r="AO2435" s="9">
        <v>5</v>
      </c>
      <c r="AP2435" s="9" t="s">
        <v>78</v>
      </c>
      <c r="AQ2435" s="15">
        <v>24.151469705921439</v>
      </c>
      <c r="AR2435" s="59">
        <v>2.87E-2</v>
      </c>
      <c r="AS2435" s="9">
        <v>22</v>
      </c>
      <c r="AT2435" s="9" t="s">
        <v>79</v>
      </c>
      <c r="AU2435" s="9" t="s">
        <v>80</v>
      </c>
      <c r="AV2435" s="14">
        <v>3.3</v>
      </c>
      <c r="AW2435" s="14">
        <v>12</v>
      </c>
      <c r="AX2435" s="14">
        <v>8.6999999999999993</v>
      </c>
      <c r="AY2435" s="14">
        <v>7.1</v>
      </c>
      <c r="AZ2435" s="14" t="s">
        <v>52</v>
      </c>
      <c r="BA2435" s="16"/>
      <c r="BB2435" s="16"/>
      <c r="BC2435" s="16"/>
      <c r="BD2435" s="16"/>
      <c r="BE2435" s="16"/>
      <c r="BF2435" s="16"/>
      <c r="BG2435" s="16"/>
      <c r="BH2435" s="16"/>
      <c r="BI2435" s="16"/>
      <c r="BJ2435" s="16"/>
      <c r="BK2435" s="16"/>
      <c r="BL2435" s="16"/>
      <c r="BM2435" s="16"/>
      <c r="BN2435" s="16"/>
      <c r="BO2435" s="16"/>
      <c r="BP2435" s="16"/>
      <c r="BQ2435" s="16"/>
      <c r="BR2435" s="16"/>
      <c r="BS2435" s="16"/>
      <c r="BT2435" s="16"/>
      <c r="BU2435" s="16"/>
      <c r="BV2435" s="16"/>
      <c r="BW2435" s="16"/>
      <c r="BX2435" s="16"/>
      <c r="BY2435" s="16"/>
      <c r="BZ2435" s="16"/>
      <c r="CA2435" s="16"/>
      <c r="CB2435" s="16"/>
      <c r="CC2435" s="16"/>
      <c r="CD2435" s="16"/>
      <c r="CE2435" s="16"/>
      <c r="CF2435" s="16"/>
      <c r="CG2435" s="16"/>
      <c r="CH2435" s="16"/>
      <c r="CI2435" s="16"/>
      <c r="CJ2435" s="16"/>
      <c r="CK2435" s="16"/>
      <c r="CL2435" s="16"/>
      <c r="CM2435" s="16"/>
      <c r="CN2435" s="16"/>
      <c r="CO2435" s="16"/>
      <c r="CP2435" s="16"/>
      <c r="CQ2435" s="16"/>
      <c r="CR2435" s="16"/>
      <c r="CS2435" s="16"/>
      <c r="CT2435" s="16"/>
      <c r="CU2435" s="16"/>
      <c r="CV2435" s="16"/>
      <c r="CW2435" s="16"/>
      <c r="CX2435" s="16"/>
      <c r="CY2435" s="16"/>
      <c r="CZ2435" s="16"/>
      <c r="DA2435" s="16"/>
      <c r="DB2435" s="16"/>
      <c r="DC2435" s="16"/>
      <c r="DD2435" s="16"/>
      <c r="DE2435" s="16"/>
      <c r="DF2435" s="16"/>
      <c r="DG2435" s="16"/>
      <c r="DH2435" s="16"/>
      <c r="DI2435" s="16"/>
      <c r="DJ2435" s="16"/>
      <c r="DK2435" s="16"/>
      <c r="DL2435" s="16"/>
      <c r="DM2435" s="16"/>
      <c r="DN2435" s="16"/>
      <c r="DO2435" s="16"/>
      <c r="DP2435" s="16"/>
      <c r="DQ2435" s="16"/>
      <c r="DR2435" s="16"/>
      <c r="DS2435" s="16"/>
      <c r="DT2435" s="16"/>
      <c r="DU2435" s="16"/>
      <c r="DV2435" s="16"/>
      <c r="DW2435" s="16"/>
      <c r="DX2435" s="16"/>
      <c r="DY2435" s="16"/>
      <c r="DZ2435" s="16"/>
      <c r="EA2435" s="16"/>
      <c r="EB2435" s="16"/>
      <c r="EC2435" s="16"/>
      <c r="ED2435" s="16"/>
      <c r="EE2435" s="16"/>
      <c r="EF2435" s="16"/>
      <c r="EG2435" s="16"/>
      <c r="EH2435" s="16"/>
      <c r="EI2435" s="16"/>
      <c r="EJ2435" s="16"/>
      <c r="EK2435" s="16"/>
      <c r="EL2435" s="16"/>
      <c r="EM2435" s="16"/>
      <c r="EN2435" s="16"/>
      <c r="EO2435" s="16"/>
      <c r="EP2435" s="16"/>
      <c r="EQ2435" s="16"/>
      <c r="ER2435" s="16"/>
      <c r="ES2435" s="16"/>
      <c r="ET2435" s="16"/>
      <c r="EU2435" s="16"/>
      <c r="EV2435" s="16"/>
      <c r="EW2435" s="16"/>
      <c r="EX2435" s="16"/>
      <c r="EY2435" s="16"/>
      <c r="EZ2435" s="16"/>
      <c r="FA2435" s="16"/>
      <c r="FB2435" s="16"/>
      <c r="FC2435" s="16"/>
      <c r="FD2435" s="16"/>
      <c r="FE2435" s="16"/>
      <c r="FF2435" s="16"/>
      <c r="FG2435" s="16"/>
      <c r="FH2435" s="16"/>
      <c r="FI2435" s="16"/>
      <c r="FJ2435" s="16"/>
      <c r="FK2435" s="16"/>
      <c r="FL2435" s="16"/>
      <c r="FM2435" s="16"/>
      <c r="FN2435" s="16"/>
      <c r="FO2435" s="16"/>
      <c r="FP2435" s="16"/>
      <c r="FQ2435" s="16"/>
      <c r="FR2435" s="16"/>
      <c r="FS2435" s="16"/>
      <c r="FT2435" s="16"/>
      <c r="FU2435" s="16"/>
      <c r="FV2435" s="16"/>
      <c r="FW2435" s="16"/>
      <c r="FX2435" s="16"/>
      <c r="FY2435" s="16"/>
      <c r="FZ2435" s="16"/>
      <c r="GA2435" s="16"/>
      <c r="GB2435" s="16"/>
      <c r="GC2435" s="16"/>
      <c r="GD2435" s="16"/>
      <c r="GE2435" s="16"/>
      <c r="GF2435" s="16"/>
      <c r="GG2435" s="16"/>
      <c r="GH2435" s="16"/>
      <c r="GI2435" s="16"/>
      <c r="GJ2435" s="16"/>
      <c r="GK2435" s="16"/>
      <c r="GL2435" s="16"/>
      <c r="GM2435" s="16"/>
      <c r="GN2435" s="16"/>
      <c r="GO2435" s="16"/>
      <c r="GP2435" s="16"/>
      <c r="GQ2435" s="16"/>
      <c r="GR2435" s="16"/>
      <c r="GS2435" s="16"/>
      <c r="GT2435" s="16"/>
      <c r="GU2435" s="16"/>
      <c r="GV2435" s="16"/>
      <c r="GW2435" s="16"/>
      <c r="GX2435" s="16"/>
      <c r="GY2435" s="16"/>
      <c r="GZ2435" s="16"/>
      <c r="HA2435" s="16"/>
      <c r="HB2435" s="16"/>
      <c r="HC2435" s="16"/>
      <c r="HD2435" s="16"/>
      <c r="HE2435" s="16"/>
      <c r="HF2435" s="16"/>
      <c r="HG2435" s="16"/>
      <c r="HH2435" s="16"/>
      <c r="HI2435" s="16"/>
      <c r="HJ2435" s="16"/>
      <c r="HK2435" s="16"/>
      <c r="HL2435" s="16"/>
      <c r="HM2435" s="16"/>
      <c r="HN2435" s="16"/>
      <c r="HO2435" s="16"/>
      <c r="HP2435" s="16"/>
      <c r="HQ2435" s="16"/>
      <c r="HR2435" s="16"/>
      <c r="HS2435" s="16"/>
      <c r="HT2435" s="16"/>
      <c r="HU2435" s="16"/>
      <c r="HV2435" s="16"/>
      <c r="HW2435" s="16"/>
      <c r="HX2435" s="16"/>
      <c r="HY2435" s="16"/>
      <c r="HZ2435" s="16"/>
      <c r="IA2435" s="16"/>
      <c r="IB2435" s="16"/>
      <c r="IC2435" s="16"/>
      <c r="ID2435" s="16"/>
      <c r="IE2435" s="16"/>
      <c r="IF2435" s="16"/>
      <c r="IG2435" s="16"/>
      <c r="IH2435" s="16"/>
      <c r="II2435" s="16"/>
      <c r="IJ2435" s="16"/>
      <c r="IK2435" s="16"/>
      <c r="IL2435" s="16"/>
      <c r="IM2435" s="16"/>
      <c r="IN2435" s="16"/>
      <c r="IO2435" s="16"/>
      <c r="IP2435" s="16"/>
      <c r="IQ2435" s="16"/>
      <c r="IR2435" s="16"/>
      <c r="IS2435" s="16"/>
      <c r="IT2435" s="16"/>
      <c r="IU2435" s="16"/>
      <c r="IV2435" s="16"/>
      <c r="IW2435" s="16"/>
      <c r="IX2435" s="16"/>
      <c r="IY2435" s="16"/>
      <c r="IZ2435" s="16"/>
      <c r="JA2435" s="16"/>
      <c r="JB2435" s="16"/>
      <c r="JC2435" s="16"/>
      <c r="JD2435" s="16"/>
      <c r="JE2435" s="16"/>
      <c r="JF2435" s="16"/>
      <c r="JG2435" s="16"/>
      <c r="JH2435" s="16"/>
      <c r="JI2435" s="16"/>
      <c r="JJ2435" s="16"/>
      <c r="JK2435" s="16"/>
      <c r="JL2435" s="16"/>
      <c r="JM2435" s="16"/>
      <c r="JN2435" s="16"/>
    </row>
    <row r="2436" spans="1:274" s="16" customFormat="1" x14ac:dyDescent="0.25">
      <c r="A2436" s="8">
        <v>2760</v>
      </c>
      <c r="B2436" s="8" t="s">
        <v>4138</v>
      </c>
      <c r="C2436" s="9"/>
      <c r="D2436" s="10" t="s">
        <v>4147</v>
      </c>
      <c r="E2436" s="9" t="s">
        <v>4148</v>
      </c>
      <c r="F2436" s="9" t="s">
        <v>4149</v>
      </c>
      <c r="G2436" s="9" t="s">
        <v>74</v>
      </c>
      <c r="H2436" s="9" t="s">
        <v>91</v>
      </c>
      <c r="I2436" s="18" t="s">
        <v>993</v>
      </c>
      <c r="J2436" s="18"/>
      <c r="K2436" s="9"/>
      <c r="L2436" s="9" t="s">
        <v>993</v>
      </c>
      <c r="M2436" s="9" t="s">
        <v>994</v>
      </c>
      <c r="N2436" s="9" t="s">
        <v>95</v>
      </c>
      <c r="O2436" s="18"/>
      <c r="P2436" s="9" t="s">
        <v>159</v>
      </c>
      <c r="Q2436" s="18" t="s">
        <v>160</v>
      </c>
      <c r="R2436" s="11" t="s">
        <v>120</v>
      </c>
      <c r="S2436" s="11" t="s">
        <v>65</v>
      </c>
      <c r="T2436" s="11"/>
      <c r="U2436" s="11" t="s">
        <v>66</v>
      </c>
      <c r="V2436" s="11" t="s">
        <v>67</v>
      </c>
      <c r="W2436" s="11" t="s">
        <v>68</v>
      </c>
      <c r="X2436" s="11" t="s">
        <v>69</v>
      </c>
      <c r="Y2436" s="9" t="s">
        <v>99</v>
      </c>
      <c r="Z2436" s="9" t="s">
        <v>71</v>
      </c>
      <c r="AA2436" s="12">
        <v>42.52</v>
      </c>
      <c r="AB2436" s="12">
        <v>1.45</v>
      </c>
      <c r="AC2436" s="46">
        <v>42.866666700000003</v>
      </c>
      <c r="AD2436" s="46">
        <v>1.75</v>
      </c>
      <c r="AE2436" s="8" t="s">
        <v>4141</v>
      </c>
      <c r="AF2436" s="8" t="s">
        <v>896</v>
      </c>
      <c r="AG2436" s="8" t="s">
        <v>74</v>
      </c>
      <c r="AH2436" s="13">
        <v>890</v>
      </c>
      <c r="AI2436" s="8" t="s">
        <v>149</v>
      </c>
      <c r="AJ2436" s="14">
        <v>3</v>
      </c>
      <c r="AK2436" s="14">
        <v>3</v>
      </c>
      <c r="AL2436" s="8" t="s">
        <v>103</v>
      </c>
      <c r="AM2436" s="13">
        <v>84</v>
      </c>
      <c r="AN2436" s="13">
        <v>596.4</v>
      </c>
      <c r="AO2436" s="9">
        <v>5</v>
      </c>
      <c r="AP2436" s="9" t="s">
        <v>78</v>
      </c>
      <c r="AQ2436" s="15">
        <v>47.475834284927757</v>
      </c>
      <c r="AR2436" s="59">
        <v>1.46E-2</v>
      </c>
      <c r="AS2436" s="9">
        <v>26</v>
      </c>
      <c r="AT2436" s="9" t="s">
        <v>79</v>
      </c>
      <c r="AU2436" s="9" t="s">
        <v>80</v>
      </c>
      <c r="AV2436" s="14">
        <v>3.3</v>
      </c>
      <c r="AW2436" s="14">
        <v>12</v>
      </c>
      <c r="AX2436" s="14">
        <v>8.6999999999999993</v>
      </c>
      <c r="AY2436" s="14">
        <v>7.1</v>
      </c>
      <c r="AZ2436" s="14" t="s">
        <v>52</v>
      </c>
    </row>
    <row r="2437" spans="1:274" s="16" customFormat="1" x14ac:dyDescent="0.25">
      <c r="A2437" s="8">
        <v>2761</v>
      </c>
      <c r="B2437" s="8" t="s">
        <v>4138</v>
      </c>
      <c r="C2437" s="9"/>
      <c r="D2437" s="10" t="s">
        <v>4150</v>
      </c>
      <c r="E2437" s="24" t="s">
        <v>4151</v>
      </c>
      <c r="F2437" s="17" t="s">
        <v>4152</v>
      </c>
      <c r="G2437" s="17" t="s">
        <v>74</v>
      </c>
      <c r="H2437" s="17" t="s">
        <v>3770</v>
      </c>
      <c r="I2437" s="22" t="s">
        <v>3771</v>
      </c>
      <c r="J2437" s="22"/>
      <c r="K2437" s="17"/>
      <c r="L2437" s="17" t="s">
        <v>3771</v>
      </c>
      <c r="M2437" s="17" t="s">
        <v>473</v>
      </c>
      <c r="N2437" s="17" t="s">
        <v>95</v>
      </c>
      <c r="O2437" s="22"/>
      <c r="P2437" s="9" t="s">
        <v>474</v>
      </c>
      <c r="Q2437" s="18" t="s">
        <v>475</v>
      </c>
      <c r="R2437" s="18" t="s">
        <v>120</v>
      </c>
      <c r="S2437" s="11" t="s">
        <v>65</v>
      </c>
      <c r="T2437" s="11"/>
      <c r="U2437" s="11" t="s">
        <v>66</v>
      </c>
      <c r="V2437" s="11" t="s">
        <v>67</v>
      </c>
      <c r="W2437" s="11" t="s">
        <v>68</v>
      </c>
      <c r="X2437" s="11" t="s">
        <v>69</v>
      </c>
      <c r="Y2437" s="9" t="s">
        <v>99</v>
      </c>
      <c r="Z2437" s="9" t="s">
        <v>71</v>
      </c>
      <c r="AA2437" s="12">
        <v>42.52</v>
      </c>
      <c r="AB2437" s="12">
        <v>1.45</v>
      </c>
      <c r="AC2437" s="46">
        <v>42.866666700000003</v>
      </c>
      <c r="AD2437" s="46">
        <v>1.75</v>
      </c>
      <c r="AE2437" s="8" t="s">
        <v>4141</v>
      </c>
      <c r="AF2437" s="8" t="s">
        <v>896</v>
      </c>
      <c r="AG2437" s="8" t="s">
        <v>74</v>
      </c>
      <c r="AH2437" s="13">
        <v>890</v>
      </c>
      <c r="AI2437" s="8" t="s">
        <v>149</v>
      </c>
      <c r="AJ2437" s="14">
        <v>3</v>
      </c>
      <c r="AK2437" s="14">
        <v>3</v>
      </c>
      <c r="AL2437" s="8" t="s">
        <v>103</v>
      </c>
      <c r="AM2437" s="13">
        <v>84</v>
      </c>
      <c r="AN2437" s="13">
        <v>596.4</v>
      </c>
      <c r="AO2437" s="9">
        <v>5</v>
      </c>
      <c r="AP2437" s="9" t="s">
        <v>78</v>
      </c>
      <c r="AQ2437" s="15">
        <v>133.29753472306641</v>
      </c>
      <c r="AR2437" s="59">
        <v>5.1999999999999998E-3</v>
      </c>
      <c r="AS2437" s="9">
        <v>28</v>
      </c>
      <c r="AT2437" s="9" t="s">
        <v>79</v>
      </c>
      <c r="AU2437" s="9" t="s">
        <v>80</v>
      </c>
      <c r="AV2437" s="14">
        <v>3.3</v>
      </c>
      <c r="AW2437" s="14">
        <v>12</v>
      </c>
      <c r="AX2437" s="14">
        <v>8.6999999999999993</v>
      </c>
      <c r="AY2437" s="14">
        <v>7.1</v>
      </c>
      <c r="AZ2437" s="14" t="s">
        <v>52</v>
      </c>
    </row>
    <row r="2438" spans="1:274" s="16" customFormat="1" x14ac:dyDescent="0.25">
      <c r="A2438" s="8">
        <v>2762</v>
      </c>
      <c r="B2438" s="8" t="s">
        <v>4138</v>
      </c>
      <c r="C2438" s="9"/>
      <c r="D2438" s="10" t="s">
        <v>4153</v>
      </c>
      <c r="E2438" s="9" t="s">
        <v>977</v>
      </c>
      <c r="F2438" s="9" t="s">
        <v>978</v>
      </c>
      <c r="G2438" s="9" t="s">
        <v>74</v>
      </c>
      <c r="H2438" s="9" t="s">
        <v>91</v>
      </c>
      <c r="I2438" s="11" t="s">
        <v>979</v>
      </c>
      <c r="J2438" s="11"/>
      <c r="K2438" s="9"/>
      <c r="L2438" s="9" t="s">
        <v>979</v>
      </c>
      <c r="M2438" s="9" t="s">
        <v>980</v>
      </c>
      <c r="N2438" s="9"/>
      <c r="O2438" s="11" t="s">
        <v>981</v>
      </c>
      <c r="P2438" s="9" t="s">
        <v>220</v>
      </c>
      <c r="Q2438" s="11" t="s">
        <v>160</v>
      </c>
      <c r="R2438" s="11" t="s">
        <v>120</v>
      </c>
      <c r="S2438" s="11" t="s">
        <v>65</v>
      </c>
      <c r="T2438" s="11"/>
      <c r="U2438" s="11" t="s">
        <v>66</v>
      </c>
      <c r="V2438" s="11" t="s">
        <v>67</v>
      </c>
      <c r="W2438" s="11" t="s">
        <v>68</v>
      </c>
      <c r="X2438" s="11" t="s">
        <v>69</v>
      </c>
      <c r="Y2438" s="9" t="s">
        <v>99</v>
      </c>
      <c r="Z2438" s="9" t="s">
        <v>71</v>
      </c>
      <c r="AA2438" s="12">
        <v>42.52</v>
      </c>
      <c r="AB2438" s="12">
        <v>1.45</v>
      </c>
      <c r="AC2438" s="46">
        <v>42.866666700000003</v>
      </c>
      <c r="AD2438" s="46">
        <v>1.75</v>
      </c>
      <c r="AE2438" s="8" t="s">
        <v>4141</v>
      </c>
      <c r="AF2438" s="8" t="s">
        <v>896</v>
      </c>
      <c r="AG2438" s="8" t="s">
        <v>74</v>
      </c>
      <c r="AH2438" s="13">
        <v>890</v>
      </c>
      <c r="AI2438" s="8" t="s">
        <v>149</v>
      </c>
      <c r="AJ2438" s="14">
        <v>3</v>
      </c>
      <c r="AK2438" s="14">
        <v>3</v>
      </c>
      <c r="AL2438" s="8" t="s">
        <v>103</v>
      </c>
      <c r="AM2438" s="13">
        <v>84</v>
      </c>
      <c r="AN2438" s="13">
        <v>596.4</v>
      </c>
      <c r="AO2438" s="9">
        <v>5</v>
      </c>
      <c r="AP2438" s="9" t="s">
        <v>78</v>
      </c>
      <c r="AQ2438" s="15">
        <v>154.03270679109897</v>
      </c>
      <c r="AR2438" s="59">
        <v>4.4999999999999997E-3</v>
      </c>
      <c r="AS2438" s="9">
        <v>28</v>
      </c>
      <c r="AT2438" s="9" t="s">
        <v>79</v>
      </c>
      <c r="AU2438" s="9" t="s">
        <v>80</v>
      </c>
      <c r="AV2438" s="14">
        <v>3.3</v>
      </c>
      <c r="AW2438" s="14">
        <v>12</v>
      </c>
      <c r="AX2438" s="14">
        <v>8.6999999999999993</v>
      </c>
      <c r="AY2438" s="14">
        <v>7.1</v>
      </c>
      <c r="AZ2438" s="14" t="s">
        <v>52</v>
      </c>
    </row>
    <row r="2439" spans="1:274" x14ac:dyDescent="0.25">
      <c r="A2439" s="8">
        <v>2763</v>
      </c>
      <c r="B2439" s="8" t="s">
        <v>4138</v>
      </c>
      <c r="D2439" s="10" t="s">
        <v>4154</v>
      </c>
      <c r="E2439" s="9" t="s">
        <v>403</v>
      </c>
      <c r="F2439" s="9" t="s">
        <v>404</v>
      </c>
      <c r="G2439" s="9" t="s">
        <v>74</v>
      </c>
      <c r="H2439" s="9" t="s">
        <v>91</v>
      </c>
      <c r="I2439" s="11" t="s">
        <v>405</v>
      </c>
      <c r="J2439" s="11"/>
      <c r="L2439" s="9" t="s">
        <v>405</v>
      </c>
      <c r="M2439" s="9" t="s">
        <v>218</v>
      </c>
      <c r="N2439" s="9" t="s">
        <v>95</v>
      </c>
      <c r="O2439" s="11" t="s">
        <v>219</v>
      </c>
      <c r="P2439" s="9" t="s">
        <v>220</v>
      </c>
      <c r="Q2439" s="11" t="s">
        <v>160</v>
      </c>
      <c r="R2439" s="11" t="s">
        <v>120</v>
      </c>
      <c r="S2439" s="11" t="s">
        <v>65</v>
      </c>
      <c r="T2439" s="11"/>
      <c r="U2439" s="11" t="s">
        <v>66</v>
      </c>
      <c r="V2439" s="11" t="s">
        <v>67</v>
      </c>
      <c r="W2439" s="11" t="s">
        <v>68</v>
      </c>
      <c r="X2439" s="11" t="s">
        <v>69</v>
      </c>
      <c r="Y2439" s="9" t="s">
        <v>3483</v>
      </c>
      <c r="Z2439" s="9" t="s">
        <v>71</v>
      </c>
      <c r="AA2439" s="12">
        <v>42.52</v>
      </c>
      <c r="AB2439" s="12">
        <v>1.45</v>
      </c>
      <c r="AC2439" s="46">
        <v>42.866666700000003</v>
      </c>
      <c r="AD2439" s="46">
        <v>1.75</v>
      </c>
      <c r="AE2439" s="8" t="s">
        <v>4141</v>
      </c>
      <c r="AF2439" s="8" t="s">
        <v>896</v>
      </c>
      <c r="AG2439" s="8" t="s">
        <v>74</v>
      </c>
      <c r="AH2439" s="13">
        <v>890</v>
      </c>
      <c r="AI2439" s="8" t="s">
        <v>149</v>
      </c>
      <c r="AJ2439" s="14">
        <v>3</v>
      </c>
      <c r="AK2439" s="14">
        <v>3</v>
      </c>
      <c r="AL2439" s="8" t="s">
        <v>103</v>
      </c>
      <c r="AM2439" s="13">
        <v>84</v>
      </c>
      <c r="AN2439" s="13">
        <v>596.4</v>
      </c>
      <c r="AO2439" s="9">
        <v>5</v>
      </c>
      <c r="AP2439" s="9" t="s">
        <v>78</v>
      </c>
      <c r="AQ2439" s="15">
        <v>165.03504299046318</v>
      </c>
      <c r="AR2439" s="59">
        <v>4.1999999999999997E-3</v>
      </c>
      <c r="AS2439" s="9">
        <v>28</v>
      </c>
      <c r="AT2439" s="9" t="s">
        <v>79</v>
      </c>
      <c r="AU2439" s="9" t="s">
        <v>80</v>
      </c>
      <c r="AV2439" s="14">
        <v>3.3</v>
      </c>
      <c r="AW2439" s="14">
        <v>12</v>
      </c>
      <c r="AX2439" s="14">
        <v>8.6999999999999993</v>
      </c>
      <c r="AY2439" s="14">
        <v>7.1</v>
      </c>
      <c r="AZ2439" s="14" t="s">
        <v>52</v>
      </c>
      <c r="BA2439" s="16"/>
      <c r="BB2439" s="16"/>
      <c r="BC2439" s="16"/>
      <c r="BD2439" s="16"/>
      <c r="BE2439" s="16"/>
      <c r="BF2439" s="16"/>
      <c r="BG2439" s="16"/>
      <c r="BH2439" s="16"/>
      <c r="BI2439" s="16"/>
      <c r="BJ2439" s="16"/>
      <c r="BK2439" s="16"/>
      <c r="BL2439" s="16"/>
      <c r="BM2439" s="16"/>
      <c r="BN2439" s="16"/>
      <c r="BO2439" s="16"/>
      <c r="BP2439" s="16"/>
      <c r="BQ2439" s="16"/>
      <c r="BR2439" s="16"/>
      <c r="BS2439" s="16"/>
      <c r="BT2439" s="16"/>
      <c r="BU2439" s="16"/>
      <c r="BV2439" s="16"/>
      <c r="BW2439" s="16"/>
      <c r="BX2439" s="16"/>
      <c r="BY2439" s="16"/>
      <c r="BZ2439" s="16"/>
      <c r="CA2439" s="16"/>
      <c r="CB2439" s="16"/>
      <c r="CC2439" s="16"/>
      <c r="CD2439" s="16"/>
      <c r="CE2439" s="16"/>
      <c r="CF2439" s="16"/>
      <c r="CG2439" s="16"/>
      <c r="CH2439" s="16"/>
      <c r="CI2439" s="16"/>
      <c r="CJ2439" s="16"/>
      <c r="CK2439" s="16"/>
      <c r="CL2439" s="16"/>
      <c r="CM2439" s="16"/>
      <c r="CN2439" s="16"/>
      <c r="CO2439" s="16"/>
      <c r="CP2439" s="16"/>
      <c r="CQ2439" s="16"/>
      <c r="CR2439" s="16"/>
      <c r="CS2439" s="16"/>
      <c r="CT2439" s="16"/>
      <c r="CU2439" s="16"/>
      <c r="CV2439" s="16"/>
      <c r="CW2439" s="16"/>
      <c r="CX2439" s="16"/>
      <c r="CY2439" s="16"/>
      <c r="CZ2439" s="16"/>
      <c r="DA2439" s="16"/>
      <c r="DB2439" s="16"/>
      <c r="DC2439" s="16"/>
      <c r="DD2439" s="16"/>
      <c r="DE2439" s="16"/>
      <c r="DF2439" s="16"/>
      <c r="DG2439" s="16"/>
      <c r="DH2439" s="16"/>
      <c r="DI2439" s="16"/>
      <c r="DJ2439" s="16"/>
      <c r="DK2439" s="16"/>
      <c r="DL2439" s="16"/>
      <c r="DM2439" s="16"/>
      <c r="DN2439" s="16"/>
      <c r="DO2439" s="16"/>
      <c r="DP2439" s="16"/>
      <c r="DQ2439" s="16"/>
      <c r="DR2439" s="16"/>
      <c r="DS2439" s="16"/>
      <c r="DT2439" s="16"/>
      <c r="DU2439" s="16"/>
      <c r="DV2439" s="16"/>
      <c r="DW2439" s="16"/>
      <c r="DX2439" s="16"/>
      <c r="DY2439" s="16"/>
      <c r="DZ2439" s="16"/>
      <c r="EA2439" s="16"/>
      <c r="EB2439" s="16"/>
      <c r="EC2439" s="16"/>
      <c r="ED2439" s="16"/>
      <c r="EE2439" s="16"/>
      <c r="EF2439" s="16"/>
      <c r="EG2439" s="16"/>
      <c r="EH2439" s="16"/>
      <c r="EI2439" s="16"/>
      <c r="EJ2439" s="16"/>
      <c r="EK2439" s="16"/>
      <c r="EL2439" s="16"/>
      <c r="EM2439" s="16"/>
      <c r="EN2439" s="16"/>
      <c r="EO2439" s="16"/>
      <c r="EP2439" s="16"/>
      <c r="EQ2439" s="16"/>
      <c r="ER2439" s="16"/>
      <c r="ES2439" s="16"/>
      <c r="ET2439" s="16"/>
      <c r="EU2439" s="16"/>
      <c r="EV2439" s="16"/>
      <c r="EW2439" s="16"/>
      <c r="EX2439" s="16"/>
      <c r="EY2439" s="16"/>
      <c r="EZ2439" s="16"/>
      <c r="FA2439" s="16"/>
      <c r="FB2439" s="16"/>
      <c r="FC2439" s="16"/>
      <c r="FD2439" s="16"/>
      <c r="FE2439" s="16"/>
      <c r="FF2439" s="16"/>
      <c r="FG2439" s="16"/>
      <c r="FH2439" s="16"/>
      <c r="FI2439" s="16"/>
      <c r="FJ2439" s="16"/>
      <c r="FK2439" s="16"/>
      <c r="FL2439" s="16"/>
      <c r="FM2439" s="16"/>
      <c r="FN2439" s="16"/>
      <c r="FO2439" s="16"/>
      <c r="FP2439" s="16"/>
      <c r="FQ2439" s="16"/>
      <c r="FR2439" s="16"/>
      <c r="FS2439" s="16"/>
      <c r="FT2439" s="16"/>
      <c r="FU2439" s="16"/>
      <c r="FV2439" s="16"/>
      <c r="FW2439" s="16"/>
      <c r="FX2439" s="16"/>
      <c r="FY2439" s="16"/>
      <c r="FZ2439" s="16"/>
      <c r="GA2439" s="16"/>
      <c r="GB2439" s="16"/>
      <c r="GC2439" s="16"/>
      <c r="GD2439" s="16"/>
      <c r="GE2439" s="16"/>
      <c r="GF2439" s="16"/>
      <c r="GG2439" s="16"/>
      <c r="GH2439" s="16"/>
      <c r="GI2439" s="16"/>
      <c r="GJ2439" s="16"/>
      <c r="GK2439" s="16"/>
      <c r="GL2439" s="16"/>
      <c r="GM2439" s="16"/>
      <c r="GN2439" s="16"/>
      <c r="GO2439" s="16"/>
      <c r="GP2439" s="16"/>
      <c r="GQ2439" s="16"/>
      <c r="GR2439" s="16"/>
      <c r="GS2439" s="16"/>
      <c r="GT2439" s="16"/>
      <c r="GU2439" s="16"/>
      <c r="GV2439" s="16"/>
      <c r="GW2439" s="16"/>
      <c r="GX2439" s="16"/>
      <c r="GY2439" s="16"/>
      <c r="GZ2439" s="16"/>
      <c r="HA2439" s="16"/>
      <c r="HB2439" s="16"/>
      <c r="HC2439" s="16"/>
      <c r="HD2439" s="16"/>
      <c r="HE2439" s="16"/>
      <c r="HF2439" s="16"/>
      <c r="HG2439" s="16"/>
      <c r="HH2439" s="16"/>
      <c r="HI2439" s="16"/>
      <c r="HJ2439" s="16"/>
      <c r="HK2439" s="16"/>
      <c r="HL2439" s="16"/>
      <c r="HM2439" s="16"/>
      <c r="HN2439" s="16"/>
      <c r="HO2439" s="16"/>
      <c r="HP2439" s="16"/>
      <c r="HQ2439" s="16"/>
      <c r="HR2439" s="16"/>
      <c r="HS2439" s="16"/>
      <c r="HT2439" s="16"/>
      <c r="HU2439" s="16"/>
      <c r="HV2439" s="16"/>
      <c r="HW2439" s="16"/>
      <c r="HX2439" s="16"/>
      <c r="HY2439" s="16"/>
      <c r="HZ2439" s="16"/>
      <c r="IA2439" s="16"/>
      <c r="IB2439" s="16"/>
      <c r="IC2439" s="16"/>
      <c r="ID2439" s="16"/>
      <c r="IE2439" s="16"/>
      <c r="IF2439" s="16"/>
      <c r="IG2439" s="16"/>
      <c r="IH2439" s="16"/>
      <c r="II2439" s="16"/>
      <c r="IJ2439" s="16"/>
      <c r="IK2439" s="16"/>
      <c r="IL2439" s="16"/>
      <c r="IM2439" s="16"/>
      <c r="IN2439" s="16"/>
      <c r="IO2439" s="16"/>
      <c r="IP2439" s="16"/>
      <c r="IQ2439" s="16"/>
      <c r="IR2439" s="16"/>
      <c r="IS2439" s="16"/>
      <c r="IT2439" s="16"/>
      <c r="IU2439" s="16"/>
      <c r="IV2439" s="16"/>
      <c r="IW2439" s="16"/>
      <c r="IX2439" s="16"/>
      <c r="IY2439" s="16"/>
      <c r="IZ2439" s="16"/>
      <c r="JA2439" s="16"/>
      <c r="JB2439" s="16"/>
      <c r="JC2439" s="16"/>
      <c r="JD2439" s="16"/>
      <c r="JE2439" s="16"/>
      <c r="JF2439" s="16"/>
      <c r="JG2439" s="16"/>
      <c r="JH2439" s="16"/>
      <c r="JI2439" s="16"/>
      <c r="JJ2439" s="16"/>
      <c r="JK2439" s="16"/>
      <c r="JL2439" s="16"/>
      <c r="JM2439" s="16"/>
      <c r="JN2439" s="16"/>
    </row>
    <row r="2440" spans="1:274" s="16" customFormat="1" x14ac:dyDescent="0.25">
      <c r="A2440" s="8">
        <v>2764</v>
      </c>
      <c r="B2440" s="8" t="s">
        <v>4155</v>
      </c>
      <c r="C2440" s="9"/>
      <c r="D2440" s="10" t="s">
        <v>4156</v>
      </c>
      <c r="E2440" s="9" t="s">
        <v>153</v>
      </c>
      <c r="F2440" s="9" t="s">
        <v>154</v>
      </c>
      <c r="G2440" s="9" t="s">
        <v>74</v>
      </c>
      <c r="H2440" s="9" t="s">
        <v>155</v>
      </c>
      <c r="I2440" s="11" t="s">
        <v>156</v>
      </c>
      <c r="J2440" s="11"/>
      <c r="K2440" s="9"/>
      <c r="L2440" s="9" t="s">
        <v>156</v>
      </c>
      <c r="M2440" s="9" t="s">
        <v>157</v>
      </c>
      <c r="N2440" s="9" t="s">
        <v>95</v>
      </c>
      <c r="O2440" s="11" t="s">
        <v>158</v>
      </c>
      <c r="P2440" s="9" t="s">
        <v>159</v>
      </c>
      <c r="Q2440" s="11" t="s">
        <v>160</v>
      </c>
      <c r="R2440" s="11" t="s">
        <v>120</v>
      </c>
      <c r="S2440" s="11" t="s">
        <v>65</v>
      </c>
      <c r="T2440" s="11"/>
      <c r="U2440" s="11" t="s">
        <v>66</v>
      </c>
      <c r="V2440" s="11" t="s">
        <v>67</v>
      </c>
      <c r="W2440" s="11" t="s">
        <v>68</v>
      </c>
      <c r="X2440" s="11" t="s">
        <v>69</v>
      </c>
      <c r="Y2440" s="9" t="s">
        <v>99</v>
      </c>
      <c r="Z2440" s="9" t="s">
        <v>71</v>
      </c>
      <c r="AA2440" s="12">
        <v>42.52</v>
      </c>
      <c r="AB2440" s="12">
        <v>1.45</v>
      </c>
      <c r="AC2440" s="46">
        <v>42.866666700000003</v>
      </c>
      <c r="AD2440" s="46">
        <v>1.75</v>
      </c>
      <c r="AE2440" s="8" t="s">
        <v>4141</v>
      </c>
      <c r="AF2440" s="8" t="s">
        <v>896</v>
      </c>
      <c r="AG2440" s="8" t="s">
        <v>74</v>
      </c>
      <c r="AH2440" s="13">
        <v>940</v>
      </c>
      <c r="AI2440" s="8" t="s">
        <v>149</v>
      </c>
      <c r="AJ2440" s="14">
        <v>3</v>
      </c>
      <c r="AK2440" s="14">
        <v>3</v>
      </c>
      <c r="AL2440" s="8" t="s">
        <v>103</v>
      </c>
      <c r="AM2440" s="13">
        <v>56</v>
      </c>
      <c r="AN2440" s="13">
        <v>324.8</v>
      </c>
      <c r="AO2440" s="9">
        <v>7</v>
      </c>
      <c r="AP2440" s="9" t="s">
        <v>78</v>
      </c>
      <c r="AQ2440" s="15">
        <v>32.542121153049074</v>
      </c>
      <c r="AR2440" s="59">
        <v>2.1299999999999999E-2</v>
      </c>
      <c r="AS2440" s="9">
        <v>35</v>
      </c>
      <c r="AT2440" s="9" t="s">
        <v>79</v>
      </c>
      <c r="AU2440" s="9" t="s">
        <v>80</v>
      </c>
      <c r="AV2440" s="14">
        <v>0.8</v>
      </c>
      <c r="AW2440" s="14">
        <v>10.199999999999999</v>
      </c>
      <c r="AX2440" s="14">
        <v>9.3999999999999986</v>
      </c>
      <c r="AY2440" s="14">
        <v>5.8</v>
      </c>
      <c r="AZ2440" s="14" t="s">
        <v>52</v>
      </c>
    </row>
    <row r="2441" spans="1:274" s="16" customFormat="1" x14ac:dyDescent="0.25">
      <c r="A2441" s="8">
        <v>2765</v>
      </c>
      <c r="B2441" s="8" t="s">
        <v>4155</v>
      </c>
      <c r="C2441" s="9"/>
      <c r="D2441" s="10" t="s">
        <v>4157</v>
      </c>
      <c r="E2441" s="9" t="s">
        <v>153</v>
      </c>
      <c r="F2441" s="9" t="s">
        <v>154</v>
      </c>
      <c r="G2441" s="9" t="s">
        <v>74</v>
      </c>
      <c r="H2441" s="9" t="s">
        <v>155</v>
      </c>
      <c r="I2441" s="11" t="s">
        <v>156</v>
      </c>
      <c r="J2441" s="11"/>
      <c r="K2441" s="9"/>
      <c r="L2441" s="9" t="s">
        <v>156</v>
      </c>
      <c r="M2441" s="9" t="s">
        <v>157</v>
      </c>
      <c r="N2441" s="9" t="s">
        <v>95</v>
      </c>
      <c r="O2441" s="11" t="s">
        <v>158</v>
      </c>
      <c r="P2441" s="9" t="s">
        <v>159</v>
      </c>
      <c r="Q2441" s="11" t="s">
        <v>160</v>
      </c>
      <c r="R2441" s="11" t="s">
        <v>120</v>
      </c>
      <c r="S2441" s="11" t="s">
        <v>65</v>
      </c>
      <c r="T2441" s="11"/>
      <c r="U2441" s="11" t="s">
        <v>66</v>
      </c>
      <c r="V2441" s="11" t="s">
        <v>67</v>
      </c>
      <c r="W2441" s="11" t="s">
        <v>68</v>
      </c>
      <c r="X2441" s="11" t="s">
        <v>69</v>
      </c>
      <c r="Y2441" s="9" t="s">
        <v>99</v>
      </c>
      <c r="Z2441" s="9" t="s">
        <v>71</v>
      </c>
      <c r="AA2441" s="12">
        <v>42.52</v>
      </c>
      <c r="AB2441" s="12">
        <v>1.45</v>
      </c>
      <c r="AC2441" s="46">
        <v>42.866666700000003</v>
      </c>
      <c r="AD2441" s="46">
        <v>1.75</v>
      </c>
      <c r="AE2441" s="8" t="s">
        <v>4141</v>
      </c>
      <c r="AF2441" s="8" t="s">
        <v>896</v>
      </c>
      <c r="AG2441" s="8" t="s">
        <v>74</v>
      </c>
      <c r="AH2441" s="13">
        <v>940</v>
      </c>
      <c r="AI2441" s="8" t="s">
        <v>149</v>
      </c>
      <c r="AJ2441" s="14">
        <v>3</v>
      </c>
      <c r="AK2441" s="14">
        <v>3</v>
      </c>
      <c r="AL2441" s="8" t="s">
        <v>103</v>
      </c>
      <c r="AM2441" s="13">
        <v>56</v>
      </c>
      <c r="AN2441" s="13">
        <v>324.8</v>
      </c>
      <c r="AO2441" s="9">
        <v>7</v>
      </c>
      <c r="AP2441" s="9" t="s">
        <v>78</v>
      </c>
      <c r="AQ2441" s="15">
        <v>33.647921386405109</v>
      </c>
      <c r="AR2441" s="59">
        <v>2.06E-2</v>
      </c>
      <c r="AS2441" s="9">
        <v>35</v>
      </c>
      <c r="AT2441" s="9" t="s">
        <v>79</v>
      </c>
      <c r="AU2441" s="9" t="s">
        <v>80</v>
      </c>
      <c r="AV2441" s="14">
        <v>0.8</v>
      </c>
      <c r="AW2441" s="14">
        <v>10.199999999999999</v>
      </c>
      <c r="AX2441" s="14">
        <v>9.3999999999999986</v>
      </c>
      <c r="AY2441" s="14">
        <v>5.8</v>
      </c>
      <c r="AZ2441" s="14" t="s">
        <v>52</v>
      </c>
    </row>
    <row r="2442" spans="1:274" x14ac:dyDescent="0.25">
      <c r="A2442" s="8">
        <v>2766</v>
      </c>
      <c r="B2442" s="38" t="s">
        <v>4158</v>
      </c>
      <c r="D2442" s="10" t="s">
        <v>4159</v>
      </c>
      <c r="E2442" s="9" t="s">
        <v>153</v>
      </c>
      <c r="F2442" s="9" t="s">
        <v>154</v>
      </c>
      <c r="G2442" s="9" t="s">
        <v>74</v>
      </c>
      <c r="H2442" s="9" t="s">
        <v>155</v>
      </c>
      <c r="I2442" s="11" t="s">
        <v>156</v>
      </c>
      <c r="J2442" s="11"/>
      <c r="L2442" s="9" t="s">
        <v>156</v>
      </c>
      <c r="M2442" s="9" t="s">
        <v>157</v>
      </c>
      <c r="N2442" s="9" t="s">
        <v>95</v>
      </c>
      <c r="O2442" s="11" t="s">
        <v>158</v>
      </c>
      <c r="P2442" s="9" t="s">
        <v>159</v>
      </c>
      <c r="Q2442" s="11" t="s">
        <v>160</v>
      </c>
      <c r="R2442" s="11" t="s">
        <v>120</v>
      </c>
      <c r="S2442" s="11" t="s">
        <v>65</v>
      </c>
      <c r="T2442" s="11"/>
      <c r="U2442" s="11" t="s">
        <v>66</v>
      </c>
      <c r="V2442" s="11" t="s">
        <v>67</v>
      </c>
      <c r="W2442" s="11" t="s">
        <v>68</v>
      </c>
      <c r="X2442" s="11" t="s">
        <v>69</v>
      </c>
      <c r="Y2442" s="9" t="s">
        <v>99</v>
      </c>
      <c r="Z2442" s="9" t="s">
        <v>71</v>
      </c>
      <c r="AA2442" s="12">
        <v>51.114600000000003</v>
      </c>
      <c r="AB2442" s="12">
        <v>14.033099999999999</v>
      </c>
      <c r="AC2442" s="46">
        <v>51.196111100000003</v>
      </c>
      <c r="AD2442" s="46">
        <v>14.0586111</v>
      </c>
      <c r="AF2442" s="8" t="s">
        <v>804</v>
      </c>
      <c r="AG2442" s="8" t="s">
        <v>74</v>
      </c>
      <c r="AH2442" s="13">
        <v>700</v>
      </c>
      <c r="AI2442" s="8" t="s">
        <v>149</v>
      </c>
      <c r="AJ2442" s="14">
        <v>3</v>
      </c>
      <c r="AK2442" s="14">
        <v>3</v>
      </c>
      <c r="AL2442" s="8" t="s">
        <v>347</v>
      </c>
      <c r="AM2442" s="13">
        <v>28</v>
      </c>
      <c r="AN2442" s="13">
        <v>140</v>
      </c>
      <c r="AO2442" s="9">
        <v>4</v>
      </c>
      <c r="AP2442" s="9" t="s">
        <v>78</v>
      </c>
      <c r="AQ2442" s="15">
        <v>27.505840498410528</v>
      </c>
      <c r="AR2442" s="59">
        <v>2.52E-2</v>
      </c>
      <c r="AS2442" s="9">
        <v>20</v>
      </c>
      <c r="AT2442" s="9" t="s">
        <v>79</v>
      </c>
      <c r="AU2442" s="9" t="s">
        <v>80</v>
      </c>
      <c r="AV2442" s="14">
        <v>3</v>
      </c>
      <c r="AW2442" s="14">
        <v>8</v>
      </c>
      <c r="AX2442" s="14">
        <v>5</v>
      </c>
      <c r="AY2442" s="14">
        <v>5</v>
      </c>
      <c r="AZ2442" s="14" t="s">
        <v>52</v>
      </c>
      <c r="BA2442" s="16"/>
      <c r="BB2442" s="16"/>
      <c r="BC2442" s="16"/>
      <c r="BD2442" s="16"/>
      <c r="BE2442" s="16"/>
      <c r="BF2442" s="16"/>
      <c r="BG2442" s="16"/>
      <c r="BH2442" s="16"/>
      <c r="BI2442" s="16"/>
      <c r="BJ2442" s="16"/>
      <c r="BK2442" s="16"/>
      <c r="BL2442" s="16"/>
      <c r="BM2442" s="16"/>
      <c r="BN2442" s="16"/>
      <c r="BO2442" s="16"/>
      <c r="BP2442" s="16"/>
      <c r="BQ2442" s="16"/>
      <c r="BR2442" s="16"/>
      <c r="BS2442" s="16"/>
      <c r="BT2442" s="16"/>
      <c r="BU2442" s="16"/>
      <c r="BV2442" s="16"/>
      <c r="BW2442" s="16"/>
      <c r="BX2442" s="16"/>
      <c r="BY2442" s="16"/>
      <c r="BZ2442" s="16"/>
      <c r="CA2442" s="16"/>
      <c r="CB2442" s="16"/>
      <c r="CC2442" s="16"/>
      <c r="CD2442" s="16"/>
      <c r="CE2442" s="16"/>
      <c r="CF2442" s="16"/>
      <c r="CG2442" s="16"/>
      <c r="CH2442" s="16"/>
      <c r="CI2442" s="16"/>
      <c r="CJ2442" s="16"/>
      <c r="CK2442" s="16"/>
      <c r="CL2442" s="16"/>
      <c r="CM2442" s="16"/>
      <c r="CN2442" s="16"/>
      <c r="CO2442" s="16"/>
      <c r="CP2442" s="16"/>
      <c r="CQ2442" s="16"/>
      <c r="CR2442" s="16"/>
      <c r="CS2442" s="16"/>
      <c r="CT2442" s="16"/>
      <c r="CU2442" s="16"/>
      <c r="CV2442" s="16"/>
      <c r="CW2442" s="16"/>
      <c r="CX2442" s="16"/>
      <c r="CY2442" s="16"/>
      <c r="CZ2442" s="16"/>
      <c r="DA2442" s="16"/>
      <c r="DB2442" s="16"/>
      <c r="DC2442" s="16"/>
      <c r="DD2442" s="16"/>
      <c r="DE2442" s="16"/>
      <c r="DF2442" s="16"/>
      <c r="DG2442" s="16"/>
      <c r="DH2442" s="16"/>
      <c r="DI2442" s="16"/>
      <c r="DJ2442" s="16"/>
      <c r="DK2442" s="16"/>
      <c r="DL2442" s="16"/>
      <c r="DM2442" s="16"/>
      <c r="DN2442" s="16"/>
      <c r="DO2442" s="16"/>
      <c r="DP2442" s="16"/>
      <c r="DQ2442" s="16"/>
      <c r="DR2442" s="16"/>
      <c r="DS2442" s="16"/>
      <c r="DT2442" s="16"/>
      <c r="DU2442" s="16"/>
      <c r="DV2442" s="16"/>
      <c r="DW2442" s="16"/>
      <c r="DX2442" s="16"/>
      <c r="DY2442" s="16"/>
      <c r="DZ2442" s="16"/>
      <c r="EA2442" s="16"/>
      <c r="EB2442" s="16"/>
      <c r="EC2442" s="16"/>
      <c r="ED2442" s="16"/>
      <c r="EE2442" s="16"/>
      <c r="EF2442" s="16"/>
      <c r="EG2442" s="16"/>
      <c r="EH2442" s="16"/>
      <c r="EI2442" s="16"/>
      <c r="EJ2442" s="16"/>
      <c r="EK2442" s="16"/>
      <c r="EL2442" s="16"/>
      <c r="EM2442" s="16"/>
      <c r="EN2442" s="16"/>
      <c r="EO2442" s="16"/>
      <c r="EP2442" s="16"/>
      <c r="EQ2442" s="16"/>
      <c r="ER2442" s="16"/>
      <c r="ES2442" s="16"/>
      <c r="ET2442" s="16"/>
      <c r="EU2442" s="16"/>
      <c r="EV2442" s="16"/>
      <c r="EW2442" s="16"/>
      <c r="EX2442" s="16"/>
      <c r="EY2442" s="16"/>
      <c r="EZ2442" s="16"/>
      <c r="FA2442" s="16"/>
      <c r="FB2442" s="16"/>
      <c r="FC2442" s="16"/>
      <c r="FD2442" s="16"/>
      <c r="FE2442" s="16"/>
      <c r="FF2442" s="16"/>
      <c r="FG2442" s="16"/>
      <c r="FH2442" s="16"/>
      <c r="FI2442" s="16"/>
      <c r="FJ2442" s="16"/>
      <c r="FK2442" s="16"/>
      <c r="FL2442" s="16"/>
      <c r="FM2442" s="16"/>
      <c r="FN2442" s="16"/>
      <c r="FO2442" s="16"/>
      <c r="FP2442" s="16"/>
      <c r="FQ2442" s="16"/>
      <c r="FR2442" s="16"/>
      <c r="FS2442" s="16"/>
      <c r="FT2442" s="16"/>
      <c r="FU2442" s="16"/>
      <c r="FV2442" s="16"/>
      <c r="FW2442" s="16"/>
      <c r="FX2442" s="16"/>
      <c r="FY2442" s="16"/>
      <c r="FZ2442" s="16"/>
      <c r="GA2442" s="16"/>
      <c r="GB2442" s="16"/>
      <c r="GC2442" s="16"/>
      <c r="GD2442" s="16"/>
      <c r="GE2442" s="16"/>
      <c r="GF2442" s="16"/>
      <c r="GG2442" s="16"/>
      <c r="GH2442" s="16"/>
      <c r="GI2442" s="16"/>
      <c r="GJ2442" s="16"/>
      <c r="GK2442" s="16"/>
      <c r="GL2442" s="16"/>
      <c r="GM2442" s="16"/>
      <c r="GN2442" s="16"/>
      <c r="GO2442" s="16"/>
      <c r="GP2442" s="16"/>
      <c r="GQ2442" s="16"/>
      <c r="GR2442" s="16"/>
      <c r="GS2442" s="16"/>
      <c r="GT2442" s="16"/>
      <c r="GU2442" s="16"/>
      <c r="GV2442" s="16"/>
      <c r="GW2442" s="16"/>
      <c r="GX2442" s="16"/>
      <c r="GY2442" s="16"/>
      <c r="GZ2442" s="16"/>
      <c r="HA2442" s="16"/>
      <c r="HB2442" s="16"/>
      <c r="HC2442" s="16"/>
      <c r="HD2442" s="16"/>
      <c r="HE2442" s="16"/>
      <c r="HF2442" s="16"/>
      <c r="HG2442" s="16"/>
      <c r="HH2442" s="16"/>
      <c r="HI2442" s="16"/>
      <c r="HJ2442" s="16"/>
      <c r="HK2442" s="16"/>
      <c r="HL2442" s="16"/>
      <c r="HM2442" s="16"/>
      <c r="HN2442" s="16"/>
      <c r="HO2442" s="16"/>
      <c r="HP2442" s="16"/>
      <c r="HQ2442" s="16"/>
      <c r="HR2442" s="16"/>
      <c r="HS2442" s="16"/>
      <c r="HT2442" s="16"/>
      <c r="HU2442" s="16"/>
      <c r="HV2442" s="16"/>
      <c r="HW2442" s="16"/>
      <c r="HX2442" s="16"/>
      <c r="HY2442" s="16"/>
      <c r="HZ2442" s="16"/>
      <c r="IA2442" s="16"/>
      <c r="IB2442" s="16"/>
      <c r="IC2442" s="16"/>
      <c r="ID2442" s="16"/>
      <c r="IE2442" s="16"/>
      <c r="IF2442" s="16"/>
      <c r="IG2442" s="16"/>
      <c r="IH2442" s="16"/>
      <c r="II2442" s="16"/>
      <c r="IJ2442" s="16"/>
      <c r="IK2442" s="16"/>
      <c r="IL2442" s="16"/>
      <c r="IM2442" s="16"/>
      <c r="IN2442" s="16"/>
      <c r="IO2442" s="16"/>
      <c r="IP2442" s="16"/>
      <c r="IQ2442" s="16"/>
      <c r="IR2442" s="16"/>
      <c r="IS2442" s="16"/>
      <c r="IT2442" s="16"/>
      <c r="IU2442" s="16"/>
      <c r="IV2442" s="16"/>
      <c r="IW2442" s="16"/>
      <c r="IX2442" s="16"/>
      <c r="IY2442" s="16"/>
      <c r="IZ2442" s="16"/>
      <c r="JA2442" s="16"/>
      <c r="JB2442" s="16"/>
      <c r="JC2442" s="16"/>
      <c r="JD2442" s="16"/>
      <c r="JE2442" s="16"/>
      <c r="JF2442" s="16"/>
      <c r="JG2442" s="16"/>
      <c r="JH2442" s="16"/>
      <c r="JI2442" s="16"/>
      <c r="JJ2442" s="16"/>
      <c r="JK2442" s="16"/>
      <c r="JL2442" s="16"/>
      <c r="JM2442" s="16"/>
      <c r="JN2442" s="16"/>
    </row>
    <row r="2443" spans="1:274" x14ac:dyDescent="0.25">
      <c r="A2443" s="8">
        <v>2767</v>
      </c>
      <c r="B2443" s="38" t="s">
        <v>4158</v>
      </c>
      <c r="D2443" s="10" t="s">
        <v>4160</v>
      </c>
      <c r="E2443" s="9" t="s">
        <v>3781</v>
      </c>
      <c r="F2443" s="9" t="s">
        <v>4161</v>
      </c>
      <c r="H2443" s="9" t="s">
        <v>91</v>
      </c>
      <c r="I2443" s="18" t="s">
        <v>4162</v>
      </c>
      <c r="L2443" s="9" t="s">
        <v>4162</v>
      </c>
      <c r="M2443" s="9" t="s">
        <v>269</v>
      </c>
      <c r="N2443" s="9" t="s">
        <v>95</v>
      </c>
      <c r="O2443" s="11"/>
      <c r="P2443" s="9" t="s">
        <v>96</v>
      </c>
      <c r="Q2443" s="18" t="s">
        <v>97</v>
      </c>
      <c r="R2443" s="18" t="s">
        <v>98</v>
      </c>
      <c r="S2443" s="11" t="s">
        <v>65</v>
      </c>
      <c r="T2443" s="11"/>
      <c r="U2443" s="11" t="s">
        <v>66</v>
      </c>
      <c r="V2443" s="11" t="s">
        <v>67</v>
      </c>
      <c r="W2443" s="11" t="s">
        <v>68</v>
      </c>
      <c r="X2443" s="11" t="s">
        <v>69</v>
      </c>
      <c r="Y2443" s="9" t="s">
        <v>99</v>
      </c>
      <c r="Z2443" s="9" t="s">
        <v>71</v>
      </c>
      <c r="AA2443" s="12">
        <v>51.114600000000003</v>
      </c>
      <c r="AB2443" s="12">
        <v>14.033099999999999</v>
      </c>
      <c r="AC2443" s="46">
        <v>51.196111100000003</v>
      </c>
      <c r="AD2443" s="46">
        <v>14.0586111</v>
      </c>
      <c r="AF2443" s="8" t="s">
        <v>804</v>
      </c>
      <c r="AG2443" s="8" t="s">
        <v>74</v>
      </c>
      <c r="AH2443" s="13">
        <v>700</v>
      </c>
      <c r="AI2443" s="8" t="s">
        <v>149</v>
      </c>
      <c r="AJ2443" s="14">
        <v>3</v>
      </c>
      <c r="AK2443" s="14">
        <v>3</v>
      </c>
      <c r="AL2443" s="8" t="s">
        <v>347</v>
      </c>
      <c r="AM2443" s="13">
        <v>31</v>
      </c>
      <c r="AN2443" s="13">
        <v>155</v>
      </c>
      <c r="AO2443" s="9">
        <v>4</v>
      </c>
      <c r="AP2443" s="9" t="s">
        <v>78</v>
      </c>
      <c r="AQ2443" s="15">
        <v>28.176714656908345</v>
      </c>
      <c r="AR2443" s="59">
        <v>2.46E-2</v>
      </c>
      <c r="AS2443" s="9">
        <v>20</v>
      </c>
      <c r="AT2443" s="9" t="s">
        <v>79</v>
      </c>
      <c r="AU2443" s="9" t="s">
        <v>80</v>
      </c>
      <c r="AV2443" s="14">
        <v>3</v>
      </c>
      <c r="AW2443" s="14">
        <v>8</v>
      </c>
      <c r="AX2443" s="14">
        <v>5</v>
      </c>
      <c r="AY2443" s="14">
        <v>5</v>
      </c>
      <c r="AZ2443" s="14" t="s">
        <v>52</v>
      </c>
      <c r="BA2443" s="16"/>
      <c r="BB2443" s="16"/>
      <c r="BC2443" s="16"/>
      <c r="BD2443" s="16"/>
      <c r="BE2443" s="16"/>
      <c r="BF2443" s="16"/>
      <c r="BG2443" s="16"/>
      <c r="BH2443" s="16"/>
      <c r="BI2443" s="16"/>
      <c r="BJ2443" s="16"/>
      <c r="BK2443" s="16"/>
      <c r="BL2443" s="16"/>
      <c r="BM2443" s="16"/>
      <c r="BN2443" s="16"/>
      <c r="BO2443" s="16"/>
      <c r="BP2443" s="16"/>
      <c r="BQ2443" s="16"/>
      <c r="BR2443" s="16"/>
      <c r="BS2443" s="16"/>
      <c r="BT2443" s="16"/>
      <c r="BU2443" s="16"/>
      <c r="BV2443" s="16"/>
      <c r="BW2443" s="16"/>
      <c r="BX2443" s="16"/>
      <c r="BY2443" s="16"/>
      <c r="BZ2443" s="16"/>
      <c r="CA2443" s="16"/>
      <c r="CB2443" s="16"/>
      <c r="CC2443" s="16"/>
      <c r="CD2443" s="16"/>
      <c r="CE2443" s="16"/>
      <c r="CF2443" s="16"/>
      <c r="CG2443" s="16"/>
      <c r="CH2443" s="16"/>
      <c r="CI2443" s="16"/>
      <c r="CJ2443" s="16"/>
      <c r="CK2443" s="16"/>
      <c r="CL2443" s="16"/>
      <c r="CM2443" s="16"/>
      <c r="CN2443" s="16"/>
      <c r="CO2443" s="16"/>
      <c r="CP2443" s="16"/>
      <c r="CQ2443" s="16"/>
      <c r="CR2443" s="16"/>
      <c r="CS2443" s="16"/>
      <c r="CT2443" s="16"/>
      <c r="CU2443" s="16"/>
      <c r="CV2443" s="16"/>
      <c r="CW2443" s="16"/>
      <c r="CX2443" s="16"/>
      <c r="CY2443" s="16"/>
      <c r="CZ2443" s="16"/>
      <c r="DA2443" s="16"/>
      <c r="DB2443" s="16"/>
      <c r="DC2443" s="16"/>
      <c r="DD2443" s="16"/>
      <c r="DE2443" s="16"/>
      <c r="DF2443" s="16"/>
      <c r="DG2443" s="16"/>
      <c r="DH2443" s="16"/>
      <c r="DI2443" s="16"/>
      <c r="DJ2443" s="16"/>
      <c r="DK2443" s="16"/>
      <c r="DL2443" s="16"/>
      <c r="DM2443" s="16"/>
      <c r="DN2443" s="16"/>
      <c r="DO2443" s="16"/>
      <c r="DP2443" s="16"/>
      <c r="DQ2443" s="16"/>
      <c r="DR2443" s="16"/>
      <c r="DS2443" s="16"/>
      <c r="DT2443" s="16"/>
      <c r="DU2443" s="16"/>
      <c r="DV2443" s="16"/>
      <c r="DW2443" s="16"/>
      <c r="DX2443" s="16"/>
      <c r="DY2443" s="16"/>
      <c r="DZ2443" s="16"/>
      <c r="EA2443" s="16"/>
      <c r="EB2443" s="16"/>
      <c r="EC2443" s="16"/>
      <c r="ED2443" s="16"/>
      <c r="EE2443" s="16"/>
      <c r="EF2443" s="16"/>
      <c r="EG2443" s="16"/>
      <c r="EH2443" s="16"/>
      <c r="EI2443" s="16"/>
      <c r="EJ2443" s="16"/>
      <c r="EK2443" s="16"/>
      <c r="EL2443" s="16"/>
      <c r="EM2443" s="16"/>
      <c r="EN2443" s="16"/>
      <c r="EO2443" s="16"/>
      <c r="EP2443" s="16"/>
      <c r="EQ2443" s="16"/>
      <c r="ER2443" s="16"/>
      <c r="ES2443" s="16"/>
      <c r="ET2443" s="16"/>
      <c r="EU2443" s="16"/>
      <c r="EV2443" s="16"/>
      <c r="EW2443" s="16"/>
      <c r="EX2443" s="16"/>
      <c r="EY2443" s="16"/>
      <c r="EZ2443" s="16"/>
      <c r="FA2443" s="16"/>
      <c r="FB2443" s="16"/>
      <c r="FC2443" s="16"/>
      <c r="FD2443" s="16"/>
      <c r="FE2443" s="16"/>
      <c r="FF2443" s="16"/>
      <c r="FG2443" s="16"/>
      <c r="FH2443" s="16"/>
      <c r="FI2443" s="16"/>
      <c r="FJ2443" s="16"/>
      <c r="FK2443" s="16"/>
      <c r="FL2443" s="16"/>
      <c r="FM2443" s="16"/>
      <c r="FN2443" s="16"/>
      <c r="FO2443" s="16"/>
      <c r="FP2443" s="16"/>
      <c r="FQ2443" s="16"/>
      <c r="FR2443" s="16"/>
      <c r="FS2443" s="16"/>
      <c r="FT2443" s="16"/>
      <c r="FU2443" s="16"/>
      <c r="FV2443" s="16"/>
      <c r="FW2443" s="16"/>
      <c r="FX2443" s="16"/>
      <c r="FY2443" s="16"/>
      <c r="FZ2443" s="16"/>
      <c r="GA2443" s="16"/>
      <c r="GB2443" s="16"/>
      <c r="GC2443" s="16"/>
      <c r="GD2443" s="16"/>
      <c r="GE2443" s="16"/>
      <c r="GF2443" s="16"/>
      <c r="GG2443" s="16"/>
      <c r="GH2443" s="16"/>
      <c r="GI2443" s="16"/>
      <c r="GJ2443" s="16"/>
      <c r="GK2443" s="16"/>
      <c r="GL2443" s="16"/>
      <c r="GM2443" s="16"/>
      <c r="GN2443" s="16"/>
      <c r="GO2443" s="16"/>
      <c r="GP2443" s="16"/>
      <c r="GQ2443" s="16"/>
      <c r="GR2443" s="16"/>
      <c r="GS2443" s="16"/>
      <c r="GT2443" s="16"/>
      <c r="GU2443" s="16"/>
      <c r="GV2443" s="16"/>
      <c r="GW2443" s="16"/>
      <c r="GX2443" s="16"/>
      <c r="GY2443" s="16"/>
      <c r="GZ2443" s="16"/>
      <c r="HA2443" s="16"/>
      <c r="HB2443" s="16"/>
      <c r="HC2443" s="16"/>
      <c r="HD2443" s="16"/>
      <c r="HE2443" s="16"/>
      <c r="HF2443" s="16"/>
      <c r="HG2443" s="16"/>
      <c r="HH2443" s="16"/>
      <c r="HI2443" s="16"/>
      <c r="HJ2443" s="16"/>
      <c r="HK2443" s="16"/>
      <c r="HL2443" s="16"/>
      <c r="HM2443" s="16"/>
      <c r="HN2443" s="16"/>
      <c r="HO2443" s="16"/>
      <c r="HP2443" s="16"/>
      <c r="HQ2443" s="16"/>
      <c r="HR2443" s="16"/>
      <c r="HS2443" s="16"/>
      <c r="HT2443" s="16"/>
      <c r="HU2443" s="16"/>
      <c r="HV2443" s="16"/>
      <c r="HW2443" s="16"/>
      <c r="HX2443" s="16"/>
      <c r="HY2443" s="16"/>
      <c r="HZ2443" s="16"/>
      <c r="IA2443" s="16"/>
      <c r="IB2443" s="16"/>
      <c r="IC2443" s="16"/>
      <c r="ID2443" s="16"/>
      <c r="IE2443" s="16"/>
      <c r="IF2443" s="16"/>
      <c r="IG2443" s="16"/>
      <c r="IH2443" s="16"/>
      <c r="II2443" s="16"/>
      <c r="IJ2443" s="16"/>
      <c r="IK2443" s="16"/>
      <c r="IL2443" s="16"/>
      <c r="IM2443" s="16"/>
      <c r="IN2443" s="16"/>
      <c r="IO2443" s="16"/>
      <c r="IP2443" s="16"/>
      <c r="IQ2443" s="16"/>
      <c r="IR2443" s="16"/>
      <c r="IS2443" s="16"/>
      <c r="IT2443" s="16"/>
      <c r="IU2443" s="16"/>
      <c r="IV2443" s="16"/>
      <c r="IW2443" s="16"/>
      <c r="IX2443" s="16"/>
      <c r="IY2443" s="16"/>
      <c r="IZ2443" s="16"/>
      <c r="JA2443" s="16"/>
      <c r="JB2443" s="16"/>
      <c r="JC2443" s="16"/>
      <c r="JD2443" s="16"/>
      <c r="JE2443" s="16"/>
      <c r="JF2443" s="16"/>
      <c r="JG2443" s="16"/>
      <c r="JH2443" s="16"/>
      <c r="JI2443" s="16"/>
      <c r="JJ2443" s="16"/>
      <c r="JK2443" s="16"/>
      <c r="JL2443" s="16"/>
      <c r="JM2443" s="16"/>
      <c r="JN2443" s="16"/>
    </row>
    <row r="2444" spans="1:274" x14ac:dyDescent="0.25">
      <c r="A2444" s="8">
        <v>2768</v>
      </c>
      <c r="B2444" s="38" t="s">
        <v>4163</v>
      </c>
      <c r="C2444" s="9" t="s">
        <v>906</v>
      </c>
      <c r="D2444" s="10" t="s">
        <v>4164</v>
      </c>
      <c r="E2444" s="9" t="s">
        <v>1129</v>
      </c>
      <c r="F2444" s="9" t="s">
        <v>659</v>
      </c>
      <c r="G2444" s="9" t="s">
        <v>148</v>
      </c>
      <c r="H2444" s="9" t="s">
        <v>4165</v>
      </c>
      <c r="I2444" s="18" t="s">
        <v>1132</v>
      </c>
      <c r="L2444" s="9" t="s">
        <v>1132</v>
      </c>
      <c r="M2444" s="9" t="s">
        <v>1133</v>
      </c>
      <c r="P2444" s="9" t="s">
        <v>743</v>
      </c>
      <c r="Q2444" s="18" t="s">
        <v>744</v>
      </c>
      <c r="R2444" s="22" t="s">
        <v>64</v>
      </c>
      <c r="S2444" s="18" t="s">
        <v>65</v>
      </c>
      <c r="U2444" s="18" t="s">
        <v>66</v>
      </c>
      <c r="V2444" s="11" t="s">
        <v>67</v>
      </c>
      <c r="W2444" s="11" t="s">
        <v>68</v>
      </c>
      <c r="X2444" s="11" t="s">
        <v>69</v>
      </c>
      <c r="AA2444" s="12">
        <v>10</v>
      </c>
      <c r="AB2444" s="12">
        <v>-83</v>
      </c>
      <c r="AC2444" s="46">
        <v>10</v>
      </c>
      <c r="AD2444" s="46">
        <v>-83</v>
      </c>
      <c r="AF2444" s="8" t="s">
        <v>1104</v>
      </c>
      <c r="AG2444" s="8" t="s">
        <v>102</v>
      </c>
      <c r="AH2444" s="13">
        <v>45</v>
      </c>
      <c r="AI2444" s="8" t="s">
        <v>149</v>
      </c>
      <c r="AJ2444" s="14">
        <v>2</v>
      </c>
      <c r="AK2444" s="14">
        <v>2</v>
      </c>
      <c r="AM2444" s="13">
        <v>84</v>
      </c>
      <c r="AN2444" s="13">
        <v>2310</v>
      </c>
      <c r="AO2444" s="9">
        <v>5</v>
      </c>
      <c r="AP2444" s="9" t="s">
        <v>78</v>
      </c>
      <c r="AQ2444" s="15">
        <v>34.657359027997266</v>
      </c>
      <c r="AR2444" s="59">
        <v>0.02</v>
      </c>
      <c r="AT2444" s="9" t="s">
        <v>79</v>
      </c>
      <c r="AU2444" s="9" t="s">
        <v>80</v>
      </c>
      <c r="AY2444" s="14">
        <v>27.5</v>
      </c>
      <c r="AZ2444" s="14" t="s">
        <v>81</v>
      </c>
      <c r="BA2444" s="16"/>
      <c r="BB2444" s="16"/>
      <c r="BC2444" s="16"/>
      <c r="BD2444" s="16"/>
      <c r="BE2444" s="16"/>
      <c r="BF2444" s="16"/>
      <c r="BG2444" s="16"/>
      <c r="BH2444" s="16"/>
      <c r="BI2444" s="16"/>
      <c r="BJ2444" s="16"/>
      <c r="BK2444" s="16"/>
      <c r="BL2444" s="16"/>
      <c r="BM2444" s="16"/>
      <c r="BN2444" s="16"/>
      <c r="BO2444" s="16"/>
      <c r="BP2444" s="16"/>
      <c r="BQ2444" s="16"/>
      <c r="BR2444" s="16"/>
      <c r="BS2444" s="16"/>
      <c r="BT2444" s="16"/>
      <c r="BU2444" s="16"/>
      <c r="BV2444" s="16"/>
      <c r="BW2444" s="16"/>
      <c r="BX2444" s="16"/>
      <c r="BY2444" s="16"/>
      <c r="BZ2444" s="16"/>
      <c r="CA2444" s="16"/>
      <c r="CB2444" s="16"/>
      <c r="CC2444" s="16"/>
      <c r="CD2444" s="16"/>
      <c r="CE2444" s="16"/>
      <c r="CF2444" s="16"/>
      <c r="CG2444" s="16"/>
      <c r="CH2444" s="16"/>
      <c r="CI2444" s="16"/>
      <c r="CJ2444" s="16"/>
      <c r="CK2444" s="16"/>
      <c r="CL2444" s="16"/>
      <c r="CM2444" s="16"/>
      <c r="CN2444" s="16"/>
      <c r="CO2444" s="16"/>
      <c r="CP2444" s="16"/>
      <c r="CQ2444" s="16"/>
      <c r="CR2444" s="16"/>
      <c r="CS2444" s="16"/>
      <c r="CT2444" s="16"/>
      <c r="CU2444" s="16"/>
      <c r="CV2444" s="16"/>
      <c r="CW2444" s="16"/>
      <c r="CX2444" s="16"/>
      <c r="CY2444" s="16"/>
      <c r="CZ2444" s="16"/>
      <c r="DA2444" s="16"/>
      <c r="DB2444" s="16"/>
      <c r="DC2444" s="16"/>
      <c r="DD2444" s="16"/>
      <c r="DE2444" s="16"/>
      <c r="DF2444" s="16"/>
      <c r="DG2444" s="16"/>
      <c r="DH2444" s="16"/>
      <c r="DI2444" s="16"/>
      <c r="DJ2444" s="16"/>
      <c r="DK2444" s="16"/>
      <c r="DL2444" s="16"/>
      <c r="DM2444" s="16"/>
      <c r="DN2444" s="16"/>
      <c r="DO2444" s="16"/>
      <c r="DP2444" s="16"/>
      <c r="DQ2444" s="16"/>
      <c r="DR2444" s="16"/>
      <c r="DS2444" s="16"/>
      <c r="DT2444" s="16"/>
      <c r="DU2444" s="16"/>
      <c r="DV2444" s="16"/>
      <c r="DW2444" s="16"/>
      <c r="DX2444" s="16"/>
      <c r="DY2444" s="16"/>
      <c r="DZ2444" s="16"/>
      <c r="EA2444" s="16"/>
      <c r="EB2444" s="16"/>
      <c r="EC2444" s="16"/>
      <c r="ED2444" s="16"/>
      <c r="EE2444" s="16"/>
      <c r="EF2444" s="16"/>
      <c r="EG2444" s="16"/>
      <c r="EH2444" s="16"/>
      <c r="EI2444" s="16"/>
      <c r="EJ2444" s="16"/>
      <c r="EK2444" s="16"/>
      <c r="EL2444" s="16"/>
      <c r="EM2444" s="16"/>
      <c r="EN2444" s="16"/>
      <c r="EO2444" s="16"/>
      <c r="EP2444" s="16"/>
      <c r="EQ2444" s="16"/>
      <c r="ER2444" s="16"/>
      <c r="ES2444" s="16"/>
      <c r="ET2444" s="16"/>
      <c r="EU2444" s="16"/>
      <c r="EV2444" s="16"/>
      <c r="EW2444" s="16"/>
      <c r="EX2444" s="16"/>
      <c r="EY2444" s="16"/>
      <c r="EZ2444" s="16"/>
      <c r="FA2444" s="16"/>
      <c r="FB2444" s="16"/>
      <c r="FC2444" s="16"/>
      <c r="FD2444" s="16"/>
      <c r="FE2444" s="16"/>
      <c r="FF2444" s="16"/>
      <c r="FG2444" s="16"/>
      <c r="FH2444" s="16"/>
      <c r="FI2444" s="16"/>
      <c r="FJ2444" s="16"/>
      <c r="FK2444" s="16"/>
      <c r="FL2444" s="16"/>
      <c r="FM2444" s="16"/>
      <c r="FN2444" s="16"/>
      <c r="FO2444" s="16"/>
      <c r="FP2444" s="16"/>
      <c r="FQ2444" s="16"/>
      <c r="FR2444" s="16"/>
      <c r="FS2444" s="16"/>
      <c r="FT2444" s="16"/>
      <c r="FU2444" s="16"/>
      <c r="FV2444" s="16"/>
      <c r="FW2444" s="16"/>
      <c r="FX2444" s="16"/>
      <c r="FY2444" s="16"/>
      <c r="FZ2444" s="16"/>
      <c r="GA2444" s="16"/>
      <c r="GB2444" s="16"/>
      <c r="GC2444" s="16"/>
      <c r="GD2444" s="16"/>
      <c r="GE2444" s="16"/>
      <c r="GF2444" s="16"/>
      <c r="GG2444" s="16"/>
      <c r="GH2444" s="16"/>
      <c r="GI2444" s="16"/>
      <c r="GJ2444" s="16"/>
      <c r="GK2444" s="16"/>
      <c r="GL2444" s="16"/>
      <c r="GM2444" s="16"/>
      <c r="GN2444" s="16"/>
      <c r="GO2444" s="16"/>
      <c r="GP2444" s="16"/>
      <c r="GQ2444" s="16"/>
      <c r="GR2444" s="16"/>
      <c r="GS2444" s="16"/>
      <c r="GT2444" s="16"/>
      <c r="GU2444" s="16"/>
      <c r="GV2444" s="16"/>
      <c r="GW2444" s="16"/>
      <c r="GX2444" s="16"/>
      <c r="GY2444" s="16"/>
      <c r="GZ2444" s="16"/>
      <c r="HA2444" s="16"/>
      <c r="HB2444" s="16"/>
      <c r="HC2444" s="16"/>
      <c r="HD2444" s="16"/>
      <c r="HE2444" s="16"/>
      <c r="HF2444" s="16"/>
      <c r="HG2444" s="16"/>
      <c r="HH2444" s="16"/>
      <c r="HI2444" s="16"/>
      <c r="HJ2444" s="16"/>
      <c r="HK2444" s="16"/>
      <c r="HL2444" s="16"/>
      <c r="HM2444" s="16"/>
      <c r="HN2444" s="16"/>
      <c r="HO2444" s="16"/>
      <c r="HP2444" s="16"/>
      <c r="HQ2444" s="16"/>
      <c r="HR2444" s="16"/>
      <c r="HS2444" s="16"/>
      <c r="HT2444" s="16"/>
      <c r="HU2444" s="16"/>
      <c r="HV2444" s="16"/>
      <c r="HW2444" s="16"/>
      <c r="HX2444" s="16"/>
      <c r="HY2444" s="16"/>
      <c r="HZ2444" s="16"/>
      <c r="IA2444" s="16"/>
      <c r="IB2444" s="16"/>
      <c r="IC2444" s="16"/>
      <c r="ID2444" s="16"/>
      <c r="IE2444" s="16"/>
      <c r="IF2444" s="16"/>
      <c r="IG2444" s="16"/>
      <c r="IH2444" s="16"/>
      <c r="II2444" s="16"/>
      <c r="IJ2444" s="16"/>
      <c r="IK2444" s="16"/>
      <c r="IL2444" s="16"/>
      <c r="IM2444" s="16"/>
      <c r="IN2444" s="16"/>
      <c r="IO2444" s="16"/>
      <c r="IP2444" s="16"/>
      <c r="IQ2444" s="16"/>
      <c r="IR2444" s="16"/>
      <c r="IS2444" s="16"/>
      <c r="IT2444" s="16"/>
      <c r="IU2444" s="16"/>
      <c r="IV2444" s="16"/>
      <c r="IW2444" s="16"/>
      <c r="IX2444" s="16"/>
      <c r="IY2444" s="16"/>
      <c r="IZ2444" s="16"/>
      <c r="JA2444" s="16"/>
      <c r="JB2444" s="16"/>
      <c r="JC2444" s="16"/>
      <c r="JD2444" s="16"/>
      <c r="JE2444" s="16"/>
      <c r="JF2444" s="16"/>
      <c r="JG2444" s="16"/>
      <c r="JH2444" s="16"/>
      <c r="JI2444" s="16"/>
      <c r="JJ2444" s="16"/>
      <c r="JK2444" s="16"/>
      <c r="JL2444" s="16"/>
      <c r="JM2444" s="16"/>
      <c r="JN2444" s="16"/>
    </row>
    <row r="2445" spans="1:274" x14ac:dyDescent="0.25">
      <c r="A2445" s="8">
        <v>2769</v>
      </c>
      <c r="B2445" s="38" t="s">
        <v>4163</v>
      </c>
      <c r="C2445" s="9" t="s">
        <v>906</v>
      </c>
      <c r="D2445" s="10" t="s">
        <v>4166</v>
      </c>
      <c r="E2445" s="9" t="s">
        <v>4167</v>
      </c>
      <c r="F2445" s="9" t="s">
        <v>4168</v>
      </c>
      <c r="G2445" s="9" t="s">
        <v>90</v>
      </c>
      <c r="H2445" s="9" t="s">
        <v>729</v>
      </c>
      <c r="I2445" s="18" t="s">
        <v>4169</v>
      </c>
      <c r="L2445" s="9" t="s">
        <v>4169</v>
      </c>
      <c r="M2445" s="9" t="s">
        <v>218</v>
      </c>
      <c r="N2445" s="9" t="s">
        <v>95</v>
      </c>
      <c r="O2445" s="11" t="s">
        <v>219</v>
      </c>
      <c r="P2445" s="9" t="s">
        <v>220</v>
      </c>
      <c r="Q2445" s="11" t="s">
        <v>160</v>
      </c>
      <c r="R2445" s="11" t="s">
        <v>120</v>
      </c>
      <c r="S2445" s="11" t="s">
        <v>65</v>
      </c>
      <c r="T2445" s="11"/>
      <c r="U2445" s="11" t="s">
        <v>66</v>
      </c>
      <c r="V2445" s="11" t="s">
        <v>67</v>
      </c>
      <c r="W2445" s="11" t="s">
        <v>68</v>
      </c>
      <c r="X2445" s="11" t="s">
        <v>69</v>
      </c>
      <c r="Y2445" s="9" t="s">
        <v>99</v>
      </c>
      <c r="Z2445" s="9" t="s">
        <v>71</v>
      </c>
      <c r="AA2445" s="12">
        <v>10</v>
      </c>
      <c r="AB2445" s="12">
        <v>-83</v>
      </c>
      <c r="AC2445" s="46">
        <v>10</v>
      </c>
      <c r="AD2445" s="46">
        <v>-83</v>
      </c>
      <c r="AF2445" s="8" t="s">
        <v>1104</v>
      </c>
      <c r="AG2445" s="8" t="s">
        <v>102</v>
      </c>
      <c r="AH2445" s="13">
        <v>45</v>
      </c>
      <c r="AI2445" s="8" t="s">
        <v>149</v>
      </c>
      <c r="AJ2445" s="14">
        <v>2</v>
      </c>
      <c r="AK2445" s="14">
        <v>2</v>
      </c>
      <c r="AM2445" s="13">
        <v>84</v>
      </c>
      <c r="AN2445" s="13">
        <v>2310</v>
      </c>
      <c r="AO2445" s="9">
        <v>5</v>
      </c>
      <c r="AP2445" s="9" t="s">
        <v>78</v>
      </c>
      <c r="AQ2445" s="15">
        <v>14.076912683995639</v>
      </c>
      <c r="AR2445" s="59">
        <v>4.9239999999999999E-2</v>
      </c>
      <c r="AT2445" s="9" t="s">
        <v>79</v>
      </c>
      <c r="AU2445" s="9" t="s">
        <v>80</v>
      </c>
      <c r="AY2445" s="14">
        <v>27.5</v>
      </c>
      <c r="AZ2445" s="14" t="s">
        <v>81</v>
      </c>
      <c r="BA2445" s="16"/>
      <c r="BB2445" s="16"/>
      <c r="BC2445" s="16"/>
      <c r="BD2445" s="16"/>
      <c r="BE2445" s="16"/>
      <c r="BF2445" s="16"/>
      <c r="BG2445" s="16"/>
      <c r="BH2445" s="16"/>
      <c r="BI2445" s="16"/>
      <c r="BJ2445" s="16"/>
      <c r="BK2445" s="16"/>
      <c r="BL2445" s="16"/>
      <c r="BM2445" s="16"/>
      <c r="BN2445" s="16"/>
      <c r="BO2445" s="16"/>
      <c r="BP2445" s="16"/>
      <c r="BQ2445" s="16"/>
      <c r="BR2445" s="16"/>
      <c r="BS2445" s="16"/>
      <c r="BT2445" s="16"/>
      <c r="BU2445" s="16"/>
      <c r="BV2445" s="16"/>
      <c r="BW2445" s="16"/>
      <c r="BX2445" s="16"/>
      <c r="BY2445" s="16"/>
      <c r="BZ2445" s="16"/>
      <c r="CA2445" s="16"/>
      <c r="CB2445" s="16"/>
      <c r="CC2445" s="16"/>
      <c r="CD2445" s="16"/>
      <c r="CE2445" s="16"/>
      <c r="CF2445" s="16"/>
      <c r="CG2445" s="16"/>
      <c r="CH2445" s="16"/>
      <c r="CI2445" s="16"/>
      <c r="CJ2445" s="16"/>
      <c r="CK2445" s="16"/>
      <c r="CL2445" s="16"/>
      <c r="CM2445" s="16"/>
      <c r="CN2445" s="16"/>
      <c r="CO2445" s="16"/>
      <c r="CP2445" s="16"/>
      <c r="CQ2445" s="16"/>
      <c r="CR2445" s="16"/>
      <c r="CS2445" s="16"/>
      <c r="CT2445" s="16"/>
      <c r="CU2445" s="16"/>
      <c r="CV2445" s="16"/>
      <c r="CW2445" s="16"/>
      <c r="CX2445" s="16"/>
      <c r="CY2445" s="16"/>
      <c r="CZ2445" s="16"/>
      <c r="DA2445" s="16"/>
      <c r="DB2445" s="16"/>
      <c r="DC2445" s="16"/>
      <c r="DD2445" s="16"/>
      <c r="DE2445" s="16"/>
      <c r="DF2445" s="16"/>
      <c r="DG2445" s="16"/>
      <c r="DH2445" s="16"/>
      <c r="DI2445" s="16"/>
      <c r="DJ2445" s="16"/>
      <c r="DK2445" s="16"/>
      <c r="DL2445" s="16"/>
      <c r="DM2445" s="16"/>
      <c r="DN2445" s="16"/>
      <c r="DO2445" s="16"/>
      <c r="DP2445" s="16"/>
      <c r="DQ2445" s="16"/>
      <c r="DR2445" s="16"/>
      <c r="DS2445" s="16"/>
      <c r="DT2445" s="16"/>
      <c r="DU2445" s="16"/>
      <c r="DV2445" s="16"/>
      <c r="DW2445" s="16"/>
      <c r="DX2445" s="16"/>
      <c r="DY2445" s="16"/>
      <c r="DZ2445" s="16"/>
      <c r="EA2445" s="16"/>
      <c r="EB2445" s="16"/>
      <c r="EC2445" s="16"/>
      <c r="ED2445" s="16"/>
      <c r="EE2445" s="16"/>
      <c r="EF2445" s="16"/>
      <c r="EG2445" s="16"/>
      <c r="EH2445" s="16"/>
      <c r="EI2445" s="16"/>
      <c r="EJ2445" s="16"/>
      <c r="EK2445" s="16"/>
      <c r="EL2445" s="16"/>
      <c r="EM2445" s="16"/>
      <c r="EN2445" s="16"/>
      <c r="EO2445" s="16"/>
      <c r="EP2445" s="16"/>
      <c r="EQ2445" s="16"/>
      <c r="ER2445" s="16"/>
      <c r="ES2445" s="16"/>
      <c r="ET2445" s="16"/>
      <c r="EU2445" s="16"/>
      <c r="EV2445" s="16"/>
      <c r="EW2445" s="16"/>
      <c r="EX2445" s="16"/>
      <c r="EY2445" s="16"/>
      <c r="EZ2445" s="16"/>
      <c r="FA2445" s="16"/>
      <c r="FB2445" s="16"/>
      <c r="FC2445" s="16"/>
      <c r="FD2445" s="16"/>
      <c r="FE2445" s="16"/>
      <c r="FF2445" s="16"/>
      <c r="FG2445" s="16"/>
      <c r="FH2445" s="16"/>
      <c r="FI2445" s="16"/>
      <c r="FJ2445" s="16"/>
      <c r="FK2445" s="16"/>
      <c r="FL2445" s="16"/>
      <c r="FM2445" s="16"/>
      <c r="FN2445" s="16"/>
      <c r="FO2445" s="16"/>
      <c r="FP2445" s="16"/>
      <c r="FQ2445" s="16"/>
      <c r="FR2445" s="16"/>
      <c r="FS2445" s="16"/>
      <c r="FT2445" s="16"/>
      <c r="FU2445" s="16"/>
      <c r="FV2445" s="16"/>
      <c r="FW2445" s="16"/>
      <c r="FX2445" s="16"/>
      <c r="FY2445" s="16"/>
      <c r="FZ2445" s="16"/>
      <c r="GA2445" s="16"/>
      <c r="GB2445" s="16"/>
      <c r="GC2445" s="16"/>
      <c r="GD2445" s="16"/>
      <c r="GE2445" s="16"/>
      <c r="GF2445" s="16"/>
      <c r="GG2445" s="16"/>
      <c r="GH2445" s="16"/>
      <c r="GI2445" s="16"/>
      <c r="GJ2445" s="16"/>
      <c r="GK2445" s="16"/>
      <c r="GL2445" s="16"/>
      <c r="GM2445" s="16"/>
      <c r="GN2445" s="16"/>
      <c r="GO2445" s="16"/>
      <c r="GP2445" s="16"/>
      <c r="GQ2445" s="16"/>
      <c r="GR2445" s="16"/>
      <c r="GS2445" s="16"/>
      <c r="GT2445" s="16"/>
      <c r="GU2445" s="16"/>
      <c r="GV2445" s="16"/>
      <c r="GW2445" s="16"/>
      <c r="GX2445" s="16"/>
      <c r="GY2445" s="16"/>
      <c r="GZ2445" s="16"/>
      <c r="HA2445" s="16"/>
      <c r="HB2445" s="16"/>
      <c r="HC2445" s="16"/>
      <c r="HD2445" s="16"/>
      <c r="HE2445" s="16"/>
      <c r="HF2445" s="16"/>
      <c r="HG2445" s="16"/>
      <c r="HH2445" s="16"/>
      <c r="HI2445" s="16"/>
      <c r="HJ2445" s="16"/>
      <c r="HK2445" s="16"/>
      <c r="HL2445" s="16"/>
      <c r="HM2445" s="16"/>
      <c r="HN2445" s="16"/>
      <c r="HO2445" s="16"/>
      <c r="HP2445" s="16"/>
      <c r="HQ2445" s="16"/>
      <c r="HR2445" s="16"/>
      <c r="HS2445" s="16"/>
      <c r="HT2445" s="16"/>
      <c r="HU2445" s="16"/>
      <c r="HV2445" s="16"/>
      <c r="HW2445" s="16"/>
      <c r="HX2445" s="16"/>
      <c r="HY2445" s="16"/>
      <c r="HZ2445" s="16"/>
      <c r="IA2445" s="16"/>
      <c r="IB2445" s="16"/>
      <c r="IC2445" s="16"/>
      <c r="ID2445" s="16"/>
      <c r="IE2445" s="16"/>
      <c r="IF2445" s="16"/>
      <c r="IG2445" s="16"/>
      <c r="IH2445" s="16"/>
      <c r="II2445" s="16"/>
      <c r="IJ2445" s="16"/>
      <c r="IK2445" s="16"/>
      <c r="IL2445" s="16"/>
      <c r="IM2445" s="16"/>
      <c r="IN2445" s="16"/>
      <c r="IO2445" s="16"/>
      <c r="IP2445" s="16"/>
      <c r="IQ2445" s="16"/>
      <c r="IR2445" s="16"/>
      <c r="IS2445" s="16"/>
      <c r="IT2445" s="16"/>
      <c r="IU2445" s="16"/>
      <c r="IV2445" s="16"/>
      <c r="IW2445" s="16"/>
      <c r="IX2445" s="16"/>
      <c r="IY2445" s="16"/>
      <c r="IZ2445" s="16"/>
      <c r="JA2445" s="16"/>
      <c r="JB2445" s="16"/>
      <c r="JC2445" s="16"/>
      <c r="JD2445" s="16"/>
      <c r="JE2445" s="16"/>
      <c r="JF2445" s="16"/>
      <c r="JG2445" s="16"/>
      <c r="JH2445" s="16"/>
      <c r="JI2445" s="16"/>
      <c r="JJ2445" s="16"/>
      <c r="JK2445" s="16"/>
      <c r="JL2445" s="16"/>
      <c r="JM2445" s="16"/>
      <c r="JN2445" s="16"/>
    </row>
    <row r="2446" spans="1:274" s="16" customFormat="1" x14ac:dyDescent="0.25">
      <c r="A2446" s="8">
        <v>2770</v>
      </c>
      <c r="B2446" s="38" t="s">
        <v>4163</v>
      </c>
      <c r="C2446" s="9" t="s">
        <v>906</v>
      </c>
      <c r="D2446" s="10" t="s">
        <v>4170</v>
      </c>
      <c r="E2446" s="9" t="s">
        <v>3298</v>
      </c>
      <c r="F2446" s="9" t="s">
        <v>3299</v>
      </c>
      <c r="G2446" s="9" t="s">
        <v>90</v>
      </c>
      <c r="H2446" s="9" t="s">
        <v>1587</v>
      </c>
      <c r="I2446" s="11" t="s">
        <v>3300</v>
      </c>
      <c r="J2446" s="11"/>
      <c r="K2446" s="9"/>
      <c r="L2446" s="9" t="s">
        <v>3300</v>
      </c>
      <c r="M2446" s="9" t="s">
        <v>980</v>
      </c>
      <c r="N2446" s="9"/>
      <c r="O2446" s="11" t="s">
        <v>981</v>
      </c>
      <c r="P2446" s="9" t="s">
        <v>220</v>
      </c>
      <c r="Q2446" s="11" t="s">
        <v>160</v>
      </c>
      <c r="R2446" s="11" t="s">
        <v>120</v>
      </c>
      <c r="S2446" s="11" t="s">
        <v>65</v>
      </c>
      <c r="T2446" s="11"/>
      <c r="U2446" s="11" t="s">
        <v>66</v>
      </c>
      <c r="V2446" s="11" t="s">
        <v>67</v>
      </c>
      <c r="W2446" s="11" t="s">
        <v>68</v>
      </c>
      <c r="X2446" s="11" t="s">
        <v>69</v>
      </c>
      <c r="Y2446" s="9" t="s">
        <v>99</v>
      </c>
      <c r="Z2446" s="9" t="s">
        <v>71</v>
      </c>
      <c r="AA2446" s="12">
        <v>10</v>
      </c>
      <c r="AB2446" s="12">
        <v>-83</v>
      </c>
      <c r="AC2446" s="46">
        <v>10</v>
      </c>
      <c r="AD2446" s="46">
        <v>-83</v>
      </c>
      <c r="AE2446" s="8"/>
      <c r="AF2446" s="8" t="s">
        <v>1104</v>
      </c>
      <c r="AG2446" s="8" t="s">
        <v>102</v>
      </c>
      <c r="AH2446" s="13">
        <v>45</v>
      </c>
      <c r="AI2446" s="8" t="s">
        <v>149</v>
      </c>
      <c r="AJ2446" s="14">
        <v>2</v>
      </c>
      <c r="AK2446" s="14">
        <v>2</v>
      </c>
      <c r="AL2446" s="8"/>
      <c r="AM2446" s="13">
        <v>84</v>
      </c>
      <c r="AN2446" s="13">
        <v>2310</v>
      </c>
      <c r="AO2446" s="9">
        <v>5</v>
      </c>
      <c r="AP2446" s="9" t="s">
        <v>78</v>
      </c>
      <c r="AQ2446" s="15">
        <v>7.5803497436564449</v>
      </c>
      <c r="AR2446" s="59">
        <v>9.1439999999999994E-2</v>
      </c>
      <c r="AS2446" s="9"/>
      <c r="AT2446" s="9" t="s">
        <v>79</v>
      </c>
      <c r="AU2446" s="9" t="s">
        <v>80</v>
      </c>
      <c r="AV2446" s="14"/>
      <c r="AW2446" s="14"/>
      <c r="AX2446" s="14"/>
      <c r="AY2446" s="14">
        <v>27.5</v>
      </c>
      <c r="AZ2446" s="14" t="s">
        <v>81</v>
      </c>
    </row>
    <row r="2447" spans="1:274" s="16" customFormat="1" x14ac:dyDescent="0.25">
      <c r="A2447" s="8">
        <v>2771</v>
      </c>
      <c r="B2447" s="38" t="s">
        <v>4163</v>
      </c>
      <c r="C2447" s="9" t="s">
        <v>906</v>
      </c>
      <c r="D2447" s="10" t="s">
        <v>4171</v>
      </c>
      <c r="E2447" s="9" t="s">
        <v>984</v>
      </c>
      <c r="F2447" s="9" t="s">
        <v>985</v>
      </c>
      <c r="G2447" s="9" t="s">
        <v>90</v>
      </c>
      <c r="H2447" s="9" t="s">
        <v>91</v>
      </c>
      <c r="I2447" s="11" t="s">
        <v>986</v>
      </c>
      <c r="J2447" s="11"/>
      <c r="K2447" s="9"/>
      <c r="L2447" s="9" t="s">
        <v>922</v>
      </c>
      <c r="M2447" s="9" t="s">
        <v>218</v>
      </c>
      <c r="N2447" s="9" t="s">
        <v>95</v>
      </c>
      <c r="O2447" s="11" t="s">
        <v>219</v>
      </c>
      <c r="P2447" s="9" t="s">
        <v>220</v>
      </c>
      <c r="Q2447" s="11" t="s">
        <v>160</v>
      </c>
      <c r="R2447" s="11" t="s">
        <v>120</v>
      </c>
      <c r="S2447" s="11" t="s">
        <v>65</v>
      </c>
      <c r="T2447" s="11"/>
      <c r="U2447" s="11" t="s">
        <v>66</v>
      </c>
      <c r="V2447" s="11" t="s">
        <v>67</v>
      </c>
      <c r="W2447" s="11" t="s">
        <v>68</v>
      </c>
      <c r="X2447" s="11" t="s">
        <v>69</v>
      </c>
      <c r="Y2447" s="9" t="s">
        <v>99</v>
      </c>
      <c r="Z2447" s="9" t="s">
        <v>71</v>
      </c>
      <c r="AA2447" s="12">
        <v>10</v>
      </c>
      <c r="AB2447" s="12">
        <v>-83</v>
      </c>
      <c r="AC2447" s="46">
        <v>10</v>
      </c>
      <c r="AD2447" s="46">
        <v>-83</v>
      </c>
      <c r="AE2447" s="8"/>
      <c r="AF2447" s="8" t="s">
        <v>1104</v>
      </c>
      <c r="AG2447" s="8" t="s">
        <v>102</v>
      </c>
      <c r="AH2447" s="13">
        <v>45</v>
      </c>
      <c r="AI2447" s="8" t="s">
        <v>149</v>
      </c>
      <c r="AJ2447" s="14">
        <v>2</v>
      </c>
      <c r="AK2447" s="14">
        <v>2</v>
      </c>
      <c r="AL2447" s="8"/>
      <c r="AM2447" s="13">
        <v>84</v>
      </c>
      <c r="AN2447" s="13">
        <v>2310</v>
      </c>
      <c r="AO2447" s="9">
        <v>5</v>
      </c>
      <c r="AP2447" s="9" t="s">
        <v>78</v>
      </c>
      <c r="AQ2447" s="15">
        <v>8.9774275425455929</v>
      </c>
      <c r="AR2447" s="59">
        <v>7.7210000000000001E-2</v>
      </c>
      <c r="AS2447" s="9"/>
      <c r="AT2447" s="9" t="s">
        <v>79</v>
      </c>
      <c r="AU2447" s="9" t="s">
        <v>80</v>
      </c>
      <c r="AV2447" s="14"/>
      <c r="AW2447" s="14"/>
      <c r="AX2447" s="14"/>
      <c r="AY2447" s="14">
        <v>27.5</v>
      </c>
      <c r="AZ2447" s="14" t="s">
        <v>81</v>
      </c>
    </row>
    <row r="2448" spans="1:274" s="16" customFormat="1" x14ac:dyDescent="0.25">
      <c r="A2448" s="8">
        <v>2772</v>
      </c>
      <c r="B2448" s="38" t="s">
        <v>4163</v>
      </c>
      <c r="C2448" s="9" t="s">
        <v>906</v>
      </c>
      <c r="D2448" s="10" t="s">
        <v>4172</v>
      </c>
      <c r="E2448" s="9" t="s">
        <v>4173</v>
      </c>
      <c r="F2448" s="9" t="s">
        <v>4174</v>
      </c>
      <c r="G2448" s="9" t="s">
        <v>102</v>
      </c>
      <c r="H2448" s="9" t="s">
        <v>4175</v>
      </c>
      <c r="I2448" s="18" t="s">
        <v>4176</v>
      </c>
      <c r="J2448" s="18"/>
      <c r="K2448" s="9"/>
      <c r="L2448" s="9" t="s">
        <v>4176</v>
      </c>
      <c r="M2448" s="9" t="s">
        <v>269</v>
      </c>
      <c r="N2448" s="9" t="s">
        <v>95</v>
      </c>
      <c r="O2448" s="18"/>
      <c r="P2448" s="9" t="s">
        <v>96</v>
      </c>
      <c r="Q2448" s="18" t="s">
        <v>97</v>
      </c>
      <c r="R2448" s="18" t="s">
        <v>98</v>
      </c>
      <c r="S2448" s="11" t="s">
        <v>65</v>
      </c>
      <c r="T2448" s="11"/>
      <c r="U2448" s="11" t="s">
        <v>66</v>
      </c>
      <c r="V2448" s="11" t="s">
        <v>67</v>
      </c>
      <c r="W2448" s="11" t="s">
        <v>68</v>
      </c>
      <c r="X2448" s="11" t="s">
        <v>69</v>
      </c>
      <c r="Y2448" s="9" t="s">
        <v>99</v>
      </c>
      <c r="Z2448" s="9" t="s">
        <v>71</v>
      </c>
      <c r="AA2448" s="12">
        <v>10</v>
      </c>
      <c r="AB2448" s="12">
        <v>-83</v>
      </c>
      <c r="AC2448" s="46">
        <v>10</v>
      </c>
      <c r="AD2448" s="46">
        <v>-83</v>
      </c>
      <c r="AE2448" s="8"/>
      <c r="AF2448" s="8" t="s">
        <v>1104</v>
      </c>
      <c r="AG2448" s="8" t="s">
        <v>102</v>
      </c>
      <c r="AH2448" s="13">
        <v>45</v>
      </c>
      <c r="AI2448" s="8" t="s">
        <v>149</v>
      </c>
      <c r="AJ2448" s="14">
        <v>2</v>
      </c>
      <c r="AK2448" s="14">
        <v>2</v>
      </c>
      <c r="AL2448" s="8"/>
      <c r="AM2448" s="13">
        <v>84</v>
      </c>
      <c r="AN2448" s="13">
        <v>2310</v>
      </c>
      <c r="AO2448" s="9">
        <v>5</v>
      </c>
      <c r="AP2448" s="9" t="s">
        <v>78</v>
      </c>
      <c r="AQ2448" s="15">
        <v>11.230511674658867</v>
      </c>
      <c r="AR2448" s="59">
        <v>6.1719999999999997E-2</v>
      </c>
      <c r="AS2448" s="9"/>
      <c r="AT2448" s="9" t="s">
        <v>79</v>
      </c>
      <c r="AU2448" s="9" t="s">
        <v>80</v>
      </c>
      <c r="AV2448" s="14"/>
      <c r="AW2448" s="14"/>
      <c r="AX2448" s="14"/>
      <c r="AY2448" s="14">
        <v>27.5</v>
      </c>
      <c r="AZ2448" s="14" t="s">
        <v>81</v>
      </c>
    </row>
    <row r="2449" spans="1:52" s="16" customFormat="1" x14ac:dyDescent="0.25">
      <c r="A2449" s="8">
        <v>2773</v>
      </c>
      <c r="B2449" s="38" t="s">
        <v>4163</v>
      </c>
      <c r="C2449" s="9" t="s">
        <v>906</v>
      </c>
      <c r="D2449" s="10" t="s">
        <v>4177</v>
      </c>
      <c r="E2449" s="9" t="s">
        <v>4178</v>
      </c>
      <c r="F2449" s="17" t="s">
        <v>4179</v>
      </c>
      <c r="G2449" s="17" t="s">
        <v>2017</v>
      </c>
      <c r="H2449" s="17" t="s">
        <v>4180</v>
      </c>
      <c r="I2449" s="22" t="s">
        <v>4181</v>
      </c>
      <c r="J2449" s="22"/>
      <c r="K2449" s="17"/>
      <c r="L2449" s="17" t="s">
        <v>4181</v>
      </c>
      <c r="M2449" s="17" t="s">
        <v>1102</v>
      </c>
      <c r="N2449" s="17" t="s">
        <v>95</v>
      </c>
      <c r="O2449" s="22"/>
      <c r="P2449" s="9" t="s">
        <v>118</v>
      </c>
      <c r="Q2449" s="18" t="s">
        <v>119</v>
      </c>
      <c r="R2449" s="18" t="s">
        <v>120</v>
      </c>
      <c r="S2449" s="11" t="s">
        <v>65</v>
      </c>
      <c r="T2449" s="11"/>
      <c r="U2449" s="11" t="s">
        <v>66</v>
      </c>
      <c r="V2449" s="11" t="s">
        <v>67</v>
      </c>
      <c r="W2449" s="11" t="s">
        <v>68</v>
      </c>
      <c r="X2449" s="11" t="s">
        <v>69</v>
      </c>
      <c r="Y2449" s="9" t="s">
        <v>280</v>
      </c>
      <c r="Z2449" s="25" t="s">
        <v>71</v>
      </c>
      <c r="AA2449" s="12">
        <v>10</v>
      </c>
      <c r="AB2449" s="12">
        <v>-83</v>
      </c>
      <c r="AC2449" s="46">
        <v>10</v>
      </c>
      <c r="AD2449" s="46">
        <v>-83</v>
      </c>
      <c r="AE2449" s="8"/>
      <c r="AF2449" s="8" t="s">
        <v>1104</v>
      </c>
      <c r="AG2449" s="8" t="s">
        <v>102</v>
      </c>
      <c r="AH2449" s="13">
        <v>45</v>
      </c>
      <c r="AI2449" s="8" t="s">
        <v>149</v>
      </c>
      <c r="AJ2449" s="14">
        <v>2</v>
      </c>
      <c r="AK2449" s="14">
        <v>2</v>
      </c>
      <c r="AL2449" s="8"/>
      <c r="AM2449" s="13">
        <v>84</v>
      </c>
      <c r="AN2449" s="13">
        <v>2250</v>
      </c>
      <c r="AO2449" s="9">
        <v>5</v>
      </c>
      <c r="AP2449" s="9" t="s">
        <v>78</v>
      </c>
      <c r="AQ2449" s="15">
        <v>1.2407761359013769</v>
      </c>
      <c r="AR2449" s="59">
        <v>0.55864000000000003</v>
      </c>
      <c r="AS2449" s="9"/>
      <c r="AT2449" s="9" t="s">
        <v>79</v>
      </c>
      <c r="AU2449" s="9" t="s">
        <v>80</v>
      </c>
      <c r="AV2449" s="14"/>
      <c r="AW2449" s="14"/>
      <c r="AX2449" s="14"/>
      <c r="AY2449" s="14">
        <v>26.785714285714285</v>
      </c>
      <c r="AZ2449" s="14" t="s">
        <v>81</v>
      </c>
    </row>
    <row r="2450" spans="1:52" s="16" customFormat="1" x14ac:dyDescent="0.25">
      <c r="A2450" s="8">
        <v>2774</v>
      </c>
      <c r="B2450" s="38" t="s">
        <v>4163</v>
      </c>
      <c r="C2450" s="9" t="s">
        <v>906</v>
      </c>
      <c r="D2450" s="10" t="s">
        <v>4182</v>
      </c>
      <c r="E2450" s="9" t="s">
        <v>619</v>
      </c>
      <c r="F2450" s="9" t="s">
        <v>620</v>
      </c>
      <c r="G2450" s="9" t="s">
        <v>90</v>
      </c>
      <c r="H2450" s="9" t="s">
        <v>91</v>
      </c>
      <c r="I2450" s="11" t="s">
        <v>621</v>
      </c>
      <c r="J2450" s="11"/>
      <c r="K2450" s="9"/>
      <c r="L2450" s="9" t="s">
        <v>621</v>
      </c>
      <c r="M2450" s="9" t="s">
        <v>622</v>
      </c>
      <c r="N2450" s="9"/>
      <c r="O2450" s="11"/>
      <c r="P2450" s="9" t="s">
        <v>623</v>
      </c>
      <c r="Q2450" s="11" t="s">
        <v>624</v>
      </c>
      <c r="R2450" s="11" t="s">
        <v>64</v>
      </c>
      <c r="S2450" s="11" t="s">
        <v>65</v>
      </c>
      <c r="T2450" s="11"/>
      <c r="U2450" s="11" t="s">
        <v>66</v>
      </c>
      <c r="V2450" s="11" t="s">
        <v>67</v>
      </c>
      <c r="W2450" s="11" t="s">
        <v>68</v>
      </c>
      <c r="X2450" s="11" t="s">
        <v>69</v>
      </c>
      <c r="Y2450" s="9" t="s">
        <v>99</v>
      </c>
      <c r="Z2450" s="9" t="s">
        <v>71</v>
      </c>
      <c r="AA2450" s="12">
        <v>10</v>
      </c>
      <c r="AB2450" s="12">
        <v>-83</v>
      </c>
      <c r="AC2450" s="46">
        <v>10</v>
      </c>
      <c r="AD2450" s="46">
        <v>-83</v>
      </c>
      <c r="AE2450" s="8"/>
      <c r="AF2450" s="8" t="s">
        <v>1104</v>
      </c>
      <c r="AG2450" s="8" t="s">
        <v>102</v>
      </c>
      <c r="AH2450" s="13">
        <v>45</v>
      </c>
      <c r="AI2450" s="8" t="s">
        <v>149</v>
      </c>
      <c r="AJ2450" s="14">
        <v>2</v>
      </c>
      <c r="AK2450" s="14">
        <v>2</v>
      </c>
      <c r="AL2450" s="8"/>
      <c r="AM2450" s="13">
        <v>84</v>
      </c>
      <c r="AN2450" s="13">
        <v>2250</v>
      </c>
      <c r="AO2450" s="9">
        <v>5</v>
      </c>
      <c r="AP2450" s="9" t="s">
        <v>78</v>
      </c>
      <c r="AQ2450" s="15">
        <v>1.6776319204200336</v>
      </c>
      <c r="AR2450" s="59">
        <v>0.41316999999999998</v>
      </c>
      <c r="AS2450" s="9"/>
      <c r="AT2450" s="9" t="s">
        <v>79</v>
      </c>
      <c r="AU2450" s="9" t="s">
        <v>80</v>
      </c>
      <c r="AV2450" s="14"/>
      <c r="AW2450" s="14"/>
      <c r="AX2450" s="14"/>
      <c r="AY2450" s="14">
        <v>26.785714285714285</v>
      </c>
      <c r="AZ2450" s="14" t="s">
        <v>81</v>
      </c>
    </row>
    <row r="2451" spans="1:52" s="16" customFormat="1" x14ac:dyDescent="0.25">
      <c r="A2451" s="8">
        <v>2775</v>
      </c>
      <c r="B2451" s="38" t="s">
        <v>4163</v>
      </c>
      <c r="C2451" s="9" t="s">
        <v>906</v>
      </c>
      <c r="D2451" s="10" t="s">
        <v>4183</v>
      </c>
      <c r="E2451" s="9" t="s">
        <v>315</v>
      </c>
      <c r="F2451" s="9" t="s">
        <v>316</v>
      </c>
      <c r="G2451" s="9" t="s">
        <v>90</v>
      </c>
      <c r="H2451" s="9" t="s">
        <v>317</v>
      </c>
      <c r="I2451" s="11" t="s">
        <v>318</v>
      </c>
      <c r="J2451" s="11"/>
      <c r="K2451" s="9"/>
      <c r="L2451" s="9" t="s">
        <v>318</v>
      </c>
      <c r="M2451" s="9" t="s">
        <v>133</v>
      </c>
      <c r="N2451" s="9" t="s">
        <v>95</v>
      </c>
      <c r="O2451" s="11"/>
      <c r="P2451" s="9" t="s">
        <v>134</v>
      </c>
      <c r="Q2451" s="11" t="s">
        <v>135</v>
      </c>
      <c r="R2451" s="11" t="s">
        <v>64</v>
      </c>
      <c r="S2451" s="11" t="s">
        <v>65</v>
      </c>
      <c r="T2451" s="11"/>
      <c r="U2451" s="11" t="s">
        <v>66</v>
      </c>
      <c r="V2451" s="11" t="s">
        <v>67</v>
      </c>
      <c r="W2451" s="11" t="s">
        <v>68</v>
      </c>
      <c r="X2451" s="11" t="s">
        <v>69</v>
      </c>
      <c r="Y2451" s="9" t="s">
        <v>99</v>
      </c>
      <c r="Z2451" s="9" t="s">
        <v>71</v>
      </c>
      <c r="AA2451" s="12">
        <v>10</v>
      </c>
      <c r="AB2451" s="12">
        <v>-83</v>
      </c>
      <c r="AC2451" s="46">
        <v>10</v>
      </c>
      <c r="AD2451" s="46">
        <v>-83</v>
      </c>
      <c r="AE2451" s="8"/>
      <c r="AF2451" s="8" t="s">
        <v>1104</v>
      </c>
      <c r="AG2451" s="8" t="s">
        <v>102</v>
      </c>
      <c r="AH2451" s="13">
        <v>45</v>
      </c>
      <c r="AI2451" s="8" t="s">
        <v>149</v>
      </c>
      <c r="AJ2451" s="14">
        <v>2</v>
      </c>
      <c r="AK2451" s="14">
        <v>2</v>
      </c>
      <c r="AL2451" s="8"/>
      <c r="AM2451" s="13">
        <v>84</v>
      </c>
      <c r="AN2451" s="13">
        <v>2250</v>
      </c>
      <c r="AO2451" s="9">
        <v>5</v>
      </c>
      <c r="AP2451" s="9" t="s">
        <v>78</v>
      </c>
      <c r="AQ2451" s="15">
        <v>4.7760434132153602</v>
      </c>
      <c r="AR2451" s="59">
        <v>0.14513000000000001</v>
      </c>
      <c r="AS2451" s="9"/>
      <c r="AT2451" s="9" t="s">
        <v>79</v>
      </c>
      <c r="AU2451" s="9" t="s">
        <v>80</v>
      </c>
      <c r="AV2451" s="14"/>
      <c r="AW2451" s="14"/>
      <c r="AX2451" s="14"/>
      <c r="AY2451" s="14">
        <v>26.785714285714285</v>
      </c>
      <c r="AZ2451" s="14" t="s">
        <v>81</v>
      </c>
    </row>
    <row r="2452" spans="1:52" s="16" customFormat="1" x14ac:dyDescent="0.25">
      <c r="A2452" s="8">
        <v>2776</v>
      </c>
      <c r="B2452" s="38" t="s">
        <v>4163</v>
      </c>
      <c r="C2452" s="9" t="s">
        <v>906</v>
      </c>
      <c r="D2452" s="10" t="s">
        <v>4184</v>
      </c>
      <c r="E2452" s="9" t="s">
        <v>2163</v>
      </c>
      <c r="F2452" s="9" t="s">
        <v>2164</v>
      </c>
      <c r="G2452" s="9" t="s">
        <v>90</v>
      </c>
      <c r="H2452" s="9" t="s">
        <v>2165</v>
      </c>
      <c r="I2452" s="18" t="s">
        <v>2166</v>
      </c>
      <c r="J2452" s="11"/>
      <c r="K2452" s="9" t="s">
        <v>2167</v>
      </c>
      <c r="L2452" s="9" t="s">
        <v>255</v>
      </c>
      <c r="M2452" s="9" t="s">
        <v>157</v>
      </c>
      <c r="N2452" s="9" t="s">
        <v>95</v>
      </c>
      <c r="O2452" s="11" t="s">
        <v>158</v>
      </c>
      <c r="P2452" s="9" t="s">
        <v>159</v>
      </c>
      <c r="Q2452" s="11" t="s">
        <v>160</v>
      </c>
      <c r="R2452" s="11" t="s">
        <v>120</v>
      </c>
      <c r="S2452" s="11" t="s">
        <v>65</v>
      </c>
      <c r="T2452" s="11"/>
      <c r="U2452" s="11" t="s">
        <v>66</v>
      </c>
      <c r="V2452" s="11" t="s">
        <v>67</v>
      </c>
      <c r="W2452" s="11" t="s">
        <v>68</v>
      </c>
      <c r="X2452" s="11" t="s">
        <v>69</v>
      </c>
      <c r="Y2452" s="9" t="s">
        <v>99</v>
      </c>
      <c r="Z2452" s="9" t="s">
        <v>71</v>
      </c>
      <c r="AA2452" s="12">
        <v>10</v>
      </c>
      <c r="AB2452" s="12">
        <v>-83</v>
      </c>
      <c r="AC2452" s="46">
        <v>10</v>
      </c>
      <c r="AD2452" s="46">
        <v>-83</v>
      </c>
      <c r="AE2452" s="8"/>
      <c r="AF2452" s="8" t="s">
        <v>1104</v>
      </c>
      <c r="AG2452" s="8" t="s">
        <v>102</v>
      </c>
      <c r="AH2452" s="13">
        <v>45</v>
      </c>
      <c r="AI2452" s="8" t="s">
        <v>149</v>
      </c>
      <c r="AJ2452" s="14">
        <v>2</v>
      </c>
      <c r="AK2452" s="14">
        <v>2</v>
      </c>
      <c r="AL2452" s="8"/>
      <c r="AM2452" s="13">
        <v>84</v>
      </c>
      <c r="AN2452" s="13">
        <v>2250</v>
      </c>
      <c r="AO2452" s="9">
        <v>5</v>
      </c>
      <c r="AP2452" s="9" t="s">
        <v>78</v>
      </c>
      <c r="AQ2452" s="15">
        <v>3.2664805869931448</v>
      </c>
      <c r="AR2452" s="59">
        <v>0.2122</v>
      </c>
      <c r="AS2452" s="9"/>
      <c r="AT2452" s="9" t="s">
        <v>79</v>
      </c>
      <c r="AU2452" s="9" t="s">
        <v>80</v>
      </c>
      <c r="AV2452" s="14"/>
      <c r="AW2452" s="14"/>
      <c r="AX2452" s="14"/>
      <c r="AY2452" s="14">
        <v>26.785714285714285</v>
      </c>
      <c r="AZ2452" s="14" t="s">
        <v>81</v>
      </c>
    </row>
    <row r="2453" spans="1:52" s="16" customFormat="1" x14ac:dyDescent="0.25">
      <c r="A2453" s="8">
        <v>2777</v>
      </c>
      <c r="B2453" s="38" t="s">
        <v>4163</v>
      </c>
      <c r="C2453" s="9" t="s">
        <v>906</v>
      </c>
      <c r="D2453" s="10" t="s">
        <v>4185</v>
      </c>
      <c r="E2453" s="9" t="s">
        <v>4186</v>
      </c>
      <c r="F2453" s="9" t="s">
        <v>4187</v>
      </c>
      <c r="G2453" s="24" t="s">
        <v>90</v>
      </c>
      <c r="H2453" s="24" t="s">
        <v>4188</v>
      </c>
      <c r="I2453" s="18" t="s">
        <v>4189</v>
      </c>
      <c r="J2453" s="11"/>
      <c r="K2453" s="24" t="s">
        <v>4190</v>
      </c>
      <c r="L2453" s="9" t="s">
        <v>772</v>
      </c>
      <c r="M2453" s="9" t="s">
        <v>157</v>
      </c>
      <c r="N2453" s="9" t="s">
        <v>95</v>
      </c>
      <c r="O2453" s="11" t="s">
        <v>158</v>
      </c>
      <c r="P2453" s="9" t="s">
        <v>159</v>
      </c>
      <c r="Q2453" s="11" t="s">
        <v>160</v>
      </c>
      <c r="R2453" s="11" t="s">
        <v>120</v>
      </c>
      <c r="S2453" s="11" t="s">
        <v>65</v>
      </c>
      <c r="T2453" s="11"/>
      <c r="U2453" s="11" t="s">
        <v>66</v>
      </c>
      <c r="V2453" s="11" t="s">
        <v>67</v>
      </c>
      <c r="W2453" s="11" t="s">
        <v>68</v>
      </c>
      <c r="X2453" s="11" t="s">
        <v>69</v>
      </c>
      <c r="Y2453" s="9" t="s">
        <v>99</v>
      </c>
      <c r="Z2453" s="9" t="s">
        <v>71</v>
      </c>
      <c r="AA2453" s="12">
        <v>10</v>
      </c>
      <c r="AB2453" s="12">
        <v>-83</v>
      </c>
      <c r="AC2453" s="46">
        <v>10</v>
      </c>
      <c r="AD2453" s="46">
        <v>-83</v>
      </c>
      <c r="AE2453" s="8"/>
      <c r="AF2453" s="8" t="s">
        <v>1104</v>
      </c>
      <c r="AG2453" s="8" t="s">
        <v>102</v>
      </c>
      <c r="AH2453" s="13">
        <v>45</v>
      </c>
      <c r="AI2453" s="8" t="s">
        <v>149</v>
      </c>
      <c r="AJ2453" s="14">
        <v>2</v>
      </c>
      <c r="AK2453" s="14">
        <v>2</v>
      </c>
      <c r="AL2453" s="8"/>
      <c r="AM2453" s="13">
        <v>84</v>
      </c>
      <c r="AN2453" s="13">
        <v>2250</v>
      </c>
      <c r="AO2453" s="9">
        <v>5</v>
      </c>
      <c r="AP2453" s="9" t="s">
        <v>78</v>
      </c>
      <c r="AQ2453" s="15">
        <v>2.5718792644426745</v>
      </c>
      <c r="AR2453" s="59">
        <v>0.26951000000000003</v>
      </c>
      <c r="AS2453" s="9"/>
      <c r="AT2453" s="9" t="s">
        <v>79</v>
      </c>
      <c r="AU2453" s="9" t="s">
        <v>80</v>
      </c>
      <c r="AV2453" s="14"/>
      <c r="AW2453" s="14"/>
      <c r="AX2453" s="14"/>
      <c r="AY2453" s="14">
        <v>26.785714285714285</v>
      </c>
      <c r="AZ2453" s="14" t="s">
        <v>81</v>
      </c>
    </row>
    <row r="2454" spans="1:52" s="16" customFormat="1" x14ac:dyDescent="0.25">
      <c r="A2454" s="8">
        <v>2778</v>
      </c>
      <c r="B2454" s="38" t="s">
        <v>4163</v>
      </c>
      <c r="C2454" s="9" t="s">
        <v>906</v>
      </c>
      <c r="D2454" s="10" t="s">
        <v>4191</v>
      </c>
      <c r="E2454" s="9" t="s">
        <v>1129</v>
      </c>
      <c r="F2454" s="9" t="s">
        <v>659</v>
      </c>
      <c r="G2454" s="9" t="s">
        <v>148</v>
      </c>
      <c r="H2454" s="9" t="s">
        <v>4165</v>
      </c>
      <c r="I2454" s="18" t="s">
        <v>1132</v>
      </c>
      <c r="J2454" s="18"/>
      <c r="K2454" s="9"/>
      <c r="L2454" s="9" t="s">
        <v>1132</v>
      </c>
      <c r="M2454" s="9" t="s">
        <v>1133</v>
      </c>
      <c r="N2454" s="9"/>
      <c r="O2454" s="18"/>
      <c r="P2454" s="9" t="s">
        <v>743</v>
      </c>
      <c r="Q2454" s="18" t="s">
        <v>744</v>
      </c>
      <c r="R2454" s="22" t="s">
        <v>64</v>
      </c>
      <c r="S2454" s="18" t="s">
        <v>65</v>
      </c>
      <c r="T2454" s="18"/>
      <c r="U2454" s="18" t="s">
        <v>66</v>
      </c>
      <c r="V2454" s="11" t="s">
        <v>67</v>
      </c>
      <c r="W2454" s="11" t="s">
        <v>68</v>
      </c>
      <c r="X2454" s="11" t="s">
        <v>69</v>
      </c>
      <c r="Y2454" s="9"/>
      <c r="Z2454" s="9"/>
      <c r="AA2454" s="12">
        <v>46</v>
      </c>
      <c r="AB2454" s="12">
        <v>-87</v>
      </c>
      <c r="AC2454" s="46">
        <v>46</v>
      </c>
      <c r="AD2454" s="46">
        <v>-87</v>
      </c>
      <c r="AE2454" s="8" t="s">
        <v>413</v>
      </c>
      <c r="AF2454" s="8" t="s">
        <v>142</v>
      </c>
      <c r="AG2454" s="8" t="s">
        <v>102</v>
      </c>
      <c r="AH2454" s="13">
        <v>220</v>
      </c>
      <c r="AI2454" s="8" t="s">
        <v>76</v>
      </c>
      <c r="AJ2454" s="14">
        <v>3</v>
      </c>
      <c r="AK2454" s="14">
        <v>3</v>
      </c>
      <c r="AL2454" s="8"/>
      <c r="AM2454" s="13">
        <v>112</v>
      </c>
      <c r="AN2454" s="13">
        <v>950</v>
      </c>
      <c r="AO2454" s="9">
        <v>5</v>
      </c>
      <c r="AP2454" s="9" t="s">
        <v>78</v>
      </c>
      <c r="AQ2454" s="15">
        <v>193.07720906962265</v>
      </c>
      <c r="AR2454" s="59">
        <v>3.5899999999999999E-3</v>
      </c>
      <c r="AS2454" s="9"/>
      <c r="AT2454" s="9" t="s">
        <v>79</v>
      </c>
      <c r="AU2454" s="9" t="s">
        <v>80</v>
      </c>
      <c r="AV2454" s="14"/>
      <c r="AW2454" s="14"/>
      <c r="AX2454" s="14"/>
      <c r="AY2454" s="14">
        <v>8.4821428571428577</v>
      </c>
      <c r="AZ2454" s="14" t="s">
        <v>81</v>
      </c>
    </row>
    <row r="2455" spans="1:52" s="16" customFormat="1" x14ac:dyDescent="0.25">
      <c r="A2455" s="8">
        <v>2779</v>
      </c>
      <c r="B2455" s="38" t="s">
        <v>4163</v>
      </c>
      <c r="C2455" s="9" t="s">
        <v>906</v>
      </c>
      <c r="D2455" s="10" t="s">
        <v>4192</v>
      </c>
      <c r="E2455" s="9" t="s">
        <v>4167</v>
      </c>
      <c r="F2455" s="9" t="s">
        <v>4168</v>
      </c>
      <c r="G2455" s="9" t="s">
        <v>90</v>
      </c>
      <c r="H2455" s="9" t="s">
        <v>729</v>
      </c>
      <c r="I2455" s="18" t="s">
        <v>4169</v>
      </c>
      <c r="J2455" s="18"/>
      <c r="K2455" s="9"/>
      <c r="L2455" s="9" t="s">
        <v>4169</v>
      </c>
      <c r="M2455" s="9" t="s">
        <v>218</v>
      </c>
      <c r="N2455" s="9" t="s">
        <v>95</v>
      </c>
      <c r="O2455" s="11" t="s">
        <v>219</v>
      </c>
      <c r="P2455" s="9" t="s">
        <v>220</v>
      </c>
      <c r="Q2455" s="11" t="s">
        <v>160</v>
      </c>
      <c r="R2455" s="11" t="s">
        <v>120</v>
      </c>
      <c r="S2455" s="11" t="s">
        <v>65</v>
      </c>
      <c r="T2455" s="11"/>
      <c r="U2455" s="11" t="s">
        <v>66</v>
      </c>
      <c r="V2455" s="11" t="s">
        <v>67</v>
      </c>
      <c r="W2455" s="11" t="s">
        <v>68</v>
      </c>
      <c r="X2455" s="11" t="s">
        <v>69</v>
      </c>
      <c r="Y2455" s="9" t="s">
        <v>99</v>
      </c>
      <c r="Z2455" s="9" t="s">
        <v>71</v>
      </c>
      <c r="AA2455" s="12">
        <v>46</v>
      </c>
      <c r="AB2455" s="12">
        <v>-87</v>
      </c>
      <c r="AC2455" s="46">
        <v>46</v>
      </c>
      <c r="AD2455" s="46">
        <v>-87</v>
      </c>
      <c r="AE2455" s="8" t="s">
        <v>413</v>
      </c>
      <c r="AF2455" s="8" t="s">
        <v>142</v>
      </c>
      <c r="AG2455" s="8" t="s">
        <v>102</v>
      </c>
      <c r="AH2455" s="13">
        <v>220</v>
      </c>
      <c r="AI2455" s="8" t="s">
        <v>76</v>
      </c>
      <c r="AJ2455" s="14">
        <v>3</v>
      </c>
      <c r="AK2455" s="14">
        <v>3</v>
      </c>
      <c r="AL2455" s="8"/>
      <c r="AM2455" s="13">
        <v>112</v>
      </c>
      <c r="AN2455" s="13">
        <v>950</v>
      </c>
      <c r="AO2455" s="9">
        <v>5</v>
      </c>
      <c r="AP2455" s="9" t="s">
        <v>78</v>
      </c>
      <c r="AQ2455" s="15">
        <v>105.0223000848402</v>
      </c>
      <c r="AR2455" s="59">
        <v>6.6E-3</v>
      </c>
      <c r="AS2455" s="9"/>
      <c r="AT2455" s="9" t="s">
        <v>79</v>
      </c>
      <c r="AU2455" s="9" t="s">
        <v>80</v>
      </c>
      <c r="AV2455" s="14"/>
      <c r="AW2455" s="14"/>
      <c r="AX2455" s="14"/>
      <c r="AY2455" s="14">
        <v>8.4821428571428577</v>
      </c>
      <c r="AZ2455" s="14" t="s">
        <v>81</v>
      </c>
    </row>
    <row r="2456" spans="1:52" s="16" customFormat="1" x14ac:dyDescent="0.25">
      <c r="A2456" s="8">
        <v>2780</v>
      </c>
      <c r="B2456" s="38" t="s">
        <v>4163</v>
      </c>
      <c r="C2456" s="9" t="s">
        <v>906</v>
      </c>
      <c r="D2456" s="10" t="s">
        <v>4193</v>
      </c>
      <c r="E2456" s="9" t="s">
        <v>3298</v>
      </c>
      <c r="F2456" s="9" t="s">
        <v>3299</v>
      </c>
      <c r="G2456" s="9" t="s">
        <v>90</v>
      </c>
      <c r="H2456" s="9" t="s">
        <v>1587</v>
      </c>
      <c r="I2456" s="11" t="s">
        <v>3300</v>
      </c>
      <c r="J2456" s="11"/>
      <c r="K2456" s="9"/>
      <c r="L2456" s="9" t="s">
        <v>3300</v>
      </c>
      <c r="M2456" s="9" t="s">
        <v>980</v>
      </c>
      <c r="N2456" s="9"/>
      <c r="O2456" s="11" t="s">
        <v>981</v>
      </c>
      <c r="P2456" s="9" t="s">
        <v>220</v>
      </c>
      <c r="Q2456" s="11" t="s">
        <v>160</v>
      </c>
      <c r="R2456" s="11" t="s">
        <v>120</v>
      </c>
      <c r="S2456" s="11" t="s">
        <v>65</v>
      </c>
      <c r="T2456" s="11"/>
      <c r="U2456" s="11" t="s">
        <v>66</v>
      </c>
      <c r="V2456" s="11" t="s">
        <v>67</v>
      </c>
      <c r="W2456" s="11" t="s">
        <v>68</v>
      </c>
      <c r="X2456" s="11" t="s">
        <v>69</v>
      </c>
      <c r="Y2456" s="9" t="s">
        <v>99</v>
      </c>
      <c r="Z2456" s="9" t="s">
        <v>71</v>
      </c>
      <c r="AA2456" s="12">
        <v>46</v>
      </c>
      <c r="AB2456" s="12">
        <v>-87</v>
      </c>
      <c r="AC2456" s="46">
        <v>46</v>
      </c>
      <c r="AD2456" s="46">
        <v>-87</v>
      </c>
      <c r="AE2456" s="8" t="s">
        <v>413</v>
      </c>
      <c r="AF2456" s="8" t="s">
        <v>142</v>
      </c>
      <c r="AG2456" s="8" t="s">
        <v>102</v>
      </c>
      <c r="AH2456" s="13">
        <v>220</v>
      </c>
      <c r="AI2456" s="8" t="s">
        <v>76</v>
      </c>
      <c r="AJ2456" s="14">
        <v>3</v>
      </c>
      <c r="AK2456" s="14">
        <v>3</v>
      </c>
      <c r="AL2456" s="8"/>
      <c r="AM2456" s="13">
        <v>112</v>
      </c>
      <c r="AN2456" s="13">
        <v>950</v>
      </c>
      <c r="AO2456" s="9">
        <v>5</v>
      </c>
      <c r="AP2456" s="9" t="s">
        <v>78</v>
      </c>
      <c r="AQ2456" s="15">
        <v>121.81848515992009</v>
      </c>
      <c r="AR2456" s="59">
        <v>5.6899999999999997E-3</v>
      </c>
      <c r="AS2456" s="9"/>
      <c r="AT2456" s="9" t="s">
        <v>79</v>
      </c>
      <c r="AU2456" s="9" t="s">
        <v>80</v>
      </c>
      <c r="AV2456" s="14"/>
      <c r="AW2456" s="14"/>
      <c r="AX2456" s="14"/>
      <c r="AY2456" s="14">
        <v>8.4821428571428577</v>
      </c>
      <c r="AZ2456" s="14" t="s">
        <v>81</v>
      </c>
    </row>
    <row r="2457" spans="1:52" s="16" customFormat="1" x14ac:dyDescent="0.25">
      <c r="A2457" s="8">
        <v>2781</v>
      </c>
      <c r="B2457" s="38" t="s">
        <v>4163</v>
      </c>
      <c r="C2457" s="9" t="s">
        <v>906</v>
      </c>
      <c r="D2457" s="10" t="s">
        <v>4194</v>
      </c>
      <c r="E2457" s="9" t="s">
        <v>984</v>
      </c>
      <c r="F2457" s="9" t="s">
        <v>985</v>
      </c>
      <c r="G2457" s="9" t="s">
        <v>90</v>
      </c>
      <c r="H2457" s="9" t="s">
        <v>91</v>
      </c>
      <c r="I2457" s="11" t="s">
        <v>986</v>
      </c>
      <c r="J2457" s="11"/>
      <c r="K2457" s="9"/>
      <c r="L2457" s="9" t="s">
        <v>922</v>
      </c>
      <c r="M2457" s="9" t="s">
        <v>218</v>
      </c>
      <c r="N2457" s="9" t="s">
        <v>95</v>
      </c>
      <c r="O2457" s="11" t="s">
        <v>219</v>
      </c>
      <c r="P2457" s="9" t="s">
        <v>220</v>
      </c>
      <c r="Q2457" s="11" t="s">
        <v>160</v>
      </c>
      <c r="R2457" s="11" t="s">
        <v>120</v>
      </c>
      <c r="S2457" s="11" t="s">
        <v>65</v>
      </c>
      <c r="T2457" s="11"/>
      <c r="U2457" s="11" t="s">
        <v>66</v>
      </c>
      <c r="V2457" s="11" t="s">
        <v>67</v>
      </c>
      <c r="W2457" s="11" t="s">
        <v>68</v>
      </c>
      <c r="X2457" s="11" t="s">
        <v>69</v>
      </c>
      <c r="Y2457" s="9" t="s">
        <v>99</v>
      </c>
      <c r="Z2457" s="9" t="s">
        <v>71</v>
      </c>
      <c r="AA2457" s="12">
        <v>46</v>
      </c>
      <c r="AB2457" s="12">
        <v>-87</v>
      </c>
      <c r="AC2457" s="46">
        <v>46</v>
      </c>
      <c r="AD2457" s="46">
        <v>-87</v>
      </c>
      <c r="AE2457" s="8" t="s">
        <v>413</v>
      </c>
      <c r="AF2457" s="8" t="s">
        <v>142</v>
      </c>
      <c r="AG2457" s="8" t="s">
        <v>102</v>
      </c>
      <c r="AH2457" s="13">
        <v>220</v>
      </c>
      <c r="AI2457" s="8" t="s">
        <v>76</v>
      </c>
      <c r="AJ2457" s="14">
        <v>3</v>
      </c>
      <c r="AK2457" s="14">
        <v>3</v>
      </c>
      <c r="AL2457" s="8"/>
      <c r="AM2457" s="13">
        <v>112</v>
      </c>
      <c r="AN2457" s="13">
        <v>950</v>
      </c>
      <c r="AO2457" s="9">
        <v>5</v>
      </c>
      <c r="AP2457" s="9" t="s">
        <v>78</v>
      </c>
      <c r="AQ2457" s="15">
        <v>65.514856385628093</v>
      </c>
      <c r="AR2457" s="59">
        <v>1.0580000000000001E-2</v>
      </c>
      <c r="AS2457" s="9"/>
      <c r="AT2457" s="9" t="s">
        <v>79</v>
      </c>
      <c r="AU2457" s="9" t="s">
        <v>80</v>
      </c>
      <c r="AV2457" s="14"/>
      <c r="AW2457" s="14"/>
      <c r="AX2457" s="14"/>
      <c r="AY2457" s="14">
        <v>8.4821428571428577</v>
      </c>
      <c r="AZ2457" s="14" t="s">
        <v>81</v>
      </c>
    </row>
    <row r="2458" spans="1:52" s="16" customFormat="1" x14ac:dyDescent="0.25">
      <c r="A2458" s="8">
        <v>2782</v>
      </c>
      <c r="B2458" s="38" t="s">
        <v>4163</v>
      </c>
      <c r="C2458" s="9" t="s">
        <v>906</v>
      </c>
      <c r="D2458" s="10" t="s">
        <v>4195</v>
      </c>
      <c r="E2458" s="9" t="s">
        <v>4173</v>
      </c>
      <c r="F2458" s="9" t="s">
        <v>4174</v>
      </c>
      <c r="G2458" s="9" t="s">
        <v>102</v>
      </c>
      <c r="H2458" s="9" t="s">
        <v>4175</v>
      </c>
      <c r="I2458" s="18" t="s">
        <v>4176</v>
      </c>
      <c r="J2458" s="18"/>
      <c r="K2458" s="9"/>
      <c r="L2458" s="9" t="s">
        <v>4176</v>
      </c>
      <c r="M2458" s="9" t="s">
        <v>269</v>
      </c>
      <c r="N2458" s="9" t="s">
        <v>95</v>
      </c>
      <c r="O2458" s="18"/>
      <c r="P2458" s="9" t="s">
        <v>96</v>
      </c>
      <c r="Q2458" s="18" t="s">
        <v>97</v>
      </c>
      <c r="R2458" s="18" t="s">
        <v>98</v>
      </c>
      <c r="S2458" s="11" t="s">
        <v>65</v>
      </c>
      <c r="T2458" s="11"/>
      <c r="U2458" s="11" t="s">
        <v>66</v>
      </c>
      <c r="V2458" s="11" t="s">
        <v>67</v>
      </c>
      <c r="W2458" s="11" t="s">
        <v>68</v>
      </c>
      <c r="X2458" s="11" t="s">
        <v>69</v>
      </c>
      <c r="Y2458" s="9" t="s">
        <v>99</v>
      </c>
      <c r="Z2458" s="9" t="s">
        <v>71</v>
      </c>
      <c r="AA2458" s="12">
        <v>46</v>
      </c>
      <c r="AB2458" s="12">
        <v>-87</v>
      </c>
      <c r="AC2458" s="46">
        <v>46</v>
      </c>
      <c r="AD2458" s="46">
        <v>-87</v>
      </c>
      <c r="AE2458" s="8" t="s">
        <v>413</v>
      </c>
      <c r="AF2458" s="8" t="s">
        <v>142</v>
      </c>
      <c r="AG2458" s="8" t="s">
        <v>102</v>
      </c>
      <c r="AH2458" s="13">
        <v>220</v>
      </c>
      <c r="AI2458" s="8" t="s">
        <v>76</v>
      </c>
      <c r="AJ2458" s="14">
        <v>3</v>
      </c>
      <c r="AK2458" s="14">
        <v>3</v>
      </c>
      <c r="AL2458" s="8"/>
      <c r="AM2458" s="13">
        <v>112</v>
      </c>
      <c r="AN2458" s="13">
        <v>950</v>
      </c>
      <c r="AO2458" s="9">
        <v>5</v>
      </c>
      <c r="AP2458" s="9" t="s">
        <v>78</v>
      </c>
      <c r="AQ2458" s="15">
        <v>66.076947622492412</v>
      </c>
      <c r="AR2458" s="59">
        <v>1.0489999999999999E-2</v>
      </c>
      <c r="AS2458" s="9"/>
      <c r="AT2458" s="9" t="s">
        <v>79</v>
      </c>
      <c r="AU2458" s="9" t="s">
        <v>80</v>
      </c>
      <c r="AV2458" s="14"/>
      <c r="AW2458" s="14"/>
      <c r="AX2458" s="14"/>
      <c r="AY2458" s="14">
        <v>8.4821428571428577</v>
      </c>
      <c r="AZ2458" s="14" t="s">
        <v>81</v>
      </c>
    </row>
    <row r="2459" spans="1:52" s="16" customFormat="1" x14ac:dyDescent="0.25">
      <c r="A2459" s="8">
        <v>2783</v>
      </c>
      <c r="B2459" s="38" t="s">
        <v>4163</v>
      </c>
      <c r="C2459" s="9" t="s">
        <v>906</v>
      </c>
      <c r="D2459" s="10" t="s">
        <v>4196</v>
      </c>
      <c r="E2459" s="9" t="s">
        <v>4178</v>
      </c>
      <c r="F2459" s="17" t="s">
        <v>4179</v>
      </c>
      <c r="G2459" s="17" t="s">
        <v>2017</v>
      </c>
      <c r="H2459" s="17" t="s">
        <v>4180</v>
      </c>
      <c r="I2459" s="22" t="s">
        <v>4181</v>
      </c>
      <c r="J2459" s="22"/>
      <c r="K2459" s="17"/>
      <c r="L2459" s="17" t="s">
        <v>4181</v>
      </c>
      <c r="M2459" s="17" t="s">
        <v>1102</v>
      </c>
      <c r="N2459" s="17" t="s">
        <v>95</v>
      </c>
      <c r="O2459" s="22"/>
      <c r="P2459" s="9" t="s">
        <v>118</v>
      </c>
      <c r="Q2459" s="18" t="s">
        <v>119</v>
      </c>
      <c r="R2459" s="18" t="s">
        <v>120</v>
      </c>
      <c r="S2459" s="11" t="s">
        <v>65</v>
      </c>
      <c r="T2459" s="11"/>
      <c r="U2459" s="11" t="s">
        <v>66</v>
      </c>
      <c r="V2459" s="11" t="s">
        <v>67</v>
      </c>
      <c r="W2459" s="11" t="s">
        <v>68</v>
      </c>
      <c r="X2459" s="11" t="s">
        <v>69</v>
      </c>
      <c r="Y2459" s="9" t="s">
        <v>280</v>
      </c>
      <c r="Z2459" s="25" t="s">
        <v>71</v>
      </c>
      <c r="AA2459" s="12">
        <v>46</v>
      </c>
      <c r="AB2459" s="12">
        <v>-87</v>
      </c>
      <c r="AC2459" s="46">
        <v>46</v>
      </c>
      <c r="AD2459" s="46">
        <v>-87</v>
      </c>
      <c r="AE2459" s="8" t="s">
        <v>413</v>
      </c>
      <c r="AF2459" s="8" t="s">
        <v>142</v>
      </c>
      <c r="AG2459" s="8" t="s">
        <v>102</v>
      </c>
      <c r="AH2459" s="13">
        <v>220</v>
      </c>
      <c r="AI2459" s="8" t="s">
        <v>76</v>
      </c>
      <c r="AJ2459" s="14">
        <v>3</v>
      </c>
      <c r="AK2459" s="14">
        <v>3</v>
      </c>
      <c r="AL2459" s="8"/>
      <c r="AM2459" s="13">
        <v>112</v>
      </c>
      <c r="AN2459" s="13">
        <v>950</v>
      </c>
      <c r="AO2459" s="9">
        <v>5</v>
      </c>
      <c r="AP2459" s="9" t="s">
        <v>78</v>
      </c>
      <c r="AQ2459" s="15">
        <v>10.132249386930935</v>
      </c>
      <c r="AR2459" s="59">
        <v>6.8409999999999999E-2</v>
      </c>
      <c r="AS2459" s="9"/>
      <c r="AT2459" s="9" t="s">
        <v>79</v>
      </c>
      <c r="AU2459" s="9" t="s">
        <v>80</v>
      </c>
      <c r="AV2459" s="14"/>
      <c r="AW2459" s="14"/>
      <c r="AX2459" s="14"/>
      <c r="AY2459" s="14">
        <v>8.4821428571428577</v>
      </c>
      <c r="AZ2459" s="14" t="s">
        <v>81</v>
      </c>
    </row>
    <row r="2460" spans="1:52" s="16" customFormat="1" x14ac:dyDescent="0.25">
      <c r="A2460" s="8">
        <v>2784</v>
      </c>
      <c r="B2460" s="38" t="s">
        <v>4163</v>
      </c>
      <c r="C2460" s="9" t="s">
        <v>906</v>
      </c>
      <c r="D2460" s="10" t="s">
        <v>4197</v>
      </c>
      <c r="E2460" s="9" t="s">
        <v>619</v>
      </c>
      <c r="F2460" s="9" t="s">
        <v>620</v>
      </c>
      <c r="G2460" s="9" t="s">
        <v>90</v>
      </c>
      <c r="H2460" s="9" t="s">
        <v>91</v>
      </c>
      <c r="I2460" s="11" t="s">
        <v>621</v>
      </c>
      <c r="J2460" s="11"/>
      <c r="K2460" s="9"/>
      <c r="L2460" s="9" t="s">
        <v>621</v>
      </c>
      <c r="M2460" s="9" t="s">
        <v>622</v>
      </c>
      <c r="N2460" s="9"/>
      <c r="O2460" s="11"/>
      <c r="P2460" s="9" t="s">
        <v>623</v>
      </c>
      <c r="Q2460" s="11" t="s">
        <v>624</v>
      </c>
      <c r="R2460" s="11" t="s">
        <v>64</v>
      </c>
      <c r="S2460" s="11" t="s">
        <v>65</v>
      </c>
      <c r="T2460" s="11"/>
      <c r="U2460" s="11" t="s">
        <v>66</v>
      </c>
      <c r="V2460" s="11" t="s">
        <v>67</v>
      </c>
      <c r="W2460" s="11" t="s">
        <v>68</v>
      </c>
      <c r="X2460" s="11" t="s">
        <v>69</v>
      </c>
      <c r="Y2460" s="9" t="s">
        <v>99</v>
      </c>
      <c r="Z2460" s="9" t="s">
        <v>71</v>
      </c>
      <c r="AA2460" s="12">
        <v>46</v>
      </c>
      <c r="AB2460" s="12">
        <v>-87</v>
      </c>
      <c r="AC2460" s="46">
        <v>46</v>
      </c>
      <c r="AD2460" s="46">
        <v>-87</v>
      </c>
      <c r="AE2460" s="8" t="s">
        <v>413</v>
      </c>
      <c r="AF2460" s="8" t="s">
        <v>142</v>
      </c>
      <c r="AG2460" s="8" t="s">
        <v>102</v>
      </c>
      <c r="AH2460" s="13">
        <v>220</v>
      </c>
      <c r="AI2460" s="8" t="s">
        <v>76</v>
      </c>
      <c r="AJ2460" s="14">
        <v>3</v>
      </c>
      <c r="AK2460" s="14">
        <v>3</v>
      </c>
      <c r="AL2460" s="8"/>
      <c r="AM2460" s="13">
        <v>112</v>
      </c>
      <c r="AN2460" s="13">
        <v>950</v>
      </c>
      <c r="AO2460" s="9">
        <v>5</v>
      </c>
      <c r="AP2460" s="9" t="s">
        <v>78</v>
      </c>
      <c r="AQ2460" s="15">
        <v>51.650311517134526</v>
      </c>
      <c r="AR2460" s="59">
        <v>1.342E-2</v>
      </c>
      <c r="AS2460" s="9"/>
      <c r="AT2460" s="9" t="s">
        <v>79</v>
      </c>
      <c r="AU2460" s="9" t="s">
        <v>80</v>
      </c>
      <c r="AV2460" s="14"/>
      <c r="AW2460" s="14"/>
      <c r="AX2460" s="14"/>
      <c r="AY2460" s="14">
        <v>8.4821428571428577</v>
      </c>
      <c r="AZ2460" s="14" t="s">
        <v>81</v>
      </c>
    </row>
    <row r="2461" spans="1:52" s="16" customFormat="1" x14ac:dyDescent="0.25">
      <c r="A2461" s="8">
        <v>2785</v>
      </c>
      <c r="B2461" s="38" t="s">
        <v>4163</v>
      </c>
      <c r="C2461" s="9" t="s">
        <v>906</v>
      </c>
      <c r="D2461" s="10" t="s">
        <v>4198</v>
      </c>
      <c r="E2461" s="9" t="s">
        <v>315</v>
      </c>
      <c r="F2461" s="9" t="s">
        <v>316</v>
      </c>
      <c r="G2461" s="9" t="s">
        <v>90</v>
      </c>
      <c r="H2461" s="9" t="s">
        <v>317</v>
      </c>
      <c r="I2461" s="11" t="s">
        <v>318</v>
      </c>
      <c r="J2461" s="11"/>
      <c r="K2461" s="9"/>
      <c r="L2461" s="9" t="s">
        <v>318</v>
      </c>
      <c r="M2461" s="9" t="s">
        <v>133</v>
      </c>
      <c r="N2461" s="9" t="s">
        <v>95</v>
      </c>
      <c r="O2461" s="11"/>
      <c r="P2461" s="9" t="s">
        <v>134</v>
      </c>
      <c r="Q2461" s="11" t="s">
        <v>135</v>
      </c>
      <c r="R2461" s="11" t="s">
        <v>64</v>
      </c>
      <c r="S2461" s="11" t="s">
        <v>65</v>
      </c>
      <c r="T2461" s="11"/>
      <c r="U2461" s="11" t="s">
        <v>66</v>
      </c>
      <c r="V2461" s="11" t="s">
        <v>67</v>
      </c>
      <c r="W2461" s="11" t="s">
        <v>68</v>
      </c>
      <c r="X2461" s="11" t="s">
        <v>69</v>
      </c>
      <c r="Y2461" s="9" t="s">
        <v>99</v>
      </c>
      <c r="Z2461" s="9" t="s">
        <v>71</v>
      </c>
      <c r="AA2461" s="12">
        <v>46</v>
      </c>
      <c r="AB2461" s="12">
        <v>-87</v>
      </c>
      <c r="AC2461" s="46">
        <v>46</v>
      </c>
      <c r="AD2461" s="46">
        <v>-87</v>
      </c>
      <c r="AE2461" s="8" t="s">
        <v>413</v>
      </c>
      <c r="AF2461" s="8" t="s">
        <v>142</v>
      </c>
      <c r="AG2461" s="8" t="s">
        <v>102</v>
      </c>
      <c r="AH2461" s="13">
        <v>220</v>
      </c>
      <c r="AI2461" s="8" t="s">
        <v>76</v>
      </c>
      <c r="AJ2461" s="14">
        <v>3</v>
      </c>
      <c r="AK2461" s="14">
        <v>3</v>
      </c>
      <c r="AL2461" s="8"/>
      <c r="AM2461" s="13">
        <v>112</v>
      </c>
      <c r="AN2461" s="13">
        <v>950</v>
      </c>
      <c r="AO2461" s="9">
        <v>5</v>
      </c>
      <c r="AP2461" s="9" t="s">
        <v>78</v>
      </c>
      <c r="AQ2461" s="15">
        <v>36.928459273305556</v>
      </c>
      <c r="AR2461" s="59">
        <v>1.8769999999999998E-2</v>
      </c>
      <c r="AS2461" s="9"/>
      <c r="AT2461" s="9" t="s">
        <v>79</v>
      </c>
      <c r="AU2461" s="9" t="s">
        <v>80</v>
      </c>
      <c r="AV2461" s="14"/>
      <c r="AW2461" s="14"/>
      <c r="AX2461" s="14"/>
      <c r="AY2461" s="14">
        <v>8.4821428571428577</v>
      </c>
      <c r="AZ2461" s="14" t="s">
        <v>81</v>
      </c>
    </row>
    <row r="2462" spans="1:52" s="16" customFormat="1" x14ac:dyDescent="0.25">
      <c r="A2462" s="8">
        <v>2786</v>
      </c>
      <c r="B2462" s="38" t="s">
        <v>4163</v>
      </c>
      <c r="C2462" s="9" t="s">
        <v>906</v>
      </c>
      <c r="D2462" s="10" t="s">
        <v>4199</v>
      </c>
      <c r="E2462" s="9" t="s">
        <v>2163</v>
      </c>
      <c r="F2462" s="9" t="s">
        <v>2164</v>
      </c>
      <c r="G2462" s="9" t="s">
        <v>90</v>
      </c>
      <c r="H2462" s="9" t="s">
        <v>2165</v>
      </c>
      <c r="I2462" s="18" t="s">
        <v>2166</v>
      </c>
      <c r="J2462" s="11"/>
      <c r="K2462" s="9" t="s">
        <v>2167</v>
      </c>
      <c r="L2462" s="9" t="s">
        <v>255</v>
      </c>
      <c r="M2462" s="9" t="s">
        <v>157</v>
      </c>
      <c r="N2462" s="9" t="s">
        <v>95</v>
      </c>
      <c r="O2462" s="11" t="s">
        <v>158</v>
      </c>
      <c r="P2462" s="9" t="s">
        <v>159</v>
      </c>
      <c r="Q2462" s="11" t="s">
        <v>160</v>
      </c>
      <c r="R2462" s="11" t="s">
        <v>120</v>
      </c>
      <c r="S2462" s="11" t="s">
        <v>65</v>
      </c>
      <c r="T2462" s="11"/>
      <c r="U2462" s="11" t="s">
        <v>66</v>
      </c>
      <c r="V2462" s="11" t="s">
        <v>67</v>
      </c>
      <c r="W2462" s="11" t="s">
        <v>68</v>
      </c>
      <c r="X2462" s="11" t="s">
        <v>69</v>
      </c>
      <c r="Y2462" s="9" t="s">
        <v>99</v>
      </c>
      <c r="Z2462" s="9" t="s">
        <v>71</v>
      </c>
      <c r="AA2462" s="12">
        <v>46</v>
      </c>
      <c r="AB2462" s="12">
        <v>-87</v>
      </c>
      <c r="AC2462" s="46">
        <v>46</v>
      </c>
      <c r="AD2462" s="46">
        <v>-87</v>
      </c>
      <c r="AE2462" s="8" t="s">
        <v>413</v>
      </c>
      <c r="AF2462" s="8" t="s">
        <v>142</v>
      </c>
      <c r="AG2462" s="8" t="s">
        <v>102</v>
      </c>
      <c r="AH2462" s="13">
        <v>220</v>
      </c>
      <c r="AI2462" s="8" t="s">
        <v>76</v>
      </c>
      <c r="AJ2462" s="14">
        <v>3</v>
      </c>
      <c r="AK2462" s="14">
        <v>3</v>
      </c>
      <c r="AL2462" s="8"/>
      <c r="AM2462" s="13">
        <v>112</v>
      </c>
      <c r="AN2462" s="13">
        <v>950</v>
      </c>
      <c r="AO2462" s="9">
        <v>5</v>
      </c>
      <c r="AP2462" s="9" t="s">
        <v>78</v>
      </c>
      <c r="AQ2462" s="15">
        <v>111.79793234837828</v>
      </c>
      <c r="AR2462" s="59">
        <v>6.1999999999999998E-3</v>
      </c>
      <c r="AS2462" s="9"/>
      <c r="AT2462" s="9" t="s">
        <v>79</v>
      </c>
      <c r="AU2462" s="9" t="s">
        <v>80</v>
      </c>
      <c r="AV2462" s="14"/>
      <c r="AW2462" s="14"/>
      <c r="AX2462" s="14"/>
      <c r="AY2462" s="14">
        <v>8.4821428571428577</v>
      </c>
      <c r="AZ2462" s="14" t="s">
        <v>81</v>
      </c>
    </row>
    <row r="2463" spans="1:52" s="16" customFormat="1" x14ac:dyDescent="0.25">
      <c r="A2463" s="8">
        <v>2787</v>
      </c>
      <c r="B2463" s="38" t="s">
        <v>4163</v>
      </c>
      <c r="C2463" s="9" t="s">
        <v>906</v>
      </c>
      <c r="D2463" s="10" t="s">
        <v>4200</v>
      </c>
      <c r="E2463" s="9" t="s">
        <v>4186</v>
      </c>
      <c r="F2463" s="9" t="s">
        <v>4187</v>
      </c>
      <c r="G2463" s="24" t="s">
        <v>90</v>
      </c>
      <c r="H2463" s="24" t="s">
        <v>4188</v>
      </c>
      <c r="I2463" s="18" t="s">
        <v>4189</v>
      </c>
      <c r="J2463" s="11"/>
      <c r="K2463" s="24" t="s">
        <v>4190</v>
      </c>
      <c r="L2463" s="9" t="s">
        <v>772</v>
      </c>
      <c r="M2463" s="9" t="s">
        <v>157</v>
      </c>
      <c r="N2463" s="9" t="s">
        <v>95</v>
      </c>
      <c r="O2463" s="11" t="s">
        <v>158</v>
      </c>
      <c r="P2463" s="9" t="s">
        <v>159</v>
      </c>
      <c r="Q2463" s="11" t="s">
        <v>160</v>
      </c>
      <c r="R2463" s="11" t="s">
        <v>120</v>
      </c>
      <c r="S2463" s="11" t="s">
        <v>65</v>
      </c>
      <c r="T2463" s="11"/>
      <c r="U2463" s="11" t="s">
        <v>66</v>
      </c>
      <c r="V2463" s="11" t="s">
        <v>67</v>
      </c>
      <c r="W2463" s="11" t="s">
        <v>68</v>
      </c>
      <c r="X2463" s="11" t="s">
        <v>69</v>
      </c>
      <c r="Y2463" s="9" t="s">
        <v>99</v>
      </c>
      <c r="Z2463" s="9" t="s">
        <v>71</v>
      </c>
      <c r="AA2463" s="12">
        <v>46</v>
      </c>
      <c r="AB2463" s="12">
        <v>-87</v>
      </c>
      <c r="AC2463" s="46">
        <v>46</v>
      </c>
      <c r="AD2463" s="46">
        <v>-87</v>
      </c>
      <c r="AE2463" s="8" t="s">
        <v>413</v>
      </c>
      <c r="AF2463" s="8" t="s">
        <v>142</v>
      </c>
      <c r="AG2463" s="8" t="s">
        <v>102</v>
      </c>
      <c r="AH2463" s="13">
        <v>220</v>
      </c>
      <c r="AI2463" s="8" t="s">
        <v>76</v>
      </c>
      <c r="AJ2463" s="14">
        <v>3</v>
      </c>
      <c r="AK2463" s="14">
        <v>3</v>
      </c>
      <c r="AL2463" s="8"/>
      <c r="AM2463" s="13">
        <v>112</v>
      </c>
      <c r="AN2463" s="13">
        <v>950</v>
      </c>
      <c r="AO2463" s="9">
        <v>5</v>
      </c>
      <c r="AP2463" s="9" t="s">
        <v>78</v>
      </c>
      <c r="AQ2463" s="15">
        <v>42.446244982237921</v>
      </c>
      <c r="AR2463" s="59">
        <v>1.6330000000000001E-2</v>
      </c>
      <c r="AS2463" s="9"/>
      <c r="AT2463" s="9" t="s">
        <v>79</v>
      </c>
      <c r="AU2463" s="9" t="s">
        <v>80</v>
      </c>
      <c r="AV2463" s="14"/>
      <c r="AW2463" s="14"/>
      <c r="AX2463" s="14"/>
      <c r="AY2463" s="14">
        <v>8.4821428571428577</v>
      </c>
      <c r="AZ2463" s="14" t="s">
        <v>81</v>
      </c>
    </row>
    <row r="2464" spans="1:52" s="16" customFormat="1" x14ac:dyDescent="0.25">
      <c r="A2464" s="8">
        <v>2788</v>
      </c>
      <c r="B2464" s="38" t="s">
        <v>4163</v>
      </c>
      <c r="C2464" s="9" t="s">
        <v>906</v>
      </c>
      <c r="D2464" s="10" t="s">
        <v>4201</v>
      </c>
      <c r="E2464" s="9" t="s">
        <v>1129</v>
      </c>
      <c r="F2464" s="9" t="s">
        <v>659</v>
      </c>
      <c r="G2464" s="9" t="s">
        <v>148</v>
      </c>
      <c r="H2464" s="9" t="s">
        <v>4165</v>
      </c>
      <c r="I2464" s="18" t="s">
        <v>1132</v>
      </c>
      <c r="J2464" s="18"/>
      <c r="K2464" s="9"/>
      <c r="L2464" s="9" t="s">
        <v>1132</v>
      </c>
      <c r="M2464" s="9" t="s">
        <v>1133</v>
      </c>
      <c r="N2464" s="9"/>
      <c r="O2464" s="18"/>
      <c r="P2464" s="9" t="s">
        <v>743</v>
      </c>
      <c r="Q2464" s="18" t="s">
        <v>744</v>
      </c>
      <c r="R2464" s="22" t="s">
        <v>64</v>
      </c>
      <c r="S2464" s="18" t="s">
        <v>65</v>
      </c>
      <c r="T2464" s="18"/>
      <c r="U2464" s="18" t="s">
        <v>66</v>
      </c>
      <c r="V2464" s="11" t="s">
        <v>67</v>
      </c>
      <c r="W2464" s="11" t="s">
        <v>68</v>
      </c>
      <c r="X2464" s="11" t="s">
        <v>69</v>
      </c>
      <c r="Y2464" s="9"/>
      <c r="Z2464" s="9"/>
      <c r="AA2464" s="12">
        <v>65</v>
      </c>
      <c r="AB2464" s="12">
        <v>-146</v>
      </c>
      <c r="AC2464" s="46">
        <v>65</v>
      </c>
      <c r="AD2464" s="46">
        <v>-146</v>
      </c>
      <c r="AE2464" s="8" t="s">
        <v>2060</v>
      </c>
      <c r="AF2464" s="8" t="s">
        <v>142</v>
      </c>
      <c r="AG2464" s="8" t="s">
        <v>102</v>
      </c>
      <c r="AH2464" s="13">
        <v>380</v>
      </c>
      <c r="AI2464" s="8" t="s">
        <v>149</v>
      </c>
      <c r="AJ2464" s="14">
        <v>2</v>
      </c>
      <c r="AK2464" s="14">
        <v>2</v>
      </c>
      <c r="AL2464" s="8"/>
      <c r="AM2464" s="13">
        <v>75</v>
      </c>
      <c r="AN2464" s="13">
        <v>22</v>
      </c>
      <c r="AO2464" s="9">
        <v>5</v>
      </c>
      <c r="AP2464" s="9" t="s">
        <v>78</v>
      </c>
      <c r="AQ2464" s="15">
        <v>533.19013889226562</v>
      </c>
      <c r="AR2464" s="59">
        <v>1.2999999999999999E-3</v>
      </c>
      <c r="AS2464" s="9"/>
      <c r="AT2464" s="9" t="s">
        <v>79</v>
      </c>
      <c r="AU2464" s="9" t="s">
        <v>80</v>
      </c>
      <c r="AV2464" s="14"/>
      <c r="AW2464" s="14"/>
      <c r="AX2464" s="14"/>
      <c r="AY2464" s="14">
        <v>0.29333333333333333</v>
      </c>
      <c r="AZ2464" s="14" t="s">
        <v>81</v>
      </c>
    </row>
    <row r="2465" spans="1:274" s="16" customFormat="1" x14ac:dyDescent="0.25">
      <c r="A2465" s="8">
        <v>2789</v>
      </c>
      <c r="B2465" s="38" t="s">
        <v>4163</v>
      </c>
      <c r="C2465" s="9" t="s">
        <v>906</v>
      </c>
      <c r="D2465" s="10" t="s">
        <v>4202</v>
      </c>
      <c r="E2465" s="9" t="s">
        <v>4167</v>
      </c>
      <c r="F2465" s="9" t="s">
        <v>4168</v>
      </c>
      <c r="G2465" s="9" t="s">
        <v>90</v>
      </c>
      <c r="H2465" s="9" t="s">
        <v>729</v>
      </c>
      <c r="I2465" s="18" t="s">
        <v>4169</v>
      </c>
      <c r="J2465" s="18"/>
      <c r="K2465" s="9"/>
      <c r="L2465" s="9" t="s">
        <v>4169</v>
      </c>
      <c r="M2465" s="9" t="s">
        <v>218</v>
      </c>
      <c r="N2465" s="9" t="s">
        <v>95</v>
      </c>
      <c r="O2465" s="11" t="s">
        <v>219</v>
      </c>
      <c r="P2465" s="9" t="s">
        <v>220</v>
      </c>
      <c r="Q2465" s="11" t="s">
        <v>160</v>
      </c>
      <c r="R2465" s="11" t="s">
        <v>120</v>
      </c>
      <c r="S2465" s="11" t="s">
        <v>65</v>
      </c>
      <c r="T2465" s="11"/>
      <c r="U2465" s="11" t="s">
        <v>66</v>
      </c>
      <c r="V2465" s="11" t="s">
        <v>67</v>
      </c>
      <c r="W2465" s="11" t="s">
        <v>68</v>
      </c>
      <c r="X2465" s="11" t="s">
        <v>69</v>
      </c>
      <c r="Y2465" s="9" t="s">
        <v>99</v>
      </c>
      <c r="Z2465" s="9" t="s">
        <v>71</v>
      </c>
      <c r="AA2465" s="12">
        <v>65</v>
      </c>
      <c r="AB2465" s="12">
        <v>-146</v>
      </c>
      <c r="AC2465" s="46">
        <v>65</v>
      </c>
      <c r="AD2465" s="46">
        <v>-146</v>
      </c>
      <c r="AE2465" s="8" t="s">
        <v>2060</v>
      </c>
      <c r="AF2465" s="8" t="s">
        <v>142</v>
      </c>
      <c r="AG2465" s="8" t="s">
        <v>102</v>
      </c>
      <c r="AH2465" s="13">
        <v>380</v>
      </c>
      <c r="AI2465" s="8" t="s">
        <v>149</v>
      </c>
      <c r="AJ2465" s="14">
        <v>2</v>
      </c>
      <c r="AK2465" s="14">
        <v>2</v>
      </c>
      <c r="AL2465" s="8"/>
      <c r="AM2465" s="13">
        <v>75</v>
      </c>
      <c r="AN2465" s="13">
        <v>22</v>
      </c>
      <c r="AO2465" s="9">
        <v>5</v>
      </c>
      <c r="AP2465" s="9" t="s">
        <v>78</v>
      </c>
      <c r="AQ2465" s="15">
        <v>351.85136069032757</v>
      </c>
      <c r="AR2465" s="59">
        <v>1.97E-3</v>
      </c>
      <c r="AS2465" s="9"/>
      <c r="AT2465" s="9" t="s">
        <v>79</v>
      </c>
      <c r="AU2465" s="9" t="s">
        <v>80</v>
      </c>
      <c r="AV2465" s="14"/>
      <c r="AW2465" s="14"/>
      <c r="AX2465" s="14"/>
      <c r="AY2465" s="14">
        <v>0.29333333333333333</v>
      </c>
      <c r="AZ2465" s="14" t="s">
        <v>81</v>
      </c>
    </row>
    <row r="2466" spans="1:274" x14ac:dyDescent="0.25">
      <c r="A2466" s="8">
        <v>2790</v>
      </c>
      <c r="B2466" s="38" t="s">
        <v>4163</v>
      </c>
      <c r="C2466" s="9" t="s">
        <v>906</v>
      </c>
      <c r="D2466" s="10" t="s">
        <v>4203</v>
      </c>
      <c r="E2466" s="9" t="s">
        <v>3298</v>
      </c>
      <c r="F2466" s="9" t="s">
        <v>3299</v>
      </c>
      <c r="G2466" s="9" t="s">
        <v>90</v>
      </c>
      <c r="H2466" s="9" t="s">
        <v>1587</v>
      </c>
      <c r="I2466" s="11" t="s">
        <v>3300</v>
      </c>
      <c r="J2466" s="11"/>
      <c r="L2466" s="9" t="s">
        <v>3300</v>
      </c>
      <c r="M2466" s="9" t="s">
        <v>980</v>
      </c>
      <c r="O2466" s="11" t="s">
        <v>981</v>
      </c>
      <c r="P2466" s="9" t="s">
        <v>220</v>
      </c>
      <c r="Q2466" s="11" t="s">
        <v>160</v>
      </c>
      <c r="R2466" s="11" t="s">
        <v>120</v>
      </c>
      <c r="S2466" s="11" t="s">
        <v>65</v>
      </c>
      <c r="T2466" s="11"/>
      <c r="U2466" s="11" t="s">
        <v>66</v>
      </c>
      <c r="V2466" s="11" t="s">
        <v>67</v>
      </c>
      <c r="W2466" s="11" t="s">
        <v>68</v>
      </c>
      <c r="X2466" s="11" t="s">
        <v>69</v>
      </c>
      <c r="Y2466" s="9" t="s">
        <v>99</v>
      </c>
      <c r="Z2466" s="9" t="s">
        <v>71</v>
      </c>
      <c r="AA2466" s="12">
        <v>65</v>
      </c>
      <c r="AB2466" s="12">
        <v>-146</v>
      </c>
      <c r="AC2466" s="46">
        <v>65</v>
      </c>
      <c r="AD2466" s="46">
        <v>-146</v>
      </c>
      <c r="AE2466" s="8" t="s">
        <v>2060</v>
      </c>
      <c r="AF2466" s="8" t="s">
        <v>142</v>
      </c>
      <c r="AG2466" s="8" t="s">
        <v>102</v>
      </c>
      <c r="AH2466" s="13">
        <v>380</v>
      </c>
      <c r="AI2466" s="8" t="s">
        <v>149</v>
      </c>
      <c r="AJ2466" s="14">
        <v>2</v>
      </c>
      <c r="AK2466" s="14">
        <v>2</v>
      </c>
      <c r="AM2466" s="13">
        <v>75</v>
      </c>
      <c r="AN2466" s="13">
        <v>22</v>
      </c>
      <c r="AO2466" s="9">
        <v>5</v>
      </c>
      <c r="AP2466" s="9" t="s">
        <v>78</v>
      </c>
      <c r="AQ2466" s="15">
        <v>186.32988724729711</v>
      </c>
      <c r="AR2466" s="59">
        <v>3.7200000000000002E-3</v>
      </c>
      <c r="AT2466" s="9" t="s">
        <v>79</v>
      </c>
      <c r="AU2466" s="9" t="s">
        <v>80</v>
      </c>
      <c r="AY2466" s="14">
        <v>0.29333333333333333</v>
      </c>
      <c r="AZ2466" s="14" t="s">
        <v>81</v>
      </c>
      <c r="BA2466" s="16"/>
      <c r="BB2466" s="16"/>
      <c r="BC2466" s="16"/>
      <c r="BD2466" s="16"/>
      <c r="BE2466" s="16"/>
      <c r="BF2466" s="16"/>
      <c r="BG2466" s="16"/>
      <c r="BH2466" s="16"/>
      <c r="BI2466" s="16"/>
      <c r="BJ2466" s="16"/>
      <c r="BK2466" s="16"/>
      <c r="BL2466" s="16"/>
      <c r="BM2466" s="16"/>
      <c r="BN2466" s="16"/>
      <c r="BO2466" s="16"/>
      <c r="BP2466" s="16"/>
      <c r="BQ2466" s="16"/>
      <c r="BR2466" s="16"/>
      <c r="BS2466" s="16"/>
      <c r="BT2466" s="16"/>
      <c r="BU2466" s="16"/>
      <c r="BV2466" s="16"/>
      <c r="BW2466" s="16"/>
      <c r="BX2466" s="16"/>
      <c r="BY2466" s="16"/>
      <c r="BZ2466" s="16"/>
      <c r="CA2466" s="16"/>
      <c r="CB2466" s="16"/>
      <c r="CC2466" s="16"/>
      <c r="CD2466" s="16"/>
      <c r="CE2466" s="16"/>
      <c r="CF2466" s="16"/>
      <c r="CG2466" s="16"/>
      <c r="CH2466" s="16"/>
      <c r="CI2466" s="16"/>
      <c r="CJ2466" s="16"/>
      <c r="CK2466" s="16"/>
      <c r="CL2466" s="16"/>
      <c r="CM2466" s="16"/>
      <c r="CN2466" s="16"/>
      <c r="CO2466" s="16"/>
      <c r="CP2466" s="16"/>
      <c r="CQ2466" s="16"/>
      <c r="CR2466" s="16"/>
      <c r="CS2466" s="16"/>
      <c r="CT2466" s="16"/>
      <c r="CU2466" s="16"/>
      <c r="CV2466" s="16"/>
      <c r="CW2466" s="16"/>
      <c r="CX2466" s="16"/>
      <c r="CY2466" s="16"/>
      <c r="CZ2466" s="16"/>
      <c r="DA2466" s="16"/>
      <c r="DB2466" s="16"/>
      <c r="DC2466" s="16"/>
      <c r="DD2466" s="16"/>
      <c r="DE2466" s="16"/>
      <c r="DF2466" s="16"/>
      <c r="DG2466" s="16"/>
      <c r="DH2466" s="16"/>
      <c r="DI2466" s="16"/>
      <c r="DJ2466" s="16"/>
      <c r="DK2466" s="16"/>
      <c r="DL2466" s="16"/>
      <c r="DM2466" s="16"/>
      <c r="DN2466" s="16"/>
      <c r="DO2466" s="16"/>
      <c r="DP2466" s="16"/>
      <c r="DQ2466" s="16"/>
      <c r="DR2466" s="16"/>
      <c r="DS2466" s="16"/>
      <c r="DT2466" s="16"/>
      <c r="DU2466" s="16"/>
      <c r="DV2466" s="16"/>
      <c r="DW2466" s="16"/>
      <c r="DX2466" s="16"/>
      <c r="DY2466" s="16"/>
      <c r="DZ2466" s="16"/>
      <c r="EA2466" s="16"/>
      <c r="EB2466" s="16"/>
      <c r="EC2466" s="16"/>
      <c r="ED2466" s="16"/>
      <c r="EE2466" s="16"/>
      <c r="EF2466" s="16"/>
      <c r="EG2466" s="16"/>
      <c r="EH2466" s="16"/>
      <c r="EI2466" s="16"/>
      <c r="EJ2466" s="16"/>
      <c r="EK2466" s="16"/>
      <c r="EL2466" s="16"/>
      <c r="EM2466" s="16"/>
      <c r="EN2466" s="16"/>
      <c r="EO2466" s="16"/>
      <c r="EP2466" s="16"/>
      <c r="EQ2466" s="16"/>
      <c r="ER2466" s="16"/>
      <c r="ES2466" s="16"/>
      <c r="ET2466" s="16"/>
      <c r="EU2466" s="16"/>
      <c r="EV2466" s="16"/>
      <c r="EW2466" s="16"/>
      <c r="EX2466" s="16"/>
      <c r="EY2466" s="16"/>
      <c r="EZ2466" s="16"/>
      <c r="FA2466" s="16"/>
      <c r="FB2466" s="16"/>
      <c r="FC2466" s="16"/>
      <c r="FD2466" s="16"/>
      <c r="FE2466" s="16"/>
      <c r="FF2466" s="16"/>
      <c r="FG2466" s="16"/>
      <c r="FH2466" s="16"/>
      <c r="FI2466" s="16"/>
      <c r="FJ2466" s="16"/>
      <c r="FK2466" s="16"/>
      <c r="FL2466" s="16"/>
      <c r="FM2466" s="16"/>
      <c r="FN2466" s="16"/>
      <c r="FO2466" s="16"/>
      <c r="FP2466" s="16"/>
      <c r="FQ2466" s="16"/>
      <c r="FR2466" s="16"/>
      <c r="FS2466" s="16"/>
      <c r="FT2466" s="16"/>
      <c r="FU2466" s="16"/>
      <c r="FV2466" s="16"/>
      <c r="FW2466" s="16"/>
      <c r="FX2466" s="16"/>
      <c r="FY2466" s="16"/>
      <c r="FZ2466" s="16"/>
      <c r="GA2466" s="16"/>
      <c r="GB2466" s="16"/>
      <c r="GC2466" s="16"/>
      <c r="GD2466" s="16"/>
      <c r="GE2466" s="16"/>
      <c r="GF2466" s="16"/>
      <c r="GG2466" s="16"/>
      <c r="GH2466" s="16"/>
      <c r="GI2466" s="16"/>
      <c r="GJ2466" s="16"/>
      <c r="GK2466" s="16"/>
      <c r="GL2466" s="16"/>
      <c r="GM2466" s="16"/>
      <c r="GN2466" s="16"/>
      <c r="GO2466" s="16"/>
      <c r="GP2466" s="16"/>
      <c r="GQ2466" s="16"/>
      <c r="GR2466" s="16"/>
      <c r="GS2466" s="16"/>
      <c r="GT2466" s="16"/>
      <c r="GU2466" s="16"/>
      <c r="GV2466" s="16"/>
      <c r="GW2466" s="16"/>
      <c r="GX2466" s="16"/>
      <c r="GY2466" s="16"/>
      <c r="GZ2466" s="16"/>
      <c r="HA2466" s="16"/>
      <c r="HB2466" s="16"/>
      <c r="HC2466" s="16"/>
      <c r="HD2466" s="16"/>
      <c r="HE2466" s="16"/>
      <c r="HF2466" s="16"/>
      <c r="HG2466" s="16"/>
      <c r="HH2466" s="16"/>
      <c r="HI2466" s="16"/>
      <c r="HJ2466" s="16"/>
      <c r="HK2466" s="16"/>
      <c r="HL2466" s="16"/>
      <c r="HM2466" s="16"/>
      <c r="HN2466" s="16"/>
      <c r="HO2466" s="16"/>
      <c r="HP2466" s="16"/>
      <c r="HQ2466" s="16"/>
      <c r="HR2466" s="16"/>
      <c r="HS2466" s="16"/>
      <c r="HT2466" s="16"/>
      <c r="HU2466" s="16"/>
      <c r="HV2466" s="16"/>
      <c r="HW2466" s="16"/>
      <c r="HX2466" s="16"/>
      <c r="HY2466" s="16"/>
      <c r="HZ2466" s="16"/>
      <c r="IA2466" s="16"/>
      <c r="IB2466" s="16"/>
      <c r="IC2466" s="16"/>
      <c r="ID2466" s="16"/>
      <c r="IE2466" s="16"/>
      <c r="IF2466" s="16"/>
      <c r="IG2466" s="16"/>
      <c r="IH2466" s="16"/>
      <c r="II2466" s="16"/>
      <c r="IJ2466" s="16"/>
      <c r="IK2466" s="16"/>
      <c r="IL2466" s="16"/>
      <c r="IM2466" s="16"/>
      <c r="IN2466" s="16"/>
      <c r="IO2466" s="16"/>
      <c r="IP2466" s="16"/>
      <c r="IQ2466" s="16"/>
      <c r="IR2466" s="16"/>
      <c r="IS2466" s="16"/>
      <c r="IT2466" s="16"/>
      <c r="IU2466" s="16"/>
      <c r="IV2466" s="16"/>
      <c r="IW2466" s="16"/>
      <c r="IX2466" s="16"/>
      <c r="IY2466" s="16"/>
      <c r="IZ2466" s="16"/>
      <c r="JA2466" s="16"/>
      <c r="JB2466" s="16"/>
      <c r="JC2466" s="16"/>
      <c r="JD2466" s="16"/>
      <c r="JE2466" s="16"/>
      <c r="JF2466" s="16"/>
      <c r="JG2466" s="16"/>
      <c r="JH2466" s="16"/>
      <c r="JI2466" s="16"/>
      <c r="JJ2466" s="16"/>
      <c r="JK2466" s="16"/>
      <c r="JL2466" s="16"/>
      <c r="JM2466" s="16"/>
      <c r="JN2466" s="16"/>
    </row>
    <row r="2467" spans="1:274" x14ac:dyDescent="0.25">
      <c r="A2467" s="8">
        <v>2791</v>
      </c>
      <c r="B2467" s="38" t="s">
        <v>4163</v>
      </c>
      <c r="C2467" s="9" t="s">
        <v>906</v>
      </c>
      <c r="D2467" s="10" t="s">
        <v>4204</v>
      </c>
      <c r="E2467" s="9" t="s">
        <v>984</v>
      </c>
      <c r="F2467" s="9" t="s">
        <v>985</v>
      </c>
      <c r="G2467" s="9" t="s">
        <v>90</v>
      </c>
      <c r="H2467" s="9" t="s">
        <v>91</v>
      </c>
      <c r="I2467" s="11" t="s">
        <v>986</v>
      </c>
      <c r="J2467" s="11"/>
      <c r="L2467" s="9" t="s">
        <v>922</v>
      </c>
      <c r="M2467" s="9" t="s">
        <v>218</v>
      </c>
      <c r="N2467" s="9" t="s">
        <v>95</v>
      </c>
      <c r="O2467" s="11" t="s">
        <v>219</v>
      </c>
      <c r="P2467" s="9" t="s">
        <v>220</v>
      </c>
      <c r="Q2467" s="11" t="s">
        <v>160</v>
      </c>
      <c r="R2467" s="11" t="s">
        <v>120</v>
      </c>
      <c r="S2467" s="11" t="s">
        <v>65</v>
      </c>
      <c r="T2467" s="11"/>
      <c r="U2467" s="11" t="s">
        <v>66</v>
      </c>
      <c r="V2467" s="11" t="s">
        <v>67</v>
      </c>
      <c r="W2467" s="11" t="s">
        <v>68</v>
      </c>
      <c r="X2467" s="11" t="s">
        <v>69</v>
      </c>
      <c r="Y2467" s="9" t="s">
        <v>99</v>
      </c>
      <c r="Z2467" s="9" t="s">
        <v>71</v>
      </c>
      <c r="AA2467" s="12">
        <v>65</v>
      </c>
      <c r="AB2467" s="12">
        <v>-146</v>
      </c>
      <c r="AC2467" s="46">
        <v>65</v>
      </c>
      <c r="AD2467" s="46">
        <v>-146</v>
      </c>
      <c r="AE2467" s="8" t="s">
        <v>2060</v>
      </c>
      <c r="AF2467" s="8" t="s">
        <v>142</v>
      </c>
      <c r="AG2467" s="8" t="s">
        <v>102</v>
      </c>
      <c r="AH2467" s="13">
        <v>380</v>
      </c>
      <c r="AI2467" s="8" t="s">
        <v>149</v>
      </c>
      <c r="AJ2467" s="14">
        <v>2</v>
      </c>
      <c r="AK2467" s="14">
        <v>2</v>
      </c>
      <c r="AM2467" s="13">
        <v>75</v>
      </c>
      <c r="AN2467" s="13">
        <v>22</v>
      </c>
      <c r="AO2467" s="9">
        <v>5</v>
      </c>
      <c r="AP2467" s="9" t="s">
        <v>78</v>
      </c>
      <c r="AQ2467" s="15">
        <v>138.9072506132155</v>
      </c>
      <c r="AR2467" s="59">
        <v>4.9899999999999996E-3</v>
      </c>
      <c r="AT2467" s="9" t="s">
        <v>79</v>
      </c>
      <c r="AU2467" s="9" t="s">
        <v>80</v>
      </c>
      <c r="AY2467" s="14">
        <v>0.29333333333333333</v>
      </c>
      <c r="AZ2467" s="14" t="s">
        <v>81</v>
      </c>
      <c r="BA2467" s="16"/>
      <c r="BB2467" s="16"/>
      <c r="BC2467" s="16"/>
      <c r="BD2467" s="16"/>
      <c r="BE2467" s="16"/>
      <c r="BF2467" s="16"/>
      <c r="BG2467" s="16"/>
      <c r="BH2467" s="16"/>
      <c r="BI2467" s="16"/>
      <c r="BJ2467" s="16"/>
      <c r="BK2467" s="16"/>
      <c r="BL2467" s="16"/>
      <c r="BM2467" s="16"/>
      <c r="BN2467" s="16"/>
      <c r="BO2467" s="16"/>
      <c r="BP2467" s="16"/>
      <c r="BQ2467" s="16"/>
      <c r="BR2467" s="16"/>
      <c r="BS2467" s="16"/>
      <c r="BT2467" s="16"/>
      <c r="BU2467" s="16"/>
      <c r="BV2467" s="16"/>
      <c r="BW2467" s="16"/>
      <c r="BX2467" s="16"/>
      <c r="BY2467" s="16"/>
      <c r="BZ2467" s="16"/>
      <c r="CA2467" s="16"/>
      <c r="CB2467" s="16"/>
      <c r="CC2467" s="16"/>
      <c r="CD2467" s="16"/>
      <c r="CE2467" s="16"/>
      <c r="CF2467" s="16"/>
      <c r="CG2467" s="16"/>
      <c r="CH2467" s="16"/>
      <c r="CI2467" s="16"/>
      <c r="CJ2467" s="16"/>
      <c r="CK2467" s="16"/>
      <c r="CL2467" s="16"/>
      <c r="CM2467" s="16"/>
      <c r="CN2467" s="16"/>
      <c r="CO2467" s="16"/>
      <c r="CP2467" s="16"/>
      <c r="CQ2467" s="16"/>
      <c r="CR2467" s="16"/>
      <c r="CS2467" s="16"/>
      <c r="CT2467" s="16"/>
      <c r="CU2467" s="16"/>
      <c r="CV2467" s="16"/>
      <c r="CW2467" s="16"/>
      <c r="CX2467" s="16"/>
      <c r="CY2467" s="16"/>
      <c r="CZ2467" s="16"/>
      <c r="DA2467" s="16"/>
      <c r="DB2467" s="16"/>
      <c r="DC2467" s="16"/>
      <c r="DD2467" s="16"/>
      <c r="DE2467" s="16"/>
      <c r="DF2467" s="16"/>
      <c r="DG2467" s="16"/>
      <c r="DH2467" s="16"/>
      <c r="DI2467" s="16"/>
      <c r="DJ2467" s="16"/>
      <c r="DK2467" s="16"/>
      <c r="DL2467" s="16"/>
      <c r="DM2467" s="16"/>
      <c r="DN2467" s="16"/>
      <c r="DO2467" s="16"/>
      <c r="DP2467" s="16"/>
      <c r="DQ2467" s="16"/>
      <c r="DR2467" s="16"/>
      <c r="DS2467" s="16"/>
      <c r="DT2467" s="16"/>
      <c r="DU2467" s="16"/>
      <c r="DV2467" s="16"/>
      <c r="DW2467" s="16"/>
      <c r="DX2467" s="16"/>
      <c r="DY2467" s="16"/>
      <c r="DZ2467" s="16"/>
      <c r="EA2467" s="16"/>
      <c r="EB2467" s="16"/>
      <c r="EC2467" s="16"/>
      <c r="ED2467" s="16"/>
      <c r="EE2467" s="16"/>
      <c r="EF2467" s="16"/>
      <c r="EG2467" s="16"/>
      <c r="EH2467" s="16"/>
      <c r="EI2467" s="16"/>
      <c r="EJ2467" s="16"/>
      <c r="EK2467" s="16"/>
      <c r="EL2467" s="16"/>
      <c r="EM2467" s="16"/>
      <c r="EN2467" s="16"/>
      <c r="EO2467" s="16"/>
      <c r="EP2467" s="16"/>
      <c r="EQ2467" s="16"/>
      <c r="ER2467" s="16"/>
      <c r="ES2467" s="16"/>
      <c r="ET2467" s="16"/>
      <c r="EU2467" s="16"/>
      <c r="EV2467" s="16"/>
      <c r="EW2467" s="16"/>
      <c r="EX2467" s="16"/>
      <c r="EY2467" s="16"/>
      <c r="EZ2467" s="16"/>
      <c r="FA2467" s="16"/>
      <c r="FB2467" s="16"/>
      <c r="FC2467" s="16"/>
      <c r="FD2467" s="16"/>
      <c r="FE2467" s="16"/>
      <c r="FF2467" s="16"/>
      <c r="FG2467" s="16"/>
      <c r="FH2467" s="16"/>
      <c r="FI2467" s="16"/>
      <c r="FJ2467" s="16"/>
      <c r="FK2467" s="16"/>
      <c r="FL2467" s="16"/>
      <c r="FM2467" s="16"/>
      <c r="FN2467" s="16"/>
      <c r="FO2467" s="16"/>
      <c r="FP2467" s="16"/>
      <c r="FQ2467" s="16"/>
      <c r="FR2467" s="16"/>
      <c r="FS2467" s="16"/>
      <c r="FT2467" s="16"/>
      <c r="FU2467" s="16"/>
      <c r="FV2467" s="16"/>
      <c r="FW2467" s="16"/>
      <c r="FX2467" s="16"/>
      <c r="FY2467" s="16"/>
      <c r="FZ2467" s="16"/>
      <c r="GA2467" s="16"/>
      <c r="GB2467" s="16"/>
      <c r="GC2467" s="16"/>
      <c r="GD2467" s="16"/>
      <c r="GE2467" s="16"/>
      <c r="GF2467" s="16"/>
      <c r="GG2467" s="16"/>
      <c r="GH2467" s="16"/>
      <c r="GI2467" s="16"/>
      <c r="GJ2467" s="16"/>
      <c r="GK2467" s="16"/>
      <c r="GL2467" s="16"/>
      <c r="GM2467" s="16"/>
      <c r="GN2467" s="16"/>
      <c r="GO2467" s="16"/>
      <c r="GP2467" s="16"/>
      <c r="GQ2467" s="16"/>
      <c r="GR2467" s="16"/>
      <c r="GS2467" s="16"/>
      <c r="GT2467" s="16"/>
      <c r="GU2467" s="16"/>
      <c r="GV2467" s="16"/>
      <c r="GW2467" s="16"/>
      <c r="GX2467" s="16"/>
      <c r="GY2467" s="16"/>
      <c r="GZ2467" s="16"/>
      <c r="HA2467" s="16"/>
      <c r="HB2467" s="16"/>
      <c r="HC2467" s="16"/>
      <c r="HD2467" s="16"/>
      <c r="HE2467" s="16"/>
      <c r="HF2467" s="16"/>
      <c r="HG2467" s="16"/>
      <c r="HH2467" s="16"/>
      <c r="HI2467" s="16"/>
      <c r="HJ2467" s="16"/>
      <c r="HK2467" s="16"/>
      <c r="HL2467" s="16"/>
      <c r="HM2467" s="16"/>
      <c r="HN2467" s="16"/>
      <c r="HO2467" s="16"/>
      <c r="HP2467" s="16"/>
      <c r="HQ2467" s="16"/>
      <c r="HR2467" s="16"/>
      <c r="HS2467" s="16"/>
      <c r="HT2467" s="16"/>
      <c r="HU2467" s="16"/>
      <c r="HV2467" s="16"/>
      <c r="HW2467" s="16"/>
      <c r="HX2467" s="16"/>
      <c r="HY2467" s="16"/>
      <c r="HZ2467" s="16"/>
      <c r="IA2467" s="16"/>
      <c r="IB2467" s="16"/>
      <c r="IC2467" s="16"/>
      <c r="ID2467" s="16"/>
      <c r="IE2467" s="16"/>
      <c r="IF2467" s="16"/>
      <c r="IG2467" s="16"/>
      <c r="IH2467" s="16"/>
      <c r="II2467" s="16"/>
      <c r="IJ2467" s="16"/>
      <c r="IK2467" s="16"/>
      <c r="IL2467" s="16"/>
      <c r="IM2467" s="16"/>
      <c r="IN2467" s="16"/>
      <c r="IO2467" s="16"/>
      <c r="IP2467" s="16"/>
      <c r="IQ2467" s="16"/>
      <c r="IR2467" s="16"/>
      <c r="IS2467" s="16"/>
      <c r="IT2467" s="16"/>
      <c r="IU2467" s="16"/>
      <c r="IV2467" s="16"/>
      <c r="IW2467" s="16"/>
      <c r="IX2467" s="16"/>
      <c r="IY2467" s="16"/>
      <c r="IZ2467" s="16"/>
      <c r="JA2467" s="16"/>
      <c r="JB2467" s="16"/>
      <c r="JC2467" s="16"/>
      <c r="JD2467" s="16"/>
      <c r="JE2467" s="16"/>
      <c r="JF2467" s="16"/>
      <c r="JG2467" s="16"/>
      <c r="JH2467" s="16"/>
      <c r="JI2467" s="16"/>
      <c r="JJ2467" s="16"/>
      <c r="JK2467" s="16"/>
      <c r="JL2467" s="16"/>
      <c r="JM2467" s="16"/>
      <c r="JN2467" s="16"/>
    </row>
    <row r="2468" spans="1:274" x14ac:dyDescent="0.25">
      <c r="A2468" s="8">
        <v>2792</v>
      </c>
      <c r="B2468" s="38" t="s">
        <v>4163</v>
      </c>
      <c r="C2468" s="9" t="s">
        <v>906</v>
      </c>
      <c r="D2468" s="10" t="s">
        <v>4205</v>
      </c>
      <c r="E2468" s="9" t="s">
        <v>4173</v>
      </c>
      <c r="F2468" s="9" t="s">
        <v>4174</v>
      </c>
      <c r="G2468" s="9" t="s">
        <v>102</v>
      </c>
      <c r="H2468" s="9" t="s">
        <v>4175</v>
      </c>
      <c r="I2468" s="18" t="s">
        <v>4176</v>
      </c>
      <c r="L2468" s="9" t="s">
        <v>4176</v>
      </c>
      <c r="M2468" s="9" t="s">
        <v>269</v>
      </c>
      <c r="N2468" s="9" t="s">
        <v>95</v>
      </c>
      <c r="P2468" s="9" t="s">
        <v>96</v>
      </c>
      <c r="Q2468" s="18" t="s">
        <v>97</v>
      </c>
      <c r="R2468" s="18" t="s">
        <v>98</v>
      </c>
      <c r="S2468" s="11" t="s">
        <v>65</v>
      </c>
      <c r="T2468" s="11"/>
      <c r="U2468" s="11" t="s">
        <v>66</v>
      </c>
      <c r="V2468" s="11" t="s">
        <v>67</v>
      </c>
      <c r="W2468" s="11" t="s">
        <v>68</v>
      </c>
      <c r="X2468" s="11" t="s">
        <v>69</v>
      </c>
      <c r="Y2468" s="9" t="s">
        <v>99</v>
      </c>
      <c r="Z2468" s="9" t="s">
        <v>71</v>
      </c>
      <c r="AA2468" s="12">
        <v>65</v>
      </c>
      <c r="AB2468" s="12">
        <v>-146</v>
      </c>
      <c r="AC2468" s="46">
        <v>65</v>
      </c>
      <c r="AD2468" s="46">
        <v>-146</v>
      </c>
      <c r="AE2468" s="8" t="s">
        <v>2060</v>
      </c>
      <c r="AF2468" s="8" t="s">
        <v>142</v>
      </c>
      <c r="AG2468" s="8" t="s">
        <v>102</v>
      </c>
      <c r="AH2468" s="13">
        <v>380</v>
      </c>
      <c r="AI2468" s="8" t="s">
        <v>149</v>
      </c>
      <c r="AJ2468" s="14">
        <v>2</v>
      </c>
      <c r="AK2468" s="14">
        <v>2</v>
      </c>
      <c r="AM2468" s="13">
        <v>75</v>
      </c>
      <c r="AN2468" s="13">
        <v>22</v>
      </c>
      <c r="AO2468" s="9">
        <v>5</v>
      </c>
      <c r="AP2468" s="9" t="s">
        <v>78</v>
      </c>
      <c r="AQ2468" s="15">
        <v>43.430274471174521</v>
      </c>
      <c r="AR2468" s="59">
        <v>1.5959999999999998E-2</v>
      </c>
      <c r="AT2468" s="9" t="s">
        <v>79</v>
      </c>
      <c r="AU2468" s="9" t="s">
        <v>80</v>
      </c>
      <c r="AY2468" s="14">
        <v>0.29333333333333333</v>
      </c>
      <c r="AZ2468" s="14" t="s">
        <v>81</v>
      </c>
      <c r="BA2468" s="16"/>
      <c r="BB2468" s="16"/>
      <c r="BC2468" s="16"/>
      <c r="BD2468" s="16"/>
      <c r="BE2468" s="16"/>
      <c r="BF2468" s="16"/>
      <c r="BG2468" s="16"/>
      <c r="BH2468" s="16"/>
      <c r="BI2468" s="16"/>
      <c r="BJ2468" s="16"/>
      <c r="BK2468" s="16"/>
      <c r="BL2468" s="16"/>
      <c r="BM2468" s="16"/>
      <c r="BN2468" s="16"/>
      <c r="BO2468" s="16"/>
      <c r="BP2468" s="16"/>
      <c r="BQ2468" s="16"/>
      <c r="BR2468" s="16"/>
      <c r="BS2468" s="16"/>
      <c r="BT2468" s="16"/>
      <c r="BU2468" s="16"/>
      <c r="BV2468" s="16"/>
      <c r="BW2468" s="16"/>
      <c r="BX2468" s="16"/>
      <c r="BY2468" s="16"/>
      <c r="BZ2468" s="16"/>
      <c r="CA2468" s="16"/>
      <c r="CB2468" s="16"/>
      <c r="CC2468" s="16"/>
      <c r="CD2468" s="16"/>
      <c r="CE2468" s="16"/>
      <c r="CF2468" s="16"/>
      <c r="CG2468" s="16"/>
      <c r="CH2468" s="16"/>
      <c r="CI2468" s="16"/>
      <c r="CJ2468" s="16"/>
      <c r="CK2468" s="16"/>
      <c r="CL2468" s="16"/>
      <c r="CM2468" s="16"/>
      <c r="CN2468" s="16"/>
      <c r="CO2468" s="16"/>
      <c r="CP2468" s="16"/>
      <c r="CQ2468" s="16"/>
      <c r="CR2468" s="16"/>
      <c r="CS2468" s="16"/>
      <c r="CT2468" s="16"/>
      <c r="CU2468" s="16"/>
      <c r="CV2468" s="16"/>
      <c r="CW2468" s="16"/>
      <c r="CX2468" s="16"/>
      <c r="CY2468" s="16"/>
      <c r="CZ2468" s="16"/>
      <c r="DA2468" s="16"/>
      <c r="DB2468" s="16"/>
      <c r="DC2468" s="16"/>
      <c r="DD2468" s="16"/>
      <c r="DE2468" s="16"/>
      <c r="DF2468" s="16"/>
      <c r="DG2468" s="16"/>
      <c r="DH2468" s="16"/>
      <c r="DI2468" s="16"/>
      <c r="DJ2468" s="16"/>
      <c r="DK2468" s="16"/>
      <c r="DL2468" s="16"/>
      <c r="DM2468" s="16"/>
      <c r="DN2468" s="16"/>
      <c r="DO2468" s="16"/>
      <c r="DP2468" s="16"/>
      <c r="DQ2468" s="16"/>
      <c r="DR2468" s="16"/>
      <c r="DS2468" s="16"/>
      <c r="DT2468" s="16"/>
      <c r="DU2468" s="16"/>
      <c r="DV2468" s="16"/>
      <c r="DW2468" s="16"/>
      <c r="DX2468" s="16"/>
      <c r="DY2468" s="16"/>
      <c r="DZ2468" s="16"/>
      <c r="EA2468" s="16"/>
      <c r="EB2468" s="16"/>
      <c r="EC2468" s="16"/>
      <c r="ED2468" s="16"/>
      <c r="EE2468" s="16"/>
      <c r="EF2468" s="16"/>
      <c r="EG2468" s="16"/>
      <c r="EH2468" s="16"/>
      <c r="EI2468" s="16"/>
      <c r="EJ2468" s="16"/>
      <c r="EK2468" s="16"/>
      <c r="EL2468" s="16"/>
      <c r="EM2468" s="16"/>
      <c r="EN2468" s="16"/>
      <c r="EO2468" s="16"/>
      <c r="EP2468" s="16"/>
      <c r="EQ2468" s="16"/>
      <c r="ER2468" s="16"/>
      <c r="ES2468" s="16"/>
      <c r="ET2468" s="16"/>
      <c r="EU2468" s="16"/>
      <c r="EV2468" s="16"/>
      <c r="EW2468" s="16"/>
      <c r="EX2468" s="16"/>
      <c r="EY2468" s="16"/>
      <c r="EZ2468" s="16"/>
      <c r="FA2468" s="16"/>
      <c r="FB2468" s="16"/>
      <c r="FC2468" s="16"/>
      <c r="FD2468" s="16"/>
      <c r="FE2468" s="16"/>
      <c r="FF2468" s="16"/>
      <c r="FG2468" s="16"/>
      <c r="FH2468" s="16"/>
      <c r="FI2468" s="16"/>
      <c r="FJ2468" s="16"/>
      <c r="FK2468" s="16"/>
      <c r="FL2468" s="16"/>
      <c r="FM2468" s="16"/>
      <c r="FN2468" s="16"/>
      <c r="FO2468" s="16"/>
      <c r="FP2468" s="16"/>
      <c r="FQ2468" s="16"/>
      <c r="FR2468" s="16"/>
      <c r="FS2468" s="16"/>
      <c r="FT2468" s="16"/>
      <c r="FU2468" s="16"/>
      <c r="FV2468" s="16"/>
      <c r="FW2468" s="16"/>
      <c r="FX2468" s="16"/>
      <c r="FY2468" s="16"/>
      <c r="FZ2468" s="16"/>
      <c r="GA2468" s="16"/>
      <c r="GB2468" s="16"/>
      <c r="GC2468" s="16"/>
      <c r="GD2468" s="16"/>
      <c r="GE2468" s="16"/>
      <c r="GF2468" s="16"/>
      <c r="GG2468" s="16"/>
      <c r="GH2468" s="16"/>
      <c r="GI2468" s="16"/>
      <c r="GJ2468" s="16"/>
      <c r="GK2468" s="16"/>
      <c r="GL2468" s="16"/>
      <c r="GM2468" s="16"/>
      <c r="GN2468" s="16"/>
      <c r="GO2468" s="16"/>
      <c r="GP2468" s="16"/>
      <c r="GQ2468" s="16"/>
      <c r="GR2468" s="16"/>
      <c r="GS2468" s="16"/>
      <c r="GT2468" s="16"/>
      <c r="GU2468" s="16"/>
      <c r="GV2468" s="16"/>
      <c r="GW2468" s="16"/>
      <c r="GX2468" s="16"/>
      <c r="GY2468" s="16"/>
      <c r="GZ2468" s="16"/>
      <c r="HA2468" s="16"/>
      <c r="HB2468" s="16"/>
      <c r="HC2468" s="16"/>
      <c r="HD2468" s="16"/>
      <c r="HE2468" s="16"/>
      <c r="HF2468" s="16"/>
      <c r="HG2468" s="16"/>
      <c r="HH2468" s="16"/>
      <c r="HI2468" s="16"/>
      <c r="HJ2468" s="16"/>
      <c r="HK2468" s="16"/>
      <c r="HL2468" s="16"/>
      <c r="HM2468" s="16"/>
      <c r="HN2468" s="16"/>
      <c r="HO2468" s="16"/>
      <c r="HP2468" s="16"/>
      <c r="HQ2468" s="16"/>
      <c r="HR2468" s="16"/>
      <c r="HS2468" s="16"/>
      <c r="HT2468" s="16"/>
      <c r="HU2468" s="16"/>
      <c r="HV2468" s="16"/>
      <c r="HW2468" s="16"/>
      <c r="HX2468" s="16"/>
      <c r="HY2468" s="16"/>
      <c r="HZ2468" s="16"/>
      <c r="IA2468" s="16"/>
      <c r="IB2468" s="16"/>
      <c r="IC2468" s="16"/>
      <c r="ID2468" s="16"/>
      <c r="IE2468" s="16"/>
      <c r="IF2468" s="16"/>
      <c r="IG2468" s="16"/>
      <c r="IH2468" s="16"/>
      <c r="II2468" s="16"/>
      <c r="IJ2468" s="16"/>
      <c r="IK2468" s="16"/>
      <c r="IL2468" s="16"/>
      <c r="IM2468" s="16"/>
      <c r="IN2468" s="16"/>
      <c r="IO2468" s="16"/>
      <c r="IP2468" s="16"/>
      <c r="IQ2468" s="16"/>
      <c r="IR2468" s="16"/>
      <c r="IS2468" s="16"/>
      <c r="IT2468" s="16"/>
      <c r="IU2468" s="16"/>
      <c r="IV2468" s="16"/>
      <c r="IW2468" s="16"/>
      <c r="IX2468" s="16"/>
      <c r="IY2468" s="16"/>
      <c r="IZ2468" s="16"/>
      <c r="JA2468" s="16"/>
      <c r="JB2468" s="16"/>
      <c r="JC2468" s="16"/>
      <c r="JD2468" s="16"/>
      <c r="JE2468" s="16"/>
      <c r="JF2468" s="16"/>
      <c r="JG2468" s="16"/>
      <c r="JH2468" s="16"/>
      <c r="JI2468" s="16"/>
      <c r="JJ2468" s="16"/>
      <c r="JK2468" s="16"/>
      <c r="JL2468" s="16"/>
      <c r="JM2468" s="16"/>
      <c r="JN2468" s="16"/>
    </row>
    <row r="2469" spans="1:274" x14ac:dyDescent="0.25">
      <c r="A2469" s="8">
        <v>2793</v>
      </c>
      <c r="B2469" s="38" t="s">
        <v>4163</v>
      </c>
      <c r="C2469" s="9" t="s">
        <v>906</v>
      </c>
      <c r="D2469" s="10" t="s">
        <v>4206</v>
      </c>
      <c r="E2469" s="9" t="s">
        <v>4178</v>
      </c>
      <c r="F2469" s="17" t="s">
        <v>4179</v>
      </c>
      <c r="G2469" s="17" t="s">
        <v>2017</v>
      </c>
      <c r="H2469" s="17" t="s">
        <v>4180</v>
      </c>
      <c r="I2469" s="22" t="s">
        <v>4181</v>
      </c>
      <c r="J2469" s="22"/>
      <c r="K2469" s="17"/>
      <c r="L2469" s="17" t="s">
        <v>4181</v>
      </c>
      <c r="M2469" s="17" t="s">
        <v>1102</v>
      </c>
      <c r="N2469" s="17" t="s">
        <v>95</v>
      </c>
      <c r="O2469" s="22"/>
      <c r="P2469" s="9" t="s">
        <v>118</v>
      </c>
      <c r="Q2469" s="18" t="s">
        <v>119</v>
      </c>
      <c r="R2469" s="18" t="s">
        <v>120</v>
      </c>
      <c r="S2469" s="11" t="s">
        <v>65</v>
      </c>
      <c r="T2469" s="11"/>
      <c r="U2469" s="11" t="s">
        <v>66</v>
      </c>
      <c r="V2469" s="11" t="s">
        <v>67</v>
      </c>
      <c r="W2469" s="11" t="s">
        <v>68</v>
      </c>
      <c r="X2469" s="11" t="s">
        <v>69</v>
      </c>
      <c r="Y2469" s="9" t="s">
        <v>280</v>
      </c>
      <c r="Z2469" s="25" t="s">
        <v>71</v>
      </c>
      <c r="AA2469" s="12">
        <v>65</v>
      </c>
      <c r="AB2469" s="12">
        <v>-146</v>
      </c>
      <c r="AC2469" s="46">
        <v>65</v>
      </c>
      <c r="AD2469" s="46">
        <v>-146</v>
      </c>
      <c r="AE2469" s="8" t="s">
        <v>2060</v>
      </c>
      <c r="AF2469" s="8" t="s">
        <v>142</v>
      </c>
      <c r="AG2469" s="8" t="s">
        <v>102</v>
      </c>
      <c r="AH2469" s="13">
        <v>380</v>
      </c>
      <c r="AI2469" s="8" t="s">
        <v>149</v>
      </c>
      <c r="AJ2469" s="14">
        <v>2</v>
      </c>
      <c r="AK2469" s="14">
        <v>2</v>
      </c>
      <c r="AM2469" s="13">
        <v>75</v>
      </c>
      <c r="AN2469" s="13">
        <v>22</v>
      </c>
      <c r="AO2469" s="9">
        <v>5</v>
      </c>
      <c r="AP2469" s="9" t="s">
        <v>78</v>
      </c>
      <c r="AQ2469" s="15">
        <v>26.345388846824221</v>
      </c>
      <c r="AR2469" s="59">
        <v>2.631E-2</v>
      </c>
      <c r="AT2469" s="9" t="s">
        <v>79</v>
      </c>
      <c r="AU2469" s="9" t="s">
        <v>80</v>
      </c>
      <c r="AY2469" s="14">
        <v>0.29333333333333333</v>
      </c>
      <c r="AZ2469" s="14" t="s">
        <v>81</v>
      </c>
      <c r="BA2469" s="16"/>
      <c r="BB2469" s="16"/>
      <c r="BC2469" s="16"/>
      <c r="BD2469" s="16"/>
      <c r="BE2469" s="16"/>
      <c r="BF2469" s="16"/>
      <c r="BG2469" s="16"/>
      <c r="BH2469" s="16"/>
      <c r="BI2469" s="16"/>
      <c r="BJ2469" s="16"/>
      <c r="BK2469" s="16"/>
      <c r="BL2469" s="16"/>
      <c r="BM2469" s="16"/>
      <c r="BN2469" s="16"/>
      <c r="BO2469" s="16"/>
      <c r="BP2469" s="16"/>
      <c r="BQ2469" s="16"/>
      <c r="BR2469" s="16"/>
      <c r="BS2469" s="16"/>
      <c r="BT2469" s="16"/>
      <c r="BU2469" s="16"/>
      <c r="BV2469" s="16"/>
      <c r="BW2469" s="16"/>
      <c r="BX2469" s="16"/>
      <c r="BY2469" s="16"/>
      <c r="BZ2469" s="16"/>
      <c r="CA2469" s="16"/>
      <c r="CB2469" s="16"/>
      <c r="CC2469" s="16"/>
      <c r="CD2469" s="16"/>
      <c r="CE2469" s="16"/>
      <c r="CF2469" s="16"/>
      <c r="CG2469" s="16"/>
      <c r="CH2469" s="16"/>
      <c r="CI2469" s="16"/>
      <c r="CJ2469" s="16"/>
      <c r="CK2469" s="16"/>
      <c r="CL2469" s="16"/>
      <c r="CM2469" s="16"/>
      <c r="CN2469" s="16"/>
      <c r="CO2469" s="16"/>
      <c r="CP2469" s="16"/>
      <c r="CQ2469" s="16"/>
      <c r="CR2469" s="16"/>
      <c r="CS2469" s="16"/>
      <c r="CT2469" s="16"/>
      <c r="CU2469" s="16"/>
      <c r="CV2469" s="16"/>
      <c r="CW2469" s="16"/>
      <c r="CX2469" s="16"/>
      <c r="CY2469" s="16"/>
      <c r="CZ2469" s="16"/>
      <c r="DA2469" s="16"/>
      <c r="DB2469" s="16"/>
      <c r="DC2469" s="16"/>
      <c r="DD2469" s="16"/>
      <c r="DE2469" s="16"/>
      <c r="DF2469" s="16"/>
      <c r="DG2469" s="16"/>
      <c r="DH2469" s="16"/>
      <c r="DI2469" s="16"/>
      <c r="DJ2469" s="16"/>
      <c r="DK2469" s="16"/>
      <c r="DL2469" s="16"/>
      <c r="DM2469" s="16"/>
      <c r="DN2469" s="16"/>
      <c r="DO2469" s="16"/>
      <c r="DP2469" s="16"/>
      <c r="DQ2469" s="16"/>
      <c r="DR2469" s="16"/>
      <c r="DS2469" s="16"/>
      <c r="DT2469" s="16"/>
      <c r="DU2469" s="16"/>
      <c r="DV2469" s="16"/>
      <c r="DW2469" s="16"/>
      <c r="DX2469" s="16"/>
      <c r="DY2469" s="16"/>
      <c r="DZ2469" s="16"/>
      <c r="EA2469" s="16"/>
      <c r="EB2469" s="16"/>
      <c r="EC2469" s="16"/>
      <c r="ED2469" s="16"/>
      <c r="EE2469" s="16"/>
      <c r="EF2469" s="16"/>
      <c r="EG2469" s="16"/>
      <c r="EH2469" s="16"/>
      <c r="EI2469" s="16"/>
      <c r="EJ2469" s="16"/>
      <c r="EK2469" s="16"/>
      <c r="EL2469" s="16"/>
      <c r="EM2469" s="16"/>
      <c r="EN2469" s="16"/>
      <c r="EO2469" s="16"/>
      <c r="EP2469" s="16"/>
      <c r="EQ2469" s="16"/>
      <c r="ER2469" s="16"/>
      <c r="ES2469" s="16"/>
      <c r="ET2469" s="16"/>
      <c r="EU2469" s="16"/>
      <c r="EV2469" s="16"/>
      <c r="EW2469" s="16"/>
      <c r="EX2469" s="16"/>
      <c r="EY2469" s="16"/>
      <c r="EZ2469" s="16"/>
      <c r="FA2469" s="16"/>
      <c r="FB2469" s="16"/>
      <c r="FC2469" s="16"/>
      <c r="FD2469" s="16"/>
      <c r="FE2469" s="16"/>
      <c r="FF2469" s="16"/>
      <c r="FG2469" s="16"/>
      <c r="FH2469" s="16"/>
      <c r="FI2469" s="16"/>
      <c r="FJ2469" s="16"/>
      <c r="FK2469" s="16"/>
      <c r="FL2469" s="16"/>
      <c r="FM2469" s="16"/>
      <c r="FN2469" s="16"/>
      <c r="FO2469" s="16"/>
      <c r="FP2469" s="16"/>
      <c r="FQ2469" s="16"/>
      <c r="FR2469" s="16"/>
      <c r="FS2469" s="16"/>
      <c r="FT2469" s="16"/>
      <c r="FU2469" s="16"/>
      <c r="FV2469" s="16"/>
      <c r="FW2469" s="16"/>
      <c r="FX2469" s="16"/>
      <c r="FY2469" s="16"/>
      <c r="FZ2469" s="16"/>
      <c r="GA2469" s="16"/>
      <c r="GB2469" s="16"/>
      <c r="GC2469" s="16"/>
      <c r="GD2469" s="16"/>
      <c r="GE2469" s="16"/>
      <c r="GF2469" s="16"/>
      <c r="GG2469" s="16"/>
      <c r="GH2469" s="16"/>
      <c r="GI2469" s="16"/>
      <c r="GJ2469" s="16"/>
      <c r="GK2469" s="16"/>
      <c r="GL2469" s="16"/>
      <c r="GM2469" s="16"/>
      <c r="GN2469" s="16"/>
      <c r="GO2469" s="16"/>
      <c r="GP2469" s="16"/>
      <c r="GQ2469" s="16"/>
      <c r="GR2469" s="16"/>
      <c r="GS2469" s="16"/>
      <c r="GT2469" s="16"/>
      <c r="GU2469" s="16"/>
      <c r="GV2469" s="16"/>
      <c r="GW2469" s="16"/>
      <c r="GX2469" s="16"/>
      <c r="GY2469" s="16"/>
      <c r="GZ2469" s="16"/>
      <c r="HA2469" s="16"/>
      <c r="HB2469" s="16"/>
      <c r="HC2469" s="16"/>
      <c r="HD2469" s="16"/>
      <c r="HE2469" s="16"/>
      <c r="HF2469" s="16"/>
      <c r="HG2469" s="16"/>
      <c r="HH2469" s="16"/>
      <c r="HI2469" s="16"/>
      <c r="HJ2469" s="16"/>
      <c r="HK2469" s="16"/>
      <c r="HL2469" s="16"/>
      <c r="HM2469" s="16"/>
      <c r="HN2469" s="16"/>
      <c r="HO2469" s="16"/>
      <c r="HP2469" s="16"/>
      <c r="HQ2469" s="16"/>
      <c r="HR2469" s="16"/>
      <c r="HS2469" s="16"/>
      <c r="HT2469" s="16"/>
      <c r="HU2469" s="16"/>
      <c r="HV2469" s="16"/>
      <c r="HW2469" s="16"/>
      <c r="HX2469" s="16"/>
      <c r="HY2469" s="16"/>
      <c r="HZ2469" s="16"/>
      <c r="IA2469" s="16"/>
      <c r="IB2469" s="16"/>
      <c r="IC2469" s="16"/>
      <c r="ID2469" s="16"/>
      <c r="IE2469" s="16"/>
      <c r="IF2469" s="16"/>
      <c r="IG2469" s="16"/>
      <c r="IH2469" s="16"/>
      <c r="II2469" s="16"/>
      <c r="IJ2469" s="16"/>
      <c r="IK2469" s="16"/>
      <c r="IL2469" s="16"/>
      <c r="IM2469" s="16"/>
      <c r="IN2469" s="16"/>
      <c r="IO2469" s="16"/>
      <c r="IP2469" s="16"/>
      <c r="IQ2469" s="16"/>
      <c r="IR2469" s="16"/>
      <c r="IS2469" s="16"/>
      <c r="IT2469" s="16"/>
      <c r="IU2469" s="16"/>
      <c r="IV2469" s="16"/>
      <c r="IW2469" s="16"/>
      <c r="IX2469" s="16"/>
      <c r="IY2469" s="16"/>
      <c r="IZ2469" s="16"/>
      <c r="JA2469" s="16"/>
      <c r="JB2469" s="16"/>
      <c r="JC2469" s="16"/>
      <c r="JD2469" s="16"/>
      <c r="JE2469" s="16"/>
      <c r="JF2469" s="16"/>
      <c r="JG2469" s="16"/>
      <c r="JH2469" s="16"/>
      <c r="JI2469" s="16"/>
      <c r="JJ2469" s="16"/>
      <c r="JK2469" s="16"/>
      <c r="JL2469" s="16"/>
      <c r="JM2469" s="16"/>
      <c r="JN2469" s="16"/>
    </row>
    <row r="2470" spans="1:274" x14ac:dyDescent="0.25">
      <c r="A2470" s="8">
        <v>2794</v>
      </c>
      <c r="B2470" s="38" t="s">
        <v>4163</v>
      </c>
      <c r="C2470" s="9" t="s">
        <v>906</v>
      </c>
      <c r="D2470" s="10" t="s">
        <v>4207</v>
      </c>
      <c r="E2470" s="9" t="s">
        <v>619</v>
      </c>
      <c r="F2470" s="9" t="s">
        <v>620</v>
      </c>
      <c r="G2470" s="9" t="s">
        <v>90</v>
      </c>
      <c r="H2470" s="9" t="s">
        <v>91</v>
      </c>
      <c r="I2470" s="11" t="s">
        <v>621</v>
      </c>
      <c r="J2470" s="11"/>
      <c r="L2470" s="9" t="s">
        <v>621</v>
      </c>
      <c r="M2470" s="9" t="s">
        <v>622</v>
      </c>
      <c r="O2470" s="11"/>
      <c r="P2470" s="9" t="s">
        <v>623</v>
      </c>
      <c r="Q2470" s="11" t="s">
        <v>624</v>
      </c>
      <c r="R2470" s="11" t="s">
        <v>64</v>
      </c>
      <c r="S2470" s="11" t="s">
        <v>65</v>
      </c>
      <c r="T2470" s="11"/>
      <c r="U2470" s="11" t="s">
        <v>66</v>
      </c>
      <c r="V2470" s="11" t="s">
        <v>67</v>
      </c>
      <c r="W2470" s="11" t="s">
        <v>68</v>
      </c>
      <c r="X2470" s="11" t="s">
        <v>69</v>
      </c>
      <c r="Y2470" s="9" t="s">
        <v>99</v>
      </c>
      <c r="Z2470" s="9" t="s">
        <v>71</v>
      </c>
      <c r="AA2470" s="12">
        <v>65</v>
      </c>
      <c r="AB2470" s="12">
        <v>-146</v>
      </c>
      <c r="AC2470" s="46">
        <v>65</v>
      </c>
      <c r="AD2470" s="46">
        <v>-146</v>
      </c>
      <c r="AE2470" s="8" t="s">
        <v>2060</v>
      </c>
      <c r="AF2470" s="8" t="s">
        <v>142</v>
      </c>
      <c r="AG2470" s="8" t="s">
        <v>102</v>
      </c>
      <c r="AH2470" s="13">
        <v>380</v>
      </c>
      <c r="AI2470" s="8" t="s">
        <v>149</v>
      </c>
      <c r="AJ2470" s="14">
        <v>2</v>
      </c>
      <c r="AK2470" s="14">
        <v>2</v>
      </c>
      <c r="AM2470" s="13">
        <v>75</v>
      </c>
      <c r="AN2470" s="13">
        <v>22</v>
      </c>
      <c r="AO2470" s="9">
        <v>5</v>
      </c>
      <c r="AP2470" s="9" t="s">
        <v>78</v>
      </c>
      <c r="AQ2470" s="15">
        <v>63.013380050904118</v>
      </c>
      <c r="AR2470" s="59">
        <v>1.0999999999999999E-2</v>
      </c>
      <c r="AT2470" s="9" t="s">
        <v>79</v>
      </c>
      <c r="AU2470" s="9" t="s">
        <v>80</v>
      </c>
      <c r="AY2470" s="14">
        <v>0.29333333333333333</v>
      </c>
      <c r="AZ2470" s="14" t="s">
        <v>81</v>
      </c>
      <c r="BA2470" s="16"/>
      <c r="BB2470" s="16"/>
      <c r="BC2470" s="16"/>
      <c r="BD2470" s="16"/>
      <c r="BE2470" s="16"/>
      <c r="BF2470" s="16"/>
      <c r="BG2470" s="16"/>
      <c r="BH2470" s="16"/>
      <c r="BI2470" s="16"/>
      <c r="BJ2470" s="16"/>
      <c r="BK2470" s="16"/>
      <c r="BL2470" s="16"/>
      <c r="BM2470" s="16"/>
      <c r="BN2470" s="16"/>
      <c r="BO2470" s="16"/>
      <c r="BP2470" s="16"/>
      <c r="BQ2470" s="16"/>
      <c r="BR2470" s="16"/>
      <c r="BS2470" s="16"/>
      <c r="BT2470" s="16"/>
      <c r="BU2470" s="16"/>
      <c r="BV2470" s="16"/>
      <c r="BW2470" s="16"/>
      <c r="BX2470" s="16"/>
      <c r="BY2470" s="16"/>
      <c r="BZ2470" s="16"/>
      <c r="CA2470" s="16"/>
      <c r="CB2470" s="16"/>
      <c r="CC2470" s="16"/>
      <c r="CD2470" s="16"/>
      <c r="CE2470" s="16"/>
      <c r="CF2470" s="16"/>
      <c r="CG2470" s="16"/>
      <c r="CH2470" s="16"/>
      <c r="CI2470" s="16"/>
      <c r="CJ2470" s="16"/>
      <c r="CK2470" s="16"/>
      <c r="CL2470" s="16"/>
      <c r="CM2470" s="16"/>
      <c r="CN2470" s="16"/>
      <c r="CO2470" s="16"/>
      <c r="CP2470" s="16"/>
      <c r="CQ2470" s="16"/>
      <c r="CR2470" s="16"/>
      <c r="CS2470" s="16"/>
      <c r="CT2470" s="16"/>
      <c r="CU2470" s="16"/>
      <c r="CV2470" s="16"/>
      <c r="CW2470" s="16"/>
      <c r="CX2470" s="16"/>
      <c r="CY2470" s="16"/>
      <c r="CZ2470" s="16"/>
      <c r="DA2470" s="16"/>
      <c r="DB2470" s="16"/>
      <c r="DC2470" s="16"/>
      <c r="DD2470" s="16"/>
      <c r="DE2470" s="16"/>
      <c r="DF2470" s="16"/>
      <c r="DG2470" s="16"/>
      <c r="DH2470" s="16"/>
      <c r="DI2470" s="16"/>
      <c r="DJ2470" s="16"/>
      <c r="DK2470" s="16"/>
      <c r="DL2470" s="16"/>
      <c r="DM2470" s="16"/>
      <c r="DN2470" s="16"/>
      <c r="DO2470" s="16"/>
      <c r="DP2470" s="16"/>
      <c r="DQ2470" s="16"/>
      <c r="DR2470" s="16"/>
      <c r="DS2470" s="16"/>
      <c r="DT2470" s="16"/>
      <c r="DU2470" s="16"/>
      <c r="DV2470" s="16"/>
      <c r="DW2470" s="16"/>
      <c r="DX2470" s="16"/>
      <c r="DY2470" s="16"/>
      <c r="DZ2470" s="16"/>
      <c r="EA2470" s="16"/>
      <c r="EB2470" s="16"/>
      <c r="EC2470" s="16"/>
      <c r="ED2470" s="16"/>
      <c r="EE2470" s="16"/>
      <c r="EF2470" s="16"/>
      <c r="EG2470" s="16"/>
      <c r="EH2470" s="16"/>
      <c r="EI2470" s="16"/>
      <c r="EJ2470" s="16"/>
      <c r="EK2470" s="16"/>
      <c r="EL2470" s="16"/>
      <c r="EM2470" s="16"/>
      <c r="EN2470" s="16"/>
      <c r="EO2470" s="16"/>
      <c r="EP2470" s="16"/>
      <c r="EQ2470" s="16"/>
      <c r="ER2470" s="16"/>
      <c r="ES2470" s="16"/>
      <c r="ET2470" s="16"/>
      <c r="EU2470" s="16"/>
      <c r="EV2470" s="16"/>
      <c r="EW2470" s="16"/>
      <c r="EX2470" s="16"/>
      <c r="EY2470" s="16"/>
      <c r="EZ2470" s="16"/>
      <c r="FA2470" s="16"/>
      <c r="FB2470" s="16"/>
      <c r="FC2470" s="16"/>
      <c r="FD2470" s="16"/>
      <c r="FE2470" s="16"/>
      <c r="FF2470" s="16"/>
      <c r="FG2470" s="16"/>
      <c r="FH2470" s="16"/>
      <c r="FI2470" s="16"/>
      <c r="FJ2470" s="16"/>
      <c r="FK2470" s="16"/>
      <c r="FL2470" s="16"/>
      <c r="FM2470" s="16"/>
      <c r="FN2470" s="16"/>
      <c r="FO2470" s="16"/>
      <c r="FP2470" s="16"/>
      <c r="FQ2470" s="16"/>
      <c r="FR2470" s="16"/>
      <c r="FS2470" s="16"/>
      <c r="FT2470" s="16"/>
      <c r="FU2470" s="16"/>
      <c r="FV2470" s="16"/>
      <c r="FW2470" s="16"/>
      <c r="FX2470" s="16"/>
      <c r="FY2470" s="16"/>
      <c r="FZ2470" s="16"/>
      <c r="GA2470" s="16"/>
      <c r="GB2470" s="16"/>
      <c r="GC2470" s="16"/>
      <c r="GD2470" s="16"/>
      <c r="GE2470" s="16"/>
      <c r="GF2470" s="16"/>
      <c r="GG2470" s="16"/>
      <c r="GH2470" s="16"/>
      <c r="GI2470" s="16"/>
      <c r="GJ2470" s="16"/>
      <c r="GK2470" s="16"/>
      <c r="GL2470" s="16"/>
      <c r="GM2470" s="16"/>
      <c r="GN2470" s="16"/>
      <c r="GO2470" s="16"/>
      <c r="GP2470" s="16"/>
      <c r="GQ2470" s="16"/>
      <c r="GR2470" s="16"/>
      <c r="GS2470" s="16"/>
      <c r="GT2470" s="16"/>
      <c r="GU2470" s="16"/>
      <c r="GV2470" s="16"/>
      <c r="GW2470" s="16"/>
      <c r="GX2470" s="16"/>
      <c r="GY2470" s="16"/>
      <c r="GZ2470" s="16"/>
      <c r="HA2470" s="16"/>
      <c r="HB2470" s="16"/>
      <c r="HC2470" s="16"/>
      <c r="HD2470" s="16"/>
      <c r="HE2470" s="16"/>
      <c r="HF2470" s="16"/>
      <c r="HG2470" s="16"/>
      <c r="HH2470" s="16"/>
      <c r="HI2470" s="16"/>
      <c r="HJ2470" s="16"/>
      <c r="HK2470" s="16"/>
      <c r="HL2470" s="16"/>
      <c r="HM2470" s="16"/>
      <c r="HN2470" s="16"/>
      <c r="HO2470" s="16"/>
      <c r="HP2470" s="16"/>
      <c r="HQ2470" s="16"/>
      <c r="HR2470" s="16"/>
      <c r="HS2470" s="16"/>
      <c r="HT2470" s="16"/>
      <c r="HU2470" s="16"/>
      <c r="HV2470" s="16"/>
      <c r="HW2470" s="16"/>
      <c r="HX2470" s="16"/>
      <c r="HY2470" s="16"/>
      <c r="HZ2470" s="16"/>
      <c r="IA2470" s="16"/>
      <c r="IB2470" s="16"/>
      <c r="IC2470" s="16"/>
      <c r="ID2470" s="16"/>
      <c r="IE2470" s="16"/>
      <c r="IF2470" s="16"/>
      <c r="IG2470" s="16"/>
      <c r="IH2470" s="16"/>
      <c r="II2470" s="16"/>
      <c r="IJ2470" s="16"/>
      <c r="IK2470" s="16"/>
      <c r="IL2470" s="16"/>
      <c r="IM2470" s="16"/>
      <c r="IN2470" s="16"/>
      <c r="IO2470" s="16"/>
      <c r="IP2470" s="16"/>
      <c r="IQ2470" s="16"/>
      <c r="IR2470" s="16"/>
      <c r="IS2470" s="16"/>
      <c r="IT2470" s="16"/>
      <c r="IU2470" s="16"/>
      <c r="IV2470" s="16"/>
      <c r="IW2470" s="16"/>
      <c r="IX2470" s="16"/>
      <c r="IY2470" s="16"/>
      <c r="IZ2470" s="16"/>
      <c r="JA2470" s="16"/>
      <c r="JB2470" s="16"/>
      <c r="JC2470" s="16"/>
      <c r="JD2470" s="16"/>
      <c r="JE2470" s="16"/>
      <c r="JF2470" s="16"/>
      <c r="JG2470" s="16"/>
      <c r="JH2470" s="16"/>
      <c r="JI2470" s="16"/>
      <c r="JJ2470" s="16"/>
      <c r="JK2470" s="16"/>
      <c r="JL2470" s="16"/>
      <c r="JM2470" s="16"/>
      <c r="JN2470" s="16"/>
    </row>
    <row r="2471" spans="1:274" x14ac:dyDescent="0.25">
      <c r="A2471" s="8">
        <v>2795</v>
      </c>
      <c r="B2471" s="38" t="s">
        <v>4163</v>
      </c>
      <c r="C2471" s="9" t="s">
        <v>906</v>
      </c>
      <c r="D2471" s="10" t="s">
        <v>4208</v>
      </c>
      <c r="E2471" s="9" t="s">
        <v>315</v>
      </c>
      <c r="F2471" s="9" t="s">
        <v>316</v>
      </c>
      <c r="G2471" s="9" t="s">
        <v>90</v>
      </c>
      <c r="H2471" s="9" t="s">
        <v>317</v>
      </c>
      <c r="I2471" s="11" t="s">
        <v>318</v>
      </c>
      <c r="J2471" s="11"/>
      <c r="L2471" s="9" t="s">
        <v>318</v>
      </c>
      <c r="M2471" s="9" t="s">
        <v>133</v>
      </c>
      <c r="N2471" s="9" t="s">
        <v>95</v>
      </c>
      <c r="O2471" s="11"/>
      <c r="P2471" s="9" t="s">
        <v>134</v>
      </c>
      <c r="Q2471" s="11" t="s">
        <v>135</v>
      </c>
      <c r="R2471" s="11" t="s">
        <v>64</v>
      </c>
      <c r="S2471" s="11" t="s">
        <v>65</v>
      </c>
      <c r="T2471" s="11"/>
      <c r="U2471" s="11" t="s">
        <v>66</v>
      </c>
      <c r="V2471" s="11" t="s">
        <v>67</v>
      </c>
      <c r="W2471" s="11" t="s">
        <v>68</v>
      </c>
      <c r="X2471" s="11" t="s">
        <v>69</v>
      </c>
      <c r="Y2471" s="9" t="s">
        <v>99</v>
      </c>
      <c r="Z2471" s="9" t="s">
        <v>71</v>
      </c>
      <c r="AA2471" s="12">
        <v>65</v>
      </c>
      <c r="AB2471" s="12">
        <v>-146</v>
      </c>
      <c r="AC2471" s="46">
        <v>65</v>
      </c>
      <c r="AD2471" s="46">
        <v>-146</v>
      </c>
      <c r="AE2471" s="8" t="s">
        <v>2060</v>
      </c>
      <c r="AF2471" s="8" t="s">
        <v>142</v>
      </c>
      <c r="AG2471" s="8" t="s">
        <v>102</v>
      </c>
      <c r="AH2471" s="13">
        <v>380</v>
      </c>
      <c r="AI2471" s="8" t="s">
        <v>149</v>
      </c>
      <c r="AJ2471" s="14">
        <v>2</v>
      </c>
      <c r="AK2471" s="14">
        <v>2</v>
      </c>
      <c r="AM2471" s="13">
        <v>75</v>
      </c>
      <c r="AN2471" s="13">
        <v>22</v>
      </c>
      <c r="AO2471" s="9">
        <v>5</v>
      </c>
      <c r="AP2471" s="9" t="s">
        <v>78</v>
      </c>
      <c r="AQ2471" s="15">
        <v>59.142250901019224</v>
      </c>
      <c r="AR2471" s="59">
        <v>1.172E-2</v>
      </c>
      <c r="AT2471" s="9" t="s">
        <v>79</v>
      </c>
      <c r="AU2471" s="9" t="s">
        <v>80</v>
      </c>
      <c r="AY2471" s="14">
        <v>0.29333333333333333</v>
      </c>
      <c r="AZ2471" s="14" t="s">
        <v>81</v>
      </c>
      <c r="BA2471" s="16"/>
      <c r="BB2471" s="16"/>
      <c r="BC2471" s="16"/>
      <c r="BD2471" s="16"/>
      <c r="BE2471" s="16"/>
      <c r="BF2471" s="16"/>
      <c r="BG2471" s="16"/>
      <c r="BH2471" s="16"/>
      <c r="BI2471" s="16"/>
      <c r="BJ2471" s="16"/>
      <c r="BK2471" s="16"/>
      <c r="BL2471" s="16"/>
      <c r="BM2471" s="16"/>
      <c r="BN2471" s="16"/>
      <c r="BO2471" s="16"/>
      <c r="BP2471" s="16"/>
      <c r="BQ2471" s="16"/>
      <c r="BR2471" s="16"/>
      <c r="BS2471" s="16"/>
      <c r="BT2471" s="16"/>
      <c r="BU2471" s="16"/>
      <c r="BV2471" s="16"/>
      <c r="BW2471" s="16"/>
      <c r="BX2471" s="16"/>
      <c r="BY2471" s="16"/>
      <c r="BZ2471" s="16"/>
      <c r="CA2471" s="16"/>
      <c r="CB2471" s="16"/>
      <c r="CC2471" s="16"/>
      <c r="CD2471" s="16"/>
      <c r="CE2471" s="16"/>
      <c r="CF2471" s="16"/>
      <c r="CG2471" s="16"/>
      <c r="CH2471" s="16"/>
      <c r="CI2471" s="16"/>
      <c r="CJ2471" s="16"/>
      <c r="CK2471" s="16"/>
      <c r="CL2471" s="16"/>
      <c r="CM2471" s="16"/>
      <c r="CN2471" s="16"/>
      <c r="CO2471" s="16"/>
      <c r="CP2471" s="16"/>
      <c r="CQ2471" s="16"/>
      <c r="CR2471" s="16"/>
      <c r="CS2471" s="16"/>
      <c r="CT2471" s="16"/>
      <c r="CU2471" s="16"/>
      <c r="CV2471" s="16"/>
      <c r="CW2471" s="16"/>
      <c r="CX2471" s="16"/>
      <c r="CY2471" s="16"/>
      <c r="CZ2471" s="16"/>
      <c r="DA2471" s="16"/>
      <c r="DB2471" s="16"/>
      <c r="DC2471" s="16"/>
      <c r="DD2471" s="16"/>
      <c r="DE2471" s="16"/>
      <c r="DF2471" s="16"/>
      <c r="DG2471" s="16"/>
      <c r="DH2471" s="16"/>
      <c r="DI2471" s="16"/>
      <c r="DJ2471" s="16"/>
      <c r="DK2471" s="16"/>
      <c r="DL2471" s="16"/>
      <c r="DM2471" s="16"/>
      <c r="DN2471" s="16"/>
      <c r="DO2471" s="16"/>
      <c r="DP2471" s="16"/>
      <c r="DQ2471" s="16"/>
      <c r="DR2471" s="16"/>
      <c r="DS2471" s="16"/>
      <c r="DT2471" s="16"/>
      <c r="DU2471" s="16"/>
      <c r="DV2471" s="16"/>
      <c r="DW2471" s="16"/>
      <c r="DX2471" s="16"/>
      <c r="DY2471" s="16"/>
      <c r="DZ2471" s="16"/>
      <c r="EA2471" s="16"/>
      <c r="EB2471" s="16"/>
      <c r="EC2471" s="16"/>
      <c r="ED2471" s="16"/>
      <c r="EE2471" s="16"/>
      <c r="EF2471" s="16"/>
      <c r="EG2471" s="16"/>
      <c r="EH2471" s="16"/>
      <c r="EI2471" s="16"/>
      <c r="EJ2471" s="16"/>
      <c r="EK2471" s="16"/>
      <c r="EL2471" s="16"/>
      <c r="EM2471" s="16"/>
      <c r="EN2471" s="16"/>
      <c r="EO2471" s="16"/>
      <c r="EP2471" s="16"/>
      <c r="EQ2471" s="16"/>
      <c r="ER2471" s="16"/>
      <c r="ES2471" s="16"/>
      <c r="ET2471" s="16"/>
      <c r="EU2471" s="16"/>
      <c r="EV2471" s="16"/>
      <c r="EW2471" s="16"/>
      <c r="EX2471" s="16"/>
      <c r="EY2471" s="16"/>
      <c r="EZ2471" s="16"/>
      <c r="FA2471" s="16"/>
      <c r="FB2471" s="16"/>
      <c r="FC2471" s="16"/>
      <c r="FD2471" s="16"/>
      <c r="FE2471" s="16"/>
      <c r="FF2471" s="16"/>
      <c r="FG2471" s="16"/>
      <c r="FH2471" s="16"/>
      <c r="FI2471" s="16"/>
      <c r="FJ2471" s="16"/>
      <c r="FK2471" s="16"/>
      <c r="FL2471" s="16"/>
      <c r="FM2471" s="16"/>
      <c r="FN2471" s="16"/>
      <c r="FO2471" s="16"/>
      <c r="FP2471" s="16"/>
      <c r="FQ2471" s="16"/>
      <c r="FR2471" s="16"/>
      <c r="FS2471" s="16"/>
      <c r="FT2471" s="16"/>
      <c r="FU2471" s="16"/>
      <c r="FV2471" s="16"/>
      <c r="FW2471" s="16"/>
      <c r="FX2471" s="16"/>
      <c r="FY2471" s="16"/>
      <c r="FZ2471" s="16"/>
      <c r="GA2471" s="16"/>
      <c r="GB2471" s="16"/>
      <c r="GC2471" s="16"/>
      <c r="GD2471" s="16"/>
      <c r="GE2471" s="16"/>
      <c r="GF2471" s="16"/>
      <c r="GG2471" s="16"/>
      <c r="GH2471" s="16"/>
      <c r="GI2471" s="16"/>
      <c r="GJ2471" s="16"/>
      <c r="GK2471" s="16"/>
      <c r="GL2471" s="16"/>
      <c r="GM2471" s="16"/>
      <c r="GN2471" s="16"/>
      <c r="GO2471" s="16"/>
      <c r="GP2471" s="16"/>
      <c r="GQ2471" s="16"/>
      <c r="GR2471" s="16"/>
      <c r="GS2471" s="16"/>
      <c r="GT2471" s="16"/>
      <c r="GU2471" s="16"/>
      <c r="GV2471" s="16"/>
      <c r="GW2471" s="16"/>
      <c r="GX2471" s="16"/>
      <c r="GY2471" s="16"/>
      <c r="GZ2471" s="16"/>
      <c r="HA2471" s="16"/>
      <c r="HB2471" s="16"/>
      <c r="HC2471" s="16"/>
      <c r="HD2471" s="16"/>
      <c r="HE2471" s="16"/>
      <c r="HF2471" s="16"/>
      <c r="HG2471" s="16"/>
      <c r="HH2471" s="16"/>
      <c r="HI2471" s="16"/>
      <c r="HJ2471" s="16"/>
      <c r="HK2471" s="16"/>
      <c r="HL2471" s="16"/>
      <c r="HM2471" s="16"/>
      <c r="HN2471" s="16"/>
      <c r="HO2471" s="16"/>
      <c r="HP2471" s="16"/>
      <c r="HQ2471" s="16"/>
      <c r="HR2471" s="16"/>
      <c r="HS2471" s="16"/>
      <c r="HT2471" s="16"/>
      <c r="HU2471" s="16"/>
      <c r="HV2471" s="16"/>
      <c r="HW2471" s="16"/>
      <c r="HX2471" s="16"/>
      <c r="HY2471" s="16"/>
      <c r="HZ2471" s="16"/>
      <c r="IA2471" s="16"/>
      <c r="IB2471" s="16"/>
      <c r="IC2471" s="16"/>
      <c r="ID2471" s="16"/>
      <c r="IE2471" s="16"/>
      <c r="IF2471" s="16"/>
      <c r="IG2471" s="16"/>
      <c r="IH2471" s="16"/>
      <c r="II2471" s="16"/>
      <c r="IJ2471" s="16"/>
      <c r="IK2471" s="16"/>
      <c r="IL2471" s="16"/>
      <c r="IM2471" s="16"/>
      <c r="IN2471" s="16"/>
      <c r="IO2471" s="16"/>
      <c r="IP2471" s="16"/>
      <c r="IQ2471" s="16"/>
      <c r="IR2471" s="16"/>
      <c r="IS2471" s="16"/>
      <c r="IT2471" s="16"/>
      <c r="IU2471" s="16"/>
      <c r="IV2471" s="16"/>
      <c r="IW2471" s="16"/>
      <c r="IX2471" s="16"/>
      <c r="IY2471" s="16"/>
      <c r="IZ2471" s="16"/>
      <c r="JA2471" s="16"/>
      <c r="JB2471" s="16"/>
      <c r="JC2471" s="16"/>
      <c r="JD2471" s="16"/>
      <c r="JE2471" s="16"/>
      <c r="JF2471" s="16"/>
      <c r="JG2471" s="16"/>
      <c r="JH2471" s="16"/>
      <c r="JI2471" s="16"/>
      <c r="JJ2471" s="16"/>
      <c r="JK2471" s="16"/>
      <c r="JL2471" s="16"/>
      <c r="JM2471" s="16"/>
      <c r="JN2471" s="16"/>
    </row>
    <row r="2472" spans="1:274" x14ac:dyDescent="0.25">
      <c r="A2472" s="8">
        <v>2796</v>
      </c>
      <c r="B2472" s="38" t="s">
        <v>4163</v>
      </c>
      <c r="C2472" s="9" t="s">
        <v>906</v>
      </c>
      <c r="D2472" s="10" t="s">
        <v>4209</v>
      </c>
      <c r="E2472" s="9" t="s">
        <v>2163</v>
      </c>
      <c r="F2472" s="9" t="s">
        <v>2164</v>
      </c>
      <c r="G2472" s="9" t="s">
        <v>90</v>
      </c>
      <c r="H2472" s="9" t="s">
        <v>2165</v>
      </c>
      <c r="I2472" s="18" t="s">
        <v>2166</v>
      </c>
      <c r="J2472" s="11"/>
      <c r="K2472" s="9" t="s">
        <v>2167</v>
      </c>
      <c r="L2472" s="9" t="s">
        <v>255</v>
      </c>
      <c r="M2472" s="9" t="s">
        <v>157</v>
      </c>
      <c r="N2472" s="9" t="s">
        <v>95</v>
      </c>
      <c r="O2472" s="11" t="s">
        <v>158</v>
      </c>
      <c r="P2472" s="9" t="s">
        <v>159</v>
      </c>
      <c r="Q2472" s="11" t="s">
        <v>160</v>
      </c>
      <c r="R2472" s="11" t="s">
        <v>120</v>
      </c>
      <c r="S2472" s="11" t="s">
        <v>65</v>
      </c>
      <c r="T2472" s="11"/>
      <c r="U2472" s="11" t="s">
        <v>66</v>
      </c>
      <c r="V2472" s="11" t="s">
        <v>67</v>
      </c>
      <c r="W2472" s="11" t="s">
        <v>68</v>
      </c>
      <c r="X2472" s="11" t="s">
        <v>69</v>
      </c>
      <c r="Y2472" s="9" t="s">
        <v>99</v>
      </c>
      <c r="Z2472" s="9" t="s">
        <v>71</v>
      </c>
      <c r="AA2472" s="12">
        <v>65</v>
      </c>
      <c r="AB2472" s="12">
        <v>-146</v>
      </c>
      <c r="AC2472" s="46">
        <v>65</v>
      </c>
      <c r="AD2472" s="46">
        <v>-146</v>
      </c>
      <c r="AE2472" s="8" t="s">
        <v>2060</v>
      </c>
      <c r="AF2472" s="8" t="s">
        <v>142</v>
      </c>
      <c r="AG2472" s="8" t="s">
        <v>102</v>
      </c>
      <c r="AH2472" s="13">
        <v>380</v>
      </c>
      <c r="AI2472" s="8" t="s">
        <v>149</v>
      </c>
      <c r="AJ2472" s="14">
        <v>2</v>
      </c>
      <c r="AK2472" s="14">
        <v>2</v>
      </c>
      <c r="AM2472" s="13">
        <v>75</v>
      </c>
      <c r="AN2472" s="13">
        <v>22</v>
      </c>
      <c r="AO2472" s="9">
        <v>5</v>
      </c>
      <c r="AP2472" s="9" t="s">
        <v>78</v>
      </c>
      <c r="AQ2472" s="15">
        <v>30.006371452811486</v>
      </c>
      <c r="AR2472" s="59">
        <v>2.3099999999999999E-2</v>
      </c>
      <c r="AT2472" s="9" t="s">
        <v>79</v>
      </c>
      <c r="AU2472" s="9" t="s">
        <v>80</v>
      </c>
      <c r="AY2472" s="14">
        <v>0.29333333333333333</v>
      </c>
      <c r="AZ2472" s="14" t="s">
        <v>81</v>
      </c>
      <c r="BA2472" s="16"/>
      <c r="BB2472" s="16"/>
      <c r="BC2472" s="16"/>
      <c r="BD2472" s="16"/>
      <c r="BE2472" s="16"/>
      <c r="BF2472" s="16"/>
      <c r="BG2472" s="16"/>
      <c r="BH2472" s="16"/>
      <c r="BI2472" s="16"/>
      <c r="BJ2472" s="16"/>
      <c r="BK2472" s="16"/>
      <c r="BL2472" s="16"/>
      <c r="BM2472" s="16"/>
      <c r="BN2472" s="16"/>
      <c r="BO2472" s="16"/>
      <c r="BP2472" s="16"/>
      <c r="BQ2472" s="16"/>
      <c r="BR2472" s="16"/>
      <c r="BS2472" s="16"/>
      <c r="BT2472" s="16"/>
      <c r="BU2472" s="16"/>
      <c r="BV2472" s="16"/>
      <c r="BW2472" s="16"/>
      <c r="BX2472" s="16"/>
      <c r="BY2472" s="16"/>
      <c r="BZ2472" s="16"/>
      <c r="CA2472" s="16"/>
      <c r="CB2472" s="16"/>
      <c r="CC2472" s="16"/>
      <c r="CD2472" s="16"/>
      <c r="CE2472" s="16"/>
      <c r="CF2472" s="16"/>
      <c r="CG2472" s="16"/>
      <c r="CH2472" s="16"/>
      <c r="CI2472" s="16"/>
      <c r="CJ2472" s="16"/>
      <c r="CK2472" s="16"/>
      <c r="CL2472" s="16"/>
      <c r="CM2472" s="16"/>
      <c r="CN2472" s="16"/>
      <c r="CO2472" s="16"/>
      <c r="CP2472" s="16"/>
      <c r="CQ2472" s="16"/>
      <c r="CR2472" s="16"/>
      <c r="CS2472" s="16"/>
      <c r="CT2472" s="16"/>
      <c r="CU2472" s="16"/>
      <c r="CV2472" s="16"/>
      <c r="CW2472" s="16"/>
      <c r="CX2472" s="16"/>
      <c r="CY2472" s="16"/>
      <c r="CZ2472" s="16"/>
      <c r="DA2472" s="16"/>
      <c r="DB2472" s="16"/>
      <c r="DC2472" s="16"/>
      <c r="DD2472" s="16"/>
      <c r="DE2472" s="16"/>
      <c r="DF2472" s="16"/>
      <c r="DG2472" s="16"/>
      <c r="DH2472" s="16"/>
      <c r="DI2472" s="16"/>
      <c r="DJ2472" s="16"/>
      <c r="DK2472" s="16"/>
      <c r="DL2472" s="16"/>
      <c r="DM2472" s="16"/>
      <c r="DN2472" s="16"/>
      <c r="DO2472" s="16"/>
      <c r="DP2472" s="16"/>
      <c r="DQ2472" s="16"/>
      <c r="DR2472" s="16"/>
      <c r="DS2472" s="16"/>
      <c r="DT2472" s="16"/>
      <c r="DU2472" s="16"/>
      <c r="DV2472" s="16"/>
      <c r="DW2472" s="16"/>
      <c r="DX2472" s="16"/>
      <c r="DY2472" s="16"/>
      <c r="DZ2472" s="16"/>
      <c r="EA2472" s="16"/>
      <c r="EB2472" s="16"/>
      <c r="EC2472" s="16"/>
      <c r="ED2472" s="16"/>
      <c r="EE2472" s="16"/>
      <c r="EF2472" s="16"/>
      <c r="EG2472" s="16"/>
      <c r="EH2472" s="16"/>
      <c r="EI2472" s="16"/>
      <c r="EJ2472" s="16"/>
      <c r="EK2472" s="16"/>
      <c r="EL2472" s="16"/>
      <c r="EM2472" s="16"/>
      <c r="EN2472" s="16"/>
      <c r="EO2472" s="16"/>
      <c r="EP2472" s="16"/>
      <c r="EQ2472" s="16"/>
      <c r="ER2472" s="16"/>
      <c r="ES2472" s="16"/>
      <c r="ET2472" s="16"/>
      <c r="EU2472" s="16"/>
      <c r="EV2472" s="16"/>
      <c r="EW2472" s="16"/>
      <c r="EX2472" s="16"/>
      <c r="EY2472" s="16"/>
      <c r="EZ2472" s="16"/>
      <c r="FA2472" s="16"/>
      <c r="FB2472" s="16"/>
      <c r="FC2472" s="16"/>
      <c r="FD2472" s="16"/>
      <c r="FE2472" s="16"/>
      <c r="FF2472" s="16"/>
      <c r="FG2472" s="16"/>
      <c r="FH2472" s="16"/>
      <c r="FI2472" s="16"/>
      <c r="FJ2472" s="16"/>
      <c r="FK2472" s="16"/>
      <c r="FL2472" s="16"/>
      <c r="FM2472" s="16"/>
      <c r="FN2472" s="16"/>
      <c r="FO2472" s="16"/>
      <c r="FP2472" s="16"/>
      <c r="FQ2472" s="16"/>
      <c r="FR2472" s="16"/>
      <c r="FS2472" s="16"/>
      <c r="FT2472" s="16"/>
      <c r="FU2472" s="16"/>
      <c r="FV2472" s="16"/>
      <c r="FW2472" s="16"/>
      <c r="FX2472" s="16"/>
      <c r="FY2472" s="16"/>
      <c r="FZ2472" s="16"/>
      <c r="GA2472" s="16"/>
      <c r="GB2472" s="16"/>
      <c r="GC2472" s="16"/>
      <c r="GD2472" s="16"/>
      <c r="GE2472" s="16"/>
      <c r="GF2472" s="16"/>
      <c r="GG2472" s="16"/>
      <c r="GH2472" s="16"/>
      <c r="GI2472" s="16"/>
      <c r="GJ2472" s="16"/>
      <c r="GK2472" s="16"/>
      <c r="GL2472" s="16"/>
      <c r="GM2472" s="16"/>
      <c r="GN2472" s="16"/>
      <c r="GO2472" s="16"/>
      <c r="GP2472" s="16"/>
      <c r="GQ2472" s="16"/>
      <c r="GR2472" s="16"/>
      <c r="GS2472" s="16"/>
      <c r="GT2472" s="16"/>
      <c r="GU2472" s="16"/>
      <c r="GV2472" s="16"/>
      <c r="GW2472" s="16"/>
      <c r="GX2472" s="16"/>
      <c r="GY2472" s="16"/>
      <c r="GZ2472" s="16"/>
      <c r="HA2472" s="16"/>
      <c r="HB2472" s="16"/>
      <c r="HC2472" s="16"/>
      <c r="HD2472" s="16"/>
      <c r="HE2472" s="16"/>
      <c r="HF2472" s="16"/>
      <c r="HG2472" s="16"/>
      <c r="HH2472" s="16"/>
      <c r="HI2472" s="16"/>
      <c r="HJ2472" s="16"/>
      <c r="HK2472" s="16"/>
      <c r="HL2472" s="16"/>
      <c r="HM2472" s="16"/>
      <c r="HN2472" s="16"/>
      <c r="HO2472" s="16"/>
      <c r="HP2472" s="16"/>
      <c r="HQ2472" s="16"/>
      <c r="HR2472" s="16"/>
      <c r="HS2472" s="16"/>
      <c r="HT2472" s="16"/>
      <c r="HU2472" s="16"/>
      <c r="HV2472" s="16"/>
      <c r="HW2472" s="16"/>
      <c r="HX2472" s="16"/>
      <c r="HY2472" s="16"/>
      <c r="HZ2472" s="16"/>
      <c r="IA2472" s="16"/>
      <c r="IB2472" s="16"/>
      <c r="IC2472" s="16"/>
      <c r="ID2472" s="16"/>
      <c r="IE2472" s="16"/>
      <c r="IF2472" s="16"/>
      <c r="IG2472" s="16"/>
      <c r="IH2472" s="16"/>
      <c r="II2472" s="16"/>
      <c r="IJ2472" s="16"/>
      <c r="IK2472" s="16"/>
      <c r="IL2472" s="16"/>
      <c r="IM2472" s="16"/>
      <c r="IN2472" s="16"/>
      <c r="IO2472" s="16"/>
      <c r="IP2472" s="16"/>
      <c r="IQ2472" s="16"/>
      <c r="IR2472" s="16"/>
      <c r="IS2472" s="16"/>
      <c r="IT2472" s="16"/>
      <c r="IU2472" s="16"/>
      <c r="IV2472" s="16"/>
      <c r="IW2472" s="16"/>
      <c r="IX2472" s="16"/>
      <c r="IY2472" s="16"/>
      <c r="IZ2472" s="16"/>
      <c r="JA2472" s="16"/>
      <c r="JB2472" s="16"/>
      <c r="JC2472" s="16"/>
      <c r="JD2472" s="16"/>
      <c r="JE2472" s="16"/>
      <c r="JF2472" s="16"/>
      <c r="JG2472" s="16"/>
      <c r="JH2472" s="16"/>
      <c r="JI2472" s="16"/>
      <c r="JJ2472" s="16"/>
      <c r="JK2472" s="16"/>
      <c r="JL2472" s="16"/>
      <c r="JM2472" s="16"/>
      <c r="JN2472" s="16"/>
    </row>
    <row r="2473" spans="1:274" x14ac:dyDescent="0.25">
      <c r="A2473" s="8">
        <v>2797</v>
      </c>
      <c r="B2473" s="38" t="s">
        <v>4163</v>
      </c>
      <c r="C2473" s="9" t="s">
        <v>906</v>
      </c>
      <c r="D2473" s="10" t="s">
        <v>4210</v>
      </c>
      <c r="E2473" s="9" t="s">
        <v>4186</v>
      </c>
      <c r="F2473" s="9" t="s">
        <v>4187</v>
      </c>
      <c r="G2473" s="24" t="s">
        <v>90</v>
      </c>
      <c r="H2473" s="24" t="s">
        <v>4188</v>
      </c>
      <c r="I2473" s="18" t="s">
        <v>4189</v>
      </c>
      <c r="J2473" s="11"/>
      <c r="K2473" s="24" t="s">
        <v>4190</v>
      </c>
      <c r="L2473" s="9" t="s">
        <v>772</v>
      </c>
      <c r="M2473" s="9" t="s">
        <v>157</v>
      </c>
      <c r="N2473" s="9" t="s">
        <v>95</v>
      </c>
      <c r="O2473" s="11" t="s">
        <v>158</v>
      </c>
      <c r="P2473" s="9" t="s">
        <v>159</v>
      </c>
      <c r="Q2473" s="11" t="s">
        <v>160</v>
      </c>
      <c r="R2473" s="11" t="s">
        <v>120</v>
      </c>
      <c r="S2473" s="11" t="s">
        <v>65</v>
      </c>
      <c r="T2473" s="11"/>
      <c r="U2473" s="11" t="s">
        <v>66</v>
      </c>
      <c r="V2473" s="11" t="s">
        <v>67</v>
      </c>
      <c r="W2473" s="11" t="s">
        <v>68</v>
      </c>
      <c r="X2473" s="11" t="s">
        <v>69</v>
      </c>
      <c r="Y2473" s="9" t="s">
        <v>99</v>
      </c>
      <c r="Z2473" s="9" t="s">
        <v>71</v>
      </c>
      <c r="AA2473" s="12">
        <v>65</v>
      </c>
      <c r="AB2473" s="12">
        <v>-146</v>
      </c>
      <c r="AC2473" s="46">
        <v>65</v>
      </c>
      <c r="AD2473" s="46">
        <v>-146</v>
      </c>
      <c r="AE2473" s="8" t="s">
        <v>2060</v>
      </c>
      <c r="AF2473" s="8" t="s">
        <v>142</v>
      </c>
      <c r="AG2473" s="8" t="s">
        <v>102</v>
      </c>
      <c r="AH2473" s="13">
        <v>380</v>
      </c>
      <c r="AI2473" s="8" t="s">
        <v>149</v>
      </c>
      <c r="AJ2473" s="14">
        <v>2</v>
      </c>
      <c r="AK2473" s="14">
        <v>2</v>
      </c>
      <c r="AM2473" s="13">
        <v>75</v>
      </c>
      <c r="AN2473" s="13">
        <v>22</v>
      </c>
      <c r="AO2473" s="9">
        <v>5</v>
      </c>
      <c r="AP2473" s="9" t="s">
        <v>78</v>
      </c>
      <c r="AQ2473" s="15">
        <v>26.741789373454679</v>
      </c>
      <c r="AR2473" s="59">
        <v>2.5919999999999999E-2</v>
      </c>
      <c r="AT2473" s="9" t="s">
        <v>79</v>
      </c>
      <c r="AU2473" s="9" t="s">
        <v>80</v>
      </c>
      <c r="AY2473" s="14">
        <v>0.29333333333333333</v>
      </c>
      <c r="AZ2473" s="14" t="s">
        <v>81</v>
      </c>
      <c r="BA2473" s="16"/>
      <c r="BB2473" s="16"/>
      <c r="BC2473" s="16"/>
      <c r="BD2473" s="16"/>
      <c r="BE2473" s="16"/>
      <c r="BF2473" s="16"/>
      <c r="BG2473" s="16"/>
      <c r="BH2473" s="16"/>
      <c r="BI2473" s="16"/>
      <c r="BJ2473" s="16"/>
      <c r="BK2473" s="16"/>
      <c r="BL2473" s="16"/>
      <c r="BM2473" s="16"/>
      <c r="BN2473" s="16"/>
      <c r="BO2473" s="16"/>
      <c r="BP2473" s="16"/>
      <c r="BQ2473" s="16"/>
      <c r="BR2473" s="16"/>
      <c r="BS2473" s="16"/>
      <c r="BT2473" s="16"/>
      <c r="BU2473" s="16"/>
      <c r="BV2473" s="16"/>
      <c r="BW2473" s="16"/>
      <c r="BX2473" s="16"/>
      <c r="BY2473" s="16"/>
      <c r="BZ2473" s="16"/>
      <c r="CA2473" s="16"/>
      <c r="CB2473" s="16"/>
      <c r="CC2473" s="16"/>
      <c r="CD2473" s="16"/>
      <c r="CE2473" s="16"/>
      <c r="CF2473" s="16"/>
      <c r="CG2473" s="16"/>
      <c r="CH2473" s="16"/>
      <c r="CI2473" s="16"/>
      <c r="CJ2473" s="16"/>
      <c r="CK2473" s="16"/>
      <c r="CL2473" s="16"/>
      <c r="CM2473" s="16"/>
      <c r="CN2473" s="16"/>
      <c r="CO2473" s="16"/>
      <c r="CP2473" s="16"/>
      <c r="CQ2473" s="16"/>
      <c r="CR2473" s="16"/>
      <c r="CS2473" s="16"/>
      <c r="CT2473" s="16"/>
      <c r="CU2473" s="16"/>
      <c r="CV2473" s="16"/>
      <c r="CW2473" s="16"/>
      <c r="CX2473" s="16"/>
      <c r="CY2473" s="16"/>
      <c r="CZ2473" s="16"/>
      <c r="DA2473" s="16"/>
      <c r="DB2473" s="16"/>
      <c r="DC2473" s="16"/>
      <c r="DD2473" s="16"/>
      <c r="DE2473" s="16"/>
      <c r="DF2473" s="16"/>
      <c r="DG2473" s="16"/>
      <c r="DH2473" s="16"/>
      <c r="DI2473" s="16"/>
      <c r="DJ2473" s="16"/>
      <c r="DK2473" s="16"/>
      <c r="DL2473" s="16"/>
      <c r="DM2473" s="16"/>
      <c r="DN2473" s="16"/>
      <c r="DO2473" s="16"/>
      <c r="DP2473" s="16"/>
      <c r="DQ2473" s="16"/>
      <c r="DR2473" s="16"/>
      <c r="DS2473" s="16"/>
      <c r="DT2473" s="16"/>
      <c r="DU2473" s="16"/>
      <c r="DV2473" s="16"/>
      <c r="DW2473" s="16"/>
      <c r="DX2473" s="16"/>
      <c r="DY2473" s="16"/>
      <c r="DZ2473" s="16"/>
      <c r="EA2473" s="16"/>
      <c r="EB2473" s="16"/>
      <c r="EC2473" s="16"/>
      <c r="ED2473" s="16"/>
      <c r="EE2473" s="16"/>
      <c r="EF2473" s="16"/>
      <c r="EG2473" s="16"/>
      <c r="EH2473" s="16"/>
      <c r="EI2473" s="16"/>
      <c r="EJ2473" s="16"/>
      <c r="EK2473" s="16"/>
      <c r="EL2473" s="16"/>
      <c r="EM2473" s="16"/>
      <c r="EN2473" s="16"/>
      <c r="EO2473" s="16"/>
      <c r="EP2473" s="16"/>
      <c r="EQ2473" s="16"/>
      <c r="ER2473" s="16"/>
      <c r="ES2473" s="16"/>
      <c r="ET2473" s="16"/>
      <c r="EU2473" s="16"/>
      <c r="EV2473" s="16"/>
      <c r="EW2473" s="16"/>
      <c r="EX2473" s="16"/>
      <c r="EY2473" s="16"/>
      <c r="EZ2473" s="16"/>
      <c r="FA2473" s="16"/>
      <c r="FB2473" s="16"/>
      <c r="FC2473" s="16"/>
      <c r="FD2473" s="16"/>
      <c r="FE2473" s="16"/>
      <c r="FF2473" s="16"/>
      <c r="FG2473" s="16"/>
      <c r="FH2473" s="16"/>
      <c r="FI2473" s="16"/>
      <c r="FJ2473" s="16"/>
      <c r="FK2473" s="16"/>
      <c r="FL2473" s="16"/>
      <c r="FM2473" s="16"/>
      <c r="FN2473" s="16"/>
      <c r="FO2473" s="16"/>
      <c r="FP2473" s="16"/>
      <c r="FQ2473" s="16"/>
      <c r="FR2473" s="16"/>
      <c r="FS2473" s="16"/>
      <c r="FT2473" s="16"/>
      <c r="FU2473" s="16"/>
      <c r="FV2473" s="16"/>
      <c r="FW2473" s="16"/>
      <c r="FX2473" s="16"/>
      <c r="FY2473" s="16"/>
      <c r="FZ2473" s="16"/>
      <c r="GA2473" s="16"/>
      <c r="GB2473" s="16"/>
      <c r="GC2473" s="16"/>
      <c r="GD2473" s="16"/>
      <c r="GE2473" s="16"/>
      <c r="GF2473" s="16"/>
      <c r="GG2473" s="16"/>
      <c r="GH2473" s="16"/>
      <c r="GI2473" s="16"/>
      <c r="GJ2473" s="16"/>
      <c r="GK2473" s="16"/>
      <c r="GL2473" s="16"/>
      <c r="GM2473" s="16"/>
      <c r="GN2473" s="16"/>
      <c r="GO2473" s="16"/>
      <c r="GP2473" s="16"/>
      <c r="GQ2473" s="16"/>
      <c r="GR2473" s="16"/>
      <c r="GS2473" s="16"/>
      <c r="GT2473" s="16"/>
      <c r="GU2473" s="16"/>
      <c r="GV2473" s="16"/>
      <c r="GW2473" s="16"/>
      <c r="GX2473" s="16"/>
      <c r="GY2473" s="16"/>
      <c r="GZ2473" s="16"/>
      <c r="HA2473" s="16"/>
      <c r="HB2473" s="16"/>
      <c r="HC2473" s="16"/>
      <c r="HD2473" s="16"/>
      <c r="HE2473" s="16"/>
      <c r="HF2473" s="16"/>
      <c r="HG2473" s="16"/>
      <c r="HH2473" s="16"/>
      <c r="HI2473" s="16"/>
      <c r="HJ2473" s="16"/>
      <c r="HK2473" s="16"/>
      <c r="HL2473" s="16"/>
      <c r="HM2473" s="16"/>
      <c r="HN2473" s="16"/>
      <c r="HO2473" s="16"/>
      <c r="HP2473" s="16"/>
      <c r="HQ2473" s="16"/>
      <c r="HR2473" s="16"/>
      <c r="HS2473" s="16"/>
      <c r="HT2473" s="16"/>
      <c r="HU2473" s="16"/>
      <c r="HV2473" s="16"/>
      <c r="HW2473" s="16"/>
      <c r="HX2473" s="16"/>
      <c r="HY2473" s="16"/>
      <c r="HZ2473" s="16"/>
      <c r="IA2473" s="16"/>
      <c r="IB2473" s="16"/>
      <c r="IC2473" s="16"/>
      <c r="ID2473" s="16"/>
      <c r="IE2473" s="16"/>
      <c r="IF2473" s="16"/>
      <c r="IG2473" s="16"/>
      <c r="IH2473" s="16"/>
      <c r="II2473" s="16"/>
      <c r="IJ2473" s="16"/>
      <c r="IK2473" s="16"/>
      <c r="IL2473" s="16"/>
      <c r="IM2473" s="16"/>
      <c r="IN2473" s="16"/>
      <c r="IO2473" s="16"/>
      <c r="IP2473" s="16"/>
      <c r="IQ2473" s="16"/>
      <c r="IR2473" s="16"/>
      <c r="IS2473" s="16"/>
      <c r="IT2473" s="16"/>
      <c r="IU2473" s="16"/>
      <c r="IV2473" s="16"/>
      <c r="IW2473" s="16"/>
      <c r="IX2473" s="16"/>
      <c r="IY2473" s="16"/>
      <c r="IZ2473" s="16"/>
      <c r="JA2473" s="16"/>
      <c r="JB2473" s="16"/>
      <c r="JC2473" s="16"/>
      <c r="JD2473" s="16"/>
      <c r="JE2473" s="16"/>
      <c r="JF2473" s="16"/>
      <c r="JG2473" s="16"/>
      <c r="JH2473" s="16"/>
      <c r="JI2473" s="16"/>
      <c r="JJ2473" s="16"/>
      <c r="JK2473" s="16"/>
      <c r="JL2473" s="16"/>
      <c r="JM2473" s="16"/>
      <c r="JN2473" s="16"/>
    </row>
    <row r="2474" spans="1:274" x14ac:dyDescent="0.25">
      <c r="A2474" s="8">
        <v>2798</v>
      </c>
      <c r="B2474" s="38" t="s">
        <v>4211</v>
      </c>
      <c r="C2474" s="18"/>
      <c r="D2474" s="10" t="s">
        <v>4212</v>
      </c>
      <c r="E2474" s="9" t="s">
        <v>4173</v>
      </c>
      <c r="F2474" s="9" t="s">
        <v>4174</v>
      </c>
      <c r="G2474" s="9" t="s">
        <v>102</v>
      </c>
      <c r="H2474" s="9" t="s">
        <v>4175</v>
      </c>
      <c r="I2474" s="18" t="s">
        <v>4176</v>
      </c>
      <c r="L2474" s="9" t="s">
        <v>4176</v>
      </c>
      <c r="M2474" s="9" t="s">
        <v>269</v>
      </c>
      <c r="N2474" s="9" t="s">
        <v>95</v>
      </c>
      <c r="P2474" s="9" t="s">
        <v>96</v>
      </c>
      <c r="Q2474" s="18" t="s">
        <v>97</v>
      </c>
      <c r="R2474" s="18" t="s">
        <v>98</v>
      </c>
      <c r="S2474" s="11" t="s">
        <v>65</v>
      </c>
      <c r="T2474" s="11"/>
      <c r="U2474" s="11" t="s">
        <v>66</v>
      </c>
      <c r="V2474" s="11" t="s">
        <v>67</v>
      </c>
      <c r="W2474" s="11" t="s">
        <v>68</v>
      </c>
      <c r="X2474" s="11" t="s">
        <v>69</v>
      </c>
      <c r="Y2474" s="9" t="s">
        <v>99</v>
      </c>
      <c r="Z2474" s="9" t="s">
        <v>71</v>
      </c>
      <c r="AA2474" s="12">
        <v>69.024330000000006</v>
      </c>
      <c r="AB2474" s="12">
        <v>147.71803</v>
      </c>
      <c r="AC2474" s="46">
        <v>69.024330000000006</v>
      </c>
      <c r="AD2474" s="46">
        <v>-147.71803</v>
      </c>
      <c r="AE2474" s="8" t="s">
        <v>2060</v>
      </c>
      <c r="AF2474" s="8" t="s">
        <v>142</v>
      </c>
      <c r="AG2474" s="8" t="s">
        <v>102</v>
      </c>
      <c r="AH2474" s="13">
        <v>441</v>
      </c>
      <c r="AI2474" s="8" t="s">
        <v>149</v>
      </c>
      <c r="AM2474" s="13" t="s">
        <v>4213</v>
      </c>
      <c r="AN2474" s="13" t="e">
        <v>#VALUE!</v>
      </c>
      <c r="AO2474" s="9">
        <v>1</v>
      </c>
      <c r="AP2474" s="9" t="s">
        <v>78</v>
      </c>
      <c r="AQ2474" s="15">
        <v>34.250405979273332</v>
      </c>
      <c r="AR2474" s="59">
        <v>2.0237634000000001E-2</v>
      </c>
      <c r="AS2474" s="9">
        <v>10</v>
      </c>
      <c r="AT2474" s="9" t="s">
        <v>79</v>
      </c>
      <c r="AU2474" s="9" t="s">
        <v>80</v>
      </c>
      <c r="AV2474" s="14">
        <v>6.9</v>
      </c>
      <c r="AW2474" s="14">
        <v>7.3</v>
      </c>
      <c r="AY2474" s="14">
        <v>7.1526315789473687</v>
      </c>
      <c r="AZ2474" s="14" t="s">
        <v>52</v>
      </c>
      <c r="BA2474" s="16"/>
      <c r="BB2474" s="16"/>
      <c r="BC2474" s="16"/>
      <c r="BD2474" s="16"/>
      <c r="BE2474" s="16"/>
      <c r="BF2474" s="16"/>
      <c r="BG2474" s="16"/>
      <c r="BH2474" s="16"/>
      <c r="BI2474" s="16"/>
      <c r="BJ2474" s="16"/>
      <c r="BK2474" s="16"/>
      <c r="BL2474" s="16"/>
      <c r="BM2474" s="16"/>
      <c r="BN2474" s="16"/>
      <c r="BO2474" s="16"/>
      <c r="BP2474" s="16"/>
      <c r="BQ2474" s="16"/>
      <c r="BR2474" s="16"/>
      <c r="BS2474" s="16"/>
      <c r="BT2474" s="16"/>
      <c r="BU2474" s="16"/>
      <c r="BV2474" s="16"/>
      <c r="BW2474" s="16"/>
      <c r="BX2474" s="16"/>
      <c r="BY2474" s="16"/>
      <c r="BZ2474" s="16"/>
      <c r="CA2474" s="16"/>
      <c r="CB2474" s="16"/>
      <c r="CC2474" s="16"/>
      <c r="CD2474" s="16"/>
      <c r="CE2474" s="16"/>
      <c r="CF2474" s="16"/>
      <c r="CG2474" s="16"/>
      <c r="CH2474" s="16"/>
      <c r="CI2474" s="16"/>
      <c r="CJ2474" s="16"/>
      <c r="CK2474" s="16"/>
      <c r="CL2474" s="16"/>
      <c r="CM2474" s="16"/>
      <c r="CN2474" s="16"/>
      <c r="CO2474" s="16"/>
      <c r="CP2474" s="16"/>
      <c r="CQ2474" s="16"/>
      <c r="CR2474" s="16"/>
      <c r="CS2474" s="16"/>
      <c r="CT2474" s="16"/>
      <c r="CU2474" s="16"/>
      <c r="CV2474" s="16"/>
      <c r="CW2474" s="16"/>
      <c r="CX2474" s="16"/>
      <c r="CY2474" s="16"/>
      <c r="CZ2474" s="16"/>
      <c r="DA2474" s="16"/>
      <c r="DB2474" s="16"/>
      <c r="DC2474" s="16"/>
      <c r="DD2474" s="16"/>
      <c r="DE2474" s="16"/>
      <c r="DF2474" s="16"/>
      <c r="DG2474" s="16"/>
      <c r="DH2474" s="16"/>
      <c r="DI2474" s="16"/>
      <c r="DJ2474" s="16"/>
      <c r="DK2474" s="16"/>
      <c r="DL2474" s="16"/>
      <c r="DM2474" s="16"/>
      <c r="DN2474" s="16"/>
      <c r="DO2474" s="16"/>
      <c r="DP2474" s="16"/>
      <c r="DQ2474" s="16"/>
      <c r="DR2474" s="16"/>
      <c r="DS2474" s="16"/>
      <c r="DT2474" s="16"/>
      <c r="DU2474" s="16"/>
      <c r="DV2474" s="16"/>
      <c r="DW2474" s="16"/>
      <c r="DX2474" s="16"/>
      <c r="DY2474" s="16"/>
      <c r="DZ2474" s="16"/>
      <c r="EA2474" s="16"/>
      <c r="EB2474" s="16"/>
      <c r="EC2474" s="16"/>
      <c r="ED2474" s="16"/>
      <c r="EE2474" s="16"/>
      <c r="EF2474" s="16"/>
      <c r="EG2474" s="16"/>
      <c r="EH2474" s="16"/>
      <c r="EI2474" s="16"/>
      <c r="EJ2474" s="16"/>
      <c r="EK2474" s="16"/>
      <c r="EL2474" s="16"/>
      <c r="EM2474" s="16"/>
      <c r="EN2474" s="16"/>
      <c r="EO2474" s="16"/>
      <c r="EP2474" s="16"/>
      <c r="EQ2474" s="16"/>
      <c r="ER2474" s="16"/>
      <c r="ES2474" s="16"/>
      <c r="ET2474" s="16"/>
      <c r="EU2474" s="16"/>
      <c r="EV2474" s="16"/>
      <c r="EW2474" s="16"/>
      <c r="EX2474" s="16"/>
      <c r="EY2474" s="16"/>
      <c r="EZ2474" s="16"/>
      <c r="FA2474" s="16"/>
      <c r="FB2474" s="16"/>
      <c r="FC2474" s="16"/>
      <c r="FD2474" s="16"/>
      <c r="FE2474" s="16"/>
      <c r="FF2474" s="16"/>
      <c r="FG2474" s="16"/>
      <c r="FH2474" s="16"/>
      <c r="FI2474" s="16"/>
      <c r="FJ2474" s="16"/>
      <c r="FK2474" s="16"/>
      <c r="FL2474" s="16"/>
      <c r="FM2474" s="16"/>
      <c r="FN2474" s="16"/>
      <c r="FO2474" s="16"/>
      <c r="FP2474" s="16"/>
      <c r="FQ2474" s="16"/>
      <c r="FR2474" s="16"/>
      <c r="FS2474" s="16"/>
      <c r="FT2474" s="16"/>
      <c r="FU2474" s="16"/>
      <c r="FV2474" s="16"/>
      <c r="FW2474" s="16"/>
      <c r="FX2474" s="16"/>
      <c r="FY2474" s="16"/>
      <c r="FZ2474" s="16"/>
      <c r="GA2474" s="16"/>
      <c r="GB2474" s="16"/>
      <c r="GC2474" s="16"/>
      <c r="GD2474" s="16"/>
      <c r="GE2474" s="16"/>
      <c r="GF2474" s="16"/>
      <c r="GG2474" s="16"/>
      <c r="GH2474" s="16"/>
      <c r="GI2474" s="16"/>
      <c r="GJ2474" s="16"/>
      <c r="GK2474" s="16"/>
      <c r="GL2474" s="16"/>
      <c r="GM2474" s="16"/>
      <c r="GN2474" s="16"/>
      <c r="GO2474" s="16"/>
      <c r="GP2474" s="16"/>
      <c r="GQ2474" s="16"/>
      <c r="GR2474" s="16"/>
      <c r="GS2474" s="16"/>
      <c r="GT2474" s="16"/>
      <c r="GU2474" s="16"/>
      <c r="GV2474" s="16"/>
      <c r="GW2474" s="16"/>
      <c r="GX2474" s="16"/>
      <c r="GY2474" s="16"/>
      <c r="GZ2474" s="16"/>
      <c r="HA2474" s="16"/>
      <c r="HB2474" s="16"/>
      <c r="HC2474" s="16"/>
      <c r="HD2474" s="16"/>
      <c r="HE2474" s="16"/>
      <c r="HF2474" s="16"/>
      <c r="HG2474" s="16"/>
      <c r="HH2474" s="16"/>
      <c r="HI2474" s="16"/>
      <c r="HJ2474" s="16"/>
      <c r="HK2474" s="16"/>
      <c r="HL2474" s="16"/>
      <c r="HM2474" s="16"/>
      <c r="HN2474" s="16"/>
      <c r="HO2474" s="16"/>
      <c r="HP2474" s="16"/>
      <c r="HQ2474" s="16"/>
      <c r="HR2474" s="16"/>
      <c r="HS2474" s="16"/>
      <c r="HT2474" s="16"/>
      <c r="HU2474" s="16"/>
      <c r="HV2474" s="16"/>
      <c r="HW2474" s="16"/>
      <c r="HX2474" s="16"/>
      <c r="HY2474" s="16"/>
      <c r="HZ2474" s="16"/>
      <c r="IA2474" s="16"/>
      <c r="IB2474" s="16"/>
      <c r="IC2474" s="16"/>
      <c r="ID2474" s="16"/>
      <c r="IE2474" s="16"/>
      <c r="IF2474" s="16"/>
      <c r="IG2474" s="16"/>
      <c r="IH2474" s="16"/>
      <c r="II2474" s="16"/>
      <c r="IJ2474" s="16"/>
      <c r="IK2474" s="16"/>
      <c r="IL2474" s="16"/>
      <c r="IM2474" s="16"/>
      <c r="IN2474" s="16"/>
      <c r="IO2474" s="16"/>
      <c r="IP2474" s="16"/>
      <c r="IQ2474" s="16"/>
      <c r="IR2474" s="16"/>
      <c r="IS2474" s="16"/>
      <c r="IT2474" s="16"/>
      <c r="IU2474" s="16"/>
      <c r="IV2474" s="16"/>
      <c r="IW2474" s="16"/>
      <c r="IX2474" s="16"/>
      <c r="IY2474" s="16"/>
      <c r="IZ2474" s="16"/>
      <c r="JA2474" s="16"/>
      <c r="JB2474" s="16"/>
      <c r="JC2474" s="16"/>
      <c r="JD2474" s="16"/>
      <c r="JE2474" s="16"/>
      <c r="JF2474" s="16"/>
      <c r="JG2474" s="16"/>
      <c r="JH2474" s="16"/>
      <c r="JI2474" s="16"/>
      <c r="JJ2474" s="16"/>
      <c r="JK2474" s="16"/>
      <c r="JL2474" s="16"/>
      <c r="JM2474" s="16"/>
      <c r="JN2474" s="16"/>
    </row>
    <row r="2475" spans="1:274" x14ac:dyDescent="0.25">
      <c r="A2475" s="8">
        <v>2799</v>
      </c>
      <c r="B2475" s="38" t="s">
        <v>4211</v>
      </c>
      <c r="C2475" s="18"/>
      <c r="D2475" s="10" t="s">
        <v>4214</v>
      </c>
      <c r="E2475" s="9" t="s">
        <v>4173</v>
      </c>
      <c r="F2475" s="9" t="s">
        <v>4174</v>
      </c>
      <c r="G2475" s="9" t="s">
        <v>102</v>
      </c>
      <c r="H2475" s="9" t="s">
        <v>4175</v>
      </c>
      <c r="I2475" s="18" t="s">
        <v>4176</v>
      </c>
      <c r="L2475" s="9" t="s">
        <v>4176</v>
      </c>
      <c r="M2475" s="9" t="s">
        <v>269</v>
      </c>
      <c r="N2475" s="9" t="s">
        <v>95</v>
      </c>
      <c r="P2475" s="9" t="s">
        <v>96</v>
      </c>
      <c r="Q2475" s="18" t="s">
        <v>97</v>
      </c>
      <c r="R2475" s="18" t="s">
        <v>98</v>
      </c>
      <c r="S2475" s="11" t="s">
        <v>65</v>
      </c>
      <c r="T2475" s="11"/>
      <c r="U2475" s="11" t="s">
        <v>66</v>
      </c>
      <c r="V2475" s="11" t="s">
        <v>67</v>
      </c>
      <c r="W2475" s="11" t="s">
        <v>68</v>
      </c>
      <c r="X2475" s="11" t="s">
        <v>69</v>
      </c>
      <c r="Y2475" s="9" t="s">
        <v>99</v>
      </c>
      <c r="Z2475" s="9" t="s">
        <v>71</v>
      </c>
      <c r="AA2475" s="12">
        <v>69.024330000000006</v>
      </c>
      <c r="AB2475" s="12">
        <v>147.71803</v>
      </c>
      <c r="AC2475" s="46">
        <v>69.024330000000006</v>
      </c>
      <c r="AD2475" s="46">
        <v>-147.71803</v>
      </c>
      <c r="AE2475" s="8" t="s">
        <v>2060</v>
      </c>
      <c r="AF2475" s="8" t="s">
        <v>142</v>
      </c>
      <c r="AG2475" s="8" t="s">
        <v>102</v>
      </c>
      <c r="AH2475" s="13">
        <v>441</v>
      </c>
      <c r="AI2475" s="8" t="s">
        <v>149</v>
      </c>
      <c r="AM2475" s="13" t="s">
        <v>4213</v>
      </c>
      <c r="AN2475" s="13" t="e">
        <v>#VALUE!</v>
      </c>
      <c r="AO2475" s="9">
        <v>1</v>
      </c>
      <c r="AP2475" s="9" t="s">
        <v>78</v>
      </c>
      <c r="AQ2475" s="15">
        <v>29.335964653307087</v>
      </c>
      <c r="AR2475" s="59">
        <v>2.3627898000000001E-2</v>
      </c>
      <c r="AS2475" s="9">
        <v>10</v>
      </c>
      <c r="AT2475" s="9" t="s">
        <v>79</v>
      </c>
      <c r="AU2475" s="9" t="s">
        <v>80</v>
      </c>
      <c r="AV2475" s="14">
        <v>5.9</v>
      </c>
      <c r="AW2475" s="14">
        <v>6.9</v>
      </c>
      <c r="AY2475" s="14">
        <v>6.4212121212121218</v>
      </c>
      <c r="AZ2475" s="14" t="s">
        <v>52</v>
      </c>
      <c r="BA2475" s="16"/>
      <c r="BB2475" s="16"/>
      <c r="BC2475" s="16"/>
      <c r="BD2475" s="16"/>
      <c r="BE2475" s="16"/>
      <c r="BF2475" s="16"/>
      <c r="BG2475" s="16"/>
      <c r="BH2475" s="16"/>
      <c r="BI2475" s="16"/>
      <c r="BJ2475" s="16"/>
      <c r="BK2475" s="16"/>
      <c r="BL2475" s="16"/>
      <c r="BM2475" s="16"/>
      <c r="BN2475" s="16"/>
      <c r="BO2475" s="16"/>
      <c r="BP2475" s="16"/>
      <c r="BQ2475" s="16"/>
      <c r="BR2475" s="16"/>
      <c r="BS2475" s="16"/>
      <c r="BT2475" s="16"/>
      <c r="BU2475" s="16"/>
      <c r="BV2475" s="16"/>
      <c r="BW2475" s="16"/>
      <c r="BX2475" s="16"/>
      <c r="BY2475" s="16"/>
      <c r="BZ2475" s="16"/>
      <c r="CA2475" s="16"/>
      <c r="CB2475" s="16"/>
      <c r="CC2475" s="16"/>
      <c r="CD2475" s="16"/>
      <c r="CE2475" s="16"/>
      <c r="CF2475" s="16"/>
      <c r="CG2475" s="16"/>
      <c r="CH2475" s="16"/>
      <c r="CI2475" s="16"/>
      <c r="CJ2475" s="16"/>
      <c r="CK2475" s="16"/>
      <c r="CL2475" s="16"/>
      <c r="CM2475" s="16"/>
      <c r="CN2475" s="16"/>
      <c r="CO2475" s="16"/>
      <c r="CP2475" s="16"/>
      <c r="CQ2475" s="16"/>
      <c r="CR2475" s="16"/>
      <c r="CS2475" s="16"/>
      <c r="CT2475" s="16"/>
      <c r="CU2475" s="16"/>
      <c r="CV2475" s="16"/>
      <c r="CW2475" s="16"/>
      <c r="CX2475" s="16"/>
      <c r="CY2475" s="16"/>
      <c r="CZ2475" s="16"/>
      <c r="DA2475" s="16"/>
      <c r="DB2475" s="16"/>
      <c r="DC2475" s="16"/>
      <c r="DD2475" s="16"/>
      <c r="DE2475" s="16"/>
      <c r="DF2475" s="16"/>
      <c r="DG2475" s="16"/>
      <c r="DH2475" s="16"/>
      <c r="DI2475" s="16"/>
      <c r="DJ2475" s="16"/>
      <c r="DK2475" s="16"/>
      <c r="DL2475" s="16"/>
      <c r="DM2475" s="16"/>
      <c r="DN2475" s="16"/>
      <c r="DO2475" s="16"/>
      <c r="DP2475" s="16"/>
      <c r="DQ2475" s="16"/>
      <c r="DR2475" s="16"/>
      <c r="DS2475" s="16"/>
      <c r="DT2475" s="16"/>
      <c r="DU2475" s="16"/>
      <c r="DV2475" s="16"/>
      <c r="DW2475" s="16"/>
      <c r="DX2475" s="16"/>
      <c r="DY2475" s="16"/>
      <c r="DZ2475" s="16"/>
      <c r="EA2475" s="16"/>
      <c r="EB2475" s="16"/>
      <c r="EC2475" s="16"/>
      <c r="ED2475" s="16"/>
      <c r="EE2475" s="16"/>
      <c r="EF2475" s="16"/>
      <c r="EG2475" s="16"/>
      <c r="EH2475" s="16"/>
      <c r="EI2475" s="16"/>
      <c r="EJ2475" s="16"/>
      <c r="EK2475" s="16"/>
      <c r="EL2475" s="16"/>
      <c r="EM2475" s="16"/>
      <c r="EN2475" s="16"/>
      <c r="EO2475" s="16"/>
      <c r="EP2475" s="16"/>
      <c r="EQ2475" s="16"/>
      <c r="ER2475" s="16"/>
      <c r="ES2475" s="16"/>
      <c r="ET2475" s="16"/>
      <c r="EU2475" s="16"/>
      <c r="EV2475" s="16"/>
      <c r="EW2475" s="16"/>
      <c r="EX2475" s="16"/>
      <c r="EY2475" s="16"/>
      <c r="EZ2475" s="16"/>
      <c r="FA2475" s="16"/>
      <c r="FB2475" s="16"/>
      <c r="FC2475" s="16"/>
      <c r="FD2475" s="16"/>
      <c r="FE2475" s="16"/>
      <c r="FF2475" s="16"/>
      <c r="FG2475" s="16"/>
      <c r="FH2475" s="16"/>
      <c r="FI2475" s="16"/>
      <c r="FJ2475" s="16"/>
      <c r="FK2475" s="16"/>
      <c r="FL2475" s="16"/>
      <c r="FM2475" s="16"/>
      <c r="FN2475" s="16"/>
      <c r="FO2475" s="16"/>
      <c r="FP2475" s="16"/>
      <c r="FQ2475" s="16"/>
      <c r="FR2475" s="16"/>
      <c r="FS2475" s="16"/>
      <c r="FT2475" s="16"/>
      <c r="FU2475" s="16"/>
      <c r="FV2475" s="16"/>
      <c r="FW2475" s="16"/>
      <c r="FX2475" s="16"/>
      <c r="FY2475" s="16"/>
      <c r="FZ2475" s="16"/>
      <c r="GA2475" s="16"/>
      <c r="GB2475" s="16"/>
      <c r="GC2475" s="16"/>
      <c r="GD2475" s="16"/>
      <c r="GE2475" s="16"/>
      <c r="GF2475" s="16"/>
      <c r="GG2475" s="16"/>
      <c r="GH2475" s="16"/>
      <c r="GI2475" s="16"/>
      <c r="GJ2475" s="16"/>
      <c r="GK2475" s="16"/>
      <c r="GL2475" s="16"/>
      <c r="GM2475" s="16"/>
      <c r="GN2475" s="16"/>
      <c r="GO2475" s="16"/>
      <c r="GP2475" s="16"/>
      <c r="GQ2475" s="16"/>
      <c r="GR2475" s="16"/>
      <c r="GS2475" s="16"/>
      <c r="GT2475" s="16"/>
      <c r="GU2475" s="16"/>
      <c r="GV2475" s="16"/>
      <c r="GW2475" s="16"/>
      <c r="GX2475" s="16"/>
      <c r="GY2475" s="16"/>
      <c r="GZ2475" s="16"/>
      <c r="HA2475" s="16"/>
      <c r="HB2475" s="16"/>
      <c r="HC2475" s="16"/>
      <c r="HD2475" s="16"/>
      <c r="HE2475" s="16"/>
      <c r="HF2475" s="16"/>
      <c r="HG2475" s="16"/>
      <c r="HH2475" s="16"/>
      <c r="HI2475" s="16"/>
      <c r="HJ2475" s="16"/>
      <c r="HK2475" s="16"/>
      <c r="HL2475" s="16"/>
      <c r="HM2475" s="16"/>
      <c r="HN2475" s="16"/>
      <c r="HO2475" s="16"/>
      <c r="HP2475" s="16"/>
      <c r="HQ2475" s="16"/>
      <c r="HR2475" s="16"/>
      <c r="HS2475" s="16"/>
      <c r="HT2475" s="16"/>
      <c r="HU2475" s="16"/>
      <c r="HV2475" s="16"/>
      <c r="HW2475" s="16"/>
      <c r="HX2475" s="16"/>
      <c r="HY2475" s="16"/>
      <c r="HZ2475" s="16"/>
      <c r="IA2475" s="16"/>
      <c r="IB2475" s="16"/>
      <c r="IC2475" s="16"/>
      <c r="ID2475" s="16"/>
      <c r="IE2475" s="16"/>
      <c r="IF2475" s="16"/>
      <c r="IG2475" s="16"/>
      <c r="IH2475" s="16"/>
      <c r="II2475" s="16"/>
      <c r="IJ2475" s="16"/>
      <c r="IK2475" s="16"/>
      <c r="IL2475" s="16"/>
      <c r="IM2475" s="16"/>
      <c r="IN2475" s="16"/>
      <c r="IO2475" s="16"/>
      <c r="IP2475" s="16"/>
      <c r="IQ2475" s="16"/>
      <c r="IR2475" s="16"/>
      <c r="IS2475" s="16"/>
      <c r="IT2475" s="16"/>
      <c r="IU2475" s="16"/>
      <c r="IV2475" s="16"/>
      <c r="IW2475" s="16"/>
      <c r="IX2475" s="16"/>
      <c r="IY2475" s="16"/>
      <c r="IZ2475" s="16"/>
      <c r="JA2475" s="16"/>
      <c r="JB2475" s="16"/>
      <c r="JC2475" s="16"/>
      <c r="JD2475" s="16"/>
      <c r="JE2475" s="16"/>
      <c r="JF2475" s="16"/>
      <c r="JG2475" s="16"/>
      <c r="JH2475" s="16"/>
      <c r="JI2475" s="16"/>
      <c r="JJ2475" s="16"/>
      <c r="JK2475" s="16"/>
      <c r="JL2475" s="16"/>
      <c r="JM2475" s="16"/>
      <c r="JN2475" s="16"/>
    </row>
    <row r="2476" spans="1:274" x14ac:dyDescent="0.25">
      <c r="A2476" s="8">
        <v>2800</v>
      </c>
      <c r="B2476" s="38" t="s">
        <v>4211</v>
      </c>
      <c r="C2476" s="18"/>
      <c r="D2476" s="10" t="s">
        <v>4215</v>
      </c>
      <c r="E2476" s="9" t="s">
        <v>4173</v>
      </c>
      <c r="F2476" s="9" t="s">
        <v>4174</v>
      </c>
      <c r="G2476" s="9" t="s">
        <v>102</v>
      </c>
      <c r="H2476" s="9" t="s">
        <v>4175</v>
      </c>
      <c r="I2476" s="18" t="s">
        <v>4176</v>
      </c>
      <c r="L2476" s="9" t="s">
        <v>4176</v>
      </c>
      <c r="M2476" s="9" t="s">
        <v>269</v>
      </c>
      <c r="N2476" s="9" t="s">
        <v>95</v>
      </c>
      <c r="P2476" s="9" t="s">
        <v>96</v>
      </c>
      <c r="Q2476" s="18" t="s">
        <v>97</v>
      </c>
      <c r="R2476" s="18" t="s">
        <v>98</v>
      </c>
      <c r="S2476" s="11" t="s">
        <v>65</v>
      </c>
      <c r="T2476" s="11"/>
      <c r="U2476" s="11" t="s">
        <v>66</v>
      </c>
      <c r="V2476" s="11" t="s">
        <v>67</v>
      </c>
      <c r="W2476" s="11" t="s">
        <v>68</v>
      </c>
      <c r="X2476" s="11" t="s">
        <v>69</v>
      </c>
      <c r="Y2476" s="9" t="s">
        <v>99</v>
      </c>
      <c r="Z2476" s="9" t="s">
        <v>71</v>
      </c>
      <c r="AA2476" s="12">
        <v>69.024330000000006</v>
      </c>
      <c r="AB2476" s="12">
        <v>147.71803</v>
      </c>
      <c r="AC2476" s="46">
        <v>69.024330000000006</v>
      </c>
      <c r="AD2476" s="46">
        <v>-147.71803</v>
      </c>
      <c r="AE2476" s="8" t="s">
        <v>2060</v>
      </c>
      <c r="AF2476" s="8" t="s">
        <v>142</v>
      </c>
      <c r="AG2476" s="8" t="s">
        <v>102</v>
      </c>
      <c r="AH2476" s="13">
        <v>441</v>
      </c>
      <c r="AI2476" s="8" t="s">
        <v>149</v>
      </c>
      <c r="AM2476" s="13" t="s">
        <v>4213</v>
      </c>
      <c r="AN2476" s="13" t="e">
        <v>#VALUE!</v>
      </c>
      <c r="AO2476" s="9">
        <v>1</v>
      </c>
      <c r="AP2476" s="9" t="s">
        <v>78</v>
      </c>
      <c r="AQ2476" s="15">
        <v>14.175976677635861</v>
      </c>
      <c r="AR2476" s="59">
        <v>4.8895902999999998E-2</v>
      </c>
      <c r="AS2476" s="9">
        <v>10</v>
      </c>
      <c r="AT2476" s="9" t="s">
        <v>79</v>
      </c>
      <c r="AU2476" s="9" t="s">
        <v>80</v>
      </c>
      <c r="AV2476" s="14">
        <v>4.8</v>
      </c>
      <c r="AW2476" s="14">
        <v>6.7</v>
      </c>
      <c r="AY2476" s="14">
        <v>5.8684210526315788</v>
      </c>
      <c r="AZ2476" s="14" t="s">
        <v>52</v>
      </c>
      <c r="BA2476" s="16"/>
      <c r="BB2476" s="16"/>
      <c r="BC2476" s="16"/>
      <c r="BD2476" s="16"/>
      <c r="BE2476" s="16"/>
      <c r="BF2476" s="16"/>
      <c r="BG2476" s="16"/>
      <c r="BH2476" s="16"/>
      <c r="BI2476" s="16"/>
      <c r="BJ2476" s="16"/>
      <c r="BK2476" s="16"/>
      <c r="BL2476" s="16"/>
      <c r="BM2476" s="16"/>
      <c r="BN2476" s="16"/>
      <c r="BO2476" s="16"/>
      <c r="BP2476" s="16"/>
      <c r="BQ2476" s="16"/>
      <c r="BR2476" s="16"/>
      <c r="BS2476" s="16"/>
      <c r="BT2476" s="16"/>
      <c r="BU2476" s="16"/>
      <c r="BV2476" s="16"/>
      <c r="BW2476" s="16"/>
      <c r="BX2476" s="16"/>
      <c r="BY2476" s="16"/>
      <c r="BZ2476" s="16"/>
      <c r="CA2476" s="16"/>
      <c r="CB2476" s="16"/>
      <c r="CC2476" s="16"/>
      <c r="CD2476" s="16"/>
      <c r="CE2476" s="16"/>
      <c r="CF2476" s="16"/>
      <c r="CG2476" s="16"/>
      <c r="CH2476" s="16"/>
      <c r="CI2476" s="16"/>
      <c r="CJ2476" s="16"/>
      <c r="CK2476" s="16"/>
      <c r="CL2476" s="16"/>
      <c r="CM2476" s="16"/>
      <c r="CN2476" s="16"/>
      <c r="CO2476" s="16"/>
      <c r="CP2476" s="16"/>
      <c r="CQ2476" s="16"/>
      <c r="CR2476" s="16"/>
      <c r="CS2476" s="16"/>
      <c r="CT2476" s="16"/>
      <c r="CU2476" s="16"/>
      <c r="CV2476" s="16"/>
      <c r="CW2476" s="16"/>
      <c r="CX2476" s="16"/>
      <c r="CY2476" s="16"/>
      <c r="CZ2476" s="16"/>
      <c r="DA2476" s="16"/>
      <c r="DB2476" s="16"/>
      <c r="DC2476" s="16"/>
      <c r="DD2476" s="16"/>
      <c r="DE2476" s="16"/>
      <c r="DF2476" s="16"/>
      <c r="DG2476" s="16"/>
      <c r="DH2476" s="16"/>
      <c r="DI2476" s="16"/>
      <c r="DJ2476" s="16"/>
      <c r="DK2476" s="16"/>
      <c r="DL2476" s="16"/>
      <c r="DM2476" s="16"/>
      <c r="DN2476" s="16"/>
      <c r="DO2476" s="16"/>
      <c r="DP2476" s="16"/>
      <c r="DQ2476" s="16"/>
      <c r="DR2476" s="16"/>
      <c r="DS2476" s="16"/>
      <c r="DT2476" s="16"/>
      <c r="DU2476" s="16"/>
      <c r="DV2476" s="16"/>
      <c r="DW2476" s="16"/>
      <c r="DX2476" s="16"/>
      <c r="DY2476" s="16"/>
      <c r="DZ2476" s="16"/>
      <c r="EA2476" s="16"/>
      <c r="EB2476" s="16"/>
      <c r="EC2476" s="16"/>
      <c r="ED2476" s="16"/>
      <c r="EE2476" s="16"/>
      <c r="EF2476" s="16"/>
      <c r="EG2476" s="16"/>
      <c r="EH2476" s="16"/>
      <c r="EI2476" s="16"/>
      <c r="EJ2476" s="16"/>
      <c r="EK2476" s="16"/>
      <c r="EL2476" s="16"/>
      <c r="EM2476" s="16"/>
      <c r="EN2476" s="16"/>
      <c r="EO2476" s="16"/>
      <c r="EP2476" s="16"/>
      <c r="EQ2476" s="16"/>
      <c r="ER2476" s="16"/>
      <c r="ES2476" s="16"/>
      <c r="ET2476" s="16"/>
      <c r="EU2476" s="16"/>
      <c r="EV2476" s="16"/>
      <c r="EW2476" s="16"/>
      <c r="EX2476" s="16"/>
      <c r="EY2476" s="16"/>
      <c r="EZ2476" s="16"/>
      <c r="FA2476" s="16"/>
      <c r="FB2476" s="16"/>
      <c r="FC2476" s="16"/>
      <c r="FD2476" s="16"/>
      <c r="FE2476" s="16"/>
      <c r="FF2476" s="16"/>
      <c r="FG2476" s="16"/>
      <c r="FH2476" s="16"/>
      <c r="FI2476" s="16"/>
      <c r="FJ2476" s="16"/>
      <c r="FK2476" s="16"/>
      <c r="FL2476" s="16"/>
      <c r="FM2476" s="16"/>
      <c r="FN2476" s="16"/>
      <c r="FO2476" s="16"/>
      <c r="FP2476" s="16"/>
      <c r="FQ2476" s="16"/>
      <c r="FR2476" s="16"/>
      <c r="FS2476" s="16"/>
      <c r="FT2476" s="16"/>
      <c r="FU2476" s="16"/>
      <c r="FV2476" s="16"/>
      <c r="FW2476" s="16"/>
      <c r="FX2476" s="16"/>
      <c r="FY2476" s="16"/>
      <c r="FZ2476" s="16"/>
      <c r="GA2476" s="16"/>
      <c r="GB2476" s="16"/>
      <c r="GC2476" s="16"/>
      <c r="GD2476" s="16"/>
      <c r="GE2476" s="16"/>
      <c r="GF2476" s="16"/>
      <c r="GG2476" s="16"/>
      <c r="GH2476" s="16"/>
      <c r="GI2476" s="16"/>
      <c r="GJ2476" s="16"/>
      <c r="GK2476" s="16"/>
      <c r="GL2476" s="16"/>
      <c r="GM2476" s="16"/>
      <c r="GN2476" s="16"/>
      <c r="GO2476" s="16"/>
      <c r="GP2476" s="16"/>
      <c r="GQ2476" s="16"/>
      <c r="GR2476" s="16"/>
      <c r="GS2476" s="16"/>
      <c r="GT2476" s="16"/>
      <c r="GU2476" s="16"/>
      <c r="GV2476" s="16"/>
      <c r="GW2476" s="16"/>
      <c r="GX2476" s="16"/>
      <c r="GY2476" s="16"/>
      <c r="GZ2476" s="16"/>
      <c r="HA2476" s="16"/>
      <c r="HB2476" s="16"/>
      <c r="HC2476" s="16"/>
      <c r="HD2476" s="16"/>
      <c r="HE2476" s="16"/>
      <c r="HF2476" s="16"/>
      <c r="HG2476" s="16"/>
      <c r="HH2476" s="16"/>
      <c r="HI2476" s="16"/>
      <c r="HJ2476" s="16"/>
      <c r="HK2476" s="16"/>
      <c r="HL2476" s="16"/>
      <c r="HM2476" s="16"/>
      <c r="HN2476" s="16"/>
      <c r="HO2476" s="16"/>
      <c r="HP2476" s="16"/>
      <c r="HQ2476" s="16"/>
      <c r="HR2476" s="16"/>
      <c r="HS2476" s="16"/>
      <c r="HT2476" s="16"/>
      <c r="HU2476" s="16"/>
      <c r="HV2476" s="16"/>
      <c r="HW2476" s="16"/>
      <c r="HX2476" s="16"/>
      <c r="HY2476" s="16"/>
      <c r="HZ2476" s="16"/>
      <c r="IA2476" s="16"/>
      <c r="IB2476" s="16"/>
      <c r="IC2476" s="16"/>
      <c r="ID2476" s="16"/>
      <c r="IE2476" s="16"/>
      <c r="IF2476" s="16"/>
      <c r="IG2476" s="16"/>
      <c r="IH2476" s="16"/>
      <c r="II2476" s="16"/>
      <c r="IJ2476" s="16"/>
      <c r="IK2476" s="16"/>
      <c r="IL2476" s="16"/>
      <c r="IM2476" s="16"/>
      <c r="IN2476" s="16"/>
      <c r="IO2476" s="16"/>
      <c r="IP2476" s="16"/>
      <c r="IQ2476" s="16"/>
      <c r="IR2476" s="16"/>
      <c r="IS2476" s="16"/>
      <c r="IT2476" s="16"/>
      <c r="IU2476" s="16"/>
      <c r="IV2476" s="16"/>
      <c r="IW2476" s="16"/>
      <c r="IX2476" s="16"/>
      <c r="IY2476" s="16"/>
      <c r="IZ2476" s="16"/>
      <c r="JA2476" s="16"/>
      <c r="JB2476" s="16"/>
      <c r="JC2476" s="16"/>
      <c r="JD2476" s="16"/>
      <c r="JE2476" s="16"/>
      <c r="JF2476" s="16"/>
      <c r="JG2476" s="16"/>
      <c r="JH2476" s="16"/>
      <c r="JI2476" s="16"/>
      <c r="JJ2476" s="16"/>
      <c r="JK2476" s="16"/>
      <c r="JL2476" s="16"/>
      <c r="JM2476" s="16"/>
      <c r="JN2476" s="16"/>
    </row>
    <row r="2477" spans="1:274" s="76" customFormat="1" x14ac:dyDescent="0.25">
      <c r="A2477" s="8">
        <v>2801</v>
      </c>
      <c r="B2477" s="38" t="s">
        <v>4211</v>
      </c>
      <c r="C2477" s="18"/>
      <c r="D2477" s="10" t="s">
        <v>4216</v>
      </c>
      <c r="E2477" s="9" t="s">
        <v>4173</v>
      </c>
      <c r="F2477" s="9" t="s">
        <v>4174</v>
      </c>
      <c r="G2477" s="9" t="s">
        <v>102</v>
      </c>
      <c r="H2477" s="9" t="s">
        <v>4175</v>
      </c>
      <c r="I2477" s="18" t="s">
        <v>4176</v>
      </c>
      <c r="J2477" s="18"/>
      <c r="K2477" s="9"/>
      <c r="L2477" s="9" t="s">
        <v>4176</v>
      </c>
      <c r="M2477" s="9" t="s">
        <v>269</v>
      </c>
      <c r="N2477" s="9" t="s">
        <v>95</v>
      </c>
      <c r="O2477" s="18"/>
      <c r="P2477" s="9" t="s">
        <v>96</v>
      </c>
      <c r="Q2477" s="18" t="s">
        <v>97</v>
      </c>
      <c r="R2477" s="18" t="s">
        <v>98</v>
      </c>
      <c r="S2477" s="11" t="s">
        <v>65</v>
      </c>
      <c r="T2477" s="11"/>
      <c r="U2477" s="11" t="s">
        <v>66</v>
      </c>
      <c r="V2477" s="11" t="s">
        <v>67</v>
      </c>
      <c r="W2477" s="11" t="s">
        <v>68</v>
      </c>
      <c r="X2477" s="11" t="s">
        <v>69</v>
      </c>
      <c r="Y2477" s="9" t="s">
        <v>99</v>
      </c>
      <c r="Z2477" s="9" t="s">
        <v>71</v>
      </c>
      <c r="AA2477" s="12">
        <v>69.024330000000006</v>
      </c>
      <c r="AB2477" s="12">
        <v>147.71803</v>
      </c>
      <c r="AC2477" s="46">
        <v>69.024330000000006</v>
      </c>
      <c r="AD2477" s="46">
        <v>-147.71803</v>
      </c>
      <c r="AE2477" s="8" t="s">
        <v>2060</v>
      </c>
      <c r="AF2477" s="8" t="s">
        <v>142</v>
      </c>
      <c r="AG2477" s="8" t="s">
        <v>102</v>
      </c>
      <c r="AH2477" s="13">
        <v>441</v>
      </c>
      <c r="AI2477" s="8" t="s">
        <v>149</v>
      </c>
      <c r="AJ2477" s="14"/>
      <c r="AK2477" s="14"/>
      <c r="AL2477" s="8"/>
      <c r="AM2477" s="13" t="s">
        <v>4213</v>
      </c>
      <c r="AN2477" s="13" t="e">
        <v>#VALUE!</v>
      </c>
      <c r="AO2477" s="9">
        <v>1</v>
      </c>
      <c r="AP2477" s="9" t="s">
        <v>78</v>
      </c>
      <c r="AQ2477" s="15">
        <v>13.280550310382665</v>
      </c>
      <c r="AR2477" s="59">
        <v>5.2192654999999998E-2</v>
      </c>
      <c r="AS2477" s="9">
        <v>10</v>
      </c>
      <c r="AT2477" s="9" t="s">
        <v>79</v>
      </c>
      <c r="AU2477" s="9" t="s">
        <v>80</v>
      </c>
      <c r="AV2477" s="14">
        <v>4.9000000000000004</v>
      </c>
      <c r="AW2477" s="14">
        <v>5.6</v>
      </c>
      <c r="AX2477" s="14"/>
      <c r="AY2477" s="14">
        <v>5.2055555555555548</v>
      </c>
      <c r="AZ2477" s="14" t="s">
        <v>52</v>
      </c>
      <c r="BA2477" s="16"/>
      <c r="BB2477" s="16"/>
      <c r="BC2477" s="16"/>
      <c r="BD2477" s="16"/>
      <c r="BE2477" s="16"/>
      <c r="BF2477" s="16"/>
      <c r="BG2477" s="16"/>
      <c r="BH2477" s="16"/>
      <c r="BI2477" s="16"/>
      <c r="BJ2477" s="16"/>
      <c r="BK2477" s="16"/>
      <c r="BL2477" s="16"/>
      <c r="BM2477" s="16"/>
      <c r="BN2477" s="16"/>
      <c r="BO2477" s="16"/>
      <c r="BP2477" s="16"/>
      <c r="BQ2477" s="16"/>
      <c r="BR2477" s="16"/>
      <c r="BS2477" s="16"/>
      <c r="BT2477" s="16"/>
      <c r="BU2477" s="16"/>
      <c r="BV2477" s="16"/>
      <c r="BW2477" s="16"/>
      <c r="BX2477" s="16"/>
      <c r="BY2477" s="16"/>
      <c r="BZ2477" s="16"/>
      <c r="CA2477" s="16"/>
      <c r="CB2477" s="16"/>
      <c r="CC2477" s="16"/>
      <c r="CD2477" s="16"/>
      <c r="CE2477" s="16"/>
      <c r="CF2477" s="16"/>
      <c r="CG2477" s="16"/>
      <c r="CH2477" s="16"/>
      <c r="CI2477" s="16"/>
      <c r="CJ2477" s="16"/>
      <c r="CK2477" s="16"/>
      <c r="CL2477" s="16"/>
      <c r="CM2477" s="16"/>
      <c r="CN2477" s="16"/>
      <c r="CO2477" s="16"/>
      <c r="CP2477" s="16"/>
      <c r="CQ2477" s="16"/>
      <c r="CR2477" s="16"/>
      <c r="CS2477" s="16"/>
      <c r="CT2477" s="16"/>
      <c r="CU2477" s="16"/>
      <c r="CV2477" s="16"/>
      <c r="CW2477" s="16"/>
      <c r="CX2477" s="16"/>
      <c r="CY2477" s="16"/>
      <c r="CZ2477" s="16"/>
      <c r="DA2477" s="16"/>
      <c r="DB2477" s="16"/>
      <c r="DC2477" s="16"/>
      <c r="DD2477" s="16"/>
      <c r="DE2477" s="16"/>
      <c r="DF2477" s="16"/>
      <c r="DG2477" s="16"/>
      <c r="DH2477" s="16"/>
      <c r="DI2477" s="16"/>
      <c r="DJ2477" s="16"/>
      <c r="DK2477" s="16"/>
      <c r="DL2477" s="16"/>
      <c r="DM2477" s="16"/>
      <c r="DN2477" s="16"/>
      <c r="DO2477" s="16"/>
      <c r="DP2477" s="16"/>
      <c r="DQ2477" s="16"/>
      <c r="DR2477" s="16"/>
      <c r="DS2477" s="16"/>
      <c r="DT2477" s="16"/>
      <c r="DU2477" s="16"/>
      <c r="DV2477" s="16"/>
      <c r="DW2477" s="16"/>
      <c r="DX2477" s="16"/>
      <c r="DY2477" s="16"/>
      <c r="DZ2477" s="16"/>
      <c r="EA2477" s="16"/>
      <c r="EB2477" s="16"/>
      <c r="EC2477" s="16"/>
      <c r="ED2477" s="16"/>
      <c r="EE2477" s="16"/>
      <c r="EF2477" s="16"/>
      <c r="EG2477" s="16"/>
      <c r="EH2477" s="16"/>
      <c r="EI2477" s="16"/>
      <c r="EJ2477" s="16"/>
      <c r="EK2477" s="16"/>
      <c r="EL2477" s="16"/>
      <c r="EM2477" s="16"/>
      <c r="EN2477" s="16"/>
      <c r="EO2477" s="16"/>
      <c r="EP2477" s="16"/>
      <c r="EQ2477" s="16"/>
      <c r="ER2477" s="16"/>
      <c r="ES2477" s="16"/>
      <c r="ET2477" s="16"/>
      <c r="EU2477" s="16"/>
      <c r="EV2477" s="16"/>
      <c r="EW2477" s="16"/>
      <c r="EX2477" s="16"/>
      <c r="EY2477" s="16"/>
      <c r="EZ2477" s="16"/>
      <c r="FA2477" s="16"/>
      <c r="FB2477" s="16"/>
      <c r="FC2477" s="16"/>
      <c r="FD2477" s="16"/>
      <c r="FE2477" s="16"/>
      <c r="FF2477" s="16"/>
      <c r="FG2477" s="16"/>
      <c r="FH2477" s="16"/>
      <c r="FI2477" s="16"/>
      <c r="FJ2477" s="16"/>
      <c r="FK2477" s="16"/>
      <c r="FL2477" s="16"/>
      <c r="FM2477" s="16"/>
      <c r="FN2477" s="16"/>
      <c r="FO2477" s="16"/>
      <c r="FP2477" s="16"/>
      <c r="FQ2477" s="16"/>
      <c r="FR2477" s="16"/>
      <c r="FS2477" s="16"/>
      <c r="FT2477" s="16"/>
      <c r="FU2477" s="16"/>
      <c r="FV2477" s="16"/>
      <c r="FW2477" s="16"/>
      <c r="FX2477" s="16"/>
      <c r="FY2477" s="16"/>
      <c r="FZ2477" s="16"/>
      <c r="GA2477" s="16"/>
      <c r="GB2477" s="16"/>
      <c r="GC2477" s="16"/>
      <c r="GD2477" s="16"/>
      <c r="GE2477" s="16"/>
      <c r="GF2477" s="16"/>
      <c r="GG2477" s="16"/>
      <c r="GH2477" s="16"/>
      <c r="GI2477" s="16"/>
      <c r="GJ2477" s="16"/>
      <c r="GK2477" s="16"/>
      <c r="GL2477" s="16"/>
      <c r="GM2477" s="16"/>
      <c r="GN2477" s="16"/>
      <c r="GO2477" s="16"/>
      <c r="GP2477" s="16"/>
      <c r="GQ2477" s="16"/>
      <c r="GR2477" s="16"/>
      <c r="GS2477" s="16"/>
      <c r="GT2477" s="16"/>
      <c r="GU2477" s="16"/>
      <c r="GV2477" s="16"/>
      <c r="GW2477" s="16"/>
      <c r="GX2477" s="16"/>
      <c r="GY2477" s="16"/>
      <c r="GZ2477" s="16"/>
      <c r="HA2477" s="16"/>
      <c r="HB2477" s="16"/>
      <c r="HC2477" s="16"/>
      <c r="HD2477" s="16"/>
      <c r="HE2477" s="16"/>
      <c r="HF2477" s="16"/>
      <c r="HG2477" s="16"/>
      <c r="HH2477" s="16"/>
      <c r="HI2477" s="16"/>
      <c r="HJ2477" s="16"/>
      <c r="HK2477" s="16"/>
      <c r="HL2477" s="16"/>
      <c r="HM2477" s="16"/>
      <c r="HN2477" s="16"/>
      <c r="HO2477" s="16"/>
      <c r="HP2477" s="16"/>
      <c r="HQ2477" s="16"/>
      <c r="HR2477" s="16"/>
      <c r="HS2477" s="16"/>
      <c r="HT2477" s="16"/>
      <c r="HU2477" s="16"/>
      <c r="HV2477" s="16"/>
      <c r="HW2477" s="16"/>
      <c r="HX2477" s="16"/>
      <c r="HY2477" s="16"/>
      <c r="HZ2477" s="16"/>
      <c r="IA2477" s="16"/>
      <c r="IB2477" s="16"/>
      <c r="IC2477" s="16"/>
      <c r="ID2477" s="16"/>
      <c r="IE2477" s="16"/>
      <c r="IF2477" s="16"/>
      <c r="IG2477" s="16"/>
      <c r="IH2477" s="16"/>
      <c r="II2477" s="16"/>
      <c r="IJ2477" s="16"/>
      <c r="IK2477" s="16"/>
      <c r="IL2477" s="16"/>
      <c r="IM2477" s="16"/>
      <c r="IN2477" s="16"/>
      <c r="IO2477" s="16"/>
      <c r="IP2477" s="16"/>
      <c r="IQ2477" s="16"/>
      <c r="IR2477" s="16"/>
      <c r="IS2477" s="16"/>
      <c r="IT2477" s="16"/>
      <c r="IU2477" s="16"/>
      <c r="IV2477" s="16"/>
      <c r="IW2477" s="16"/>
      <c r="IX2477" s="16"/>
      <c r="IY2477" s="16"/>
      <c r="IZ2477" s="16"/>
      <c r="JA2477" s="16"/>
      <c r="JB2477" s="16"/>
      <c r="JC2477" s="16"/>
      <c r="JD2477" s="16"/>
      <c r="JE2477" s="16"/>
      <c r="JF2477" s="16"/>
      <c r="JG2477" s="16"/>
      <c r="JH2477" s="16"/>
      <c r="JI2477" s="16"/>
      <c r="JJ2477" s="16"/>
      <c r="JK2477" s="16"/>
      <c r="JL2477" s="16"/>
      <c r="JM2477" s="16"/>
      <c r="JN2477" s="16"/>
    </row>
    <row r="2478" spans="1:274" s="76" customFormat="1" x14ac:dyDescent="0.25">
      <c r="A2478" s="8">
        <v>2802</v>
      </c>
      <c r="B2478" s="38" t="s">
        <v>4211</v>
      </c>
      <c r="C2478" s="18"/>
      <c r="D2478" s="10" t="s">
        <v>4217</v>
      </c>
      <c r="E2478" s="9" t="s">
        <v>4173</v>
      </c>
      <c r="F2478" s="9" t="s">
        <v>4174</v>
      </c>
      <c r="G2478" s="9" t="s">
        <v>102</v>
      </c>
      <c r="H2478" s="9" t="s">
        <v>4175</v>
      </c>
      <c r="I2478" s="18" t="s">
        <v>4176</v>
      </c>
      <c r="J2478" s="18"/>
      <c r="K2478" s="9"/>
      <c r="L2478" s="9" t="s">
        <v>4176</v>
      </c>
      <c r="M2478" s="9" t="s">
        <v>269</v>
      </c>
      <c r="N2478" s="9" t="s">
        <v>95</v>
      </c>
      <c r="O2478" s="18"/>
      <c r="P2478" s="9" t="s">
        <v>96</v>
      </c>
      <c r="Q2478" s="18" t="s">
        <v>97</v>
      </c>
      <c r="R2478" s="18" t="s">
        <v>98</v>
      </c>
      <c r="S2478" s="11" t="s">
        <v>65</v>
      </c>
      <c r="T2478" s="11"/>
      <c r="U2478" s="11" t="s">
        <v>66</v>
      </c>
      <c r="V2478" s="11" t="s">
        <v>67</v>
      </c>
      <c r="W2478" s="11" t="s">
        <v>68</v>
      </c>
      <c r="X2478" s="11" t="s">
        <v>69</v>
      </c>
      <c r="Y2478" s="9" t="s">
        <v>99</v>
      </c>
      <c r="Z2478" s="9" t="s">
        <v>71</v>
      </c>
      <c r="AA2478" s="12">
        <v>69.024330000000006</v>
      </c>
      <c r="AB2478" s="12">
        <v>147.71803</v>
      </c>
      <c r="AC2478" s="46">
        <v>69.024330000000006</v>
      </c>
      <c r="AD2478" s="46">
        <v>-147.71803</v>
      </c>
      <c r="AE2478" s="8" t="s">
        <v>2060</v>
      </c>
      <c r="AF2478" s="8" t="s">
        <v>142</v>
      </c>
      <c r="AG2478" s="8" t="s">
        <v>102</v>
      </c>
      <c r="AH2478" s="13">
        <v>441</v>
      </c>
      <c r="AI2478" s="8" t="s">
        <v>149</v>
      </c>
      <c r="AJ2478" s="14"/>
      <c r="AK2478" s="14"/>
      <c r="AL2478" s="8"/>
      <c r="AM2478" s="13" t="s">
        <v>4213</v>
      </c>
      <c r="AN2478" s="13" t="e">
        <v>#VALUE!</v>
      </c>
      <c r="AO2478" s="9">
        <v>1</v>
      </c>
      <c r="AP2478" s="9" t="s">
        <v>78</v>
      </c>
      <c r="AQ2478" s="15">
        <v>24.722151721546343</v>
      </c>
      <c r="AR2478" s="59">
        <v>2.8037494E-2</v>
      </c>
      <c r="AS2478" s="9">
        <v>10</v>
      </c>
      <c r="AT2478" s="9" t="s">
        <v>79</v>
      </c>
      <c r="AU2478" s="9" t="s">
        <v>80</v>
      </c>
      <c r="AV2478" s="14">
        <v>4.2</v>
      </c>
      <c r="AW2478" s="14">
        <v>5.9</v>
      </c>
      <c r="AX2478" s="14"/>
      <c r="AY2478" s="14">
        <v>4.9643835616438343</v>
      </c>
      <c r="AZ2478" s="14" t="s">
        <v>52</v>
      </c>
      <c r="BA2478" s="16"/>
      <c r="BB2478" s="16"/>
      <c r="BC2478" s="16"/>
      <c r="BD2478" s="16"/>
      <c r="BE2478" s="16"/>
      <c r="BF2478" s="16"/>
      <c r="BG2478" s="16"/>
      <c r="BH2478" s="16"/>
      <c r="BI2478" s="16"/>
      <c r="BJ2478" s="16"/>
      <c r="BK2478" s="16"/>
      <c r="BL2478" s="16"/>
      <c r="BM2478" s="16"/>
      <c r="BN2478" s="16"/>
      <c r="BO2478" s="16"/>
      <c r="BP2478" s="16"/>
      <c r="BQ2478" s="16"/>
      <c r="BR2478" s="16"/>
      <c r="BS2478" s="16"/>
      <c r="BT2478" s="16"/>
      <c r="BU2478" s="16"/>
      <c r="BV2478" s="16"/>
      <c r="BW2478" s="16"/>
      <c r="BX2478" s="16"/>
      <c r="BY2478" s="16"/>
      <c r="BZ2478" s="16"/>
      <c r="CA2478" s="16"/>
      <c r="CB2478" s="16"/>
      <c r="CC2478" s="16"/>
      <c r="CD2478" s="16"/>
      <c r="CE2478" s="16"/>
      <c r="CF2478" s="16"/>
      <c r="CG2478" s="16"/>
      <c r="CH2478" s="16"/>
      <c r="CI2478" s="16"/>
      <c r="CJ2478" s="16"/>
      <c r="CK2478" s="16"/>
      <c r="CL2478" s="16"/>
      <c r="CM2478" s="16"/>
      <c r="CN2478" s="16"/>
      <c r="CO2478" s="16"/>
      <c r="CP2478" s="16"/>
      <c r="CQ2478" s="16"/>
      <c r="CR2478" s="16"/>
      <c r="CS2478" s="16"/>
      <c r="CT2478" s="16"/>
      <c r="CU2478" s="16"/>
      <c r="CV2478" s="16"/>
      <c r="CW2478" s="16"/>
      <c r="CX2478" s="16"/>
      <c r="CY2478" s="16"/>
      <c r="CZ2478" s="16"/>
      <c r="DA2478" s="16"/>
      <c r="DB2478" s="16"/>
      <c r="DC2478" s="16"/>
      <c r="DD2478" s="16"/>
      <c r="DE2478" s="16"/>
      <c r="DF2478" s="16"/>
      <c r="DG2478" s="16"/>
      <c r="DH2478" s="16"/>
      <c r="DI2478" s="16"/>
      <c r="DJ2478" s="16"/>
      <c r="DK2478" s="16"/>
      <c r="DL2478" s="16"/>
      <c r="DM2478" s="16"/>
      <c r="DN2478" s="16"/>
      <c r="DO2478" s="16"/>
      <c r="DP2478" s="16"/>
      <c r="DQ2478" s="16"/>
      <c r="DR2478" s="16"/>
      <c r="DS2478" s="16"/>
      <c r="DT2478" s="16"/>
      <c r="DU2478" s="16"/>
      <c r="DV2478" s="16"/>
      <c r="DW2478" s="16"/>
      <c r="DX2478" s="16"/>
      <c r="DY2478" s="16"/>
      <c r="DZ2478" s="16"/>
      <c r="EA2478" s="16"/>
      <c r="EB2478" s="16"/>
      <c r="EC2478" s="16"/>
      <c r="ED2478" s="16"/>
      <c r="EE2478" s="16"/>
      <c r="EF2478" s="16"/>
      <c r="EG2478" s="16"/>
      <c r="EH2478" s="16"/>
      <c r="EI2478" s="16"/>
      <c r="EJ2478" s="16"/>
      <c r="EK2478" s="16"/>
      <c r="EL2478" s="16"/>
      <c r="EM2478" s="16"/>
      <c r="EN2478" s="16"/>
      <c r="EO2478" s="16"/>
      <c r="EP2478" s="16"/>
      <c r="EQ2478" s="16"/>
      <c r="ER2478" s="16"/>
      <c r="ES2478" s="16"/>
      <c r="ET2478" s="16"/>
      <c r="EU2478" s="16"/>
      <c r="EV2478" s="16"/>
      <c r="EW2478" s="16"/>
      <c r="EX2478" s="16"/>
      <c r="EY2478" s="16"/>
      <c r="EZ2478" s="16"/>
      <c r="FA2478" s="16"/>
      <c r="FB2478" s="16"/>
      <c r="FC2478" s="16"/>
      <c r="FD2478" s="16"/>
      <c r="FE2478" s="16"/>
      <c r="FF2478" s="16"/>
      <c r="FG2478" s="16"/>
      <c r="FH2478" s="16"/>
      <c r="FI2478" s="16"/>
      <c r="FJ2478" s="16"/>
      <c r="FK2478" s="16"/>
      <c r="FL2478" s="16"/>
      <c r="FM2478" s="16"/>
      <c r="FN2478" s="16"/>
      <c r="FO2478" s="16"/>
      <c r="FP2478" s="16"/>
      <c r="FQ2478" s="16"/>
      <c r="FR2478" s="16"/>
      <c r="FS2478" s="16"/>
      <c r="FT2478" s="16"/>
      <c r="FU2478" s="16"/>
      <c r="FV2478" s="16"/>
      <c r="FW2478" s="16"/>
      <c r="FX2478" s="16"/>
      <c r="FY2478" s="16"/>
      <c r="FZ2478" s="16"/>
      <c r="GA2478" s="16"/>
      <c r="GB2478" s="16"/>
      <c r="GC2478" s="16"/>
      <c r="GD2478" s="16"/>
      <c r="GE2478" s="16"/>
      <c r="GF2478" s="16"/>
      <c r="GG2478" s="16"/>
      <c r="GH2478" s="16"/>
      <c r="GI2478" s="16"/>
      <c r="GJ2478" s="16"/>
      <c r="GK2478" s="16"/>
      <c r="GL2478" s="16"/>
      <c r="GM2478" s="16"/>
      <c r="GN2478" s="16"/>
      <c r="GO2478" s="16"/>
      <c r="GP2478" s="16"/>
      <c r="GQ2478" s="16"/>
      <c r="GR2478" s="16"/>
      <c r="GS2478" s="16"/>
      <c r="GT2478" s="16"/>
      <c r="GU2478" s="16"/>
      <c r="GV2478" s="16"/>
      <c r="GW2478" s="16"/>
      <c r="GX2478" s="16"/>
      <c r="GY2478" s="16"/>
      <c r="GZ2478" s="16"/>
      <c r="HA2478" s="16"/>
      <c r="HB2478" s="16"/>
      <c r="HC2478" s="16"/>
      <c r="HD2478" s="16"/>
      <c r="HE2478" s="16"/>
      <c r="HF2478" s="16"/>
      <c r="HG2478" s="16"/>
      <c r="HH2478" s="16"/>
      <c r="HI2478" s="16"/>
      <c r="HJ2478" s="16"/>
      <c r="HK2478" s="16"/>
      <c r="HL2478" s="16"/>
      <c r="HM2478" s="16"/>
      <c r="HN2478" s="16"/>
      <c r="HO2478" s="16"/>
      <c r="HP2478" s="16"/>
      <c r="HQ2478" s="16"/>
      <c r="HR2478" s="16"/>
      <c r="HS2478" s="16"/>
      <c r="HT2478" s="16"/>
      <c r="HU2478" s="16"/>
      <c r="HV2478" s="16"/>
      <c r="HW2478" s="16"/>
      <c r="HX2478" s="16"/>
      <c r="HY2478" s="16"/>
      <c r="HZ2478" s="16"/>
      <c r="IA2478" s="16"/>
      <c r="IB2478" s="16"/>
      <c r="IC2478" s="16"/>
      <c r="ID2478" s="16"/>
      <c r="IE2478" s="16"/>
      <c r="IF2478" s="16"/>
      <c r="IG2478" s="16"/>
      <c r="IH2478" s="16"/>
      <c r="II2478" s="16"/>
      <c r="IJ2478" s="16"/>
      <c r="IK2478" s="16"/>
      <c r="IL2478" s="16"/>
      <c r="IM2478" s="16"/>
      <c r="IN2478" s="16"/>
      <c r="IO2478" s="16"/>
      <c r="IP2478" s="16"/>
      <c r="IQ2478" s="16"/>
      <c r="IR2478" s="16"/>
      <c r="IS2478" s="16"/>
      <c r="IT2478" s="16"/>
      <c r="IU2478" s="16"/>
      <c r="IV2478" s="16"/>
      <c r="IW2478" s="16"/>
      <c r="IX2478" s="16"/>
      <c r="IY2478" s="16"/>
      <c r="IZ2478" s="16"/>
      <c r="JA2478" s="16"/>
      <c r="JB2478" s="16"/>
      <c r="JC2478" s="16"/>
      <c r="JD2478" s="16"/>
      <c r="JE2478" s="16"/>
      <c r="JF2478" s="16"/>
      <c r="JG2478" s="16"/>
      <c r="JH2478" s="16"/>
      <c r="JI2478" s="16"/>
      <c r="JJ2478" s="16"/>
      <c r="JK2478" s="16"/>
      <c r="JL2478" s="16"/>
      <c r="JM2478" s="16"/>
      <c r="JN2478" s="16"/>
    </row>
    <row r="2479" spans="1:274" s="76" customFormat="1" x14ac:dyDescent="0.25">
      <c r="A2479" s="8">
        <v>2803</v>
      </c>
      <c r="B2479" s="38" t="s">
        <v>4211</v>
      </c>
      <c r="C2479" s="18"/>
      <c r="D2479" s="10" t="s">
        <v>4218</v>
      </c>
      <c r="E2479" s="9" t="s">
        <v>4173</v>
      </c>
      <c r="F2479" s="9" t="s">
        <v>4174</v>
      </c>
      <c r="G2479" s="9" t="s">
        <v>102</v>
      </c>
      <c r="H2479" s="9" t="s">
        <v>4175</v>
      </c>
      <c r="I2479" s="18" t="s">
        <v>4176</v>
      </c>
      <c r="J2479" s="18"/>
      <c r="K2479" s="9"/>
      <c r="L2479" s="9" t="s">
        <v>4176</v>
      </c>
      <c r="M2479" s="9" t="s">
        <v>269</v>
      </c>
      <c r="N2479" s="9" t="s">
        <v>95</v>
      </c>
      <c r="O2479" s="18"/>
      <c r="P2479" s="9" t="s">
        <v>96</v>
      </c>
      <c r="Q2479" s="18" t="s">
        <v>97</v>
      </c>
      <c r="R2479" s="18" t="s">
        <v>98</v>
      </c>
      <c r="S2479" s="11" t="s">
        <v>65</v>
      </c>
      <c r="T2479" s="11"/>
      <c r="U2479" s="11" t="s">
        <v>66</v>
      </c>
      <c r="V2479" s="11" t="s">
        <v>67</v>
      </c>
      <c r="W2479" s="11" t="s">
        <v>68</v>
      </c>
      <c r="X2479" s="11" t="s">
        <v>69</v>
      </c>
      <c r="Y2479" s="9" t="s">
        <v>99</v>
      </c>
      <c r="Z2479" s="9" t="s">
        <v>71</v>
      </c>
      <c r="AA2479" s="12">
        <v>69.024330000000006</v>
      </c>
      <c r="AB2479" s="12">
        <v>147.71803</v>
      </c>
      <c r="AC2479" s="46">
        <v>69.024330000000006</v>
      </c>
      <c r="AD2479" s="46">
        <v>-147.71803</v>
      </c>
      <c r="AE2479" s="8" t="s">
        <v>2060</v>
      </c>
      <c r="AF2479" s="8" t="s">
        <v>142</v>
      </c>
      <c r="AG2479" s="8" t="s">
        <v>102</v>
      </c>
      <c r="AH2479" s="13">
        <v>441</v>
      </c>
      <c r="AI2479" s="8" t="s">
        <v>149</v>
      </c>
      <c r="AJ2479" s="14"/>
      <c r="AK2479" s="14"/>
      <c r="AL2479" s="8"/>
      <c r="AM2479" s="13" t="s">
        <v>4213</v>
      </c>
      <c r="AN2479" s="13" t="e">
        <v>#VALUE!</v>
      </c>
      <c r="AO2479" s="9">
        <v>1</v>
      </c>
      <c r="AP2479" s="9" t="s">
        <v>78</v>
      </c>
      <c r="AQ2479" s="15">
        <v>21.333561229568648</v>
      </c>
      <c r="AR2479" s="59">
        <v>3.2490927000000003E-2</v>
      </c>
      <c r="AS2479" s="9">
        <v>10</v>
      </c>
      <c r="AT2479" s="9" t="s">
        <v>79</v>
      </c>
      <c r="AU2479" s="9" t="s">
        <v>80</v>
      </c>
      <c r="AV2479" s="14">
        <v>4.3</v>
      </c>
      <c r="AW2479" s="14">
        <v>5.7</v>
      </c>
      <c r="AX2479" s="14"/>
      <c r="AY2479" s="14">
        <v>4.7810810810810827</v>
      </c>
      <c r="AZ2479" s="14" t="s">
        <v>52</v>
      </c>
      <c r="BA2479" s="16"/>
      <c r="BB2479" s="16"/>
      <c r="BC2479" s="16"/>
      <c r="BD2479" s="16"/>
      <c r="BE2479" s="16"/>
      <c r="BF2479" s="16"/>
      <c r="BG2479" s="16"/>
      <c r="BH2479" s="16"/>
      <c r="BI2479" s="16"/>
      <c r="BJ2479" s="16"/>
      <c r="BK2479" s="16"/>
      <c r="BL2479" s="16"/>
      <c r="BM2479" s="16"/>
      <c r="BN2479" s="16"/>
      <c r="BO2479" s="16"/>
      <c r="BP2479" s="16"/>
      <c r="BQ2479" s="16"/>
      <c r="BR2479" s="16"/>
      <c r="BS2479" s="16"/>
      <c r="BT2479" s="16"/>
      <c r="BU2479" s="16"/>
      <c r="BV2479" s="16"/>
      <c r="BW2479" s="16"/>
      <c r="BX2479" s="16"/>
      <c r="BY2479" s="16"/>
      <c r="BZ2479" s="16"/>
      <c r="CA2479" s="16"/>
      <c r="CB2479" s="16"/>
      <c r="CC2479" s="16"/>
      <c r="CD2479" s="16"/>
      <c r="CE2479" s="16"/>
      <c r="CF2479" s="16"/>
      <c r="CG2479" s="16"/>
      <c r="CH2479" s="16"/>
      <c r="CI2479" s="16"/>
      <c r="CJ2479" s="16"/>
      <c r="CK2479" s="16"/>
      <c r="CL2479" s="16"/>
      <c r="CM2479" s="16"/>
      <c r="CN2479" s="16"/>
      <c r="CO2479" s="16"/>
      <c r="CP2479" s="16"/>
      <c r="CQ2479" s="16"/>
      <c r="CR2479" s="16"/>
      <c r="CS2479" s="16"/>
      <c r="CT2479" s="16"/>
      <c r="CU2479" s="16"/>
      <c r="CV2479" s="16"/>
      <c r="CW2479" s="16"/>
      <c r="CX2479" s="16"/>
      <c r="CY2479" s="16"/>
      <c r="CZ2479" s="16"/>
      <c r="DA2479" s="16"/>
      <c r="DB2479" s="16"/>
      <c r="DC2479" s="16"/>
      <c r="DD2479" s="16"/>
      <c r="DE2479" s="16"/>
      <c r="DF2479" s="16"/>
      <c r="DG2479" s="16"/>
      <c r="DH2479" s="16"/>
      <c r="DI2479" s="16"/>
      <c r="DJ2479" s="16"/>
      <c r="DK2479" s="16"/>
      <c r="DL2479" s="16"/>
      <c r="DM2479" s="16"/>
      <c r="DN2479" s="16"/>
      <c r="DO2479" s="16"/>
      <c r="DP2479" s="16"/>
      <c r="DQ2479" s="16"/>
      <c r="DR2479" s="16"/>
      <c r="DS2479" s="16"/>
      <c r="DT2479" s="16"/>
      <c r="DU2479" s="16"/>
      <c r="DV2479" s="16"/>
      <c r="DW2479" s="16"/>
      <c r="DX2479" s="16"/>
      <c r="DY2479" s="16"/>
      <c r="DZ2479" s="16"/>
      <c r="EA2479" s="16"/>
      <c r="EB2479" s="16"/>
      <c r="EC2479" s="16"/>
      <c r="ED2479" s="16"/>
      <c r="EE2479" s="16"/>
      <c r="EF2479" s="16"/>
      <c r="EG2479" s="16"/>
      <c r="EH2479" s="16"/>
      <c r="EI2479" s="16"/>
      <c r="EJ2479" s="16"/>
      <c r="EK2479" s="16"/>
      <c r="EL2479" s="16"/>
      <c r="EM2479" s="16"/>
      <c r="EN2479" s="16"/>
      <c r="EO2479" s="16"/>
      <c r="EP2479" s="16"/>
      <c r="EQ2479" s="16"/>
      <c r="ER2479" s="16"/>
      <c r="ES2479" s="16"/>
      <c r="ET2479" s="16"/>
      <c r="EU2479" s="16"/>
      <c r="EV2479" s="16"/>
      <c r="EW2479" s="16"/>
      <c r="EX2479" s="16"/>
      <c r="EY2479" s="16"/>
      <c r="EZ2479" s="16"/>
      <c r="FA2479" s="16"/>
      <c r="FB2479" s="16"/>
      <c r="FC2479" s="16"/>
      <c r="FD2479" s="16"/>
      <c r="FE2479" s="16"/>
      <c r="FF2479" s="16"/>
      <c r="FG2479" s="16"/>
      <c r="FH2479" s="16"/>
      <c r="FI2479" s="16"/>
      <c r="FJ2479" s="16"/>
      <c r="FK2479" s="16"/>
      <c r="FL2479" s="16"/>
      <c r="FM2479" s="16"/>
      <c r="FN2479" s="16"/>
      <c r="FO2479" s="16"/>
      <c r="FP2479" s="16"/>
      <c r="FQ2479" s="16"/>
      <c r="FR2479" s="16"/>
      <c r="FS2479" s="16"/>
      <c r="FT2479" s="16"/>
      <c r="FU2479" s="16"/>
      <c r="FV2479" s="16"/>
      <c r="FW2479" s="16"/>
      <c r="FX2479" s="16"/>
      <c r="FY2479" s="16"/>
      <c r="FZ2479" s="16"/>
      <c r="GA2479" s="16"/>
      <c r="GB2479" s="16"/>
      <c r="GC2479" s="16"/>
      <c r="GD2479" s="16"/>
      <c r="GE2479" s="16"/>
      <c r="GF2479" s="16"/>
      <c r="GG2479" s="16"/>
      <c r="GH2479" s="16"/>
      <c r="GI2479" s="16"/>
      <c r="GJ2479" s="16"/>
      <c r="GK2479" s="16"/>
      <c r="GL2479" s="16"/>
      <c r="GM2479" s="16"/>
      <c r="GN2479" s="16"/>
      <c r="GO2479" s="16"/>
      <c r="GP2479" s="16"/>
      <c r="GQ2479" s="16"/>
      <c r="GR2479" s="16"/>
      <c r="GS2479" s="16"/>
      <c r="GT2479" s="16"/>
      <c r="GU2479" s="16"/>
      <c r="GV2479" s="16"/>
      <c r="GW2479" s="16"/>
      <c r="GX2479" s="16"/>
      <c r="GY2479" s="16"/>
      <c r="GZ2479" s="16"/>
      <c r="HA2479" s="16"/>
      <c r="HB2479" s="16"/>
      <c r="HC2479" s="16"/>
      <c r="HD2479" s="16"/>
      <c r="HE2479" s="16"/>
      <c r="HF2479" s="16"/>
      <c r="HG2479" s="16"/>
      <c r="HH2479" s="16"/>
      <c r="HI2479" s="16"/>
      <c r="HJ2479" s="16"/>
      <c r="HK2479" s="16"/>
      <c r="HL2479" s="16"/>
      <c r="HM2479" s="16"/>
      <c r="HN2479" s="16"/>
      <c r="HO2479" s="16"/>
      <c r="HP2479" s="16"/>
      <c r="HQ2479" s="16"/>
      <c r="HR2479" s="16"/>
      <c r="HS2479" s="16"/>
      <c r="HT2479" s="16"/>
      <c r="HU2479" s="16"/>
      <c r="HV2479" s="16"/>
      <c r="HW2479" s="16"/>
      <c r="HX2479" s="16"/>
      <c r="HY2479" s="16"/>
      <c r="HZ2479" s="16"/>
      <c r="IA2479" s="16"/>
      <c r="IB2479" s="16"/>
      <c r="IC2479" s="16"/>
      <c r="ID2479" s="16"/>
      <c r="IE2479" s="16"/>
      <c r="IF2479" s="16"/>
      <c r="IG2479" s="16"/>
      <c r="IH2479" s="16"/>
      <c r="II2479" s="16"/>
      <c r="IJ2479" s="16"/>
      <c r="IK2479" s="16"/>
      <c r="IL2479" s="16"/>
      <c r="IM2479" s="16"/>
      <c r="IN2479" s="16"/>
      <c r="IO2479" s="16"/>
      <c r="IP2479" s="16"/>
      <c r="IQ2479" s="16"/>
      <c r="IR2479" s="16"/>
      <c r="IS2479" s="16"/>
      <c r="IT2479" s="16"/>
      <c r="IU2479" s="16"/>
      <c r="IV2479" s="16"/>
      <c r="IW2479" s="16"/>
      <c r="IX2479" s="16"/>
      <c r="IY2479" s="16"/>
      <c r="IZ2479" s="16"/>
      <c r="JA2479" s="16"/>
      <c r="JB2479" s="16"/>
      <c r="JC2479" s="16"/>
      <c r="JD2479" s="16"/>
      <c r="JE2479" s="16"/>
      <c r="JF2479" s="16"/>
      <c r="JG2479" s="16"/>
      <c r="JH2479" s="16"/>
      <c r="JI2479" s="16"/>
      <c r="JJ2479" s="16"/>
      <c r="JK2479" s="16"/>
      <c r="JL2479" s="16"/>
      <c r="JM2479" s="16"/>
      <c r="JN2479" s="16"/>
    </row>
    <row r="2480" spans="1:274" s="76" customFormat="1" x14ac:dyDescent="0.25">
      <c r="A2480" s="8">
        <v>2804</v>
      </c>
      <c r="B2480" s="38" t="s">
        <v>4211</v>
      </c>
      <c r="C2480" s="18"/>
      <c r="D2480" s="10" t="s">
        <v>4219</v>
      </c>
      <c r="E2480" s="9" t="s">
        <v>4173</v>
      </c>
      <c r="F2480" s="9" t="s">
        <v>4174</v>
      </c>
      <c r="G2480" s="9" t="s">
        <v>102</v>
      </c>
      <c r="H2480" s="9" t="s">
        <v>4175</v>
      </c>
      <c r="I2480" s="18" t="s">
        <v>4176</v>
      </c>
      <c r="J2480" s="18"/>
      <c r="K2480" s="9"/>
      <c r="L2480" s="9" t="s">
        <v>4176</v>
      </c>
      <c r="M2480" s="9" t="s">
        <v>269</v>
      </c>
      <c r="N2480" s="9" t="s">
        <v>95</v>
      </c>
      <c r="O2480" s="18"/>
      <c r="P2480" s="9" t="s">
        <v>96</v>
      </c>
      <c r="Q2480" s="18" t="s">
        <v>97</v>
      </c>
      <c r="R2480" s="18" t="s">
        <v>98</v>
      </c>
      <c r="S2480" s="11" t="s">
        <v>65</v>
      </c>
      <c r="T2480" s="11"/>
      <c r="U2480" s="11" t="s">
        <v>66</v>
      </c>
      <c r="V2480" s="11" t="s">
        <v>67</v>
      </c>
      <c r="W2480" s="11" t="s">
        <v>68</v>
      </c>
      <c r="X2480" s="11" t="s">
        <v>69</v>
      </c>
      <c r="Y2480" s="9" t="s">
        <v>99</v>
      </c>
      <c r="Z2480" s="9" t="s">
        <v>71</v>
      </c>
      <c r="AA2480" s="12">
        <v>69.024330000000006</v>
      </c>
      <c r="AB2480" s="12">
        <v>147.71803</v>
      </c>
      <c r="AC2480" s="46">
        <v>69.024330000000006</v>
      </c>
      <c r="AD2480" s="46">
        <v>-147.71803</v>
      </c>
      <c r="AE2480" s="8" t="s">
        <v>2060</v>
      </c>
      <c r="AF2480" s="8" t="s">
        <v>142</v>
      </c>
      <c r="AG2480" s="8" t="s">
        <v>102</v>
      </c>
      <c r="AH2480" s="13">
        <v>441</v>
      </c>
      <c r="AI2480" s="8" t="s">
        <v>149</v>
      </c>
      <c r="AJ2480" s="14"/>
      <c r="AK2480" s="14"/>
      <c r="AL2480" s="8"/>
      <c r="AM2480" s="13" t="s">
        <v>4213</v>
      </c>
      <c r="AN2480" s="13" t="e">
        <v>#VALUE!</v>
      </c>
      <c r="AO2480" s="9">
        <v>1</v>
      </c>
      <c r="AP2480" s="9" t="s">
        <v>78</v>
      </c>
      <c r="AQ2480" s="15">
        <v>71.358819998376006</v>
      </c>
      <c r="AR2480" s="59">
        <v>9.713546E-3</v>
      </c>
      <c r="AS2480" s="9">
        <v>10</v>
      </c>
      <c r="AT2480" s="9" t="s">
        <v>79</v>
      </c>
      <c r="AU2480" s="9" t="s">
        <v>80</v>
      </c>
      <c r="AV2480" s="14">
        <v>4.4000000000000004</v>
      </c>
      <c r="AW2480" s="14">
        <v>5.3</v>
      </c>
      <c r="AX2480" s="14"/>
      <c r="AY2480" s="14">
        <v>4.6807692307692319</v>
      </c>
      <c r="AZ2480" s="14" t="s">
        <v>52</v>
      </c>
      <c r="BA2480" s="16"/>
      <c r="BB2480" s="16"/>
      <c r="BC2480" s="16"/>
      <c r="BD2480" s="16"/>
      <c r="BE2480" s="16"/>
      <c r="BF2480" s="16"/>
      <c r="BG2480" s="16"/>
      <c r="BH2480" s="16"/>
      <c r="BI2480" s="16"/>
      <c r="BJ2480" s="16"/>
      <c r="BK2480" s="16"/>
      <c r="BL2480" s="16"/>
      <c r="BM2480" s="16"/>
      <c r="BN2480" s="16"/>
      <c r="BO2480" s="16"/>
      <c r="BP2480" s="16"/>
      <c r="BQ2480" s="16"/>
      <c r="BR2480" s="16"/>
      <c r="BS2480" s="16"/>
      <c r="BT2480" s="16"/>
      <c r="BU2480" s="16"/>
      <c r="BV2480" s="16"/>
      <c r="BW2480" s="16"/>
      <c r="BX2480" s="16"/>
      <c r="BY2480" s="16"/>
      <c r="BZ2480" s="16"/>
      <c r="CA2480" s="16"/>
      <c r="CB2480" s="16"/>
      <c r="CC2480" s="16"/>
      <c r="CD2480" s="16"/>
      <c r="CE2480" s="16"/>
      <c r="CF2480" s="16"/>
      <c r="CG2480" s="16"/>
      <c r="CH2480" s="16"/>
      <c r="CI2480" s="16"/>
      <c r="CJ2480" s="16"/>
      <c r="CK2480" s="16"/>
      <c r="CL2480" s="16"/>
      <c r="CM2480" s="16"/>
      <c r="CN2480" s="16"/>
      <c r="CO2480" s="16"/>
      <c r="CP2480" s="16"/>
      <c r="CQ2480" s="16"/>
      <c r="CR2480" s="16"/>
      <c r="CS2480" s="16"/>
      <c r="CT2480" s="16"/>
      <c r="CU2480" s="16"/>
      <c r="CV2480" s="16"/>
      <c r="CW2480" s="16"/>
      <c r="CX2480" s="16"/>
      <c r="CY2480" s="16"/>
      <c r="CZ2480" s="16"/>
      <c r="DA2480" s="16"/>
      <c r="DB2480" s="16"/>
      <c r="DC2480" s="16"/>
      <c r="DD2480" s="16"/>
      <c r="DE2480" s="16"/>
      <c r="DF2480" s="16"/>
      <c r="DG2480" s="16"/>
      <c r="DH2480" s="16"/>
      <c r="DI2480" s="16"/>
      <c r="DJ2480" s="16"/>
      <c r="DK2480" s="16"/>
      <c r="DL2480" s="16"/>
      <c r="DM2480" s="16"/>
      <c r="DN2480" s="16"/>
      <c r="DO2480" s="16"/>
      <c r="DP2480" s="16"/>
      <c r="DQ2480" s="16"/>
      <c r="DR2480" s="16"/>
      <c r="DS2480" s="16"/>
      <c r="DT2480" s="16"/>
      <c r="DU2480" s="16"/>
      <c r="DV2480" s="16"/>
      <c r="DW2480" s="16"/>
      <c r="DX2480" s="16"/>
      <c r="DY2480" s="16"/>
      <c r="DZ2480" s="16"/>
      <c r="EA2480" s="16"/>
      <c r="EB2480" s="16"/>
      <c r="EC2480" s="16"/>
      <c r="ED2480" s="16"/>
      <c r="EE2480" s="16"/>
      <c r="EF2480" s="16"/>
      <c r="EG2480" s="16"/>
      <c r="EH2480" s="16"/>
      <c r="EI2480" s="16"/>
      <c r="EJ2480" s="16"/>
      <c r="EK2480" s="16"/>
      <c r="EL2480" s="16"/>
      <c r="EM2480" s="16"/>
      <c r="EN2480" s="16"/>
      <c r="EO2480" s="16"/>
      <c r="EP2480" s="16"/>
      <c r="EQ2480" s="16"/>
      <c r="ER2480" s="16"/>
      <c r="ES2480" s="16"/>
      <c r="ET2480" s="16"/>
      <c r="EU2480" s="16"/>
      <c r="EV2480" s="16"/>
      <c r="EW2480" s="16"/>
      <c r="EX2480" s="16"/>
      <c r="EY2480" s="16"/>
      <c r="EZ2480" s="16"/>
      <c r="FA2480" s="16"/>
      <c r="FB2480" s="16"/>
      <c r="FC2480" s="16"/>
      <c r="FD2480" s="16"/>
      <c r="FE2480" s="16"/>
      <c r="FF2480" s="16"/>
      <c r="FG2480" s="16"/>
      <c r="FH2480" s="16"/>
      <c r="FI2480" s="16"/>
      <c r="FJ2480" s="16"/>
      <c r="FK2480" s="16"/>
      <c r="FL2480" s="16"/>
      <c r="FM2480" s="16"/>
      <c r="FN2480" s="16"/>
      <c r="FO2480" s="16"/>
      <c r="FP2480" s="16"/>
      <c r="FQ2480" s="16"/>
      <c r="FR2480" s="16"/>
      <c r="FS2480" s="16"/>
      <c r="FT2480" s="16"/>
      <c r="FU2480" s="16"/>
      <c r="FV2480" s="16"/>
      <c r="FW2480" s="16"/>
      <c r="FX2480" s="16"/>
      <c r="FY2480" s="16"/>
      <c r="FZ2480" s="16"/>
      <c r="GA2480" s="16"/>
      <c r="GB2480" s="16"/>
      <c r="GC2480" s="16"/>
      <c r="GD2480" s="16"/>
      <c r="GE2480" s="16"/>
      <c r="GF2480" s="16"/>
      <c r="GG2480" s="16"/>
      <c r="GH2480" s="16"/>
      <c r="GI2480" s="16"/>
      <c r="GJ2480" s="16"/>
      <c r="GK2480" s="16"/>
      <c r="GL2480" s="16"/>
      <c r="GM2480" s="16"/>
      <c r="GN2480" s="16"/>
      <c r="GO2480" s="16"/>
      <c r="GP2480" s="16"/>
      <c r="GQ2480" s="16"/>
      <c r="GR2480" s="16"/>
      <c r="GS2480" s="16"/>
      <c r="GT2480" s="16"/>
      <c r="GU2480" s="16"/>
      <c r="GV2480" s="16"/>
      <c r="GW2480" s="16"/>
      <c r="GX2480" s="16"/>
      <c r="GY2480" s="16"/>
      <c r="GZ2480" s="16"/>
      <c r="HA2480" s="16"/>
      <c r="HB2480" s="16"/>
      <c r="HC2480" s="16"/>
      <c r="HD2480" s="16"/>
      <c r="HE2480" s="16"/>
      <c r="HF2480" s="16"/>
      <c r="HG2480" s="16"/>
      <c r="HH2480" s="16"/>
      <c r="HI2480" s="16"/>
      <c r="HJ2480" s="16"/>
      <c r="HK2480" s="16"/>
      <c r="HL2480" s="16"/>
      <c r="HM2480" s="16"/>
      <c r="HN2480" s="16"/>
      <c r="HO2480" s="16"/>
      <c r="HP2480" s="16"/>
      <c r="HQ2480" s="16"/>
      <c r="HR2480" s="16"/>
      <c r="HS2480" s="16"/>
      <c r="HT2480" s="16"/>
      <c r="HU2480" s="16"/>
      <c r="HV2480" s="16"/>
      <c r="HW2480" s="16"/>
      <c r="HX2480" s="16"/>
      <c r="HY2480" s="16"/>
      <c r="HZ2480" s="16"/>
      <c r="IA2480" s="16"/>
      <c r="IB2480" s="16"/>
      <c r="IC2480" s="16"/>
      <c r="ID2480" s="16"/>
      <c r="IE2480" s="16"/>
      <c r="IF2480" s="16"/>
      <c r="IG2480" s="16"/>
      <c r="IH2480" s="16"/>
      <c r="II2480" s="16"/>
      <c r="IJ2480" s="16"/>
      <c r="IK2480" s="16"/>
      <c r="IL2480" s="16"/>
      <c r="IM2480" s="16"/>
      <c r="IN2480" s="16"/>
      <c r="IO2480" s="16"/>
      <c r="IP2480" s="16"/>
      <c r="IQ2480" s="16"/>
      <c r="IR2480" s="16"/>
      <c r="IS2480" s="16"/>
      <c r="IT2480" s="16"/>
      <c r="IU2480" s="16"/>
      <c r="IV2480" s="16"/>
      <c r="IW2480" s="16"/>
      <c r="IX2480" s="16"/>
      <c r="IY2480" s="16"/>
      <c r="IZ2480" s="16"/>
      <c r="JA2480" s="16"/>
      <c r="JB2480" s="16"/>
      <c r="JC2480" s="16"/>
      <c r="JD2480" s="16"/>
      <c r="JE2480" s="16"/>
      <c r="JF2480" s="16"/>
      <c r="JG2480" s="16"/>
      <c r="JH2480" s="16"/>
      <c r="JI2480" s="16"/>
      <c r="JJ2480" s="16"/>
      <c r="JK2480" s="16"/>
      <c r="JL2480" s="16"/>
      <c r="JM2480" s="16"/>
      <c r="JN2480" s="16"/>
    </row>
    <row r="2481" spans="1:274" s="76" customFormat="1" x14ac:dyDescent="0.25">
      <c r="A2481" s="8">
        <v>2805</v>
      </c>
      <c r="B2481" s="38" t="s">
        <v>4211</v>
      </c>
      <c r="C2481" s="18"/>
      <c r="D2481" s="10" t="s">
        <v>4220</v>
      </c>
      <c r="E2481" s="9" t="s">
        <v>4173</v>
      </c>
      <c r="F2481" s="9" t="s">
        <v>4174</v>
      </c>
      <c r="G2481" s="9" t="s">
        <v>102</v>
      </c>
      <c r="H2481" s="9" t="s">
        <v>4175</v>
      </c>
      <c r="I2481" s="18" t="s">
        <v>4176</v>
      </c>
      <c r="J2481" s="18"/>
      <c r="K2481" s="9"/>
      <c r="L2481" s="9" t="s">
        <v>4176</v>
      </c>
      <c r="M2481" s="9" t="s">
        <v>269</v>
      </c>
      <c r="N2481" s="9" t="s">
        <v>95</v>
      </c>
      <c r="O2481" s="18"/>
      <c r="P2481" s="9" t="s">
        <v>96</v>
      </c>
      <c r="Q2481" s="18" t="s">
        <v>97</v>
      </c>
      <c r="R2481" s="18" t="s">
        <v>98</v>
      </c>
      <c r="S2481" s="11" t="s">
        <v>65</v>
      </c>
      <c r="T2481" s="11"/>
      <c r="U2481" s="11" t="s">
        <v>66</v>
      </c>
      <c r="V2481" s="11" t="s">
        <v>67</v>
      </c>
      <c r="W2481" s="11" t="s">
        <v>68</v>
      </c>
      <c r="X2481" s="11" t="s">
        <v>69</v>
      </c>
      <c r="Y2481" s="9" t="s">
        <v>99</v>
      </c>
      <c r="Z2481" s="9" t="s">
        <v>71</v>
      </c>
      <c r="AA2481" s="12">
        <v>69.024330000000006</v>
      </c>
      <c r="AB2481" s="12">
        <v>147.71803</v>
      </c>
      <c r="AC2481" s="46">
        <v>69.024330000000006</v>
      </c>
      <c r="AD2481" s="46">
        <v>-147.71803</v>
      </c>
      <c r="AE2481" s="8" t="s">
        <v>2060</v>
      </c>
      <c r="AF2481" s="8" t="s">
        <v>142</v>
      </c>
      <c r="AG2481" s="8" t="s">
        <v>102</v>
      </c>
      <c r="AH2481" s="13">
        <v>441</v>
      </c>
      <c r="AI2481" s="8" t="s">
        <v>149</v>
      </c>
      <c r="AJ2481" s="14"/>
      <c r="AK2481" s="14"/>
      <c r="AL2481" s="8"/>
      <c r="AM2481" s="13" t="s">
        <v>4213</v>
      </c>
      <c r="AN2481" s="13" t="e">
        <v>#VALUE!</v>
      </c>
      <c r="AO2481" s="9">
        <v>1</v>
      </c>
      <c r="AP2481" s="9" t="s">
        <v>78</v>
      </c>
      <c r="AQ2481" s="15">
        <v>68.558320956711228</v>
      </c>
      <c r="AR2481" s="59">
        <v>1.0110328999999999E-2</v>
      </c>
      <c r="AS2481" s="9">
        <v>10</v>
      </c>
      <c r="AT2481" s="9" t="s">
        <v>79</v>
      </c>
      <c r="AU2481" s="9" t="s">
        <v>80</v>
      </c>
      <c r="AV2481" s="14">
        <v>4.8</v>
      </c>
      <c r="AW2481" s="14">
        <v>6.4</v>
      </c>
      <c r="AX2481" s="14"/>
      <c r="AY2481" s="14">
        <v>5.5172413793103425</v>
      </c>
      <c r="AZ2481" s="14" t="s">
        <v>52</v>
      </c>
      <c r="BA2481" s="16"/>
      <c r="BB2481" s="16"/>
      <c r="BC2481" s="16"/>
      <c r="BD2481" s="16"/>
      <c r="BE2481" s="16"/>
      <c r="BF2481" s="16"/>
      <c r="BG2481" s="16"/>
      <c r="BH2481" s="16"/>
      <c r="BI2481" s="16"/>
      <c r="BJ2481" s="16"/>
      <c r="BK2481" s="16"/>
      <c r="BL2481" s="16"/>
      <c r="BM2481" s="16"/>
      <c r="BN2481" s="16"/>
      <c r="BO2481" s="16"/>
      <c r="BP2481" s="16"/>
      <c r="BQ2481" s="16"/>
      <c r="BR2481" s="16"/>
      <c r="BS2481" s="16"/>
      <c r="BT2481" s="16"/>
      <c r="BU2481" s="16"/>
      <c r="BV2481" s="16"/>
      <c r="BW2481" s="16"/>
      <c r="BX2481" s="16"/>
      <c r="BY2481" s="16"/>
      <c r="BZ2481" s="16"/>
      <c r="CA2481" s="16"/>
      <c r="CB2481" s="16"/>
      <c r="CC2481" s="16"/>
      <c r="CD2481" s="16"/>
      <c r="CE2481" s="16"/>
      <c r="CF2481" s="16"/>
      <c r="CG2481" s="16"/>
      <c r="CH2481" s="16"/>
      <c r="CI2481" s="16"/>
      <c r="CJ2481" s="16"/>
      <c r="CK2481" s="16"/>
      <c r="CL2481" s="16"/>
      <c r="CM2481" s="16"/>
      <c r="CN2481" s="16"/>
      <c r="CO2481" s="16"/>
      <c r="CP2481" s="16"/>
      <c r="CQ2481" s="16"/>
      <c r="CR2481" s="16"/>
      <c r="CS2481" s="16"/>
      <c r="CT2481" s="16"/>
      <c r="CU2481" s="16"/>
      <c r="CV2481" s="16"/>
      <c r="CW2481" s="16"/>
      <c r="CX2481" s="16"/>
      <c r="CY2481" s="16"/>
      <c r="CZ2481" s="16"/>
      <c r="DA2481" s="16"/>
      <c r="DB2481" s="16"/>
      <c r="DC2481" s="16"/>
      <c r="DD2481" s="16"/>
      <c r="DE2481" s="16"/>
      <c r="DF2481" s="16"/>
      <c r="DG2481" s="16"/>
      <c r="DH2481" s="16"/>
      <c r="DI2481" s="16"/>
      <c r="DJ2481" s="16"/>
      <c r="DK2481" s="16"/>
      <c r="DL2481" s="16"/>
      <c r="DM2481" s="16"/>
      <c r="DN2481" s="16"/>
      <c r="DO2481" s="16"/>
      <c r="DP2481" s="16"/>
      <c r="DQ2481" s="16"/>
      <c r="DR2481" s="16"/>
      <c r="DS2481" s="16"/>
      <c r="DT2481" s="16"/>
      <c r="DU2481" s="16"/>
      <c r="DV2481" s="16"/>
      <c r="DW2481" s="16"/>
      <c r="DX2481" s="16"/>
      <c r="DY2481" s="16"/>
      <c r="DZ2481" s="16"/>
      <c r="EA2481" s="16"/>
      <c r="EB2481" s="16"/>
      <c r="EC2481" s="16"/>
      <c r="ED2481" s="16"/>
      <c r="EE2481" s="16"/>
      <c r="EF2481" s="16"/>
      <c r="EG2481" s="16"/>
      <c r="EH2481" s="16"/>
      <c r="EI2481" s="16"/>
      <c r="EJ2481" s="16"/>
      <c r="EK2481" s="16"/>
      <c r="EL2481" s="16"/>
      <c r="EM2481" s="16"/>
      <c r="EN2481" s="16"/>
      <c r="EO2481" s="16"/>
      <c r="EP2481" s="16"/>
      <c r="EQ2481" s="16"/>
      <c r="ER2481" s="16"/>
      <c r="ES2481" s="16"/>
      <c r="ET2481" s="16"/>
      <c r="EU2481" s="16"/>
      <c r="EV2481" s="16"/>
      <c r="EW2481" s="16"/>
      <c r="EX2481" s="16"/>
      <c r="EY2481" s="16"/>
      <c r="EZ2481" s="16"/>
      <c r="FA2481" s="16"/>
      <c r="FB2481" s="16"/>
      <c r="FC2481" s="16"/>
      <c r="FD2481" s="16"/>
      <c r="FE2481" s="16"/>
      <c r="FF2481" s="16"/>
      <c r="FG2481" s="16"/>
      <c r="FH2481" s="16"/>
      <c r="FI2481" s="16"/>
      <c r="FJ2481" s="16"/>
      <c r="FK2481" s="16"/>
      <c r="FL2481" s="16"/>
      <c r="FM2481" s="16"/>
      <c r="FN2481" s="16"/>
      <c r="FO2481" s="16"/>
      <c r="FP2481" s="16"/>
      <c r="FQ2481" s="16"/>
      <c r="FR2481" s="16"/>
      <c r="FS2481" s="16"/>
      <c r="FT2481" s="16"/>
      <c r="FU2481" s="16"/>
      <c r="FV2481" s="16"/>
      <c r="FW2481" s="16"/>
      <c r="FX2481" s="16"/>
      <c r="FY2481" s="16"/>
      <c r="FZ2481" s="16"/>
      <c r="GA2481" s="16"/>
      <c r="GB2481" s="16"/>
      <c r="GC2481" s="16"/>
      <c r="GD2481" s="16"/>
      <c r="GE2481" s="16"/>
      <c r="GF2481" s="16"/>
      <c r="GG2481" s="16"/>
      <c r="GH2481" s="16"/>
      <c r="GI2481" s="16"/>
      <c r="GJ2481" s="16"/>
      <c r="GK2481" s="16"/>
      <c r="GL2481" s="16"/>
      <c r="GM2481" s="16"/>
      <c r="GN2481" s="16"/>
      <c r="GO2481" s="16"/>
      <c r="GP2481" s="16"/>
      <c r="GQ2481" s="16"/>
      <c r="GR2481" s="16"/>
      <c r="GS2481" s="16"/>
      <c r="GT2481" s="16"/>
      <c r="GU2481" s="16"/>
      <c r="GV2481" s="16"/>
      <c r="GW2481" s="16"/>
      <c r="GX2481" s="16"/>
      <c r="GY2481" s="16"/>
      <c r="GZ2481" s="16"/>
      <c r="HA2481" s="16"/>
      <c r="HB2481" s="16"/>
      <c r="HC2481" s="16"/>
      <c r="HD2481" s="16"/>
      <c r="HE2481" s="16"/>
      <c r="HF2481" s="16"/>
      <c r="HG2481" s="16"/>
      <c r="HH2481" s="16"/>
      <c r="HI2481" s="16"/>
      <c r="HJ2481" s="16"/>
      <c r="HK2481" s="16"/>
      <c r="HL2481" s="16"/>
      <c r="HM2481" s="16"/>
      <c r="HN2481" s="16"/>
      <c r="HO2481" s="16"/>
      <c r="HP2481" s="16"/>
      <c r="HQ2481" s="16"/>
      <c r="HR2481" s="16"/>
      <c r="HS2481" s="16"/>
      <c r="HT2481" s="16"/>
      <c r="HU2481" s="16"/>
      <c r="HV2481" s="16"/>
      <c r="HW2481" s="16"/>
      <c r="HX2481" s="16"/>
      <c r="HY2481" s="16"/>
      <c r="HZ2481" s="16"/>
      <c r="IA2481" s="16"/>
      <c r="IB2481" s="16"/>
      <c r="IC2481" s="16"/>
      <c r="ID2481" s="16"/>
      <c r="IE2481" s="16"/>
      <c r="IF2481" s="16"/>
      <c r="IG2481" s="16"/>
      <c r="IH2481" s="16"/>
      <c r="II2481" s="16"/>
      <c r="IJ2481" s="16"/>
      <c r="IK2481" s="16"/>
      <c r="IL2481" s="16"/>
      <c r="IM2481" s="16"/>
      <c r="IN2481" s="16"/>
      <c r="IO2481" s="16"/>
      <c r="IP2481" s="16"/>
      <c r="IQ2481" s="16"/>
      <c r="IR2481" s="16"/>
      <c r="IS2481" s="16"/>
      <c r="IT2481" s="16"/>
      <c r="IU2481" s="16"/>
      <c r="IV2481" s="16"/>
      <c r="IW2481" s="16"/>
      <c r="IX2481" s="16"/>
      <c r="IY2481" s="16"/>
      <c r="IZ2481" s="16"/>
      <c r="JA2481" s="16"/>
      <c r="JB2481" s="16"/>
      <c r="JC2481" s="16"/>
      <c r="JD2481" s="16"/>
      <c r="JE2481" s="16"/>
      <c r="JF2481" s="16"/>
      <c r="JG2481" s="16"/>
      <c r="JH2481" s="16"/>
      <c r="JI2481" s="16"/>
      <c r="JJ2481" s="16"/>
      <c r="JK2481" s="16"/>
      <c r="JL2481" s="16"/>
      <c r="JM2481" s="16"/>
      <c r="JN2481" s="16"/>
    </row>
    <row r="2482" spans="1:274" s="76" customFormat="1" x14ac:dyDescent="0.25">
      <c r="A2482" s="8">
        <v>2806</v>
      </c>
      <c r="B2482" s="38" t="s">
        <v>4211</v>
      </c>
      <c r="C2482" s="18"/>
      <c r="D2482" s="10" t="s">
        <v>4221</v>
      </c>
      <c r="E2482" s="9" t="s">
        <v>4173</v>
      </c>
      <c r="F2482" s="9" t="s">
        <v>4174</v>
      </c>
      <c r="G2482" s="9" t="s">
        <v>102</v>
      </c>
      <c r="H2482" s="9" t="s">
        <v>4175</v>
      </c>
      <c r="I2482" s="18" t="s">
        <v>4176</v>
      </c>
      <c r="J2482" s="18"/>
      <c r="K2482" s="9"/>
      <c r="L2482" s="9" t="s">
        <v>4176</v>
      </c>
      <c r="M2482" s="9" t="s">
        <v>269</v>
      </c>
      <c r="N2482" s="9" t="s">
        <v>95</v>
      </c>
      <c r="O2482" s="18"/>
      <c r="P2482" s="9" t="s">
        <v>96</v>
      </c>
      <c r="Q2482" s="18" t="s">
        <v>97</v>
      </c>
      <c r="R2482" s="18" t="s">
        <v>98</v>
      </c>
      <c r="S2482" s="11" t="s">
        <v>65</v>
      </c>
      <c r="T2482" s="11"/>
      <c r="U2482" s="11" t="s">
        <v>66</v>
      </c>
      <c r="V2482" s="11" t="s">
        <v>67</v>
      </c>
      <c r="W2482" s="11" t="s">
        <v>68</v>
      </c>
      <c r="X2482" s="11" t="s">
        <v>69</v>
      </c>
      <c r="Y2482" s="9" t="s">
        <v>99</v>
      </c>
      <c r="Z2482" s="9" t="s">
        <v>71</v>
      </c>
      <c r="AA2482" s="12">
        <v>69.024330000000006</v>
      </c>
      <c r="AB2482" s="12">
        <v>147.71803</v>
      </c>
      <c r="AC2482" s="46">
        <v>69.024330000000006</v>
      </c>
      <c r="AD2482" s="46">
        <v>-147.71803</v>
      </c>
      <c r="AE2482" s="8" t="s">
        <v>2060</v>
      </c>
      <c r="AF2482" s="8" t="s">
        <v>142</v>
      </c>
      <c r="AG2482" s="8" t="s">
        <v>102</v>
      </c>
      <c r="AH2482" s="13">
        <v>441</v>
      </c>
      <c r="AI2482" s="8" t="s">
        <v>149</v>
      </c>
      <c r="AJ2482" s="14"/>
      <c r="AK2482" s="14"/>
      <c r="AL2482" s="8"/>
      <c r="AM2482" s="13" t="s">
        <v>4213</v>
      </c>
      <c r="AN2482" s="13" t="e">
        <v>#VALUE!</v>
      </c>
      <c r="AO2482" s="9">
        <v>1</v>
      </c>
      <c r="AP2482" s="9" t="s">
        <v>78</v>
      </c>
      <c r="AQ2482" s="15">
        <v>81.084175292258706</v>
      </c>
      <c r="AR2482" s="59">
        <v>8.5484889999999994E-3</v>
      </c>
      <c r="AS2482" s="9">
        <v>10</v>
      </c>
      <c r="AT2482" s="9" t="s">
        <v>79</v>
      </c>
      <c r="AU2482" s="9" t="s">
        <v>80</v>
      </c>
      <c r="AV2482" s="14">
        <v>5.5</v>
      </c>
      <c r="AW2482" s="14">
        <v>6.9</v>
      </c>
      <c r="AX2482" s="14"/>
      <c r="AY2482" s="14">
        <v>6.1194444444444436</v>
      </c>
      <c r="AZ2482" s="14" t="s">
        <v>52</v>
      </c>
      <c r="BA2482" s="16"/>
      <c r="BB2482" s="16"/>
      <c r="BC2482" s="16"/>
      <c r="BD2482" s="16"/>
      <c r="BE2482" s="16"/>
      <c r="BF2482" s="16"/>
      <c r="BG2482" s="16"/>
      <c r="BH2482" s="16"/>
      <c r="BI2482" s="16"/>
      <c r="BJ2482" s="16"/>
      <c r="BK2482" s="16"/>
      <c r="BL2482" s="16"/>
      <c r="BM2482" s="16"/>
      <c r="BN2482" s="16"/>
      <c r="BO2482" s="16"/>
      <c r="BP2482" s="16"/>
      <c r="BQ2482" s="16"/>
      <c r="BR2482" s="16"/>
      <c r="BS2482" s="16"/>
      <c r="BT2482" s="16"/>
      <c r="BU2482" s="16"/>
      <c r="BV2482" s="16"/>
      <c r="BW2482" s="16"/>
      <c r="BX2482" s="16"/>
      <c r="BY2482" s="16"/>
      <c r="BZ2482" s="16"/>
      <c r="CA2482" s="16"/>
      <c r="CB2482" s="16"/>
      <c r="CC2482" s="16"/>
      <c r="CD2482" s="16"/>
      <c r="CE2482" s="16"/>
      <c r="CF2482" s="16"/>
      <c r="CG2482" s="16"/>
      <c r="CH2482" s="16"/>
      <c r="CI2482" s="16"/>
      <c r="CJ2482" s="16"/>
      <c r="CK2482" s="16"/>
      <c r="CL2482" s="16"/>
      <c r="CM2482" s="16"/>
      <c r="CN2482" s="16"/>
      <c r="CO2482" s="16"/>
      <c r="CP2482" s="16"/>
      <c r="CQ2482" s="16"/>
      <c r="CR2482" s="16"/>
      <c r="CS2482" s="16"/>
      <c r="CT2482" s="16"/>
      <c r="CU2482" s="16"/>
      <c r="CV2482" s="16"/>
      <c r="CW2482" s="16"/>
      <c r="CX2482" s="16"/>
      <c r="CY2482" s="16"/>
      <c r="CZ2482" s="16"/>
      <c r="DA2482" s="16"/>
      <c r="DB2482" s="16"/>
      <c r="DC2482" s="16"/>
      <c r="DD2482" s="16"/>
      <c r="DE2482" s="16"/>
      <c r="DF2482" s="16"/>
      <c r="DG2482" s="16"/>
      <c r="DH2482" s="16"/>
      <c r="DI2482" s="16"/>
      <c r="DJ2482" s="16"/>
      <c r="DK2482" s="16"/>
      <c r="DL2482" s="16"/>
      <c r="DM2482" s="16"/>
      <c r="DN2482" s="16"/>
      <c r="DO2482" s="16"/>
      <c r="DP2482" s="16"/>
      <c r="DQ2482" s="16"/>
      <c r="DR2482" s="16"/>
      <c r="DS2482" s="16"/>
      <c r="DT2482" s="16"/>
      <c r="DU2482" s="16"/>
      <c r="DV2482" s="16"/>
      <c r="DW2482" s="16"/>
      <c r="DX2482" s="16"/>
      <c r="DY2482" s="16"/>
      <c r="DZ2482" s="16"/>
      <c r="EA2482" s="16"/>
      <c r="EB2482" s="16"/>
      <c r="EC2482" s="16"/>
      <c r="ED2482" s="16"/>
      <c r="EE2482" s="16"/>
      <c r="EF2482" s="16"/>
      <c r="EG2482" s="16"/>
      <c r="EH2482" s="16"/>
      <c r="EI2482" s="16"/>
      <c r="EJ2482" s="16"/>
      <c r="EK2482" s="16"/>
      <c r="EL2482" s="16"/>
      <c r="EM2482" s="16"/>
      <c r="EN2482" s="16"/>
      <c r="EO2482" s="16"/>
      <c r="EP2482" s="16"/>
      <c r="EQ2482" s="16"/>
      <c r="ER2482" s="16"/>
      <c r="ES2482" s="16"/>
      <c r="ET2482" s="16"/>
      <c r="EU2482" s="16"/>
      <c r="EV2482" s="16"/>
      <c r="EW2482" s="16"/>
      <c r="EX2482" s="16"/>
      <c r="EY2482" s="16"/>
      <c r="EZ2482" s="16"/>
      <c r="FA2482" s="16"/>
      <c r="FB2482" s="16"/>
      <c r="FC2482" s="16"/>
      <c r="FD2482" s="16"/>
      <c r="FE2482" s="16"/>
      <c r="FF2482" s="16"/>
      <c r="FG2482" s="16"/>
      <c r="FH2482" s="16"/>
      <c r="FI2482" s="16"/>
      <c r="FJ2482" s="16"/>
      <c r="FK2482" s="16"/>
      <c r="FL2482" s="16"/>
      <c r="FM2482" s="16"/>
      <c r="FN2482" s="16"/>
      <c r="FO2482" s="16"/>
      <c r="FP2482" s="16"/>
      <c r="FQ2482" s="16"/>
      <c r="FR2482" s="16"/>
      <c r="FS2482" s="16"/>
      <c r="FT2482" s="16"/>
      <c r="FU2482" s="16"/>
      <c r="FV2482" s="16"/>
      <c r="FW2482" s="16"/>
      <c r="FX2482" s="16"/>
      <c r="FY2482" s="16"/>
      <c r="FZ2482" s="16"/>
      <c r="GA2482" s="16"/>
      <c r="GB2482" s="16"/>
      <c r="GC2482" s="16"/>
      <c r="GD2482" s="16"/>
      <c r="GE2482" s="16"/>
      <c r="GF2482" s="16"/>
      <c r="GG2482" s="16"/>
      <c r="GH2482" s="16"/>
      <c r="GI2482" s="16"/>
      <c r="GJ2482" s="16"/>
      <c r="GK2482" s="16"/>
      <c r="GL2482" s="16"/>
      <c r="GM2482" s="16"/>
      <c r="GN2482" s="16"/>
      <c r="GO2482" s="16"/>
      <c r="GP2482" s="16"/>
      <c r="GQ2482" s="16"/>
      <c r="GR2482" s="16"/>
      <c r="GS2482" s="16"/>
      <c r="GT2482" s="16"/>
      <c r="GU2482" s="16"/>
      <c r="GV2482" s="16"/>
      <c r="GW2482" s="16"/>
      <c r="GX2482" s="16"/>
      <c r="GY2482" s="16"/>
      <c r="GZ2482" s="16"/>
      <c r="HA2482" s="16"/>
      <c r="HB2482" s="16"/>
      <c r="HC2482" s="16"/>
      <c r="HD2482" s="16"/>
      <c r="HE2482" s="16"/>
      <c r="HF2482" s="16"/>
      <c r="HG2482" s="16"/>
      <c r="HH2482" s="16"/>
      <c r="HI2482" s="16"/>
      <c r="HJ2482" s="16"/>
      <c r="HK2482" s="16"/>
      <c r="HL2482" s="16"/>
      <c r="HM2482" s="16"/>
      <c r="HN2482" s="16"/>
      <c r="HO2482" s="16"/>
      <c r="HP2482" s="16"/>
      <c r="HQ2482" s="16"/>
      <c r="HR2482" s="16"/>
      <c r="HS2482" s="16"/>
      <c r="HT2482" s="16"/>
      <c r="HU2482" s="16"/>
      <c r="HV2482" s="16"/>
      <c r="HW2482" s="16"/>
      <c r="HX2482" s="16"/>
      <c r="HY2482" s="16"/>
      <c r="HZ2482" s="16"/>
      <c r="IA2482" s="16"/>
      <c r="IB2482" s="16"/>
      <c r="IC2482" s="16"/>
      <c r="ID2482" s="16"/>
      <c r="IE2482" s="16"/>
      <c r="IF2482" s="16"/>
      <c r="IG2482" s="16"/>
      <c r="IH2482" s="16"/>
      <c r="II2482" s="16"/>
      <c r="IJ2482" s="16"/>
      <c r="IK2482" s="16"/>
      <c r="IL2482" s="16"/>
      <c r="IM2482" s="16"/>
      <c r="IN2482" s="16"/>
      <c r="IO2482" s="16"/>
      <c r="IP2482" s="16"/>
      <c r="IQ2482" s="16"/>
      <c r="IR2482" s="16"/>
      <c r="IS2482" s="16"/>
      <c r="IT2482" s="16"/>
      <c r="IU2482" s="16"/>
      <c r="IV2482" s="16"/>
      <c r="IW2482" s="16"/>
      <c r="IX2482" s="16"/>
      <c r="IY2482" s="16"/>
      <c r="IZ2482" s="16"/>
      <c r="JA2482" s="16"/>
      <c r="JB2482" s="16"/>
      <c r="JC2482" s="16"/>
      <c r="JD2482" s="16"/>
      <c r="JE2482" s="16"/>
      <c r="JF2482" s="16"/>
      <c r="JG2482" s="16"/>
      <c r="JH2482" s="16"/>
      <c r="JI2482" s="16"/>
      <c r="JJ2482" s="16"/>
      <c r="JK2482" s="16"/>
      <c r="JL2482" s="16"/>
      <c r="JM2482" s="16"/>
      <c r="JN2482" s="16"/>
    </row>
    <row r="2483" spans="1:274" s="76" customFormat="1" x14ac:dyDescent="0.25">
      <c r="A2483" s="8">
        <v>2807</v>
      </c>
      <c r="B2483" s="38" t="s">
        <v>4211</v>
      </c>
      <c r="C2483" s="18"/>
      <c r="D2483" s="10" t="s">
        <v>4222</v>
      </c>
      <c r="E2483" s="9" t="s">
        <v>4173</v>
      </c>
      <c r="F2483" s="9" t="s">
        <v>4174</v>
      </c>
      <c r="G2483" s="9" t="s">
        <v>102</v>
      </c>
      <c r="H2483" s="9" t="s">
        <v>4175</v>
      </c>
      <c r="I2483" s="18" t="s">
        <v>4176</v>
      </c>
      <c r="J2483" s="18"/>
      <c r="K2483" s="9"/>
      <c r="L2483" s="9" t="s">
        <v>4176</v>
      </c>
      <c r="M2483" s="9" t="s">
        <v>269</v>
      </c>
      <c r="N2483" s="9" t="s">
        <v>95</v>
      </c>
      <c r="O2483" s="18"/>
      <c r="P2483" s="9" t="s">
        <v>96</v>
      </c>
      <c r="Q2483" s="18" t="s">
        <v>97</v>
      </c>
      <c r="R2483" s="18" t="s">
        <v>98</v>
      </c>
      <c r="S2483" s="11" t="s">
        <v>65</v>
      </c>
      <c r="T2483" s="11"/>
      <c r="U2483" s="11" t="s">
        <v>66</v>
      </c>
      <c r="V2483" s="11" t="s">
        <v>67</v>
      </c>
      <c r="W2483" s="11" t="s">
        <v>68</v>
      </c>
      <c r="X2483" s="11" t="s">
        <v>69</v>
      </c>
      <c r="Y2483" s="9" t="s">
        <v>99</v>
      </c>
      <c r="Z2483" s="9" t="s">
        <v>71</v>
      </c>
      <c r="AA2483" s="12">
        <v>69.024330000000006</v>
      </c>
      <c r="AB2483" s="12">
        <v>147.71803</v>
      </c>
      <c r="AC2483" s="46">
        <v>69.024330000000006</v>
      </c>
      <c r="AD2483" s="46">
        <v>-147.71803</v>
      </c>
      <c r="AE2483" s="8" t="s">
        <v>2060</v>
      </c>
      <c r="AF2483" s="8" t="s">
        <v>142</v>
      </c>
      <c r="AG2483" s="8" t="s">
        <v>102</v>
      </c>
      <c r="AH2483" s="13">
        <v>441</v>
      </c>
      <c r="AI2483" s="8" t="s">
        <v>149</v>
      </c>
      <c r="AJ2483" s="14"/>
      <c r="AK2483" s="14"/>
      <c r="AL2483" s="8"/>
      <c r="AM2483" s="13" t="s">
        <v>4213</v>
      </c>
      <c r="AN2483" s="13" t="e">
        <v>#VALUE!</v>
      </c>
      <c r="AO2483" s="9">
        <v>1</v>
      </c>
      <c r="AP2483" s="9" t="s">
        <v>78</v>
      </c>
      <c r="AQ2483" s="15">
        <v>58.112962245573584</v>
      </c>
      <c r="AR2483" s="59">
        <v>1.1927583E-2</v>
      </c>
      <c r="AS2483" s="9">
        <v>10</v>
      </c>
      <c r="AT2483" s="9" t="s">
        <v>79</v>
      </c>
      <c r="AU2483" s="9" t="s">
        <v>80</v>
      </c>
      <c r="AV2483" s="14">
        <v>5.7</v>
      </c>
      <c r="AW2483" s="14">
        <v>7.6</v>
      </c>
      <c r="AX2483" s="14"/>
      <c r="AY2483" s="14">
        <v>6.818421052631578</v>
      </c>
      <c r="AZ2483" s="14" t="s">
        <v>52</v>
      </c>
      <c r="BA2483" s="16"/>
      <c r="BB2483" s="16"/>
      <c r="BC2483" s="16"/>
      <c r="BD2483" s="16"/>
      <c r="BE2483" s="16"/>
      <c r="BF2483" s="16"/>
      <c r="BG2483" s="16"/>
      <c r="BH2483" s="16"/>
      <c r="BI2483" s="16"/>
      <c r="BJ2483" s="16"/>
      <c r="BK2483" s="16"/>
      <c r="BL2483" s="16"/>
      <c r="BM2483" s="16"/>
      <c r="BN2483" s="16"/>
      <c r="BO2483" s="16"/>
      <c r="BP2483" s="16"/>
      <c r="BQ2483" s="16"/>
      <c r="BR2483" s="16"/>
      <c r="BS2483" s="16"/>
      <c r="BT2483" s="16"/>
      <c r="BU2483" s="16"/>
      <c r="BV2483" s="16"/>
      <c r="BW2483" s="16"/>
      <c r="BX2483" s="16"/>
      <c r="BY2483" s="16"/>
      <c r="BZ2483" s="16"/>
      <c r="CA2483" s="16"/>
      <c r="CB2483" s="16"/>
      <c r="CC2483" s="16"/>
      <c r="CD2483" s="16"/>
      <c r="CE2483" s="16"/>
      <c r="CF2483" s="16"/>
      <c r="CG2483" s="16"/>
      <c r="CH2483" s="16"/>
      <c r="CI2483" s="16"/>
      <c r="CJ2483" s="16"/>
      <c r="CK2483" s="16"/>
      <c r="CL2483" s="16"/>
      <c r="CM2483" s="16"/>
      <c r="CN2483" s="16"/>
      <c r="CO2483" s="16"/>
      <c r="CP2483" s="16"/>
      <c r="CQ2483" s="16"/>
      <c r="CR2483" s="16"/>
      <c r="CS2483" s="16"/>
      <c r="CT2483" s="16"/>
      <c r="CU2483" s="16"/>
      <c r="CV2483" s="16"/>
      <c r="CW2483" s="16"/>
      <c r="CX2483" s="16"/>
      <c r="CY2483" s="16"/>
      <c r="CZ2483" s="16"/>
      <c r="DA2483" s="16"/>
      <c r="DB2483" s="16"/>
      <c r="DC2483" s="16"/>
      <c r="DD2483" s="16"/>
      <c r="DE2483" s="16"/>
      <c r="DF2483" s="16"/>
      <c r="DG2483" s="16"/>
      <c r="DH2483" s="16"/>
      <c r="DI2483" s="16"/>
      <c r="DJ2483" s="16"/>
      <c r="DK2483" s="16"/>
      <c r="DL2483" s="16"/>
      <c r="DM2483" s="16"/>
      <c r="DN2483" s="16"/>
      <c r="DO2483" s="16"/>
      <c r="DP2483" s="16"/>
      <c r="DQ2483" s="16"/>
      <c r="DR2483" s="16"/>
      <c r="DS2483" s="16"/>
      <c r="DT2483" s="16"/>
      <c r="DU2483" s="16"/>
      <c r="DV2483" s="16"/>
      <c r="DW2483" s="16"/>
      <c r="DX2483" s="16"/>
      <c r="DY2483" s="16"/>
      <c r="DZ2483" s="16"/>
      <c r="EA2483" s="16"/>
      <c r="EB2483" s="16"/>
      <c r="EC2483" s="16"/>
      <c r="ED2483" s="16"/>
      <c r="EE2483" s="16"/>
      <c r="EF2483" s="16"/>
      <c r="EG2483" s="16"/>
      <c r="EH2483" s="16"/>
      <c r="EI2483" s="16"/>
      <c r="EJ2483" s="16"/>
      <c r="EK2483" s="16"/>
      <c r="EL2483" s="16"/>
      <c r="EM2483" s="16"/>
      <c r="EN2483" s="16"/>
      <c r="EO2483" s="16"/>
      <c r="EP2483" s="16"/>
      <c r="EQ2483" s="16"/>
      <c r="ER2483" s="16"/>
      <c r="ES2483" s="16"/>
      <c r="ET2483" s="16"/>
      <c r="EU2483" s="16"/>
      <c r="EV2483" s="16"/>
      <c r="EW2483" s="16"/>
      <c r="EX2483" s="16"/>
      <c r="EY2483" s="16"/>
      <c r="EZ2483" s="16"/>
      <c r="FA2483" s="16"/>
      <c r="FB2483" s="16"/>
      <c r="FC2483" s="16"/>
      <c r="FD2483" s="16"/>
      <c r="FE2483" s="16"/>
      <c r="FF2483" s="16"/>
      <c r="FG2483" s="16"/>
      <c r="FH2483" s="16"/>
      <c r="FI2483" s="16"/>
      <c r="FJ2483" s="16"/>
      <c r="FK2483" s="16"/>
      <c r="FL2483" s="16"/>
      <c r="FM2483" s="16"/>
      <c r="FN2483" s="16"/>
      <c r="FO2483" s="16"/>
      <c r="FP2483" s="16"/>
      <c r="FQ2483" s="16"/>
      <c r="FR2483" s="16"/>
      <c r="FS2483" s="16"/>
      <c r="FT2483" s="16"/>
      <c r="FU2483" s="16"/>
      <c r="FV2483" s="16"/>
      <c r="FW2483" s="16"/>
      <c r="FX2483" s="16"/>
      <c r="FY2483" s="16"/>
      <c r="FZ2483" s="16"/>
      <c r="GA2483" s="16"/>
      <c r="GB2483" s="16"/>
      <c r="GC2483" s="16"/>
      <c r="GD2483" s="16"/>
      <c r="GE2483" s="16"/>
      <c r="GF2483" s="16"/>
      <c r="GG2483" s="16"/>
      <c r="GH2483" s="16"/>
      <c r="GI2483" s="16"/>
      <c r="GJ2483" s="16"/>
      <c r="GK2483" s="16"/>
      <c r="GL2483" s="16"/>
      <c r="GM2483" s="16"/>
      <c r="GN2483" s="16"/>
      <c r="GO2483" s="16"/>
      <c r="GP2483" s="16"/>
      <c r="GQ2483" s="16"/>
      <c r="GR2483" s="16"/>
      <c r="GS2483" s="16"/>
      <c r="GT2483" s="16"/>
      <c r="GU2483" s="16"/>
      <c r="GV2483" s="16"/>
      <c r="GW2483" s="16"/>
      <c r="GX2483" s="16"/>
      <c r="GY2483" s="16"/>
      <c r="GZ2483" s="16"/>
      <c r="HA2483" s="16"/>
      <c r="HB2483" s="16"/>
      <c r="HC2483" s="16"/>
      <c r="HD2483" s="16"/>
      <c r="HE2483" s="16"/>
      <c r="HF2483" s="16"/>
      <c r="HG2483" s="16"/>
      <c r="HH2483" s="16"/>
      <c r="HI2483" s="16"/>
      <c r="HJ2483" s="16"/>
      <c r="HK2483" s="16"/>
      <c r="HL2483" s="16"/>
      <c r="HM2483" s="16"/>
      <c r="HN2483" s="16"/>
      <c r="HO2483" s="16"/>
      <c r="HP2483" s="16"/>
      <c r="HQ2483" s="16"/>
      <c r="HR2483" s="16"/>
      <c r="HS2483" s="16"/>
      <c r="HT2483" s="16"/>
      <c r="HU2483" s="16"/>
      <c r="HV2483" s="16"/>
      <c r="HW2483" s="16"/>
      <c r="HX2483" s="16"/>
      <c r="HY2483" s="16"/>
      <c r="HZ2483" s="16"/>
      <c r="IA2483" s="16"/>
      <c r="IB2483" s="16"/>
      <c r="IC2483" s="16"/>
      <c r="ID2483" s="16"/>
      <c r="IE2483" s="16"/>
      <c r="IF2483" s="16"/>
      <c r="IG2483" s="16"/>
      <c r="IH2483" s="16"/>
      <c r="II2483" s="16"/>
      <c r="IJ2483" s="16"/>
      <c r="IK2483" s="16"/>
      <c r="IL2483" s="16"/>
      <c r="IM2483" s="16"/>
      <c r="IN2483" s="16"/>
      <c r="IO2483" s="16"/>
      <c r="IP2483" s="16"/>
      <c r="IQ2483" s="16"/>
      <c r="IR2483" s="16"/>
      <c r="IS2483" s="16"/>
      <c r="IT2483" s="16"/>
      <c r="IU2483" s="16"/>
      <c r="IV2483" s="16"/>
      <c r="IW2483" s="16"/>
      <c r="IX2483" s="16"/>
      <c r="IY2483" s="16"/>
      <c r="IZ2483" s="16"/>
      <c r="JA2483" s="16"/>
      <c r="JB2483" s="16"/>
      <c r="JC2483" s="16"/>
      <c r="JD2483" s="16"/>
      <c r="JE2483" s="16"/>
      <c r="JF2483" s="16"/>
      <c r="JG2483" s="16"/>
      <c r="JH2483" s="16"/>
      <c r="JI2483" s="16"/>
      <c r="JJ2483" s="16"/>
      <c r="JK2483" s="16"/>
      <c r="JL2483" s="16"/>
      <c r="JM2483" s="16"/>
      <c r="JN2483" s="16"/>
    </row>
    <row r="2484" spans="1:274" s="76" customFormat="1" x14ac:dyDescent="0.25">
      <c r="A2484" s="8">
        <v>2808</v>
      </c>
      <c r="B2484" s="38" t="s">
        <v>4211</v>
      </c>
      <c r="C2484" s="18"/>
      <c r="D2484" s="10" t="s">
        <v>4223</v>
      </c>
      <c r="E2484" s="9" t="s">
        <v>4173</v>
      </c>
      <c r="F2484" s="9" t="s">
        <v>4174</v>
      </c>
      <c r="G2484" s="9" t="s">
        <v>102</v>
      </c>
      <c r="H2484" s="9" t="s">
        <v>4175</v>
      </c>
      <c r="I2484" s="18" t="s">
        <v>4176</v>
      </c>
      <c r="J2484" s="18"/>
      <c r="K2484" s="9"/>
      <c r="L2484" s="9" t="s">
        <v>4176</v>
      </c>
      <c r="M2484" s="9" t="s">
        <v>269</v>
      </c>
      <c r="N2484" s="9" t="s">
        <v>95</v>
      </c>
      <c r="O2484" s="18"/>
      <c r="P2484" s="9" t="s">
        <v>96</v>
      </c>
      <c r="Q2484" s="18" t="s">
        <v>97</v>
      </c>
      <c r="R2484" s="18" t="s">
        <v>98</v>
      </c>
      <c r="S2484" s="11" t="s">
        <v>65</v>
      </c>
      <c r="T2484" s="11"/>
      <c r="U2484" s="11" t="s">
        <v>66</v>
      </c>
      <c r="V2484" s="11" t="s">
        <v>67</v>
      </c>
      <c r="W2484" s="11" t="s">
        <v>68</v>
      </c>
      <c r="X2484" s="11" t="s">
        <v>69</v>
      </c>
      <c r="Y2484" s="9" t="s">
        <v>99</v>
      </c>
      <c r="Z2484" s="9" t="s">
        <v>71</v>
      </c>
      <c r="AA2484" s="12">
        <v>69.024330000000006</v>
      </c>
      <c r="AB2484" s="12">
        <v>147.71803</v>
      </c>
      <c r="AC2484" s="46">
        <v>69.024330000000006</v>
      </c>
      <c r="AD2484" s="46">
        <v>-147.71803</v>
      </c>
      <c r="AE2484" s="8" t="s">
        <v>2060</v>
      </c>
      <c r="AF2484" s="8" t="s">
        <v>142</v>
      </c>
      <c r="AG2484" s="8" t="s">
        <v>102</v>
      </c>
      <c r="AH2484" s="13">
        <v>441</v>
      </c>
      <c r="AI2484" s="8" t="s">
        <v>149</v>
      </c>
      <c r="AJ2484" s="14"/>
      <c r="AK2484" s="14"/>
      <c r="AL2484" s="8"/>
      <c r="AM2484" s="13" t="s">
        <v>4213</v>
      </c>
      <c r="AN2484" s="13" t="e">
        <v>#VALUE!</v>
      </c>
      <c r="AO2484" s="9">
        <v>1</v>
      </c>
      <c r="AP2484" s="9" t="s">
        <v>78</v>
      </c>
      <c r="AQ2484" s="15">
        <v>42.430465422133295</v>
      </c>
      <c r="AR2484" s="59">
        <v>1.6336073E-2</v>
      </c>
      <c r="AS2484" s="9">
        <v>10</v>
      </c>
      <c r="AT2484" s="9" t="s">
        <v>79</v>
      </c>
      <c r="AU2484" s="9" t="s">
        <v>80</v>
      </c>
      <c r="AV2484" s="14">
        <v>5.6</v>
      </c>
      <c r="AW2484" s="14">
        <v>7.6</v>
      </c>
      <c r="AX2484" s="14"/>
      <c r="AY2484" s="14">
        <v>6.9387096774193555</v>
      </c>
      <c r="AZ2484" s="14" t="s">
        <v>52</v>
      </c>
      <c r="BA2484" s="16"/>
      <c r="BB2484" s="16"/>
      <c r="BC2484" s="16"/>
      <c r="BD2484" s="16"/>
      <c r="BE2484" s="16"/>
      <c r="BF2484" s="16"/>
      <c r="BG2484" s="16"/>
      <c r="BH2484" s="16"/>
      <c r="BI2484" s="16"/>
      <c r="BJ2484" s="16"/>
      <c r="BK2484" s="16"/>
      <c r="BL2484" s="16"/>
      <c r="BM2484" s="16"/>
      <c r="BN2484" s="16"/>
      <c r="BO2484" s="16"/>
      <c r="BP2484" s="16"/>
      <c r="BQ2484" s="16"/>
      <c r="BR2484" s="16"/>
      <c r="BS2484" s="16"/>
      <c r="BT2484" s="16"/>
      <c r="BU2484" s="16"/>
      <c r="BV2484" s="16"/>
      <c r="BW2484" s="16"/>
      <c r="BX2484" s="16"/>
      <c r="BY2484" s="16"/>
      <c r="BZ2484" s="16"/>
      <c r="CA2484" s="16"/>
      <c r="CB2484" s="16"/>
      <c r="CC2484" s="16"/>
      <c r="CD2484" s="16"/>
      <c r="CE2484" s="16"/>
      <c r="CF2484" s="16"/>
      <c r="CG2484" s="16"/>
      <c r="CH2484" s="16"/>
      <c r="CI2484" s="16"/>
      <c r="CJ2484" s="16"/>
      <c r="CK2484" s="16"/>
      <c r="CL2484" s="16"/>
      <c r="CM2484" s="16"/>
      <c r="CN2484" s="16"/>
      <c r="CO2484" s="16"/>
      <c r="CP2484" s="16"/>
      <c r="CQ2484" s="16"/>
      <c r="CR2484" s="16"/>
      <c r="CS2484" s="16"/>
      <c r="CT2484" s="16"/>
      <c r="CU2484" s="16"/>
      <c r="CV2484" s="16"/>
      <c r="CW2484" s="16"/>
      <c r="CX2484" s="16"/>
      <c r="CY2484" s="16"/>
      <c r="CZ2484" s="16"/>
      <c r="DA2484" s="16"/>
      <c r="DB2484" s="16"/>
      <c r="DC2484" s="16"/>
      <c r="DD2484" s="16"/>
      <c r="DE2484" s="16"/>
      <c r="DF2484" s="16"/>
      <c r="DG2484" s="16"/>
      <c r="DH2484" s="16"/>
      <c r="DI2484" s="16"/>
      <c r="DJ2484" s="16"/>
      <c r="DK2484" s="16"/>
      <c r="DL2484" s="16"/>
      <c r="DM2484" s="16"/>
      <c r="DN2484" s="16"/>
      <c r="DO2484" s="16"/>
      <c r="DP2484" s="16"/>
      <c r="DQ2484" s="16"/>
      <c r="DR2484" s="16"/>
      <c r="DS2484" s="16"/>
      <c r="DT2484" s="16"/>
      <c r="DU2484" s="16"/>
      <c r="DV2484" s="16"/>
      <c r="DW2484" s="16"/>
      <c r="DX2484" s="16"/>
      <c r="DY2484" s="16"/>
      <c r="DZ2484" s="16"/>
      <c r="EA2484" s="16"/>
      <c r="EB2484" s="16"/>
      <c r="EC2484" s="16"/>
      <c r="ED2484" s="16"/>
      <c r="EE2484" s="16"/>
      <c r="EF2484" s="16"/>
      <c r="EG2484" s="16"/>
      <c r="EH2484" s="16"/>
      <c r="EI2484" s="16"/>
      <c r="EJ2484" s="16"/>
      <c r="EK2484" s="16"/>
      <c r="EL2484" s="16"/>
      <c r="EM2484" s="16"/>
      <c r="EN2484" s="16"/>
      <c r="EO2484" s="16"/>
      <c r="EP2484" s="16"/>
      <c r="EQ2484" s="16"/>
      <c r="ER2484" s="16"/>
      <c r="ES2484" s="16"/>
      <c r="ET2484" s="16"/>
      <c r="EU2484" s="16"/>
      <c r="EV2484" s="16"/>
      <c r="EW2484" s="16"/>
      <c r="EX2484" s="16"/>
      <c r="EY2484" s="16"/>
      <c r="EZ2484" s="16"/>
      <c r="FA2484" s="16"/>
      <c r="FB2484" s="16"/>
      <c r="FC2484" s="16"/>
      <c r="FD2484" s="16"/>
      <c r="FE2484" s="16"/>
      <c r="FF2484" s="16"/>
      <c r="FG2484" s="16"/>
      <c r="FH2484" s="16"/>
      <c r="FI2484" s="16"/>
      <c r="FJ2484" s="16"/>
      <c r="FK2484" s="16"/>
      <c r="FL2484" s="16"/>
      <c r="FM2484" s="16"/>
      <c r="FN2484" s="16"/>
      <c r="FO2484" s="16"/>
      <c r="FP2484" s="16"/>
      <c r="FQ2484" s="16"/>
      <c r="FR2484" s="16"/>
      <c r="FS2484" s="16"/>
      <c r="FT2484" s="16"/>
      <c r="FU2484" s="16"/>
      <c r="FV2484" s="16"/>
      <c r="FW2484" s="16"/>
      <c r="FX2484" s="16"/>
      <c r="FY2484" s="16"/>
      <c r="FZ2484" s="16"/>
      <c r="GA2484" s="16"/>
      <c r="GB2484" s="16"/>
      <c r="GC2484" s="16"/>
      <c r="GD2484" s="16"/>
      <c r="GE2484" s="16"/>
      <c r="GF2484" s="16"/>
      <c r="GG2484" s="16"/>
      <c r="GH2484" s="16"/>
      <c r="GI2484" s="16"/>
      <c r="GJ2484" s="16"/>
      <c r="GK2484" s="16"/>
      <c r="GL2484" s="16"/>
      <c r="GM2484" s="16"/>
      <c r="GN2484" s="16"/>
      <c r="GO2484" s="16"/>
      <c r="GP2484" s="16"/>
      <c r="GQ2484" s="16"/>
      <c r="GR2484" s="16"/>
      <c r="GS2484" s="16"/>
      <c r="GT2484" s="16"/>
      <c r="GU2484" s="16"/>
      <c r="GV2484" s="16"/>
      <c r="GW2484" s="16"/>
      <c r="GX2484" s="16"/>
      <c r="GY2484" s="16"/>
      <c r="GZ2484" s="16"/>
      <c r="HA2484" s="16"/>
      <c r="HB2484" s="16"/>
      <c r="HC2484" s="16"/>
      <c r="HD2484" s="16"/>
      <c r="HE2484" s="16"/>
      <c r="HF2484" s="16"/>
      <c r="HG2484" s="16"/>
      <c r="HH2484" s="16"/>
      <c r="HI2484" s="16"/>
      <c r="HJ2484" s="16"/>
      <c r="HK2484" s="16"/>
      <c r="HL2484" s="16"/>
      <c r="HM2484" s="16"/>
      <c r="HN2484" s="16"/>
      <c r="HO2484" s="16"/>
      <c r="HP2484" s="16"/>
      <c r="HQ2484" s="16"/>
      <c r="HR2484" s="16"/>
      <c r="HS2484" s="16"/>
      <c r="HT2484" s="16"/>
      <c r="HU2484" s="16"/>
      <c r="HV2484" s="16"/>
      <c r="HW2484" s="16"/>
      <c r="HX2484" s="16"/>
      <c r="HY2484" s="16"/>
      <c r="HZ2484" s="16"/>
      <c r="IA2484" s="16"/>
      <c r="IB2484" s="16"/>
      <c r="IC2484" s="16"/>
      <c r="ID2484" s="16"/>
      <c r="IE2484" s="16"/>
      <c r="IF2484" s="16"/>
      <c r="IG2484" s="16"/>
      <c r="IH2484" s="16"/>
      <c r="II2484" s="16"/>
      <c r="IJ2484" s="16"/>
      <c r="IK2484" s="16"/>
      <c r="IL2484" s="16"/>
      <c r="IM2484" s="16"/>
      <c r="IN2484" s="16"/>
      <c r="IO2484" s="16"/>
      <c r="IP2484" s="16"/>
      <c r="IQ2484" s="16"/>
      <c r="IR2484" s="16"/>
      <c r="IS2484" s="16"/>
      <c r="IT2484" s="16"/>
      <c r="IU2484" s="16"/>
      <c r="IV2484" s="16"/>
      <c r="IW2484" s="16"/>
      <c r="IX2484" s="16"/>
      <c r="IY2484" s="16"/>
      <c r="IZ2484" s="16"/>
      <c r="JA2484" s="16"/>
      <c r="JB2484" s="16"/>
      <c r="JC2484" s="16"/>
      <c r="JD2484" s="16"/>
      <c r="JE2484" s="16"/>
      <c r="JF2484" s="16"/>
      <c r="JG2484" s="16"/>
      <c r="JH2484" s="16"/>
      <c r="JI2484" s="16"/>
      <c r="JJ2484" s="16"/>
      <c r="JK2484" s="16"/>
      <c r="JL2484" s="16"/>
      <c r="JM2484" s="16"/>
      <c r="JN2484" s="16"/>
    </row>
    <row r="2485" spans="1:274" s="76" customFormat="1" x14ac:dyDescent="0.25">
      <c r="A2485" s="8">
        <v>2809</v>
      </c>
      <c r="B2485" s="38" t="s">
        <v>4211</v>
      </c>
      <c r="C2485" s="18"/>
      <c r="D2485" s="10" t="s">
        <v>4224</v>
      </c>
      <c r="E2485" s="9" t="s">
        <v>4173</v>
      </c>
      <c r="F2485" s="9" t="s">
        <v>4174</v>
      </c>
      <c r="G2485" s="9" t="s">
        <v>102</v>
      </c>
      <c r="H2485" s="9" t="s">
        <v>4175</v>
      </c>
      <c r="I2485" s="18" t="s">
        <v>4176</v>
      </c>
      <c r="J2485" s="18"/>
      <c r="K2485" s="9"/>
      <c r="L2485" s="9" t="s">
        <v>4176</v>
      </c>
      <c r="M2485" s="9" t="s">
        <v>269</v>
      </c>
      <c r="N2485" s="9" t="s">
        <v>95</v>
      </c>
      <c r="O2485" s="18"/>
      <c r="P2485" s="9" t="s">
        <v>96</v>
      </c>
      <c r="Q2485" s="18" t="s">
        <v>97</v>
      </c>
      <c r="R2485" s="18" t="s">
        <v>98</v>
      </c>
      <c r="S2485" s="11" t="s">
        <v>65</v>
      </c>
      <c r="T2485" s="11"/>
      <c r="U2485" s="11" t="s">
        <v>66</v>
      </c>
      <c r="V2485" s="11" t="s">
        <v>67</v>
      </c>
      <c r="W2485" s="11" t="s">
        <v>68</v>
      </c>
      <c r="X2485" s="11" t="s">
        <v>69</v>
      </c>
      <c r="Y2485" s="9" t="s">
        <v>99</v>
      </c>
      <c r="Z2485" s="9" t="s">
        <v>71</v>
      </c>
      <c r="AA2485" s="12">
        <v>69.024330000000006</v>
      </c>
      <c r="AB2485" s="12">
        <v>147.71803</v>
      </c>
      <c r="AC2485" s="46">
        <v>69.024330000000006</v>
      </c>
      <c r="AD2485" s="46">
        <v>-147.71803</v>
      </c>
      <c r="AE2485" s="8" t="s">
        <v>2060</v>
      </c>
      <c r="AF2485" s="8" t="s">
        <v>142</v>
      </c>
      <c r="AG2485" s="8" t="s">
        <v>102</v>
      </c>
      <c r="AH2485" s="13">
        <v>441</v>
      </c>
      <c r="AI2485" s="8" t="s">
        <v>149</v>
      </c>
      <c r="AJ2485" s="14"/>
      <c r="AK2485" s="14"/>
      <c r="AL2485" s="8"/>
      <c r="AM2485" s="13" t="s">
        <v>4213</v>
      </c>
      <c r="AN2485" s="13" t="e">
        <v>#VALUE!</v>
      </c>
      <c r="AO2485" s="9">
        <v>1</v>
      </c>
      <c r="AP2485" s="9" t="s">
        <v>78</v>
      </c>
      <c r="AQ2485" s="15">
        <v>45.795073533381967</v>
      </c>
      <c r="AR2485" s="59">
        <v>1.5135846E-2</v>
      </c>
      <c r="AS2485" s="9">
        <v>10</v>
      </c>
      <c r="AT2485" s="9" t="s">
        <v>79</v>
      </c>
      <c r="AU2485" s="9" t="s">
        <v>80</v>
      </c>
      <c r="AV2485" s="14">
        <v>5.4</v>
      </c>
      <c r="AW2485" s="14">
        <v>6.9</v>
      </c>
      <c r="AX2485" s="14"/>
      <c r="AY2485" s="14">
        <v>6.518749999999998</v>
      </c>
      <c r="AZ2485" s="14" t="s">
        <v>52</v>
      </c>
      <c r="BA2485" s="16"/>
      <c r="BB2485" s="16"/>
      <c r="BC2485" s="16"/>
      <c r="BD2485" s="16"/>
      <c r="BE2485" s="16"/>
      <c r="BF2485" s="16"/>
      <c r="BG2485" s="16"/>
      <c r="BH2485" s="16"/>
      <c r="BI2485" s="16"/>
      <c r="BJ2485" s="16"/>
      <c r="BK2485" s="16"/>
      <c r="BL2485" s="16"/>
      <c r="BM2485" s="16"/>
      <c r="BN2485" s="16"/>
      <c r="BO2485" s="16"/>
      <c r="BP2485" s="16"/>
      <c r="BQ2485" s="16"/>
      <c r="BR2485" s="16"/>
      <c r="BS2485" s="16"/>
      <c r="BT2485" s="16"/>
      <c r="BU2485" s="16"/>
      <c r="BV2485" s="16"/>
      <c r="BW2485" s="16"/>
      <c r="BX2485" s="16"/>
      <c r="BY2485" s="16"/>
      <c r="BZ2485" s="16"/>
      <c r="CA2485" s="16"/>
      <c r="CB2485" s="16"/>
      <c r="CC2485" s="16"/>
      <c r="CD2485" s="16"/>
      <c r="CE2485" s="16"/>
      <c r="CF2485" s="16"/>
      <c r="CG2485" s="16"/>
      <c r="CH2485" s="16"/>
      <c r="CI2485" s="16"/>
      <c r="CJ2485" s="16"/>
      <c r="CK2485" s="16"/>
      <c r="CL2485" s="16"/>
      <c r="CM2485" s="16"/>
      <c r="CN2485" s="16"/>
      <c r="CO2485" s="16"/>
      <c r="CP2485" s="16"/>
      <c r="CQ2485" s="16"/>
      <c r="CR2485" s="16"/>
      <c r="CS2485" s="16"/>
      <c r="CT2485" s="16"/>
      <c r="CU2485" s="16"/>
      <c r="CV2485" s="16"/>
      <c r="CW2485" s="16"/>
      <c r="CX2485" s="16"/>
      <c r="CY2485" s="16"/>
      <c r="CZ2485" s="16"/>
      <c r="DA2485" s="16"/>
      <c r="DB2485" s="16"/>
      <c r="DC2485" s="16"/>
      <c r="DD2485" s="16"/>
      <c r="DE2485" s="16"/>
      <c r="DF2485" s="16"/>
      <c r="DG2485" s="16"/>
      <c r="DH2485" s="16"/>
      <c r="DI2485" s="16"/>
      <c r="DJ2485" s="16"/>
      <c r="DK2485" s="16"/>
      <c r="DL2485" s="16"/>
      <c r="DM2485" s="16"/>
      <c r="DN2485" s="16"/>
      <c r="DO2485" s="16"/>
      <c r="DP2485" s="16"/>
      <c r="DQ2485" s="16"/>
      <c r="DR2485" s="16"/>
      <c r="DS2485" s="16"/>
      <c r="DT2485" s="16"/>
      <c r="DU2485" s="16"/>
      <c r="DV2485" s="16"/>
      <c r="DW2485" s="16"/>
      <c r="DX2485" s="16"/>
      <c r="DY2485" s="16"/>
      <c r="DZ2485" s="16"/>
      <c r="EA2485" s="16"/>
      <c r="EB2485" s="16"/>
      <c r="EC2485" s="16"/>
      <c r="ED2485" s="16"/>
      <c r="EE2485" s="16"/>
      <c r="EF2485" s="16"/>
      <c r="EG2485" s="16"/>
      <c r="EH2485" s="16"/>
      <c r="EI2485" s="16"/>
      <c r="EJ2485" s="16"/>
      <c r="EK2485" s="16"/>
      <c r="EL2485" s="16"/>
      <c r="EM2485" s="16"/>
      <c r="EN2485" s="16"/>
      <c r="EO2485" s="16"/>
      <c r="EP2485" s="16"/>
      <c r="EQ2485" s="16"/>
      <c r="ER2485" s="16"/>
      <c r="ES2485" s="16"/>
      <c r="ET2485" s="16"/>
      <c r="EU2485" s="16"/>
      <c r="EV2485" s="16"/>
      <c r="EW2485" s="16"/>
      <c r="EX2485" s="16"/>
      <c r="EY2485" s="16"/>
      <c r="EZ2485" s="16"/>
      <c r="FA2485" s="16"/>
      <c r="FB2485" s="16"/>
      <c r="FC2485" s="16"/>
      <c r="FD2485" s="16"/>
      <c r="FE2485" s="16"/>
      <c r="FF2485" s="16"/>
      <c r="FG2485" s="16"/>
      <c r="FH2485" s="16"/>
      <c r="FI2485" s="16"/>
      <c r="FJ2485" s="16"/>
      <c r="FK2485" s="16"/>
      <c r="FL2485" s="16"/>
      <c r="FM2485" s="16"/>
      <c r="FN2485" s="16"/>
      <c r="FO2485" s="16"/>
      <c r="FP2485" s="16"/>
      <c r="FQ2485" s="16"/>
      <c r="FR2485" s="16"/>
      <c r="FS2485" s="16"/>
      <c r="FT2485" s="16"/>
      <c r="FU2485" s="16"/>
      <c r="FV2485" s="16"/>
      <c r="FW2485" s="16"/>
      <c r="FX2485" s="16"/>
      <c r="FY2485" s="16"/>
      <c r="FZ2485" s="16"/>
      <c r="GA2485" s="16"/>
      <c r="GB2485" s="16"/>
      <c r="GC2485" s="16"/>
      <c r="GD2485" s="16"/>
      <c r="GE2485" s="16"/>
      <c r="GF2485" s="16"/>
      <c r="GG2485" s="16"/>
      <c r="GH2485" s="16"/>
      <c r="GI2485" s="16"/>
      <c r="GJ2485" s="16"/>
      <c r="GK2485" s="16"/>
      <c r="GL2485" s="16"/>
      <c r="GM2485" s="16"/>
      <c r="GN2485" s="16"/>
      <c r="GO2485" s="16"/>
      <c r="GP2485" s="16"/>
      <c r="GQ2485" s="16"/>
      <c r="GR2485" s="16"/>
      <c r="GS2485" s="16"/>
      <c r="GT2485" s="16"/>
      <c r="GU2485" s="16"/>
      <c r="GV2485" s="16"/>
      <c r="GW2485" s="16"/>
      <c r="GX2485" s="16"/>
      <c r="GY2485" s="16"/>
      <c r="GZ2485" s="16"/>
      <c r="HA2485" s="16"/>
      <c r="HB2485" s="16"/>
      <c r="HC2485" s="16"/>
      <c r="HD2485" s="16"/>
      <c r="HE2485" s="16"/>
      <c r="HF2485" s="16"/>
      <c r="HG2485" s="16"/>
      <c r="HH2485" s="16"/>
      <c r="HI2485" s="16"/>
      <c r="HJ2485" s="16"/>
      <c r="HK2485" s="16"/>
      <c r="HL2485" s="16"/>
      <c r="HM2485" s="16"/>
      <c r="HN2485" s="16"/>
      <c r="HO2485" s="16"/>
      <c r="HP2485" s="16"/>
      <c r="HQ2485" s="16"/>
      <c r="HR2485" s="16"/>
      <c r="HS2485" s="16"/>
      <c r="HT2485" s="16"/>
      <c r="HU2485" s="16"/>
      <c r="HV2485" s="16"/>
      <c r="HW2485" s="16"/>
      <c r="HX2485" s="16"/>
      <c r="HY2485" s="16"/>
      <c r="HZ2485" s="16"/>
      <c r="IA2485" s="16"/>
      <c r="IB2485" s="16"/>
      <c r="IC2485" s="16"/>
      <c r="ID2485" s="16"/>
      <c r="IE2485" s="16"/>
      <c r="IF2485" s="16"/>
      <c r="IG2485" s="16"/>
      <c r="IH2485" s="16"/>
      <c r="II2485" s="16"/>
      <c r="IJ2485" s="16"/>
      <c r="IK2485" s="16"/>
      <c r="IL2485" s="16"/>
      <c r="IM2485" s="16"/>
      <c r="IN2485" s="16"/>
      <c r="IO2485" s="16"/>
      <c r="IP2485" s="16"/>
      <c r="IQ2485" s="16"/>
      <c r="IR2485" s="16"/>
      <c r="IS2485" s="16"/>
      <c r="IT2485" s="16"/>
      <c r="IU2485" s="16"/>
      <c r="IV2485" s="16"/>
      <c r="IW2485" s="16"/>
      <c r="IX2485" s="16"/>
      <c r="IY2485" s="16"/>
      <c r="IZ2485" s="16"/>
      <c r="JA2485" s="16"/>
      <c r="JB2485" s="16"/>
      <c r="JC2485" s="16"/>
      <c r="JD2485" s="16"/>
      <c r="JE2485" s="16"/>
      <c r="JF2485" s="16"/>
      <c r="JG2485" s="16"/>
      <c r="JH2485" s="16"/>
      <c r="JI2485" s="16"/>
      <c r="JJ2485" s="16"/>
      <c r="JK2485" s="16"/>
      <c r="JL2485" s="16"/>
      <c r="JM2485" s="16"/>
      <c r="JN2485" s="16"/>
    </row>
    <row r="2486" spans="1:274" s="76" customFormat="1" x14ac:dyDescent="0.25">
      <c r="A2486" s="8">
        <v>2810</v>
      </c>
      <c r="B2486" s="38" t="s">
        <v>4211</v>
      </c>
      <c r="C2486" s="18"/>
      <c r="D2486" s="10" t="s">
        <v>4225</v>
      </c>
      <c r="E2486" s="9" t="s">
        <v>4173</v>
      </c>
      <c r="F2486" s="9" t="s">
        <v>4174</v>
      </c>
      <c r="G2486" s="9" t="s">
        <v>102</v>
      </c>
      <c r="H2486" s="9" t="s">
        <v>4175</v>
      </c>
      <c r="I2486" s="18" t="s">
        <v>4176</v>
      </c>
      <c r="J2486" s="18"/>
      <c r="K2486" s="9"/>
      <c r="L2486" s="9" t="s">
        <v>4176</v>
      </c>
      <c r="M2486" s="9" t="s">
        <v>269</v>
      </c>
      <c r="N2486" s="9" t="s">
        <v>95</v>
      </c>
      <c r="O2486" s="18"/>
      <c r="P2486" s="9" t="s">
        <v>96</v>
      </c>
      <c r="Q2486" s="18" t="s">
        <v>97</v>
      </c>
      <c r="R2486" s="18" t="s">
        <v>98</v>
      </c>
      <c r="S2486" s="11" t="s">
        <v>65</v>
      </c>
      <c r="T2486" s="11"/>
      <c r="U2486" s="11" t="s">
        <v>66</v>
      </c>
      <c r="V2486" s="11" t="s">
        <v>67</v>
      </c>
      <c r="W2486" s="11" t="s">
        <v>68</v>
      </c>
      <c r="X2486" s="11" t="s">
        <v>69</v>
      </c>
      <c r="Y2486" s="9" t="s">
        <v>99</v>
      </c>
      <c r="Z2486" s="9" t="s">
        <v>71</v>
      </c>
      <c r="AA2486" s="12">
        <v>69.024330000000006</v>
      </c>
      <c r="AB2486" s="12">
        <v>147.71803</v>
      </c>
      <c r="AC2486" s="46">
        <v>69.024330000000006</v>
      </c>
      <c r="AD2486" s="46">
        <v>-147.71803</v>
      </c>
      <c r="AE2486" s="8" t="s">
        <v>2060</v>
      </c>
      <c r="AF2486" s="8" t="s">
        <v>142</v>
      </c>
      <c r="AG2486" s="8" t="s">
        <v>102</v>
      </c>
      <c r="AH2486" s="13">
        <v>441</v>
      </c>
      <c r="AI2486" s="8" t="s">
        <v>149</v>
      </c>
      <c r="AJ2486" s="14"/>
      <c r="AK2486" s="14"/>
      <c r="AL2486" s="8"/>
      <c r="AM2486" s="13" t="s">
        <v>4213</v>
      </c>
      <c r="AN2486" s="13" t="e">
        <v>#VALUE!</v>
      </c>
      <c r="AO2486" s="9">
        <v>1</v>
      </c>
      <c r="AP2486" s="9" t="s">
        <v>78</v>
      </c>
      <c r="AQ2486" s="15">
        <v>19.554228372874665</v>
      </c>
      <c r="AR2486" s="59">
        <v>3.5447432000000001E-2</v>
      </c>
      <c r="AS2486" s="9">
        <v>10</v>
      </c>
      <c r="AT2486" s="9" t="s">
        <v>79</v>
      </c>
      <c r="AU2486" s="9" t="s">
        <v>80</v>
      </c>
      <c r="AV2486" s="14">
        <v>5.0999999999999996</v>
      </c>
      <c r="AW2486" s="14">
        <v>6.7</v>
      </c>
      <c r="AX2486" s="14"/>
      <c r="AY2486" s="14">
        <v>5.924999999999998</v>
      </c>
      <c r="AZ2486" s="14" t="s">
        <v>52</v>
      </c>
      <c r="BA2486" s="16"/>
      <c r="BB2486" s="16"/>
      <c r="BC2486" s="16"/>
      <c r="BD2486" s="16"/>
      <c r="BE2486" s="16"/>
      <c r="BF2486" s="16"/>
      <c r="BG2486" s="16"/>
      <c r="BH2486" s="16"/>
      <c r="BI2486" s="16"/>
      <c r="BJ2486" s="16"/>
      <c r="BK2486" s="16"/>
      <c r="BL2486" s="16"/>
      <c r="BM2486" s="16"/>
      <c r="BN2486" s="16"/>
      <c r="BO2486" s="16"/>
      <c r="BP2486" s="16"/>
      <c r="BQ2486" s="16"/>
      <c r="BR2486" s="16"/>
      <c r="BS2486" s="16"/>
      <c r="BT2486" s="16"/>
      <c r="BU2486" s="16"/>
      <c r="BV2486" s="16"/>
      <c r="BW2486" s="16"/>
      <c r="BX2486" s="16"/>
      <c r="BY2486" s="16"/>
      <c r="BZ2486" s="16"/>
      <c r="CA2486" s="16"/>
      <c r="CB2486" s="16"/>
      <c r="CC2486" s="16"/>
      <c r="CD2486" s="16"/>
      <c r="CE2486" s="16"/>
      <c r="CF2486" s="16"/>
      <c r="CG2486" s="16"/>
      <c r="CH2486" s="16"/>
      <c r="CI2486" s="16"/>
      <c r="CJ2486" s="16"/>
      <c r="CK2486" s="16"/>
      <c r="CL2486" s="16"/>
      <c r="CM2486" s="16"/>
      <c r="CN2486" s="16"/>
      <c r="CO2486" s="16"/>
      <c r="CP2486" s="16"/>
      <c r="CQ2486" s="16"/>
      <c r="CR2486" s="16"/>
      <c r="CS2486" s="16"/>
      <c r="CT2486" s="16"/>
      <c r="CU2486" s="16"/>
      <c r="CV2486" s="16"/>
      <c r="CW2486" s="16"/>
      <c r="CX2486" s="16"/>
      <c r="CY2486" s="16"/>
      <c r="CZ2486" s="16"/>
      <c r="DA2486" s="16"/>
      <c r="DB2486" s="16"/>
      <c r="DC2486" s="16"/>
      <c r="DD2486" s="16"/>
      <c r="DE2486" s="16"/>
      <c r="DF2486" s="16"/>
      <c r="DG2486" s="16"/>
      <c r="DH2486" s="16"/>
      <c r="DI2486" s="16"/>
      <c r="DJ2486" s="16"/>
      <c r="DK2486" s="16"/>
      <c r="DL2486" s="16"/>
      <c r="DM2486" s="16"/>
      <c r="DN2486" s="16"/>
      <c r="DO2486" s="16"/>
      <c r="DP2486" s="16"/>
      <c r="DQ2486" s="16"/>
      <c r="DR2486" s="16"/>
      <c r="DS2486" s="16"/>
      <c r="DT2486" s="16"/>
      <c r="DU2486" s="16"/>
      <c r="DV2486" s="16"/>
      <c r="DW2486" s="16"/>
      <c r="DX2486" s="16"/>
      <c r="DY2486" s="16"/>
      <c r="DZ2486" s="16"/>
      <c r="EA2486" s="16"/>
      <c r="EB2486" s="16"/>
      <c r="EC2486" s="16"/>
      <c r="ED2486" s="16"/>
      <c r="EE2486" s="16"/>
      <c r="EF2486" s="16"/>
      <c r="EG2486" s="16"/>
      <c r="EH2486" s="16"/>
      <c r="EI2486" s="16"/>
      <c r="EJ2486" s="16"/>
      <c r="EK2486" s="16"/>
      <c r="EL2486" s="16"/>
      <c r="EM2486" s="16"/>
      <c r="EN2486" s="16"/>
      <c r="EO2486" s="16"/>
      <c r="EP2486" s="16"/>
      <c r="EQ2486" s="16"/>
      <c r="ER2486" s="16"/>
      <c r="ES2486" s="16"/>
      <c r="ET2486" s="16"/>
      <c r="EU2486" s="16"/>
      <c r="EV2486" s="16"/>
      <c r="EW2486" s="16"/>
      <c r="EX2486" s="16"/>
      <c r="EY2486" s="16"/>
      <c r="EZ2486" s="16"/>
      <c r="FA2486" s="16"/>
      <c r="FB2486" s="16"/>
      <c r="FC2486" s="16"/>
      <c r="FD2486" s="16"/>
      <c r="FE2486" s="16"/>
      <c r="FF2486" s="16"/>
      <c r="FG2486" s="16"/>
      <c r="FH2486" s="16"/>
      <c r="FI2486" s="16"/>
      <c r="FJ2486" s="16"/>
      <c r="FK2486" s="16"/>
      <c r="FL2486" s="16"/>
      <c r="FM2486" s="16"/>
      <c r="FN2486" s="16"/>
      <c r="FO2486" s="16"/>
      <c r="FP2486" s="16"/>
      <c r="FQ2486" s="16"/>
      <c r="FR2486" s="16"/>
      <c r="FS2486" s="16"/>
      <c r="FT2486" s="16"/>
      <c r="FU2486" s="16"/>
      <c r="FV2486" s="16"/>
      <c r="FW2486" s="16"/>
      <c r="FX2486" s="16"/>
      <c r="FY2486" s="16"/>
      <c r="FZ2486" s="16"/>
      <c r="GA2486" s="16"/>
      <c r="GB2486" s="16"/>
      <c r="GC2486" s="16"/>
      <c r="GD2486" s="16"/>
      <c r="GE2486" s="16"/>
      <c r="GF2486" s="16"/>
      <c r="GG2486" s="16"/>
      <c r="GH2486" s="16"/>
      <c r="GI2486" s="16"/>
      <c r="GJ2486" s="16"/>
      <c r="GK2486" s="16"/>
      <c r="GL2486" s="16"/>
      <c r="GM2486" s="16"/>
      <c r="GN2486" s="16"/>
      <c r="GO2486" s="16"/>
      <c r="GP2486" s="16"/>
      <c r="GQ2486" s="16"/>
      <c r="GR2486" s="16"/>
      <c r="GS2486" s="16"/>
      <c r="GT2486" s="16"/>
      <c r="GU2486" s="16"/>
      <c r="GV2486" s="16"/>
      <c r="GW2486" s="16"/>
      <c r="GX2486" s="16"/>
      <c r="GY2486" s="16"/>
      <c r="GZ2486" s="16"/>
      <c r="HA2486" s="16"/>
      <c r="HB2486" s="16"/>
      <c r="HC2486" s="16"/>
      <c r="HD2486" s="16"/>
      <c r="HE2486" s="16"/>
      <c r="HF2486" s="16"/>
      <c r="HG2486" s="16"/>
      <c r="HH2486" s="16"/>
      <c r="HI2486" s="16"/>
      <c r="HJ2486" s="16"/>
      <c r="HK2486" s="16"/>
      <c r="HL2486" s="16"/>
      <c r="HM2486" s="16"/>
      <c r="HN2486" s="16"/>
      <c r="HO2486" s="16"/>
      <c r="HP2486" s="16"/>
      <c r="HQ2486" s="16"/>
      <c r="HR2486" s="16"/>
      <c r="HS2486" s="16"/>
      <c r="HT2486" s="16"/>
      <c r="HU2486" s="16"/>
      <c r="HV2486" s="16"/>
      <c r="HW2486" s="16"/>
      <c r="HX2486" s="16"/>
      <c r="HY2486" s="16"/>
      <c r="HZ2486" s="16"/>
      <c r="IA2486" s="16"/>
      <c r="IB2486" s="16"/>
      <c r="IC2486" s="16"/>
      <c r="ID2486" s="16"/>
      <c r="IE2486" s="16"/>
      <c r="IF2486" s="16"/>
      <c r="IG2486" s="16"/>
      <c r="IH2486" s="16"/>
      <c r="II2486" s="16"/>
      <c r="IJ2486" s="16"/>
      <c r="IK2486" s="16"/>
      <c r="IL2486" s="16"/>
      <c r="IM2486" s="16"/>
      <c r="IN2486" s="16"/>
      <c r="IO2486" s="16"/>
      <c r="IP2486" s="16"/>
      <c r="IQ2486" s="16"/>
      <c r="IR2486" s="16"/>
      <c r="IS2486" s="16"/>
      <c r="IT2486" s="16"/>
      <c r="IU2486" s="16"/>
      <c r="IV2486" s="16"/>
      <c r="IW2486" s="16"/>
      <c r="IX2486" s="16"/>
      <c r="IY2486" s="16"/>
      <c r="IZ2486" s="16"/>
      <c r="JA2486" s="16"/>
      <c r="JB2486" s="16"/>
      <c r="JC2486" s="16"/>
      <c r="JD2486" s="16"/>
      <c r="JE2486" s="16"/>
      <c r="JF2486" s="16"/>
      <c r="JG2486" s="16"/>
      <c r="JH2486" s="16"/>
      <c r="JI2486" s="16"/>
      <c r="JJ2486" s="16"/>
      <c r="JK2486" s="16"/>
      <c r="JL2486" s="16"/>
      <c r="JM2486" s="16"/>
      <c r="JN2486" s="16"/>
    </row>
    <row r="2487" spans="1:274" s="76" customFormat="1" x14ac:dyDescent="0.25">
      <c r="A2487" s="8">
        <v>2811</v>
      </c>
      <c r="B2487" s="38" t="s">
        <v>4211</v>
      </c>
      <c r="C2487" s="9"/>
      <c r="D2487" s="10" t="s">
        <v>4226</v>
      </c>
      <c r="E2487" s="9" t="s">
        <v>4173</v>
      </c>
      <c r="F2487" s="9" t="s">
        <v>4174</v>
      </c>
      <c r="G2487" s="9" t="s">
        <v>102</v>
      </c>
      <c r="H2487" s="9" t="s">
        <v>4175</v>
      </c>
      <c r="I2487" s="18" t="s">
        <v>4176</v>
      </c>
      <c r="J2487" s="18"/>
      <c r="K2487" s="9"/>
      <c r="L2487" s="9" t="s">
        <v>4176</v>
      </c>
      <c r="M2487" s="9" t="s">
        <v>269</v>
      </c>
      <c r="N2487" s="9" t="s">
        <v>95</v>
      </c>
      <c r="O2487" s="18"/>
      <c r="P2487" s="9" t="s">
        <v>96</v>
      </c>
      <c r="Q2487" s="18" t="s">
        <v>97</v>
      </c>
      <c r="R2487" s="18" t="s">
        <v>98</v>
      </c>
      <c r="S2487" s="11" t="s">
        <v>65</v>
      </c>
      <c r="T2487" s="11"/>
      <c r="U2487" s="11" t="s">
        <v>66</v>
      </c>
      <c r="V2487" s="11" t="s">
        <v>67</v>
      </c>
      <c r="W2487" s="11" t="s">
        <v>68</v>
      </c>
      <c r="X2487" s="11" t="s">
        <v>69</v>
      </c>
      <c r="Y2487" s="9" t="s">
        <v>99</v>
      </c>
      <c r="Z2487" s="9" t="s">
        <v>71</v>
      </c>
      <c r="AA2487" s="12">
        <v>69.024330000000006</v>
      </c>
      <c r="AB2487" s="12">
        <v>147.71803</v>
      </c>
      <c r="AC2487" s="46">
        <v>69.024330000000006</v>
      </c>
      <c r="AD2487" s="46">
        <v>-147.71803</v>
      </c>
      <c r="AE2487" s="8" t="s">
        <v>2060</v>
      </c>
      <c r="AF2487" s="8" t="s">
        <v>142</v>
      </c>
      <c r="AG2487" s="8" t="s">
        <v>102</v>
      </c>
      <c r="AH2487" s="13">
        <v>441</v>
      </c>
      <c r="AI2487" s="8" t="s">
        <v>149</v>
      </c>
      <c r="AJ2487" s="14"/>
      <c r="AK2487" s="14"/>
      <c r="AL2487" s="8"/>
      <c r="AM2487" s="13" t="s">
        <v>4213</v>
      </c>
      <c r="AN2487" s="13" t="e">
        <v>#VALUE!</v>
      </c>
      <c r="AO2487" s="9">
        <v>1</v>
      </c>
      <c r="AP2487" s="9" t="s">
        <v>78</v>
      </c>
      <c r="AQ2487" s="15">
        <v>12.625872952653417</v>
      </c>
      <c r="AR2487" s="59">
        <v>5.4898951000000001E-2</v>
      </c>
      <c r="AS2487" s="9">
        <v>10</v>
      </c>
      <c r="AT2487" s="9" t="s">
        <v>79</v>
      </c>
      <c r="AU2487" s="9" t="s">
        <v>80</v>
      </c>
      <c r="AV2487" s="14">
        <v>4.9000000000000004</v>
      </c>
      <c r="AW2487" s="14">
        <v>5.5</v>
      </c>
      <c r="AX2487" s="14"/>
      <c r="AY2487" s="14">
        <v>5.2628571428571442</v>
      </c>
      <c r="AZ2487" s="14" t="s">
        <v>52</v>
      </c>
      <c r="BA2487" s="16"/>
      <c r="BB2487" s="16"/>
      <c r="BC2487" s="16"/>
      <c r="BD2487" s="16"/>
      <c r="BE2487" s="16"/>
      <c r="BF2487" s="16"/>
      <c r="BG2487" s="16"/>
      <c r="BH2487" s="16"/>
      <c r="BI2487" s="16"/>
      <c r="BJ2487" s="16"/>
      <c r="BK2487" s="16"/>
      <c r="BL2487" s="16"/>
      <c r="BM2487" s="16"/>
      <c r="BN2487" s="16"/>
      <c r="BO2487" s="16"/>
      <c r="BP2487" s="16"/>
      <c r="BQ2487" s="16"/>
      <c r="BR2487" s="16"/>
      <c r="BS2487" s="16"/>
      <c r="BT2487" s="16"/>
      <c r="BU2487" s="16"/>
      <c r="BV2487" s="16"/>
      <c r="BW2487" s="16"/>
      <c r="BX2487" s="16"/>
      <c r="BY2487" s="16"/>
      <c r="BZ2487" s="16"/>
      <c r="CA2487" s="16"/>
      <c r="CB2487" s="16"/>
      <c r="CC2487" s="16"/>
      <c r="CD2487" s="16"/>
      <c r="CE2487" s="16"/>
      <c r="CF2487" s="16"/>
      <c r="CG2487" s="16"/>
      <c r="CH2487" s="16"/>
      <c r="CI2487" s="16"/>
      <c r="CJ2487" s="16"/>
      <c r="CK2487" s="16"/>
      <c r="CL2487" s="16"/>
      <c r="CM2487" s="16"/>
      <c r="CN2487" s="16"/>
      <c r="CO2487" s="16"/>
      <c r="CP2487" s="16"/>
      <c r="CQ2487" s="16"/>
      <c r="CR2487" s="16"/>
      <c r="CS2487" s="16"/>
      <c r="CT2487" s="16"/>
      <c r="CU2487" s="16"/>
      <c r="CV2487" s="16"/>
      <c r="CW2487" s="16"/>
      <c r="CX2487" s="16"/>
      <c r="CY2487" s="16"/>
      <c r="CZ2487" s="16"/>
      <c r="DA2487" s="16"/>
      <c r="DB2487" s="16"/>
      <c r="DC2487" s="16"/>
      <c r="DD2487" s="16"/>
      <c r="DE2487" s="16"/>
      <c r="DF2487" s="16"/>
      <c r="DG2487" s="16"/>
      <c r="DH2487" s="16"/>
      <c r="DI2487" s="16"/>
      <c r="DJ2487" s="16"/>
      <c r="DK2487" s="16"/>
      <c r="DL2487" s="16"/>
      <c r="DM2487" s="16"/>
      <c r="DN2487" s="16"/>
      <c r="DO2487" s="16"/>
      <c r="DP2487" s="16"/>
      <c r="DQ2487" s="16"/>
      <c r="DR2487" s="16"/>
      <c r="DS2487" s="16"/>
      <c r="DT2487" s="16"/>
      <c r="DU2487" s="16"/>
      <c r="DV2487" s="16"/>
      <c r="DW2487" s="16"/>
      <c r="DX2487" s="16"/>
      <c r="DY2487" s="16"/>
      <c r="DZ2487" s="16"/>
      <c r="EA2487" s="16"/>
      <c r="EB2487" s="16"/>
      <c r="EC2487" s="16"/>
      <c r="ED2487" s="16"/>
      <c r="EE2487" s="16"/>
      <c r="EF2487" s="16"/>
      <c r="EG2487" s="16"/>
      <c r="EH2487" s="16"/>
      <c r="EI2487" s="16"/>
      <c r="EJ2487" s="16"/>
      <c r="EK2487" s="16"/>
      <c r="EL2487" s="16"/>
      <c r="EM2487" s="16"/>
      <c r="EN2487" s="16"/>
      <c r="EO2487" s="16"/>
      <c r="EP2487" s="16"/>
      <c r="EQ2487" s="16"/>
      <c r="ER2487" s="16"/>
      <c r="ES2487" s="16"/>
      <c r="ET2487" s="16"/>
      <c r="EU2487" s="16"/>
      <c r="EV2487" s="16"/>
      <c r="EW2487" s="16"/>
      <c r="EX2487" s="16"/>
      <c r="EY2487" s="16"/>
      <c r="EZ2487" s="16"/>
      <c r="FA2487" s="16"/>
      <c r="FB2487" s="16"/>
      <c r="FC2487" s="16"/>
      <c r="FD2487" s="16"/>
      <c r="FE2487" s="16"/>
      <c r="FF2487" s="16"/>
      <c r="FG2487" s="16"/>
      <c r="FH2487" s="16"/>
      <c r="FI2487" s="16"/>
      <c r="FJ2487" s="16"/>
      <c r="FK2487" s="16"/>
      <c r="FL2487" s="16"/>
      <c r="FM2487" s="16"/>
      <c r="FN2487" s="16"/>
      <c r="FO2487" s="16"/>
      <c r="FP2487" s="16"/>
      <c r="FQ2487" s="16"/>
      <c r="FR2487" s="16"/>
      <c r="FS2487" s="16"/>
      <c r="FT2487" s="16"/>
      <c r="FU2487" s="16"/>
      <c r="FV2487" s="16"/>
      <c r="FW2487" s="16"/>
      <c r="FX2487" s="16"/>
      <c r="FY2487" s="16"/>
      <c r="FZ2487" s="16"/>
      <c r="GA2487" s="16"/>
      <c r="GB2487" s="16"/>
      <c r="GC2487" s="16"/>
      <c r="GD2487" s="16"/>
      <c r="GE2487" s="16"/>
      <c r="GF2487" s="16"/>
      <c r="GG2487" s="16"/>
      <c r="GH2487" s="16"/>
      <c r="GI2487" s="16"/>
      <c r="GJ2487" s="16"/>
      <c r="GK2487" s="16"/>
      <c r="GL2487" s="16"/>
      <c r="GM2487" s="16"/>
      <c r="GN2487" s="16"/>
      <c r="GO2487" s="16"/>
      <c r="GP2487" s="16"/>
      <c r="GQ2487" s="16"/>
      <c r="GR2487" s="16"/>
      <c r="GS2487" s="16"/>
      <c r="GT2487" s="16"/>
      <c r="GU2487" s="16"/>
      <c r="GV2487" s="16"/>
      <c r="GW2487" s="16"/>
      <c r="GX2487" s="16"/>
      <c r="GY2487" s="16"/>
      <c r="GZ2487" s="16"/>
      <c r="HA2487" s="16"/>
      <c r="HB2487" s="16"/>
      <c r="HC2487" s="16"/>
      <c r="HD2487" s="16"/>
      <c r="HE2487" s="16"/>
      <c r="HF2487" s="16"/>
      <c r="HG2487" s="16"/>
      <c r="HH2487" s="16"/>
      <c r="HI2487" s="16"/>
      <c r="HJ2487" s="16"/>
      <c r="HK2487" s="16"/>
      <c r="HL2487" s="16"/>
      <c r="HM2487" s="16"/>
      <c r="HN2487" s="16"/>
      <c r="HO2487" s="16"/>
      <c r="HP2487" s="16"/>
      <c r="HQ2487" s="16"/>
      <c r="HR2487" s="16"/>
      <c r="HS2487" s="16"/>
      <c r="HT2487" s="16"/>
      <c r="HU2487" s="16"/>
      <c r="HV2487" s="16"/>
      <c r="HW2487" s="16"/>
      <c r="HX2487" s="16"/>
      <c r="HY2487" s="16"/>
      <c r="HZ2487" s="16"/>
      <c r="IA2487" s="16"/>
      <c r="IB2487" s="16"/>
      <c r="IC2487" s="16"/>
      <c r="ID2487" s="16"/>
      <c r="IE2487" s="16"/>
      <c r="IF2487" s="16"/>
      <c r="IG2487" s="16"/>
      <c r="IH2487" s="16"/>
      <c r="II2487" s="16"/>
      <c r="IJ2487" s="16"/>
      <c r="IK2487" s="16"/>
      <c r="IL2487" s="16"/>
      <c r="IM2487" s="16"/>
      <c r="IN2487" s="16"/>
      <c r="IO2487" s="16"/>
      <c r="IP2487" s="16"/>
      <c r="IQ2487" s="16"/>
      <c r="IR2487" s="16"/>
      <c r="IS2487" s="16"/>
      <c r="IT2487" s="16"/>
      <c r="IU2487" s="16"/>
      <c r="IV2487" s="16"/>
      <c r="IW2487" s="16"/>
      <c r="IX2487" s="16"/>
      <c r="IY2487" s="16"/>
      <c r="IZ2487" s="16"/>
      <c r="JA2487" s="16"/>
      <c r="JB2487" s="16"/>
      <c r="JC2487" s="16"/>
      <c r="JD2487" s="16"/>
      <c r="JE2487" s="16"/>
      <c r="JF2487" s="16"/>
      <c r="JG2487" s="16"/>
      <c r="JH2487" s="16"/>
      <c r="JI2487" s="16"/>
      <c r="JJ2487" s="16"/>
      <c r="JK2487" s="16"/>
      <c r="JL2487" s="16"/>
      <c r="JM2487" s="16"/>
      <c r="JN2487" s="16"/>
    </row>
    <row r="2488" spans="1:274" s="76" customFormat="1" x14ac:dyDescent="0.25">
      <c r="A2488" s="8">
        <v>2812</v>
      </c>
      <c r="B2488" s="38" t="s">
        <v>4211</v>
      </c>
      <c r="C2488" s="9"/>
      <c r="D2488" s="10" t="s">
        <v>4227</v>
      </c>
      <c r="E2488" s="9" t="s">
        <v>4173</v>
      </c>
      <c r="F2488" s="9" t="s">
        <v>4174</v>
      </c>
      <c r="G2488" s="9" t="s">
        <v>102</v>
      </c>
      <c r="H2488" s="9" t="s">
        <v>4175</v>
      </c>
      <c r="I2488" s="18" t="s">
        <v>4176</v>
      </c>
      <c r="J2488" s="18"/>
      <c r="K2488" s="9"/>
      <c r="L2488" s="9" t="s">
        <v>4176</v>
      </c>
      <c r="M2488" s="9" t="s">
        <v>269</v>
      </c>
      <c r="N2488" s="9" t="s">
        <v>95</v>
      </c>
      <c r="O2488" s="18"/>
      <c r="P2488" s="9" t="s">
        <v>96</v>
      </c>
      <c r="Q2488" s="18" t="s">
        <v>97</v>
      </c>
      <c r="R2488" s="18" t="s">
        <v>98</v>
      </c>
      <c r="S2488" s="11" t="s">
        <v>65</v>
      </c>
      <c r="T2488" s="11"/>
      <c r="U2488" s="11" t="s">
        <v>66</v>
      </c>
      <c r="V2488" s="11" t="s">
        <v>67</v>
      </c>
      <c r="W2488" s="11" t="s">
        <v>68</v>
      </c>
      <c r="X2488" s="11" t="s">
        <v>69</v>
      </c>
      <c r="Y2488" s="9" t="s">
        <v>99</v>
      </c>
      <c r="Z2488" s="9" t="s">
        <v>71</v>
      </c>
      <c r="AA2488" s="12">
        <v>69.024330000000006</v>
      </c>
      <c r="AB2488" s="12">
        <v>147.71803</v>
      </c>
      <c r="AC2488" s="46">
        <v>69.024330000000006</v>
      </c>
      <c r="AD2488" s="46">
        <v>-147.71803</v>
      </c>
      <c r="AE2488" s="8" t="s">
        <v>2060</v>
      </c>
      <c r="AF2488" s="8" t="s">
        <v>142</v>
      </c>
      <c r="AG2488" s="8" t="s">
        <v>102</v>
      </c>
      <c r="AH2488" s="13">
        <v>441</v>
      </c>
      <c r="AI2488" s="8" t="s">
        <v>149</v>
      </c>
      <c r="AJ2488" s="14"/>
      <c r="AK2488" s="14"/>
      <c r="AL2488" s="8"/>
      <c r="AM2488" s="13" t="s">
        <v>4213</v>
      </c>
      <c r="AN2488" s="13" t="e">
        <v>#VALUE!</v>
      </c>
      <c r="AO2488" s="9">
        <v>1</v>
      </c>
      <c r="AP2488" s="9" t="s">
        <v>78</v>
      </c>
      <c r="AQ2488" s="15">
        <v>13.979832908500089</v>
      </c>
      <c r="AR2488" s="59">
        <v>4.9581936E-2</v>
      </c>
      <c r="AS2488" s="9">
        <v>10</v>
      </c>
      <c r="AT2488" s="9" t="s">
        <v>79</v>
      </c>
      <c r="AU2488" s="9" t="s">
        <v>80</v>
      </c>
      <c r="AV2488" s="14">
        <v>4.3</v>
      </c>
      <c r="AW2488" s="14">
        <v>5.8</v>
      </c>
      <c r="AX2488" s="14"/>
      <c r="AY2488" s="14">
        <v>5.0123076923076955</v>
      </c>
      <c r="AZ2488" s="14" t="s">
        <v>52</v>
      </c>
      <c r="BA2488" s="16"/>
      <c r="BB2488" s="16"/>
      <c r="BC2488" s="16"/>
      <c r="BD2488" s="16"/>
      <c r="BE2488" s="16"/>
      <c r="BF2488" s="16"/>
      <c r="BG2488" s="16"/>
      <c r="BH2488" s="16"/>
      <c r="BI2488" s="16"/>
      <c r="BJ2488" s="16"/>
      <c r="BK2488" s="16"/>
      <c r="BL2488" s="16"/>
      <c r="BM2488" s="16"/>
      <c r="BN2488" s="16"/>
      <c r="BO2488" s="16"/>
      <c r="BP2488" s="16"/>
      <c r="BQ2488" s="16"/>
      <c r="BR2488" s="16"/>
      <c r="BS2488" s="16"/>
      <c r="BT2488" s="16"/>
      <c r="BU2488" s="16"/>
      <c r="BV2488" s="16"/>
      <c r="BW2488" s="16"/>
      <c r="BX2488" s="16"/>
      <c r="BY2488" s="16"/>
      <c r="BZ2488" s="16"/>
      <c r="CA2488" s="16"/>
      <c r="CB2488" s="16"/>
      <c r="CC2488" s="16"/>
      <c r="CD2488" s="16"/>
      <c r="CE2488" s="16"/>
      <c r="CF2488" s="16"/>
      <c r="CG2488" s="16"/>
      <c r="CH2488" s="16"/>
      <c r="CI2488" s="16"/>
      <c r="CJ2488" s="16"/>
      <c r="CK2488" s="16"/>
      <c r="CL2488" s="16"/>
      <c r="CM2488" s="16"/>
      <c r="CN2488" s="16"/>
      <c r="CO2488" s="16"/>
      <c r="CP2488" s="16"/>
      <c r="CQ2488" s="16"/>
      <c r="CR2488" s="16"/>
      <c r="CS2488" s="16"/>
      <c r="CT2488" s="16"/>
      <c r="CU2488" s="16"/>
      <c r="CV2488" s="16"/>
      <c r="CW2488" s="16"/>
      <c r="CX2488" s="16"/>
      <c r="CY2488" s="16"/>
      <c r="CZ2488" s="16"/>
      <c r="DA2488" s="16"/>
      <c r="DB2488" s="16"/>
      <c r="DC2488" s="16"/>
      <c r="DD2488" s="16"/>
      <c r="DE2488" s="16"/>
      <c r="DF2488" s="16"/>
      <c r="DG2488" s="16"/>
      <c r="DH2488" s="16"/>
      <c r="DI2488" s="16"/>
      <c r="DJ2488" s="16"/>
      <c r="DK2488" s="16"/>
      <c r="DL2488" s="16"/>
      <c r="DM2488" s="16"/>
      <c r="DN2488" s="16"/>
      <c r="DO2488" s="16"/>
      <c r="DP2488" s="16"/>
      <c r="DQ2488" s="16"/>
      <c r="DR2488" s="16"/>
      <c r="DS2488" s="16"/>
      <c r="DT2488" s="16"/>
      <c r="DU2488" s="16"/>
      <c r="DV2488" s="16"/>
      <c r="DW2488" s="16"/>
      <c r="DX2488" s="16"/>
      <c r="DY2488" s="16"/>
      <c r="DZ2488" s="16"/>
      <c r="EA2488" s="16"/>
      <c r="EB2488" s="16"/>
      <c r="EC2488" s="16"/>
      <c r="ED2488" s="16"/>
      <c r="EE2488" s="16"/>
      <c r="EF2488" s="16"/>
      <c r="EG2488" s="16"/>
      <c r="EH2488" s="16"/>
      <c r="EI2488" s="16"/>
      <c r="EJ2488" s="16"/>
      <c r="EK2488" s="16"/>
      <c r="EL2488" s="16"/>
      <c r="EM2488" s="16"/>
      <c r="EN2488" s="16"/>
      <c r="EO2488" s="16"/>
      <c r="EP2488" s="16"/>
      <c r="EQ2488" s="16"/>
      <c r="ER2488" s="16"/>
      <c r="ES2488" s="16"/>
      <c r="ET2488" s="16"/>
      <c r="EU2488" s="16"/>
      <c r="EV2488" s="16"/>
      <c r="EW2488" s="16"/>
      <c r="EX2488" s="16"/>
      <c r="EY2488" s="16"/>
      <c r="EZ2488" s="16"/>
      <c r="FA2488" s="16"/>
      <c r="FB2488" s="16"/>
      <c r="FC2488" s="16"/>
      <c r="FD2488" s="16"/>
      <c r="FE2488" s="16"/>
      <c r="FF2488" s="16"/>
      <c r="FG2488" s="16"/>
      <c r="FH2488" s="16"/>
      <c r="FI2488" s="16"/>
      <c r="FJ2488" s="16"/>
      <c r="FK2488" s="16"/>
      <c r="FL2488" s="16"/>
      <c r="FM2488" s="16"/>
      <c r="FN2488" s="16"/>
      <c r="FO2488" s="16"/>
      <c r="FP2488" s="16"/>
      <c r="FQ2488" s="16"/>
      <c r="FR2488" s="16"/>
      <c r="FS2488" s="16"/>
      <c r="FT2488" s="16"/>
      <c r="FU2488" s="16"/>
      <c r="FV2488" s="16"/>
      <c r="FW2488" s="16"/>
      <c r="FX2488" s="16"/>
      <c r="FY2488" s="16"/>
      <c r="FZ2488" s="16"/>
      <c r="GA2488" s="16"/>
      <c r="GB2488" s="16"/>
      <c r="GC2488" s="16"/>
      <c r="GD2488" s="16"/>
      <c r="GE2488" s="16"/>
      <c r="GF2488" s="16"/>
      <c r="GG2488" s="16"/>
      <c r="GH2488" s="16"/>
      <c r="GI2488" s="16"/>
      <c r="GJ2488" s="16"/>
      <c r="GK2488" s="16"/>
      <c r="GL2488" s="16"/>
      <c r="GM2488" s="16"/>
      <c r="GN2488" s="16"/>
      <c r="GO2488" s="16"/>
      <c r="GP2488" s="16"/>
      <c r="GQ2488" s="16"/>
      <c r="GR2488" s="16"/>
      <c r="GS2488" s="16"/>
      <c r="GT2488" s="16"/>
      <c r="GU2488" s="16"/>
      <c r="GV2488" s="16"/>
      <c r="GW2488" s="16"/>
      <c r="GX2488" s="16"/>
      <c r="GY2488" s="16"/>
      <c r="GZ2488" s="16"/>
      <c r="HA2488" s="16"/>
      <c r="HB2488" s="16"/>
      <c r="HC2488" s="16"/>
      <c r="HD2488" s="16"/>
      <c r="HE2488" s="16"/>
      <c r="HF2488" s="16"/>
      <c r="HG2488" s="16"/>
      <c r="HH2488" s="16"/>
      <c r="HI2488" s="16"/>
      <c r="HJ2488" s="16"/>
      <c r="HK2488" s="16"/>
      <c r="HL2488" s="16"/>
      <c r="HM2488" s="16"/>
      <c r="HN2488" s="16"/>
      <c r="HO2488" s="16"/>
      <c r="HP2488" s="16"/>
      <c r="HQ2488" s="16"/>
      <c r="HR2488" s="16"/>
      <c r="HS2488" s="16"/>
      <c r="HT2488" s="16"/>
      <c r="HU2488" s="16"/>
      <c r="HV2488" s="16"/>
      <c r="HW2488" s="16"/>
      <c r="HX2488" s="16"/>
      <c r="HY2488" s="16"/>
      <c r="HZ2488" s="16"/>
      <c r="IA2488" s="16"/>
      <c r="IB2488" s="16"/>
      <c r="IC2488" s="16"/>
      <c r="ID2488" s="16"/>
      <c r="IE2488" s="16"/>
      <c r="IF2488" s="16"/>
      <c r="IG2488" s="16"/>
      <c r="IH2488" s="16"/>
      <c r="II2488" s="16"/>
      <c r="IJ2488" s="16"/>
      <c r="IK2488" s="16"/>
      <c r="IL2488" s="16"/>
      <c r="IM2488" s="16"/>
      <c r="IN2488" s="16"/>
      <c r="IO2488" s="16"/>
      <c r="IP2488" s="16"/>
      <c r="IQ2488" s="16"/>
      <c r="IR2488" s="16"/>
      <c r="IS2488" s="16"/>
      <c r="IT2488" s="16"/>
      <c r="IU2488" s="16"/>
      <c r="IV2488" s="16"/>
      <c r="IW2488" s="16"/>
      <c r="IX2488" s="16"/>
      <c r="IY2488" s="16"/>
      <c r="IZ2488" s="16"/>
      <c r="JA2488" s="16"/>
      <c r="JB2488" s="16"/>
      <c r="JC2488" s="16"/>
      <c r="JD2488" s="16"/>
      <c r="JE2488" s="16"/>
      <c r="JF2488" s="16"/>
      <c r="JG2488" s="16"/>
      <c r="JH2488" s="16"/>
      <c r="JI2488" s="16"/>
      <c r="JJ2488" s="16"/>
      <c r="JK2488" s="16"/>
      <c r="JL2488" s="16"/>
      <c r="JM2488" s="16"/>
      <c r="JN2488" s="16"/>
    </row>
    <row r="2489" spans="1:274" s="76" customFormat="1" x14ac:dyDescent="0.25">
      <c r="A2489" s="8">
        <v>2813</v>
      </c>
      <c r="B2489" s="38" t="s">
        <v>4211</v>
      </c>
      <c r="C2489" s="9"/>
      <c r="D2489" s="10" t="s">
        <v>4228</v>
      </c>
      <c r="E2489" s="9" t="s">
        <v>4173</v>
      </c>
      <c r="F2489" s="9" t="s">
        <v>4174</v>
      </c>
      <c r="G2489" s="9" t="s">
        <v>102</v>
      </c>
      <c r="H2489" s="9" t="s">
        <v>4175</v>
      </c>
      <c r="I2489" s="18" t="s">
        <v>4176</v>
      </c>
      <c r="J2489" s="18"/>
      <c r="K2489" s="9"/>
      <c r="L2489" s="9" t="s">
        <v>4176</v>
      </c>
      <c r="M2489" s="9" t="s">
        <v>269</v>
      </c>
      <c r="N2489" s="9" t="s">
        <v>95</v>
      </c>
      <c r="O2489" s="18"/>
      <c r="P2489" s="9" t="s">
        <v>96</v>
      </c>
      <c r="Q2489" s="18" t="s">
        <v>97</v>
      </c>
      <c r="R2489" s="18" t="s">
        <v>98</v>
      </c>
      <c r="S2489" s="11" t="s">
        <v>65</v>
      </c>
      <c r="T2489" s="11"/>
      <c r="U2489" s="11" t="s">
        <v>66</v>
      </c>
      <c r="V2489" s="11" t="s">
        <v>67</v>
      </c>
      <c r="W2489" s="11" t="s">
        <v>68</v>
      </c>
      <c r="X2489" s="11" t="s">
        <v>69</v>
      </c>
      <c r="Y2489" s="9" t="s">
        <v>99</v>
      </c>
      <c r="Z2489" s="9" t="s">
        <v>71</v>
      </c>
      <c r="AA2489" s="12">
        <v>69.024330000000006</v>
      </c>
      <c r="AB2489" s="12">
        <v>147.71803</v>
      </c>
      <c r="AC2489" s="46">
        <v>69.024330000000006</v>
      </c>
      <c r="AD2489" s="46">
        <v>-147.71803</v>
      </c>
      <c r="AE2489" s="8" t="s">
        <v>2060</v>
      </c>
      <c r="AF2489" s="8" t="s">
        <v>142</v>
      </c>
      <c r="AG2489" s="8" t="s">
        <v>102</v>
      </c>
      <c r="AH2489" s="13">
        <v>441</v>
      </c>
      <c r="AI2489" s="8" t="s">
        <v>149</v>
      </c>
      <c r="AJ2489" s="14"/>
      <c r="AK2489" s="14"/>
      <c r="AL2489" s="8"/>
      <c r="AM2489" s="13" t="s">
        <v>4213</v>
      </c>
      <c r="AN2489" s="13" t="e">
        <v>#VALUE!</v>
      </c>
      <c r="AO2489" s="9">
        <v>1</v>
      </c>
      <c r="AP2489" s="9" t="s">
        <v>78</v>
      </c>
      <c r="AQ2489" s="15">
        <v>21.602951457315982</v>
      </c>
      <c r="AR2489" s="59">
        <v>3.2085763000000003E-2</v>
      </c>
      <c r="AS2489" s="9">
        <v>10</v>
      </c>
      <c r="AT2489" s="9" t="s">
        <v>79</v>
      </c>
      <c r="AU2489" s="9" t="s">
        <v>80</v>
      </c>
      <c r="AV2489" s="20">
        <v>4.3</v>
      </c>
      <c r="AW2489" s="20">
        <v>5.5</v>
      </c>
      <c r="AX2489" s="14"/>
      <c r="AY2489" s="20">
        <v>4.7928571428571445</v>
      </c>
      <c r="AZ2489" s="14" t="s">
        <v>52</v>
      </c>
      <c r="BA2489" s="16"/>
      <c r="BB2489" s="16"/>
      <c r="BC2489" s="16"/>
      <c r="BD2489" s="16"/>
      <c r="BE2489" s="16"/>
      <c r="BF2489" s="16"/>
      <c r="BG2489" s="16"/>
      <c r="BH2489" s="16"/>
      <c r="BI2489" s="16"/>
      <c r="BJ2489" s="16"/>
      <c r="BK2489" s="16"/>
      <c r="BL2489" s="16"/>
      <c r="BM2489" s="16"/>
      <c r="BN2489" s="16"/>
      <c r="BO2489" s="16"/>
      <c r="BP2489" s="16"/>
      <c r="BQ2489" s="16"/>
      <c r="BR2489" s="16"/>
      <c r="BS2489" s="16"/>
      <c r="BT2489" s="16"/>
      <c r="BU2489" s="16"/>
      <c r="BV2489" s="16"/>
      <c r="BW2489" s="16"/>
      <c r="BX2489" s="16"/>
      <c r="BY2489" s="16"/>
      <c r="BZ2489" s="16"/>
      <c r="CA2489" s="16"/>
      <c r="CB2489" s="16"/>
      <c r="CC2489" s="16"/>
      <c r="CD2489" s="16"/>
      <c r="CE2489" s="16"/>
      <c r="CF2489" s="16"/>
      <c r="CG2489" s="16"/>
      <c r="CH2489" s="16"/>
      <c r="CI2489" s="16"/>
      <c r="CJ2489" s="16"/>
      <c r="CK2489" s="16"/>
      <c r="CL2489" s="16"/>
      <c r="CM2489" s="16"/>
      <c r="CN2489" s="16"/>
      <c r="CO2489" s="16"/>
      <c r="CP2489" s="16"/>
      <c r="CQ2489" s="16"/>
      <c r="CR2489" s="16"/>
      <c r="CS2489" s="16"/>
      <c r="CT2489" s="16"/>
      <c r="CU2489" s="16"/>
      <c r="CV2489" s="16"/>
      <c r="CW2489" s="16"/>
      <c r="CX2489" s="16"/>
      <c r="CY2489" s="16"/>
      <c r="CZ2489" s="16"/>
      <c r="DA2489" s="16"/>
      <c r="DB2489" s="16"/>
      <c r="DC2489" s="16"/>
      <c r="DD2489" s="16"/>
      <c r="DE2489" s="16"/>
      <c r="DF2489" s="16"/>
      <c r="DG2489" s="16"/>
      <c r="DH2489" s="16"/>
      <c r="DI2489" s="16"/>
      <c r="DJ2489" s="16"/>
      <c r="DK2489" s="16"/>
      <c r="DL2489" s="16"/>
      <c r="DM2489" s="16"/>
      <c r="DN2489" s="16"/>
      <c r="DO2489" s="16"/>
      <c r="DP2489" s="16"/>
      <c r="DQ2489" s="16"/>
      <c r="DR2489" s="16"/>
      <c r="DS2489" s="16"/>
      <c r="DT2489" s="16"/>
      <c r="DU2489" s="16"/>
      <c r="DV2489" s="16"/>
      <c r="DW2489" s="16"/>
      <c r="DX2489" s="16"/>
      <c r="DY2489" s="16"/>
      <c r="DZ2489" s="16"/>
      <c r="EA2489" s="16"/>
      <c r="EB2489" s="16"/>
      <c r="EC2489" s="16"/>
      <c r="ED2489" s="16"/>
      <c r="EE2489" s="16"/>
      <c r="EF2489" s="16"/>
      <c r="EG2489" s="16"/>
      <c r="EH2489" s="16"/>
      <c r="EI2489" s="16"/>
      <c r="EJ2489" s="16"/>
      <c r="EK2489" s="16"/>
      <c r="EL2489" s="16"/>
      <c r="EM2489" s="16"/>
      <c r="EN2489" s="16"/>
      <c r="EO2489" s="16"/>
      <c r="EP2489" s="16"/>
      <c r="EQ2489" s="16"/>
      <c r="ER2489" s="16"/>
      <c r="ES2489" s="16"/>
      <c r="ET2489" s="16"/>
      <c r="EU2489" s="16"/>
      <c r="EV2489" s="16"/>
      <c r="EW2489" s="16"/>
      <c r="EX2489" s="16"/>
      <c r="EY2489" s="16"/>
      <c r="EZ2489" s="16"/>
      <c r="FA2489" s="16"/>
      <c r="FB2489" s="16"/>
      <c r="FC2489" s="16"/>
      <c r="FD2489" s="16"/>
      <c r="FE2489" s="16"/>
      <c r="FF2489" s="16"/>
      <c r="FG2489" s="16"/>
      <c r="FH2489" s="16"/>
      <c r="FI2489" s="16"/>
      <c r="FJ2489" s="16"/>
      <c r="FK2489" s="16"/>
      <c r="FL2489" s="16"/>
      <c r="FM2489" s="16"/>
      <c r="FN2489" s="16"/>
      <c r="FO2489" s="16"/>
      <c r="FP2489" s="16"/>
      <c r="FQ2489" s="16"/>
      <c r="FR2489" s="16"/>
      <c r="FS2489" s="16"/>
      <c r="FT2489" s="16"/>
      <c r="FU2489" s="16"/>
      <c r="FV2489" s="16"/>
      <c r="FW2489" s="16"/>
      <c r="FX2489" s="16"/>
      <c r="FY2489" s="16"/>
      <c r="FZ2489" s="16"/>
      <c r="GA2489" s="16"/>
      <c r="GB2489" s="16"/>
      <c r="GC2489" s="16"/>
      <c r="GD2489" s="16"/>
      <c r="GE2489" s="16"/>
      <c r="GF2489" s="16"/>
      <c r="GG2489" s="16"/>
      <c r="GH2489" s="16"/>
      <c r="GI2489" s="16"/>
      <c r="GJ2489" s="16"/>
      <c r="GK2489" s="16"/>
      <c r="GL2489" s="16"/>
      <c r="GM2489" s="16"/>
      <c r="GN2489" s="16"/>
      <c r="GO2489" s="16"/>
      <c r="GP2489" s="16"/>
      <c r="GQ2489" s="16"/>
      <c r="GR2489" s="16"/>
      <c r="GS2489" s="16"/>
      <c r="GT2489" s="16"/>
      <c r="GU2489" s="16"/>
      <c r="GV2489" s="16"/>
      <c r="GW2489" s="16"/>
      <c r="GX2489" s="16"/>
      <c r="GY2489" s="16"/>
      <c r="GZ2489" s="16"/>
      <c r="HA2489" s="16"/>
      <c r="HB2489" s="16"/>
      <c r="HC2489" s="16"/>
      <c r="HD2489" s="16"/>
      <c r="HE2489" s="16"/>
      <c r="HF2489" s="16"/>
      <c r="HG2489" s="16"/>
      <c r="HH2489" s="16"/>
      <c r="HI2489" s="16"/>
      <c r="HJ2489" s="16"/>
      <c r="HK2489" s="16"/>
      <c r="HL2489" s="16"/>
      <c r="HM2489" s="16"/>
      <c r="HN2489" s="16"/>
      <c r="HO2489" s="16"/>
      <c r="HP2489" s="16"/>
      <c r="HQ2489" s="16"/>
      <c r="HR2489" s="16"/>
      <c r="HS2489" s="16"/>
      <c r="HT2489" s="16"/>
      <c r="HU2489" s="16"/>
      <c r="HV2489" s="16"/>
      <c r="HW2489" s="16"/>
      <c r="HX2489" s="16"/>
      <c r="HY2489" s="16"/>
      <c r="HZ2489" s="16"/>
      <c r="IA2489" s="16"/>
      <c r="IB2489" s="16"/>
      <c r="IC2489" s="16"/>
      <c r="ID2489" s="16"/>
      <c r="IE2489" s="16"/>
      <c r="IF2489" s="16"/>
      <c r="IG2489" s="16"/>
      <c r="IH2489" s="16"/>
      <c r="II2489" s="16"/>
      <c r="IJ2489" s="16"/>
      <c r="IK2489" s="16"/>
      <c r="IL2489" s="16"/>
      <c r="IM2489" s="16"/>
      <c r="IN2489" s="16"/>
      <c r="IO2489" s="16"/>
      <c r="IP2489" s="16"/>
      <c r="IQ2489" s="16"/>
      <c r="IR2489" s="16"/>
      <c r="IS2489" s="16"/>
      <c r="IT2489" s="16"/>
      <c r="IU2489" s="16"/>
      <c r="IV2489" s="16"/>
      <c r="IW2489" s="16"/>
      <c r="IX2489" s="16"/>
      <c r="IY2489" s="16"/>
      <c r="IZ2489" s="16"/>
      <c r="JA2489" s="16"/>
      <c r="JB2489" s="16"/>
      <c r="JC2489" s="16"/>
      <c r="JD2489" s="16"/>
      <c r="JE2489" s="16"/>
      <c r="JF2489" s="16"/>
      <c r="JG2489" s="16"/>
      <c r="JH2489" s="16"/>
      <c r="JI2489" s="16"/>
      <c r="JJ2489" s="16"/>
      <c r="JK2489" s="16"/>
      <c r="JL2489" s="16"/>
      <c r="JM2489" s="16"/>
      <c r="JN2489" s="16"/>
    </row>
    <row r="2490" spans="1:274" s="76" customFormat="1" x14ac:dyDescent="0.25">
      <c r="A2490" s="8">
        <v>2814</v>
      </c>
      <c r="B2490" s="38" t="s">
        <v>4211</v>
      </c>
      <c r="C2490" s="9"/>
      <c r="D2490" s="10" t="s">
        <v>4229</v>
      </c>
      <c r="E2490" s="9" t="s">
        <v>4173</v>
      </c>
      <c r="F2490" s="9" t="s">
        <v>4174</v>
      </c>
      <c r="G2490" s="9" t="s">
        <v>102</v>
      </c>
      <c r="H2490" s="9" t="s">
        <v>4175</v>
      </c>
      <c r="I2490" s="18" t="s">
        <v>4176</v>
      </c>
      <c r="J2490" s="18"/>
      <c r="K2490" s="9"/>
      <c r="L2490" s="9" t="s">
        <v>4176</v>
      </c>
      <c r="M2490" s="9" t="s">
        <v>269</v>
      </c>
      <c r="N2490" s="9" t="s">
        <v>95</v>
      </c>
      <c r="O2490" s="18"/>
      <c r="P2490" s="9" t="s">
        <v>96</v>
      </c>
      <c r="Q2490" s="18" t="s">
        <v>97</v>
      </c>
      <c r="R2490" s="18" t="s">
        <v>98</v>
      </c>
      <c r="S2490" s="11" t="s">
        <v>65</v>
      </c>
      <c r="T2490" s="11"/>
      <c r="U2490" s="11" t="s">
        <v>66</v>
      </c>
      <c r="V2490" s="11" t="s">
        <v>67</v>
      </c>
      <c r="W2490" s="11" t="s">
        <v>68</v>
      </c>
      <c r="X2490" s="11" t="s">
        <v>69</v>
      </c>
      <c r="Y2490" s="9" t="s">
        <v>99</v>
      </c>
      <c r="Z2490" s="9" t="s">
        <v>71</v>
      </c>
      <c r="AA2490" s="12">
        <v>69.024330000000006</v>
      </c>
      <c r="AB2490" s="12">
        <v>147.71803</v>
      </c>
      <c r="AC2490" s="46">
        <v>69.024330000000006</v>
      </c>
      <c r="AD2490" s="46">
        <v>-147.71803</v>
      </c>
      <c r="AE2490" s="8" t="s">
        <v>2060</v>
      </c>
      <c r="AF2490" s="8" t="s">
        <v>142</v>
      </c>
      <c r="AG2490" s="8" t="s">
        <v>102</v>
      </c>
      <c r="AH2490" s="13">
        <v>441</v>
      </c>
      <c r="AI2490" s="8" t="s">
        <v>149</v>
      </c>
      <c r="AJ2490" s="14"/>
      <c r="AK2490" s="14"/>
      <c r="AL2490" s="8"/>
      <c r="AM2490" s="13" t="s">
        <v>4213</v>
      </c>
      <c r="AN2490" s="13" t="e">
        <v>#VALUE!</v>
      </c>
      <c r="AO2490" s="9">
        <v>1</v>
      </c>
      <c r="AP2490" s="9" t="s">
        <v>78</v>
      </c>
      <c r="AQ2490" s="15">
        <v>25.641562552828542</v>
      </c>
      <c r="AR2490" s="59">
        <v>2.7032173999999999E-2</v>
      </c>
      <c r="AS2490" s="9">
        <v>10</v>
      </c>
      <c r="AT2490" s="9" t="s">
        <v>79</v>
      </c>
      <c r="AU2490" s="9" t="s">
        <v>80</v>
      </c>
      <c r="AV2490" s="14">
        <v>4.2</v>
      </c>
      <c r="AW2490" s="14">
        <v>5.6</v>
      </c>
      <c r="AX2490" s="14"/>
      <c r="AY2490" s="14">
        <v>4.8794871794871817</v>
      </c>
      <c r="AZ2490" s="14" t="s">
        <v>52</v>
      </c>
      <c r="BA2490" s="16"/>
      <c r="BB2490" s="16"/>
      <c r="BC2490" s="16"/>
      <c r="BD2490" s="16"/>
      <c r="BE2490" s="16"/>
      <c r="BF2490" s="16"/>
      <c r="BG2490" s="16"/>
      <c r="BH2490" s="16"/>
      <c r="BI2490" s="16"/>
      <c r="BJ2490" s="16"/>
      <c r="BK2490" s="16"/>
      <c r="BL2490" s="16"/>
      <c r="BM2490" s="16"/>
      <c r="BN2490" s="16"/>
      <c r="BO2490" s="16"/>
      <c r="BP2490" s="16"/>
      <c r="BQ2490" s="16"/>
      <c r="BR2490" s="16"/>
      <c r="BS2490" s="16"/>
      <c r="BT2490" s="16"/>
      <c r="BU2490" s="16"/>
      <c r="BV2490" s="16"/>
      <c r="BW2490" s="16"/>
      <c r="BX2490" s="16"/>
      <c r="BY2490" s="16"/>
      <c r="BZ2490" s="16"/>
      <c r="CA2490" s="16"/>
      <c r="CB2490" s="16"/>
      <c r="CC2490" s="16"/>
      <c r="CD2490" s="16"/>
      <c r="CE2490" s="16"/>
      <c r="CF2490" s="16"/>
      <c r="CG2490" s="16"/>
      <c r="CH2490" s="16"/>
      <c r="CI2490" s="16"/>
      <c r="CJ2490" s="16"/>
      <c r="CK2490" s="16"/>
      <c r="CL2490" s="16"/>
      <c r="CM2490" s="16"/>
      <c r="CN2490" s="16"/>
      <c r="CO2490" s="16"/>
      <c r="CP2490" s="16"/>
      <c r="CQ2490" s="16"/>
      <c r="CR2490" s="16"/>
      <c r="CS2490" s="16"/>
      <c r="CT2490" s="16"/>
      <c r="CU2490" s="16"/>
      <c r="CV2490" s="16"/>
      <c r="CW2490" s="16"/>
      <c r="CX2490" s="16"/>
      <c r="CY2490" s="16"/>
      <c r="CZ2490" s="16"/>
      <c r="DA2490" s="16"/>
      <c r="DB2490" s="16"/>
      <c r="DC2490" s="16"/>
      <c r="DD2490" s="16"/>
      <c r="DE2490" s="16"/>
      <c r="DF2490" s="16"/>
      <c r="DG2490" s="16"/>
      <c r="DH2490" s="16"/>
      <c r="DI2490" s="16"/>
      <c r="DJ2490" s="16"/>
      <c r="DK2490" s="16"/>
      <c r="DL2490" s="16"/>
      <c r="DM2490" s="16"/>
      <c r="DN2490" s="16"/>
      <c r="DO2490" s="16"/>
      <c r="DP2490" s="16"/>
      <c r="DQ2490" s="16"/>
      <c r="DR2490" s="16"/>
      <c r="DS2490" s="16"/>
      <c r="DT2490" s="16"/>
      <c r="DU2490" s="16"/>
      <c r="DV2490" s="16"/>
      <c r="DW2490" s="16"/>
      <c r="DX2490" s="16"/>
      <c r="DY2490" s="16"/>
      <c r="DZ2490" s="16"/>
      <c r="EA2490" s="16"/>
      <c r="EB2490" s="16"/>
      <c r="EC2490" s="16"/>
      <c r="ED2490" s="16"/>
      <c r="EE2490" s="16"/>
      <c r="EF2490" s="16"/>
      <c r="EG2490" s="16"/>
      <c r="EH2490" s="16"/>
      <c r="EI2490" s="16"/>
      <c r="EJ2490" s="16"/>
      <c r="EK2490" s="16"/>
      <c r="EL2490" s="16"/>
      <c r="EM2490" s="16"/>
      <c r="EN2490" s="16"/>
      <c r="EO2490" s="16"/>
      <c r="EP2490" s="16"/>
      <c r="EQ2490" s="16"/>
      <c r="ER2490" s="16"/>
      <c r="ES2490" s="16"/>
      <c r="ET2490" s="16"/>
      <c r="EU2490" s="16"/>
      <c r="EV2490" s="16"/>
      <c r="EW2490" s="16"/>
      <c r="EX2490" s="16"/>
      <c r="EY2490" s="16"/>
      <c r="EZ2490" s="16"/>
      <c r="FA2490" s="16"/>
      <c r="FB2490" s="16"/>
      <c r="FC2490" s="16"/>
      <c r="FD2490" s="16"/>
      <c r="FE2490" s="16"/>
      <c r="FF2490" s="16"/>
      <c r="FG2490" s="16"/>
      <c r="FH2490" s="16"/>
      <c r="FI2490" s="16"/>
      <c r="FJ2490" s="16"/>
      <c r="FK2490" s="16"/>
      <c r="FL2490" s="16"/>
      <c r="FM2490" s="16"/>
      <c r="FN2490" s="16"/>
      <c r="FO2490" s="16"/>
      <c r="FP2490" s="16"/>
      <c r="FQ2490" s="16"/>
      <c r="FR2490" s="16"/>
      <c r="FS2490" s="16"/>
      <c r="FT2490" s="16"/>
      <c r="FU2490" s="16"/>
      <c r="FV2490" s="16"/>
      <c r="FW2490" s="16"/>
      <c r="FX2490" s="16"/>
      <c r="FY2490" s="16"/>
      <c r="FZ2490" s="16"/>
      <c r="GA2490" s="16"/>
      <c r="GB2490" s="16"/>
      <c r="GC2490" s="16"/>
      <c r="GD2490" s="16"/>
      <c r="GE2490" s="16"/>
      <c r="GF2490" s="16"/>
      <c r="GG2490" s="16"/>
      <c r="GH2490" s="16"/>
      <c r="GI2490" s="16"/>
      <c r="GJ2490" s="16"/>
      <c r="GK2490" s="16"/>
      <c r="GL2490" s="16"/>
      <c r="GM2490" s="16"/>
      <c r="GN2490" s="16"/>
      <c r="GO2490" s="16"/>
      <c r="GP2490" s="16"/>
      <c r="GQ2490" s="16"/>
      <c r="GR2490" s="16"/>
      <c r="GS2490" s="16"/>
      <c r="GT2490" s="16"/>
      <c r="GU2490" s="16"/>
      <c r="GV2490" s="16"/>
      <c r="GW2490" s="16"/>
      <c r="GX2490" s="16"/>
      <c r="GY2490" s="16"/>
      <c r="GZ2490" s="16"/>
      <c r="HA2490" s="16"/>
      <c r="HB2490" s="16"/>
      <c r="HC2490" s="16"/>
      <c r="HD2490" s="16"/>
      <c r="HE2490" s="16"/>
      <c r="HF2490" s="16"/>
      <c r="HG2490" s="16"/>
      <c r="HH2490" s="16"/>
      <c r="HI2490" s="16"/>
      <c r="HJ2490" s="16"/>
      <c r="HK2490" s="16"/>
      <c r="HL2490" s="16"/>
      <c r="HM2490" s="16"/>
      <c r="HN2490" s="16"/>
      <c r="HO2490" s="16"/>
      <c r="HP2490" s="16"/>
      <c r="HQ2490" s="16"/>
      <c r="HR2490" s="16"/>
      <c r="HS2490" s="16"/>
      <c r="HT2490" s="16"/>
      <c r="HU2490" s="16"/>
      <c r="HV2490" s="16"/>
      <c r="HW2490" s="16"/>
      <c r="HX2490" s="16"/>
      <c r="HY2490" s="16"/>
      <c r="HZ2490" s="16"/>
      <c r="IA2490" s="16"/>
      <c r="IB2490" s="16"/>
      <c r="IC2490" s="16"/>
      <c r="ID2490" s="16"/>
      <c r="IE2490" s="16"/>
      <c r="IF2490" s="16"/>
      <c r="IG2490" s="16"/>
      <c r="IH2490" s="16"/>
      <c r="II2490" s="16"/>
      <c r="IJ2490" s="16"/>
      <c r="IK2490" s="16"/>
      <c r="IL2490" s="16"/>
      <c r="IM2490" s="16"/>
      <c r="IN2490" s="16"/>
      <c r="IO2490" s="16"/>
      <c r="IP2490" s="16"/>
      <c r="IQ2490" s="16"/>
      <c r="IR2490" s="16"/>
      <c r="IS2490" s="16"/>
      <c r="IT2490" s="16"/>
      <c r="IU2490" s="16"/>
      <c r="IV2490" s="16"/>
      <c r="IW2490" s="16"/>
      <c r="IX2490" s="16"/>
      <c r="IY2490" s="16"/>
      <c r="IZ2490" s="16"/>
      <c r="JA2490" s="16"/>
      <c r="JB2490" s="16"/>
      <c r="JC2490" s="16"/>
      <c r="JD2490" s="16"/>
      <c r="JE2490" s="16"/>
      <c r="JF2490" s="16"/>
      <c r="JG2490" s="16"/>
      <c r="JH2490" s="16"/>
      <c r="JI2490" s="16"/>
      <c r="JJ2490" s="16"/>
      <c r="JK2490" s="16"/>
      <c r="JL2490" s="16"/>
      <c r="JM2490" s="16"/>
      <c r="JN2490" s="16"/>
    </row>
    <row r="2491" spans="1:274" x14ac:dyDescent="0.25">
      <c r="A2491" s="8">
        <v>2815</v>
      </c>
      <c r="B2491" s="38" t="s">
        <v>4211</v>
      </c>
      <c r="D2491" s="10" t="s">
        <v>4230</v>
      </c>
      <c r="E2491" s="9" t="s">
        <v>4173</v>
      </c>
      <c r="F2491" s="9" t="s">
        <v>4174</v>
      </c>
      <c r="G2491" s="9" t="s">
        <v>102</v>
      </c>
      <c r="H2491" s="9" t="s">
        <v>4175</v>
      </c>
      <c r="I2491" s="18" t="s">
        <v>4176</v>
      </c>
      <c r="L2491" s="9" t="s">
        <v>4176</v>
      </c>
      <c r="M2491" s="9" t="s">
        <v>269</v>
      </c>
      <c r="N2491" s="9" t="s">
        <v>95</v>
      </c>
      <c r="P2491" s="9" t="s">
        <v>96</v>
      </c>
      <c r="Q2491" s="18" t="s">
        <v>97</v>
      </c>
      <c r="R2491" s="18" t="s">
        <v>98</v>
      </c>
      <c r="S2491" s="11" t="s">
        <v>65</v>
      </c>
      <c r="T2491" s="11"/>
      <c r="U2491" s="11" t="s">
        <v>66</v>
      </c>
      <c r="V2491" s="11" t="s">
        <v>67</v>
      </c>
      <c r="W2491" s="11" t="s">
        <v>68</v>
      </c>
      <c r="X2491" s="11" t="s">
        <v>69</v>
      </c>
      <c r="Y2491" s="9" t="s">
        <v>99</v>
      </c>
      <c r="Z2491" s="9" t="s">
        <v>71</v>
      </c>
      <c r="AA2491" s="12">
        <v>69.024330000000006</v>
      </c>
      <c r="AB2491" s="12">
        <v>147.71803</v>
      </c>
      <c r="AC2491" s="46">
        <v>69.024330000000006</v>
      </c>
      <c r="AD2491" s="46">
        <v>-147.71803</v>
      </c>
      <c r="AE2491" s="8" t="s">
        <v>2060</v>
      </c>
      <c r="AF2491" s="8" t="s">
        <v>142</v>
      </c>
      <c r="AG2491" s="8" t="s">
        <v>102</v>
      </c>
      <c r="AH2491" s="13">
        <v>441</v>
      </c>
      <c r="AI2491" s="8" t="s">
        <v>149</v>
      </c>
      <c r="AM2491" s="13" t="s">
        <v>4213</v>
      </c>
      <c r="AN2491" s="13" t="e">
        <v>#VALUE!</v>
      </c>
      <c r="AO2491" s="9">
        <v>1</v>
      </c>
      <c r="AP2491" s="9" t="s">
        <v>78</v>
      </c>
      <c r="AQ2491" s="15">
        <v>32.322596095818589</v>
      </c>
      <c r="AR2491" s="59">
        <v>2.1444662999999999E-2</v>
      </c>
      <c r="AS2491" s="9">
        <v>10</v>
      </c>
      <c r="AT2491" s="9" t="s">
        <v>79</v>
      </c>
      <c r="AU2491" s="9" t="s">
        <v>80</v>
      </c>
      <c r="AV2491" s="14">
        <v>4.8</v>
      </c>
      <c r="AW2491" s="14">
        <v>5.5</v>
      </c>
      <c r="AY2491" s="14">
        <v>5.1086956521739131</v>
      </c>
      <c r="AZ2491" s="14" t="s">
        <v>52</v>
      </c>
      <c r="BA2491" s="16"/>
      <c r="BB2491" s="16"/>
      <c r="BC2491" s="16"/>
      <c r="BD2491" s="16"/>
      <c r="BE2491" s="16"/>
      <c r="BF2491" s="16"/>
      <c r="BG2491" s="16"/>
      <c r="BH2491" s="16"/>
      <c r="BI2491" s="16"/>
      <c r="BJ2491" s="16"/>
      <c r="BK2491" s="16"/>
      <c r="BL2491" s="16"/>
      <c r="BM2491" s="16"/>
      <c r="BN2491" s="16"/>
      <c r="BO2491" s="16"/>
      <c r="BP2491" s="16"/>
      <c r="BQ2491" s="16"/>
      <c r="BR2491" s="16"/>
      <c r="BS2491" s="16"/>
      <c r="BT2491" s="16"/>
      <c r="BU2491" s="16"/>
      <c r="BV2491" s="16"/>
      <c r="BW2491" s="16"/>
      <c r="BX2491" s="16"/>
      <c r="BY2491" s="16"/>
      <c r="BZ2491" s="16"/>
      <c r="CA2491" s="16"/>
      <c r="CB2491" s="16"/>
      <c r="CC2491" s="16"/>
      <c r="CD2491" s="16"/>
      <c r="CE2491" s="16"/>
      <c r="CF2491" s="16"/>
      <c r="CG2491" s="16"/>
      <c r="CH2491" s="16"/>
      <c r="CI2491" s="16"/>
      <c r="CJ2491" s="16"/>
      <c r="CK2491" s="16"/>
      <c r="CL2491" s="16"/>
      <c r="CM2491" s="16"/>
      <c r="CN2491" s="16"/>
      <c r="CO2491" s="16"/>
      <c r="CP2491" s="16"/>
      <c r="CQ2491" s="16"/>
      <c r="CR2491" s="16"/>
      <c r="CS2491" s="16"/>
      <c r="CT2491" s="16"/>
      <c r="CU2491" s="16"/>
      <c r="CV2491" s="16"/>
      <c r="CW2491" s="16"/>
      <c r="CX2491" s="16"/>
      <c r="CY2491" s="16"/>
      <c r="CZ2491" s="16"/>
      <c r="DA2491" s="16"/>
      <c r="DB2491" s="16"/>
      <c r="DC2491" s="16"/>
      <c r="DD2491" s="16"/>
      <c r="DE2491" s="16"/>
      <c r="DF2491" s="16"/>
      <c r="DG2491" s="16"/>
      <c r="DH2491" s="16"/>
      <c r="DI2491" s="16"/>
      <c r="DJ2491" s="16"/>
      <c r="DK2491" s="16"/>
      <c r="DL2491" s="16"/>
      <c r="DM2491" s="16"/>
      <c r="DN2491" s="16"/>
      <c r="DO2491" s="16"/>
      <c r="DP2491" s="16"/>
      <c r="DQ2491" s="16"/>
      <c r="DR2491" s="16"/>
      <c r="DS2491" s="16"/>
      <c r="DT2491" s="16"/>
      <c r="DU2491" s="16"/>
      <c r="DV2491" s="16"/>
      <c r="DW2491" s="16"/>
      <c r="DX2491" s="16"/>
      <c r="DY2491" s="16"/>
      <c r="DZ2491" s="16"/>
      <c r="EA2491" s="16"/>
      <c r="EB2491" s="16"/>
      <c r="EC2491" s="16"/>
      <c r="ED2491" s="16"/>
      <c r="EE2491" s="16"/>
      <c r="EF2491" s="16"/>
      <c r="EG2491" s="16"/>
      <c r="EH2491" s="16"/>
      <c r="EI2491" s="16"/>
      <c r="EJ2491" s="16"/>
      <c r="EK2491" s="16"/>
      <c r="EL2491" s="16"/>
      <c r="EM2491" s="16"/>
      <c r="EN2491" s="16"/>
      <c r="EO2491" s="16"/>
      <c r="EP2491" s="16"/>
      <c r="EQ2491" s="16"/>
      <c r="ER2491" s="16"/>
      <c r="ES2491" s="16"/>
      <c r="ET2491" s="16"/>
      <c r="EU2491" s="16"/>
      <c r="EV2491" s="16"/>
      <c r="EW2491" s="16"/>
      <c r="EX2491" s="16"/>
      <c r="EY2491" s="16"/>
      <c r="EZ2491" s="16"/>
      <c r="FA2491" s="16"/>
      <c r="FB2491" s="16"/>
      <c r="FC2491" s="16"/>
      <c r="FD2491" s="16"/>
      <c r="FE2491" s="16"/>
      <c r="FF2491" s="16"/>
      <c r="FG2491" s="16"/>
      <c r="FH2491" s="16"/>
      <c r="FI2491" s="16"/>
      <c r="FJ2491" s="16"/>
      <c r="FK2491" s="16"/>
      <c r="FL2491" s="16"/>
      <c r="FM2491" s="16"/>
      <c r="FN2491" s="16"/>
      <c r="FO2491" s="16"/>
      <c r="FP2491" s="16"/>
      <c r="FQ2491" s="16"/>
      <c r="FR2491" s="16"/>
      <c r="FS2491" s="16"/>
      <c r="FT2491" s="16"/>
      <c r="FU2491" s="16"/>
      <c r="FV2491" s="16"/>
      <c r="FW2491" s="16"/>
      <c r="FX2491" s="16"/>
      <c r="FY2491" s="16"/>
      <c r="FZ2491" s="16"/>
      <c r="GA2491" s="16"/>
      <c r="GB2491" s="16"/>
      <c r="GC2491" s="16"/>
      <c r="GD2491" s="16"/>
      <c r="GE2491" s="16"/>
      <c r="GF2491" s="16"/>
      <c r="GG2491" s="16"/>
      <c r="GH2491" s="16"/>
      <c r="GI2491" s="16"/>
      <c r="GJ2491" s="16"/>
      <c r="GK2491" s="16"/>
      <c r="GL2491" s="16"/>
      <c r="GM2491" s="16"/>
      <c r="GN2491" s="16"/>
      <c r="GO2491" s="16"/>
      <c r="GP2491" s="16"/>
      <c r="GQ2491" s="16"/>
      <c r="GR2491" s="16"/>
      <c r="GS2491" s="16"/>
      <c r="GT2491" s="16"/>
      <c r="GU2491" s="16"/>
      <c r="GV2491" s="16"/>
      <c r="GW2491" s="16"/>
      <c r="GX2491" s="16"/>
      <c r="GY2491" s="16"/>
      <c r="GZ2491" s="16"/>
      <c r="HA2491" s="16"/>
      <c r="HB2491" s="16"/>
      <c r="HC2491" s="16"/>
      <c r="HD2491" s="16"/>
      <c r="HE2491" s="16"/>
      <c r="HF2491" s="16"/>
      <c r="HG2491" s="16"/>
      <c r="HH2491" s="16"/>
      <c r="HI2491" s="16"/>
      <c r="HJ2491" s="16"/>
      <c r="HK2491" s="16"/>
      <c r="HL2491" s="16"/>
      <c r="HM2491" s="16"/>
      <c r="HN2491" s="16"/>
      <c r="HO2491" s="16"/>
      <c r="HP2491" s="16"/>
      <c r="HQ2491" s="16"/>
      <c r="HR2491" s="16"/>
      <c r="HS2491" s="16"/>
      <c r="HT2491" s="16"/>
      <c r="HU2491" s="16"/>
      <c r="HV2491" s="16"/>
      <c r="HW2491" s="16"/>
      <c r="HX2491" s="16"/>
      <c r="HY2491" s="16"/>
      <c r="HZ2491" s="16"/>
      <c r="IA2491" s="16"/>
      <c r="IB2491" s="16"/>
      <c r="IC2491" s="16"/>
      <c r="ID2491" s="16"/>
      <c r="IE2491" s="16"/>
      <c r="IF2491" s="16"/>
      <c r="IG2491" s="16"/>
      <c r="IH2491" s="16"/>
      <c r="II2491" s="16"/>
      <c r="IJ2491" s="16"/>
      <c r="IK2491" s="16"/>
      <c r="IL2491" s="16"/>
      <c r="IM2491" s="16"/>
      <c r="IN2491" s="16"/>
      <c r="IO2491" s="16"/>
      <c r="IP2491" s="16"/>
      <c r="IQ2491" s="16"/>
      <c r="IR2491" s="16"/>
      <c r="IS2491" s="16"/>
      <c r="IT2491" s="16"/>
      <c r="IU2491" s="16"/>
      <c r="IV2491" s="16"/>
      <c r="IW2491" s="16"/>
      <c r="IX2491" s="16"/>
      <c r="IY2491" s="16"/>
      <c r="IZ2491" s="16"/>
      <c r="JA2491" s="16"/>
      <c r="JB2491" s="16"/>
      <c r="JC2491" s="16"/>
      <c r="JD2491" s="16"/>
      <c r="JE2491" s="16"/>
      <c r="JF2491" s="16"/>
      <c r="JG2491" s="16"/>
      <c r="JH2491" s="16"/>
      <c r="JI2491" s="16"/>
      <c r="JJ2491" s="16"/>
      <c r="JK2491" s="16"/>
      <c r="JL2491" s="16"/>
      <c r="JM2491" s="16"/>
      <c r="JN2491" s="16"/>
    </row>
    <row r="2492" spans="1:274" x14ac:dyDescent="0.25">
      <c r="A2492" s="8">
        <v>2816</v>
      </c>
      <c r="B2492" s="38" t="s">
        <v>4211</v>
      </c>
      <c r="D2492" s="10" t="s">
        <v>4231</v>
      </c>
      <c r="E2492" s="9" t="s">
        <v>4173</v>
      </c>
      <c r="F2492" s="9" t="s">
        <v>4174</v>
      </c>
      <c r="G2492" s="9" t="s">
        <v>102</v>
      </c>
      <c r="H2492" s="9" t="s">
        <v>4175</v>
      </c>
      <c r="I2492" s="18" t="s">
        <v>4176</v>
      </c>
      <c r="L2492" s="9" t="s">
        <v>4176</v>
      </c>
      <c r="M2492" s="9" t="s">
        <v>269</v>
      </c>
      <c r="N2492" s="9" t="s">
        <v>95</v>
      </c>
      <c r="P2492" s="9" t="s">
        <v>96</v>
      </c>
      <c r="Q2492" s="18" t="s">
        <v>97</v>
      </c>
      <c r="R2492" s="18" t="s">
        <v>98</v>
      </c>
      <c r="S2492" s="11" t="s">
        <v>65</v>
      </c>
      <c r="T2492" s="11"/>
      <c r="U2492" s="11" t="s">
        <v>66</v>
      </c>
      <c r="V2492" s="11" t="s">
        <v>67</v>
      </c>
      <c r="W2492" s="11" t="s">
        <v>68</v>
      </c>
      <c r="X2492" s="11" t="s">
        <v>69</v>
      </c>
      <c r="Y2492" s="9" t="s">
        <v>99</v>
      </c>
      <c r="Z2492" s="9" t="s">
        <v>71</v>
      </c>
      <c r="AA2492" s="12">
        <v>69.024330000000006</v>
      </c>
      <c r="AB2492" s="12">
        <v>147.71803</v>
      </c>
      <c r="AC2492" s="46">
        <v>69.024330000000006</v>
      </c>
      <c r="AD2492" s="46">
        <v>-147.71803</v>
      </c>
      <c r="AE2492" s="8" t="s">
        <v>2060</v>
      </c>
      <c r="AF2492" s="8" t="s">
        <v>142</v>
      </c>
      <c r="AG2492" s="8" t="s">
        <v>102</v>
      </c>
      <c r="AH2492" s="13">
        <v>441</v>
      </c>
      <c r="AI2492" s="8" t="s">
        <v>149</v>
      </c>
      <c r="AM2492" s="13" t="s">
        <v>4213</v>
      </c>
      <c r="AN2492" s="13" t="e">
        <v>#VALUE!</v>
      </c>
      <c r="AO2492" s="9">
        <v>1</v>
      </c>
      <c r="AP2492" s="9" t="s">
        <v>78</v>
      </c>
      <c r="AQ2492" s="15">
        <v>44.904146154047424</v>
      </c>
      <c r="AR2492" s="59">
        <v>1.5436151E-2</v>
      </c>
      <c r="AS2492" s="9">
        <v>10</v>
      </c>
      <c r="AT2492" s="9" t="s">
        <v>79</v>
      </c>
      <c r="AU2492" s="9" t="s">
        <v>80</v>
      </c>
      <c r="AV2492" s="14">
        <v>4.6043750000000001</v>
      </c>
      <c r="AW2492" s="14">
        <v>6.5845833330000003</v>
      </c>
      <c r="AY2492" s="14">
        <v>5.3802670939743598</v>
      </c>
      <c r="AZ2492" s="14" t="s">
        <v>52</v>
      </c>
      <c r="BA2492" s="16"/>
      <c r="BB2492" s="16"/>
      <c r="BC2492" s="16"/>
      <c r="BD2492" s="16"/>
      <c r="BE2492" s="16"/>
      <c r="BF2492" s="16"/>
      <c r="BG2492" s="16"/>
      <c r="BH2492" s="16"/>
      <c r="BI2492" s="16"/>
      <c r="BJ2492" s="16"/>
      <c r="BK2492" s="16"/>
      <c r="BL2492" s="16"/>
      <c r="BM2492" s="16"/>
      <c r="BN2492" s="16"/>
      <c r="BO2492" s="16"/>
      <c r="BP2492" s="16"/>
      <c r="BQ2492" s="16"/>
      <c r="BR2492" s="16"/>
      <c r="BS2492" s="16"/>
      <c r="BT2492" s="16"/>
      <c r="BU2492" s="16"/>
      <c r="BV2492" s="16"/>
      <c r="BW2492" s="16"/>
      <c r="BX2492" s="16"/>
      <c r="BY2492" s="16"/>
      <c r="BZ2492" s="16"/>
      <c r="CA2492" s="16"/>
      <c r="CB2492" s="16"/>
      <c r="CC2492" s="16"/>
      <c r="CD2492" s="16"/>
      <c r="CE2492" s="16"/>
      <c r="CF2492" s="16"/>
      <c r="CG2492" s="16"/>
      <c r="CH2492" s="16"/>
      <c r="CI2492" s="16"/>
      <c r="CJ2492" s="16"/>
      <c r="CK2492" s="16"/>
      <c r="CL2492" s="16"/>
      <c r="CM2492" s="16"/>
      <c r="CN2492" s="16"/>
      <c r="CO2492" s="16"/>
      <c r="CP2492" s="16"/>
      <c r="CQ2492" s="16"/>
      <c r="CR2492" s="16"/>
      <c r="CS2492" s="16"/>
      <c r="CT2492" s="16"/>
      <c r="CU2492" s="16"/>
      <c r="CV2492" s="16"/>
      <c r="CW2492" s="16"/>
      <c r="CX2492" s="16"/>
      <c r="CY2492" s="16"/>
      <c r="CZ2492" s="16"/>
      <c r="DA2492" s="16"/>
      <c r="DB2492" s="16"/>
      <c r="DC2492" s="16"/>
      <c r="DD2492" s="16"/>
      <c r="DE2492" s="16"/>
      <c r="DF2492" s="16"/>
      <c r="DG2492" s="16"/>
      <c r="DH2492" s="16"/>
      <c r="DI2492" s="16"/>
      <c r="DJ2492" s="16"/>
      <c r="DK2492" s="16"/>
      <c r="DL2492" s="16"/>
      <c r="DM2492" s="16"/>
      <c r="DN2492" s="16"/>
      <c r="DO2492" s="16"/>
      <c r="DP2492" s="16"/>
      <c r="DQ2492" s="16"/>
      <c r="DR2492" s="16"/>
      <c r="DS2492" s="16"/>
      <c r="DT2492" s="16"/>
      <c r="DU2492" s="16"/>
      <c r="DV2492" s="16"/>
      <c r="DW2492" s="16"/>
      <c r="DX2492" s="16"/>
      <c r="DY2492" s="16"/>
      <c r="DZ2492" s="16"/>
      <c r="EA2492" s="16"/>
      <c r="EB2492" s="16"/>
      <c r="EC2492" s="16"/>
      <c r="ED2492" s="16"/>
      <c r="EE2492" s="16"/>
      <c r="EF2492" s="16"/>
      <c r="EG2492" s="16"/>
      <c r="EH2492" s="16"/>
      <c r="EI2492" s="16"/>
      <c r="EJ2492" s="16"/>
      <c r="EK2492" s="16"/>
      <c r="EL2492" s="16"/>
      <c r="EM2492" s="16"/>
      <c r="EN2492" s="16"/>
      <c r="EO2492" s="16"/>
      <c r="EP2492" s="16"/>
      <c r="EQ2492" s="16"/>
      <c r="ER2492" s="16"/>
      <c r="ES2492" s="16"/>
      <c r="ET2492" s="16"/>
      <c r="EU2492" s="16"/>
      <c r="EV2492" s="16"/>
      <c r="EW2492" s="16"/>
      <c r="EX2492" s="16"/>
      <c r="EY2492" s="16"/>
      <c r="EZ2492" s="16"/>
      <c r="FA2492" s="16"/>
      <c r="FB2492" s="16"/>
      <c r="FC2492" s="16"/>
      <c r="FD2492" s="16"/>
      <c r="FE2492" s="16"/>
      <c r="FF2492" s="16"/>
      <c r="FG2492" s="16"/>
      <c r="FH2492" s="16"/>
      <c r="FI2492" s="16"/>
      <c r="FJ2492" s="16"/>
      <c r="FK2492" s="16"/>
      <c r="FL2492" s="16"/>
      <c r="FM2492" s="16"/>
      <c r="FN2492" s="16"/>
      <c r="FO2492" s="16"/>
      <c r="FP2492" s="16"/>
      <c r="FQ2492" s="16"/>
      <c r="FR2492" s="16"/>
      <c r="FS2492" s="16"/>
      <c r="FT2492" s="16"/>
      <c r="FU2492" s="16"/>
      <c r="FV2492" s="16"/>
      <c r="FW2492" s="16"/>
      <c r="FX2492" s="16"/>
      <c r="FY2492" s="16"/>
      <c r="FZ2492" s="16"/>
      <c r="GA2492" s="16"/>
      <c r="GB2492" s="16"/>
      <c r="GC2492" s="16"/>
      <c r="GD2492" s="16"/>
      <c r="GE2492" s="16"/>
      <c r="GF2492" s="16"/>
      <c r="GG2492" s="16"/>
      <c r="GH2492" s="16"/>
      <c r="GI2492" s="16"/>
      <c r="GJ2492" s="16"/>
      <c r="GK2492" s="16"/>
      <c r="GL2492" s="16"/>
      <c r="GM2492" s="16"/>
      <c r="GN2492" s="16"/>
      <c r="GO2492" s="16"/>
      <c r="GP2492" s="16"/>
      <c r="GQ2492" s="16"/>
      <c r="GR2492" s="16"/>
      <c r="GS2492" s="16"/>
      <c r="GT2492" s="16"/>
      <c r="GU2492" s="16"/>
      <c r="GV2492" s="16"/>
      <c r="GW2492" s="16"/>
      <c r="GX2492" s="16"/>
      <c r="GY2492" s="16"/>
      <c r="GZ2492" s="16"/>
      <c r="HA2492" s="16"/>
      <c r="HB2492" s="16"/>
      <c r="HC2492" s="16"/>
      <c r="HD2492" s="16"/>
      <c r="HE2492" s="16"/>
      <c r="HF2492" s="16"/>
      <c r="HG2492" s="16"/>
      <c r="HH2492" s="16"/>
      <c r="HI2492" s="16"/>
      <c r="HJ2492" s="16"/>
      <c r="HK2492" s="16"/>
      <c r="HL2492" s="16"/>
      <c r="HM2492" s="16"/>
      <c r="HN2492" s="16"/>
      <c r="HO2492" s="16"/>
      <c r="HP2492" s="16"/>
      <c r="HQ2492" s="16"/>
      <c r="HR2492" s="16"/>
      <c r="HS2492" s="16"/>
      <c r="HT2492" s="16"/>
      <c r="HU2492" s="16"/>
      <c r="HV2492" s="16"/>
      <c r="HW2492" s="16"/>
      <c r="HX2492" s="16"/>
      <c r="HY2492" s="16"/>
      <c r="HZ2492" s="16"/>
      <c r="IA2492" s="16"/>
      <c r="IB2492" s="16"/>
      <c r="IC2492" s="16"/>
      <c r="ID2492" s="16"/>
      <c r="IE2492" s="16"/>
      <c r="IF2492" s="16"/>
      <c r="IG2492" s="16"/>
      <c r="IH2492" s="16"/>
      <c r="II2492" s="16"/>
      <c r="IJ2492" s="16"/>
      <c r="IK2492" s="16"/>
      <c r="IL2492" s="16"/>
      <c r="IM2492" s="16"/>
      <c r="IN2492" s="16"/>
      <c r="IO2492" s="16"/>
      <c r="IP2492" s="16"/>
      <c r="IQ2492" s="16"/>
      <c r="IR2492" s="16"/>
      <c r="IS2492" s="16"/>
      <c r="IT2492" s="16"/>
      <c r="IU2492" s="16"/>
      <c r="IV2492" s="16"/>
      <c r="IW2492" s="16"/>
      <c r="IX2492" s="16"/>
      <c r="IY2492" s="16"/>
      <c r="IZ2492" s="16"/>
      <c r="JA2492" s="16"/>
      <c r="JB2492" s="16"/>
      <c r="JC2492" s="16"/>
      <c r="JD2492" s="16"/>
      <c r="JE2492" s="16"/>
      <c r="JF2492" s="16"/>
      <c r="JG2492" s="16"/>
      <c r="JH2492" s="16"/>
      <c r="JI2492" s="16"/>
      <c r="JJ2492" s="16"/>
      <c r="JK2492" s="16"/>
      <c r="JL2492" s="16"/>
      <c r="JM2492" s="16"/>
      <c r="JN2492" s="16"/>
    </row>
    <row r="2493" spans="1:274" x14ac:dyDescent="0.25">
      <c r="A2493" s="8">
        <v>2817</v>
      </c>
      <c r="B2493" s="38" t="s">
        <v>4211</v>
      </c>
      <c r="D2493" s="10" t="s">
        <v>4232</v>
      </c>
      <c r="E2493" s="9" t="s">
        <v>4173</v>
      </c>
      <c r="F2493" s="9" t="s">
        <v>4174</v>
      </c>
      <c r="G2493" s="9" t="s">
        <v>102</v>
      </c>
      <c r="H2493" s="9" t="s">
        <v>4175</v>
      </c>
      <c r="I2493" s="18" t="s">
        <v>4176</v>
      </c>
      <c r="L2493" s="9" t="s">
        <v>4176</v>
      </c>
      <c r="M2493" s="9" t="s">
        <v>269</v>
      </c>
      <c r="N2493" s="9" t="s">
        <v>95</v>
      </c>
      <c r="P2493" s="9" t="s">
        <v>96</v>
      </c>
      <c r="Q2493" s="18" t="s">
        <v>97</v>
      </c>
      <c r="R2493" s="18" t="s">
        <v>98</v>
      </c>
      <c r="S2493" s="11" t="s">
        <v>65</v>
      </c>
      <c r="T2493" s="11"/>
      <c r="U2493" s="11" t="s">
        <v>66</v>
      </c>
      <c r="V2493" s="11" t="s">
        <v>67</v>
      </c>
      <c r="W2493" s="11" t="s">
        <v>68</v>
      </c>
      <c r="X2493" s="11" t="s">
        <v>69</v>
      </c>
      <c r="Y2493" s="9" t="s">
        <v>99</v>
      </c>
      <c r="Z2493" s="9" t="s">
        <v>71</v>
      </c>
      <c r="AA2493" s="12">
        <v>69.024330000000006</v>
      </c>
      <c r="AB2493" s="12">
        <v>147.71803</v>
      </c>
      <c r="AC2493" s="46">
        <v>69.024330000000006</v>
      </c>
      <c r="AD2493" s="46">
        <v>-147.71803</v>
      </c>
      <c r="AE2493" s="8" t="s">
        <v>2060</v>
      </c>
      <c r="AF2493" s="8" t="s">
        <v>142</v>
      </c>
      <c r="AG2493" s="8" t="s">
        <v>102</v>
      </c>
      <c r="AH2493" s="13">
        <v>441</v>
      </c>
      <c r="AI2493" s="8" t="s">
        <v>149</v>
      </c>
      <c r="AM2493" s="13" t="s">
        <v>4213</v>
      </c>
      <c r="AN2493" s="13" t="e">
        <v>#VALUE!</v>
      </c>
      <c r="AO2493" s="9">
        <v>1</v>
      </c>
      <c r="AP2493" s="9" t="s">
        <v>78</v>
      </c>
      <c r="AQ2493" s="15">
        <v>105.73553432547202</v>
      </c>
      <c r="AR2493" s="59">
        <v>6.5554799999999998E-3</v>
      </c>
      <c r="AS2493" s="9">
        <v>10</v>
      </c>
      <c r="AT2493" s="9" t="s">
        <v>79</v>
      </c>
      <c r="AU2493" s="9" t="s">
        <v>80</v>
      </c>
      <c r="AV2493" s="14">
        <v>3.720208333</v>
      </c>
      <c r="AW2493" s="14">
        <v>7.3</v>
      </c>
      <c r="AY2493" s="14">
        <v>5.9353179824473683</v>
      </c>
      <c r="AZ2493" s="14" t="s">
        <v>52</v>
      </c>
      <c r="BA2493" s="16"/>
      <c r="BB2493" s="16"/>
      <c r="BC2493" s="16"/>
      <c r="BD2493" s="16"/>
      <c r="BE2493" s="16"/>
      <c r="BF2493" s="16"/>
      <c r="BG2493" s="16"/>
      <c r="BH2493" s="16"/>
      <c r="BI2493" s="16"/>
      <c r="BJ2493" s="16"/>
      <c r="BK2493" s="16"/>
      <c r="BL2493" s="16"/>
      <c r="BM2493" s="16"/>
      <c r="BN2493" s="16"/>
      <c r="BO2493" s="16"/>
      <c r="BP2493" s="16"/>
      <c r="BQ2493" s="16"/>
      <c r="BR2493" s="16"/>
      <c r="BS2493" s="16"/>
      <c r="BT2493" s="16"/>
      <c r="BU2493" s="16"/>
      <c r="BV2493" s="16"/>
      <c r="BW2493" s="16"/>
      <c r="BX2493" s="16"/>
      <c r="BY2493" s="16"/>
      <c r="BZ2493" s="16"/>
      <c r="CA2493" s="16"/>
      <c r="CB2493" s="16"/>
      <c r="CC2493" s="16"/>
      <c r="CD2493" s="16"/>
      <c r="CE2493" s="16"/>
      <c r="CF2493" s="16"/>
      <c r="CG2493" s="16"/>
      <c r="CH2493" s="16"/>
      <c r="CI2493" s="16"/>
      <c r="CJ2493" s="16"/>
      <c r="CK2493" s="16"/>
      <c r="CL2493" s="16"/>
      <c r="CM2493" s="16"/>
      <c r="CN2493" s="16"/>
      <c r="CO2493" s="16"/>
      <c r="CP2493" s="16"/>
      <c r="CQ2493" s="16"/>
      <c r="CR2493" s="16"/>
      <c r="CS2493" s="16"/>
      <c r="CT2493" s="16"/>
      <c r="CU2493" s="16"/>
      <c r="CV2493" s="16"/>
      <c r="CW2493" s="16"/>
      <c r="CX2493" s="16"/>
      <c r="CY2493" s="16"/>
      <c r="CZ2493" s="16"/>
      <c r="DA2493" s="16"/>
      <c r="DB2493" s="16"/>
      <c r="DC2493" s="16"/>
      <c r="DD2493" s="16"/>
      <c r="DE2493" s="16"/>
      <c r="DF2493" s="16"/>
      <c r="DG2493" s="16"/>
      <c r="DH2493" s="16"/>
      <c r="DI2493" s="16"/>
      <c r="DJ2493" s="16"/>
      <c r="DK2493" s="16"/>
      <c r="DL2493" s="16"/>
      <c r="DM2493" s="16"/>
      <c r="DN2493" s="16"/>
      <c r="DO2493" s="16"/>
      <c r="DP2493" s="16"/>
      <c r="DQ2493" s="16"/>
      <c r="DR2493" s="16"/>
      <c r="DS2493" s="16"/>
      <c r="DT2493" s="16"/>
      <c r="DU2493" s="16"/>
      <c r="DV2493" s="16"/>
      <c r="DW2493" s="16"/>
      <c r="DX2493" s="16"/>
      <c r="DY2493" s="16"/>
      <c r="DZ2493" s="16"/>
      <c r="EA2493" s="16"/>
      <c r="EB2493" s="16"/>
      <c r="EC2493" s="16"/>
      <c r="ED2493" s="16"/>
      <c r="EE2493" s="16"/>
      <c r="EF2493" s="16"/>
      <c r="EG2493" s="16"/>
      <c r="EH2493" s="16"/>
      <c r="EI2493" s="16"/>
      <c r="EJ2493" s="16"/>
      <c r="EK2493" s="16"/>
      <c r="EL2493" s="16"/>
      <c r="EM2493" s="16"/>
      <c r="EN2493" s="16"/>
      <c r="EO2493" s="16"/>
      <c r="EP2493" s="16"/>
      <c r="EQ2493" s="16"/>
      <c r="ER2493" s="16"/>
      <c r="ES2493" s="16"/>
      <c r="ET2493" s="16"/>
      <c r="EU2493" s="16"/>
      <c r="EV2493" s="16"/>
      <c r="EW2493" s="16"/>
      <c r="EX2493" s="16"/>
      <c r="EY2493" s="16"/>
      <c r="EZ2493" s="16"/>
      <c r="FA2493" s="16"/>
      <c r="FB2493" s="16"/>
      <c r="FC2493" s="16"/>
      <c r="FD2493" s="16"/>
      <c r="FE2493" s="16"/>
      <c r="FF2493" s="16"/>
      <c r="FG2493" s="16"/>
      <c r="FH2493" s="16"/>
      <c r="FI2493" s="16"/>
      <c r="FJ2493" s="16"/>
      <c r="FK2493" s="16"/>
      <c r="FL2493" s="16"/>
      <c r="FM2493" s="16"/>
      <c r="FN2493" s="16"/>
      <c r="FO2493" s="16"/>
      <c r="FP2493" s="16"/>
      <c r="FQ2493" s="16"/>
      <c r="FR2493" s="16"/>
      <c r="FS2493" s="16"/>
      <c r="FT2493" s="16"/>
      <c r="FU2493" s="16"/>
      <c r="FV2493" s="16"/>
      <c r="FW2493" s="16"/>
      <c r="FX2493" s="16"/>
      <c r="FY2493" s="16"/>
      <c r="FZ2493" s="16"/>
      <c r="GA2493" s="16"/>
      <c r="GB2493" s="16"/>
      <c r="GC2493" s="16"/>
      <c r="GD2493" s="16"/>
      <c r="GE2493" s="16"/>
      <c r="GF2493" s="16"/>
      <c r="GG2493" s="16"/>
      <c r="GH2493" s="16"/>
      <c r="GI2493" s="16"/>
      <c r="GJ2493" s="16"/>
      <c r="GK2493" s="16"/>
      <c r="GL2493" s="16"/>
      <c r="GM2493" s="16"/>
      <c r="GN2493" s="16"/>
      <c r="GO2493" s="16"/>
      <c r="GP2493" s="16"/>
      <c r="GQ2493" s="16"/>
      <c r="GR2493" s="16"/>
      <c r="GS2493" s="16"/>
      <c r="GT2493" s="16"/>
      <c r="GU2493" s="16"/>
      <c r="GV2493" s="16"/>
      <c r="GW2493" s="16"/>
      <c r="GX2493" s="16"/>
      <c r="GY2493" s="16"/>
      <c r="GZ2493" s="16"/>
      <c r="HA2493" s="16"/>
      <c r="HB2493" s="16"/>
      <c r="HC2493" s="16"/>
      <c r="HD2493" s="16"/>
      <c r="HE2493" s="16"/>
      <c r="HF2493" s="16"/>
      <c r="HG2493" s="16"/>
      <c r="HH2493" s="16"/>
      <c r="HI2493" s="16"/>
      <c r="HJ2493" s="16"/>
      <c r="HK2493" s="16"/>
      <c r="HL2493" s="16"/>
      <c r="HM2493" s="16"/>
      <c r="HN2493" s="16"/>
      <c r="HO2493" s="16"/>
      <c r="HP2493" s="16"/>
      <c r="HQ2493" s="16"/>
      <c r="HR2493" s="16"/>
      <c r="HS2493" s="16"/>
      <c r="HT2493" s="16"/>
      <c r="HU2493" s="16"/>
      <c r="HV2493" s="16"/>
      <c r="HW2493" s="16"/>
      <c r="HX2493" s="16"/>
      <c r="HY2493" s="16"/>
      <c r="HZ2493" s="16"/>
      <c r="IA2493" s="16"/>
      <c r="IB2493" s="16"/>
      <c r="IC2493" s="16"/>
      <c r="ID2493" s="16"/>
      <c r="IE2493" s="16"/>
      <c r="IF2493" s="16"/>
      <c r="IG2493" s="16"/>
      <c r="IH2493" s="16"/>
      <c r="II2493" s="16"/>
      <c r="IJ2493" s="16"/>
      <c r="IK2493" s="16"/>
      <c r="IL2493" s="16"/>
      <c r="IM2493" s="16"/>
      <c r="IN2493" s="16"/>
      <c r="IO2493" s="16"/>
      <c r="IP2493" s="16"/>
      <c r="IQ2493" s="16"/>
      <c r="IR2493" s="16"/>
      <c r="IS2493" s="16"/>
      <c r="IT2493" s="16"/>
      <c r="IU2493" s="16"/>
      <c r="IV2493" s="16"/>
      <c r="IW2493" s="16"/>
      <c r="IX2493" s="16"/>
      <c r="IY2493" s="16"/>
      <c r="IZ2493" s="16"/>
      <c r="JA2493" s="16"/>
      <c r="JB2493" s="16"/>
      <c r="JC2493" s="16"/>
      <c r="JD2493" s="16"/>
      <c r="JE2493" s="16"/>
      <c r="JF2493" s="16"/>
      <c r="JG2493" s="16"/>
      <c r="JH2493" s="16"/>
      <c r="JI2493" s="16"/>
      <c r="JJ2493" s="16"/>
      <c r="JK2493" s="16"/>
      <c r="JL2493" s="16"/>
      <c r="JM2493" s="16"/>
      <c r="JN2493" s="16"/>
    </row>
    <row r="2494" spans="1:274" x14ac:dyDescent="0.25">
      <c r="A2494" s="8">
        <v>2818</v>
      </c>
      <c r="B2494" s="38" t="s">
        <v>4211</v>
      </c>
      <c r="D2494" s="10" t="s">
        <v>4233</v>
      </c>
      <c r="E2494" s="9" t="s">
        <v>4173</v>
      </c>
      <c r="F2494" s="9" t="s">
        <v>4174</v>
      </c>
      <c r="G2494" s="9" t="s">
        <v>102</v>
      </c>
      <c r="H2494" s="9" t="s">
        <v>4175</v>
      </c>
      <c r="I2494" s="18" t="s">
        <v>4176</v>
      </c>
      <c r="L2494" s="9" t="s">
        <v>4176</v>
      </c>
      <c r="M2494" s="9" t="s">
        <v>269</v>
      </c>
      <c r="N2494" s="9" t="s">
        <v>95</v>
      </c>
      <c r="P2494" s="9" t="s">
        <v>96</v>
      </c>
      <c r="Q2494" s="18" t="s">
        <v>97</v>
      </c>
      <c r="R2494" s="18" t="s">
        <v>98</v>
      </c>
      <c r="S2494" s="11" t="s">
        <v>65</v>
      </c>
      <c r="T2494" s="11"/>
      <c r="U2494" s="11" t="s">
        <v>66</v>
      </c>
      <c r="V2494" s="11" t="s">
        <v>67</v>
      </c>
      <c r="W2494" s="11" t="s">
        <v>68</v>
      </c>
      <c r="X2494" s="11" t="s">
        <v>69</v>
      </c>
      <c r="Y2494" s="9" t="s">
        <v>99</v>
      </c>
      <c r="Z2494" s="9" t="s">
        <v>71</v>
      </c>
      <c r="AA2494" s="12">
        <v>69.024330000000006</v>
      </c>
      <c r="AB2494" s="12">
        <v>147.71803</v>
      </c>
      <c r="AC2494" s="46">
        <v>69.024330000000006</v>
      </c>
      <c r="AD2494" s="46">
        <v>-147.71803</v>
      </c>
      <c r="AE2494" s="8" t="s">
        <v>2060</v>
      </c>
      <c r="AF2494" s="8" t="s">
        <v>142</v>
      </c>
      <c r="AG2494" s="8" t="s">
        <v>102</v>
      </c>
      <c r="AH2494" s="13">
        <v>441</v>
      </c>
      <c r="AI2494" s="8" t="s">
        <v>149</v>
      </c>
      <c r="AM2494" s="13" t="s">
        <v>4213</v>
      </c>
      <c r="AN2494" s="13" t="e">
        <v>#VALUE!</v>
      </c>
      <c r="AO2494" s="9">
        <v>1</v>
      </c>
      <c r="AP2494" s="9" t="s">
        <v>78</v>
      </c>
      <c r="AQ2494" s="15">
        <v>45.517765992219452</v>
      </c>
      <c r="AR2494" s="59">
        <v>1.5228057999999999E-2</v>
      </c>
      <c r="AS2494" s="9">
        <v>10</v>
      </c>
      <c r="AT2494" s="9" t="s">
        <v>79</v>
      </c>
      <c r="AU2494" s="9" t="s">
        <v>80</v>
      </c>
      <c r="AV2494" s="14">
        <v>6.1182152780000001</v>
      </c>
      <c r="AW2494" s="14">
        <v>7.8405833329999997</v>
      </c>
      <c r="AY2494" s="14">
        <v>7.2168281496363651</v>
      </c>
      <c r="AZ2494" s="14" t="s">
        <v>52</v>
      </c>
      <c r="BA2494" s="16"/>
      <c r="BB2494" s="16"/>
      <c r="BC2494" s="16"/>
      <c r="BD2494" s="16"/>
      <c r="BE2494" s="16"/>
      <c r="BF2494" s="16"/>
      <c r="BG2494" s="16"/>
      <c r="BH2494" s="16"/>
      <c r="BI2494" s="16"/>
      <c r="BJ2494" s="16"/>
      <c r="BK2494" s="16"/>
      <c r="BL2494" s="16"/>
      <c r="BM2494" s="16"/>
      <c r="BN2494" s="16"/>
      <c r="BO2494" s="16"/>
      <c r="BP2494" s="16"/>
      <c r="BQ2494" s="16"/>
      <c r="BR2494" s="16"/>
      <c r="BS2494" s="16"/>
      <c r="BT2494" s="16"/>
      <c r="BU2494" s="16"/>
      <c r="BV2494" s="16"/>
      <c r="BW2494" s="16"/>
      <c r="BX2494" s="16"/>
      <c r="BY2494" s="16"/>
      <c r="BZ2494" s="16"/>
      <c r="CA2494" s="16"/>
      <c r="CB2494" s="16"/>
      <c r="CC2494" s="16"/>
      <c r="CD2494" s="16"/>
      <c r="CE2494" s="16"/>
      <c r="CF2494" s="16"/>
      <c r="CG2494" s="16"/>
      <c r="CH2494" s="16"/>
      <c r="CI2494" s="16"/>
      <c r="CJ2494" s="16"/>
      <c r="CK2494" s="16"/>
      <c r="CL2494" s="16"/>
      <c r="CM2494" s="16"/>
      <c r="CN2494" s="16"/>
      <c r="CO2494" s="16"/>
      <c r="CP2494" s="16"/>
      <c r="CQ2494" s="16"/>
      <c r="CR2494" s="16"/>
      <c r="CS2494" s="16"/>
      <c r="CT2494" s="16"/>
      <c r="CU2494" s="16"/>
      <c r="CV2494" s="16"/>
      <c r="CW2494" s="16"/>
      <c r="CX2494" s="16"/>
      <c r="CY2494" s="16"/>
      <c r="CZ2494" s="16"/>
      <c r="DA2494" s="16"/>
      <c r="DB2494" s="16"/>
      <c r="DC2494" s="16"/>
      <c r="DD2494" s="16"/>
      <c r="DE2494" s="16"/>
      <c r="DF2494" s="16"/>
      <c r="DG2494" s="16"/>
      <c r="DH2494" s="16"/>
      <c r="DI2494" s="16"/>
      <c r="DJ2494" s="16"/>
      <c r="DK2494" s="16"/>
      <c r="DL2494" s="16"/>
      <c r="DM2494" s="16"/>
      <c r="DN2494" s="16"/>
      <c r="DO2494" s="16"/>
      <c r="DP2494" s="16"/>
      <c r="DQ2494" s="16"/>
      <c r="DR2494" s="16"/>
      <c r="DS2494" s="16"/>
      <c r="DT2494" s="16"/>
      <c r="DU2494" s="16"/>
      <c r="DV2494" s="16"/>
      <c r="DW2494" s="16"/>
      <c r="DX2494" s="16"/>
      <c r="DY2494" s="16"/>
      <c r="DZ2494" s="16"/>
      <c r="EA2494" s="16"/>
      <c r="EB2494" s="16"/>
      <c r="EC2494" s="16"/>
      <c r="ED2494" s="16"/>
      <c r="EE2494" s="16"/>
      <c r="EF2494" s="16"/>
      <c r="EG2494" s="16"/>
      <c r="EH2494" s="16"/>
      <c r="EI2494" s="16"/>
      <c r="EJ2494" s="16"/>
      <c r="EK2494" s="16"/>
      <c r="EL2494" s="16"/>
      <c r="EM2494" s="16"/>
      <c r="EN2494" s="16"/>
      <c r="EO2494" s="16"/>
      <c r="EP2494" s="16"/>
      <c r="EQ2494" s="16"/>
      <c r="ER2494" s="16"/>
      <c r="ES2494" s="16"/>
      <c r="ET2494" s="16"/>
      <c r="EU2494" s="16"/>
      <c r="EV2494" s="16"/>
      <c r="EW2494" s="16"/>
      <c r="EX2494" s="16"/>
      <c r="EY2494" s="16"/>
      <c r="EZ2494" s="16"/>
      <c r="FA2494" s="16"/>
      <c r="FB2494" s="16"/>
      <c r="FC2494" s="16"/>
      <c r="FD2494" s="16"/>
      <c r="FE2494" s="16"/>
      <c r="FF2494" s="16"/>
      <c r="FG2494" s="16"/>
      <c r="FH2494" s="16"/>
      <c r="FI2494" s="16"/>
      <c r="FJ2494" s="16"/>
      <c r="FK2494" s="16"/>
      <c r="FL2494" s="16"/>
      <c r="FM2494" s="16"/>
      <c r="FN2494" s="16"/>
      <c r="FO2494" s="16"/>
      <c r="FP2494" s="16"/>
      <c r="FQ2494" s="16"/>
      <c r="FR2494" s="16"/>
      <c r="FS2494" s="16"/>
      <c r="FT2494" s="16"/>
      <c r="FU2494" s="16"/>
      <c r="FV2494" s="16"/>
      <c r="FW2494" s="16"/>
      <c r="FX2494" s="16"/>
      <c r="FY2494" s="16"/>
      <c r="FZ2494" s="16"/>
      <c r="GA2494" s="16"/>
      <c r="GB2494" s="16"/>
      <c r="GC2494" s="16"/>
      <c r="GD2494" s="16"/>
      <c r="GE2494" s="16"/>
      <c r="GF2494" s="16"/>
      <c r="GG2494" s="16"/>
      <c r="GH2494" s="16"/>
      <c r="GI2494" s="16"/>
      <c r="GJ2494" s="16"/>
      <c r="GK2494" s="16"/>
      <c r="GL2494" s="16"/>
      <c r="GM2494" s="16"/>
      <c r="GN2494" s="16"/>
      <c r="GO2494" s="16"/>
      <c r="GP2494" s="16"/>
      <c r="GQ2494" s="16"/>
      <c r="GR2494" s="16"/>
      <c r="GS2494" s="16"/>
      <c r="GT2494" s="16"/>
      <c r="GU2494" s="16"/>
      <c r="GV2494" s="16"/>
      <c r="GW2494" s="16"/>
      <c r="GX2494" s="16"/>
      <c r="GY2494" s="16"/>
      <c r="GZ2494" s="16"/>
      <c r="HA2494" s="16"/>
      <c r="HB2494" s="16"/>
      <c r="HC2494" s="16"/>
      <c r="HD2494" s="16"/>
      <c r="HE2494" s="16"/>
      <c r="HF2494" s="16"/>
      <c r="HG2494" s="16"/>
      <c r="HH2494" s="16"/>
      <c r="HI2494" s="16"/>
      <c r="HJ2494" s="16"/>
      <c r="HK2494" s="16"/>
      <c r="HL2494" s="16"/>
      <c r="HM2494" s="16"/>
      <c r="HN2494" s="16"/>
      <c r="HO2494" s="16"/>
      <c r="HP2494" s="16"/>
      <c r="HQ2494" s="16"/>
      <c r="HR2494" s="16"/>
      <c r="HS2494" s="16"/>
      <c r="HT2494" s="16"/>
      <c r="HU2494" s="16"/>
      <c r="HV2494" s="16"/>
      <c r="HW2494" s="16"/>
      <c r="HX2494" s="16"/>
      <c r="HY2494" s="16"/>
      <c r="HZ2494" s="16"/>
      <c r="IA2494" s="16"/>
      <c r="IB2494" s="16"/>
      <c r="IC2494" s="16"/>
      <c r="ID2494" s="16"/>
      <c r="IE2494" s="16"/>
      <c r="IF2494" s="16"/>
      <c r="IG2494" s="16"/>
      <c r="IH2494" s="16"/>
      <c r="II2494" s="16"/>
      <c r="IJ2494" s="16"/>
      <c r="IK2494" s="16"/>
      <c r="IL2494" s="16"/>
      <c r="IM2494" s="16"/>
      <c r="IN2494" s="16"/>
      <c r="IO2494" s="16"/>
      <c r="IP2494" s="16"/>
      <c r="IQ2494" s="16"/>
      <c r="IR2494" s="16"/>
      <c r="IS2494" s="16"/>
      <c r="IT2494" s="16"/>
      <c r="IU2494" s="16"/>
      <c r="IV2494" s="16"/>
      <c r="IW2494" s="16"/>
      <c r="IX2494" s="16"/>
      <c r="IY2494" s="16"/>
      <c r="IZ2494" s="16"/>
      <c r="JA2494" s="16"/>
      <c r="JB2494" s="16"/>
      <c r="JC2494" s="16"/>
      <c r="JD2494" s="16"/>
      <c r="JE2494" s="16"/>
      <c r="JF2494" s="16"/>
      <c r="JG2494" s="16"/>
      <c r="JH2494" s="16"/>
      <c r="JI2494" s="16"/>
      <c r="JJ2494" s="16"/>
      <c r="JK2494" s="16"/>
      <c r="JL2494" s="16"/>
      <c r="JM2494" s="16"/>
      <c r="JN2494" s="16"/>
    </row>
    <row r="2495" spans="1:274" x14ac:dyDescent="0.25">
      <c r="A2495" s="8">
        <v>2822</v>
      </c>
      <c r="B2495" s="8" t="s">
        <v>4234</v>
      </c>
      <c r="D2495" s="10" t="s">
        <v>4235</v>
      </c>
      <c r="E2495" s="9" t="s">
        <v>4236</v>
      </c>
      <c r="F2495" s="9" t="s">
        <v>4237</v>
      </c>
      <c r="G2495" s="9" t="s">
        <v>74</v>
      </c>
      <c r="H2495" s="9" t="s">
        <v>91</v>
      </c>
      <c r="I2495" s="18" t="s">
        <v>4238</v>
      </c>
      <c r="L2495" s="9" t="s">
        <v>4238</v>
      </c>
      <c r="M2495" s="9" t="s">
        <v>94</v>
      </c>
      <c r="N2495" s="9" t="s">
        <v>95</v>
      </c>
      <c r="O2495" s="22"/>
      <c r="P2495" s="9" t="s">
        <v>96</v>
      </c>
      <c r="Q2495" s="18" t="s">
        <v>97</v>
      </c>
      <c r="R2495" s="18" t="s">
        <v>98</v>
      </c>
      <c r="S2495" s="11" t="s">
        <v>65</v>
      </c>
      <c r="T2495" s="11"/>
      <c r="U2495" s="11" t="s">
        <v>66</v>
      </c>
      <c r="V2495" s="11" t="s">
        <v>67</v>
      </c>
      <c r="W2495" s="11" t="s">
        <v>68</v>
      </c>
      <c r="X2495" s="11" t="s">
        <v>69</v>
      </c>
      <c r="Y2495" s="9" t="s">
        <v>99</v>
      </c>
      <c r="Z2495" s="9" t="s">
        <v>71</v>
      </c>
      <c r="AA2495" s="12">
        <v>41.46</v>
      </c>
      <c r="AB2495" s="12">
        <v>15.18</v>
      </c>
      <c r="AC2495" s="46">
        <v>41.766666700000002</v>
      </c>
      <c r="AD2495" s="46">
        <v>15.3</v>
      </c>
      <c r="AE2495" s="8" t="s">
        <v>4239</v>
      </c>
      <c r="AF2495" s="8" t="s">
        <v>122</v>
      </c>
      <c r="AG2495" s="8" t="s">
        <v>74</v>
      </c>
      <c r="AH2495" s="13">
        <v>100</v>
      </c>
      <c r="AI2495" s="8" t="s">
        <v>149</v>
      </c>
      <c r="AL2495" s="8" t="s">
        <v>386</v>
      </c>
      <c r="AM2495" s="13">
        <v>40</v>
      </c>
      <c r="AN2495" s="13">
        <v>480</v>
      </c>
      <c r="AO2495" s="9">
        <v>2</v>
      </c>
      <c r="AP2495" s="9" t="s">
        <v>78</v>
      </c>
      <c r="AQ2495" s="15">
        <v>31.979083127644586</v>
      </c>
      <c r="AR2495" s="59">
        <v>2.1675017316576797E-2</v>
      </c>
      <c r="AT2495" s="9" t="s">
        <v>775</v>
      </c>
      <c r="AU2495" s="9" t="s">
        <v>80</v>
      </c>
      <c r="AY2495" s="14">
        <v>12</v>
      </c>
      <c r="AZ2495" s="14" t="s">
        <v>52</v>
      </c>
      <c r="BA2495" s="16"/>
      <c r="BB2495" s="16"/>
      <c r="BC2495" s="16"/>
      <c r="BD2495" s="16"/>
      <c r="BE2495" s="16"/>
      <c r="BF2495" s="16"/>
      <c r="BG2495" s="16"/>
      <c r="BH2495" s="16"/>
      <c r="BI2495" s="16"/>
      <c r="BJ2495" s="16"/>
      <c r="BK2495" s="16"/>
      <c r="BL2495" s="16"/>
      <c r="BM2495" s="16"/>
      <c r="BN2495" s="16"/>
      <c r="BO2495" s="16"/>
      <c r="BP2495" s="16"/>
      <c r="BQ2495" s="16"/>
      <c r="BR2495" s="16"/>
      <c r="BS2495" s="16"/>
      <c r="BT2495" s="16"/>
      <c r="BU2495" s="16"/>
      <c r="BV2495" s="16"/>
      <c r="BW2495" s="16"/>
      <c r="BX2495" s="16"/>
      <c r="BY2495" s="16"/>
      <c r="BZ2495" s="16"/>
      <c r="CA2495" s="16"/>
      <c r="CB2495" s="16"/>
      <c r="CC2495" s="16"/>
      <c r="CD2495" s="16"/>
      <c r="CE2495" s="16"/>
      <c r="CF2495" s="16"/>
      <c r="CG2495" s="16"/>
      <c r="CH2495" s="16"/>
      <c r="CI2495" s="16"/>
      <c r="CJ2495" s="16"/>
      <c r="CK2495" s="16"/>
      <c r="CL2495" s="16"/>
      <c r="CM2495" s="16"/>
      <c r="CN2495" s="16"/>
      <c r="CO2495" s="16"/>
      <c r="CP2495" s="16"/>
      <c r="CQ2495" s="16"/>
      <c r="CR2495" s="16"/>
      <c r="CS2495" s="16"/>
      <c r="CT2495" s="16"/>
      <c r="CU2495" s="16"/>
      <c r="CV2495" s="16"/>
      <c r="CW2495" s="16"/>
      <c r="CX2495" s="16"/>
      <c r="CY2495" s="16"/>
      <c r="CZ2495" s="16"/>
      <c r="DA2495" s="16"/>
      <c r="DB2495" s="16"/>
      <c r="DC2495" s="16"/>
      <c r="DD2495" s="16"/>
      <c r="DE2495" s="16"/>
      <c r="DF2495" s="16"/>
      <c r="DG2495" s="16"/>
      <c r="DH2495" s="16"/>
      <c r="DI2495" s="16"/>
      <c r="DJ2495" s="16"/>
      <c r="DK2495" s="16"/>
      <c r="DL2495" s="16"/>
      <c r="DM2495" s="16"/>
      <c r="DN2495" s="16"/>
      <c r="DO2495" s="16"/>
      <c r="DP2495" s="16"/>
      <c r="DQ2495" s="16"/>
      <c r="DR2495" s="16"/>
      <c r="DS2495" s="16"/>
      <c r="DT2495" s="16"/>
      <c r="DU2495" s="16"/>
      <c r="DV2495" s="16"/>
      <c r="DW2495" s="16"/>
      <c r="DX2495" s="16"/>
      <c r="DY2495" s="16"/>
      <c r="DZ2495" s="16"/>
      <c r="EA2495" s="16"/>
      <c r="EB2495" s="16"/>
      <c r="EC2495" s="16"/>
      <c r="ED2495" s="16"/>
      <c r="EE2495" s="16"/>
      <c r="EF2495" s="16"/>
      <c r="EG2495" s="16"/>
      <c r="EH2495" s="16"/>
      <c r="EI2495" s="16"/>
      <c r="EJ2495" s="16"/>
      <c r="EK2495" s="16"/>
      <c r="EL2495" s="16"/>
      <c r="EM2495" s="16"/>
      <c r="EN2495" s="16"/>
      <c r="EO2495" s="16"/>
      <c r="EP2495" s="16"/>
      <c r="EQ2495" s="16"/>
      <c r="ER2495" s="16"/>
      <c r="ES2495" s="16"/>
      <c r="ET2495" s="16"/>
      <c r="EU2495" s="16"/>
      <c r="EV2495" s="16"/>
      <c r="EW2495" s="16"/>
      <c r="EX2495" s="16"/>
      <c r="EY2495" s="16"/>
      <c r="EZ2495" s="16"/>
      <c r="FA2495" s="16"/>
      <c r="FB2495" s="16"/>
      <c r="FC2495" s="16"/>
      <c r="FD2495" s="16"/>
      <c r="FE2495" s="16"/>
      <c r="FF2495" s="16"/>
      <c r="FG2495" s="16"/>
      <c r="FH2495" s="16"/>
      <c r="FI2495" s="16"/>
      <c r="FJ2495" s="16"/>
      <c r="FK2495" s="16"/>
      <c r="FL2495" s="16"/>
      <c r="FM2495" s="16"/>
      <c r="FN2495" s="16"/>
      <c r="FO2495" s="16"/>
      <c r="FP2495" s="16"/>
      <c r="FQ2495" s="16"/>
      <c r="FR2495" s="16"/>
      <c r="FS2495" s="16"/>
      <c r="FT2495" s="16"/>
      <c r="FU2495" s="16"/>
      <c r="FV2495" s="16"/>
      <c r="FW2495" s="16"/>
      <c r="FX2495" s="16"/>
      <c r="FY2495" s="16"/>
      <c r="FZ2495" s="16"/>
      <c r="GA2495" s="16"/>
      <c r="GB2495" s="16"/>
      <c r="GC2495" s="16"/>
      <c r="GD2495" s="16"/>
      <c r="GE2495" s="16"/>
      <c r="GF2495" s="16"/>
      <c r="GG2495" s="16"/>
      <c r="GH2495" s="16"/>
      <c r="GI2495" s="16"/>
      <c r="GJ2495" s="16"/>
      <c r="GK2495" s="16"/>
      <c r="GL2495" s="16"/>
      <c r="GM2495" s="16"/>
      <c r="GN2495" s="16"/>
      <c r="GO2495" s="16"/>
      <c r="GP2495" s="16"/>
      <c r="GQ2495" s="16"/>
      <c r="GR2495" s="16"/>
      <c r="GS2495" s="16"/>
      <c r="GT2495" s="16"/>
      <c r="GU2495" s="16"/>
      <c r="GV2495" s="16"/>
      <c r="GW2495" s="16"/>
      <c r="GX2495" s="16"/>
      <c r="GY2495" s="16"/>
      <c r="GZ2495" s="16"/>
      <c r="HA2495" s="16"/>
      <c r="HB2495" s="16"/>
      <c r="HC2495" s="16"/>
      <c r="HD2495" s="16"/>
      <c r="HE2495" s="16"/>
      <c r="HF2495" s="16"/>
      <c r="HG2495" s="16"/>
      <c r="HH2495" s="16"/>
      <c r="HI2495" s="16"/>
      <c r="HJ2495" s="16"/>
      <c r="HK2495" s="16"/>
      <c r="HL2495" s="16"/>
      <c r="HM2495" s="16"/>
      <c r="HN2495" s="16"/>
      <c r="HO2495" s="16"/>
      <c r="HP2495" s="16"/>
      <c r="HQ2495" s="16"/>
      <c r="HR2495" s="16"/>
      <c r="HS2495" s="16"/>
      <c r="HT2495" s="16"/>
      <c r="HU2495" s="16"/>
      <c r="HV2495" s="16"/>
      <c r="HW2495" s="16"/>
      <c r="HX2495" s="16"/>
      <c r="HY2495" s="16"/>
      <c r="HZ2495" s="16"/>
      <c r="IA2495" s="16"/>
      <c r="IB2495" s="16"/>
      <c r="IC2495" s="16"/>
      <c r="ID2495" s="16"/>
      <c r="IE2495" s="16"/>
      <c r="IF2495" s="16"/>
      <c r="IG2495" s="16"/>
      <c r="IH2495" s="16"/>
      <c r="II2495" s="16"/>
      <c r="IJ2495" s="16"/>
      <c r="IK2495" s="16"/>
      <c r="IL2495" s="16"/>
      <c r="IM2495" s="16"/>
      <c r="IN2495" s="16"/>
      <c r="IO2495" s="16"/>
      <c r="IP2495" s="16"/>
      <c r="IQ2495" s="16"/>
      <c r="IR2495" s="16"/>
      <c r="IS2495" s="16"/>
      <c r="IT2495" s="16"/>
      <c r="IU2495" s="16"/>
      <c r="IV2495" s="16"/>
      <c r="IW2495" s="16"/>
      <c r="IX2495" s="16"/>
      <c r="IY2495" s="16"/>
      <c r="IZ2495" s="16"/>
      <c r="JA2495" s="16"/>
      <c r="JB2495" s="16"/>
      <c r="JC2495" s="16"/>
      <c r="JD2495" s="16"/>
      <c r="JE2495" s="16"/>
      <c r="JF2495" s="16"/>
      <c r="JG2495" s="16"/>
      <c r="JH2495" s="16"/>
      <c r="JI2495" s="16"/>
      <c r="JJ2495" s="16"/>
      <c r="JK2495" s="16"/>
      <c r="JL2495" s="16"/>
      <c r="JM2495" s="16"/>
      <c r="JN2495" s="16"/>
    </row>
    <row r="2496" spans="1:274" x14ac:dyDescent="0.25">
      <c r="A2496" s="8">
        <v>2823</v>
      </c>
      <c r="B2496" s="8" t="s">
        <v>4234</v>
      </c>
      <c r="D2496" s="10" t="s">
        <v>4240</v>
      </c>
      <c r="E2496" s="9" t="s">
        <v>4236</v>
      </c>
      <c r="F2496" s="9" t="s">
        <v>4237</v>
      </c>
      <c r="G2496" s="9" t="s">
        <v>74</v>
      </c>
      <c r="H2496" s="9" t="s">
        <v>91</v>
      </c>
      <c r="I2496" s="18" t="s">
        <v>4238</v>
      </c>
      <c r="L2496" s="9" t="s">
        <v>4238</v>
      </c>
      <c r="M2496" s="9" t="s">
        <v>94</v>
      </c>
      <c r="N2496" s="9" t="s">
        <v>95</v>
      </c>
      <c r="O2496" s="22"/>
      <c r="P2496" s="9" t="s">
        <v>96</v>
      </c>
      <c r="Q2496" s="18" t="s">
        <v>97</v>
      </c>
      <c r="R2496" s="18" t="s">
        <v>98</v>
      </c>
      <c r="S2496" s="11" t="s">
        <v>65</v>
      </c>
      <c r="T2496" s="11"/>
      <c r="U2496" s="11" t="s">
        <v>66</v>
      </c>
      <c r="V2496" s="11" t="s">
        <v>67</v>
      </c>
      <c r="W2496" s="11" t="s">
        <v>68</v>
      </c>
      <c r="X2496" s="11" t="s">
        <v>69</v>
      </c>
      <c r="Y2496" s="9" t="s">
        <v>99</v>
      </c>
      <c r="Z2496" s="9" t="s">
        <v>71</v>
      </c>
      <c r="AA2496" s="12">
        <v>52.21</v>
      </c>
      <c r="AB2496" s="12">
        <v>14.11</v>
      </c>
      <c r="AC2496" s="46">
        <v>52.35</v>
      </c>
      <c r="AD2496" s="46">
        <v>14.183333299999999</v>
      </c>
      <c r="AE2496" s="8" t="s">
        <v>4241</v>
      </c>
      <c r="AF2496" s="8" t="s">
        <v>804</v>
      </c>
      <c r="AG2496" s="8" t="s">
        <v>74</v>
      </c>
      <c r="AH2496" s="13">
        <v>40</v>
      </c>
      <c r="AI2496" s="8" t="s">
        <v>149</v>
      </c>
      <c r="AL2496" s="8" t="s">
        <v>386</v>
      </c>
      <c r="AM2496" s="13">
        <v>38</v>
      </c>
      <c r="AN2496" s="13">
        <v>148.19999999999999</v>
      </c>
      <c r="AO2496" s="9">
        <v>2</v>
      </c>
      <c r="AP2496" s="9" t="s">
        <v>78</v>
      </c>
      <c r="AQ2496" s="15">
        <v>34.20313145977584</v>
      </c>
      <c r="AR2496" s="59">
        <v>2.026560583714717E-2</v>
      </c>
      <c r="AT2496" s="9" t="s">
        <v>775</v>
      </c>
      <c r="AU2496" s="9" t="s">
        <v>80</v>
      </c>
      <c r="AY2496" s="14">
        <v>3.9</v>
      </c>
      <c r="AZ2496" s="14" t="s">
        <v>52</v>
      </c>
      <c r="BA2496" s="16"/>
      <c r="BB2496" s="16"/>
      <c r="BC2496" s="16"/>
      <c r="BD2496" s="16"/>
      <c r="BE2496" s="16"/>
      <c r="BF2496" s="16"/>
      <c r="BG2496" s="16"/>
      <c r="BH2496" s="16"/>
      <c r="BI2496" s="16"/>
      <c r="BJ2496" s="16"/>
      <c r="BK2496" s="16"/>
      <c r="BL2496" s="16"/>
      <c r="BM2496" s="16"/>
      <c r="BN2496" s="16"/>
      <c r="BO2496" s="16"/>
      <c r="BP2496" s="16"/>
      <c r="BQ2496" s="16"/>
      <c r="BR2496" s="16"/>
      <c r="BS2496" s="16"/>
      <c r="BT2496" s="16"/>
      <c r="BU2496" s="16"/>
      <c r="BV2496" s="16"/>
      <c r="BW2496" s="16"/>
      <c r="BX2496" s="16"/>
      <c r="BY2496" s="16"/>
      <c r="BZ2496" s="16"/>
      <c r="CA2496" s="16"/>
      <c r="CB2496" s="16"/>
      <c r="CC2496" s="16"/>
      <c r="CD2496" s="16"/>
      <c r="CE2496" s="16"/>
      <c r="CF2496" s="16"/>
      <c r="CG2496" s="16"/>
      <c r="CH2496" s="16"/>
      <c r="CI2496" s="16"/>
      <c r="CJ2496" s="16"/>
      <c r="CK2496" s="16"/>
      <c r="CL2496" s="16"/>
      <c r="CM2496" s="16"/>
      <c r="CN2496" s="16"/>
      <c r="CO2496" s="16"/>
      <c r="CP2496" s="16"/>
      <c r="CQ2496" s="16"/>
      <c r="CR2496" s="16"/>
      <c r="CS2496" s="16"/>
      <c r="CT2496" s="16"/>
      <c r="CU2496" s="16"/>
      <c r="CV2496" s="16"/>
      <c r="CW2496" s="16"/>
      <c r="CX2496" s="16"/>
      <c r="CY2496" s="16"/>
      <c r="CZ2496" s="16"/>
      <c r="DA2496" s="16"/>
      <c r="DB2496" s="16"/>
      <c r="DC2496" s="16"/>
      <c r="DD2496" s="16"/>
      <c r="DE2496" s="16"/>
      <c r="DF2496" s="16"/>
      <c r="DG2496" s="16"/>
      <c r="DH2496" s="16"/>
      <c r="DI2496" s="16"/>
      <c r="DJ2496" s="16"/>
      <c r="DK2496" s="16"/>
      <c r="DL2496" s="16"/>
      <c r="DM2496" s="16"/>
      <c r="DN2496" s="16"/>
      <c r="DO2496" s="16"/>
      <c r="DP2496" s="16"/>
      <c r="DQ2496" s="16"/>
      <c r="DR2496" s="16"/>
      <c r="DS2496" s="16"/>
      <c r="DT2496" s="16"/>
      <c r="DU2496" s="16"/>
      <c r="DV2496" s="16"/>
      <c r="DW2496" s="16"/>
      <c r="DX2496" s="16"/>
      <c r="DY2496" s="16"/>
      <c r="DZ2496" s="16"/>
      <c r="EA2496" s="16"/>
      <c r="EB2496" s="16"/>
      <c r="EC2496" s="16"/>
      <c r="ED2496" s="16"/>
      <c r="EE2496" s="16"/>
      <c r="EF2496" s="16"/>
      <c r="EG2496" s="16"/>
      <c r="EH2496" s="16"/>
      <c r="EI2496" s="16"/>
      <c r="EJ2496" s="16"/>
      <c r="EK2496" s="16"/>
      <c r="EL2496" s="16"/>
      <c r="EM2496" s="16"/>
      <c r="EN2496" s="16"/>
      <c r="EO2496" s="16"/>
      <c r="EP2496" s="16"/>
      <c r="EQ2496" s="16"/>
      <c r="ER2496" s="16"/>
      <c r="ES2496" s="16"/>
      <c r="ET2496" s="16"/>
      <c r="EU2496" s="16"/>
      <c r="EV2496" s="16"/>
      <c r="EW2496" s="16"/>
      <c r="EX2496" s="16"/>
      <c r="EY2496" s="16"/>
      <c r="EZ2496" s="16"/>
      <c r="FA2496" s="16"/>
      <c r="FB2496" s="16"/>
      <c r="FC2496" s="16"/>
      <c r="FD2496" s="16"/>
      <c r="FE2496" s="16"/>
      <c r="FF2496" s="16"/>
      <c r="FG2496" s="16"/>
      <c r="FH2496" s="16"/>
      <c r="FI2496" s="16"/>
      <c r="FJ2496" s="16"/>
      <c r="FK2496" s="16"/>
      <c r="FL2496" s="16"/>
      <c r="FM2496" s="16"/>
      <c r="FN2496" s="16"/>
      <c r="FO2496" s="16"/>
      <c r="FP2496" s="16"/>
      <c r="FQ2496" s="16"/>
      <c r="FR2496" s="16"/>
      <c r="FS2496" s="16"/>
      <c r="FT2496" s="16"/>
      <c r="FU2496" s="16"/>
      <c r="FV2496" s="16"/>
      <c r="FW2496" s="16"/>
      <c r="FX2496" s="16"/>
      <c r="FY2496" s="16"/>
      <c r="FZ2496" s="16"/>
      <c r="GA2496" s="16"/>
      <c r="GB2496" s="16"/>
      <c r="GC2496" s="16"/>
      <c r="GD2496" s="16"/>
      <c r="GE2496" s="16"/>
      <c r="GF2496" s="16"/>
      <c r="GG2496" s="16"/>
      <c r="GH2496" s="16"/>
      <c r="GI2496" s="16"/>
      <c r="GJ2496" s="16"/>
      <c r="GK2496" s="16"/>
      <c r="GL2496" s="16"/>
      <c r="GM2496" s="16"/>
      <c r="GN2496" s="16"/>
      <c r="GO2496" s="16"/>
      <c r="GP2496" s="16"/>
      <c r="GQ2496" s="16"/>
      <c r="GR2496" s="16"/>
      <c r="GS2496" s="16"/>
      <c r="GT2496" s="16"/>
      <c r="GU2496" s="16"/>
      <c r="GV2496" s="16"/>
      <c r="GW2496" s="16"/>
      <c r="GX2496" s="16"/>
      <c r="GY2496" s="16"/>
      <c r="GZ2496" s="16"/>
      <c r="HA2496" s="16"/>
      <c r="HB2496" s="16"/>
      <c r="HC2496" s="16"/>
      <c r="HD2496" s="16"/>
      <c r="HE2496" s="16"/>
      <c r="HF2496" s="16"/>
      <c r="HG2496" s="16"/>
      <c r="HH2496" s="16"/>
      <c r="HI2496" s="16"/>
      <c r="HJ2496" s="16"/>
      <c r="HK2496" s="16"/>
      <c r="HL2496" s="16"/>
      <c r="HM2496" s="16"/>
      <c r="HN2496" s="16"/>
      <c r="HO2496" s="16"/>
      <c r="HP2496" s="16"/>
      <c r="HQ2496" s="16"/>
      <c r="HR2496" s="16"/>
      <c r="HS2496" s="16"/>
      <c r="HT2496" s="16"/>
      <c r="HU2496" s="16"/>
      <c r="HV2496" s="16"/>
      <c r="HW2496" s="16"/>
      <c r="HX2496" s="16"/>
      <c r="HY2496" s="16"/>
      <c r="HZ2496" s="16"/>
      <c r="IA2496" s="16"/>
      <c r="IB2496" s="16"/>
      <c r="IC2496" s="16"/>
      <c r="ID2496" s="16"/>
      <c r="IE2496" s="16"/>
      <c r="IF2496" s="16"/>
      <c r="IG2496" s="16"/>
      <c r="IH2496" s="16"/>
      <c r="II2496" s="16"/>
      <c r="IJ2496" s="16"/>
      <c r="IK2496" s="16"/>
      <c r="IL2496" s="16"/>
      <c r="IM2496" s="16"/>
      <c r="IN2496" s="16"/>
      <c r="IO2496" s="16"/>
      <c r="IP2496" s="16"/>
      <c r="IQ2496" s="16"/>
      <c r="IR2496" s="16"/>
      <c r="IS2496" s="16"/>
      <c r="IT2496" s="16"/>
      <c r="IU2496" s="16"/>
      <c r="IV2496" s="16"/>
      <c r="IW2496" s="16"/>
      <c r="IX2496" s="16"/>
      <c r="IY2496" s="16"/>
      <c r="IZ2496" s="16"/>
      <c r="JA2496" s="16"/>
      <c r="JB2496" s="16"/>
      <c r="JC2496" s="16"/>
      <c r="JD2496" s="16"/>
      <c r="JE2496" s="16"/>
      <c r="JF2496" s="16"/>
      <c r="JG2496" s="16"/>
      <c r="JH2496" s="16"/>
      <c r="JI2496" s="16"/>
      <c r="JJ2496" s="16"/>
      <c r="JK2496" s="16"/>
      <c r="JL2496" s="16"/>
      <c r="JM2496" s="16"/>
      <c r="JN2496" s="16"/>
    </row>
    <row r="2497" spans="1:274" x14ac:dyDescent="0.25">
      <c r="A2497" s="8">
        <v>2824</v>
      </c>
      <c r="B2497" s="8" t="s">
        <v>4234</v>
      </c>
      <c r="D2497" s="10" t="s">
        <v>4242</v>
      </c>
      <c r="E2497" s="9" t="s">
        <v>4236</v>
      </c>
      <c r="F2497" s="9" t="s">
        <v>4237</v>
      </c>
      <c r="G2497" s="9" t="s">
        <v>74</v>
      </c>
      <c r="H2497" s="9" t="s">
        <v>91</v>
      </c>
      <c r="I2497" s="18" t="s">
        <v>4238</v>
      </c>
      <c r="L2497" s="9" t="s">
        <v>4238</v>
      </c>
      <c r="M2497" s="9" t="s">
        <v>94</v>
      </c>
      <c r="N2497" s="9" t="s">
        <v>95</v>
      </c>
      <c r="O2497" s="22"/>
      <c r="P2497" s="9" t="s">
        <v>96</v>
      </c>
      <c r="Q2497" s="18" t="s">
        <v>97</v>
      </c>
      <c r="R2497" s="18" t="s">
        <v>98</v>
      </c>
      <c r="S2497" s="11" t="s">
        <v>65</v>
      </c>
      <c r="T2497" s="11"/>
      <c r="U2497" s="11" t="s">
        <v>66</v>
      </c>
      <c r="V2497" s="11" t="s">
        <v>67</v>
      </c>
      <c r="W2497" s="11" t="s">
        <v>68</v>
      </c>
      <c r="X2497" s="11" t="s">
        <v>69</v>
      </c>
      <c r="Y2497" s="9" t="s">
        <v>99</v>
      </c>
      <c r="Z2497" s="9" t="s">
        <v>71</v>
      </c>
      <c r="AA2497" s="12">
        <v>41.42</v>
      </c>
      <c r="AB2497" s="12">
        <v>2.34</v>
      </c>
      <c r="AC2497" s="46">
        <v>41.7</v>
      </c>
      <c r="AD2497" s="46">
        <v>-2.5666666999999999</v>
      </c>
      <c r="AE2497" s="8" t="s">
        <v>4243</v>
      </c>
      <c r="AF2497" s="8" t="s">
        <v>1518</v>
      </c>
      <c r="AG2497" s="8" t="s">
        <v>74</v>
      </c>
      <c r="AH2497" s="13">
        <v>150</v>
      </c>
      <c r="AI2497" s="8" t="s">
        <v>149</v>
      </c>
      <c r="AL2497" s="8" t="s">
        <v>103</v>
      </c>
      <c r="AM2497" s="13">
        <v>48</v>
      </c>
      <c r="AN2497" s="13">
        <v>566.40000000000009</v>
      </c>
      <c r="AO2497" s="9">
        <v>2</v>
      </c>
      <c r="AP2497" s="9" t="s">
        <v>78</v>
      </c>
      <c r="AQ2497" s="15">
        <v>50.874419644568768</v>
      </c>
      <c r="AR2497" s="59">
        <v>1.3624670028721281E-2</v>
      </c>
      <c r="AT2497" s="9" t="s">
        <v>775</v>
      </c>
      <c r="AU2497" s="9" t="s">
        <v>80</v>
      </c>
      <c r="AY2497" s="14">
        <v>11.8</v>
      </c>
      <c r="AZ2497" s="14" t="s">
        <v>52</v>
      </c>
      <c r="BA2497" s="16"/>
      <c r="BB2497" s="16"/>
      <c r="BC2497" s="16"/>
      <c r="BD2497" s="16"/>
      <c r="BE2497" s="16"/>
      <c r="BF2497" s="16"/>
      <c r="BG2497" s="16"/>
      <c r="BH2497" s="16"/>
      <c r="BI2497" s="16"/>
      <c r="BJ2497" s="16"/>
      <c r="BK2497" s="16"/>
      <c r="BL2497" s="16"/>
      <c r="BM2497" s="16"/>
      <c r="BN2497" s="16"/>
      <c r="BO2497" s="16"/>
      <c r="BP2497" s="16"/>
      <c r="BQ2497" s="16"/>
      <c r="BR2497" s="16"/>
      <c r="BS2497" s="16"/>
      <c r="BT2497" s="16"/>
      <c r="BU2497" s="16"/>
      <c r="BV2497" s="16"/>
      <c r="BW2497" s="16"/>
      <c r="BX2497" s="16"/>
      <c r="BY2497" s="16"/>
      <c r="BZ2497" s="16"/>
      <c r="CA2497" s="16"/>
      <c r="CB2497" s="16"/>
      <c r="CC2497" s="16"/>
      <c r="CD2497" s="16"/>
      <c r="CE2497" s="16"/>
      <c r="CF2497" s="16"/>
      <c r="CG2497" s="16"/>
      <c r="CH2497" s="16"/>
      <c r="CI2497" s="16"/>
      <c r="CJ2497" s="16"/>
      <c r="CK2497" s="16"/>
      <c r="CL2497" s="16"/>
      <c r="CM2497" s="16"/>
      <c r="CN2497" s="16"/>
      <c r="CO2497" s="16"/>
      <c r="CP2497" s="16"/>
      <c r="CQ2497" s="16"/>
      <c r="CR2497" s="16"/>
      <c r="CS2497" s="16"/>
      <c r="CT2497" s="16"/>
      <c r="CU2497" s="16"/>
      <c r="CV2497" s="16"/>
      <c r="CW2497" s="16"/>
      <c r="CX2497" s="16"/>
      <c r="CY2497" s="16"/>
      <c r="CZ2497" s="16"/>
      <c r="DA2497" s="16"/>
      <c r="DB2497" s="16"/>
      <c r="DC2497" s="16"/>
      <c r="DD2497" s="16"/>
      <c r="DE2497" s="16"/>
      <c r="DF2497" s="16"/>
      <c r="DG2497" s="16"/>
      <c r="DH2497" s="16"/>
      <c r="DI2497" s="16"/>
      <c r="DJ2497" s="16"/>
      <c r="DK2497" s="16"/>
      <c r="DL2497" s="16"/>
      <c r="DM2497" s="16"/>
      <c r="DN2497" s="16"/>
      <c r="DO2497" s="16"/>
      <c r="DP2497" s="16"/>
      <c r="DQ2497" s="16"/>
      <c r="DR2497" s="16"/>
      <c r="DS2497" s="16"/>
      <c r="DT2497" s="16"/>
      <c r="DU2497" s="16"/>
      <c r="DV2497" s="16"/>
      <c r="DW2497" s="16"/>
      <c r="DX2497" s="16"/>
      <c r="DY2497" s="16"/>
      <c r="DZ2497" s="16"/>
      <c r="EA2497" s="16"/>
      <c r="EB2497" s="16"/>
      <c r="EC2497" s="16"/>
      <c r="ED2497" s="16"/>
      <c r="EE2497" s="16"/>
      <c r="EF2497" s="16"/>
      <c r="EG2497" s="16"/>
      <c r="EH2497" s="16"/>
      <c r="EI2497" s="16"/>
      <c r="EJ2497" s="16"/>
      <c r="EK2497" s="16"/>
      <c r="EL2497" s="16"/>
      <c r="EM2497" s="16"/>
      <c r="EN2497" s="16"/>
      <c r="EO2497" s="16"/>
      <c r="EP2497" s="16"/>
      <c r="EQ2497" s="16"/>
      <c r="ER2497" s="16"/>
      <c r="ES2497" s="16"/>
      <c r="ET2497" s="16"/>
      <c r="EU2497" s="16"/>
      <c r="EV2497" s="16"/>
      <c r="EW2497" s="16"/>
      <c r="EX2497" s="16"/>
      <c r="EY2497" s="16"/>
      <c r="EZ2497" s="16"/>
      <c r="FA2497" s="16"/>
      <c r="FB2497" s="16"/>
      <c r="FC2497" s="16"/>
      <c r="FD2497" s="16"/>
      <c r="FE2497" s="16"/>
      <c r="FF2497" s="16"/>
      <c r="FG2497" s="16"/>
      <c r="FH2497" s="16"/>
      <c r="FI2497" s="16"/>
      <c r="FJ2497" s="16"/>
      <c r="FK2497" s="16"/>
      <c r="FL2497" s="16"/>
      <c r="FM2497" s="16"/>
      <c r="FN2497" s="16"/>
      <c r="FO2497" s="16"/>
      <c r="FP2497" s="16"/>
      <c r="FQ2497" s="16"/>
      <c r="FR2497" s="16"/>
      <c r="FS2497" s="16"/>
      <c r="FT2497" s="16"/>
      <c r="FU2497" s="16"/>
      <c r="FV2497" s="16"/>
      <c r="FW2497" s="16"/>
      <c r="FX2497" s="16"/>
      <c r="FY2497" s="16"/>
      <c r="FZ2497" s="16"/>
      <c r="GA2497" s="16"/>
      <c r="GB2497" s="16"/>
      <c r="GC2497" s="16"/>
      <c r="GD2497" s="16"/>
      <c r="GE2497" s="16"/>
      <c r="GF2497" s="16"/>
      <c r="GG2497" s="16"/>
      <c r="GH2497" s="16"/>
      <c r="GI2497" s="16"/>
      <c r="GJ2497" s="16"/>
      <c r="GK2497" s="16"/>
      <c r="GL2497" s="16"/>
      <c r="GM2497" s="16"/>
      <c r="GN2497" s="16"/>
      <c r="GO2497" s="16"/>
      <c r="GP2497" s="16"/>
      <c r="GQ2497" s="16"/>
      <c r="GR2497" s="16"/>
      <c r="GS2497" s="16"/>
      <c r="GT2497" s="16"/>
      <c r="GU2497" s="16"/>
      <c r="GV2497" s="16"/>
      <c r="GW2497" s="16"/>
      <c r="GX2497" s="16"/>
      <c r="GY2497" s="16"/>
      <c r="GZ2497" s="16"/>
      <c r="HA2497" s="16"/>
      <c r="HB2497" s="16"/>
      <c r="HC2497" s="16"/>
      <c r="HD2497" s="16"/>
      <c r="HE2497" s="16"/>
      <c r="HF2497" s="16"/>
      <c r="HG2497" s="16"/>
      <c r="HH2497" s="16"/>
      <c r="HI2497" s="16"/>
      <c r="HJ2497" s="16"/>
      <c r="HK2497" s="16"/>
      <c r="HL2497" s="16"/>
      <c r="HM2497" s="16"/>
      <c r="HN2497" s="16"/>
      <c r="HO2497" s="16"/>
      <c r="HP2497" s="16"/>
      <c r="HQ2497" s="16"/>
      <c r="HR2497" s="16"/>
      <c r="HS2497" s="16"/>
      <c r="HT2497" s="16"/>
      <c r="HU2497" s="16"/>
      <c r="HV2497" s="16"/>
      <c r="HW2497" s="16"/>
      <c r="HX2497" s="16"/>
      <c r="HY2497" s="16"/>
      <c r="HZ2497" s="16"/>
      <c r="IA2497" s="16"/>
      <c r="IB2497" s="16"/>
      <c r="IC2497" s="16"/>
      <c r="ID2497" s="16"/>
      <c r="IE2497" s="16"/>
      <c r="IF2497" s="16"/>
      <c r="IG2497" s="16"/>
      <c r="IH2497" s="16"/>
      <c r="II2497" s="16"/>
      <c r="IJ2497" s="16"/>
      <c r="IK2497" s="16"/>
      <c r="IL2497" s="16"/>
      <c r="IM2497" s="16"/>
      <c r="IN2497" s="16"/>
      <c r="IO2497" s="16"/>
      <c r="IP2497" s="16"/>
      <c r="IQ2497" s="16"/>
      <c r="IR2497" s="16"/>
      <c r="IS2497" s="16"/>
      <c r="IT2497" s="16"/>
      <c r="IU2497" s="16"/>
      <c r="IV2497" s="16"/>
      <c r="IW2497" s="16"/>
      <c r="IX2497" s="16"/>
      <c r="IY2497" s="16"/>
      <c r="IZ2497" s="16"/>
      <c r="JA2497" s="16"/>
      <c r="JB2497" s="16"/>
      <c r="JC2497" s="16"/>
      <c r="JD2497" s="16"/>
      <c r="JE2497" s="16"/>
      <c r="JF2497" s="16"/>
      <c r="JG2497" s="16"/>
      <c r="JH2497" s="16"/>
      <c r="JI2497" s="16"/>
      <c r="JJ2497" s="16"/>
      <c r="JK2497" s="16"/>
      <c r="JL2497" s="16"/>
      <c r="JM2497" s="16"/>
      <c r="JN2497" s="16"/>
    </row>
    <row r="2498" spans="1:274" x14ac:dyDescent="0.25">
      <c r="A2498" s="8">
        <v>2825</v>
      </c>
      <c r="B2498" s="8" t="s">
        <v>4234</v>
      </c>
      <c r="D2498" s="10" t="s">
        <v>4244</v>
      </c>
      <c r="E2498" s="9" t="s">
        <v>4236</v>
      </c>
      <c r="F2498" s="9" t="s">
        <v>4237</v>
      </c>
      <c r="G2498" s="9" t="s">
        <v>74</v>
      </c>
      <c r="H2498" s="9" t="s">
        <v>91</v>
      </c>
      <c r="I2498" s="18" t="s">
        <v>4238</v>
      </c>
      <c r="L2498" s="9" t="s">
        <v>4238</v>
      </c>
      <c r="M2498" s="9" t="s">
        <v>94</v>
      </c>
      <c r="N2498" s="9" t="s">
        <v>95</v>
      </c>
      <c r="O2498" s="22"/>
      <c r="P2498" s="9" t="s">
        <v>96</v>
      </c>
      <c r="Q2498" s="18" t="s">
        <v>97</v>
      </c>
      <c r="R2498" s="18" t="s">
        <v>98</v>
      </c>
      <c r="S2498" s="11" t="s">
        <v>65</v>
      </c>
      <c r="T2498" s="11"/>
      <c r="U2498" s="11" t="s">
        <v>66</v>
      </c>
      <c r="V2498" s="11" t="s">
        <v>67</v>
      </c>
      <c r="W2498" s="11" t="s">
        <v>68</v>
      </c>
      <c r="X2498" s="11" t="s">
        <v>69</v>
      </c>
      <c r="Y2498" s="9" t="s">
        <v>99</v>
      </c>
      <c r="Z2498" s="9" t="s">
        <v>71</v>
      </c>
      <c r="AA2498" s="12">
        <v>38.08</v>
      </c>
      <c r="AB2498" s="12">
        <v>2.13</v>
      </c>
      <c r="AC2498" s="46">
        <v>38.133333299999997</v>
      </c>
      <c r="AD2498" s="46">
        <v>-2.2166667000000002</v>
      </c>
      <c r="AE2498" s="8" t="s">
        <v>4245</v>
      </c>
      <c r="AF2498" s="8" t="s">
        <v>1518</v>
      </c>
      <c r="AG2498" s="8" t="s">
        <v>74</v>
      </c>
      <c r="AH2498" s="13">
        <v>1200</v>
      </c>
      <c r="AI2498" s="8" t="s">
        <v>149</v>
      </c>
      <c r="AL2498" s="8" t="s">
        <v>103</v>
      </c>
      <c r="AM2498" s="13">
        <v>50</v>
      </c>
      <c r="AN2498" s="13">
        <v>575</v>
      </c>
      <c r="AO2498" s="9">
        <v>2</v>
      </c>
      <c r="AP2498" s="9" t="s">
        <v>78</v>
      </c>
      <c r="AQ2498" s="15">
        <v>65.193604778136873</v>
      </c>
      <c r="AR2498" s="59">
        <v>1.0632134592324262E-2</v>
      </c>
      <c r="AT2498" s="9" t="s">
        <v>775</v>
      </c>
      <c r="AU2498" s="9" t="s">
        <v>80</v>
      </c>
      <c r="AY2498" s="14">
        <v>11.5</v>
      </c>
      <c r="AZ2498" s="14" t="s">
        <v>52</v>
      </c>
      <c r="BA2498" s="16"/>
      <c r="BB2498" s="16"/>
      <c r="BC2498" s="16"/>
      <c r="BD2498" s="16"/>
      <c r="BE2498" s="16"/>
      <c r="BF2498" s="16"/>
      <c r="BG2498" s="16"/>
      <c r="BH2498" s="16"/>
      <c r="BI2498" s="16"/>
      <c r="BJ2498" s="16"/>
      <c r="BK2498" s="16"/>
      <c r="BL2498" s="16"/>
      <c r="BM2498" s="16"/>
      <c r="BN2498" s="16"/>
      <c r="BO2498" s="16"/>
      <c r="BP2498" s="16"/>
      <c r="BQ2498" s="16"/>
      <c r="BR2498" s="16"/>
      <c r="BS2498" s="16"/>
      <c r="BT2498" s="16"/>
      <c r="BU2498" s="16"/>
      <c r="BV2498" s="16"/>
      <c r="BW2498" s="16"/>
      <c r="BX2498" s="16"/>
      <c r="BY2498" s="16"/>
      <c r="BZ2498" s="16"/>
      <c r="CA2498" s="16"/>
      <c r="CB2498" s="16"/>
      <c r="CC2498" s="16"/>
      <c r="CD2498" s="16"/>
      <c r="CE2498" s="16"/>
      <c r="CF2498" s="16"/>
      <c r="CG2498" s="16"/>
      <c r="CH2498" s="16"/>
      <c r="CI2498" s="16"/>
      <c r="CJ2498" s="16"/>
      <c r="CK2498" s="16"/>
      <c r="CL2498" s="16"/>
      <c r="CM2498" s="16"/>
      <c r="CN2498" s="16"/>
      <c r="CO2498" s="16"/>
      <c r="CP2498" s="16"/>
      <c r="CQ2498" s="16"/>
      <c r="CR2498" s="16"/>
      <c r="CS2498" s="16"/>
      <c r="CT2498" s="16"/>
      <c r="CU2498" s="16"/>
      <c r="CV2498" s="16"/>
      <c r="CW2498" s="16"/>
      <c r="CX2498" s="16"/>
      <c r="CY2498" s="16"/>
      <c r="CZ2498" s="16"/>
      <c r="DA2498" s="16"/>
      <c r="DB2498" s="16"/>
      <c r="DC2498" s="16"/>
      <c r="DD2498" s="16"/>
      <c r="DE2498" s="16"/>
      <c r="DF2498" s="16"/>
      <c r="DG2498" s="16"/>
      <c r="DH2498" s="16"/>
      <c r="DI2498" s="16"/>
      <c r="DJ2498" s="16"/>
      <c r="DK2498" s="16"/>
      <c r="DL2498" s="16"/>
      <c r="DM2498" s="16"/>
      <c r="DN2498" s="16"/>
      <c r="DO2498" s="16"/>
      <c r="DP2498" s="16"/>
      <c r="DQ2498" s="16"/>
      <c r="DR2498" s="16"/>
      <c r="DS2498" s="16"/>
      <c r="DT2498" s="16"/>
      <c r="DU2498" s="16"/>
      <c r="DV2498" s="16"/>
      <c r="DW2498" s="16"/>
      <c r="DX2498" s="16"/>
      <c r="DY2498" s="16"/>
      <c r="DZ2498" s="16"/>
      <c r="EA2498" s="16"/>
      <c r="EB2498" s="16"/>
      <c r="EC2498" s="16"/>
      <c r="ED2498" s="16"/>
      <c r="EE2498" s="16"/>
      <c r="EF2498" s="16"/>
      <c r="EG2498" s="16"/>
      <c r="EH2498" s="16"/>
      <c r="EI2498" s="16"/>
      <c r="EJ2498" s="16"/>
      <c r="EK2498" s="16"/>
      <c r="EL2498" s="16"/>
      <c r="EM2498" s="16"/>
      <c r="EN2498" s="16"/>
      <c r="EO2498" s="16"/>
      <c r="EP2498" s="16"/>
      <c r="EQ2498" s="16"/>
      <c r="ER2498" s="16"/>
      <c r="ES2498" s="16"/>
      <c r="ET2498" s="16"/>
      <c r="EU2498" s="16"/>
      <c r="EV2498" s="16"/>
      <c r="EW2498" s="16"/>
      <c r="EX2498" s="16"/>
      <c r="EY2498" s="16"/>
      <c r="EZ2498" s="16"/>
      <c r="FA2498" s="16"/>
      <c r="FB2498" s="16"/>
      <c r="FC2498" s="16"/>
      <c r="FD2498" s="16"/>
      <c r="FE2498" s="16"/>
      <c r="FF2498" s="16"/>
      <c r="FG2498" s="16"/>
      <c r="FH2498" s="16"/>
      <c r="FI2498" s="16"/>
      <c r="FJ2498" s="16"/>
      <c r="FK2498" s="16"/>
      <c r="FL2498" s="16"/>
      <c r="FM2498" s="16"/>
      <c r="FN2498" s="16"/>
      <c r="FO2498" s="16"/>
      <c r="FP2498" s="16"/>
      <c r="FQ2498" s="16"/>
      <c r="FR2498" s="16"/>
      <c r="FS2498" s="16"/>
      <c r="FT2498" s="16"/>
      <c r="FU2498" s="16"/>
      <c r="FV2498" s="16"/>
      <c r="FW2498" s="16"/>
      <c r="FX2498" s="16"/>
      <c r="FY2498" s="16"/>
      <c r="FZ2498" s="16"/>
      <c r="GA2498" s="16"/>
      <c r="GB2498" s="16"/>
      <c r="GC2498" s="16"/>
      <c r="GD2498" s="16"/>
      <c r="GE2498" s="16"/>
      <c r="GF2498" s="16"/>
      <c r="GG2498" s="16"/>
      <c r="GH2498" s="16"/>
      <c r="GI2498" s="16"/>
      <c r="GJ2498" s="16"/>
      <c r="GK2498" s="16"/>
      <c r="GL2498" s="16"/>
      <c r="GM2498" s="16"/>
      <c r="GN2498" s="16"/>
      <c r="GO2498" s="16"/>
      <c r="GP2498" s="16"/>
      <c r="GQ2498" s="16"/>
      <c r="GR2498" s="16"/>
      <c r="GS2498" s="16"/>
      <c r="GT2498" s="16"/>
      <c r="GU2498" s="16"/>
      <c r="GV2498" s="16"/>
      <c r="GW2498" s="16"/>
      <c r="GX2498" s="16"/>
      <c r="GY2498" s="16"/>
      <c r="GZ2498" s="16"/>
      <c r="HA2498" s="16"/>
      <c r="HB2498" s="16"/>
      <c r="HC2498" s="16"/>
      <c r="HD2498" s="16"/>
      <c r="HE2498" s="16"/>
      <c r="HF2498" s="16"/>
      <c r="HG2498" s="16"/>
      <c r="HH2498" s="16"/>
      <c r="HI2498" s="16"/>
      <c r="HJ2498" s="16"/>
      <c r="HK2498" s="16"/>
      <c r="HL2498" s="16"/>
      <c r="HM2498" s="16"/>
      <c r="HN2498" s="16"/>
      <c r="HO2498" s="16"/>
      <c r="HP2498" s="16"/>
      <c r="HQ2498" s="16"/>
      <c r="HR2498" s="16"/>
      <c r="HS2498" s="16"/>
      <c r="HT2498" s="16"/>
      <c r="HU2498" s="16"/>
      <c r="HV2498" s="16"/>
      <c r="HW2498" s="16"/>
      <c r="HX2498" s="16"/>
      <c r="HY2498" s="16"/>
      <c r="HZ2498" s="16"/>
      <c r="IA2498" s="16"/>
      <c r="IB2498" s="16"/>
      <c r="IC2498" s="16"/>
      <c r="ID2498" s="16"/>
      <c r="IE2498" s="16"/>
      <c r="IF2498" s="16"/>
      <c r="IG2498" s="16"/>
      <c r="IH2498" s="16"/>
      <c r="II2498" s="16"/>
      <c r="IJ2498" s="16"/>
      <c r="IK2498" s="16"/>
      <c r="IL2498" s="16"/>
      <c r="IM2498" s="16"/>
      <c r="IN2498" s="16"/>
      <c r="IO2498" s="16"/>
      <c r="IP2498" s="16"/>
      <c r="IQ2498" s="16"/>
      <c r="IR2498" s="16"/>
      <c r="IS2498" s="16"/>
      <c r="IT2498" s="16"/>
      <c r="IU2498" s="16"/>
      <c r="IV2498" s="16"/>
      <c r="IW2498" s="16"/>
      <c r="IX2498" s="16"/>
      <c r="IY2498" s="16"/>
      <c r="IZ2498" s="16"/>
      <c r="JA2498" s="16"/>
      <c r="JB2498" s="16"/>
      <c r="JC2498" s="16"/>
      <c r="JD2498" s="16"/>
      <c r="JE2498" s="16"/>
      <c r="JF2498" s="16"/>
      <c r="JG2498" s="16"/>
      <c r="JH2498" s="16"/>
      <c r="JI2498" s="16"/>
      <c r="JJ2498" s="16"/>
      <c r="JK2498" s="16"/>
      <c r="JL2498" s="16"/>
      <c r="JM2498" s="16"/>
      <c r="JN2498" s="16"/>
    </row>
    <row r="2499" spans="1:274" x14ac:dyDescent="0.25">
      <c r="A2499" s="8">
        <v>2826</v>
      </c>
      <c r="B2499" s="8" t="s">
        <v>4234</v>
      </c>
      <c r="D2499" s="10" t="s">
        <v>4246</v>
      </c>
      <c r="E2499" s="9" t="s">
        <v>4236</v>
      </c>
      <c r="F2499" s="9" t="s">
        <v>4237</v>
      </c>
      <c r="G2499" s="9" t="s">
        <v>74</v>
      </c>
      <c r="H2499" s="9" t="s">
        <v>91</v>
      </c>
      <c r="I2499" s="18" t="s">
        <v>4238</v>
      </c>
      <c r="L2499" s="9" t="s">
        <v>4238</v>
      </c>
      <c r="M2499" s="9" t="s">
        <v>94</v>
      </c>
      <c r="N2499" s="9" t="s">
        <v>95</v>
      </c>
      <c r="O2499" s="22"/>
      <c r="P2499" s="9" t="s">
        <v>96</v>
      </c>
      <c r="Q2499" s="18" t="s">
        <v>97</v>
      </c>
      <c r="R2499" s="18" t="s">
        <v>98</v>
      </c>
      <c r="S2499" s="11" t="s">
        <v>65</v>
      </c>
      <c r="T2499" s="11"/>
      <c r="U2499" s="11" t="s">
        <v>66</v>
      </c>
      <c r="V2499" s="11" t="s">
        <v>67</v>
      </c>
      <c r="W2499" s="11" t="s">
        <v>68</v>
      </c>
      <c r="X2499" s="11" t="s">
        <v>69</v>
      </c>
      <c r="Y2499" s="9" t="s">
        <v>99</v>
      </c>
      <c r="Z2499" s="9" t="s">
        <v>71</v>
      </c>
      <c r="AA2499" s="12">
        <v>42.12</v>
      </c>
      <c r="AB2499" s="12">
        <v>1.49</v>
      </c>
      <c r="AC2499" s="46">
        <v>42.2</v>
      </c>
      <c r="AD2499" s="46">
        <v>1.8166667000000001</v>
      </c>
      <c r="AE2499" s="8" t="s">
        <v>4243</v>
      </c>
      <c r="AF2499" s="8" t="s">
        <v>1518</v>
      </c>
      <c r="AG2499" s="8" t="s">
        <v>74</v>
      </c>
      <c r="AH2499" s="13">
        <v>1200</v>
      </c>
      <c r="AI2499" s="8" t="s">
        <v>149</v>
      </c>
      <c r="AL2499" s="8" t="s">
        <v>103</v>
      </c>
      <c r="AM2499" s="13">
        <v>47</v>
      </c>
      <c r="AN2499" s="13">
        <v>263.2</v>
      </c>
      <c r="AO2499" s="9">
        <v>2</v>
      </c>
      <c r="AP2499" s="9" t="s">
        <v>78</v>
      </c>
      <c r="AQ2499" s="15">
        <v>67.27519064902387</v>
      </c>
      <c r="AR2499" s="59">
        <v>1.0303161891819962E-2</v>
      </c>
      <c r="AT2499" s="9" t="s">
        <v>775</v>
      </c>
      <c r="AU2499" s="9" t="s">
        <v>80</v>
      </c>
      <c r="AY2499" s="14">
        <v>5.6</v>
      </c>
      <c r="AZ2499" s="14" t="s">
        <v>52</v>
      </c>
      <c r="BA2499" s="16"/>
      <c r="BB2499" s="16"/>
      <c r="BC2499" s="16"/>
      <c r="BD2499" s="16"/>
      <c r="BE2499" s="16"/>
      <c r="BF2499" s="16"/>
      <c r="BG2499" s="16"/>
      <c r="BH2499" s="16"/>
      <c r="BI2499" s="16"/>
      <c r="BJ2499" s="16"/>
      <c r="BK2499" s="16"/>
      <c r="BL2499" s="16"/>
      <c r="BM2499" s="16"/>
      <c r="BN2499" s="16"/>
      <c r="BO2499" s="16"/>
      <c r="BP2499" s="16"/>
      <c r="BQ2499" s="16"/>
      <c r="BR2499" s="16"/>
      <c r="BS2499" s="16"/>
      <c r="BT2499" s="16"/>
      <c r="BU2499" s="16"/>
      <c r="BV2499" s="16"/>
      <c r="BW2499" s="16"/>
      <c r="BX2499" s="16"/>
      <c r="BY2499" s="16"/>
      <c r="BZ2499" s="16"/>
      <c r="CA2499" s="16"/>
      <c r="CB2499" s="16"/>
      <c r="CC2499" s="16"/>
      <c r="CD2499" s="16"/>
      <c r="CE2499" s="16"/>
      <c r="CF2499" s="16"/>
      <c r="CG2499" s="16"/>
      <c r="CH2499" s="16"/>
      <c r="CI2499" s="16"/>
      <c r="CJ2499" s="16"/>
      <c r="CK2499" s="16"/>
      <c r="CL2499" s="16"/>
      <c r="CM2499" s="16"/>
      <c r="CN2499" s="16"/>
      <c r="CO2499" s="16"/>
      <c r="CP2499" s="16"/>
      <c r="CQ2499" s="16"/>
      <c r="CR2499" s="16"/>
      <c r="CS2499" s="16"/>
      <c r="CT2499" s="16"/>
      <c r="CU2499" s="16"/>
      <c r="CV2499" s="16"/>
      <c r="CW2499" s="16"/>
      <c r="CX2499" s="16"/>
      <c r="CY2499" s="16"/>
      <c r="CZ2499" s="16"/>
      <c r="DA2499" s="16"/>
      <c r="DB2499" s="16"/>
      <c r="DC2499" s="16"/>
      <c r="DD2499" s="16"/>
      <c r="DE2499" s="16"/>
      <c r="DF2499" s="16"/>
      <c r="DG2499" s="16"/>
      <c r="DH2499" s="16"/>
      <c r="DI2499" s="16"/>
      <c r="DJ2499" s="16"/>
      <c r="DK2499" s="16"/>
      <c r="DL2499" s="16"/>
      <c r="DM2499" s="16"/>
      <c r="DN2499" s="16"/>
      <c r="DO2499" s="16"/>
      <c r="DP2499" s="16"/>
      <c r="DQ2499" s="16"/>
      <c r="DR2499" s="16"/>
      <c r="DS2499" s="16"/>
      <c r="DT2499" s="16"/>
      <c r="DU2499" s="16"/>
      <c r="DV2499" s="16"/>
      <c r="DW2499" s="16"/>
      <c r="DX2499" s="16"/>
      <c r="DY2499" s="16"/>
      <c r="DZ2499" s="16"/>
      <c r="EA2499" s="16"/>
      <c r="EB2499" s="16"/>
      <c r="EC2499" s="16"/>
      <c r="ED2499" s="16"/>
      <c r="EE2499" s="16"/>
      <c r="EF2499" s="16"/>
      <c r="EG2499" s="16"/>
      <c r="EH2499" s="16"/>
      <c r="EI2499" s="16"/>
      <c r="EJ2499" s="16"/>
      <c r="EK2499" s="16"/>
      <c r="EL2499" s="16"/>
      <c r="EM2499" s="16"/>
      <c r="EN2499" s="16"/>
      <c r="EO2499" s="16"/>
      <c r="EP2499" s="16"/>
      <c r="EQ2499" s="16"/>
      <c r="ER2499" s="16"/>
      <c r="ES2499" s="16"/>
      <c r="ET2499" s="16"/>
      <c r="EU2499" s="16"/>
      <c r="EV2499" s="16"/>
      <c r="EW2499" s="16"/>
      <c r="EX2499" s="16"/>
      <c r="EY2499" s="16"/>
      <c r="EZ2499" s="16"/>
      <c r="FA2499" s="16"/>
      <c r="FB2499" s="16"/>
      <c r="FC2499" s="16"/>
      <c r="FD2499" s="16"/>
      <c r="FE2499" s="16"/>
      <c r="FF2499" s="16"/>
      <c r="FG2499" s="16"/>
      <c r="FH2499" s="16"/>
      <c r="FI2499" s="16"/>
      <c r="FJ2499" s="16"/>
      <c r="FK2499" s="16"/>
      <c r="FL2499" s="16"/>
      <c r="FM2499" s="16"/>
      <c r="FN2499" s="16"/>
      <c r="FO2499" s="16"/>
      <c r="FP2499" s="16"/>
      <c r="FQ2499" s="16"/>
      <c r="FR2499" s="16"/>
      <c r="FS2499" s="16"/>
      <c r="FT2499" s="16"/>
      <c r="FU2499" s="16"/>
      <c r="FV2499" s="16"/>
      <c r="FW2499" s="16"/>
      <c r="FX2499" s="16"/>
      <c r="FY2499" s="16"/>
      <c r="FZ2499" s="16"/>
      <c r="GA2499" s="16"/>
      <c r="GB2499" s="16"/>
      <c r="GC2499" s="16"/>
      <c r="GD2499" s="16"/>
      <c r="GE2499" s="16"/>
      <c r="GF2499" s="16"/>
      <c r="GG2499" s="16"/>
      <c r="GH2499" s="16"/>
      <c r="GI2499" s="16"/>
      <c r="GJ2499" s="16"/>
      <c r="GK2499" s="16"/>
      <c r="GL2499" s="16"/>
      <c r="GM2499" s="16"/>
      <c r="GN2499" s="16"/>
      <c r="GO2499" s="16"/>
      <c r="GP2499" s="16"/>
      <c r="GQ2499" s="16"/>
      <c r="GR2499" s="16"/>
      <c r="GS2499" s="16"/>
      <c r="GT2499" s="16"/>
      <c r="GU2499" s="16"/>
      <c r="GV2499" s="16"/>
      <c r="GW2499" s="16"/>
      <c r="GX2499" s="16"/>
      <c r="GY2499" s="16"/>
      <c r="GZ2499" s="16"/>
      <c r="HA2499" s="16"/>
      <c r="HB2499" s="16"/>
      <c r="HC2499" s="16"/>
      <c r="HD2499" s="16"/>
      <c r="HE2499" s="16"/>
      <c r="HF2499" s="16"/>
      <c r="HG2499" s="16"/>
      <c r="HH2499" s="16"/>
      <c r="HI2499" s="16"/>
      <c r="HJ2499" s="16"/>
      <c r="HK2499" s="16"/>
      <c r="HL2499" s="16"/>
      <c r="HM2499" s="16"/>
      <c r="HN2499" s="16"/>
      <c r="HO2499" s="16"/>
      <c r="HP2499" s="16"/>
      <c r="HQ2499" s="16"/>
      <c r="HR2499" s="16"/>
      <c r="HS2499" s="16"/>
      <c r="HT2499" s="16"/>
      <c r="HU2499" s="16"/>
      <c r="HV2499" s="16"/>
      <c r="HW2499" s="16"/>
      <c r="HX2499" s="16"/>
      <c r="HY2499" s="16"/>
      <c r="HZ2499" s="16"/>
      <c r="IA2499" s="16"/>
      <c r="IB2499" s="16"/>
      <c r="IC2499" s="16"/>
      <c r="ID2499" s="16"/>
      <c r="IE2499" s="16"/>
      <c r="IF2499" s="16"/>
      <c r="IG2499" s="16"/>
      <c r="IH2499" s="16"/>
      <c r="II2499" s="16"/>
      <c r="IJ2499" s="16"/>
      <c r="IK2499" s="16"/>
      <c r="IL2499" s="16"/>
      <c r="IM2499" s="16"/>
      <c r="IN2499" s="16"/>
      <c r="IO2499" s="16"/>
      <c r="IP2499" s="16"/>
      <c r="IQ2499" s="16"/>
      <c r="IR2499" s="16"/>
      <c r="IS2499" s="16"/>
      <c r="IT2499" s="16"/>
      <c r="IU2499" s="16"/>
      <c r="IV2499" s="16"/>
      <c r="IW2499" s="16"/>
      <c r="IX2499" s="16"/>
      <c r="IY2499" s="16"/>
      <c r="IZ2499" s="16"/>
      <c r="JA2499" s="16"/>
      <c r="JB2499" s="16"/>
      <c r="JC2499" s="16"/>
      <c r="JD2499" s="16"/>
      <c r="JE2499" s="16"/>
      <c r="JF2499" s="16"/>
      <c r="JG2499" s="16"/>
      <c r="JH2499" s="16"/>
      <c r="JI2499" s="16"/>
      <c r="JJ2499" s="16"/>
      <c r="JK2499" s="16"/>
      <c r="JL2499" s="16"/>
      <c r="JM2499" s="16"/>
      <c r="JN2499" s="16"/>
    </row>
    <row r="2500" spans="1:274" x14ac:dyDescent="0.25">
      <c r="A2500" s="8">
        <v>2827</v>
      </c>
      <c r="B2500" s="8" t="s">
        <v>4234</v>
      </c>
      <c r="D2500" s="10" t="s">
        <v>4247</v>
      </c>
      <c r="E2500" s="9" t="s">
        <v>4236</v>
      </c>
      <c r="F2500" s="9" t="s">
        <v>4237</v>
      </c>
      <c r="G2500" s="9" t="s">
        <v>74</v>
      </c>
      <c r="H2500" s="9" t="s">
        <v>91</v>
      </c>
      <c r="I2500" s="18" t="s">
        <v>4238</v>
      </c>
      <c r="L2500" s="9" t="s">
        <v>4238</v>
      </c>
      <c r="M2500" s="9" t="s">
        <v>94</v>
      </c>
      <c r="N2500" s="9" t="s">
        <v>95</v>
      </c>
      <c r="O2500" s="22"/>
      <c r="P2500" s="9" t="s">
        <v>96</v>
      </c>
      <c r="Q2500" s="18" t="s">
        <v>97</v>
      </c>
      <c r="R2500" s="18" t="s">
        <v>98</v>
      </c>
      <c r="S2500" s="11" t="s">
        <v>65</v>
      </c>
      <c r="T2500" s="11"/>
      <c r="U2500" s="11" t="s">
        <v>66</v>
      </c>
      <c r="V2500" s="11" t="s">
        <v>67</v>
      </c>
      <c r="W2500" s="11" t="s">
        <v>68</v>
      </c>
      <c r="X2500" s="11" t="s">
        <v>69</v>
      </c>
      <c r="Y2500" s="9" t="s">
        <v>99</v>
      </c>
      <c r="Z2500" s="9" t="s">
        <v>71</v>
      </c>
      <c r="AA2500" s="12">
        <v>41.46</v>
      </c>
      <c r="AB2500" s="12">
        <v>15.18</v>
      </c>
      <c r="AC2500" s="46">
        <v>41.766666700000002</v>
      </c>
      <c r="AD2500" s="46">
        <v>15.3</v>
      </c>
      <c r="AE2500" s="8" t="s">
        <v>4239</v>
      </c>
      <c r="AF2500" s="8" t="s">
        <v>122</v>
      </c>
      <c r="AG2500" s="8" t="s">
        <v>74</v>
      </c>
      <c r="AH2500" s="13">
        <v>100</v>
      </c>
      <c r="AI2500" s="8" t="s">
        <v>149</v>
      </c>
      <c r="AL2500" s="8" t="s">
        <v>386</v>
      </c>
      <c r="AM2500" s="13">
        <v>40</v>
      </c>
      <c r="AN2500" s="13">
        <v>480</v>
      </c>
      <c r="AO2500" s="9">
        <v>2</v>
      </c>
      <c r="AP2500" s="9" t="s">
        <v>78</v>
      </c>
      <c r="AQ2500" s="15">
        <v>41.090161733148236</v>
      </c>
      <c r="AR2500" s="59">
        <v>1.6868932886208863E-2</v>
      </c>
      <c r="AT2500" s="9" t="s">
        <v>775</v>
      </c>
      <c r="AU2500" s="9" t="s">
        <v>80</v>
      </c>
      <c r="AY2500" s="14">
        <v>12</v>
      </c>
      <c r="AZ2500" s="14" t="s">
        <v>52</v>
      </c>
      <c r="BA2500" s="16"/>
      <c r="BB2500" s="16"/>
      <c r="BC2500" s="16"/>
      <c r="BD2500" s="16"/>
      <c r="BE2500" s="16"/>
      <c r="BF2500" s="16"/>
      <c r="BG2500" s="16"/>
      <c r="BH2500" s="16"/>
      <c r="BI2500" s="16"/>
      <c r="BJ2500" s="16"/>
      <c r="BK2500" s="16"/>
      <c r="BL2500" s="16"/>
      <c r="BM2500" s="16"/>
      <c r="BN2500" s="16"/>
      <c r="BO2500" s="16"/>
      <c r="BP2500" s="16"/>
      <c r="BQ2500" s="16"/>
      <c r="BR2500" s="16"/>
      <c r="BS2500" s="16"/>
      <c r="BT2500" s="16"/>
      <c r="BU2500" s="16"/>
      <c r="BV2500" s="16"/>
      <c r="BW2500" s="16"/>
      <c r="BX2500" s="16"/>
      <c r="BY2500" s="16"/>
      <c r="BZ2500" s="16"/>
      <c r="CA2500" s="16"/>
      <c r="CB2500" s="16"/>
      <c r="CC2500" s="16"/>
      <c r="CD2500" s="16"/>
      <c r="CE2500" s="16"/>
      <c r="CF2500" s="16"/>
      <c r="CG2500" s="16"/>
      <c r="CH2500" s="16"/>
      <c r="CI2500" s="16"/>
      <c r="CJ2500" s="16"/>
      <c r="CK2500" s="16"/>
      <c r="CL2500" s="16"/>
      <c r="CM2500" s="16"/>
      <c r="CN2500" s="16"/>
      <c r="CO2500" s="16"/>
      <c r="CP2500" s="16"/>
      <c r="CQ2500" s="16"/>
      <c r="CR2500" s="16"/>
      <c r="CS2500" s="16"/>
      <c r="CT2500" s="16"/>
      <c r="CU2500" s="16"/>
      <c r="CV2500" s="16"/>
      <c r="CW2500" s="16"/>
      <c r="CX2500" s="16"/>
      <c r="CY2500" s="16"/>
      <c r="CZ2500" s="16"/>
      <c r="DA2500" s="16"/>
      <c r="DB2500" s="16"/>
      <c r="DC2500" s="16"/>
      <c r="DD2500" s="16"/>
      <c r="DE2500" s="16"/>
      <c r="DF2500" s="16"/>
      <c r="DG2500" s="16"/>
      <c r="DH2500" s="16"/>
      <c r="DI2500" s="16"/>
      <c r="DJ2500" s="16"/>
      <c r="DK2500" s="16"/>
      <c r="DL2500" s="16"/>
      <c r="DM2500" s="16"/>
      <c r="DN2500" s="16"/>
      <c r="DO2500" s="16"/>
      <c r="DP2500" s="16"/>
      <c r="DQ2500" s="16"/>
      <c r="DR2500" s="16"/>
      <c r="DS2500" s="16"/>
      <c r="DT2500" s="16"/>
      <c r="DU2500" s="16"/>
      <c r="DV2500" s="16"/>
      <c r="DW2500" s="16"/>
      <c r="DX2500" s="16"/>
      <c r="DY2500" s="16"/>
      <c r="DZ2500" s="16"/>
      <c r="EA2500" s="16"/>
      <c r="EB2500" s="16"/>
      <c r="EC2500" s="16"/>
      <c r="ED2500" s="16"/>
      <c r="EE2500" s="16"/>
      <c r="EF2500" s="16"/>
      <c r="EG2500" s="16"/>
      <c r="EH2500" s="16"/>
      <c r="EI2500" s="16"/>
      <c r="EJ2500" s="16"/>
      <c r="EK2500" s="16"/>
      <c r="EL2500" s="16"/>
      <c r="EM2500" s="16"/>
      <c r="EN2500" s="16"/>
      <c r="EO2500" s="16"/>
      <c r="EP2500" s="16"/>
      <c r="EQ2500" s="16"/>
      <c r="ER2500" s="16"/>
      <c r="ES2500" s="16"/>
      <c r="ET2500" s="16"/>
      <c r="EU2500" s="16"/>
      <c r="EV2500" s="16"/>
      <c r="EW2500" s="16"/>
      <c r="EX2500" s="16"/>
      <c r="EY2500" s="16"/>
      <c r="EZ2500" s="16"/>
      <c r="FA2500" s="16"/>
      <c r="FB2500" s="16"/>
      <c r="FC2500" s="16"/>
      <c r="FD2500" s="16"/>
      <c r="FE2500" s="16"/>
      <c r="FF2500" s="16"/>
      <c r="FG2500" s="16"/>
      <c r="FH2500" s="16"/>
      <c r="FI2500" s="16"/>
      <c r="FJ2500" s="16"/>
      <c r="FK2500" s="16"/>
      <c r="FL2500" s="16"/>
      <c r="FM2500" s="16"/>
      <c r="FN2500" s="16"/>
      <c r="FO2500" s="16"/>
      <c r="FP2500" s="16"/>
      <c r="FQ2500" s="16"/>
      <c r="FR2500" s="16"/>
      <c r="FS2500" s="16"/>
      <c r="FT2500" s="16"/>
      <c r="FU2500" s="16"/>
      <c r="FV2500" s="16"/>
      <c r="FW2500" s="16"/>
      <c r="FX2500" s="16"/>
      <c r="FY2500" s="16"/>
      <c r="FZ2500" s="16"/>
      <c r="GA2500" s="16"/>
      <c r="GB2500" s="16"/>
      <c r="GC2500" s="16"/>
      <c r="GD2500" s="16"/>
      <c r="GE2500" s="16"/>
      <c r="GF2500" s="16"/>
      <c r="GG2500" s="16"/>
      <c r="GH2500" s="16"/>
      <c r="GI2500" s="16"/>
      <c r="GJ2500" s="16"/>
      <c r="GK2500" s="16"/>
      <c r="GL2500" s="16"/>
      <c r="GM2500" s="16"/>
      <c r="GN2500" s="16"/>
      <c r="GO2500" s="16"/>
      <c r="GP2500" s="16"/>
      <c r="GQ2500" s="16"/>
      <c r="GR2500" s="16"/>
      <c r="GS2500" s="16"/>
      <c r="GT2500" s="16"/>
      <c r="GU2500" s="16"/>
      <c r="GV2500" s="16"/>
      <c r="GW2500" s="16"/>
      <c r="GX2500" s="16"/>
      <c r="GY2500" s="16"/>
      <c r="GZ2500" s="16"/>
      <c r="HA2500" s="16"/>
      <c r="HB2500" s="16"/>
      <c r="HC2500" s="16"/>
      <c r="HD2500" s="16"/>
      <c r="HE2500" s="16"/>
      <c r="HF2500" s="16"/>
      <c r="HG2500" s="16"/>
      <c r="HH2500" s="16"/>
      <c r="HI2500" s="16"/>
      <c r="HJ2500" s="16"/>
      <c r="HK2500" s="16"/>
      <c r="HL2500" s="16"/>
      <c r="HM2500" s="16"/>
      <c r="HN2500" s="16"/>
      <c r="HO2500" s="16"/>
      <c r="HP2500" s="16"/>
      <c r="HQ2500" s="16"/>
      <c r="HR2500" s="16"/>
      <c r="HS2500" s="16"/>
      <c r="HT2500" s="16"/>
      <c r="HU2500" s="16"/>
      <c r="HV2500" s="16"/>
      <c r="HW2500" s="16"/>
      <c r="HX2500" s="16"/>
      <c r="HY2500" s="16"/>
      <c r="HZ2500" s="16"/>
      <c r="IA2500" s="16"/>
      <c r="IB2500" s="16"/>
      <c r="IC2500" s="16"/>
      <c r="ID2500" s="16"/>
      <c r="IE2500" s="16"/>
      <c r="IF2500" s="16"/>
      <c r="IG2500" s="16"/>
      <c r="IH2500" s="16"/>
      <c r="II2500" s="16"/>
      <c r="IJ2500" s="16"/>
      <c r="IK2500" s="16"/>
      <c r="IL2500" s="16"/>
      <c r="IM2500" s="16"/>
      <c r="IN2500" s="16"/>
      <c r="IO2500" s="16"/>
      <c r="IP2500" s="16"/>
      <c r="IQ2500" s="16"/>
      <c r="IR2500" s="16"/>
      <c r="IS2500" s="16"/>
      <c r="IT2500" s="16"/>
      <c r="IU2500" s="16"/>
      <c r="IV2500" s="16"/>
      <c r="IW2500" s="16"/>
      <c r="IX2500" s="16"/>
      <c r="IY2500" s="16"/>
      <c r="IZ2500" s="16"/>
      <c r="JA2500" s="16"/>
      <c r="JB2500" s="16"/>
      <c r="JC2500" s="16"/>
      <c r="JD2500" s="16"/>
      <c r="JE2500" s="16"/>
      <c r="JF2500" s="16"/>
      <c r="JG2500" s="16"/>
      <c r="JH2500" s="16"/>
      <c r="JI2500" s="16"/>
      <c r="JJ2500" s="16"/>
      <c r="JK2500" s="16"/>
      <c r="JL2500" s="16"/>
      <c r="JM2500" s="16"/>
      <c r="JN2500" s="16"/>
    </row>
    <row r="2501" spans="1:274" s="16" customFormat="1" x14ac:dyDescent="0.25">
      <c r="A2501" s="8">
        <v>2828</v>
      </c>
      <c r="B2501" s="8" t="s">
        <v>4234</v>
      </c>
      <c r="C2501" s="9"/>
      <c r="D2501" s="10" t="s">
        <v>4248</v>
      </c>
      <c r="E2501" s="9" t="s">
        <v>4236</v>
      </c>
      <c r="F2501" s="9" t="s">
        <v>4237</v>
      </c>
      <c r="G2501" s="9" t="s">
        <v>74</v>
      </c>
      <c r="H2501" s="9" t="s">
        <v>91</v>
      </c>
      <c r="I2501" s="18" t="s">
        <v>4238</v>
      </c>
      <c r="J2501" s="18"/>
      <c r="K2501" s="9"/>
      <c r="L2501" s="9" t="s">
        <v>4238</v>
      </c>
      <c r="M2501" s="9" t="s">
        <v>94</v>
      </c>
      <c r="N2501" s="9" t="s">
        <v>95</v>
      </c>
      <c r="O2501" s="22"/>
      <c r="P2501" s="9" t="s">
        <v>96</v>
      </c>
      <c r="Q2501" s="18" t="s">
        <v>97</v>
      </c>
      <c r="R2501" s="18" t="s">
        <v>98</v>
      </c>
      <c r="S2501" s="11" t="s">
        <v>65</v>
      </c>
      <c r="T2501" s="11"/>
      <c r="U2501" s="11" t="s">
        <v>66</v>
      </c>
      <c r="V2501" s="11" t="s">
        <v>67</v>
      </c>
      <c r="W2501" s="11" t="s">
        <v>68</v>
      </c>
      <c r="X2501" s="11" t="s">
        <v>69</v>
      </c>
      <c r="Y2501" s="9" t="s">
        <v>99</v>
      </c>
      <c r="Z2501" s="9" t="s">
        <v>71</v>
      </c>
      <c r="AA2501" s="12">
        <v>52.21</v>
      </c>
      <c r="AB2501" s="12">
        <v>14.11</v>
      </c>
      <c r="AC2501" s="46">
        <v>52.35</v>
      </c>
      <c r="AD2501" s="46">
        <v>14.183333299999999</v>
      </c>
      <c r="AE2501" s="8" t="s">
        <v>4241</v>
      </c>
      <c r="AF2501" s="8" t="s">
        <v>804</v>
      </c>
      <c r="AG2501" s="8" t="s">
        <v>74</v>
      </c>
      <c r="AH2501" s="13">
        <v>40</v>
      </c>
      <c r="AI2501" s="8" t="s">
        <v>149</v>
      </c>
      <c r="AJ2501" s="14"/>
      <c r="AK2501" s="14"/>
      <c r="AL2501" s="8" t="s">
        <v>386</v>
      </c>
      <c r="AM2501" s="13">
        <v>38</v>
      </c>
      <c r="AN2501" s="13">
        <v>148.19999999999999</v>
      </c>
      <c r="AO2501" s="9">
        <v>2</v>
      </c>
      <c r="AP2501" s="9" t="s">
        <v>78</v>
      </c>
      <c r="AQ2501" s="15">
        <v>27.832429289138165</v>
      </c>
      <c r="AR2501" s="59">
        <v>2.4904300424485465E-2</v>
      </c>
      <c r="AS2501" s="9"/>
      <c r="AT2501" s="9" t="s">
        <v>775</v>
      </c>
      <c r="AU2501" s="9" t="s">
        <v>80</v>
      </c>
      <c r="AV2501" s="14"/>
      <c r="AW2501" s="14"/>
      <c r="AX2501" s="14"/>
      <c r="AY2501" s="14">
        <v>3.9</v>
      </c>
      <c r="AZ2501" s="14" t="s">
        <v>52</v>
      </c>
    </row>
    <row r="2502" spans="1:274" s="16" customFormat="1" x14ac:dyDescent="0.25">
      <c r="A2502" s="8">
        <v>2829</v>
      </c>
      <c r="B2502" s="8" t="s">
        <v>4234</v>
      </c>
      <c r="C2502" s="9"/>
      <c r="D2502" s="10" t="s">
        <v>4249</v>
      </c>
      <c r="E2502" s="9" t="s">
        <v>4236</v>
      </c>
      <c r="F2502" s="9" t="s">
        <v>4237</v>
      </c>
      <c r="G2502" s="9" t="s">
        <v>74</v>
      </c>
      <c r="H2502" s="9" t="s">
        <v>91</v>
      </c>
      <c r="I2502" s="18" t="s">
        <v>4238</v>
      </c>
      <c r="J2502" s="18"/>
      <c r="K2502" s="9"/>
      <c r="L2502" s="9" t="s">
        <v>4238</v>
      </c>
      <c r="M2502" s="9" t="s">
        <v>94</v>
      </c>
      <c r="N2502" s="9" t="s">
        <v>95</v>
      </c>
      <c r="O2502" s="22"/>
      <c r="P2502" s="9" t="s">
        <v>96</v>
      </c>
      <c r="Q2502" s="18" t="s">
        <v>97</v>
      </c>
      <c r="R2502" s="18" t="s">
        <v>98</v>
      </c>
      <c r="S2502" s="11" t="s">
        <v>65</v>
      </c>
      <c r="T2502" s="11"/>
      <c r="U2502" s="11" t="s">
        <v>66</v>
      </c>
      <c r="V2502" s="11" t="s">
        <v>67</v>
      </c>
      <c r="W2502" s="11" t="s">
        <v>68</v>
      </c>
      <c r="X2502" s="11" t="s">
        <v>69</v>
      </c>
      <c r="Y2502" s="9" t="s">
        <v>99</v>
      </c>
      <c r="Z2502" s="9" t="s">
        <v>71</v>
      </c>
      <c r="AA2502" s="12">
        <v>41.42</v>
      </c>
      <c r="AB2502" s="12">
        <v>2.34</v>
      </c>
      <c r="AC2502" s="46">
        <v>41.7</v>
      </c>
      <c r="AD2502" s="46">
        <v>-2.5666666999999999</v>
      </c>
      <c r="AE2502" s="8" t="s">
        <v>4243</v>
      </c>
      <c r="AF2502" s="8" t="s">
        <v>1518</v>
      </c>
      <c r="AG2502" s="8" t="s">
        <v>74</v>
      </c>
      <c r="AH2502" s="13">
        <v>150</v>
      </c>
      <c r="AI2502" s="8" t="s">
        <v>149</v>
      </c>
      <c r="AJ2502" s="14"/>
      <c r="AK2502" s="14"/>
      <c r="AL2502" s="8" t="s">
        <v>103</v>
      </c>
      <c r="AM2502" s="13">
        <v>48</v>
      </c>
      <c r="AN2502" s="13">
        <v>566.40000000000009</v>
      </c>
      <c r="AO2502" s="9">
        <v>2</v>
      </c>
      <c r="AP2502" s="9" t="s">
        <v>78</v>
      </c>
      <c r="AQ2502" s="15">
        <v>35.499226554689315</v>
      </c>
      <c r="AR2502" s="59">
        <v>1.9525698101960004E-2</v>
      </c>
      <c r="AS2502" s="9"/>
      <c r="AT2502" s="9" t="s">
        <v>775</v>
      </c>
      <c r="AU2502" s="9" t="s">
        <v>80</v>
      </c>
      <c r="AV2502" s="14"/>
      <c r="AW2502" s="14"/>
      <c r="AX2502" s="14"/>
      <c r="AY2502" s="14">
        <v>11.8</v>
      </c>
      <c r="AZ2502" s="14" t="s">
        <v>52</v>
      </c>
    </row>
    <row r="2503" spans="1:274" s="16" customFormat="1" x14ac:dyDescent="0.25">
      <c r="A2503" s="8">
        <v>2830</v>
      </c>
      <c r="B2503" s="8" t="s">
        <v>4234</v>
      </c>
      <c r="C2503" s="9"/>
      <c r="D2503" s="10" t="s">
        <v>4250</v>
      </c>
      <c r="E2503" s="9" t="s">
        <v>4236</v>
      </c>
      <c r="F2503" s="9" t="s">
        <v>4237</v>
      </c>
      <c r="G2503" s="9" t="s">
        <v>74</v>
      </c>
      <c r="H2503" s="9" t="s">
        <v>91</v>
      </c>
      <c r="I2503" s="18" t="s">
        <v>4238</v>
      </c>
      <c r="J2503" s="18"/>
      <c r="K2503" s="9"/>
      <c r="L2503" s="9" t="s">
        <v>4238</v>
      </c>
      <c r="M2503" s="9" t="s">
        <v>94</v>
      </c>
      <c r="N2503" s="9" t="s">
        <v>95</v>
      </c>
      <c r="O2503" s="22"/>
      <c r="P2503" s="9" t="s">
        <v>96</v>
      </c>
      <c r="Q2503" s="18" t="s">
        <v>97</v>
      </c>
      <c r="R2503" s="18" t="s">
        <v>98</v>
      </c>
      <c r="S2503" s="11" t="s">
        <v>65</v>
      </c>
      <c r="T2503" s="11"/>
      <c r="U2503" s="11" t="s">
        <v>66</v>
      </c>
      <c r="V2503" s="11" t="s">
        <v>67</v>
      </c>
      <c r="W2503" s="11" t="s">
        <v>68</v>
      </c>
      <c r="X2503" s="11" t="s">
        <v>69</v>
      </c>
      <c r="Y2503" s="9" t="s">
        <v>99</v>
      </c>
      <c r="Z2503" s="9" t="s">
        <v>71</v>
      </c>
      <c r="AA2503" s="12">
        <v>38.08</v>
      </c>
      <c r="AB2503" s="12">
        <v>2.13</v>
      </c>
      <c r="AC2503" s="46">
        <v>38.133333299999997</v>
      </c>
      <c r="AD2503" s="46">
        <v>-2.2166667000000002</v>
      </c>
      <c r="AE2503" s="8" t="s">
        <v>4245</v>
      </c>
      <c r="AF2503" s="8" t="s">
        <v>1518</v>
      </c>
      <c r="AG2503" s="8" t="s">
        <v>74</v>
      </c>
      <c r="AH2503" s="13">
        <v>1200</v>
      </c>
      <c r="AI2503" s="8" t="s">
        <v>149</v>
      </c>
      <c r="AJ2503" s="14"/>
      <c r="AK2503" s="14"/>
      <c r="AL2503" s="8" t="s">
        <v>103</v>
      </c>
      <c r="AM2503" s="13">
        <v>50</v>
      </c>
      <c r="AN2503" s="13">
        <v>575</v>
      </c>
      <c r="AO2503" s="9">
        <v>2</v>
      </c>
      <c r="AP2503" s="9" t="s">
        <v>78</v>
      </c>
      <c r="AQ2503" s="15">
        <v>76.992698018728149</v>
      </c>
      <c r="AR2503" s="59">
        <v>9.0027651763981593E-3</v>
      </c>
      <c r="AS2503" s="9"/>
      <c r="AT2503" s="9" t="s">
        <v>775</v>
      </c>
      <c r="AU2503" s="9" t="s">
        <v>80</v>
      </c>
      <c r="AV2503" s="14"/>
      <c r="AW2503" s="14"/>
      <c r="AX2503" s="14"/>
      <c r="AY2503" s="14">
        <v>11.5</v>
      </c>
      <c r="AZ2503" s="14" t="s">
        <v>52</v>
      </c>
    </row>
    <row r="2504" spans="1:274" s="16" customFormat="1" x14ac:dyDescent="0.25">
      <c r="A2504" s="8">
        <v>2831</v>
      </c>
      <c r="B2504" s="8" t="s">
        <v>4234</v>
      </c>
      <c r="C2504" s="9"/>
      <c r="D2504" s="10" t="s">
        <v>4251</v>
      </c>
      <c r="E2504" s="9" t="s">
        <v>4236</v>
      </c>
      <c r="F2504" s="9" t="s">
        <v>4237</v>
      </c>
      <c r="G2504" s="9" t="s">
        <v>74</v>
      </c>
      <c r="H2504" s="9" t="s">
        <v>91</v>
      </c>
      <c r="I2504" s="18" t="s">
        <v>4238</v>
      </c>
      <c r="J2504" s="18"/>
      <c r="K2504" s="9"/>
      <c r="L2504" s="9" t="s">
        <v>4238</v>
      </c>
      <c r="M2504" s="9" t="s">
        <v>94</v>
      </c>
      <c r="N2504" s="9" t="s">
        <v>95</v>
      </c>
      <c r="O2504" s="22"/>
      <c r="P2504" s="9" t="s">
        <v>96</v>
      </c>
      <c r="Q2504" s="18" t="s">
        <v>97</v>
      </c>
      <c r="R2504" s="18" t="s">
        <v>98</v>
      </c>
      <c r="S2504" s="11" t="s">
        <v>65</v>
      </c>
      <c r="T2504" s="11"/>
      <c r="U2504" s="11" t="s">
        <v>66</v>
      </c>
      <c r="V2504" s="11" t="s">
        <v>67</v>
      </c>
      <c r="W2504" s="11" t="s">
        <v>68</v>
      </c>
      <c r="X2504" s="11" t="s">
        <v>69</v>
      </c>
      <c r="Y2504" s="9" t="s">
        <v>99</v>
      </c>
      <c r="Z2504" s="9" t="s">
        <v>71</v>
      </c>
      <c r="AA2504" s="12">
        <v>42.12</v>
      </c>
      <c r="AB2504" s="12">
        <v>1.49</v>
      </c>
      <c r="AC2504" s="46">
        <v>42.2</v>
      </c>
      <c r="AD2504" s="46">
        <v>1.8166667000000001</v>
      </c>
      <c r="AE2504" s="8" t="s">
        <v>4243</v>
      </c>
      <c r="AF2504" s="8" t="s">
        <v>1518</v>
      </c>
      <c r="AG2504" s="8" t="s">
        <v>74</v>
      </c>
      <c r="AH2504" s="13">
        <v>1200</v>
      </c>
      <c r="AI2504" s="8" t="s">
        <v>149</v>
      </c>
      <c r="AJ2504" s="14"/>
      <c r="AK2504" s="14"/>
      <c r="AL2504" s="8" t="s">
        <v>103</v>
      </c>
      <c r="AM2504" s="13">
        <v>47</v>
      </c>
      <c r="AN2504" s="13">
        <v>263.2</v>
      </c>
      <c r="AO2504" s="9">
        <v>2</v>
      </c>
      <c r="AP2504" s="9" t="s">
        <v>78</v>
      </c>
      <c r="AQ2504" s="15">
        <v>64.174308622365317</v>
      </c>
      <c r="AR2504" s="59">
        <v>1.0801007372573038E-2</v>
      </c>
      <c r="AS2504" s="9"/>
      <c r="AT2504" s="9" t="s">
        <v>775</v>
      </c>
      <c r="AU2504" s="9" t="s">
        <v>80</v>
      </c>
      <c r="AV2504" s="14"/>
      <c r="AW2504" s="14"/>
      <c r="AX2504" s="14"/>
      <c r="AY2504" s="14">
        <v>5.6</v>
      </c>
      <c r="AZ2504" s="14" t="s">
        <v>52</v>
      </c>
    </row>
    <row r="2505" spans="1:274" s="16" customFormat="1" x14ac:dyDescent="0.25">
      <c r="A2505" s="8">
        <v>2832</v>
      </c>
      <c r="B2505" s="8" t="s">
        <v>4234</v>
      </c>
      <c r="C2505" s="9"/>
      <c r="D2505" s="10" t="s">
        <v>4252</v>
      </c>
      <c r="E2505" s="9" t="s">
        <v>4236</v>
      </c>
      <c r="F2505" s="9" t="s">
        <v>4237</v>
      </c>
      <c r="G2505" s="9" t="s">
        <v>74</v>
      </c>
      <c r="H2505" s="9" t="s">
        <v>91</v>
      </c>
      <c r="I2505" s="18" t="s">
        <v>4238</v>
      </c>
      <c r="J2505" s="18"/>
      <c r="K2505" s="9"/>
      <c r="L2505" s="9" t="s">
        <v>4238</v>
      </c>
      <c r="M2505" s="9" t="s">
        <v>94</v>
      </c>
      <c r="N2505" s="9" t="s">
        <v>95</v>
      </c>
      <c r="O2505" s="22"/>
      <c r="P2505" s="9" t="s">
        <v>96</v>
      </c>
      <c r="Q2505" s="18" t="s">
        <v>97</v>
      </c>
      <c r="R2505" s="18" t="s">
        <v>98</v>
      </c>
      <c r="S2505" s="11" t="s">
        <v>65</v>
      </c>
      <c r="T2505" s="11"/>
      <c r="U2505" s="11" t="s">
        <v>66</v>
      </c>
      <c r="V2505" s="11" t="s">
        <v>67</v>
      </c>
      <c r="W2505" s="11" t="s">
        <v>68</v>
      </c>
      <c r="X2505" s="11" t="s">
        <v>69</v>
      </c>
      <c r="Y2505" s="9" t="s">
        <v>99</v>
      </c>
      <c r="Z2505" s="9" t="s">
        <v>71</v>
      </c>
      <c r="AA2505" s="12">
        <v>41.46</v>
      </c>
      <c r="AB2505" s="12">
        <v>15.18</v>
      </c>
      <c r="AC2505" s="46">
        <v>41.766666700000002</v>
      </c>
      <c r="AD2505" s="46">
        <v>15.3</v>
      </c>
      <c r="AE2505" s="8" t="s">
        <v>4239</v>
      </c>
      <c r="AF2505" s="8" t="s">
        <v>122</v>
      </c>
      <c r="AG2505" s="8" t="s">
        <v>74</v>
      </c>
      <c r="AH2505" s="13">
        <v>100</v>
      </c>
      <c r="AI2505" s="8" t="s">
        <v>149</v>
      </c>
      <c r="AJ2505" s="14"/>
      <c r="AK2505" s="14"/>
      <c r="AL2505" s="8" t="s">
        <v>386</v>
      </c>
      <c r="AM2505" s="13">
        <v>40</v>
      </c>
      <c r="AN2505" s="13">
        <v>480</v>
      </c>
      <c r="AO2505" s="9">
        <v>2</v>
      </c>
      <c r="AP2505" s="9" t="s">
        <v>78</v>
      </c>
      <c r="AQ2505" s="15">
        <v>33.258370677674883</v>
      </c>
      <c r="AR2505" s="59">
        <v>2.0841284958833819E-2</v>
      </c>
      <c r="AS2505" s="9"/>
      <c r="AT2505" s="9" t="s">
        <v>775</v>
      </c>
      <c r="AU2505" s="9" t="s">
        <v>80</v>
      </c>
      <c r="AV2505" s="14"/>
      <c r="AW2505" s="14"/>
      <c r="AX2505" s="14"/>
      <c r="AY2505" s="14">
        <v>12</v>
      </c>
      <c r="AZ2505" s="14" t="s">
        <v>52</v>
      </c>
    </row>
    <row r="2506" spans="1:274" s="16" customFormat="1" x14ac:dyDescent="0.25">
      <c r="A2506" s="8">
        <v>2833</v>
      </c>
      <c r="B2506" s="8" t="s">
        <v>4234</v>
      </c>
      <c r="C2506" s="9"/>
      <c r="D2506" s="10" t="s">
        <v>4253</v>
      </c>
      <c r="E2506" s="9" t="s">
        <v>4236</v>
      </c>
      <c r="F2506" s="9" t="s">
        <v>4237</v>
      </c>
      <c r="G2506" s="9" t="s">
        <v>74</v>
      </c>
      <c r="H2506" s="9" t="s">
        <v>91</v>
      </c>
      <c r="I2506" s="18" t="s">
        <v>4238</v>
      </c>
      <c r="J2506" s="18"/>
      <c r="K2506" s="9"/>
      <c r="L2506" s="9" t="s">
        <v>4238</v>
      </c>
      <c r="M2506" s="9" t="s">
        <v>94</v>
      </c>
      <c r="N2506" s="9" t="s">
        <v>95</v>
      </c>
      <c r="O2506" s="22"/>
      <c r="P2506" s="9" t="s">
        <v>96</v>
      </c>
      <c r="Q2506" s="18" t="s">
        <v>97</v>
      </c>
      <c r="R2506" s="18" t="s">
        <v>98</v>
      </c>
      <c r="S2506" s="11" t="s">
        <v>65</v>
      </c>
      <c r="T2506" s="11"/>
      <c r="U2506" s="11" t="s">
        <v>66</v>
      </c>
      <c r="V2506" s="11" t="s">
        <v>67</v>
      </c>
      <c r="W2506" s="11" t="s">
        <v>68</v>
      </c>
      <c r="X2506" s="11" t="s">
        <v>69</v>
      </c>
      <c r="Y2506" s="9" t="s">
        <v>99</v>
      </c>
      <c r="Z2506" s="9" t="s">
        <v>71</v>
      </c>
      <c r="AA2506" s="12">
        <v>52.21</v>
      </c>
      <c r="AB2506" s="12">
        <v>14.11</v>
      </c>
      <c r="AC2506" s="46">
        <v>52.35</v>
      </c>
      <c r="AD2506" s="46">
        <v>14.183333299999999</v>
      </c>
      <c r="AE2506" s="8" t="s">
        <v>4241</v>
      </c>
      <c r="AF2506" s="8" t="s">
        <v>804</v>
      </c>
      <c r="AG2506" s="8" t="s">
        <v>74</v>
      </c>
      <c r="AH2506" s="13">
        <v>40</v>
      </c>
      <c r="AI2506" s="8" t="s">
        <v>149</v>
      </c>
      <c r="AJ2506" s="14"/>
      <c r="AK2506" s="14"/>
      <c r="AL2506" s="8" t="s">
        <v>386</v>
      </c>
      <c r="AM2506" s="13">
        <v>38</v>
      </c>
      <c r="AN2506" s="13">
        <v>148.19999999999999</v>
      </c>
      <c r="AO2506" s="9">
        <v>2</v>
      </c>
      <c r="AP2506" s="9" t="s">
        <v>78</v>
      </c>
      <c r="AQ2506" s="15">
        <v>34.20313145977584</v>
      </c>
      <c r="AR2506" s="59">
        <v>2.026560583714717E-2</v>
      </c>
      <c r="AS2506" s="9"/>
      <c r="AT2506" s="9" t="s">
        <v>775</v>
      </c>
      <c r="AU2506" s="9" t="s">
        <v>80</v>
      </c>
      <c r="AV2506" s="14"/>
      <c r="AW2506" s="14"/>
      <c r="AX2506" s="14"/>
      <c r="AY2506" s="14">
        <v>3.9</v>
      </c>
      <c r="AZ2506" s="14" t="s">
        <v>52</v>
      </c>
    </row>
    <row r="2507" spans="1:274" x14ac:dyDescent="0.25">
      <c r="A2507" s="8">
        <v>2834</v>
      </c>
      <c r="B2507" s="8" t="s">
        <v>4234</v>
      </c>
      <c r="D2507" s="10" t="s">
        <v>4254</v>
      </c>
      <c r="E2507" s="9" t="s">
        <v>4236</v>
      </c>
      <c r="F2507" s="9" t="s">
        <v>4237</v>
      </c>
      <c r="G2507" s="9" t="s">
        <v>74</v>
      </c>
      <c r="H2507" s="9" t="s">
        <v>91</v>
      </c>
      <c r="I2507" s="18" t="s">
        <v>4238</v>
      </c>
      <c r="L2507" s="9" t="s">
        <v>4238</v>
      </c>
      <c r="M2507" s="9" t="s">
        <v>94</v>
      </c>
      <c r="N2507" s="9" t="s">
        <v>95</v>
      </c>
      <c r="O2507" s="22"/>
      <c r="P2507" s="9" t="s">
        <v>96</v>
      </c>
      <c r="Q2507" s="18" t="s">
        <v>97</v>
      </c>
      <c r="R2507" s="18" t="s">
        <v>98</v>
      </c>
      <c r="S2507" s="11" t="s">
        <v>65</v>
      </c>
      <c r="T2507" s="11"/>
      <c r="U2507" s="11" t="s">
        <v>66</v>
      </c>
      <c r="V2507" s="11" t="s">
        <v>67</v>
      </c>
      <c r="W2507" s="11" t="s">
        <v>68</v>
      </c>
      <c r="X2507" s="11" t="s">
        <v>69</v>
      </c>
      <c r="Y2507" s="9" t="s">
        <v>99</v>
      </c>
      <c r="Z2507" s="9" t="s">
        <v>71</v>
      </c>
      <c r="AA2507" s="12">
        <v>41.42</v>
      </c>
      <c r="AB2507" s="12">
        <v>2.34</v>
      </c>
      <c r="AC2507" s="46">
        <v>41.7</v>
      </c>
      <c r="AD2507" s="46">
        <v>-2.5666666999999999</v>
      </c>
      <c r="AE2507" s="8" t="s">
        <v>4243</v>
      </c>
      <c r="AF2507" s="8" t="s">
        <v>1518</v>
      </c>
      <c r="AG2507" s="8" t="s">
        <v>74</v>
      </c>
      <c r="AH2507" s="13">
        <v>150</v>
      </c>
      <c r="AI2507" s="8" t="s">
        <v>149</v>
      </c>
      <c r="AL2507" s="8" t="s">
        <v>103</v>
      </c>
      <c r="AM2507" s="13">
        <v>48</v>
      </c>
      <c r="AN2507" s="13">
        <v>566.40000000000009</v>
      </c>
      <c r="AO2507" s="9">
        <v>2</v>
      </c>
      <c r="AP2507" s="9" t="s">
        <v>78</v>
      </c>
      <c r="AQ2507" s="15">
        <v>48.298984677038334</v>
      </c>
      <c r="AR2507" s="59">
        <v>1.4351174982141439E-2</v>
      </c>
      <c r="AT2507" s="9" t="s">
        <v>775</v>
      </c>
      <c r="AU2507" s="9" t="s">
        <v>80</v>
      </c>
      <c r="AY2507" s="14">
        <v>11.8</v>
      </c>
      <c r="AZ2507" s="14" t="s">
        <v>52</v>
      </c>
      <c r="BA2507" s="16"/>
      <c r="BB2507" s="16"/>
      <c r="BC2507" s="16"/>
      <c r="BD2507" s="16"/>
      <c r="BE2507" s="16"/>
      <c r="BF2507" s="16"/>
      <c r="BG2507" s="16"/>
      <c r="BH2507" s="16"/>
      <c r="BI2507" s="16"/>
      <c r="BJ2507" s="16"/>
      <c r="BK2507" s="16"/>
      <c r="BL2507" s="16"/>
      <c r="BM2507" s="16"/>
      <c r="BN2507" s="16"/>
      <c r="BO2507" s="16"/>
      <c r="BP2507" s="16"/>
      <c r="BQ2507" s="16"/>
      <c r="BR2507" s="16"/>
      <c r="BS2507" s="16"/>
      <c r="BT2507" s="16"/>
      <c r="BU2507" s="16"/>
      <c r="BV2507" s="16"/>
      <c r="BW2507" s="16"/>
      <c r="BX2507" s="16"/>
      <c r="BY2507" s="16"/>
      <c r="BZ2507" s="16"/>
      <c r="CA2507" s="16"/>
      <c r="CB2507" s="16"/>
      <c r="CC2507" s="16"/>
      <c r="CD2507" s="16"/>
      <c r="CE2507" s="16"/>
      <c r="CF2507" s="16"/>
      <c r="CG2507" s="16"/>
      <c r="CH2507" s="16"/>
      <c r="CI2507" s="16"/>
      <c r="CJ2507" s="16"/>
      <c r="CK2507" s="16"/>
      <c r="CL2507" s="16"/>
      <c r="CM2507" s="16"/>
      <c r="CN2507" s="16"/>
      <c r="CO2507" s="16"/>
      <c r="CP2507" s="16"/>
      <c r="CQ2507" s="16"/>
      <c r="CR2507" s="16"/>
      <c r="CS2507" s="16"/>
      <c r="CT2507" s="16"/>
      <c r="CU2507" s="16"/>
      <c r="CV2507" s="16"/>
      <c r="CW2507" s="16"/>
      <c r="CX2507" s="16"/>
      <c r="CY2507" s="16"/>
      <c r="CZ2507" s="16"/>
      <c r="DA2507" s="16"/>
      <c r="DB2507" s="16"/>
      <c r="DC2507" s="16"/>
      <c r="DD2507" s="16"/>
      <c r="DE2507" s="16"/>
      <c r="DF2507" s="16"/>
      <c r="DG2507" s="16"/>
      <c r="DH2507" s="16"/>
      <c r="DI2507" s="16"/>
      <c r="DJ2507" s="16"/>
      <c r="DK2507" s="16"/>
      <c r="DL2507" s="16"/>
      <c r="DM2507" s="16"/>
      <c r="DN2507" s="16"/>
      <c r="DO2507" s="16"/>
      <c r="DP2507" s="16"/>
      <c r="DQ2507" s="16"/>
      <c r="DR2507" s="16"/>
      <c r="DS2507" s="16"/>
      <c r="DT2507" s="16"/>
      <c r="DU2507" s="16"/>
      <c r="DV2507" s="16"/>
      <c r="DW2507" s="16"/>
      <c r="DX2507" s="16"/>
      <c r="DY2507" s="16"/>
      <c r="DZ2507" s="16"/>
      <c r="EA2507" s="16"/>
      <c r="EB2507" s="16"/>
      <c r="EC2507" s="16"/>
      <c r="ED2507" s="16"/>
      <c r="EE2507" s="16"/>
      <c r="EF2507" s="16"/>
      <c r="EG2507" s="16"/>
      <c r="EH2507" s="16"/>
      <c r="EI2507" s="16"/>
      <c r="EJ2507" s="16"/>
      <c r="EK2507" s="16"/>
      <c r="EL2507" s="16"/>
      <c r="EM2507" s="16"/>
      <c r="EN2507" s="16"/>
      <c r="EO2507" s="16"/>
      <c r="EP2507" s="16"/>
      <c r="EQ2507" s="16"/>
      <c r="ER2507" s="16"/>
      <c r="ES2507" s="16"/>
      <c r="ET2507" s="16"/>
      <c r="EU2507" s="16"/>
      <c r="EV2507" s="16"/>
      <c r="EW2507" s="16"/>
      <c r="EX2507" s="16"/>
      <c r="EY2507" s="16"/>
      <c r="EZ2507" s="16"/>
      <c r="FA2507" s="16"/>
      <c r="FB2507" s="16"/>
      <c r="FC2507" s="16"/>
      <c r="FD2507" s="16"/>
      <c r="FE2507" s="16"/>
      <c r="FF2507" s="16"/>
      <c r="FG2507" s="16"/>
      <c r="FH2507" s="16"/>
      <c r="FI2507" s="16"/>
      <c r="FJ2507" s="16"/>
      <c r="FK2507" s="16"/>
      <c r="FL2507" s="16"/>
      <c r="FM2507" s="16"/>
      <c r="FN2507" s="16"/>
      <c r="FO2507" s="16"/>
      <c r="FP2507" s="16"/>
      <c r="FQ2507" s="16"/>
      <c r="FR2507" s="16"/>
      <c r="FS2507" s="16"/>
      <c r="FT2507" s="16"/>
      <c r="FU2507" s="16"/>
      <c r="FV2507" s="16"/>
      <c r="FW2507" s="16"/>
      <c r="FX2507" s="16"/>
      <c r="FY2507" s="16"/>
      <c r="FZ2507" s="16"/>
      <c r="GA2507" s="16"/>
      <c r="GB2507" s="16"/>
      <c r="GC2507" s="16"/>
      <c r="GD2507" s="16"/>
      <c r="GE2507" s="16"/>
      <c r="GF2507" s="16"/>
      <c r="GG2507" s="16"/>
      <c r="GH2507" s="16"/>
      <c r="GI2507" s="16"/>
      <c r="GJ2507" s="16"/>
      <c r="GK2507" s="16"/>
      <c r="GL2507" s="16"/>
      <c r="GM2507" s="16"/>
      <c r="GN2507" s="16"/>
      <c r="GO2507" s="16"/>
      <c r="GP2507" s="16"/>
      <c r="GQ2507" s="16"/>
      <c r="GR2507" s="16"/>
      <c r="GS2507" s="16"/>
      <c r="GT2507" s="16"/>
      <c r="GU2507" s="16"/>
      <c r="GV2507" s="16"/>
      <c r="GW2507" s="16"/>
      <c r="GX2507" s="16"/>
      <c r="GY2507" s="16"/>
      <c r="GZ2507" s="16"/>
      <c r="HA2507" s="16"/>
      <c r="HB2507" s="16"/>
      <c r="HC2507" s="16"/>
      <c r="HD2507" s="16"/>
      <c r="HE2507" s="16"/>
      <c r="HF2507" s="16"/>
      <c r="HG2507" s="16"/>
      <c r="HH2507" s="16"/>
      <c r="HI2507" s="16"/>
      <c r="HJ2507" s="16"/>
      <c r="HK2507" s="16"/>
      <c r="HL2507" s="16"/>
      <c r="HM2507" s="16"/>
      <c r="HN2507" s="16"/>
      <c r="HO2507" s="16"/>
      <c r="HP2507" s="16"/>
      <c r="HQ2507" s="16"/>
      <c r="HR2507" s="16"/>
      <c r="HS2507" s="16"/>
      <c r="HT2507" s="16"/>
      <c r="HU2507" s="16"/>
      <c r="HV2507" s="16"/>
      <c r="HW2507" s="16"/>
      <c r="HX2507" s="16"/>
      <c r="HY2507" s="16"/>
      <c r="HZ2507" s="16"/>
      <c r="IA2507" s="16"/>
      <c r="IB2507" s="16"/>
      <c r="IC2507" s="16"/>
      <c r="ID2507" s="16"/>
      <c r="IE2507" s="16"/>
      <c r="IF2507" s="16"/>
      <c r="IG2507" s="16"/>
      <c r="IH2507" s="16"/>
      <c r="II2507" s="16"/>
      <c r="IJ2507" s="16"/>
      <c r="IK2507" s="16"/>
      <c r="IL2507" s="16"/>
      <c r="IM2507" s="16"/>
      <c r="IN2507" s="16"/>
      <c r="IO2507" s="16"/>
      <c r="IP2507" s="16"/>
      <c r="IQ2507" s="16"/>
      <c r="IR2507" s="16"/>
      <c r="IS2507" s="16"/>
      <c r="IT2507" s="16"/>
      <c r="IU2507" s="16"/>
      <c r="IV2507" s="16"/>
      <c r="IW2507" s="16"/>
      <c r="IX2507" s="16"/>
      <c r="IY2507" s="16"/>
      <c r="IZ2507" s="16"/>
      <c r="JA2507" s="16"/>
      <c r="JB2507" s="16"/>
      <c r="JC2507" s="16"/>
      <c r="JD2507" s="16"/>
      <c r="JE2507" s="16"/>
      <c r="JF2507" s="16"/>
      <c r="JG2507" s="16"/>
      <c r="JH2507" s="16"/>
      <c r="JI2507" s="16"/>
      <c r="JJ2507" s="16"/>
      <c r="JK2507" s="16"/>
      <c r="JL2507" s="16"/>
      <c r="JM2507" s="16"/>
      <c r="JN2507" s="16"/>
    </row>
    <row r="2508" spans="1:274" x14ac:dyDescent="0.25">
      <c r="A2508" s="8">
        <v>2835</v>
      </c>
      <c r="B2508" s="8" t="s">
        <v>4234</v>
      </c>
      <c r="D2508" s="10" t="s">
        <v>4255</v>
      </c>
      <c r="E2508" s="9" t="s">
        <v>4236</v>
      </c>
      <c r="F2508" s="9" t="s">
        <v>4237</v>
      </c>
      <c r="G2508" s="9" t="s">
        <v>74</v>
      </c>
      <c r="H2508" s="9" t="s">
        <v>91</v>
      </c>
      <c r="I2508" s="18" t="s">
        <v>4238</v>
      </c>
      <c r="L2508" s="9" t="s">
        <v>4238</v>
      </c>
      <c r="M2508" s="9" t="s">
        <v>94</v>
      </c>
      <c r="N2508" s="9" t="s">
        <v>95</v>
      </c>
      <c r="O2508" s="22"/>
      <c r="P2508" s="9" t="s">
        <v>96</v>
      </c>
      <c r="Q2508" s="18" t="s">
        <v>97</v>
      </c>
      <c r="R2508" s="18" t="s">
        <v>98</v>
      </c>
      <c r="S2508" s="11" t="s">
        <v>65</v>
      </c>
      <c r="T2508" s="11"/>
      <c r="U2508" s="11" t="s">
        <v>66</v>
      </c>
      <c r="V2508" s="11" t="s">
        <v>67</v>
      </c>
      <c r="W2508" s="11" t="s">
        <v>68</v>
      </c>
      <c r="X2508" s="11" t="s">
        <v>69</v>
      </c>
      <c r="Y2508" s="9" t="s">
        <v>99</v>
      </c>
      <c r="Z2508" s="9" t="s">
        <v>71</v>
      </c>
      <c r="AA2508" s="12">
        <v>38.08</v>
      </c>
      <c r="AB2508" s="12">
        <v>2.13</v>
      </c>
      <c r="AC2508" s="46">
        <v>38.133333299999997</v>
      </c>
      <c r="AD2508" s="46">
        <v>-2.2166667000000002</v>
      </c>
      <c r="AE2508" s="8" t="s">
        <v>4245</v>
      </c>
      <c r="AF2508" s="8" t="s">
        <v>1518</v>
      </c>
      <c r="AG2508" s="8" t="s">
        <v>74</v>
      </c>
      <c r="AH2508" s="13">
        <v>1200</v>
      </c>
      <c r="AI2508" s="8" t="s">
        <v>149</v>
      </c>
      <c r="AL2508" s="8" t="s">
        <v>103</v>
      </c>
      <c r="AM2508" s="13">
        <v>50</v>
      </c>
      <c r="AN2508" s="13">
        <v>575</v>
      </c>
      <c r="AO2508" s="9">
        <v>2</v>
      </c>
      <c r="AP2508" s="9" t="s">
        <v>78</v>
      </c>
      <c r="AQ2508" s="15">
        <v>194.84495416838976</v>
      </c>
      <c r="AR2508" s="59">
        <v>3.5574294624068662E-3</v>
      </c>
      <c r="AT2508" s="9" t="s">
        <v>775</v>
      </c>
      <c r="AU2508" s="9" t="s">
        <v>80</v>
      </c>
      <c r="AY2508" s="14">
        <v>11.5</v>
      </c>
      <c r="AZ2508" s="14" t="s">
        <v>52</v>
      </c>
      <c r="BA2508" s="16"/>
      <c r="BB2508" s="16"/>
      <c r="BC2508" s="16"/>
      <c r="BD2508" s="16"/>
      <c r="BE2508" s="16"/>
      <c r="BF2508" s="16"/>
      <c r="BG2508" s="16"/>
      <c r="BH2508" s="16"/>
      <c r="BI2508" s="16"/>
      <c r="BJ2508" s="16"/>
      <c r="BK2508" s="16"/>
      <c r="BL2508" s="16"/>
      <c r="BM2508" s="16"/>
      <c r="BN2508" s="16"/>
      <c r="BO2508" s="16"/>
      <c r="BP2508" s="16"/>
      <c r="BQ2508" s="16"/>
      <c r="BR2508" s="16"/>
      <c r="BS2508" s="16"/>
      <c r="BT2508" s="16"/>
      <c r="BU2508" s="16"/>
      <c r="BV2508" s="16"/>
      <c r="BW2508" s="16"/>
      <c r="BX2508" s="16"/>
      <c r="BY2508" s="16"/>
      <c r="BZ2508" s="16"/>
      <c r="CA2508" s="16"/>
      <c r="CB2508" s="16"/>
      <c r="CC2508" s="16"/>
      <c r="CD2508" s="16"/>
      <c r="CE2508" s="16"/>
      <c r="CF2508" s="16"/>
      <c r="CG2508" s="16"/>
      <c r="CH2508" s="16"/>
      <c r="CI2508" s="16"/>
      <c r="CJ2508" s="16"/>
      <c r="CK2508" s="16"/>
      <c r="CL2508" s="16"/>
      <c r="CM2508" s="16"/>
      <c r="CN2508" s="16"/>
      <c r="CO2508" s="16"/>
      <c r="CP2508" s="16"/>
      <c r="CQ2508" s="16"/>
      <c r="CR2508" s="16"/>
      <c r="CS2508" s="16"/>
      <c r="CT2508" s="16"/>
      <c r="CU2508" s="16"/>
      <c r="CV2508" s="16"/>
      <c r="CW2508" s="16"/>
      <c r="CX2508" s="16"/>
      <c r="CY2508" s="16"/>
      <c r="CZ2508" s="16"/>
      <c r="DA2508" s="16"/>
      <c r="DB2508" s="16"/>
      <c r="DC2508" s="16"/>
      <c r="DD2508" s="16"/>
      <c r="DE2508" s="16"/>
      <c r="DF2508" s="16"/>
      <c r="DG2508" s="16"/>
      <c r="DH2508" s="16"/>
      <c r="DI2508" s="16"/>
      <c r="DJ2508" s="16"/>
      <c r="DK2508" s="16"/>
      <c r="DL2508" s="16"/>
      <c r="DM2508" s="16"/>
      <c r="DN2508" s="16"/>
      <c r="DO2508" s="16"/>
      <c r="DP2508" s="16"/>
      <c r="DQ2508" s="16"/>
      <c r="DR2508" s="16"/>
      <c r="DS2508" s="16"/>
      <c r="DT2508" s="16"/>
      <c r="DU2508" s="16"/>
      <c r="DV2508" s="16"/>
      <c r="DW2508" s="16"/>
      <c r="DX2508" s="16"/>
      <c r="DY2508" s="16"/>
      <c r="DZ2508" s="16"/>
      <c r="EA2508" s="16"/>
      <c r="EB2508" s="16"/>
      <c r="EC2508" s="16"/>
      <c r="ED2508" s="16"/>
      <c r="EE2508" s="16"/>
      <c r="EF2508" s="16"/>
      <c r="EG2508" s="16"/>
      <c r="EH2508" s="16"/>
      <c r="EI2508" s="16"/>
      <c r="EJ2508" s="16"/>
      <c r="EK2508" s="16"/>
      <c r="EL2508" s="16"/>
      <c r="EM2508" s="16"/>
      <c r="EN2508" s="16"/>
      <c r="EO2508" s="16"/>
      <c r="EP2508" s="16"/>
      <c r="EQ2508" s="16"/>
      <c r="ER2508" s="16"/>
      <c r="ES2508" s="16"/>
      <c r="ET2508" s="16"/>
      <c r="EU2508" s="16"/>
      <c r="EV2508" s="16"/>
      <c r="EW2508" s="16"/>
      <c r="EX2508" s="16"/>
      <c r="EY2508" s="16"/>
      <c r="EZ2508" s="16"/>
      <c r="FA2508" s="16"/>
      <c r="FB2508" s="16"/>
      <c r="FC2508" s="16"/>
      <c r="FD2508" s="16"/>
      <c r="FE2508" s="16"/>
      <c r="FF2508" s="16"/>
      <c r="FG2508" s="16"/>
      <c r="FH2508" s="16"/>
      <c r="FI2508" s="16"/>
      <c r="FJ2508" s="16"/>
      <c r="FK2508" s="16"/>
      <c r="FL2508" s="16"/>
      <c r="FM2508" s="16"/>
      <c r="FN2508" s="16"/>
      <c r="FO2508" s="16"/>
      <c r="FP2508" s="16"/>
      <c r="FQ2508" s="16"/>
      <c r="FR2508" s="16"/>
      <c r="FS2508" s="16"/>
      <c r="FT2508" s="16"/>
      <c r="FU2508" s="16"/>
      <c r="FV2508" s="16"/>
      <c r="FW2508" s="16"/>
      <c r="FX2508" s="16"/>
      <c r="FY2508" s="16"/>
      <c r="FZ2508" s="16"/>
      <c r="GA2508" s="16"/>
      <c r="GB2508" s="16"/>
      <c r="GC2508" s="16"/>
      <c r="GD2508" s="16"/>
      <c r="GE2508" s="16"/>
      <c r="GF2508" s="16"/>
      <c r="GG2508" s="16"/>
      <c r="GH2508" s="16"/>
      <c r="GI2508" s="16"/>
      <c r="GJ2508" s="16"/>
      <c r="GK2508" s="16"/>
      <c r="GL2508" s="16"/>
      <c r="GM2508" s="16"/>
      <c r="GN2508" s="16"/>
      <c r="GO2508" s="16"/>
      <c r="GP2508" s="16"/>
      <c r="GQ2508" s="16"/>
      <c r="GR2508" s="16"/>
      <c r="GS2508" s="16"/>
      <c r="GT2508" s="16"/>
      <c r="GU2508" s="16"/>
      <c r="GV2508" s="16"/>
      <c r="GW2508" s="16"/>
      <c r="GX2508" s="16"/>
      <c r="GY2508" s="16"/>
      <c r="GZ2508" s="16"/>
      <c r="HA2508" s="16"/>
      <c r="HB2508" s="16"/>
      <c r="HC2508" s="16"/>
      <c r="HD2508" s="16"/>
      <c r="HE2508" s="16"/>
      <c r="HF2508" s="16"/>
      <c r="HG2508" s="16"/>
      <c r="HH2508" s="16"/>
      <c r="HI2508" s="16"/>
      <c r="HJ2508" s="16"/>
      <c r="HK2508" s="16"/>
      <c r="HL2508" s="16"/>
      <c r="HM2508" s="16"/>
      <c r="HN2508" s="16"/>
      <c r="HO2508" s="16"/>
      <c r="HP2508" s="16"/>
      <c r="HQ2508" s="16"/>
      <c r="HR2508" s="16"/>
      <c r="HS2508" s="16"/>
      <c r="HT2508" s="16"/>
      <c r="HU2508" s="16"/>
      <c r="HV2508" s="16"/>
      <c r="HW2508" s="16"/>
      <c r="HX2508" s="16"/>
      <c r="HY2508" s="16"/>
      <c r="HZ2508" s="16"/>
      <c r="IA2508" s="16"/>
      <c r="IB2508" s="16"/>
      <c r="IC2508" s="16"/>
      <c r="ID2508" s="16"/>
      <c r="IE2508" s="16"/>
      <c r="IF2508" s="16"/>
      <c r="IG2508" s="16"/>
      <c r="IH2508" s="16"/>
      <c r="II2508" s="16"/>
      <c r="IJ2508" s="16"/>
      <c r="IK2508" s="16"/>
      <c r="IL2508" s="16"/>
      <c r="IM2508" s="16"/>
      <c r="IN2508" s="16"/>
      <c r="IO2508" s="16"/>
      <c r="IP2508" s="16"/>
      <c r="IQ2508" s="16"/>
      <c r="IR2508" s="16"/>
      <c r="IS2508" s="16"/>
      <c r="IT2508" s="16"/>
      <c r="IU2508" s="16"/>
      <c r="IV2508" s="16"/>
      <c r="IW2508" s="16"/>
      <c r="IX2508" s="16"/>
      <c r="IY2508" s="16"/>
      <c r="IZ2508" s="16"/>
      <c r="JA2508" s="16"/>
      <c r="JB2508" s="16"/>
      <c r="JC2508" s="16"/>
      <c r="JD2508" s="16"/>
      <c r="JE2508" s="16"/>
      <c r="JF2508" s="16"/>
      <c r="JG2508" s="16"/>
      <c r="JH2508" s="16"/>
      <c r="JI2508" s="16"/>
      <c r="JJ2508" s="16"/>
      <c r="JK2508" s="16"/>
      <c r="JL2508" s="16"/>
      <c r="JM2508" s="16"/>
      <c r="JN2508" s="16"/>
    </row>
    <row r="2509" spans="1:274" x14ac:dyDescent="0.25">
      <c r="A2509" s="8">
        <v>2836</v>
      </c>
      <c r="B2509" s="8" t="s">
        <v>4234</v>
      </c>
      <c r="D2509" s="10" t="s">
        <v>4256</v>
      </c>
      <c r="E2509" s="9" t="s">
        <v>4236</v>
      </c>
      <c r="F2509" s="9" t="s">
        <v>4237</v>
      </c>
      <c r="G2509" s="9" t="s">
        <v>74</v>
      </c>
      <c r="H2509" s="9" t="s">
        <v>91</v>
      </c>
      <c r="I2509" s="18" t="s">
        <v>4238</v>
      </c>
      <c r="L2509" s="9" t="s">
        <v>4238</v>
      </c>
      <c r="M2509" s="9" t="s">
        <v>94</v>
      </c>
      <c r="N2509" s="9" t="s">
        <v>95</v>
      </c>
      <c r="O2509" s="22"/>
      <c r="P2509" s="9" t="s">
        <v>96</v>
      </c>
      <c r="Q2509" s="18" t="s">
        <v>97</v>
      </c>
      <c r="R2509" s="18" t="s">
        <v>98</v>
      </c>
      <c r="S2509" s="11" t="s">
        <v>65</v>
      </c>
      <c r="T2509" s="11"/>
      <c r="U2509" s="11" t="s">
        <v>66</v>
      </c>
      <c r="V2509" s="11" t="s">
        <v>67</v>
      </c>
      <c r="W2509" s="11" t="s">
        <v>68</v>
      </c>
      <c r="X2509" s="11" t="s">
        <v>69</v>
      </c>
      <c r="Y2509" s="9" t="s">
        <v>99</v>
      </c>
      <c r="Z2509" s="9" t="s">
        <v>71</v>
      </c>
      <c r="AA2509" s="12">
        <v>42.12</v>
      </c>
      <c r="AB2509" s="12">
        <v>1.49</v>
      </c>
      <c r="AC2509" s="46">
        <v>42.2</v>
      </c>
      <c r="AD2509" s="46">
        <v>1.8166667000000001</v>
      </c>
      <c r="AE2509" s="8" t="s">
        <v>4243</v>
      </c>
      <c r="AF2509" s="8" t="s">
        <v>1518</v>
      </c>
      <c r="AG2509" s="8" t="s">
        <v>74</v>
      </c>
      <c r="AH2509" s="13">
        <v>1200</v>
      </c>
      <c r="AI2509" s="8" t="s">
        <v>149</v>
      </c>
      <c r="AL2509" s="8" t="s">
        <v>103</v>
      </c>
      <c r="AM2509" s="13">
        <v>47</v>
      </c>
      <c r="AN2509" s="13">
        <v>263.2</v>
      </c>
      <c r="AO2509" s="9">
        <v>2</v>
      </c>
      <c r="AP2509" s="9" t="s">
        <v>78</v>
      </c>
      <c r="AQ2509" s="15">
        <v>54.240237234908399</v>
      </c>
      <c r="AR2509" s="59">
        <v>1.2779206284773468E-2</v>
      </c>
      <c r="AT2509" s="9" t="s">
        <v>775</v>
      </c>
      <c r="AU2509" s="9" t="s">
        <v>80</v>
      </c>
      <c r="AY2509" s="14">
        <v>5.6</v>
      </c>
      <c r="AZ2509" s="14" t="s">
        <v>52</v>
      </c>
      <c r="BA2509" s="16"/>
      <c r="BB2509" s="16"/>
      <c r="BC2509" s="16"/>
      <c r="BD2509" s="16"/>
      <c r="BE2509" s="16"/>
      <c r="BF2509" s="16"/>
      <c r="BG2509" s="16"/>
      <c r="BH2509" s="16"/>
      <c r="BI2509" s="16"/>
      <c r="BJ2509" s="16"/>
      <c r="BK2509" s="16"/>
      <c r="BL2509" s="16"/>
      <c r="BM2509" s="16"/>
      <c r="BN2509" s="16"/>
      <c r="BO2509" s="16"/>
      <c r="BP2509" s="16"/>
      <c r="BQ2509" s="16"/>
      <c r="BR2509" s="16"/>
      <c r="BS2509" s="16"/>
      <c r="BT2509" s="16"/>
      <c r="BU2509" s="16"/>
      <c r="BV2509" s="16"/>
      <c r="BW2509" s="16"/>
      <c r="BX2509" s="16"/>
      <c r="BY2509" s="16"/>
      <c r="BZ2509" s="16"/>
      <c r="CA2509" s="16"/>
      <c r="CB2509" s="16"/>
      <c r="CC2509" s="16"/>
      <c r="CD2509" s="16"/>
      <c r="CE2509" s="16"/>
      <c r="CF2509" s="16"/>
      <c r="CG2509" s="16"/>
      <c r="CH2509" s="16"/>
      <c r="CI2509" s="16"/>
      <c r="CJ2509" s="16"/>
      <c r="CK2509" s="16"/>
      <c r="CL2509" s="16"/>
      <c r="CM2509" s="16"/>
      <c r="CN2509" s="16"/>
      <c r="CO2509" s="16"/>
      <c r="CP2509" s="16"/>
      <c r="CQ2509" s="16"/>
      <c r="CR2509" s="16"/>
      <c r="CS2509" s="16"/>
      <c r="CT2509" s="16"/>
      <c r="CU2509" s="16"/>
      <c r="CV2509" s="16"/>
      <c r="CW2509" s="16"/>
      <c r="CX2509" s="16"/>
      <c r="CY2509" s="16"/>
      <c r="CZ2509" s="16"/>
      <c r="DA2509" s="16"/>
      <c r="DB2509" s="16"/>
      <c r="DC2509" s="16"/>
      <c r="DD2509" s="16"/>
      <c r="DE2509" s="16"/>
      <c r="DF2509" s="16"/>
      <c r="DG2509" s="16"/>
      <c r="DH2509" s="16"/>
      <c r="DI2509" s="16"/>
      <c r="DJ2509" s="16"/>
      <c r="DK2509" s="16"/>
      <c r="DL2509" s="16"/>
      <c r="DM2509" s="16"/>
      <c r="DN2509" s="16"/>
      <c r="DO2509" s="16"/>
      <c r="DP2509" s="16"/>
      <c r="DQ2509" s="16"/>
      <c r="DR2509" s="16"/>
      <c r="DS2509" s="16"/>
      <c r="DT2509" s="16"/>
      <c r="DU2509" s="16"/>
      <c r="DV2509" s="16"/>
      <c r="DW2509" s="16"/>
      <c r="DX2509" s="16"/>
      <c r="DY2509" s="16"/>
      <c r="DZ2509" s="16"/>
      <c r="EA2509" s="16"/>
      <c r="EB2509" s="16"/>
      <c r="EC2509" s="16"/>
      <c r="ED2509" s="16"/>
      <c r="EE2509" s="16"/>
      <c r="EF2509" s="16"/>
      <c r="EG2509" s="16"/>
      <c r="EH2509" s="16"/>
      <c r="EI2509" s="16"/>
      <c r="EJ2509" s="16"/>
      <c r="EK2509" s="16"/>
      <c r="EL2509" s="16"/>
      <c r="EM2509" s="16"/>
      <c r="EN2509" s="16"/>
      <c r="EO2509" s="16"/>
      <c r="EP2509" s="16"/>
      <c r="EQ2509" s="16"/>
      <c r="ER2509" s="16"/>
      <c r="ES2509" s="16"/>
      <c r="ET2509" s="16"/>
      <c r="EU2509" s="16"/>
      <c r="EV2509" s="16"/>
      <c r="EW2509" s="16"/>
      <c r="EX2509" s="16"/>
      <c r="EY2509" s="16"/>
      <c r="EZ2509" s="16"/>
      <c r="FA2509" s="16"/>
      <c r="FB2509" s="16"/>
      <c r="FC2509" s="16"/>
      <c r="FD2509" s="16"/>
      <c r="FE2509" s="16"/>
      <c r="FF2509" s="16"/>
      <c r="FG2509" s="16"/>
      <c r="FH2509" s="16"/>
      <c r="FI2509" s="16"/>
      <c r="FJ2509" s="16"/>
      <c r="FK2509" s="16"/>
      <c r="FL2509" s="16"/>
      <c r="FM2509" s="16"/>
      <c r="FN2509" s="16"/>
      <c r="FO2509" s="16"/>
      <c r="FP2509" s="16"/>
      <c r="FQ2509" s="16"/>
      <c r="FR2509" s="16"/>
      <c r="FS2509" s="16"/>
      <c r="FT2509" s="16"/>
      <c r="FU2509" s="16"/>
      <c r="FV2509" s="16"/>
      <c r="FW2509" s="16"/>
      <c r="FX2509" s="16"/>
      <c r="FY2509" s="16"/>
      <c r="FZ2509" s="16"/>
      <c r="GA2509" s="16"/>
      <c r="GB2509" s="16"/>
      <c r="GC2509" s="16"/>
      <c r="GD2509" s="16"/>
      <c r="GE2509" s="16"/>
      <c r="GF2509" s="16"/>
      <c r="GG2509" s="16"/>
      <c r="GH2509" s="16"/>
      <c r="GI2509" s="16"/>
      <c r="GJ2509" s="16"/>
      <c r="GK2509" s="16"/>
      <c r="GL2509" s="16"/>
      <c r="GM2509" s="16"/>
      <c r="GN2509" s="16"/>
      <c r="GO2509" s="16"/>
      <c r="GP2509" s="16"/>
      <c r="GQ2509" s="16"/>
      <c r="GR2509" s="16"/>
      <c r="GS2509" s="16"/>
      <c r="GT2509" s="16"/>
      <c r="GU2509" s="16"/>
      <c r="GV2509" s="16"/>
      <c r="GW2509" s="16"/>
      <c r="GX2509" s="16"/>
      <c r="GY2509" s="16"/>
      <c r="GZ2509" s="16"/>
      <c r="HA2509" s="16"/>
      <c r="HB2509" s="16"/>
      <c r="HC2509" s="16"/>
      <c r="HD2509" s="16"/>
      <c r="HE2509" s="16"/>
      <c r="HF2509" s="16"/>
      <c r="HG2509" s="16"/>
      <c r="HH2509" s="16"/>
      <c r="HI2509" s="16"/>
      <c r="HJ2509" s="16"/>
      <c r="HK2509" s="16"/>
      <c r="HL2509" s="16"/>
      <c r="HM2509" s="16"/>
      <c r="HN2509" s="16"/>
      <c r="HO2509" s="16"/>
      <c r="HP2509" s="16"/>
      <c r="HQ2509" s="16"/>
      <c r="HR2509" s="16"/>
      <c r="HS2509" s="16"/>
      <c r="HT2509" s="16"/>
      <c r="HU2509" s="16"/>
      <c r="HV2509" s="16"/>
      <c r="HW2509" s="16"/>
      <c r="HX2509" s="16"/>
      <c r="HY2509" s="16"/>
      <c r="HZ2509" s="16"/>
      <c r="IA2509" s="16"/>
      <c r="IB2509" s="16"/>
      <c r="IC2509" s="16"/>
      <c r="ID2509" s="16"/>
      <c r="IE2509" s="16"/>
      <c r="IF2509" s="16"/>
      <c r="IG2509" s="16"/>
      <c r="IH2509" s="16"/>
      <c r="II2509" s="16"/>
      <c r="IJ2509" s="16"/>
      <c r="IK2509" s="16"/>
      <c r="IL2509" s="16"/>
      <c r="IM2509" s="16"/>
      <c r="IN2509" s="16"/>
      <c r="IO2509" s="16"/>
      <c r="IP2509" s="16"/>
      <c r="IQ2509" s="16"/>
      <c r="IR2509" s="16"/>
      <c r="IS2509" s="16"/>
      <c r="IT2509" s="16"/>
      <c r="IU2509" s="16"/>
      <c r="IV2509" s="16"/>
      <c r="IW2509" s="16"/>
      <c r="IX2509" s="16"/>
      <c r="IY2509" s="16"/>
      <c r="IZ2509" s="16"/>
      <c r="JA2509" s="16"/>
      <c r="JB2509" s="16"/>
      <c r="JC2509" s="16"/>
      <c r="JD2509" s="16"/>
      <c r="JE2509" s="16"/>
      <c r="JF2509" s="16"/>
      <c r="JG2509" s="16"/>
      <c r="JH2509" s="16"/>
      <c r="JI2509" s="16"/>
      <c r="JJ2509" s="16"/>
      <c r="JK2509" s="16"/>
      <c r="JL2509" s="16"/>
      <c r="JM2509" s="16"/>
      <c r="JN2509" s="16"/>
    </row>
    <row r="2510" spans="1:274" x14ac:dyDescent="0.25">
      <c r="A2510" s="8">
        <v>2837</v>
      </c>
      <c r="B2510" s="8" t="s">
        <v>4234</v>
      </c>
      <c r="D2510" s="10" t="s">
        <v>4257</v>
      </c>
      <c r="E2510" s="9" t="s">
        <v>4236</v>
      </c>
      <c r="F2510" s="9" t="s">
        <v>4237</v>
      </c>
      <c r="G2510" s="9" t="s">
        <v>74</v>
      </c>
      <c r="H2510" s="9" t="s">
        <v>91</v>
      </c>
      <c r="I2510" s="18" t="s">
        <v>4238</v>
      </c>
      <c r="L2510" s="9" t="s">
        <v>4238</v>
      </c>
      <c r="M2510" s="9" t="s">
        <v>94</v>
      </c>
      <c r="N2510" s="9" t="s">
        <v>95</v>
      </c>
      <c r="O2510" s="22"/>
      <c r="P2510" s="9" t="s">
        <v>96</v>
      </c>
      <c r="Q2510" s="18" t="s">
        <v>97</v>
      </c>
      <c r="R2510" s="18" t="s">
        <v>98</v>
      </c>
      <c r="S2510" s="11" t="s">
        <v>65</v>
      </c>
      <c r="T2510" s="11"/>
      <c r="U2510" s="11" t="s">
        <v>66</v>
      </c>
      <c r="V2510" s="11" t="s">
        <v>67</v>
      </c>
      <c r="W2510" s="11" t="s">
        <v>68</v>
      </c>
      <c r="X2510" s="11" t="s">
        <v>69</v>
      </c>
      <c r="Y2510" s="9" t="s">
        <v>99</v>
      </c>
      <c r="Z2510" s="9" t="s">
        <v>71</v>
      </c>
      <c r="AA2510" s="12">
        <v>41.46</v>
      </c>
      <c r="AB2510" s="12">
        <v>15.18</v>
      </c>
      <c r="AC2510" s="46">
        <v>41.766666700000002</v>
      </c>
      <c r="AD2510" s="46">
        <v>15.3</v>
      </c>
      <c r="AE2510" s="8" t="s">
        <v>4239</v>
      </c>
      <c r="AF2510" s="8" t="s">
        <v>122</v>
      </c>
      <c r="AG2510" s="8" t="s">
        <v>74</v>
      </c>
      <c r="AH2510" s="13">
        <v>100</v>
      </c>
      <c r="AI2510" s="8" t="s">
        <v>149</v>
      </c>
      <c r="AL2510" s="8" t="s">
        <v>386</v>
      </c>
      <c r="AM2510" s="13">
        <v>40</v>
      </c>
      <c r="AN2510" s="13">
        <v>480</v>
      </c>
      <c r="AO2510" s="9">
        <v>2</v>
      </c>
      <c r="AP2510" s="9" t="s">
        <v>84</v>
      </c>
      <c r="AQ2510" s="15">
        <v>38.631243926369855</v>
      </c>
      <c r="AR2510" s="59">
        <v>1.7942657551516222E-2</v>
      </c>
      <c r="AT2510" s="9" t="s">
        <v>775</v>
      </c>
      <c r="AU2510" s="9" t="s">
        <v>80</v>
      </c>
      <c r="AY2510" s="14">
        <v>12</v>
      </c>
      <c r="AZ2510" s="14" t="s">
        <v>52</v>
      </c>
      <c r="BA2510" s="16"/>
      <c r="BB2510" s="16"/>
      <c r="BC2510" s="16"/>
      <c r="BD2510" s="16"/>
      <c r="BE2510" s="16"/>
      <c r="BF2510" s="16"/>
      <c r="BG2510" s="16"/>
      <c r="BH2510" s="16"/>
      <c r="BI2510" s="16"/>
      <c r="BJ2510" s="16"/>
      <c r="BK2510" s="16"/>
      <c r="BL2510" s="16"/>
      <c r="BM2510" s="16"/>
      <c r="BN2510" s="16"/>
      <c r="BO2510" s="16"/>
      <c r="BP2510" s="16"/>
      <c r="BQ2510" s="16"/>
      <c r="BR2510" s="16"/>
      <c r="BS2510" s="16"/>
      <c r="BT2510" s="16"/>
      <c r="BU2510" s="16"/>
      <c r="BV2510" s="16"/>
      <c r="BW2510" s="16"/>
      <c r="BX2510" s="16"/>
      <c r="BY2510" s="16"/>
      <c r="BZ2510" s="16"/>
      <c r="CA2510" s="16"/>
      <c r="CB2510" s="16"/>
      <c r="CC2510" s="16"/>
      <c r="CD2510" s="16"/>
      <c r="CE2510" s="16"/>
      <c r="CF2510" s="16"/>
      <c r="CG2510" s="16"/>
      <c r="CH2510" s="16"/>
      <c r="CI2510" s="16"/>
      <c r="CJ2510" s="16"/>
      <c r="CK2510" s="16"/>
      <c r="CL2510" s="16"/>
      <c r="CM2510" s="16"/>
      <c r="CN2510" s="16"/>
      <c r="CO2510" s="16"/>
      <c r="CP2510" s="16"/>
      <c r="CQ2510" s="16"/>
      <c r="CR2510" s="16"/>
      <c r="CS2510" s="16"/>
      <c r="CT2510" s="16"/>
      <c r="CU2510" s="16"/>
      <c r="CV2510" s="16"/>
      <c r="CW2510" s="16"/>
      <c r="CX2510" s="16"/>
      <c r="CY2510" s="16"/>
      <c r="CZ2510" s="16"/>
      <c r="DA2510" s="16"/>
      <c r="DB2510" s="16"/>
      <c r="DC2510" s="16"/>
      <c r="DD2510" s="16"/>
      <c r="DE2510" s="16"/>
      <c r="DF2510" s="16"/>
      <c r="DG2510" s="16"/>
      <c r="DH2510" s="16"/>
      <c r="DI2510" s="16"/>
      <c r="DJ2510" s="16"/>
      <c r="DK2510" s="16"/>
      <c r="DL2510" s="16"/>
      <c r="DM2510" s="16"/>
      <c r="DN2510" s="16"/>
      <c r="DO2510" s="16"/>
      <c r="DP2510" s="16"/>
      <c r="DQ2510" s="16"/>
      <c r="DR2510" s="16"/>
      <c r="DS2510" s="16"/>
      <c r="DT2510" s="16"/>
      <c r="DU2510" s="16"/>
      <c r="DV2510" s="16"/>
      <c r="DW2510" s="16"/>
      <c r="DX2510" s="16"/>
      <c r="DY2510" s="16"/>
      <c r="DZ2510" s="16"/>
      <c r="EA2510" s="16"/>
      <c r="EB2510" s="16"/>
      <c r="EC2510" s="16"/>
      <c r="ED2510" s="16"/>
      <c r="EE2510" s="16"/>
      <c r="EF2510" s="16"/>
      <c r="EG2510" s="16"/>
      <c r="EH2510" s="16"/>
      <c r="EI2510" s="16"/>
      <c r="EJ2510" s="16"/>
      <c r="EK2510" s="16"/>
      <c r="EL2510" s="16"/>
      <c r="EM2510" s="16"/>
      <c r="EN2510" s="16"/>
      <c r="EO2510" s="16"/>
      <c r="EP2510" s="16"/>
      <c r="EQ2510" s="16"/>
      <c r="ER2510" s="16"/>
      <c r="ES2510" s="16"/>
      <c r="ET2510" s="16"/>
      <c r="EU2510" s="16"/>
      <c r="EV2510" s="16"/>
      <c r="EW2510" s="16"/>
      <c r="EX2510" s="16"/>
      <c r="EY2510" s="16"/>
      <c r="EZ2510" s="16"/>
      <c r="FA2510" s="16"/>
      <c r="FB2510" s="16"/>
      <c r="FC2510" s="16"/>
      <c r="FD2510" s="16"/>
      <c r="FE2510" s="16"/>
      <c r="FF2510" s="16"/>
      <c r="FG2510" s="16"/>
      <c r="FH2510" s="16"/>
      <c r="FI2510" s="16"/>
      <c r="FJ2510" s="16"/>
      <c r="FK2510" s="16"/>
      <c r="FL2510" s="16"/>
      <c r="FM2510" s="16"/>
      <c r="FN2510" s="16"/>
      <c r="FO2510" s="16"/>
      <c r="FP2510" s="16"/>
      <c r="FQ2510" s="16"/>
      <c r="FR2510" s="16"/>
      <c r="FS2510" s="16"/>
      <c r="FT2510" s="16"/>
      <c r="FU2510" s="16"/>
      <c r="FV2510" s="16"/>
      <c r="FW2510" s="16"/>
      <c r="FX2510" s="16"/>
      <c r="FY2510" s="16"/>
      <c r="FZ2510" s="16"/>
      <c r="GA2510" s="16"/>
      <c r="GB2510" s="16"/>
      <c r="GC2510" s="16"/>
      <c r="GD2510" s="16"/>
      <c r="GE2510" s="16"/>
      <c r="GF2510" s="16"/>
      <c r="GG2510" s="16"/>
      <c r="GH2510" s="16"/>
      <c r="GI2510" s="16"/>
      <c r="GJ2510" s="16"/>
      <c r="GK2510" s="16"/>
      <c r="GL2510" s="16"/>
      <c r="GM2510" s="16"/>
      <c r="GN2510" s="16"/>
      <c r="GO2510" s="16"/>
      <c r="GP2510" s="16"/>
      <c r="GQ2510" s="16"/>
      <c r="GR2510" s="16"/>
      <c r="GS2510" s="16"/>
      <c r="GT2510" s="16"/>
      <c r="GU2510" s="16"/>
      <c r="GV2510" s="16"/>
      <c r="GW2510" s="16"/>
      <c r="GX2510" s="16"/>
      <c r="GY2510" s="16"/>
      <c r="GZ2510" s="16"/>
      <c r="HA2510" s="16"/>
      <c r="HB2510" s="16"/>
      <c r="HC2510" s="16"/>
      <c r="HD2510" s="16"/>
      <c r="HE2510" s="16"/>
      <c r="HF2510" s="16"/>
      <c r="HG2510" s="16"/>
      <c r="HH2510" s="16"/>
      <c r="HI2510" s="16"/>
      <c r="HJ2510" s="16"/>
      <c r="HK2510" s="16"/>
      <c r="HL2510" s="16"/>
      <c r="HM2510" s="16"/>
      <c r="HN2510" s="16"/>
      <c r="HO2510" s="16"/>
      <c r="HP2510" s="16"/>
      <c r="HQ2510" s="16"/>
      <c r="HR2510" s="16"/>
      <c r="HS2510" s="16"/>
      <c r="HT2510" s="16"/>
      <c r="HU2510" s="16"/>
      <c r="HV2510" s="16"/>
      <c r="HW2510" s="16"/>
      <c r="HX2510" s="16"/>
      <c r="HY2510" s="16"/>
      <c r="HZ2510" s="16"/>
      <c r="IA2510" s="16"/>
      <c r="IB2510" s="16"/>
      <c r="IC2510" s="16"/>
      <c r="ID2510" s="16"/>
      <c r="IE2510" s="16"/>
      <c r="IF2510" s="16"/>
      <c r="IG2510" s="16"/>
      <c r="IH2510" s="16"/>
      <c r="II2510" s="16"/>
      <c r="IJ2510" s="16"/>
      <c r="IK2510" s="16"/>
      <c r="IL2510" s="16"/>
      <c r="IM2510" s="16"/>
      <c r="IN2510" s="16"/>
      <c r="IO2510" s="16"/>
      <c r="IP2510" s="16"/>
      <c r="IQ2510" s="16"/>
      <c r="IR2510" s="16"/>
      <c r="IS2510" s="16"/>
      <c r="IT2510" s="16"/>
      <c r="IU2510" s="16"/>
      <c r="IV2510" s="16"/>
      <c r="IW2510" s="16"/>
      <c r="IX2510" s="16"/>
      <c r="IY2510" s="16"/>
      <c r="IZ2510" s="16"/>
      <c r="JA2510" s="16"/>
      <c r="JB2510" s="16"/>
      <c r="JC2510" s="16"/>
      <c r="JD2510" s="16"/>
      <c r="JE2510" s="16"/>
      <c r="JF2510" s="16"/>
      <c r="JG2510" s="16"/>
      <c r="JH2510" s="16"/>
      <c r="JI2510" s="16"/>
      <c r="JJ2510" s="16"/>
      <c r="JK2510" s="16"/>
      <c r="JL2510" s="16"/>
      <c r="JM2510" s="16"/>
      <c r="JN2510" s="16"/>
    </row>
    <row r="2511" spans="1:274" x14ac:dyDescent="0.25">
      <c r="A2511" s="8">
        <v>2838</v>
      </c>
      <c r="B2511" s="8" t="s">
        <v>4234</v>
      </c>
      <c r="D2511" s="10" t="s">
        <v>4258</v>
      </c>
      <c r="E2511" s="9" t="s">
        <v>4236</v>
      </c>
      <c r="F2511" s="9" t="s">
        <v>4237</v>
      </c>
      <c r="G2511" s="9" t="s">
        <v>74</v>
      </c>
      <c r="H2511" s="9" t="s">
        <v>91</v>
      </c>
      <c r="I2511" s="18" t="s">
        <v>4238</v>
      </c>
      <c r="L2511" s="9" t="s">
        <v>4238</v>
      </c>
      <c r="M2511" s="9" t="s">
        <v>94</v>
      </c>
      <c r="N2511" s="9" t="s">
        <v>95</v>
      </c>
      <c r="O2511" s="22"/>
      <c r="P2511" s="9" t="s">
        <v>96</v>
      </c>
      <c r="Q2511" s="18" t="s">
        <v>97</v>
      </c>
      <c r="R2511" s="18" t="s">
        <v>98</v>
      </c>
      <c r="S2511" s="11" t="s">
        <v>65</v>
      </c>
      <c r="T2511" s="11"/>
      <c r="U2511" s="11" t="s">
        <v>66</v>
      </c>
      <c r="V2511" s="11" t="s">
        <v>67</v>
      </c>
      <c r="W2511" s="11" t="s">
        <v>68</v>
      </c>
      <c r="X2511" s="11" t="s">
        <v>69</v>
      </c>
      <c r="Y2511" s="9" t="s">
        <v>99</v>
      </c>
      <c r="Z2511" s="9" t="s">
        <v>71</v>
      </c>
      <c r="AA2511" s="12">
        <v>52.21</v>
      </c>
      <c r="AB2511" s="12">
        <v>14.11</v>
      </c>
      <c r="AC2511" s="46">
        <v>52.35</v>
      </c>
      <c r="AD2511" s="46">
        <v>14.183333299999999</v>
      </c>
      <c r="AE2511" s="8" t="s">
        <v>4241</v>
      </c>
      <c r="AF2511" s="8" t="s">
        <v>804</v>
      </c>
      <c r="AG2511" s="8" t="s">
        <v>74</v>
      </c>
      <c r="AH2511" s="13">
        <v>40</v>
      </c>
      <c r="AI2511" s="8" t="s">
        <v>149</v>
      </c>
      <c r="AL2511" s="8" t="s">
        <v>386</v>
      </c>
      <c r="AM2511" s="13">
        <v>38</v>
      </c>
      <c r="AN2511" s="13">
        <v>148.19999999999999</v>
      </c>
      <c r="AO2511" s="9">
        <v>2</v>
      </c>
      <c r="AP2511" s="9" t="s">
        <v>84</v>
      </c>
      <c r="AQ2511" s="15">
        <v>84.915274803692867</v>
      </c>
      <c r="AR2511" s="59">
        <v>8.1628091313649155E-3</v>
      </c>
      <c r="AT2511" s="9" t="s">
        <v>775</v>
      </c>
      <c r="AU2511" s="9" t="s">
        <v>80</v>
      </c>
      <c r="AY2511" s="14">
        <v>3.9</v>
      </c>
      <c r="AZ2511" s="14" t="s">
        <v>52</v>
      </c>
      <c r="BA2511" s="16"/>
      <c r="BB2511" s="16"/>
      <c r="BC2511" s="16"/>
      <c r="BD2511" s="16"/>
      <c r="BE2511" s="16"/>
      <c r="BF2511" s="16"/>
      <c r="BG2511" s="16"/>
      <c r="BH2511" s="16"/>
      <c r="BI2511" s="16"/>
      <c r="BJ2511" s="16"/>
      <c r="BK2511" s="16"/>
      <c r="BL2511" s="16"/>
      <c r="BM2511" s="16"/>
      <c r="BN2511" s="16"/>
      <c r="BO2511" s="16"/>
      <c r="BP2511" s="16"/>
      <c r="BQ2511" s="16"/>
      <c r="BR2511" s="16"/>
      <c r="BS2511" s="16"/>
      <c r="BT2511" s="16"/>
      <c r="BU2511" s="16"/>
      <c r="BV2511" s="16"/>
      <c r="BW2511" s="16"/>
      <c r="BX2511" s="16"/>
      <c r="BY2511" s="16"/>
      <c r="BZ2511" s="16"/>
      <c r="CA2511" s="16"/>
      <c r="CB2511" s="16"/>
      <c r="CC2511" s="16"/>
      <c r="CD2511" s="16"/>
      <c r="CE2511" s="16"/>
      <c r="CF2511" s="16"/>
      <c r="CG2511" s="16"/>
      <c r="CH2511" s="16"/>
      <c r="CI2511" s="16"/>
      <c r="CJ2511" s="16"/>
      <c r="CK2511" s="16"/>
      <c r="CL2511" s="16"/>
      <c r="CM2511" s="16"/>
      <c r="CN2511" s="16"/>
      <c r="CO2511" s="16"/>
      <c r="CP2511" s="16"/>
      <c r="CQ2511" s="16"/>
      <c r="CR2511" s="16"/>
      <c r="CS2511" s="16"/>
      <c r="CT2511" s="16"/>
      <c r="CU2511" s="16"/>
      <c r="CV2511" s="16"/>
      <c r="CW2511" s="16"/>
      <c r="CX2511" s="16"/>
      <c r="CY2511" s="16"/>
      <c r="CZ2511" s="16"/>
      <c r="DA2511" s="16"/>
      <c r="DB2511" s="16"/>
      <c r="DC2511" s="16"/>
      <c r="DD2511" s="16"/>
      <c r="DE2511" s="16"/>
      <c r="DF2511" s="16"/>
      <c r="DG2511" s="16"/>
      <c r="DH2511" s="16"/>
      <c r="DI2511" s="16"/>
      <c r="DJ2511" s="16"/>
      <c r="DK2511" s="16"/>
      <c r="DL2511" s="16"/>
      <c r="DM2511" s="16"/>
      <c r="DN2511" s="16"/>
      <c r="DO2511" s="16"/>
      <c r="DP2511" s="16"/>
      <c r="DQ2511" s="16"/>
      <c r="DR2511" s="16"/>
      <c r="DS2511" s="16"/>
      <c r="DT2511" s="16"/>
      <c r="DU2511" s="16"/>
      <c r="DV2511" s="16"/>
      <c r="DW2511" s="16"/>
      <c r="DX2511" s="16"/>
      <c r="DY2511" s="16"/>
      <c r="DZ2511" s="16"/>
      <c r="EA2511" s="16"/>
      <c r="EB2511" s="16"/>
      <c r="EC2511" s="16"/>
      <c r="ED2511" s="16"/>
      <c r="EE2511" s="16"/>
      <c r="EF2511" s="16"/>
      <c r="EG2511" s="16"/>
      <c r="EH2511" s="16"/>
      <c r="EI2511" s="16"/>
      <c r="EJ2511" s="16"/>
      <c r="EK2511" s="16"/>
      <c r="EL2511" s="16"/>
      <c r="EM2511" s="16"/>
      <c r="EN2511" s="16"/>
      <c r="EO2511" s="16"/>
      <c r="EP2511" s="16"/>
      <c r="EQ2511" s="16"/>
      <c r="ER2511" s="16"/>
      <c r="ES2511" s="16"/>
      <c r="ET2511" s="16"/>
      <c r="EU2511" s="16"/>
      <c r="EV2511" s="16"/>
      <c r="EW2511" s="16"/>
      <c r="EX2511" s="16"/>
      <c r="EY2511" s="16"/>
      <c r="EZ2511" s="16"/>
      <c r="FA2511" s="16"/>
      <c r="FB2511" s="16"/>
      <c r="FC2511" s="16"/>
      <c r="FD2511" s="16"/>
      <c r="FE2511" s="16"/>
      <c r="FF2511" s="16"/>
      <c r="FG2511" s="16"/>
      <c r="FH2511" s="16"/>
      <c r="FI2511" s="16"/>
      <c r="FJ2511" s="16"/>
      <c r="FK2511" s="16"/>
      <c r="FL2511" s="16"/>
      <c r="FM2511" s="16"/>
      <c r="FN2511" s="16"/>
      <c r="FO2511" s="16"/>
      <c r="FP2511" s="16"/>
      <c r="FQ2511" s="16"/>
      <c r="FR2511" s="16"/>
      <c r="FS2511" s="16"/>
      <c r="FT2511" s="16"/>
      <c r="FU2511" s="16"/>
      <c r="FV2511" s="16"/>
      <c r="FW2511" s="16"/>
      <c r="FX2511" s="16"/>
      <c r="FY2511" s="16"/>
      <c r="FZ2511" s="16"/>
      <c r="GA2511" s="16"/>
      <c r="GB2511" s="16"/>
      <c r="GC2511" s="16"/>
      <c r="GD2511" s="16"/>
      <c r="GE2511" s="16"/>
      <c r="GF2511" s="16"/>
      <c r="GG2511" s="16"/>
      <c r="GH2511" s="16"/>
      <c r="GI2511" s="16"/>
      <c r="GJ2511" s="16"/>
      <c r="GK2511" s="16"/>
      <c r="GL2511" s="16"/>
      <c r="GM2511" s="16"/>
      <c r="GN2511" s="16"/>
      <c r="GO2511" s="16"/>
      <c r="GP2511" s="16"/>
      <c r="GQ2511" s="16"/>
      <c r="GR2511" s="16"/>
      <c r="GS2511" s="16"/>
      <c r="GT2511" s="16"/>
      <c r="GU2511" s="16"/>
      <c r="GV2511" s="16"/>
      <c r="GW2511" s="16"/>
      <c r="GX2511" s="16"/>
      <c r="GY2511" s="16"/>
      <c r="GZ2511" s="16"/>
      <c r="HA2511" s="16"/>
      <c r="HB2511" s="16"/>
      <c r="HC2511" s="16"/>
      <c r="HD2511" s="16"/>
      <c r="HE2511" s="16"/>
      <c r="HF2511" s="16"/>
      <c r="HG2511" s="16"/>
      <c r="HH2511" s="16"/>
      <c r="HI2511" s="16"/>
      <c r="HJ2511" s="16"/>
      <c r="HK2511" s="16"/>
      <c r="HL2511" s="16"/>
      <c r="HM2511" s="16"/>
      <c r="HN2511" s="16"/>
      <c r="HO2511" s="16"/>
      <c r="HP2511" s="16"/>
      <c r="HQ2511" s="16"/>
      <c r="HR2511" s="16"/>
      <c r="HS2511" s="16"/>
      <c r="HT2511" s="16"/>
      <c r="HU2511" s="16"/>
      <c r="HV2511" s="16"/>
      <c r="HW2511" s="16"/>
      <c r="HX2511" s="16"/>
      <c r="HY2511" s="16"/>
      <c r="HZ2511" s="16"/>
      <c r="IA2511" s="16"/>
      <c r="IB2511" s="16"/>
      <c r="IC2511" s="16"/>
      <c r="ID2511" s="16"/>
      <c r="IE2511" s="16"/>
      <c r="IF2511" s="16"/>
      <c r="IG2511" s="16"/>
      <c r="IH2511" s="16"/>
      <c r="II2511" s="16"/>
      <c r="IJ2511" s="16"/>
      <c r="IK2511" s="16"/>
      <c r="IL2511" s="16"/>
      <c r="IM2511" s="16"/>
      <c r="IN2511" s="16"/>
      <c r="IO2511" s="16"/>
      <c r="IP2511" s="16"/>
      <c r="IQ2511" s="16"/>
      <c r="IR2511" s="16"/>
      <c r="IS2511" s="16"/>
      <c r="IT2511" s="16"/>
      <c r="IU2511" s="16"/>
      <c r="IV2511" s="16"/>
      <c r="IW2511" s="16"/>
      <c r="IX2511" s="16"/>
      <c r="IY2511" s="16"/>
      <c r="IZ2511" s="16"/>
      <c r="JA2511" s="16"/>
      <c r="JB2511" s="16"/>
      <c r="JC2511" s="16"/>
      <c r="JD2511" s="16"/>
      <c r="JE2511" s="16"/>
      <c r="JF2511" s="16"/>
      <c r="JG2511" s="16"/>
      <c r="JH2511" s="16"/>
      <c r="JI2511" s="16"/>
      <c r="JJ2511" s="16"/>
      <c r="JK2511" s="16"/>
      <c r="JL2511" s="16"/>
      <c r="JM2511" s="16"/>
      <c r="JN2511" s="16"/>
    </row>
    <row r="2512" spans="1:274" x14ac:dyDescent="0.25">
      <c r="A2512" s="8">
        <v>2839</v>
      </c>
      <c r="B2512" s="8" t="s">
        <v>4234</v>
      </c>
      <c r="D2512" s="10" t="s">
        <v>4259</v>
      </c>
      <c r="E2512" s="9" t="s">
        <v>4236</v>
      </c>
      <c r="F2512" s="9" t="s">
        <v>4237</v>
      </c>
      <c r="G2512" s="9" t="s">
        <v>74</v>
      </c>
      <c r="H2512" s="9" t="s">
        <v>91</v>
      </c>
      <c r="I2512" s="18" t="s">
        <v>4238</v>
      </c>
      <c r="L2512" s="9" t="s">
        <v>4238</v>
      </c>
      <c r="M2512" s="9" t="s">
        <v>94</v>
      </c>
      <c r="N2512" s="9" t="s">
        <v>95</v>
      </c>
      <c r="O2512" s="22"/>
      <c r="P2512" s="9" t="s">
        <v>96</v>
      </c>
      <c r="Q2512" s="18" t="s">
        <v>97</v>
      </c>
      <c r="R2512" s="18" t="s">
        <v>98</v>
      </c>
      <c r="S2512" s="11" t="s">
        <v>65</v>
      </c>
      <c r="T2512" s="11"/>
      <c r="U2512" s="11" t="s">
        <v>66</v>
      </c>
      <c r="V2512" s="11" t="s">
        <v>67</v>
      </c>
      <c r="W2512" s="11" t="s">
        <v>68</v>
      </c>
      <c r="X2512" s="11" t="s">
        <v>69</v>
      </c>
      <c r="Y2512" s="9" t="s">
        <v>99</v>
      </c>
      <c r="Z2512" s="9" t="s">
        <v>71</v>
      </c>
      <c r="AA2512" s="12">
        <v>41.42</v>
      </c>
      <c r="AB2512" s="12">
        <v>2.34</v>
      </c>
      <c r="AC2512" s="46">
        <v>41.7</v>
      </c>
      <c r="AD2512" s="46">
        <v>-2.5666666999999999</v>
      </c>
      <c r="AE2512" s="8" t="s">
        <v>4243</v>
      </c>
      <c r="AF2512" s="8" t="s">
        <v>1518</v>
      </c>
      <c r="AG2512" s="8" t="s">
        <v>74</v>
      </c>
      <c r="AH2512" s="13">
        <v>150</v>
      </c>
      <c r="AI2512" s="8" t="s">
        <v>149</v>
      </c>
      <c r="AL2512" s="8" t="s">
        <v>103</v>
      </c>
      <c r="AM2512" s="13">
        <v>48</v>
      </c>
      <c r="AN2512" s="13">
        <v>566.40000000000009</v>
      </c>
      <c r="AO2512" s="9">
        <v>2</v>
      </c>
      <c r="AP2512" s="9" t="s">
        <v>84</v>
      </c>
      <c r="AQ2512" s="15">
        <v>53.050913892667651</v>
      </c>
      <c r="AR2512" s="59">
        <v>1.3065697265127558E-2</v>
      </c>
      <c r="AT2512" s="9" t="s">
        <v>775</v>
      </c>
      <c r="AU2512" s="9" t="s">
        <v>80</v>
      </c>
      <c r="AY2512" s="14">
        <v>11.8</v>
      </c>
      <c r="AZ2512" s="14" t="s">
        <v>52</v>
      </c>
      <c r="BA2512" s="16"/>
      <c r="BB2512" s="16"/>
      <c r="BC2512" s="16"/>
      <c r="BD2512" s="16"/>
      <c r="BE2512" s="16"/>
      <c r="BF2512" s="16"/>
      <c r="BG2512" s="16"/>
      <c r="BH2512" s="16"/>
      <c r="BI2512" s="16"/>
      <c r="BJ2512" s="16"/>
      <c r="BK2512" s="16"/>
      <c r="BL2512" s="16"/>
      <c r="BM2512" s="16"/>
      <c r="BN2512" s="16"/>
      <c r="BO2512" s="16"/>
      <c r="BP2512" s="16"/>
      <c r="BQ2512" s="16"/>
      <c r="BR2512" s="16"/>
      <c r="BS2512" s="16"/>
      <c r="BT2512" s="16"/>
      <c r="BU2512" s="16"/>
      <c r="BV2512" s="16"/>
      <c r="BW2512" s="16"/>
      <c r="BX2512" s="16"/>
      <c r="BY2512" s="16"/>
      <c r="BZ2512" s="16"/>
      <c r="CA2512" s="16"/>
      <c r="CB2512" s="16"/>
      <c r="CC2512" s="16"/>
      <c r="CD2512" s="16"/>
      <c r="CE2512" s="16"/>
      <c r="CF2512" s="16"/>
      <c r="CG2512" s="16"/>
      <c r="CH2512" s="16"/>
      <c r="CI2512" s="16"/>
      <c r="CJ2512" s="16"/>
      <c r="CK2512" s="16"/>
      <c r="CL2512" s="16"/>
      <c r="CM2512" s="16"/>
      <c r="CN2512" s="16"/>
      <c r="CO2512" s="16"/>
      <c r="CP2512" s="16"/>
      <c r="CQ2512" s="16"/>
      <c r="CR2512" s="16"/>
      <c r="CS2512" s="16"/>
      <c r="CT2512" s="16"/>
      <c r="CU2512" s="16"/>
      <c r="CV2512" s="16"/>
      <c r="CW2512" s="16"/>
      <c r="CX2512" s="16"/>
      <c r="CY2512" s="16"/>
      <c r="CZ2512" s="16"/>
      <c r="DA2512" s="16"/>
      <c r="DB2512" s="16"/>
      <c r="DC2512" s="16"/>
      <c r="DD2512" s="16"/>
      <c r="DE2512" s="16"/>
      <c r="DF2512" s="16"/>
      <c r="DG2512" s="16"/>
      <c r="DH2512" s="16"/>
      <c r="DI2512" s="16"/>
      <c r="DJ2512" s="16"/>
      <c r="DK2512" s="16"/>
      <c r="DL2512" s="16"/>
      <c r="DM2512" s="16"/>
      <c r="DN2512" s="16"/>
      <c r="DO2512" s="16"/>
      <c r="DP2512" s="16"/>
      <c r="DQ2512" s="16"/>
      <c r="DR2512" s="16"/>
      <c r="DS2512" s="16"/>
      <c r="DT2512" s="16"/>
      <c r="DU2512" s="16"/>
      <c r="DV2512" s="16"/>
      <c r="DW2512" s="16"/>
      <c r="DX2512" s="16"/>
      <c r="DY2512" s="16"/>
      <c r="DZ2512" s="16"/>
      <c r="EA2512" s="16"/>
      <c r="EB2512" s="16"/>
      <c r="EC2512" s="16"/>
      <c r="ED2512" s="16"/>
      <c r="EE2512" s="16"/>
      <c r="EF2512" s="16"/>
      <c r="EG2512" s="16"/>
      <c r="EH2512" s="16"/>
      <c r="EI2512" s="16"/>
      <c r="EJ2512" s="16"/>
      <c r="EK2512" s="16"/>
      <c r="EL2512" s="16"/>
      <c r="EM2512" s="16"/>
      <c r="EN2512" s="16"/>
      <c r="EO2512" s="16"/>
      <c r="EP2512" s="16"/>
      <c r="EQ2512" s="16"/>
      <c r="ER2512" s="16"/>
      <c r="ES2512" s="16"/>
      <c r="ET2512" s="16"/>
      <c r="EU2512" s="16"/>
      <c r="EV2512" s="16"/>
      <c r="EW2512" s="16"/>
      <c r="EX2512" s="16"/>
      <c r="EY2512" s="16"/>
      <c r="EZ2512" s="16"/>
      <c r="FA2512" s="16"/>
      <c r="FB2512" s="16"/>
      <c r="FC2512" s="16"/>
      <c r="FD2512" s="16"/>
      <c r="FE2512" s="16"/>
      <c r="FF2512" s="16"/>
      <c r="FG2512" s="16"/>
      <c r="FH2512" s="16"/>
      <c r="FI2512" s="16"/>
      <c r="FJ2512" s="16"/>
      <c r="FK2512" s="16"/>
      <c r="FL2512" s="16"/>
      <c r="FM2512" s="16"/>
      <c r="FN2512" s="16"/>
      <c r="FO2512" s="16"/>
      <c r="FP2512" s="16"/>
      <c r="FQ2512" s="16"/>
      <c r="FR2512" s="16"/>
      <c r="FS2512" s="16"/>
      <c r="FT2512" s="16"/>
      <c r="FU2512" s="16"/>
      <c r="FV2512" s="16"/>
      <c r="FW2512" s="16"/>
      <c r="FX2512" s="16"/>
      <c r="FY2512" s="16"/>
      <c r="FZ2512" s="16"/>
      <c r="GA2512" s="16"/>
      <c r="GB2512" s="16"/>
      <c r="GC2512" s="16"/>
      <c r="GD2512" s="16"/>
      <c r="GE2512" s="16"/>
      <c r="GF2512" s="16"/>
      <c r="GG2512" s="16"/>
      <c r="GH2512" s="16"/>
      <c r="GI2512" s="16"/>
      <c r="GJ2512" s="16"/>
      <c r="GK2512" s="16"/>
      <c r="GL2512" s="16"/>
      <c r="GM2512" s="16"/>
      <c r="GN2512" s="16"/>
      <c r="GO2512" s="16"/>
      <c r="GP2512" s="16"/>
      <c r="GQ2512" s="16"/>
      <c r="GR2512" s="16"/>
      <c r="GS2512" s="16"/>
      <c r="GT2512" s="16"/>
      <c r="GU2512" s="16"/>
      <c r="GV2512" s="16"/>
      <c r="GW2512" s="16"/>
      <c r="GX2512" s="16"/>
      <c r="GY2512" s="16"/>
      <c r="GZ2512" s="16"/>
      <c r="HA2512" s="16"/>
      <c r="HB2512" s="16"/>
      <c r="HC2512" s="16"/>
      <c r="HD2512" s="16"/>
      <c r="HE2512" s="16"/>
      <c r="HF2512" s="16"/>
      <c r="HG2512" s="16"/>
      <c r="HH2512" s="16"/>
      <c r="HI2512" s="16"/>
      <c r="HJ2512" s="16"/>
      <c r="HK2512" s="16"/>
      <c r="HL2512" s="16"/>
      <c r="HM2512" s="16"/>
      <c r="HN2512" s="16"/>
      <c r="HO2512" s="16"/>
      <c r="HP2512" s="16"/>
      <c r="HQ2512" s="16"/>
      <c r="HR2512" s="16"/>
      <c r="HS2512" s="16"/>
      <c r="HT2512" s="16"/>
      <c r="HU2512" s="16"/>
      <c r="HV2512" s="16"/>
      <c r="HW2512" s="16"/>
      <c r="HX2512" s="16"/>
      <c r="HY2512" s="16"/>
      <c r="HZ2512" s="16"/>
      <c r="IA2512" s="16"/>
      <c r="IB2512" s="16"/>
      <c r="IC2512" s="16"/>
      <c r="ID2512" s="16"/>
      <c r="IE2512" s="16"/>
      <c r="IF2512" s="16"/>
      <c r="IG2512" s="16"/>
      <c r="IH2512" s="16"/>
      <c r="II2512" s="16"/>
      <c r="IJ2512" s="16"/>
      <c r="IK2512" s="16"/>
      <c r="IL2512" s="16"/>
      <c r="IM2512" s="16"/>
      <c r="IN2512" s="16"/>
      <c r="IO2512" s="16"/>
      <c r="IP2512" s="16"/>
      <c r="IQ2512" s="16"/>
      <c r="IR2512" s="16"/>
      <c r="IS2512" s="16"/>
      <c r="IT2512" s="16"/>
      <c r="IU2512" s="16"/>
      <c r="IV2512" s="16"/>
      <c r="IW2512" s="16"/>
      <c r="IX2512" s="16"/>
      <c r="IY2512" s="16"/>
      <c r="IZ2512" s="16"/>
      <c r="JA2512" s="16"/>
      <c r="JB2512" s="16"/>
      <c r="JC2512" s="16"/>
      <c r="JD2512" s="16"/>
      <c r="JE2512" s="16"/>
      <c r="JF2512" s="16"/>
      <c r="JG2512" s="16"/>
      <c r="JH2512" s="16"/>
      <c r="JI2512" s="16"/>
      <c r="JJ2512" s="16"/>
      <c r="JK2512" s="16"/>
      <c r="JL2512" s="16"/>
      <c r="JM2512" s="16"/>
      <c r="JN2512" s="16"/>
    </row>
    <row r="2513" spans="1:274" x14ac:dyDescent="0.25">
      <c r="A2513" s="8">
        <v>2840</v>
      </c>
      <c r="B2513" s="8" t="s">
        <v>4234</v>
      </c>
      <c r="D2513" s="10" t="s">
        <v>4260</v>
      </c>
      <c r="E2513" s="9" t="s">
        <v>4236</v>
      </c>
      <c r="F2513" s="9" t="s">
        <v>4237</v>
      </c>
      <c r="G2513" s="9" t="s">
        <v>74</v>
      </c>
      <c r="H2513" s="9" t="s">
        <v>91</v>
      </c>
      <c r="I2513" s="18" t="s">
        <v>4238</v>
      </c>
      <c r="L2513" s="9" t="s">
        <v>4238</v>
      </c>
      <c r="M2513" s="9" t="s">
        <v>94</v>
      </c>
      <c r="N2513" s="9" t="s">
        <v>95</v>
      </c>
      <c r="O2513" s="22"/>
      <c r="P2513" s="9" t="s">
        <v>96</v>
      </c>
      <c r="Q2513" s="18" t="s">
        <v>97</v>
      </c>
      <c r="R2513" s="18" t="s">
        <v>98</v>
      </c>
      <c r="S2513" s="11" t="s">
        <v>65</v>
      </c>
      <c r="T2513" s="11"/>
      <c r="U2513" s="11" t="s">
        <v>66</v>
      </c>
      <c r="V2513" s="11" t="s">
        <v>67</v>
      </c>
      <c r="W2513" s="11" t="s">
        <v>68</v>
      </c>
      <c r="X2513" s="11" t="s">
        <v>69</v>
      </c>
      <c r="Y2513" s="9" t="s">
        <v>99</v>
      </c>
      <c r="Z2513" s="9" t="s">
        <v>71</v>
      </c>
      <c r="AA2513" s="12">
        <v>38.08</v>
      </c>
      <c r="AB2513" s="12">
        <v>2.13</v>
      </c>
      <c r="AC2513" s="46">
        <v>38.133333299999997</v>
      </c>
      <c r="AD2513" s="46">
        <v>-2.2166667000000002</v>
      </c>
      <c r="AE2513" s="8" t="s">
        <v>4245</v>
      </c>
      <c r="AF2513" s="8" t="s">
        <v>1518</v>
      </c>
      <c r="AG2513" s="8" t="s">
        <v>74</v>
      </c>
      <c r="AH2513" s="13">
        <v>1200</v>
      </c>
      <c r="AI2513" s="8" t="s">
        <v>149</v>
      </c>
      <c r="AL2513" s="8" t="s">
        <v>103</v>
      </c>
      <c r="AM2513" s="13">
        <v>50</v>
      </c>
      <c r="AN2513" s="13">
        <v>575</v>
      </c>
      <c r="AO2513" s="9">
        <v>2</v>
      </c>
      <c r="AP2513" s="9" t="s">
        <v>84</v>
      </c>
      <c r="AQ2513" s="15">
        <v>65.153972583913642</v>
      </c>
      <c r="AR2513" s="59">
        <v>1.0638601961948237E-2</v>
      </c>
      <c r="AT2513" s="9" t="s">
        <v>775</v>
      </c>
      <c r="AU2513" s="9" t="s">
        <v>80</v>
      </c>
      <c r="AY2513" s="14">
        <v>11.5</v>
      </c>
      <c r="AZ2513" s="14" t="s">
        <v>52</v>
      </c>
      <c r="BA2513" s="16"/>
      <c r="BB2513" s="16"/>
      <c r="BC2513" s="16"/>
      <c r="BD2513" s="16"/>
      <c r="BE2513" s="16"/>
      <c r="BF2513" s="16"/>
      <c r="BG2513" s="16"/>
      <c r="BH2513" s="16"/>
      <c r="BI2513" s="16"/>
      <c r="BJ2513" s="16"/>
      <c r="BK2513" s="16"/>
      <c r="BL2513" s="16"/>
      <c r="BM2513" s="16"/>
      <c r="BN2513" s="16"/>
      <c r="BO2513" s="16"/>
      <c r="BP2513" s="16"/>
      <c r="BQ2513" s="16"/>
      <c r="BR2513" s="16"/>
      <c r="BS2513" s="16"/>
      <c r="BT2513" s="16"/>
      <c r="BU2513" s="16"/>
      <c r="BV2513" s="16"/>
      <c r="BW2513" s="16"/>
      <c r="BX2513" s="16"/>
      <c r="BY2513" s="16"/>
      <c r="BZ2513" s="16"/>
      <c r="CA2513" s="16"/>
      <c r="CB2513" s="16"/>
      <c r="CC2513" s="16"/>
      <c r="CD2513" s="16"/>
      <c r="CE2513" s="16"/>
      <c r="CF2513" s="16"/>
      <c r="CG2513" s="16"/>
      <c r="CH2513" s="16"/>
      <c r="CI2513" s="16"/>
      <c r="CJ2513" s="16"/>
      <c r="CK2513" s="16"/>
      <c r="CL2513" s="16"/>
      <c r="CM2513" s="16"/>
      <c r="CN2513" s="16"/>
      <c r="CO2513" s="16"/>
      <c r="CP2513" s="16"/>
      <c r="CQ2513" s="16"/>
      <c r="CR2513" s="16"/>
      <c r="CS2513" s="16"/>
      <c r="CT2513" s="16"/>
      <c r="CU2513" s="16"/>
      <c r="CV2513" s="16"/>
      <c r="CW2513" s="16"/>
      <c r="CX2513" s="16"/>
      <c r="CY2513" s="16"/>
      <c r="CZ2513" s="16"/>
      <c r="DA2513" s="16"/>
      <c r="DB2513" s="16"/>
      <c r="DC2513" s="16"/>
      <c r="DD2513" s="16"/>
      <c r="DE2513" s="16"/>
      <c r="DF2513" s="16"/>
      <c r="DG2513" s="16"/>
      <c r="DH2513" s="16"/>
      <c r="DI2513" s="16"/>
      <c r="DJ2513" s="16"/>
      <c r="DK2513" s="16"/>
      <c r="DL2513" s="16"/>
      <c r="DM2513" s="16"/>
      <c r="DN2513" s="16"/>
      <c r="DO2513" s="16"/>
      <c r="DP2513" s="16"/>
      <c r="DQ2513" s="16"/>
      <c r="DR2513" s="16"/>
      <c r="DS2513" s="16"/>
      <c r="DT2513" s="16"/>
      <c r="DU2513" s="16"/>
      <c r="DV2513" s="16"/>
      <c r="DW2513" s="16"/>
      <c r="DX2513" s="16"/>
      <c r="DY2513" s="16"/>
      <c r="DZ2513" s="16"/>
      <c r="EA2513" s="16"/>
      <c r="EB2513" s="16"/>
      <c r="EC2513" s="16"/>
      <c r="ED2513" s="16"/>
      <c r="EE2513" s="16"/>
      <c r="EF2513" s="16"/>
      <c r="EG2513" s="16"/>
      <c r="EH2513" s="16"/>
      <c r="EI2513" s="16"/>
      <c r="EJ2513" s="16"/>
      <c r="EK2513" s="16"/>
      <c r="EL2513" s="16"/>
      <c r="EM2513" s="16"/>
      <c r="EN2513" s="16"/>
      <c r="EO2513" s="16"/>
      <c r="EP2513" s="16"/>
      <c r="EQ2513" s="16"/>
      <c r="ER2513" s="16"/>
      <c r="ES2513" s="16"/>
      <c r="ET2513" s="16"/>
      <c r="EU2513" s="16"/>
      <c r="EV2513" s="16"/>
      <c r="EW2513" s="16"/>
      <c r="EX2513" s="16"/>
      <c r="EY2513" s="16"/>
      <c r="EZ2513" s="16"/>
      <c r="FA2513" s="16"/>
      <c r="FB2513" s="16"/>
      <c r="FC2513" s="16"/>
      <c r="FD2513" s="16"/>
      <c r="FE2513" s="16"/>
      <c r="FF2513" s="16"/>
      <c r="FG2513" s="16"/>
      <c r="FH2513" s="16"/>
      <c r="FI2513" s="16"/>
      <c r="FJ2513" s="16"/>
      <c r="FK2513" s="16"/>
      <c r="FL2513" s="16"/>
      <c r="FM2513" s="16"/>
      <c r="FN2513" s="16"/>
      <c r="FO2513" s="16"/>
      <c r="FP2513" s="16"/>
      <c r="FQ2513" s="16"/>
      <c r="FR2513" s="16"/>
      <c r="FS2513" s="16"/>
      <c r="FT2513" s="16"/>
      <c r="FU2513" s="16"/>
      <c r="FV2513" s="16"/>
      <c r="FW2513" s="16"/>
      <c r="FX2513" s="16"/>
      <c r="FY2513" s="16"/>
      <c r="FZ2513" s="16"/>
      <c r="GA2513" s="16"/>
      <c r="GB2513" s="16"/>
      <c r="GC2513" s="16"/>
      <c r="GD2513" s="16"/>
      <c r="GE2513" s="16"/>
      <c r="GF2513" s="16"/>
      <c r="GG2513" s="16"/>
      <c r="GH2513" s="16"/>
      <c r="GI2513" s="16"/>
      <c r="GJ2513" s="16"/>
      <c r="GK2513" s="16"/>
      <c r="GL2513" s="16"/>
      <c r="GM2513" s="16"/>
      <c r="GN2513" s="16"/>
      <c r="GO2513" s="16"/>
      <c r="GP2513" s="16"/>
      <c r="GQ2513" s="16"/>
      <c r="GR2513" s="16"/>
      <c r="GS2513" s="16"/>
      <c r="GT2513" s="16"/>
      <c r="GU2513" s="16"/>
      <c r="GV2513" s="16"/>
      <c r="GW2513" s="16"/>
      <c r="GX2513" s="16"/>
      <c r="GY2513" s="16"/>
      <c r="GZ2513" s="16"/>
      <c r="HA2513" s="16"/>
      <c r="HB2513" s="16"/>
      <c r="HC2513" s="16"/>
      <c r="HD2513" s="16"/>
      <c r="HE2513" s="16"/>
      <c r="HF2513" s="16"/>
      <c r="HG2513" s="16"/>
      <c r="HH2513" s="16"/>
      <c r="HI2513" s="16"/>
      <c r="HJ2513" s="16"/>
      <c r="HK2513" s="16"/>
      <c r="HL2513" s="16"/>
      <c r="HM2513" s="16"/>
      <c r="HN2513" s="16"/>
      <c r="HO2513" s="16"/>
      <c r="HP2513" s="16"/>
      <c r="HQ2513" s="16"/>
      <c r="HR2513" s="16"/>
      <c r="HS2513" s="16"/>
      <c r="HT2513" s="16"/>
      <c r="HU2513" s="16"/>
      <c r="HV2513" s="16"/>
      <c r="HW2513" s="16"/>
      <c r="HX2513" s="16"/>
      <c r="HY2513" s="16"/>
      <c r="HZ2513" s="16"/>
      <c r="IA2513" s="16"/>
      <c r="IB2513" s="16"/>
      <c r="IC2513" s="16"/>
      <c r="ID2513" s="16"/>
      <c r="IE2513" s="16"/>
      <c r="IF2513" s="16"/>
      <c r="IG2513" s="16"/>
      <c r="IH2513" s="16"/>
      <c r="II2513" s="16"/>
      <c r="IJ2513" s="16"/>
      <c r="IK2513" s="16"/>
      <c r="IL2513" s="16"/>
      <c r="IM2513" s="16"/>
      <c r="IN2513" s="16"/>
      <c r="IO2513" s="16"/>
      <c r="IP2513" s="16"/>
      <c r="IQ2513" s="16"/>
      <c r="IR2513" s="16"/>
      <c r="IS2513" s="16"/>
      <c r="IT2513" s="16"/>
      <c r="IU2513" s="16"/>
      <c r="IV2513" s="16"/>
      <c r="IW2513" s="16"/>
      <c r="IX2513" s="16"/>
      <c r="IY2513" s="16"/>
      <c r="IZ2513" s="16"/>
      <c r="JA2513" s="16"/>
      <c r="JB2513" s="16"/>
      <c r="JC2513" s="16"/>
      <c r="JD2513" s="16"/>
      <c r="JE2513" s="16"/>
      <c r="JF2513" s="16"/>
      <c r="JG2513" s="16"/>
      <c r="JH2513" s="16"/>
      <c r="JI2513" s="16"/>
      <c r="JJ2513" s="16"/>
      <c r="JK2513" s="16"/>
      <c r="JL2513" s="16"/>
      <c r="JM2513" s="16"/>
      <c r="JN2513" s="16"/>
    </row>
    <row r="2514" spans="1:274" x14ac:dyDescent="0.25">
      <c r="A2514" s="8">
        <v>2841</v>
      </c>
      <c r="B2514" s="8" t="s">
        <v>4234</v>
      </c>
      <c r="D2514" s="10" t="s">
        <v>4261</v>
      </c>
      <c r="E2514" s="9" t="s">
        <v>4236</v>
      </c>
      <c r="F2514" s="9" t="s">
        <v>4237</v>
      </c>
      <c r="G2514" s="9" t="s">
        <v>74</v>
      </c>
      <c r="H2514" s="9" t="s">
        <v>91</v>
      </c>
      <c r="I2514" s="18" t="s">
        <v>4238</v>
      </c>
      <c r="L2514" s="9" t="s">
        <v>4238</v>
      </c>
      <c r="M2514" s="9" t="s">
        <v>94</v>
      </c>
      <c r="N2514" s="9" t="s">
        <v>95</v>
      </c>
      <c r="O2514" s="22"/>
      <c r="P2514" s="9" t="s">
        <v>96</v>
      </c>
      <c r="Q2514" s="18" t="s">
        <v>97</v>
      </c>
      <c r="R2514" s="18" t="s">
        <v>98</v>
      </c>
      <c r="S2514" s="11" t="s">
        <v>65</v>
      </c>
      <c r="T2514" s="11"/>
      <c r="U2514" s="11" t="s">
        <v>66</v>
      </c>
      <c r="V2514" s="11" t="s">
        <v>67</v>
      </c>
      <c r="W2514" s="11" t="s">
        <v>68</v>
      </c>
      <c r="X2514" s="11" t="s">
        <v>69</v>
      </c>
      <c r="Y2514" s="9" t="s">
        <v>99</v>
      </c>
      <c r="Z2514" s="9" t="s">
        <v>71</v>
      </c>
      <c r="AA2514" s="12">
        <v>42.12</v>
      </c>
      <c r="AB2514" s="12">
        <v>1.49</v>
      </c>
      <c r="AC2514" s="46">
        <v>42.2</v>
      </c>
      <c r="AD2514" s="46">
        <v>1.8166667000000001</v>
      </c>
      <c r="AE2514" s="8" t="s">
        <v>4243</v>
      </c>
      <c r="AF2514" s="8" t="s">
        <v>1518</v>
      </c>
      <c r="AG2514" s="8" t="s">
        <v>74</v>
      </c>
      <c r="AH2514" s="13">
        <v>1200</v>
      </c>
      <c r="AI2514" s="8" t="s">
        <v>149</v>
      </c>
      <c r="AL2514" s="8" t="s">
        <v>103</v>
      </c>
      <c r="AM2514" s="13">
        <v>47</v>
      </c>
      <c r="AN2514" s="13">
        <v>263.2</v>
      </c>
      <c r="AO2514" s="9">
        <v>2</v>
      </c>
      <c r="AP2514" s="9" t="s">
        <v>84</v>
      </c>
      <c r="AQ2514" s="15">
        <v>269.83298937083782</v>
      </c>
      <c r="AR2514" s="59">
        <v>2.5688007318013175E-3</v>
      </c>
      <c r="AT2514" s="9" t="s">
        <v>775</v>
      </c>
      <c r="AU2514" s="9" t="s">
        <v>80</v>
      </c>
      <c r="AY2514" s="14">
        <v>5.6</v>
      </c>
      <c r="AZ2514" s="14" t="s">
        <v>52</v>
      </c>
      <c r="BA2514" s="16"/>
      <c r="BB2514" s="16"/>
      <c r="BC2514" s="16"/>
      <c r="BD2514" s="16"/>
      <c r="BE2514" s="16"/>
      <c r="BF2514" s="16"/>
      <c r="BG2514" s="16"/>
      <c r="BH2514" s="16"/>
      <c r="BI2514" s="16"/>
      <c r="BJ2514" s="16"/>
      <c r="BK2514" s="16"/>
      <c r="BL2514" s="16"/>
      <c r="BM2514" s="16"/>
      <c r="BN2514" s="16"/>
      <c r="BO2514" s="16"/>
      <c r="BP2514" s="16"/>
      <c r="BQ2514" s="16"/>
      <c r="BR2514" s="16"/>
      <c r="BS2514" s="16"/>
      <c r="BT2514" s="16"/>
      <c r="BU2514" s="16"/>
      <c r="BV2514" s="16"/>
      <c r="BW2514" s="16"/>
      <c r="BX2514" s="16"/>
      <c r="BY2514" s="16"/>
      <c r="BZ2514" s="16"/>
      <c r="CA2514" s="16"/>
      <c r="CB2514" s="16"/>
      <c r="CC2514" s="16"/>
      <c r="CD2514" s="16"/>
      <c r="CE2514" s="16"/>
      <c r="CF2514" s="16"/>
      <c r="CG2514" s="16"/>
      <c r="CH2514" s="16"/>
      <c r="CI2514" s="16"/>
      <c r="CJ2514" s="16"/>
      <c r="CK2514" s="16"/>
      <c r="CL2514" s="16"/>
      <c r="CM2514" s="16"/>
      <c r="CN2514" s="16"/>
      <c r="CO2514" s="16"/>
      <c r="CP2514" s="16"/>
      <c r="CQ2514" s="16"/>
      <c r="CR2514" s="16"/>
      <c r="CS2514" s="16"/>
      <c r="CT2514" s="16"/>
      <c r="CU2514" s="16"/>
      <c r="CV2514" s="16"/>
      <c r="CW2514" s="16"/>
      <c r="CX2514" s="16"/>
      <c r="CY2514" s="16"/>
      <c r="CZ2514" s="16"/>
      <c r="DA2514" s="16"/>
      <c r="DB2514" s="16"/>
      <c r="DC2514" s="16"/>
      <c r="DD2514" s="16"/>
      <c r="DE2514" s="16"/>
      <c r="DF2514" s="16"/>
      <c r="DG2514" s="16"/>
      <c r="DH2514" s="16"/>
      <c r="DI2514" s="16"/>
      <c r="DJ2514" s="16"/>
      <c r="DK2514" s="16"/>
      <c r="DL2514" s="16"/>
      <c r="DM2514" s="16"/>
      <c r="DN2514" s="16"/>
      <c r="DO2514" s="16"/>
      <c r="DP2514" s="16"/>
      <c r="DQ2514" s="16"/>
      <c r="DR2514" s="16"/>
      <c r="DS2514" s="16"/>
      <c r="DT2514" s="16"/>
      <c r="DU2514" s="16"/>
      <c r="DV2514" s="16"/>
      <c r="DW2514" s="16"/>
      <c r="DX2514" s="16"/>
      <c r="DY2514" s="16"/>
      <c r="DZ2514" s="16"/>
      <c r="EA2514" s="16"/>
      <c r="EB2514" s="16"/>
      <c r="EC2514" s="16"/>
      <c r="ED2514" s="16"/>
      <c r="EE2514" s="16"/>
      <c r="EF2514" s="16"/>
      <c r="EG2514" s="16"/>
      <c r="EH2514" s="16"/>
      <c r="EI2514" s="16"/>
      <c r="EJ2514" s="16"/>
      <c r="EK2514" s="16"/>
      <c r="EL2514" s="16"/>
      <c r="EM2514" s="16"/>
      <c r="EN2514" s="16"/>
      <c r="EO2514" s="16"/>
      <c r="EP2514" s="16"/>
      <c r="EQ2514" s="16"/>
      <c r="ER2514" s="16"/>
      <c r="ES2514" s="16"/>
      <c r="ET2514" s="16"/>
      <c r="EU2514" s="16"/>
      <c r="EV2514" s="16"/>
      <c r="EW2514" s="16"/>
      <c r="EX2514" s="16"/>
      <c r="EY2514" s="16"/>
      <c r="EZ2514" s="16"/>
      <c r="FA2514" s="16"/>
      <c r="FB2514" s="16"/>
      <c r="FC2514" s="16"/>
      <c r="FD2514" s="16"/>
      <c r="FE2514" s="16"/>
      <c r="FF2514" s="16"/>
      <c r="FG2514" s="16"/>
      <c r="FH2514" s="16"/>
      <c r="FI2514" s="16"/>
      <c r="FJ2514" s="16"/>
      <c r="FK2514" s="16"/>
      <c r="FL2514" s="16"/>
      <c r="FM2514" s="16"/>
      <c r="FN2514" s="16"/>
      <c r="FO2514" s="16"/>
      <c r="FP2514" s="16"/>
      <c r="FQ2514" s="16"/>
      <c r="FR2514" s="16"/>
      <c r="FS2514" s="16"/>
      <c r="FT2514" s="16"/>
      <c r="FU2514" s="16"/>
      <c r="FV2514" s="16"/>
      <c r="FW2514" s="16"/>
      <c r="FX2514" s="16"/>
      <c r="FY2514" s="16"/>
      <c r="FZ2514" s="16"/>
      <c r="GA2514" s="16"/>
      <c r="GB2514" s="16"/>
      <c r="GC2514" s="16"/>
      <c r="GD2514" s="16"/>
      <c r="GE2514" s="16"/>
      <c r="GF2514" s="16"/>
      <c r="GG2514" s="16"/>
      <c r="GH2514" s="16"/>
      <c r="GI2514" s="16"/>
      <c r="GJ2514" s="16"/>
      <c r="GK2514" s="16"/>
      <c r="GL2514" s="16"/>
      <c r="GM2514" s="16"/>
      <c r="GN2514" s="16"/>
      <c r="GO2514" s="16"/>
      <c r="GP2514" s="16"/>
      <c r="GQ2514" s="16"/>
      <c r="GR2514" s="16"/>
      <c r="GS2514" s="16"/>
      <c r="GT2514" s="16"/>
      <c r="GU2514" s="16"/>
      <c r="GV2514" s="16"/>
      <c r="GW2514" s="16"/>
      <c r="GX2514" s="16"/>
      <c r="GY2514" s="16"/>
      <c r="GZ2514" s="16"/>
      <c r="HA2514" s="16"/>
      <c r="HB2514" s="16"/>
      <c r="HC2514" s="16"/>
      <c r="HD2514" s="16"/>
      <c r="HE2514" s="16"/>
      <c r="HF2514" s="16"/>
      <c r="HG2514" s="16"/>
      <c r="HH2514" s="16"/>
      <c r="HI2514" s="16"/>
      <c r="HJ2514" s="16"/>
      <c r="HK2514" s="16"/>
      <c r="HL2514" s="16"/>
      <c r="HM2514" s="16"/>
      <c r="HN2514" s="16"/>
      <c r="HO2514" s="16"/>
      <c r="HP2514" s="16"/>
      <c r="HQ2514" s="16"/>
      <c r="HR2514" s="16"/>
      <c r="HS2514" s="16"/>
      <c r="HT2514" s="16"/>
      <c r="HU2514" s="16"/>
      <c r="HV2514" s="16"/>
      <c r="HW2514" s="16"/>
      <c r="HX2514" s="16"/>
      <c r="HY2514" s="16"/>
      <c r="HZ2514" s="16"/>
      <c r="IA2514" s="16"/>
      <c r="IB2514" s="16"/>
      <c r="IC2514" s="16"/>
      <c r="ID2514" s="16"/>
      <c r="IE2514" s="16"/>
      <c r="IF2514" s="16"/>
      <c r="IG2514" s="16"/>
      <c r="IH2514" s="16"/>
      <c r="II2514" s="16"/>
      <c r="IJ2514" s="16"/>
      <c r="IK2514" s="16"/>
      <c r="IL2514" s="16"/>
      <c r="IM2514" s="16"/>
      <c r="IN2514" s="16"/>
      <c r="IO2514" s="16"/>
      <c r="IP2514" s="16"/>
      <c r="IQ2514" s="16"/>
      <c r="IR2514" s="16"/>
      <c r="IS2514" s="16"/>
      <c r="IT2514" s="16"/>
      <c r="IU2514" s="16"/>
      <c r="IV2514" s="16"/>
      <c r="IW2514" s="16"/>
      <c r="IX2514" s="16"/>
      <c r="IY2514" s="16"/>
      <c r="IZ2514" s="16"/>
      <c r="JA2514" s="16"/>
      <c r="JB2514" s="16"/>
      <c r="JC2514" s="16"/>
      <c r="JD2514" s="16"/>
      <c r="JE2514" s="16"/>
      <c r="JF2514" s="16"/>
      <c r="JG2514" s="16"/>
      <c r="JH2514" s="16"/>
      <c r="JI2514" s="16"/>
      <c r="JJ2514" s="16"/>
      <c r="JK2514" s="16"/>
      <c r="JL2514" s="16"/>
      <c r="JM2514" s="16"/>
      <c r="JN2514" s="16"/>
    </row>
    <row r="2515" spans="1:274" x14ac:dyDescent="0.25">
      <c r="A2515" s="8">
        <v>2842</v>
      </c>
      <c r="B2515" s="8" t="s">
        <v>4234</v>
      </c>
      <c r="D2515" s="10" t="s">
        <v>4262</v>
      </c>
      <c r="E2515" s="9" t="s">
        <v>4236</v>
      </c>
      <c r="F2515" s="9" t="s">
        <v>4237</v>
      </c>
      <c r="G2515" s="9" t="s">
        <v>74</v>
      </c>
      <c r="H2515" s="9" t="s">
        <v>91</v>
      </c>
      <c r="I2515" s="18" t="s">
        <v>4238</v>
      </c>
      <c r="L2515" s="9" t="s">
        <v>4238</v>
      </c>
      <c r="M2515" s="9" t="s">
        <v>94</v>
      </c>
      <c r="N2515" s="9" t="s">
        <v>95</v>
      </c>
      <c r="O2515" s="22"/>
      <c r="P2515" s="9" t="s">
        <v>96</v>
      </c>
      <c r="Q2515" s="18" t="s">
        <v>97</v>
      </c>
      <c r="R2515" s="18" t="s">
        <v>98</v>
      </c>
      <c r="S2515" s="11" t="s">
        <v>65</v>
      </c>
      <c r="T2515" s="11"/>
      <c r="U2515" s="11" t="s">
        <v>66</v>
      </c>
      <c r="V2515" s="11" t="s">
        <v>67</v>
      </c>
      <c r="W2515" s="11" t="s">
        <v>68</v>
      </c>
      <c r="X2515" s="11" t="s">
        <v>69</v>
      </c>
      <c r="Y2515" s="9" t="s">
        <v>99</v>
      </c>
      <c r="Z2515" s="9" t="s">
        <v>71</v>
      </c>
      <c r="AA2515" s="12">
        <v>41.46</v>
      </c>
      <c r="AB2515" s="12">
        <v>15.18</v>
      </c>
      <c r="AC2515" s="46">
        <v>41.766666700000002</v>
      </c>
      <c r="AD2515" s="46">
        <v>15.3</v>
      </c>
      <c r="AE2515" s="8" t="s">
        <v>4239</v>
      </c>
      <c r="AF2515" s="8" t="s">
        <v>122</v>
      </c>
      <c r="AG2515" s="8" t="s">
        <v>74</v>
      </c>
      <c r="AH2515" s="13">
        <v>100</v>
      </c>
      <c r="AI2515" s="8" t="s">
        <v>149</v>
      </c>
      <c r="AL2515" s="8" t="s">
        <v>386</v>
      </c>
      <c r="AM2515" s="13">
        <v>40</v>
      </c>
      <c r="AN2515" s="13">
        <v>480</v>
      </c>
      <c r="AO2515" s="9">
        <v>2</v>
      </c>
      <c r="AP2515" s="9" t="s">
        <v>84</v>
      </c>
      <c r="AQ2515" s="15">
        <v>43.74264832420225</v>
      </c>
      <c r="AR2515" s="59">
        <v>1.5846026866563445E-2</v>
      </c>
      <c r="AT2515" s="9" t="s">
        <v>775</v>
      </c>
      <c r="AU2515" s="9" t="s">
        <v>80</v>
      </c>
      <c r="AY2515" s="14">
        <v>12</v>
      </c>
      <c r="AZ2515" s="14" t="s">
        <v>52</v>
      </c>
      <c r="BA2515" s="16"/>
      <c r="BB2515" s="16"/>
      <c r="BC2515" s="16"/>
      <c r="BD2515" s="16"/>
      <c r="BE2515" s="16"/>
      <c r="BF2515" s="16"/>
      <c r="BG2515" s="16"/>
      <c r="BH2515" s="16"/>
      <c r="BI2515" s="16"/>
      <c r="BJ2515" s="16"/>
      <c r="BK2515" s="16"/>
      <c r="BL2515" s="16"/>
      <c r="BM2515" s="16"/>
      <c r="BN2515" s="16"/>
      <c r="BO2515" s="16"/>
      <c r="BP2515" s="16"/>
      <c r="BQ2515" s="16"/>
      <c r="BR2515" s="16"/>
      <c r="BS2515" s="16"/>
      <c r="BT2515" s="16"/>
      <c r="BU2515" s="16"/>
      <c r="BV2515" s="16"/>
      <c r="BW2515" s="16"/>
      <c r="BX2515" s="16"/>
      <c r="BY2515" s="16"/>
      <c r="BZ2515" s="16"/>
      <c r="CA2515" s="16"/>
      <c r="CB2515" s="16"/>
      <c r="CC2515" s="16"/>
      <c r="CD2515" s="16"/>
      <c r="CE2515" s="16"/>
      <c r="CF2515" s="16"/>
      <c r="CG2515" s="16"/>
      <c r="CH2515" s="16"/>
      <c r="CI2515" s="16"/>
      <c r="CJ2515" s="16"/>
      <c r="CK2515" s="16"/>
      <c r="CL2515" s="16"/>
      <c r="CM2515" s="16"/>
      <c r="CN2515" s="16"/>
      <c r="CO2515" s="16"/>
      <c r="CP2515" s="16"/>
      <c r="CQ2515" s="16"/>
      <c r="CR2515" s="16"/>
      <c r="CS2515" s="16"/>
      <c r="CT2515" s="16"/>
      <c r="CU2515" s="16"/>
      <c r="CV2515" s="16"/>
      <c r="CW2515" s="16"/>
      <c r="CX2515" s="16"/>
      <c r="CY2515" s="16"/>
      <c r="CZ2515" s="16"/>
      <c r="DA2515" s="16"/>
      <c r="DB2515" s="16"/>
      <c r="DC2515" s="16"/>
      <c r="DD2515" s="16"/>
      <c r="DE2515" s="16"/>
      <c r="DF2515" s="16"/>
      <c r="DG2515" s="16"/>
      <c r="DH2515" s="16"/>
      <c r="DI2515" s="16"/>
      <c r="DJ2515" s="16"/>
      <c r="DK2515" s="16"/>
      <c r="DL2515" s="16"/>
      <c r="DM2515" s="16"/>
      <c r="DN2515" s="16"/>
      <c r="DO2515" s="16"/>
      <c r="DP2515" s="16"/>
      <c r="DQ2515" s="16"/>
      <c r="DR2515" s="16"/>
      <c r="DS2515" s="16"/>
      <c r="DT2515" s="16"/>
      <c r="DU2515" s="16"/>
      <c r="DV2515" s="16"/>
      <c r="DW2515" s="16"/>
      <c r="DX2515" s="16"/>
      <c r="DY2515" s="16"/>
      <c r="DZ2515" s="16"/>
      <c r="EA2515" s="16"/>
      <c r="EB2515" s="16"/>
      <c r="EC2515" s="16"/>
      <c r="ED2515" s="16"/>
      <c r="EE2515" s="16"/>
      <c r="EF2515" s="16"/>
      <c r="EG2515" s="16"/>
      <c r="EH2515" s="16"/>
      <c r="EI2515" s="16"/>
      <c r="EJ2515" s="16"/>
      <c r="EK2515" s="16"/>
      <c r="EL2515" s="16"/>
      <c r="EM2515" s="16"/>
      <c r="EN2515" s="16"/>
      <c r="EO2515" s="16"/>
      <c r="EP2515" s="16"/>
      <c r="EQ2515" s="16"/>
      <c r="ER2515" s="16"/>
      <c r="ES2515" s="16"/>
      <c r="ET2515" s="16"/>
      <c r="EU2515" s="16"/>
      <c r="EV2515" s="16"/>
      <c r="EW2515" s="16"/>
      <c r="EX2515" s="16"/>
      <c r="EY2515" s="16"/>
      <c r="EZ2515" s="16"/>
      <c r="FA2515" s="16"/>
      <c r="FB2515" s="16"/>
      <c r="FC2515" s="16"/>
      <c r="FD2515" s="16"/>
      <c r="FE2515" s="16"/>
      <c r="FF2515" s="16"/>
      <c r="FG2515" s="16"/>
      <c r="FH2515" s="16"/>
      <c r="FI2515" s="16"/>
      <c r="FJ2515" s="16"/>
      <c r="FK2515" s="16"/>
      <c r="FL2515" s="16"/>
      <c r="FM2515" s="16"/>
      <c r="FN2515" s="16"/>
      <c r="FO2515" s="16"/>
      <c r="FP2515" s="16"/>
      <c r="FQ2515" s="16"/>
      <c r="FR2515" s="16"/>
      <c r="FS2515" s="16"/>
      <c r="FT2515" s="16"/>
      <c r="FU2515" s="16"/>
      <c r="FV2515" s="16"/>
      <c r="FW2515" s="16"/>
      <c r="FX2515" s="16"/>
      <c r="FY2515" s="16"/>
      <c r="FZ2515" s="16"/>
      <c r="GA2515" s="16"/>
      <c r="GB2515" s="16"/>
      <c r="GC2515" s="16"/>
      <c r="GD2515" s="16"/>
      <c r="GE2515" s="16"/>
      <c r="GF2515" s="16"/>
      <c r="GG2515" s="16"/>
      <c r="GH2515" s="16"/>
      <c r="GI2515" s="16"/>
      <c r="GJ2515" s="16"/>
      <c r="GK2515" s="16"/>
      <c r="GL2515" s="16"/>
      <c r="GM2515" s="16"/>
      <c r="GN2515" s="16"/>
      <c r="GO2515" s="16"/>
      <c r="GP2515" s="16"/>
      <c r="GQ2515" s="16"/>
      <c r="GR2515" s="16"/>
      <c r="GS2515" s="16"/>
      <c r="GT2515" s="16"/>
      <c r="GU2515" s="16"/>
      <c r="GV2515" s="16"/>
      <c r="GW2515" s="16"/>
      <c r="GX2515" s="16"/>
      <c r="GY2515" s="16"/>
      <c r="GZ2515" s="16"/>
      <c r="HA2515" s="16"/>
      <c r="HB2515" s="16"/>
      <c r="HC2515" s="16"/>
      <c r="HD2515" s="16"/>
      <c r="HE2515" s="16"/>
      <c r="HF2515" s="16"/>
      <c r="HG2515" s="16"/>
      <c r="HH2515" s="16"/>
      <c r="HI2515" s="16"/>
      <c r="HJ2515" s="16"/>
      <c r="HK2515" s="16"/>
      <c r="HL2515" s="16"/>
      <c r="HM2515" s="16"/>
      <c r="HN2515" s="16"/>
      <c r="HO2515" s="16"/>
      <c r="HP2515" s="16"/>
      <c r="HQ2515" s="16"/>
      <c r="HR2515" s="16"/>
      <c r="HS2515" s="16"/>
      <c r="HT2515" s="16"/>
      <c r="HU2515" s="16"/>
      <c r="HV2515" s="16"/>
      <c r="HW2515" s="16"/>
      <c r="HX2515" s="16"/>
      <c r="HY2515" s="16"/>
      <c r="HZ2515" s="16"/>
      <c r="IA2515" s="16"/>
      <c r="IB2515" s="16"/>
      <c r="IC2515" s="16"/>
      <c r="ID2515" s="16"/>
      <c r="IE2515" s="16"/>
      <c r="IF2515" s="16"/>
      <c r="IG2515" s="16"/>
      <c r="IH2515" s="16"/>
      <c r="II2515" s="16"/>
      <c r="IJ2515" s="16"/>
      <c r="IK2515" s="16"/>
      <c r="IL2515" s="16"/>
      <c r="IM2515" s="16"/>
      <c r="IN2515" s="16"/>
      <c r="IO2515" s="16"/>
      <c r="IP2515" s="16"/>
      <c r="IQ2515" s="16"/>
      <c r="IR2515" s="16"/>
      <c r="IS2515" s="16"/>
      <c r="IT2515" s="16"/>
      <c r="IU2515" s="16"/>
      <c r="IV2515" s="16"/>
      <c r="IW2515" s="16"/>
      <c r="IX2515" s="16"/>
      <c r="IY2515" s="16"/>
      <c r="IZ2515" s="16"/>
      <c r="JA2515" s="16"/>
      <c r="JB2515" s="16"/>
      <c r="JC2515" s="16"/>
      <c r="JD2515" s="16"/>
      <c r="JE2515" s="16"/>
      <c r="JF2515" s="16"/>
      <c r="JG2515" s="16"/>
      <c r="JH2515" s="16"/>
      <c r="JI2515" s="16"/>
      <c r="JJ2515" s="16"/>
      <c r="JK2515" s="16"/>
      <c r="JL2515" s="16"/>
      <c r="JM2515" s="16"/>
      <c r="JN2515" s="16"/>
    </row>
    <row r="2516" spans="1:274" x14ac:dyDescent="0.25">
      <c r="A2516" s="8">
        <v>2843</v>
      </c>
      <c r="B2516" s="8" t="s">
        <v>4234</v>
      </c>
      <c r="D2516" s="10" t="s">
        <v>4263</v>
      </c>
      <c r="E2516" s="9" t="s">
        <v>4236</v>
      </c>
      <c r="F2516" s="9" t="s">
        <v>4237</v>
      </c>
      <c r="G2516" s="9" t="s">
        <v>74</v>
      </c>
      <c r="H2516" s="9" t="s">
        <v>91</v>
      </c>
      <c r="I2516" s="18" t="s">
        <v>4238</v>
      </c>
      <c r="L2516" s="9" t="s">
        <v>4238</v>
      </c>
      <c r="M2516" s="9" t="s">
        <v>94</v>
      </c>
      <c r="N2516" s="9" t="s">
        <v>95</v>
      </c>
      <c r="O2516" s="22"/>
      <c r="P2516" s="9" t="s">
        <v>96</v>
      </c>
      <c r="Q2516" s="18" t="s">
        <v>97</v>
      </c>
      <c r="R2516" s="18" t="s">
        <v>98</v>
      </c>
      <c r="S2516" s="11" t="s">
        <v>65</v>
      </c>
      <c r="T2516" s="11"/>
      <c r="U2516" s="11" t="s">
        <v>66</v>
      </c>
      <c r="V2516" s="11" t="s">
        <v>67</v>
      </c>
      <c r="W2516" s="11" t="s">
        <v>68</v>
      </c>
      <c r="X2516" s="11" t="s">
        <v>69</v>
      </c>
      <c r="Y2516" s="9" t="s">
        <v>99</v>
      </c>
      <c r="Z2516" s="9" t="s">
        <v>71</v>
      </c>
      <c r="AA2516" s="12">
        <v>52.21</v>
      </c>
      <c r="AB2516" s="12">
        <v>14.11</v>
      </c>
      <c r="AC2516" s="46">
        <v>52.35</v>
      </c>
      <c r="AD2516" s="46">
        <v>14.183333299999999</v>
      </c>
      <c r="AE2516" s="8" t="s">
        <v>4241</v>
      </c>
      <c r="AF2516" s="8" t="s">
        <v>804</v>
      </c>
      <c r="AG2516" s="8" t="s">
        <v>74</v>
      </c>
      <c r="AH2516" s="13">
        <v>40</v>
      </c>
      <c r="AI2516" s="8" t="s">
        <v>149</v>
      </c>
      <c r="AL2516" s="8" t="s">
        <v>386</v>
      </c>
      <c r="AM2516" s="13">
        <v>38</v>
      </c>
      <c r="AN2516" s="13">
        <v>148.19999999999999</v>
      </c>
      <c r="AO2516" s="9">
        <v>2</v>
      </c>
      <c r="AP2516" s="9" t="s">
        <v>84</v>
      </c>
      <c r="AQ2516" s="15">
        <v>162.89602326026224</v>
      </c>
      <c r="AR2516" s="59">
        <v>4.2551510263236451E-3</v>
      </c>
      <c r="AT2516" s="9" t="s">
        <v>775</v>
      </c>
      <c r="AU2516" s="9" t="s">
        <v>80</v>
      </c>
      <c r="AY2516" s="14">
        <v>3.9</v>
      </c>
      <c r="AZ2516" s="14" t="s">
        <v>52</v>
      </c>
      <c r="BA2516" s="16"/>
      <c r="BB2516" s="16"/>
      <c r="BC2516" s="16"/>
      <c r="BD2516" s="16"/>
      <c r="BE2516" s="16"/>
      <c r="BF2516" s="16"/>
      <c r="BG2516" s="16"/>
      <c r="BH2516" s="16"/>
      <c r="BI2516" s="16"/>
      <c r="BJ2516" s="16"/>
      <c r="BK2516" s="16"/>
      <c r="BL2516" s="16"/>
      <c r="BM2516" s="16"/>
      <c r="BN2516" s="16"/>
      <c r="BO2516" s="16"/>
      <c r="BP2516" s="16"/>
      <c r="BQ2516" s="16"/>
      <c r="BR2516" s="16"/>
      <c r="BS2516" s="16"/>
      <c r="BT2516" s="16"/>
      <c r="BU2516" s="16"/>
      <c r="BV2516" s="16"/>
      <c r="BW2516" s="16"/>
      <c r="BX2516" s="16"/>
      <c r="BY2516" s="16"/>
      <c r="BZ2516" s="16"/>
      <c r="CA2516" s="16"/>
      <c r="CB2516" s="16"/>
      <c r="CC2516" s="16"/>
      <c r="CD2516" s="16"/>
      <c r="CE2516" s="16"/>
      <c r="CF2516" s="16"/>
      <c r="CG2516" s="16"/>
      <c r="CH2516" s="16"/>
      <c r="CI2516" s="16"/>
      <c r="CJ2516" s="16"/>
      <c r="CK2516" s="16"/>
      <c r="CL2516" s="16"/>
      <c r="CM2516" s="16"/>
      <c r="CN2516" s="16"/>
      <c r="CO2516" s="16"/>
      <c r="CP2516" s="16"/>
      <c r="CQ2516" s="16"/>
      <c r="CR2516" s="16"/>
      <c r="CS2516" s="16"/>
      <c r="CT2516" s="16"/>
      <c r="CU2516" s="16"/>
      <c r="CV2516" s="16"/>
      <c r="CW2516" s="16"/>
      <c r="CX2516" s="16"/>
      <c r="CY2516" s="16"/>
      <c r="CZ2516" s="16"/>
      <c r="DA2516" s="16"/>
      <c r="DB2516" s="16"/>
      <c r="DC2516" s="16"/>
      <c r="DD2516" s="16"/>
      <c r="DE2516" s="16"/>
      <c r="DF2516" s="16"/>
      <c r="DG2516" s="16"/>
      <c r="DH2516" s="16"/>
      <c r="DI2516" s="16"/>
      <c r="DJ2516" s="16"/>
      <c r="DK2516" s="16"/>
      <c r="DL2516" s="16"/>
      <c r="DM2516" s="16"/>
      <c r="DN2516" s="16"/>
      <c r="DO2516" s="16"/>
      <c r="DP2516" s="16"/>
      <c r="DQ2516" s="16"/>
      <c r="DR2516" s="16"/>
      <c r="DS2516" s="16"/>
      <c r="DT2516" s="16"/>
      <c r="DU2516" s="16"/>
      <c r="DV2516" s="16"/>
      <c r="DW2516" s="16"/>
      <c r="DX2516" s="16"/>
      <c r="DY2516" s="16"/>
      <c r="DZ2516" s="16"/>
      <c r="EA2516" s="16"/>
      <c r="EB2516" s="16"/>
      <c r="EC2516" s="16"/>
      <c r="ED2516" s="16"/>
      <c r="EE2516" s="16"/>
      <c r="EF2516" s="16"/>
      <c r="EG2516" s="16"/>
      <c r="EH2516" s="16"/>
      <c r="EI2516" s="16"/>
      <c r="EJ2516" s="16"/>
      <c r="EK2516" s="16"/>
      <c r="EL2516" s="16"/>
      <c r="EM2516" s="16"/>
      <c r="EN2516" s="16"/>
      <c r="EO2516" s="16"/>
      <c r="EP2516" s="16"/>
      <c r="EQ2516" s="16"/>
      <c r="ER2516" s="16"/>
      <c r="ES2516" s="16"/>
      <c r="ET2516" s="16"/>
      <c r="EU2516" s="16"/>
      <c r="EV2516" s="16"/>
      <c r="EW2516" s="16"/>
      <c r="EX2516" s="16"/>
      <c r="EY2516" s="16"/>
      <c r="EZ2516" s="16"/>
      <c r="FA2516" s="16"/>
      <c r="FB2516" s="16"/>
      <c r="FC2516" s="16"/>
      <c r="FD2516" s="16"/>
      <c r="FE2516" s="16"/>
      <c r="FF2516" s="16"/>
      <c r="FG2516" s="16"/>
      <c r="FH2516" s="16"/>
      <c r="FI2516" s="16"/>
      <c r="FJ2516" s="16"/>
      <c r="FK2516" s="16"/>
      <c r="FL2516" s="16"/>
      <c r="FM2516" s="16"/>
      <c r="FN2516" s="16"/>
      <c r="FO2516" s="16"/>
      <c r="FP2516" s="16"/>
      <c r="FQ2516" s="16"/>
      <c r="FR2516" s="16"/>
      <c r="FS2516" s="16"/>
      <c r="FT2516" s="16"/>
      <c r="FU2516" s="16"/>
      <c r="FV2516" s="16"/>
      <c r="FW2516" s="16"/>
      <c r="FX2516" s="16"/>
      <c r="FY2516" s="16"/>
      <c r="FZ2516" s="16"/>
      <c r="GA2516" s="16"/>
      <c r="GB2516" s="16"/>
      <c r="GC2516" s="16"/>
      <c r="GD2516" s="16"/>
      <c r="GE2516" s="16"/>
      <c r="GF2516" s="16"/>
      <c r="GG2516" s="16"/>
      <c r="GH2516" s="16"/>
      <c r="GI2516" s="16"/>
      <c r="GJ2516" s="16"/>
      <c r="GK2516" s="16"/>
      <c r="GL2516" s="16"/>
      <c r="GM2516" s="16"/>
      <c r="GN2516" s="16"/>
      <c r="GO2516" s="16"/>
      <c r="GP2516" s="16"/>
      <c r="GQ2516" s="16"/>
      <c r="GR2516" s="16"/>
      <c r="GS2516" s="16"/>
      <c r="GT2516" s="16"/>
      <c r="GU2516" s="16"/>
      <c r="GV2516" s="16"/>
      <c r="GW2516" s="16"/>
      <c r="GX2516" s="16"/>
      <c r="GY2516" s="16"/>
      <c r="GZ2516" s="16"/>
      <c r="HA2516" s="16"/>
      <c r="HB2516" s="16"/>
      <c r="HC2516" s="16"/>
      <c r="HD2516" s="16"/>
      <c r="HE2516" s="16"/>
      <c r="HF2516" s="16"/>
      <c r="HG2516" s="16"/>
      <c r="HH2516" s="16"/>
      <c r="HI2516" s="16"/>
      <c r="HJ2516" s="16"/>
      <c r="HK2516" s="16"/>
      <c r="HL2516" s="16"/>
      <c r="HM2516" s="16"/>
      <c r="HN2516" s="16"/>
      <c r="HO2516" s="16"/>
      <c r="HP2516" s="16"/>
      <c r="HQ2516" s="16"/>
      <c r="HR2516" s="16"/>
      <c r="HS2516" s="16"/>
      <c r="HT2516" s="16"/>
      <c r="HU2516" s="16"/>
      <c r="HV2516" s="16"/>
      <c r="HW2516" s="16"/>
      <c r="HX2516" s="16"/>
      <c r="HY2516" s="16"/>
      <c r="HZ2516" s="16"/>
      <c r="IA2516" s="16"/>
      <c r="IB2516" s="16"/>
      <c r="IC2516" s="16"/>
      <c r="ID2516" s="16"/>
      <c r="IE2516" s="16"/>
      <c r="IF2516" s="16"/>
      <c r="IG2516" s="16"/>
      <c r="IH2516" s="16"/>
      <c r="II2516" s="16"/>
      <c r="IJ2516" s="16"/>
      <c r="IK2516" s="16"/>
      <c r="IL2516" s="16"/>
      <c r="IM2516" s="16"/>
      <c r="IN2516" s="16"/>
      <c r="IO2516" s="16"/>
      <c r="IP2516" s="16"/>
      <c r="IQ2516" s="16"/>
      <c r="IR2516" s="16"/>
      <c r="IS2516" s="16"/>
      <c r="IT2516" s="16"/>
      <c r="IU2516" s="16"/>
      <c r="IV2516" s="16"/>
      <c r="IW2516" s="16"/>
      <c r="IX2516" s="16"/>
      <c r="IY2516" s="16"/>
      <c r="IZ2516" s="16"/>
      <c r="JA2516" s="16"/>
      <c r="JB2516" s="16"/>
      <c r="JC2516" s="16"/>
      <c r="JD2516" s="16"/>
      <c r="JE2516" s="16"/>
      <c r="JF2516" s="16"/>
      <c r="JG2516" s="16"/>
      <c r="JH2516" s="16"/>
      <c r="JI2516" s="16"/>
      <c r="JJ2516" s="16"/>
      <c r="JK2516" s="16"/>
      <c r="JL2516" s="16"/>
      <c r="JM2516" s="16"/>
      <c r="JN2516" s="16"/>
    </row>
    <row r="2517" spans="1:274" x14ac:dyDescent="0.25">
      <c r="A2517" s="8">
        <v>2844</v>
      </c>
      <c r="B2517" s="8" t="s">
        <v>4234</v>
      </c>
      <c r="D2517" s="10" t="s">
        <v>4264</v>
      </c>
      <c r="E2517" s="9" t="s">
        <v>4236</v>
      </c>
      <c r="F2517" s="9" t="s">
        <v>4237</v>
      </c>
      <c r="G2517" s="9" t="s">
        <v>74</v>
      </c>
      <c r="H2517" s="9" t="s">
        <v>91</v>
      </c>
      <c r="I2517" s="18" t="s">
        <v>4238</v>
      </c>
      <c r="L2517" s="9" t="s">
        <v>4238</v>
      </c>
      <c r="M2517" s="9" t="s">
        <v>94</v>
      </c>
      <c r="N2517" s="9" t="s">
        <v>95</v>
      </c>
      <c r="O2517" s="22"/>
      <c r="P2517" s="9" t="s">
        <v>96</v>
      </c>
      <c r="Q2517" s="18" t="s">
        <v>97</v>
      </c>
      <c r="R2517" s="18" t="s">
        <v>98</v>
      </c>
      <c r="S2517" s="11" t="s">
        <v>65</v>
      </c>
      <c r="T2517" s="11"/>
      <c r="U2517" s="11" t="s">
        <v>66</v>
      </c>
      <c r="V2517" s="11" t="s">
        <v>67</v>
      </c>
      <c r="W2517" s="11" t="s">
        <v>68</v>
      </c>
      <c r="X2517" s="11" t="s">
        <v>69</v>
      </c>
      <c r="Y2517" s="9" t="s">
        <v>99</v>
      </c>
      <c r="Z2517" s="9" t="s">
        <v>71</v>
      </c>
      <c r="AA2517" s="12">
        <v>41.42</v>
      </c>
      <c r="AB2517" s="12">
        <v>2.34</v>
      </c>
      <c r="AC2517" s="46">
        <v>41.7</v>
      </c>
      <c r="AD2517" s="46">
        <v>-2.5666666999999999</v>
      </c>
      <c r="AE2517" s="8" t="s">
        <v>4243</v>
      </c>
      <c r="AF2517" s="8" t="s">
        <v>1518</v>
      </c>
      <c r="AG2517" s="8" t="s">
        <v>74</v>
      </c>
      <c r="AH2517" s="13">
        <v>150</v>
      </c>
      <c r="AI2517" s="8" t="s">
        <v>149</v>
      </c>
      <c r="AL2517" s="8" t="s">
        <v>103</v>
      </c>
      <c r="AM2517" s="13">
        <v>48</v>
      </c>
      <c r="AN2517" s="13">
        <v>566.40000000000009</v>
      </c>
      <c r="AO2517" s="9">
        <v>2</v>
      </c>
      <c r="AP2517" s="9" t="s">
        <v>84</v>
      </c>
      <c r="AQ2517" s="15">
        <v>56.585687207357104</v>
      </c>
      <c r="AR2517" s="59">
        <v>1.2249514228216784E-2</v>
      </c>
      <c r="AT2517" s="9" t="s">
        <v>775</v>
      </c>
      <c r="AU2517" s="9" t="s">
        <v>80</v>
      </c>
      <c r="AY2517" s="14">
        <v>11.8</v>
      </c>
      <c r="AZ2517" s="14" t="s">
        <v>52</v>
      </c>
      <c r="BA2517" s="16"/>
      <c r="BB2517" s="16"/>
      <c r="BC2517" s="16"/>
      <c r="BD2517" s="16"/>
      <c r="BE2517" s="16"/>
      <c r="BF2517" s="16"/>
      <c r="BG2517" s="16"/>
      <c r="BH2517" s="16"/>
      <c r="BI2517" s="16"/>
      <c r="BJ2517" s="16"/>
      <c r="BK2517" s="16"/>
      <c r="BL2517" s="16"/>
      <c r="BM2517" s="16"/>
      <c r="BN2517" s="16"/>
      <c r="BO2517" s="16"/>
      <c r="BP2517" s="16"/>
      <c r="BQ2517" s="16"/>
      <c r="BR2517" s="16"/>
      <c r="BS2517" s="16"/>
      <c r="BT2517" s="16"/>
      <c r="BU2517" s="16"/>
      <c r="BV2517" s="16"/>
      <c r="BW2517" s="16"/>
      <c r="BX2517" s="16"/>
      <c r="BY2517" s="16"/>
      <c r="BZ2517" s="16"/>
      <c r="CA2517" s="16"/>
      <c r="CB2517" s="16"/>
      <c r="CC2517" s="16"/>
      <c r="CD2517" s="16"/>
      <c r="CE2517" s="16"/>
      <c r="CF2517" s="16"/>
      <c r="CG2517" s="16"/>
      <c r="CH2517" s="16"/>
      <c r="CI2517" s="16"/>
      <c r="CJ2517" s="16"/>
      <c r="CK2517" s="16"/>
      <c r="CL2517" s="16"/>
      <c r="CM2517" s="16"/>
      <c r="CN2517" s="16"/>
      <c r="CO2517" s="16"/>
      <c r="CP2517" s="16"/>
      <c r="CQ2517" s="16"/>
      <c r="CR2517" s="16"/>
      <c r="CS2517" s="16"/>
      <c r="CT2517" s="16"/>
      <c r="CU2517" s="16"/>
      <c r="CV2517" s="16"/>
      <c r="CW2517" s="16"/>
      <c r="CX2517" s="16"/>
      <c r="CY2517" s="16"/>
      <c r="CZ2517" s="16"/>
      <c r="DA2517" s="16"/>
      <c r="DB2517" s="16"/>
      <c r="DC2517" s="16"/>
      <c r="DD2517" s="16"/>
      <c r="DE2517" s="16"/>
      <c r="DF2517" s="16"/>
      <c r="DG2517" s="16"/>
      <c r="DH2517" s="16"/>
      <c r="DI2517" s="16"/>
      <c r="DJ2517" s="16"/>
      <c r="DK2517" s="16"/>
      <c r="DL2517" s="16"/>
      <c r="DM2517" s="16"/>
      <c r="DN2517" s="16"/>
      <c r="DO2517" s="16"/>
      <c r="DP2517" s="16"/>
      <c r="DQ2517" s="16"/>
      <c r="DR2517" s="16"/>
      <c r="DS2517" s="16"/>
      <c r="DT2517" s="16"/>
      <c r="DU2517" s="16"/>
      <c r="DV2517" s="16"/>
      <c r="DW2517" s="16"/>
      <c r="DX2517" s="16"/>
      <c r="DY2517" s="16"/>
      <c r="DZ2517" s="16"/>
      <c r="EA2517" s="16"/>
      <c r="EB2517" s="16"/>
      <c r="EC2517" s="16"/>
      <c r="ED2517" s="16"/>
      <c r="EE2517" s="16"/>
      <c r="EF2517" s="16"/>
      <c r="EG2517" s="16"/>
      <c r="EH2517" s="16"/>
      <c r="EI2517" s="16"/>
      <c r="EJ2517" s="16"/>
      <c r="EK2517" s="16"/>
      <c r="EL2517" s="16"/>
      <c r="EM2517" s="16"/>
      <c r="EN2517" s="16"/>
      <c r="EO2517" s="16"/>
      <c r="EP2517" s="16"/>
      <c r="EQ2517" s="16"/>
      <c r="ER2517" s="16"/>
      <c r="ES2517" s="16"/>
      <c r="ET2517" s="16"/>
      <c r="EU2517" s="16"/>
      <c r="EV2517" s="16"/>
      <c r="EW2517" s="16"/>
      <c r="EX2517" s="16"/>
      <c r="EY2517" s="16"/>
      <c r="EZ2517" s="16"/>
      <c r="FA2517" s="16"/>
      <c r="FB2517" s="16"/>
      <c r="FC2517" s="16"/>
      <c r="FD2517" s="16"/>
      <c r="FE2517" s="16"/>
      <c r="FF2517" s="16"/>
      <c r="FG2517" s="16"/>
      <c r="FH2517" s="16"/>
      <c r="FI2517" s="16"/>
      <c r="FJ2517" s="16"/>
      <c r="FK2517" s="16"/>
      <c r="FL2517" s="16"/>
      <c r="FM2517" s="16"/>
      <c r="FN2517" s="16"/>
      <c r="FO2517" s="16"/>
      <c r="FP2517" s="16"/>
      <c r="FQ2517" s="16"/>
      <c r="FR2517" s="16"/>
      <c r="FS2517" s="16"/>
      <c r="FT2517" s="16"/>
      <c r="FU2517" s="16"/>
      <c r="FV2517" s="16"/>
      <c r="FW2517" s="16"/>
      <c r="FX2517" s="16"/>
      <c r="FY2517" s="16"/>
      <c r="FZ2517" s="16"/>
      <c r="GA2517" s="16"/>
      <c r="GB2517" s="16"/>
      <c r="GC2517" s="16"/>
      <c r="GD2517" s="16"/>
      <c r="GE2517" s="16"/>
      <c r="GF2517" s="16"/>
      <c r="GG2517" s="16"/>
      <c r="GH2517" s="16"/>
      <c r="GI2517" s="16"/>
      <c r="GJ2517" s="16"/>
      <c r="GK2517" s="16"/>
      <c r="GL2517" s="16"/>
      <c r="GM2517" s="16"/>
      <c r="GN2517" s="16"/>
      <c r="GO2517" s="16"/>
      <c r="GP2517" s="16"/>
      <c r="GQ2517" s="16"/>
      <c r="GR2517" s="16"/>
      <c r="GS2517" s="16"/>
      <c r="GT2517" s="16"/>
      <c r="GU2517" s="16"/>
      <c r="GV2517" s="16"/>
      <c r="GW2517" s="16"/>
      <c r="GX2517" s="16"/>
      <c r="GY2517" s="16"/>
      <c r="GZ2517" s="16"/>
      <c r="HA2517" s="16"/>
      <c r="HB2517" s="16"/>
      <c r="HC2517" s="16"/>
      <c r="HD2517" s="16"/>
      <c r="HE2517" s="16"/>
      <c r="HF2517" s="16"/>
      <c r="HG2517" s="16"/>
      <c r="HH2517" s="16"/>
      <c r="HI2517" s="16"/>
      <c r="HJ2517" s="16"/>
      <c r="HK2517" s="16"/>
      <c r="HL2517" s="16"/>
      <c r="HM2517" s="16"/>
      <c r="HN2517" s="16"/>
      <c r="HO2517" s="16"/>
      <c r="HP2517" s="16"/>
      <c r="HQ2517" s="16"/>
      <c r="HR2517" s="16"/>
      <c r="HS2517" s="16"/>
      <c r="HT2517" s="16"/>
      <c r="HU2517" s="16"/>
      <c r="HV2517" s="16"/>
      <c r="HW2517" s="16"/>
      <c r="HX2517" s="16"/>
      <c r="HY2517" s="16"/>
      <c r="HZ2517" s="16"/>
      <c r="IA2517" s="16"/>
      <c r="IB2517" s="16"/>
      <c r="IC2517" s="16"/>
      <c r="ID2517" s="16"/>
      <c r="IE2517" s="16"/>
      <c r="IF2517" s="16"/>
      <c r="IG2517" s="16"/>
      <c r="IH2517" s="16"/>
      <c r="II2517" s="16"/>
      <c r="IJ2517" s="16"/>
      <c r="IK2517" s="16"/>
      <c r="IL2517" s="16"/>
      <c r="IM2517" s="16"/>
      <c r="IN2517" s="16"/>
      <c r="IO2517" s="16"/>
      <c r="IP2517" s="16"/>
      <c r="IQ2517" s="16"/>
      <c r="IR2517" s="16"/>
      <c r="IS2517" s="16"/>
      <c r="IT2517" s="16"/>
      <c r="IU2517" s="16"/>
      <c r="IV2517" s="16"/>
      <c r="IW2517" s="16"/>
      <c r="IX2517" s="16"/>
      <c r="IY2517" s="16"/>
      <c r="IZ2517" s="16"/>
      <c r="JA2517" s="16"/>
      <c r="JB2517" s="16"/>
      <c r="JC2517" s="16"/>
      <c r="JD2517" s="16"/>
      <c r="JE2517" s="16"/>
      <c r="JF2517" s="16"/>
      <c r="JG2517" s="16"/>
      <c r="JH2517" s="16"/>
      <c r="JI2517" s="16"/>
      <c r="JJ2517" s="16"/>
      <c r="JK2517" s="16"/>
      <c r="JL2517" s="16"/>
      <c r="JM2517" s="16"/>
      <c r="JN2517" s="16"/>
    </row>
    <row r="2518" spans="1:274" x14ac:dyDescent="0.25">
      <c r="A2518" s="8">
        <v>2845</v>
      </c>
      <c r="B2518" s="8" t="s">
        <v>4234</v>
      </c>
      <c r="D2518" s="10" t="s">
        <v>4265</v>
      </c>
      <c r="E2518" s="9" t="s">
        <v>4236</v>
      </c>
      <c r="F2518" s="9" t="s">
        <v>4237</v>
      </c>
      <c r="G2518" s="9" t="s">
        <v>74</v>
      </c>
      <c r="H2518" s="9" t="s">
        <v>91</v>
      </c>
      <c r="I2518" s="18" t="s">
        <v>4238</v>
      </c>
      <c r="L2518" s="9" t="s">
        <v>4238</v>
      </c>
      <c r="M2518" s="9" t="s">
        <v>94</v>
      </c>
      <c r="N2518" s="9" t="s">
        <v>95</v>
      </c>
      <c r="O2518" s="22"/>
      <c r="P2518" s="9" t="s">
        <v>96</v>
      </c>
      <c r="Q2518" s="18" t="s">
        <v>97</v>
      </c>
      <c r="R2518" s="18" t="s">
        <v>98</v>
      </c>
      <c r="S2518" s="11" t="s">
        <v>65</v>
      </c>
      <c r="T2518" s="11"/>
      <c r="U2518" s="11" t="s">
        <v>66</v>
      </c>
      <c r="V2518" s="11" t="s">
        <v>67</v>
      </c>
      <c r="W2518" s="11" t="s">
        <v>68</v>
      </c>
      <c r="X2518" s="11" t="s">
        <v>69</v>
      </c>
      <c r="Y2518" s="9" t="s">
        <v>99</v>
      </c>
      <c r="Z2518" s="9" t="s">
        <v>71</v>
      </c>
      <c r="AA2518" s="12">
        <v>38.08</v>
      </c>
      <c r="AB2518" s="12">
        <v>2.13</v>
      </c>
      <c r="AC2518" s="46">
        <v>38.133333299999997</v>
      </c>
      <c r="AD2518" s="46">
        <v>-2.2166667000000002</v>
      </c>
      <c r="AE2518" s="8" t="s">
        <v>4245</v>
      </c>
      <c r="AF2518" s="8" t="s">
        <v>1518</v>
      </c>
      <c r="AG2518" s="8" t="s">
        <v>74</v>
      </c>
      <c r="AH2518" s="13">
        <v>1200</v>
      </c>
      <c r="AI2518" s="8" t="s">
        <v>149</v>
      </c>
      <c r="AL2518" s="8" t="s">
        <v>103</v>
      </c>
      <c r="AM2518" s="13">
        <v>50</v>
      </c>
      <c r="AN2518" s="13">
        <v>575</v>
      </c>
      <c r="AO2518" s="9">
        <v>2</v>
      </c>
      <c r="AP2518" s="9" t="s">
        <v>84</v>
      </c>
      <c r="AQ2518" s="15">
        <v>91.08038002547228</v>
      </c>
      <c r="AR2518" s="59">
        <v>7.6102798469450186E-3</v>
      </c>
      <c r="AT2518" s="9" t="s">
        <v>775</v>
      </c>
      <c r="AU2518" s="9" t="s">
        <v>80</v>
      </c>
      <c r="AY2518" s="14">
        <v>11.5</v>
      </c>
      <c r="AZ2518" s="14" t="s">
        <v>52</v>
      </c>
      <c r="BA2518" s="16"/>
      <c r="BB2518" s="16"/>
      <c r="BC2518" s="16"/>
      <c r="BD2518" s="16"/>
      <c r="BE2518" s="16"/>
      <c r="BF2518" s="16"/>
      <c r="BG2518" s="16"/>
      <c r="BH2518" s="16"/>
      <c r="BI2518" s="16"/>
      <c r="BJ2518" s="16"/>
      <c r="BK2518" s="16"/>
      <c r="BL2518" s="16"/>
      <c r="BM2518" s="16"/>
      <c r="BN2518" s="16"/>
      <c r="BO2518" s="16"/>
      <c r="BP2518" s="16"/>
      <c r="BQ2518" s="16"/>
      <c r="BR2518" s="16"/>
      <c r="BS2518" s="16"/>
      <c r="BT2518" s="16"/>
      <c r="BU2518" s="16"/>
      <c r="BV2518" s="16"/>
      <c r="BW2518" s="16"/>
      <c r="BX2518" s="16"/>
      <c r="BY2518" s="16"/>
      <c r="BZ2518" s="16"/>
      <c r="CA2518" s="16"/>
      <c r="CB2518" s="16"/>
      <c r="CC2518" s="16"/>
      <c r="CD2518" s="16"/>
      <c r="CE2518" s="16"/>
      <c r="CF2518" s="16"/>
      <c r="CG2518" s="16"/>
      <c r="CH2518" s="16"/>
      <c r="CI2518" s="16"/>
      <c r="CJ2518" s="16"/>
      <c r="CK2518" s="16"/>
      <c r="CL2518" s="16"/>
      <c r="CM2518" s="16"/>
      <c r="CN2518" s="16"/>
      <c r="CO2518" s="16"/>
      <c r="CP2518" s="16"/>
      <c r="CQ2518" s="16"/>
      <c r="CR2518" s="16"/>
      <c r="CS2518" s="16"/>
      <c r="CT2518" s="16"/>
      <c r="CU2518" s="16"/>
      <c r="CV2518" s="16"/>
      <c r="CW2518" s="16"/>
      <c r="CX2518" s="16"/>
      <c r="CY2518" s="16"/>
      <c r="CZ2518" s="16"/>
      <c r="DA2518" s="16"/>
      <c r="DB2518" s="16"/>
      <c r="DC2518" s="16"/>
      <c r="DD2518" s="16"/>
      <c r="DE2518" s="16"/>
      <c r="DF2518" s="16"/>
      <c r="DG2518" s="16"/>
      <c r="DH2518" s="16"/>
      <c r="DI2518" s="16"/>
      <c r="DJ2518" s="16"/>
      <c r="DK2518" s="16"/>
      <c r="DL2518" s="16"/>
      <c r="DM2518" s="16"/>
      <c r="DN2518" s="16"/>
      <c r="DO2518" s="16"/>
      <c r="DP2518" s="16"/>
      <c r="DQ2518" s="16"/>
      <c r="DR2518" s="16"/>
      <c r="DS2518" s="16"/>
      <c r="DT2518" s="16"/>
      <c r="DU2518" s="16"/>
      <c r="DV2518" s="16"/>
      <c r="DW2518" s="16"/>
      <c r="DX2518" s="16"/>
      <c r="DY2518" s="16"/>
      <c r="DZ2518" s="16"/>
      <c r="EA2518" s="16"/>
      <c r="EB2518" s="16"/>
      <c r="EC2518" s="16"/>
      <c r="ED2518" s="16"/>
      <c r="EE2518" s="16"/>
      <c r="EF2518" s="16"/>
      <c r="EG2518" s="16"/>
      <c r="EH2518" s="16"/>
      <c r="EI2518" s="16"/>
      <c r="EJ2518" s="16"/>
      <c r="EK2518" s="16"/>
      <c r="EL2518" s="16"/>
      <c r="EM2518" s="16"/>
      <c r="EN2518" s="16"/>
      <c r="EO2518" s="16"/>
      <c r="EP2518" s="16"/>
      <c r="EQ2518" s="16"/>
      <c r="ER2518" s="16"/>
      <c r="ES2518" s="16"/>
      <c r="ET2518" s="16"/>
      <c r="EU2518" s="16"/>
      <c r="EV2518" s="16"/>
      <c r="EW2518" s="16"/>
      <c r="EX2518" s="16"/>
      <c r="EY2518" s="16"/>
      <c r="EZ2518" s="16"/>
      <c r="FA2518" s="16"/>
      <c r="FB2518" s="16"/>
      <c r="FC2518" s="16"/>
      <c r="FD2518" s="16"/>
      <c r="FE2518" s="16"/>
      <c r="FF2518" s="16"/>
      <c r="FG2518" s="16"/>
      <c r="FH2518" s="16"/>
      <c r="FI2518" s="16"/>
      <c r="FJ2518" s="16"/>
      <c r="FK2518" s="16"/>
      <c r="FL2518" s="16"/>
      <c r="FM2518" s="16"/>
      <c r="FN2518" s="16"/>
      <c r="FO2518" s="16"/>
      <c r="FP2518" s="16"/>
      <c r="FQ2518" s="16"/>
      <c r="FR2518" s="16"/>
      <c r="FS2518" s="16"/>
      <c r="FT2518" s="16"/>
      <c r="FU2518" s="16"/>
      <c r="FV2518" s="16"/>
      <c r="FW2518" s="16"/>
      <c r="FX2518" s="16"/>
      <c r="FY2518" s="16"/>
      <c r="FZ2518" s="16"/>
      <c r="GA2518" s="16"/>
      <c r="GB2518" s="16"/>
      <c r="GC2518" s="16"/>
      <c r="GD2518" s="16"/>
      <c r="GE2518" s="16"/>
      <c r="GF2518" s="16"/>
      <c r="GG2518" s="16"/>
      <c r="GH2518" s="16"/>
      <c r="GI2518" s="16"/>
      <c r="GJ2518" s="16"/>
      <c r="GK2518" s="16"/>
      <c r="GL2518" s="16"/>
      <c r="GM2518" s="16"/>
      <c r="GN2518" s="16"/>
      <c r="GO2518" s="16"/>
      <c r="GP2518" s="16"/>
      <c r="GQ2518" s="16"/>
      <c r="GR2518" s="16"/>
      <c r="GS2518" s="16"/>
      <c r="GT2518" s="16"/>
      <c r="GU2518" s="16"/>
      <c r="GV2518" s="16"/>
      <c r="GW2518" s="16"/>
      <c r="GX2518" s="16"/>
      <c r="GY2518" s="16"/>
      <c r="GZ2518" s="16"/>
      <c r="HA2518" s="16"/>
      <c r="HB2518" s="16"/>
      <c r="HC2518" s="16"/>
      <c r="HD2518" s="16"/>
      <c r="HE2518" s="16"/>
      <c r="HF2518" s="16"/>
      <c r="HG2518" s="16"/>
      <c r="HH2518" s="16"/>
      <c r="HI2518" s="16"/>
      <c r="HJ2518" s="16"/>
      <c r="HK2518" s="16"/>
      <c r="HL2518" s="16"/>
      <c r="HM2518" s="16"/>
      <c r="HN2518" s="16"/>
      <c r="HO2518" s="16"/>
      <c r="HP2518" s="16"/>
      <c r="HQ2518" s="16"/>
      <c r="HR2518" s="16"/>
      <c r="HS2518" s="16"/>
      <c r="HT2518" s="16"/>
      <c r="HU2518" s="16"/>
      <c r="HV2518" s="16"/>
      <c r="HW2518" s="16"/>
      <c r="HX2518" s="16"/>
      <c r="HY2518" s="16"/>
      <c r="HZ2518" s="16"/>
      <c r="IA2518" s="16"/>
      <c r="IB2518" s="16"/>
      <c r="IC2518" s="16"/>
      <c r="ID2518" s="16"/>
      <c r="IE2518" s="16"/>
      <c r="IF2518" s="16"/>
      <c r="IG2518" s="16"/>
      <c r="IH2518" s="16"/>
      <c r="II2518" s="16"/>
      <c r="IJ2518" s="16"/>
      <c r="IK2518" s="16"/>
      <c r="IL2518" s="16"/>
      <c r="IM2518" s="16"/>
      <c r="IN2518" s="16"/>
      <c r="IO2518" s="16"/>
      <c r="IP2518" s="16"/>
      <c r="IQ2518" s="16"/>
      <c r="IR2518" s="16"/>
      <c r="IS2518" s="16"/>
      <c r="IT2518" s="16"/>
      <c r="IU2518" s="16"/>
      <c r="IV2518" s="16"/>
      <c r="IW2518" s="16"/>
      <c r="IX2518" s="16"/>
      <c r="IY2518" s="16"/>
      <c r="IZ2518" s="16"/>
      <c r="JA2518" s="16"/>
      <c r="JB2518" s="16"/>
      <c r="JC2518" s="16"/>
      <c r="JD2518" s="16"/>
      <c r="JE2518" s="16"/>
      <c r="JF2518" s="16"/>
      <c r="JG2518" s="16"/>
      <c r="JH2518" s="16"/>
      <c r="JI2518" s="16"/>
      <c r="JJ2518" s="16"/>
      <c r="JK2518" s="16"/>
      <c r="JL2518" s="16"/>
      <c r="JM2518" s="16"/>
      <c r="JN2518" s="16"/>
    </row>
    <row r="2519" spans="1:274" x14ac:dyDescent="0.25">
      <c r="A2519" s="8">
        <v>2846</v>
      </c>
      <c r="B2519" s="8" t="s">
        <v>4234</v>
      </c>
      <c r="D2519" s="10" t="s">
        <v>4266</v>
      </c>
      <c r="E2519" s="9" t="s">
        <v>4236</v>
      </c>
      <c r="F2519" s="9" t="s">
        <v>4237</v>
      </c>
      <c r="G2519" s="9" t="s">
        <v>74</v>
      </c>
      <c r="H2519" s="9" t="s">
        <v>91</v>
      </c>
      <c r="I2519" s="18" t="s">
        <v>4238</v>
      </c>
      <c r="L2519" s="9" t="s">
        <v>4238</v>
      </c>
      <c r="M2519" s="9" t="s">
        <v>94</v>
      </c>
      <c r="N2519" s="9" t="s">
        <v>95</v>
      </c>
      <c r="O2519" s="22"/>
      <c r="P2519" s="9" t="s">
        <v>96</v>
      </c>
      <c r="Q2519" s="18" t="s">
        <v>97</v>
      </c>
      <c r="R2519" s="18" t="s">
        <v>98</v>
      </c>
      <c r="S2519" s="11" t="s">
        <v>65</v>
      </c>
      <c r="T2519" s="11"/>
      <c r="U2519" s="11" t="s">
        <v>66</v>
      </c>
      <c r="V2519" s="11" t="s">
        <v>67</v>
      </c>
      <c r="W2519" s="11" t="s">
        <v>68</v>
      </c>
      <c r="X2519" s="11" t="s">
        <v>69</v>
      </c>
      <c r="Y2519" s="9" t="s">
        <v>99</v>
      </c>
      <c r="Z2519" s="9" t="s">
        <v>71</v>
      </c>
      <c r="AA2519" s="12">
        <v>42.12</v>
      </c>
      <c r="AB2519" s="12">
        <v>1.49</v>
      </c>
      <c r="AC2519" s="46">
        <v>42.2</v>
      </c>
      <c r="AD2519" s="46">
        <v>1.8166667000000001</v>
      </c>
      <c r="AE2519" s="8" t="s">
        <v>4243</v>
      </c>
      <c r="AF2519" s="8" t="s">
        <v>1518</v>
      </c>
      <c r="AG2519" s="8" t="s">
        <v>74</v>
      </c>
      <c r="AH2519" s="13">
        <v>1200</v>
      </c>
      <c r="AI2519" s="8" t="s">
        <v>149</v>
      </c>
      <c r="AL2519" s="8" t="s">
        <v>103</v>
      </c>
      <c r="AM2519" s="13">
        <v>47</v>
      </c>
      <c r="AN2519" s="13">
        <v>263.2</v>
      </c>
      <c r="AO2519" s="9">
        <v>2</v>
      </c>
      <c r="AP2519" s="9" t="s">
        <v>84</v>
      </c>
      <c r="AQ2519" s="15">
        <v>162.84905661327227</v>
      </c>
      <c r="AR2519" s="59">
        <v>4.2563782374619753E-3</v>
      </c>
      <c r="AT2519" s="9" t="s">
        <v>775</v>
      </c>
      <c r="AU2519" s="9" t="s">
        <v>80</v>
      </c>
      <c r="AY2519" s="14">
        <v>5.6</v>
      </c>
      <c r="AZ2519" s="14" t="s">
        <v>52</v>
      </c>
      <c r="BA2519" s="16"/>
      <c r="BB2519" s="16"/>
      <c r="BC2519" s="16"/>
      <c r="BD2519" s="16"/>
      <c r="BE2519" s="16"/>
      <c r="BF2519" s="16"/>
      <c r="BG2519" s="16"/>
      <c r="BH2519" s="16"/>
      <c r="BI2519" s="16"/>
      <c r="BJ2519" s="16"/>
      <c r="BK2519" s="16"/>
      <c r="BL2519" s="16"/>
      <c r="BM2519" s="16"/>
      <c r="BN2519" s="16"/>
      <c r="BO2519" s="16"/>
      <c r="BP2519" s="16"/>
      <c r="BQ2519" s="16"/>
      <c r="BR2519" s="16"/>
      <c r="BS2519" s="16"/>
      <c r="BT2519" s="16"/>
      <c r="BU2519" s="16"/>
      <c r="BV2519" s="16"/>
      <c r="BW2519" s="16"/>
      <c r="BX2519" s="16"/>
      <c r="BY2519" s="16"/>
      <c r="BZ2519" s="16"/>
      <c r="CA2519" s="16"/>
      <c r="CB2519" s="16"/>
      <c r="CC2519" s="16"/>
      <c r="CD2519" s="16"/>
      <c r="CE2519" s="16"/>
      <c r="CF2519" s="16"/>
      <c r="CG2519" s="16"/>
      <c r="CH2519" s="16"/>
      <c r="CI2519" s="16"/>
      <c r="CJ2519" s="16"/>
      <c r="CK2519" s="16"/>
      <c r="CL2519" s="16"/>
      <c r="CM2519" s="16"/>
      <c r="CN2519" s="16"/>
      <c r="CO2519" s="16"/>
      <c r="CP2519" s="16"/>
      <c r="CQ2519" s="16"/>
      <c r="CR2519" s="16"/>
      <c r="CS2519" s="16"/>
      <c r="CT2519" s="16"/>
      <c r="CU2519" s="16"/>
      <c r="CV2519" s="16"/>
      <c r="CW2519" s="16"/>
      <c r="CX2519" s="16"/>
      <c r="CY2519" s="16"/>
      <c r="CZ2519" s="16"/>
      <c r="DA2519" s="16"/>
      <c r="DB2519" s="16"/>
      <c r="DC2519" s="16"/>
      <c r="DD2519" s="16"/>
      <c r="DE2519" s="16"/>
      <c r="DF2519" s="16"/>
      <c r="DG2519" s="16"/>
      <c r="DH2519" s="16"/>
      <c r="DI2519" s="16"/>
      <c r="DJ2519" s="16"/>
      <c r="DK2519" s="16"/>
      <c r="DL2519" s="16"/>
      <c r="DM2519" s="16"/>
      <c r="DN2519" s="16"/>
      <c r="DO2519" s="16"/>
      <c r="DP2519" s="16"/>
      <c r="DQ2519" s="16"/>
      <c r="DR2519" s="16"/>
      <c r="DS2519" s="16"/>
      <c r="DT2519" s="16"/>
      <c r="DU2519" s="16"/>
      <c r="DV2519" s="16"/>
      <c r="DW2519" s="16"/>
      <c r="DX2519" s="16"/>
      <c r="DY2519" s="16"/>
      <c r="DZ2519" s="16"/>
      <c r="EA2519" s="16"/>
      <c r="EB2519" s="16"/>
      <c r="EC2519" s="16"/>
      <c r="ED2519" s="16"/>
      <c r="EE2519" s="16"/>
      <c r="EF2519" s="16"/>
      <c r="EG2519" s="16"/>
      <c r="EH2519" s="16"/>
      <c r="EI2519" s="16"/>
      <c r="EJ2519" s="16"/>
      <c r="EK2519" s="16"/>
      <c r="EL2519" s="16"/>
      <c r="EM2519" s="16"/>
      <c r="EN2519" s="16"/>
      <c r="EO2519" s="16"/>
      <c r="EP2519" s="16"/>
      <c r="EQ2519" s="16"/>
      <c r="ER2519" s="16"/>
      <c r="ES2519" s="16"/>
      <c r="ET2519" s="16"/>
      <c r="EU2519" s="16"/>
      <c r="EV2519" s="16"/>
      <c r="EW2519" s="16"/>
      <c r="EX2519" s="16"/>
      <c r="EY2519" s="16"/>
      <c r="EZ2519" s="16"/>
      <c r="FA2519" s="16"/>
      <c r="FB2519" s="16"/>
      <c r="FC2519" s="16"/>
      <c r="FD2519" s="16"/>
      <c r="FE2519" s="16"/>
      <c r="FF2519" s="16"/>
      <c r="FG2519" s="16"/>
      <c r="FH2519" s="16"/>
      <c r="FI2519" s="16"/>
      <c r="FJ2519" s="16"/>
      <c r="FK2519" s="16"/>
      <c r="FL2519" s="16"/>
      <c r="FM2519" s="16"/>
      <c r="FN2519" s="16"/>
      <c r="FO2519" s="16"/>
      <c r="FP2519" s="16"/>
      <c r="FQ2519" s="16"/>
      <c r="FR2519" s="16"/>
      <c r="FS2519" s="16"/>
      <c r="FT2519" s="16"/>
      <c r="FU2519" s="16"/>
      <c r="FV2519" s="16"/>
      <c r="FW2519" s="16"/>
      <c r="FX2519" s="16"/>
      <c r="FY2519" s="16"/>
      <c r="FZ2519" s="16"/>
      <c r="GA2519" s="16"/>
      <c r="GB2519" s="16"/>
      <c r="GC2519" s="16"/>
      <c r="GD2519" s="16"/>
      <c r="GE2519" s="16"/>
      <c r="GF2519" s="16"/>
      <c r="GG2519" s="16"/>
      <c r="GH2519" s="16"/>
      <c r="GI2519" s="16"/>
      <c r="GJ2519" s="16"/>
      <c r="GK2519" s="16"/>
      <c r="GL2519" s="16"/>
      <c r="GM2519" s="16"/>
      <c r="GN2519" s="16"/>
      <c r="GO2519" s="16"/>
      <c r="GP2519" s="16"/>
      <c r="GQ2519" s="16"/>
      <c r="GR2519" s="16"/>
      <c r="GS2519" s="16"/>
      <c r="GT2519" s="16"/>
      <c r="GU2519" s="16"/>
      <c r="GV2519" s="16"/>
      <c r="GW2519" s="16"/>
      <c r="GX2519" s="16"/>
      <c r="GY2519" s="16"/>
      <c r="GZ2519" s="16"/>
      <c r="HA2519" s="16"/>
      <c r="HB2519" s="16"/>
      <c r="HC2519" s="16"/>
      <c r="HD2519" s="16"/>
      <c r="HE2519" s="16"/>
      <c r="HF2519" s="16"/>
      <c r="HG2519" s="16"/>
      <c r="HH2519" s="16"/>
      <c r="HI2519" s="16"/>
      <c r="HJ2519" s="16"/>
      <c r="HK2519" s="16"/>
      <c r="HL2519" s="16"/>
      <c r="HM2519" s="16"/>
      <c r="HN2519" s="16"/>
      <c r="HO2519" s="16"/>
      <c r="HP2519" s="16"/>
      <c r="HQ2519" s="16"/>
      <c r="HR2519" s="16"/>
      <c r="HS2519" s="16"/>
      <c r="HT2519" s="16"/>
      <c r="HU2519" s="16"/>
      <c r="HV2519" s="16"/>
      <c r="HW2519" s="16"/>
      <c r="HX2519" s="16"/>
      <c r="HY2519" s="16"/>
      <c r="HZ2519" s="16"/>
      <c r="IA2519" s="16"/>
      <c r="IB2519" s="16"/>
      <c r="IC2519" s="16"/>
      <c r="ID2519" s="16"/>
      <c r="IE2519" s="16"/>
      <c r="IF2519" s="16"/>
      <c r="IG2519" s="16"/>
      <c r="IH2519" s="16"/>
      <c r="II2519" s="16"/>
      <c r="IJ2519" s="16"/>
      <c r="IK2519" s="16"/>
      <c r="IL2519" s="16"/>
      <c r="IM2519" s="16"/>
      <c r="IN2519" s="16"/>
      <c r="IO2519" s="16"/>
      <c r="IP2519" s="16"/>
      <c r="IQ2519" s="16"/>
      <c r="IR2519" s="16"/>
      <c r="IS2519" s="16"/>
      <c r="IT2519" s="16"/>
      <c r="IU2519" s="16"/>
      <c r="IV2519" s="16"/>
      <c r="IW2519" s="16"/>
      <c r="IX2519" s="16"/>
      <c r="IY2519" s="16"/>
      <c r="IZ2519" s="16"/>
      <c r="JA2519" s="16"/>
      <c r="JB2519" s="16"/>
      <c r="JC2519" s="16"/>
      <c r="JD2519" s="16"/>
      <c r="JE2519" s="16"/>
      <c r="JF2519" s="16"/>
      <c r="JG2519" s="16"/>
      <c r="JH2519" s="16"/>
      <c r="JI2519" s="16"/>
      <c r="JJ2519" s="16"/>
      <c r="JK2519" s="16"/>
      <c r="JL2519" s="16"/>
      <c r="JM2519" s="16"/>
      <c r="JN2519" s="16"/>
    </row>
    <row r="2520" spans="1:274" x14ac:dyDescent="0.25">
      <c r="A2520" s="8">
        <v>2847</v>
      </c>
      <c r="B2520" s="8" t="s">
        <v>4234</v>
      </c>
      <c r="D2520" s="10" t="s">
        <v>4267</v>
      </c>
      <c r="E2520" s="9" t="s">
        <v>4236</v>
      </c>
      <c r="F2520" s="9" t="s">
        <v>4237</v>
      </c>
      <c r="G2520" s="9" t="s">
        <v>74</v>
      </c>
      <c r="H2520" s="9" t="s">
        <v>91</v>
      </c>
      <c r="I2520" s="18" t="s">
        <v>4238</v>
      </c>
      <c r="L2520" s="9" t="s">
        <v>4238</v>
      </c>
      <c r="M2520" s="9" t="s">
        <v>94</v>
      </c>
      <c r="N2520" s="9" t="s">
        <v>95</v>
      </c>
      <c r="O2520" s="22"/>
      <c r="P2520" s="9" t="s">
        <v>96</v>
      </c>
      <c r="Q2520" s="18" t="s">
        <v>97</v>
      </c>
      <c r="R2520" s="18" t="s">
        <v>98</v>
      </c>
      <c r="S2520" s="11" t="s">
        <v>65</v>
      </c>
      <c r="T2520" s="11"/>
      <c r="U2520" s="11" t="s">
        <v>66</v>
      </c>
      <c r="V2520" s="11" t="s">
        <v>67</v>
      </c>
      <c r="W2520" s="11" t="s">
        <v>68</v>
      </c>
      <c r="X2520" s="11" t="s">
        <v>69</v>
      </c>
      <c r="Y2520" s="9" t="s">
        <v>99</v>
      </c>
      <c r="Z2520" s="9" t="s">
        <v>71</v>
      </c>
      <c r="AA2520" s="12">
        <v>41.46</v>
      </c>
      <c r="AB2520" s="12">
        <v>15.18</v>
      </c>
      <c r="AC2520" s="46">
        <v>41.766666700000002</v>
      </c>
      <c r="AD2520" s="46">
        <v>15.3</v>
      </c>
      <c r="AE2520" s="8" t="s">
        <v>4239</v>
      </c>
      <c r="AF2520" s="8" t="s">
        <v>122</v>
      </c>
      <c r="AG2520" s="8" t="s">
        <v>330</v>
      </c>
      <c r="AH2520" s="13">
        <v>100</v>
      </c>
      <c r="AI2520" s="8" t="s">
        <v>149</v>
      </c>
      <c r="AL2520" s="8" t="s">
        <v>386</v>
      </c>
      <c r="AM2520" s="13">
        <v>40</v>
      </c>
      <c r="AN2520" s="13">
        <v>480</v>
      </c>
      <c r="AO2520" s="9">
        <v>2</v>
      </c>
      <c r="AP2520" s="9" t="s">
        <v>84</v>
      </c>
      <c r="AQ2520" s="15">
        <v>59.313447569924314</v>
      </c>
      <c r="AR2520" s="59">
        <v>1.1686172511601145E-2</v>
      </c>
      <c r="AT2520" s="9" t="s">
        <v>775</v>
      </c>
      <c r="AU2520" s="9" t="s">
        <v>80</v>
      </c>
      <c r="AY2520" s="14">
        <v>12</v>
      </c>
      <c r="AZ2520" s="14" t="s">
        <v>52</v>
      </c>
      <c r="BA2520" s="16"/>
      <c r="BB2520" s="16"/>
      <c r="BC2520" s="16"/>
      <c r="BD2520" s="16"/>
      <c r="BE2520" s="16"/>
      <c r="BF2520" s="16"/>
      <c r="BG2520" s="16"/>
      <c r="BH2520" s="16"/>
      <c r="BI2520" s="16"/>
      <c r="BJ2520" s="16"/>
      <c r="BK2520" s="16"/>
      <c r="BL2520" s="16"/>
      <c r="BM2520" s="16"/>
      <c r="BN2520" s="16"/>
      <c r="BO2520" s="16"/>
      <c r="BP2520" s="16"/>
      <c r="BQ2520" s="16"/>
      <c r="BR2520" s="16"/>
      <c r="BS2520" s="16"/>
      <c r="BT2520" s="16"/>
      <c r="BU2520" s="16"/>
      <c r="BV2520" s="16"/>
      <c r="BW2520" s="16"/>
      <c r="BX2520" s="16"/>
      <c r="BY2520" s="16"/>
      <c r="BZ2520" s="16"/>
      <c r="CA2520" s="16"/>
      <c r="CB2520" s="16"/>
      <c r="CC2520" s="16"/>
      <c r="CD2520" s="16"/>
      <c r="CE2520" s="16"/>
      <c r="CF2520" s="16"/>
      <c r="CG2520" s="16"/>
      <c r="CH2520" s="16"/>
      <c r="CI2520" s="16"/>
      <c r="CJ2520" s="16"/>
      <c r="CK2520" s="16"/>
      <c r="CL2520" s="16"/>
      <c r="CM2520" s="16"/>
      <c r="CN2520" s="16"/>
      <c r="CO2520" s="16"/>
      <c r="CP2520" s="16"/>
      <c r="CQ2520" s="16"/>
      <c r="CR2520" s="16"/>
      <c r="CS2520" s="16"/>
      <c r="CT2520" s="16"/>
      <c r="CU2520" s="16"/>
      <c r="CV2520" s="16"/>
      <c r="CW2520" s="16"/>
      <c r="CX2520" s="16"/>
      <c r="CY2520" s="16"/>
      <c r="CZ2520" s="16"/>
      <c r="DA2520" s="16"/>
      <c r="DB2520" s="16"/>
      <c r="DC2520" s="16"/>
      <c r="DD2520" s="16"/>
      <c r="DE2520" s="16"/>
      <c r="DF2520" s="16"/>
      <c r="DG2520" s="16"/>
      <c r="DH2520" s="16"/>
      <c r="DI2520" s="16"/>
      <c r="DJ2520" s="16"/>
      <c r="DK2520" s="16"/>
      <c r="DL2520" s="16"/>
      <c r="DM2520" s="16"/>
      <c r="DN2520" s="16"/>
      <c r="DO2520" s="16"/>
      <c r="DP2520" s="16"/>
      <c r="DQ2520" s="16"/>
      <c r="DR2520" s="16"/>
      <c r="DS2520" s="16"/>
      <c r="DT2520" s="16"/>
      <c r="DU2520" s="16"/>
      <c r="DV2520" s="16"/>
      <c r="DW2520" s="16"/>
      <c r="DX2520" s="16"/>
      <c r="DY2520" s="16"/>
      <c r="DZ2520" s="16"/>
      <c r="EA2520" s="16"/>
      <c r="EB2520" s="16"/>
      <c r="EC2520" s="16"/>
      <c r="ED2520" s="16"/>
      <c r="EE2520" s="16"/>
      <c r="EF2520" s="16"/>
      <c r="EG2520" s="16"/>
      <c r="EH2520" s="16"/>
      <c r="EI2520" s="16"/>
      <c r="EJ2520" s="16"/>
      <c r="EK2520" s="16"/>
      <c r="EL2520" s="16"/>
      <c r="EM2520" s="16"/>
      <c r="EN2520" s="16"/>
      <c r="EO2520" s="16"/>
      <c r="EP2520" s="16"/>
      <c r="EQ2520" s="16"/>
      <c r="ER2520" s="16"/>
      <c r="ES2520" s="16"/>
      <c r="ET2520" s="16"/>
      <c r="EU2520" s="16"/>
      <c r="EV2520" s="16"/>
      <c r="EW2520" s="16"/>
      <c r="EX2520" s="16"/>
      <c r="EY2520" s="16"/>
      <c r="EZ2520" s="16"/>
      <c r="FA2520" s="16"/>
      <c r="FB2520" s="16"/>
      <c r="FC2520" s="16"/>
      <c r="FD2520" s="16"/>
      <c r="FE2520" s="16"/>
      <c r="FF2520" s="16"/>
      <c r="FG2520" s="16"/>
      <c r="FH2520" s="16"/>
      <c r="FI2520" s="16"/>
      <c r="FJ2520" s="16"/>
      <c r="FK2520" s="16"/>
      <c r="FL2520" s="16"/>
      <c r="FM2520" s="16"/>
      <c r="FN2520" s="16"/>
      <c r="FO2520" s="16"/>
      <c r="FP2520" s="16"/>
      <c r="FQ2520" s="16"/>
      <c r="FR2520" s="16"/>
      <c r="FS2520" s="16"/>
      <c r="FT2520" s="16"/>
      <c r="FU2520" s="16"/>
      <c r="FV2520" s="16"/>
      <c r="FW2520" s="16"/>
      <c r="FX2520" s="16"/>
      <c r="FY2520" s="16"/>
      <c r="FZ2520" s="16"/>
      <c r="GA2520" s="16"/>
      <c r="GB2520" s="16"/>
      <c r="GC2520" s="16"/>
      <c r="GD2520" s="16"/>
      <c r="GE2520" s="16"/>
      <c r="GF2520" s="16"/>
      <c r="GG2520" s="16"/>
      <c r="GH2520" s="16"/>
      <c r="GI2520" s="16"/>
      <c r="GJ2520" s="16"/>
      <c r="GK2520" s="16"/>
      <c r="GL2520" s="16"/>
      <c r="GM2520" s="16"/>
      <c r="GN2520" s="16"/>
      <c r="GO2520" s="16"/>
      <c r="GP2520" s="16"/>
      <c r="GQ2520" s="16"/>
      <c r="GR2520" s="16"/>
      <c r="GS2520" s="16"/>
      <c r="GT2520" s="16"/>
      <c r="GU2520" s="16"/>
      <c r="GV2520" s="16"/>
      <c r="GW2520" s="16"/>
      <c r="GX2520" s="16"/>
      <c r="GY2520" s="16"/>
      <c r="GZ2520" s="16"/>
      <c r="HA2520" s="16"/>
      <c r="HB2520" s="16"/>
      <c r="HC2520" s="16"/>
      <c r="HD2520" s="16"/>
      <c r="HE2520" s="16"/>
      <c r="HF2520" s="16"/>
      <c r="HG2520" s="16"/>
      <c r="HH2520" s="16"/>
      <c r="HI2520" s="16"/>
      <c r="HJ2520" s="16"/>
      <c r="HK2520" s="16"/>
      <c r="HL2520" s="16"/>
      <c r="HM2520" s="16"/>
      <c r="HN2520" s="16"/>
      <c r="HO2520" s="16"/>
      <c r="HP2520" s="16"/>
      <c r="HQ2520" s="16"/>
      <c r="HR2520" s="16"/>
      <c r="HS2520" s="16"/>
      <c r="HT2520" s="16"/>
      <c r="HU2520" s="16"/>
      <c r="HV2520" s="16"/>
      <c r="HW2520" s="16"/>
      <c r="HX2520" s="16"/>
      <c r="HY2520" s="16"/>
      <c r="HZ2520" s="16"/>
      <c r="IA2520" s="16"/>
      <c r="IB2520" s="16"/>
      <c r="IC2520" s="16"/>
      <c r="ID2520" s="16"/>
      <c r="IE2520" s="16"/>
      <c r="IF2520" s="16"/>
      <c r="IG2520" s="16"/>
      <c r="IH2520" s="16"/>
      <c r="II2520" s="16"/>
      <c r="IJ2520" s="16"/>
      <c r="IK2520" s="16"/>
      <c r="IL2520" s="16"/>
      <c r="IM2520" s="16"/>
      <c r="IN2520" s="16"/>
      <c r="IO2520" s="16"/>
      <c r="IP2520" s="16"/>
      <c r="IQ2520" s="16"/>
      <c r="IR2520" s="16"/>
      <c r="IS2520" s="16"/>
      <c r="IT2520" s="16"/>
      <c r="IU2520" s="16"/>
      <c r="IV2520" s="16"/>
      <c r="IW2520" s="16"/>
      <c r="IX2520" s="16"/>
      <c r="IY2520" s="16"/>
      <c r="IZ2520" s="16"/>
      <c r="JA2520" s="16"/>
      <c r="JB2520" s="16"/>
      <c r="JC2520" s="16"/>
      <c r="JD2520" s="16"/>
      <c r="JE2520" s="16"/>
      <c r="JF2520" s="16"/>
      <c r="JG2520" s="16"/>
      <c r="JH2520" s="16"/>
      <c r="JI2520" s="16"/>
      <c r="JJ2520" s="16"/>
      <c r="JK2520" s="16"/>
      <c r="JL2520" s="16"/>
      <c r="JM2520" s="16"/>
      <c r="JN2520" s="16"/>
    </row>
    <row r="2521" spans="1:274" x14ac:dyDescent="0.25">
      <c r="A2521" s="8">
        <v>2848</v>
      </c>
      <c r="B2521" s="8" t="s">
        <v>4234</v>
      </c>
      <c r="D2521" s="10" t="s">
        <v>4268</v>
      </c>
      <c r="E2521" s="9" t="s">
        <v>4236</v>
      </c>
      <c r="F2521" s="9" t="s">
        <v>4237</v>
      </c>
      <c r="G2521" s="9" t="s">
        <v>74</v>
      </c>
      <c r="H2521" s="9" t="s">
        <v>91</v>
      </c>
      <c r="I2521" s="18" t="s">
        <v>4238</v>
      </c>
      <c r="L2521" s="9" t="s">
        <v>4238</v>
      </c>
      <c r="M2521" s="9" t="s">
        <v>94</v>
      </c>
      <c r="N2521" s="9" t="s">
        <v>95</v>
      </c>
      <c r="O2521" s="22"/>
      <c r="P2521" s="9" t="s">
        <v>96</v>
      </c>
      <c r="Q2521" s="18" t="s">
        <v>97</v>
      </c>
      <c r="R2521" s="18" t="s">
        <v>98</v>
      </c>
      <c r="S2521" s="11" t="s">
        <v>65</v>
      </c>
      <c r="T2521" s="11"/>
      <c r="U2521" s="11" t="s">
        <v>66</v>
      </c>
      <c r="V2521" s="11" t="s">
        <v>67</v>
      </c>
      <c r="W2521" s="11" t="s">
        <v>68</v>
      </c>
      <c r="X2521" s="11" t="s">
        <v>69</v>
      </c>
      <c r="Y2521" s="9" t="s">
        <v>99</v>
      </c>
      <c r="Z2521" s="9" t="s">
        <v>71</v>
      </c>
      <c r="AA2521" s="12">
        <v>52.21</v>
      </c>
      <c r="AB2521" s="12">
        <v>14.11</v>
      </c>
      <c r="AC2521" s="46">
        <v>52.35</v>
      </c>
      <c r="AD2521" s="46">
        <v>14.183333299999999</v>
      </c>
      <c r="AE2521" s="8" t="s">
        <v>4241</v>
      </c>
      <c r="AF2521" s="8" t="s">
        <v>804</v>
      </c>
      <c r="AG2521" s="8" t="s">
        <v>74</v>
      </c>
      <c r="AH2521" s="13">
        <v>40</v>
      </c>
      <c r="AI2521" s="8" t="s">
        <v>149</v>
      </c>
      <c r="AL2521" s="8" t="s">
        <v>386</v>
      </c>
      <c r="AM2521" s="13">
        <v>38</v>
      </c>
      <c r="AN2521" s="13">
        <v>148.19999999999999</v>
      </c>
      <c r="AO2521" s="9">
        <v>2</v>
      </c>
      <c r="AP2521" s="9" t="s">
        <v>84</v>
      </c>
      <c r="AQ2521" s="15">
        <v>103.86161801245458</v>
      </c>
      <c r="AR2521" s="59">
        <v>6.6737568104978532E-3</v>
      </c>
      <c r="AT2521" s="9" t="s">
        <v>775</v>
      </c>
      <c r="AU2521" s="9" t="s">
        <v>80</v>
      </c>
      <c r="AY2521" s="14">
        <v>3.9</v>
      </c>
      <c r="AZ2521" s="14" t="s">
        <v>52</v>
      </c>
      <c r="BA2521" s="16"/>
      <c r="BB2521" s="16"/>
      <c r="BC2521" s="16"/>
      <c r="BD2521" s="16"/>
      <c r="BE2521" s="16"/>
      <c r="BF2521" s="16"/>
      <c r="BG2521" s="16"/>
      <c r="BH2521" s="16"/>
      <c r="BI2521" s="16"/>
      <c r="BJ2521" s="16"/>
      <c r="BK2521" s="16"/>
      <c r="BL2521" s="16"/>
      <c r="BM2521" s="16"/>
      <c r="BN2521" s="16"/>
      <c r="BO2521" s="16"/>
      <c r="BP2521" s="16"/>
      <c r="BQ2521" s="16"/>
      <c r="BR2521" s="16"/>
      <c r="BS2521" s="16"/>
      <c r="BT2521" s="16"/>
      <c r="BU2521" s="16"/>
      <c r="BV2521" s="16"/>
      <c r="BW2521" s="16"/>
      <c r="BX2521" s="16"/>
      <c r="BY2521" s="16"/>
      <c r="BZ2521" s="16"/>
      <c r="CA2521" s="16"/>
      <c r="CB2521" s="16"/>
      <c r="CC2521" s="16"/>
      <c r="CD2521" s="16"/>
      <c r="CE2521" s="16"/>
      <c r="CF2521" s="16"/>
      <c r="CG2521" s="16"/>
      <c r="CH2521" s="16"/>
      <c r="CI2521" s="16"/>
      <c r="CJ2521" s="16"/>
      <c r="CK2521" s="16"/>
      <c r="CL2521" s="16"/>
      <c r="CM2521" s="16"/>
      <c r="CN2521" s="16"/>
      <c r="CO2521" s="16"/>
      <c r="CP2521" s="16"/>
      <c r="CQ2521" s="16"/>
      <c r="CR2521" s="16"/>
      <c r="CS2521" s="16"/>
      <c r="CT2521" s="16"/>
      <c r="CU2521" s="16"/>
      <c r="CV2521" s="16"/>
      <c r="CW2521" s="16"/>
      <c r="CX2521" s="16"/>
      <c r="CY2521" s="16"/>
      <c r="CZ2521" s="16"/>
      <c r="DA2521" s="16"/>
      <c r="DB2521" s="16"/>
      <c r="DC2521" s="16"/>
      <c r="DD2521" s="16"/>
      <c r="DE2521" s="16"/>
      <c r="DF2521" s="16"/>
      <c r="DG2521" s="16"/>
      <c r="DH2521" s="16"/>
      <c r="DI2521" s="16"/>
      <c r="DJ2521" s="16"/>
      <c r="DK2521" s="16"/>
      <c r="DL2521" s="16"/>
      <c r="DM2521" s="16"/>
      <c r="DN2521" s="16"/>
      <c r="DO2521" s="16"/>
      <c r="DP2521" s="16"/>
      <c r="DQ2521" s="16"/>
      <c r="DR2521" s="16"/>
      <c r="DS2521" s="16"/>
      <c r="DT2521" s="16"/>
      <c r="DU2521" s="16"/>
      <c r="DV2521" s="16"/>
      <c r="DW2521" s="16"/>
      <c r="DX2521" s="16"/>
      <c r="DY2521" s="16"/>
      <c r="DZ2521" s="16"/>
      <c r="EA2521" s="16"/>
      <c r="EB2521" s="16"/>
      <c r="EC2521" s="16"/>
      <c r="ED2521" s="16"/>
      <c r="EE2521" s="16"/>
      <c r="EF2521" s="16"/>
      <c r="EG2521" s="16"/>
      <c r="EH2521" s="16"/>
      <c r="EI2521" s="16"/>
      <c r="EJ2521" s="16"/>
      <c r="EK2521" s="16"/>
      <c r="EL2521" s="16"/>
      <c r="EM2521" s="16"/>
      <c r="EN2521" s="16"/>
      <c r="EO2521" s="16"/>
      <c r="EP2521" s="16"/>
      <c r="EQ2521" s="16"/>
      <c r="ER2521" s="16"/>
      <c r="ES2521" s="16"/>
      <c r="ET2521" s="16"/>
      <c r="EU2521" s="16"/>
      <c r="EV2521" s="16"/>
      <c r="EW2521" s="16"/>
      <c r="EX2521" s="16"/>
      <c r="EY2521" s="16"/>
      <c r="EZ2521" s="16"/>
      <c r="FA2521" s="16"/>
      <c r="FB2521" s="16"/>
      <c r="FC2521" s="16"/>
      <c r="FD2521" s="16"/>
      <c r="FE2521" s="16"/>
      <c r="FF2521" s="16"/>
      <c r="FG2521" s="16"/>
      <c r="FH2521" s="16"/>
      <c r="FI2521" s="16"/>
      <c r="FJ2521" s="16"/>
      <c r="FK2521" s="16"/>
      <c r="FL2521" s="16"/>
      <c r="FM2521" s="16"/>
      <c r="FN2521" s="16"/>
      <c r="FO2521" s="16"/>
      <c r="FP2521" s="16"/>
      <c r="FQ2521" s="16"/>
      <c r="FR2521" s="16"/>
      <c r="FS2521" s="16"/>
      <c r="FT2521" s="16"/>
      <c r="FU2521" s="16"/>
      <c r="FV2521" s="16"/>
      <c r="FW2521" s="16"/>
      <c r="FX2521" s="16"/>
      <c r="FY2521" s="16"/>
      <c r="FZ2521" s="16"/>
      <c r="GA2521" s="16"/>
      <c r="GB2521" s="16"/>
      <c r="GC2521" s="16"/>
      <c r="GD2521" s="16"/>
      <c r="GE2521" s="16"/>
      <c r="GF2521" s="16"/>
      <c r="GG2521" s="16"/>
      <c r="GH2521" s="16"/>
      <c r="GI2521" s="16"/>
      <c r="GJ2521" s="16"/>
      <c r="GK2521" s="16"/>
      <c r="GL2521" s="16"/>
      <c r="GM2521" s="16"/>
      <c r="GN2521" s="16"/>
      <c r="GO2521" s="16"/>
      <c r="GP2521" s="16"/>
      <c r="GQ2521" s="16"/>
      <c r="GR2521" s="16"/>
      <c r="GS2521" s="16"/>
      <c r="GT2521" s="16"/>
      <c r="GU2521" s="16"/>
      <c r="GV2521" s="16"/>
      <c r="GW2521" s="16"/>
      <c r="GX2521" s="16"/>
      <c r="GY2521" s="16"/>
      <c r="GZ2521" s="16"/>
      <c r="HA2521" s="16"/>
      <c r="HB2521" s="16"/>
      <c r="HC2521" s="16"/>
      <c r="HD2521" s="16"/>
      <c r="HE2521" s="16"/>
      <c r="HF2521" s="16"/>
      <c r="HG2521" s="16"/>
      <c r="HH2521" s="16"/>
      <c r="HI2521" s="16"/>
      <c r="HJ2521" s="16"/>
      <c r="HK2521" s="16"/>
      <c r="HL2521" s="16"/>
      <c r="HM2521" s="16"/>
      <c r="HN2521" s="16"/>
      <c r="HO2521" s="16"/>
      <c r="HP2521" s="16"/>
      <c r="HQ2521" s="16"/>
      <c r="HR2521" s="16"/>
      <c r="HS2521" s="16"/>
      <c r="HT2521" s="16"/>
      <c r="HU2521" s="16"/>
      <c r="HV2521" s="16"/>
      <c r="HW2521" s="16"/>
      <c r="HX2521" s="16"/>
      <c r="HY2521" s="16"/>
      <c r="HZ2521" s="16"/>
      <c r="IA2521" s="16"/>
      <c r="IB2521" s="16"/>
      <c r="IC2521" s="16"/>
      <c r="ID2521" s="16"/>
      <c r="IE2521" s="16"/>
      <c r="IF2521" s="16"/>
      <c r="IG2521" s="16"/>
      <c r="IH2521" s="16"/>
      <c r="II2521" s="16"/>
      <c r="IJ2521" s="16"/>
      <c r="IK2521" s="16"/>
      <c r="IL2521" s="16"/>
      <c r="IM2521" s="16"/>
      <c r="IN2521" s="16"/>
      <c r="IO2521" s="16"/>
      <c r="IP2521" s="16"/>
      <c r="IQ2521" s="16"/>
      <c r="IR2521" s="16"/>
      <c r="IS2521" s="16"/>
      <c r="IT2521" s="16"/>
      <c r="IU2521" s="16"/>
      <c r="IV2521" s="16"/>
      <c r="IW2521" s="16"/>
      <c r="IX2521" s="16"/>
      <c r="IY2521" s="16"/>
      <c r="IZ2521" s="16"/>
      <c r="JA2521" s="16"/>
      <c r="JB2521" s="16"/>
      <c r="JC2521" s="16"/>
      <c r="JD2521" s="16"/>
      <c r="JE2521" s="16"/>
      <c r="JF2521" s="16"/>
      <c r="JG2521" s="16"/>
      <c r="JH2521" s="16"/>
      <c r="JI2521" s="16"/>
      <c r="JJ2521" s="16"/>
      <c r="JK2521" s="16"/>
      <c r="JL2521" s="16"/>
      <c r="JM2521" s="16"/>
      <c r="JN2521" s="16"/>
    </row>
    <row r="2522" spans="1:274" s="16" customFormat="1" x14ac:dyDescent="0.25">
      <c r="A2522" s="8">
        <v>2849</v>
      </c>
      <c r="B2522" s="8" t="s">
        <v>4234</v>
      </c>
      <c r="C2522" s="9"/>
      <c r="D2522" s="10" t="s">
        <v>4269</v>
      </c>
      <c r="E2522" s="9" t="s">
        <v>4236</v>
      </c>
      <c r="F2522" s="9" t="s">
        <v>4237</v>
      </c>
      <c r="G2522" s="9" t="s">
        <v>74</v>
      </c>
      <c r="H2522" s="9" t="s">
        <v>91</v>
      </c>
      <c r="I2522" s="18" t="s">
        <v>4238</v>
      </c>
      <c r="J2522" s="18"/>
      <c r="K2522" s="9"/>
      <c r="L2522" s="9" t="s">
        <v>4238</v>
      </c>
      <c r="M2522" s="9" t="s">
        <v>94</v>
      </c>
      <c r="N2522" s="9" t="s">
        <v>95</v>
      </c>
      <c r="O2522" s="22"/>
      <c r="P2522" s="9" t="s">
        <v>96</v>
      </c>
      <c r="Q2522" s="18" t="s">
        <v>97</v>
      </c>
      <c r="R2522" s="18" t="s">
        <v>98</v>
      </c>
      <c r="S2522" s="11" t="s">
        <v>65</v>
      </c>
      <c r="T2522" s="11"/>
      <c r="U2522" s="11" t="s">
        <v>66</v>
      </c>
      <c r="V2522" s="11" t="s">
        <v>67</v>
      </c>
      <c r="W2522" s="11" t="s">
        <v>68</v>
      </c>
      <c r="X2522" s="11" t="s">
        <v>69</v>
      </c>
      <c r="Y2522" s="9" t="s">
        <v>99</v>
      </c>
      <c r="Z2522" s="9" t="s">
        <v>71</v>
      </c>
      <c r="AA2522" s="12">
        <v>41.42</v>
      </c>
      <c r="AB2522" s="12">
        <v>2.34</v>
      </c>
      <c r="AC2522" s="46">
        <v>41.7</v>
      </c>
      <c r="AD2522" s="46">
        <v>-2.5666666999999999</v>
      </c>
      <c r="AE2522" s="8" t="s">
        <v>4243</v>
      </c>
      <c r="AF2522" s="8" t="s">
        <v>1518</v>
      </c>
      <c r="AG2522" s="8" t="s">
        <v>74</v>
      </c>
      <c r="AH2522" s="13">
        <v>150</v>
      </c>
      <c r="AI2522" s="8" t="s">
        <v>149</v>
      </c>
      <c r="AJ2522" s="14"/>
      <c r="AK2522" s="14"/>
      <c r="AL2522" s="8" t="s">
        <v>103</v>
      </c>
      <c r="AM2522" s="13">
        <v>48</v>
      </c>
      <c r="AN2522" s="13">
        <v>566.40000000000009</v>
      </c>
      <c r="AO2522" s="9">
        <v>2</v>
      </c>
      <c r="AP2522" s="9" t="s">
        <v>84</v>
      </c>
      <c r="AQ2522" s="15">
        <v>82.856020542799911</v>
      </c>
      <c r="AR2522" s="59">
        <v>8.3656827351718498E-3</v>
      </c>
      <c r="AS2522" s="9"/>
      <c r="AT2522" s="9" t="s">
        <v>775</v>
      </c>
      <c r="AU2522" s="9" t="s">
        <v>80</v>
      </c>
      <c r="AV2522" s="14"/>
      <c r="AW2522" s="14"/>
      <c r="AX2522" s="14"/>
      <c r="AY2522" s="14">
        <v>11.8</v>
      </c>
      <c r="AZ2522" s="14" t="s">
        <v>52</v>
      </c>
    </row>
    <row r="2523" spans="1:274" s="16" customFormat="1" x14ac:dyDescent="0.25">
      <c r="A2523" s="8">
        <v>2850</v>
      </c>
      <c r="B2523" s="8" t="s">
        <v>4234</v>
      </c>
      <c r="C2523" s="9"/>
      <c r="D2523" s="10" t="s">
        <v>4270</v>
      </c>
      <c r="E2523" s="9" t="s">
        <v>4236</v>
      </c>
      <c r="F2523" s="9" t="s">
        <v>4237</v>
      </c>
      <c r="G2523" s="9" t="s">
        <v>74</v>
      </c>
      <c r="H2523" s="9" t="s">
        <v>91</v>
      </c>
      <c r="I2523" s="18" t="s">
        <v>4238</v>
      </c>
      <c r="J2523" s="18"/>
      <c r="K2523" s="9"/>
      <c r="L2523" s="9" t="s">
        <v>4238</v>
      </c>
      <c r="M2523" s="9" t="s">
        <v>94</v>
      </c>
      <c r="N2523" s="9" t="s">
        <v>95</v>
      </c>
      <c r="O2523" s="22"/>
      <c r="P2523" s="9" t="s">
        <v>96</v>
      </c>
      <c r="Q2523" s="18" t="s">
        <v>97</v>
      </c>
      <c r="R2523" s="18" t="s">
        <v>98</v>
      </c>
      <c r="S2523" s="11" t="s">
        <v>65</v>
      </c>
      <c r="T2523" s="11"/>
      <c r="U2523" s="11" t="s">
        <v>66</v>
      </c>
      <c r="V2523" s="11" t="s">
        <v>67</v>
      </c>
      <c r="W2523" s="11" t="s">
        <v>68</v>
      </c>
      <c r="X2523" s="11" t="s">
        <v>69</v>
      </c>
      <c r="Y2523" s="9" t="s">
        <v>99</v>
      </c>
      <c r="Z2523" s="9" t="s">
        <v>71</v>
      </c>
      <c r="AA2523" s="12">
        <v>38.08</v>
      </c>
      <c r="AB2523" s="12">
        <v>2.13</v>
      </c>
      <c r="AC2523" s="46">
        <v>38.133333299999997</v>
      </c>
      <c r="AD2523" s="46">
        <v>-2.2166667000000002</v>
      </c>
      <c r="AE2523" s="8" t="s">
        <v>4245</v>
      </c>
      <c r="AF2523" s="8" t="s">
        <v>1518</v>
      </c>
      <c r="AG2523" s="8" t="s">
        <v>74</v>
      </c>
      <c r="AH2523" s="13">
        <v>1200</v>
      </c>
      <c r="AI2523" s="8" t="s">
        <v>149</v>
      </c>
      <c r="AJ2523" s="14"/>
      <c r="AK2523" s="14"/>
      <c r="AL2523" s="8" t="s">
        <v>103</v>
      </c>
      <c r="AM2523" s="13">
        <v>50</v>
      </c>
      <c r="AN2523" s="13">
        <v>575</v>
      </c>
      <c r="AO2523" s="9">
        <v>2</v>
      </c>
      <c r="AP2523" s="9" t="s">
        <v>84</v>
      </c>
      <c r="AQ2523" s="15">
        <v>134.22630687526146</v>
      </c>
      <c r="AR2523" s="59">
        <v>5.1640188625922444E-3</v>
      </c>
      <c r="AS2523" s="9"/>
      <c r="AT2523" s="9" t="s">
        <v>775</v>
      </c>
      <c r="AU2523" s="9" t="s">
        <v>80</v>
      </c>
      <c r="AV2523" s="14"/>
      <c r="AW2523" s="14"/>
      <c r="AX2523" s="14"/>
      <c r="AY2523" s="14">
        <v>11.5</v>
      </c>
      <c r="AZ2523" s="14" t="s">
        <v>52</v>
      </c>
    </row>
    <row r="2524" spans="1:274" s="16" customFormat="1" x14ac:dyDescent="0.25">
      <c r="A2524" s="8">
        <v>2851</v>
      </c>
      <c r="B2524" s="8" t="s">
        <v>4234</v>
      </c>
      <c r="C2524" s="11" t="s">
        <v>104</v>
      </c>
      <c r="D2524" s="10" t="s">
        <v>4271</v>
      </c>
      <c r="E2524" s="9" t="s">
        <v>4236</v>
      </c>
      <c r="F2524" s="9" t="s">
        <v>4237</v>
      </c>
      <c r="G2524" s="9" t="s">
        <v>74</v>
      </c>
      <c r="H2524" s="9" t="s">
        <v>91</v>
      </c>
      <c r="I2524" s="18" t="s">
        <v>4238</v>
      </c>
      <c r="J2524" s="18"/>
      <c r="K2524" s="9"/>
      <c r="L2524" s="9" t="s">
        <v>4238</v>
      </c>
      <c r="M2524" s="9" t="s">
        <v>94</v>
      </c>
      <c r="N2524" s="9" t="s">
        <v>95</v>
      </c>
      <c r="O2524" s="22"/>
      <c r="P2524" s="9" t="s">
        <v>96</v>
      </c>
      <c r="Q2524" s="18" t="s">
        <v>97</v>
      </c>
      <c r="R2524" s="18" t="s">
        <v>98</v>
      </c>
      <c r="S2524" s="11" t="s">
        <v>65</v>
      </c>
      <c r="T2524" s="11"/>
      <c r="U2524" s="11" t="s">
        <v>66</v>
      </c>
      <c r="V2524" s="11" t="s">
        <v>67</v>
      </c>
      <c r="W2524" s="11" t="s">
        <v>68</v>
      </c>
      <c r="X2524" s="11" t="s">
        <v>69</v>
      </c>
      <c r="Y2524" s="9" t="s">
        <v>99</v>
      </c>
      <c r="Z2524" s="9" t="s">
        <v>71</v>
      </c>
      <c r="AA2524" s="12">
        <v>42.12</v>
      </c>
      <c r="AB2524" s="12">
        <v>1.49</v>
      </c>
      <c r="AC2524" s="46">
        <v>42.2</v>
      </c>
      <c r="AD2524" s="46">
        <v>1.8166667000000001</v>
      </c>
      <c r="AE2524" s="8" t="s">
        <v>4243</v>
      </c>
      <c r="AF2524" s="8" t="s">
        <v>1518</v>
      </c>
      <c r="AG2524" s="8" t="s">
        <v>74</v>
      </c>
      <c r="AH2524" s="13">
        <v>1200</v>
      </c>
      <c r="AI2524" s="8" t="s">
        <v>149</v>
      </c>
      <c r="AJ2524" s="14"/>
      <c r="AK2524" s="14"/>
      <c r="AL2524" s="8" t="s">
        <v>103</v>
      </c>
      <c r="AM2524" s="13">
        <v>47</v>
      </c>
      <c r="AN2524" s="13">
        <v>263.2</v>
      </c>
      <c r="AO2524" s="9">
        <v>2</v>
      </c>
      <c r="AP2524" s="9" t="s">
        <v>84</v>
      </c>
      <c r="AQ2524" s="15">
        <v>0</v>
      </c>
      <c r="AR2524" s="59">
        <v>8.91485392865483E-4</v>
      </c>
      <c r="AS2524" s="9"/>
      <c r="AT2524" s="9" t="s">
        <v>775</v>
      </c>
      <c r="AU2524" s="9" t="s">
        <v>80</v>
      </c>
      <c r="AV2524" s="14"/>
      <c r="AW2524" s="14"/>
      <c r="AX2524" s="14"/>
      <c r="AY2524" s="14">
        <v>5.6</v>
      </c>
      <c r="AZ2524" s="14" t="s">
        <v>52</v>
      </c>
    </row>
    <row r="2525" spans="1:274" s="16" customFormat="1" x14ac:dyDescent="0.25">
      <c r="A2525" s="8">
        <v>2852</v>
      </c>
      <c r="B2525" s="8" t="s">
        <v>4272</v>
      </c>
      <c r="C2525" s="9"/>
      <c r="D2525" s="10" t="s">
        <v>4273</v>
      </c>
      <c r="E2525" s="9" t="s">
        <v>315</v>
      </c>
      <c r="F2525" s="9" t="s">
        <v>316</v>
      </c>
      <c r="G2525" s="9" t="s">
        <v>90</v>
      </c>
      <c r="H2525" s="9" t="s">
        <v>317</v>
      </c>
      <c r="I2525" s="11" t="s">
        <v>318</v>
      </c>
      <c r="J2525" s="11"/>
      <c r="K2525" s="9"/>
      <c r="L2525" s="9" t="s">
        <v>318</v>
      </c>
      <c r="M2525" s="9" t="s">
        <v>133</v>
      </c>
      <c r="N2525" s="9" t="s">
        <v>95</v>
      </c>
      <c r="O2525" s="11"/>
      <c r="P2525" s="9" t="s">
        <v>134</v>
      </c>
      <c r="Q2525" s="11" t="s">
        <v>135</v>
      </c>
      <c r="R2525" s="11" t="s">
        <v>64</v>
      </c>
      <c r="S2525" s="11" t="s">
        <v>65</v>
      </c>
      <c r="T2525" s="11"/>
      <c r="U2525" s="11" t="s">
        <v>66</v>
      </c>
      <c r="V2525" s="11" t="s">
        <v>67</v>
      </c>
      <c r="W2525" s="11" t="s">
        <v>68</v>
      </c>
      <c r="X2525" s="11" t="s">
        <v>69</v>
      </c>
      <c r="Y2525" s="9" t="s">
        <v>99</v>
      </c>
      <c r="Z2525" s="9" t="s">
        <v>71</v>
      </c>
      <c r="AA2525" s="12">
        <v>39.299999999999997</v>
      </c>
      <c r="AB2525" s="12">
        <v>-79.400000000000006</v>
      </c>
      <c r="AC2525" s="46">
        <v>39.049999999999997</v>
      </c>
      <c r="AD2525" s="46">
        <v>-78.933333300000001</v>
      </c>
      <c r="AE2525" s="8" t="s">
        <v>693</v>
      </c>
      <c r="AF2525" s="8" t="s">
        <v>142</v>
      </c>
      <c r="AG2525" s="8" t="s">
        <v>102</v>
      </c>
      <c r="AH2525" s="13">
        <v>1198</v>
      </c>
      <c r="AI2525" s="8" t="s">
        <v>149</v>
      </c>
      <c r="AJ2525" s="14"/>
      <c r="AK2525" s="14"/>
      <c r="AL2525" s="8" t="s">
        <v>347</v>
      </c>
      <c r="AM2525" s="13">
        <v>170</v>
      </c>
      <c r="AN2525" s="13">
        <v>781.99999999999989</v>
      </c>
      <c r="AO2525" s="9">
        <v>7</v>
      </c>
      <c r="AP2525" s="9" t="s">
        <v>78</v>
      </c>
      <c r="AQ2525" s="15">
        <v>256.7211779851649</v>
      </c>
      <c r="AR2525" s="59">
        <v>2.7000000000000001E-3</v>
      </c>
      <c r="AS2525" s="9"/>
      <c r="AT2525" s="9" t="s">
        <v>79</v>
      </c>
      <c r="AU2525" s="9" t="s">
        <v>4274</v>
      </c>
      <c r="AV2525" s="14">
        <v>0.2</v>
      </c>
      <c r="AW2525" s="14">
        <v>9</v>
      </c>
      <c r="AX2525" s="14">
        <v>8.8000000000000007</v>
      </c>
      <c r="AY2525" s="14">
        <v>4.5999999999999996</v>
      </c>
      <c r="AZ2525" s="14" t="s">
        <v>52</v>
      </c>
    </row>
    <row r="2526" spans="1:274" s="16" customFormat="1" x14ac:dyDescent="0.25">
      <c r="A2526" s="8">
        <v>2853</v>
      </c>
      <c r="B2526" s="8" t="s">
        <v>4272</v>
      </c>
      <c r="C2526" s="9"/>
      <c r="D2526" s="10" t="s">
        <v>4275</v>
      </c>
      <c r="E2526" s="9" t="s">
        <v>315</v>
      </c>
      <c r="F2526" s="9" t="s">
        <v>316</v>
      </c>
      <c r="G2526" s="9" t="s">
        <v>90</v>
      </c>
      <c r="H2526" s="9" t="s">
        <v>317</v>
      </c>
      <c r="I2526" s="11" t="s">
        <v>318</v>
      </c>
      <c r="J2526" s="11"/>
      <c r="K2526" s="9"/>
      <c r="L2526" s="9" t="s">
        <v>318</v>
      </c>
      <c r="M2526" s="9" t="s">
        <v>133</v>
      </c>
      <c r="N2526" s="9" t="s">
        <v>95</v>
      </c>
      <c r="O2526" s="11"/>
      <c r="P2526" s="9" t="s">
        <v>134</v>
      </c>
      <c r="Q2526" s="11" t="s">
        <v>135</v>
      </c>
      <c r="R2526" s="11" t="s">
        <v>64</v>
      </c>
      <c r="S2526" s="11" t="s">
        <v>65</v>
      </c>
      <c r="T2526" s="11"/>
      <c r="U2526" s="11" t="s">
        <v>66</v>
      </c>
      <c r="V2526" s="11" t="s">
        <v>67</v>
      </c>
      <c r="W2526" s="11" t="s">
        <v>68</v>
      </c>
      <c r="X2526" s="11" t="s">
        <v>69</v>
      </c>
      <c r="Y2526" s="9" t="s">
        <v>99</v>
      </c>
      <c r="Z2526" s="9" t="s">
        <v>71</v>
      </c>
      <c r="AA2526" s="12">
        <v>39.299999999999997</v>
      </c>
      <c r="AB2526" s="12">
        <v>-79.400000000000006</v>
      </c>
      <c r="AC2526" s="46">
        <v>39.049999999999997</v>
      </c>
      <c r="AD2526" s="46">
        <v>-78.933333300000001</v>
      </c>
      <c r="AE2526" s="8" t="s">
        <v>693</v>
      </c>
      <c r="AF2526" s="8" t="s">
        <v>142</v>
      </c>
      <c r="AG2526" s="8" t="s">
        <v>102</v>
      </c>
      <c r="AH2526" s="13">
        <v>819</v>
      </c>
      <c r="AI2526" s="8" t="s">
        <v>149</v>
      </c>
      <c r="AJ2526" s="14"/>
      <c r="AK2526" s="14"/>
      <c r="AL2526" s="8" t="s">
        <v>347</v>
      </c>
      <c r="AM2526" s="13">
        <v>170</v>
      </c>
      <c r="AN2526" s="13">
        <v>1122</v>
      </c>
      <c r="AO2526" s="9">
        <v>7</v>
      </c>
      <c r="AP2526" s="9" t="s">
        <v>78</v>
      </c>
      <c r="AQ2526" s="15">
        <v>38.085009920876111</v>
      </c>
      <c r="AR2526" s="59">
        <v>1.8200000000000001E-2</v>
      </c>
      <c r="AS2526" s="9"/>
      <c r="AT2526" s="9" t="s">
        <v>79</v>
      </c>
      <c r="AU2526" s="9" t="s">
        <v>4274</v>
      </c>
      <c r="AV2526" s="14">
        <v>0.2</v>
      </c>
      <c r="AW2526" s="14">
        <v>13</v>
      </c>
      <c r="AX2526" s="14">
        <v>12.8</v>
      </c>
      <c r="AY2526" s="14">
        <v>6.6</v>
      </c>
      <c r="AZ2526" s="14" t="s">
        <v>52</v>
      </c>
    </row>
    <row r="2527" spans="1:274" s="16" customFormat="1" x14ac:dyDescent="0.25">
      <c r="A2527" s="8">
        <v>2854</v>
      </c>
      <c r="B2527" s="8" t="s">
        <v>4272</v>
      </c>
      <c r="C2527" s="9"/>
      <c r="D2527" s="10" t="s">
        <v>4276</v>
      </c>
      <c r="E2527" s="9" t="s">
        <v>315</v>
      </c>
      <c r="F2527" s="9" t="s">
        <v>316</v>
      </c>
      <c r="G2527" s="9" t="s">
        <v>90</v>
      </c>
      <c r="H2527" s="9" t="s">
        <v>317</v>
      </c>
      <c r="I2527" s="11" t="s">
        <v>318</v>
      </c>
      <c r="J2527" s="11"/>
      <c r="K2527" s="9"/>
      <c r="L2527" s="9" t="s">
        <v>318</v>
      </c>
      <c r="M2527" s="9" t="s">
        <v>133</v>
      </c>
      <c r="N2527" s="9" t="s">
        <v>95</v>
      </c>
      <c r="O2527" s="11"/>
      <c r="P2527" s="9" t="s">
        <v>134</v>
      </c>
      <c r="Q2527" s="11" t="s">
        <v>135</v>
      </c>
      <c r="R2527" s="11" t="s">
        <v>64</v>
      </c>
      <c r="S2527" s="11" t="s">
        <v>65</v>
      </c>
      <c r="T2527" s="11"/>
      <c r="U2527" s="11" t="s">
        <v>66</v>
      </c>
      <c r="V2527" s="11" t="s">
        <v>67</v>
      </c>
      <c r="W2527" s="11" t="s">
        <v>68</v>
      </c>
      <c r="X2527" s="11" t="s">
        <v>69</v>
      </c>
      <c r="Y2527" s="9" t="s">
        <v>99</v>
      </c>
      <c r="Z2527" s="9" t="s">
        <v>71</v>
      </c>
      <c r="AA2527" s="12">
        <v>39.299999999999997</v>
      </c>
      <c r="AB2527" s="12">
        <v>-79.400000000000006</v>
      </c>
      <c r="AC2527" s="46">
        <v>39.049999999999997</v>
      </c>
      <c r="AD2527" s="46">
        <v>-78.933333300000001</v>
      </c>
      <c r="AE2527" s="8" t="s">
        <v>693</v>
      </c>
      <c r="AF2527" s="8" t="s">
        <v>142</v>
      </c>
      <c r="AG2527" s="8" t="s">
        <v>102</v>
      </c>
      <c r="AH2527" s="13">
        <v>812</v>
      </c>
      <c r="AI2527" s="8" t="s">
        <v>149</v>
      </c>
      <c r="AJ2527" s="14"/>
      <c r="AK2527" s="14"/>
      <c r="AL2527" s="8" t="s">
        <v>347</v>
      </c>
      <c r="AM2527" s="13">
        <v>170</v>
      </c>
      <c r="AN2527" s="13">
        <v>1037</v>
      </c>
      <c r="AO2527" s="9">
        <v>7</v>
      </c>
      <c r="AP2527" s="9" t="s">
        <v>78</v>
      </c>
      <c r="AQ2527" s="15">
        <v>40.299254683717749</v>
      </c>
      <c r="AR2527" s="59">
        <v>1.72E-2</v>
      </c>
      <c r="AS2527" s="9"/>
      <c r="AT2527" s="9" t="s">
        <v>79</v>
      </c>
      <c r="AU2527" s="9" t="s">
        <v>4274</v>
      </c>
      <c r="AV2527" s="14">
        <v>0.2</v>
      </c>
      <c r="AW2527" s="14">
        <v>12</v>
      </c>
      <c r="AX2527" s="14">
        <v>11.8</v>
      </c>
      <c r="AY2527" s="14">
        <v>6.1</v>
      </c>
      <c r="AZ2527" s="14" t="s">
        <v>52</v>
      </c>
    </row>
    <row r="2528" spans="1:274" s="16" customFormat="1" x14ac:dyDescent="0.25">
      <c r="A2528" s="8">
        <v>2855</v>
      </c>
      <c r="B2528" s="8" t="s">
        <v>4272</v>
      </c>
      <c r="C2528" s="9"/>
      <c r="D2528" s="10" t="s">
        <v>4277</v>
      </c>
      <c r="E2528" s="9" t="s">
        <v>315</v>
      </c>
      <c r="F2528" s="9" t="s">
        <v>316</v>
      </c>
      <c r="G2528" s="9" t="s">
        <v>90</v>
      </c>
      <c r="H2528" s="9" t="s">
        <v>317</v>
      </c>
      <c r="I2528" s="11" t="s">
        <v>318</v>
      </c>
      <c r="J2528" s="11"/>
      <c r="K2528" s="9"/>
      <c r="L2528" s="9" t="s">
        <v>318</v>
      </c>
      <c r="M2528" s="9" t="s">
        <v>133</v>
      </c>
      <c r="N2528" s="9" t="s">
        <v>95</v>
      </c>
      <c r="O2528" s="11"/>
      <c r="P2528" s="9" t="s">
        <v>134</v>
      </c>
      <c r="Q2528" s="11" t="s">
        <v>135</v>
      </c>
      <c r="R2528" s="11" t="s">
        <v>64</v>
      </c>
      <c r="S2528" s="11" t="s">
        <v>65</v>
      </c>
      <c r="T2528" s="11"/>
      <c r="U2528" s="11" t="s">
        <v>66</v>
      </c>
      <c r="V2528" s="11" t="s">
        <v>67</v>
      </c>
      <c r="W2528" s="11" t="s">
        <v>68</v>
      </c>
      <c r="X2528" s="11" t="s">
        <v>69</v>
      </c>
      <c r="Y2528" s="9" t="s">
        <v>99</v>
      </c>
      <c r="Z2528" s="9" t="s">
        <v>71</v>
      </c>
      <c r="AA2528" s="12">
        <v>39.299999999999997</v>
      </c>
      <c r="AB2528" s="12">
        <v>-79.400000000000006</v>
      </c>
      <c r="AC2528" s="46">
        <v>39.049999999999997</v>
      </c>
      <c r="AD2528" s="46">
        <v>-78.933333300000001</v>
      </c>
      <c r="AE2528" s="8" t="s">
        <v>693</v>
      </c>
      <c r="AF2528" s="8" t="s">
        <v>142</v>
      </c>
      <c r="AG2528" s="8" t="s">
        <v>102</v>
      </c>
      <c r="AH2528" s="13">
        <v>852</v>
      </c>
      <c r="AI2528" s="8" t="s">
        <v>149</v>
      </c>
      <c r="AJ2528" s="14"/>
      <c r="AK2528" s="14"/>
      <c r="AL2528" s="8" t="s">
        <v>347</v>
      </c>
      <c r="AM2528" s="13">
        <v>170</v>
      </c>
      <c r="AN2528" s="13">
        <v>866.99999999999989</v>
      </c>
      <c r="AO2528" s="9">
        <v>7</v>
      </c>
      <c r="AP2528" s="9" t="s">
        <v>78</v>
      </c>
      <c r="AQ2528" s="15">
        <v>64.180294496291225</v>
      </c>
      <c r="AR2528" s="59">
        <v>1.0800000000000001E-2</v>
      </c>
      <c r="AS2528" s="9"/>
      <c r="AT2528" s="9" t="s">
        <v>79</v>
      </c>
      <c r="AU2528" s="9" t="s">
        <v>4274</v>
      </c>
      <c r="AV2528" s="14">
        <v>0.2</v>
      </c>
      <c r="AW2528" s="14">
        <v>10</v>
      </c>
      <c r="AX2528" s="14">
        <v>9.8000000000000007</v>
      </c>
      <c r="AY2528" s="14">
        <v>5.0999999999999996</v>
      </c>
      <c r="AZ2528" s="14" t="s">
        <v>52</v>
      </c>
    </row>
    <row r="2529" spans="1:274" s="16" customFormat="1" x14ac:dyDescent="0.25">
      <c r="A2529" s="8">
        <v>2856</v>
      </c>
      <c r="B2529" s="8" t="s">
        <v>4272</v>
      </c>
      <c r="C2529" s="9"/>
      <c r="D2529" s="10" t="s">
        <v>4278</v>
      </c>
      <c r="E2529" s="9" t="s">
        <v>583</v>
      </c>
      <c r="F2529" s="9" t="s">
        <v>584</v>
      </c>
      <c r="G2529" s="9" t="s">
        <v>90</v>
      </c>
      <c r="H2529" s="9" t="s">
        <v>91</v>
      </c>
      <c r="I2529" s="11" t="s">
        <v>585</v>
      </c>
      <c r="J2529" s="11"/>
      <c r="K2529" s="9"/>
      <c r="L2529" s="9" t="s">
        <v>586</v>
      </c>
      <c r="M2529" s="9" t="s">
        <v>218</v>
      </c>
      <c r="N2529" s="9" t="s">
        <v>95</v>
      </c>
      <c r="O2529" s="11" t="s">
        <v>219</v>
      </c>
      <c r="P2529" s="9" t="s">
        <v>220</v>
      </c>
      <c r="Q2529" s="11" t="s">
        <v>160</v>
      </c>
      <c r="R2529" s="11" t="s">
        <v>120</v>
      </c>
      <c r="S2529" s="11" t="s">
        <v>65</v>
      </c>
      <c r="T2529" s="11"/>
      <c r="U2529" s="11" t="s">
        <v>66</v>
      </c>
      <c r="V2529" s="11" t="s">
        <v>67</v>
      </c>
      <c r="W2529" s="11" t="s">
        <v>68</v>
      </c>
      <c r="X2529" s="11" t="s">
        <v>69</v>
      </c>
      <c r="Y2529" s="9" t="s">
        <v>99</v>
      </c>
      <c r="Z2529" s="9" t="s">
        <v>71</v>
      </c>
      <c r="AA2529" s="12">
        <v>39.299999999999997</v>
      </c>
      <c r="AB2529" s="12">
        <v>-79.400000000000006</v>
      </c>
      <c r="AC2529" s="46">
        <v>39.049999999999997</v>
      </c>
      <c r="AD2529" s="46">
        <v>-78.933333300000001</v>
      </c>
      <c r="AE2529" s="8" t="s">
        <v>693</v>
      </c>
      <c r="AF2529" s="8" t="s">
        <v>142</v>
      </c>
      <c r="AG2529" s="8" t="s">
        <v>102</v>
      </c>
      <c r="AH2529" s="13">
        <v>1198</v>
      </c>
      <c r="AI2529" s="8" t="s">
        <v>149</v>
      </c>
      <c r="AJ2529" s="14"/>
      <c r="AK2529" s="14"/>
      <c r="AL2529" s="8" t="s">
        <v>347</v>
      </c>
      <c r="AM2529" s="13">
        <v>170</v>
      </c>
      <c r="AN2529" s="13">
        <v>781.99999999999989</v>
      </c>
      <c r="AO2529" s="9">
        <v>7</v>
      </c>
      <c r="AP2529" s="9" t="s">
        <v>78</v>
      </c>
      <c r="AQ2529" s="15">
        <v>433.21698784996579</v>
      </c>
      <c r="AR2529" s="59">
        <v>1.6000000000000001E-3</v>
      </c>
      <c r="AS2529" s="9"/>
      <c r="AT2529" s="9" t="s">
        <v>79</v>
      </c>
      <c r="AU2529" s="9" t="s">
        <v>4274</v>
      </c>
      <c r="AV2529" s="14">
        <v>0.2</v>
      </c>
      <c r="AW2529" s="14">
        <v>9</v>
      </c>
      <c r="AX2529" s="14">
        <v>8.8000000000000007</v>
      </c>
      <c r="AY2529" s="14">
        <v>4.5999999999999996</v>
      </c>
      <c r="AZ2529" s="14" t="s">
        <v>52</v>
      </c>
    </row>
    <row r="2530" spans="1:274" s="16" customFormat="1" x14ac:dyDescent="0.25">
      <c r="A2530" s="8">
        <v>2857</v>
      </c>
      <c r="B2530" s="8" t="s">
        <v>4272</v>
      </c>
      <c r="C2530" s="9"/>
      <c r="D2530" s="10" t="s">
        <v>4279</v>
      </c>
      <c r="E2530" s="9" t="s">
        <v>583</v>
      </c>
      <c r="F2530" s="9" t="s">
        <v>584</v>
      </c>
      <c r="G2530" s="9" t="s">
        <v>90</v>
      </c>
      <c r="H2530" s="9" t="s">
        <v>91</v>
      </c>
      <c r="I2530" s="11" t="s">
        <v>585</v>
      </c>
      <c r="J2530" s="11"/>
      <c r="K2530" s="9"/>
      <c r="L2530" s="9" t="s">
        <v>586</v>
      </c>
      <c r="M2530" s="9" t="s">
        <v>218</v>
      </c>
      <c r="N2530" s="9" t="s">
        <v>95</v>
      </c>
      <c r="O2530" s="11" t="s">
        <v>219</v>
      </c>
      <c r="P2530" s="9" t="s">
        <v>220</v>
      </c>
      <c r="Q2530" s="11" t="s">
        <v>160</v>
      </c>
      <c r="R2530" s="11" t="s">
        <v>120</v>
      </c>
      <c r="S2530" s="11" t="s">
        <v>65</v>
      </c>
      <c r="T2530" s="11"/>
      <c r="U2530" s="11" t="s">
        <v>66</v>
      </c>
      <c r="V2530" s="11" t="s">
        <v>67</v>
      </c>
      <c r="W2530" s="11" t="s">
        <v>68</v>
      </c>
      <c r="X2530" s="11" t="s">
        <v>69</v>
      </c>
      <c r="Y2530" s="9" t="s">
        <v>99</v>
      </c>
      <c r="Z2530" s="9" t="s">
        <v>71</v>
      </c>
      <c r="AA2530" s="12">
        <v>39.299999999999997</v>
      </c>
      <c r="AB2530" s="12">
        <v>-79.400000000000006</v>
      </c>
      <c r="AC2530" s="46">
        <v>39.049999999999997</v>
      </c>
      <c r="AD2530" s="46">
        <v>-78.933333300000001</v>
      </c>
      <c r="AE2530" s="8" t="s">
        <v>693</v>
      </c>
      <c r="AF2530" s="8" t="s">
        <v>142</v>
      </c>
      <c r="AG2530" s="8" t="s">
        <v>102</v>
      </c>
      <c r="AH2530" s="13">
        <v>819</v>
      </c>
      <c r="AI2530" s="8" t="s">
        <v>149</v>
      </c>
      <c r="AJ2530" s="14"/>
      <c r="AK2530" s="14"/>
      <c r="AL2530" s="8" t="s">
        <v>347</v>
      </c>
      <c r="AM2530" s="13">
        <v>170</v>
      </c>
      <c r="AN2530" s="13">
        <v>1122</v>
      </c>
      <c r="AO2530" s="9">
        <v>7</v>
      </c>
      <c r="AP2530" s="9" t="s">
        <v>78</v>
      </c>
      <c r="AQ2530" s="15">
        <v>58.74128648813096</v>
      </c>
      <c r="AR2530" s="59">
        <v>1.18E-2</v>
      </c>
      <c r="AS2530" s="9"/>
      <c r="AT2530" s="9" t="s">
        <v>79</v>
      </c>
      <c r="AU2530" s="9" t="s">
        <v>4274</v>
      </c>
      <c r="AV2530" s="14">
        <v>0.2</v>
      </c>
      <c r="AW2530" s="14">
        <v>13</v>
      </c>
      <c r="AX2530" s="14">
        <v>12.8</v>
      </c>
      <c r="AY2530" s="14">
        <v>6.6</v>
      </c>
      <c r="AZ2530" s="14" t="s">
        <v>52</v>
      </c>
    </row>
    <row r="2531" spans="1:274" s="16" customFormat="1" x14ac:dyDescent="0.25">
      <c r="A2531" s="8">
        <v>2858</v>
      </c>
      <c r="B2531" s="8" t="s">
        <v>4272</v>
      </c>
      <c r="C2531" s="9"/>
      <c r="D2531" s="10" t="s">
        <v>4280</v>
      </c>
      <c r="E2531" s="9" t="s">
        <v>583</v>
      </c>
      <c r="F2531" s="9" t="s">
        <v>584</v>
      </c>
      <c r="G2531" s="9" t="s">
        <v>90</v>
      </c>
      <c r="H2531" s="9" t="s">
        <v>91</v>
      </c>
      <c r="I2531" s="11" t="s">
        <v>585</v>
      </c>
      <c r="J2531" s="11"/>
      <c r="K2531" s="9"/>
      <c r="L2531" s="9" t="s">
        <v>586</v>
      </c>
      <c r="M2531" s="9" t="s">
        <v>218</v>
      </c>
      <c r="N2531" s="9" t="s">
        <v>95</v>
      </c>
      <c r="O2531" s="11" t="s">
        <v>219</v>
      </c>
      <c r="P2531" s="9" t="s">
        <v>220</v>
      </c>
      <c r="Q2531" s="11" t="s">
        <v>160</v>
      </c>
      <c r="R2531" s="11" t="s">
        <v>120</v>
      </c>
      <c r="S2531" s="11" t="s">
        <v>65</v>
      </c>
      <c r="T2531" s="11"/>
      <c r="U2531" s="11" t="s">
        <v>66</v>
      </c>
      <c r="V2531" s="11" t="s">
        <v>67</v>
      </c>
      <c r="W2531" s="11" t="s">
        <v>68</v>
      </c>
      <c r="X2531" s="11" t="s">
        <v>69</v>
      </c>
      <c r="Y2531" s="9" t="s">
        <v>99</v>
      </c>
      <c r="Z2531" s="9" t="s">
        <v>71</v>
      </c>
      <c r="AA2531" s="12">
        <v>39.299999999999997</v>
      </c>
      <c r="AB2531" s="12">
        <v>-79.400000000000006</v>
      </c>
      <c r="AC2531" s="46">
        <v>39.049999999999997</v>
      </c>
      <c r="AD2531" s="46">
        <v>-78.933333300000001</v>
      </c>
      <c r="AE2531" s="8" t="s">
        <v>693</v>
      </c>
      <c r="AF2531" s="8" t="s">
        <v>142</v>
      </c>
      <c r="AG2531" s="8" t="s">
        <v>102</v>
      </c>
      <c r="AH2531" s="13">
        <v>812</v>
      </c>
      <c r="AI2531" s="8" t="s">
        <v>149</v>
      </c>
      <c r="AJ2531" s="14"/>
      <c r="AK2531" s="14"/>
      <c r="AL2531" s="8" t="s">
        <v>347</v>
      </c>
      <c r="AM2531" s="13">
        <v>170</v>
      </c>
      <c r="AN2531" s="13">
        <v>1037</v>
      </c>
      <c r="AO2531" s="9">
        <v>7</v>
      </c>
      <c r="AP2531" s="9" t="s">
        <v>78</v>
      </c>
      <c r="AQ2531" s="15">
        <v>49.510512897138945</v>
      </c>
      <c r="AR2531" s="59">
        <v>1.4E-2</v>
      </c>
      <c r="AS2531" s="9"/>
      <c r="AT2531" s="9" t="s">
        <v>79</v>
      </c>
      <c r="AU2531" s="9" t="s">
        <v>4274</v>
      </c>
      <c r="AV2531" s="14">
        <v>0.2</v>
      </c>
      <c r="AW2531" s="14">
        <v>12</v>
      </c>
      <c r="AX2531" s="14">
        <v>11.8</v>
      </c>
      <c r="AY2531" s="14">
        <v>6.1</v>
      </c>
      <c r="AZ2531" s="14" t="s">
        <v>52</v>
      </c>
    </row>
    <row r="2532" spans="1:274" x14ac:dyDescent="0.25">
      <c r="A2532" s="8">
        <v>2859</v>
      </c>
      <c r="B2532" s="8" t="s">
        <v>4272</v>
      </c>
      <c r="D2532" s="10" t="s">
        <v>4281</v>
      </c>
      <c r="E2532" s="9" t="s">
        <v>583</v>
      </c>
      <c r="F2532" s="9" t="s">
        <v>584</v>
      </c>
      <c r="G2532" s="9" t="s">
        <v>90</v>
      </c>
      <c r="H2532" s="9" t="s">
        <v>91</v>
      </c>
      <c r="I2532" s="11" t="s">
        <v>585</v>
      </c>
      <c r="J2532" s="11"/>
      <c r="L2532" s="9" t="s">
        <v>586</v>
      </c>
      <c r="M2532" s="9" t="s">
        <v>218</v>
      </c>
      <c r="N2532" s="9" t="s">
        <v>95</v>
      </c>
      <c r="O2532" s="11" t="s">
        <v>219</v>
      </c>
      <c r="P2532" s="9" t="s">
        <v>220</v>
      </c>
      <c r="Q2532" s="11" t="s">
        <v>160</v>
      </c>
      <c r="R2532" s="11" t="s">
        <v>120</v>
      </c>
      <c r="S2532" s="11" t="s">
        <v>65</v>
      </c>
      <c r="T2532" s="11"/>
      <c r="U2532" s="11" t="s">
        <v>66</v>
      </c>
      <c r="V2532" s="11" t="s">
        <v>67</v>
      </c>
      <c r="W2532" s="11" t="s">
        <v>68</v>
      </c>
      <c r="X2532" s="11" t="s">
        <v>69</v>
      </c>
      <c r="Y2532" s="9" t="s">
        <v>99</v>
      </c>
      <c r="Z2532" s="9" t="s">
        <v>71</v>
      </c>
      <c r="AA2532" s="12">
        <v>39.299999999999997</v>
      </c>
      <c r="AB2532" s="12">
        <v>-79.400000000000006</v>
      </c>
      <c r="AC2532" s="46">
        <v>39.049999999999997</v>
      </c>
      <c r="AD2532" s="46">
        <v>-78.933333300000001</v>
      </c>
      <c r="AE2532" s="8" t="s">
        <v>693</v>
      </c>
      <c r="AF2532" s="8" t="s">
        <v>142</v>
      </c>
      <c r="AG2532" s="8" t="s">
        <v>102</v>
      </c>
      <c r="AH2532" s="13">
        <v>852</v>
      </c>
      <c r="AI2532" s="8" t="s">
        <v>149</v>
      </c>
      <c r="AL2532" s="8" t="s">
        <v>347</v>
      </c>
      <c r="AM2532" s="13">
        <v>170</v>
      </c>
      <c r="AN2532" s="13">
        <v>866.99999999999989</v>
      </c>
      <c r="AO2532" s="9">
        <v>7</v>
      </c>
      <c r="AP2532" s="9" t="s">
        <v>78</v>
      </c>
      <c r="AQ2532" s="15">
        <v>105.0223000848402</v>
      </c>
      <c r="AR2532" s="59">
        <v>6.6E-3</v>
      </c>
      <c r="AT2532" s="9" t="s">
        <v>79</v>
      </c>
      <c r="AU2532" s="9" t="s">
        <v>4274</v>
      </c>
      <c r="AV2532" s="14">
        <v>0.2</v>
      </c>
      <c r="AW2532" s="14">
        <v>10</v>
      </c>
      <c r="AX2532" s="14">
        <v>9.8000000000000007</v>
      </c>
      <c r="AY2532" s="14">
        <v>5.0999999999999996</v>
      </c>
      <c r="AZ2532" s="14" t="s">
        <v>52</v>
      </c>
      <c r="BA2532" s="16"/>
      <c r="BB2532" s="16"/>
      <c r="BC2532" s="16"/>
      <c r="BD2532" s="16"/>
      <c r="BE2532" s="16"/>
      <c r="BF2532" s="16"/>
      <c r="BG2532" s="16"/>
      <c r="BH2532" s="16"/>
      <c r="BI2532" s="16"/>
      <c r="BJ2532" s="16"/>
      <c r="BK2532" s="16"/>
      <c r="BL2532" s="16"/>
      <c r="BM2532" s="16"/>
      <c r="BN2532" s="16"/>
      <c r="BO2532" s="16"/>
      <c r="BP2532" s="16"/>
      <c r="BQ2532" s="16"/>
      <c r="BR2532" s="16"/>
      <c r="BS2532" s="16"/>
      <c r="BT2532" s="16"/>
      <c r="BU2532" s="16"/>
      <c r="BV2532" s="16"/>
      <c r="BW2532" s="16"/>
      <c r="BX2532" s="16"/>
      <c r="BY2532" s="16"/>
      <c r="BZ2532" s="16"/>
      <c r="CA2532" s="16"/>
      <c r="CB2532" s="16"/>
      <c r="CC2532" s="16"/>
      <c r="CD2532" s="16"/>
      <c r="CE2532" s="16"/>
      <c r="CF2532" s="16"/>
      <c r="CG2532" s="16"/>
      <c r="CH2532" s="16"/>
      <c r="CI2532" s="16"/>
      <c r="CJ2532" s="16"/>
      <c r="CK2532" s="16"/>
      <c r="CL2532" s="16"/>
      <c r="CM2532" s="16"/>
      <c r="CN2532" s="16"/>
      <c r="CO2532" s="16"/>
      <c r="CP2532" s="16"/>
      <c r="CQ2532" s="16"/>
      <c r="CR2532" s="16"/>
      <c r="CS2532" s="16"/>
      <c r="CT2532" s="16"/>
      <c r="CU2532" s="16"/>
      <c r="CV2532" s="16"/>
      <c r="CW2532" s="16"/>
      <c r="CX2532" s="16"/>
      <c r="CY2532" s="16"/>
      <c r="CZ2532" s="16"/>
      <c r="DA2532" s="16"/>
      <c r="DB2532" s="16"/>
      <c r="DC2532" s="16"/>
      <c r="DD2532" s="16"/>
      <c r="DE2532" s="16"/>
      <c r="DF2532" s="16"/>
      <c r="DG2532" s="16"/>
      <c r="DH2532" s="16"/>
      <c r="DI2532" s="16"/>
      <c r="DJ2532" s="16"/>
      <c r="DK2532" s="16"/>
      <c r="DL2532" s="16"/>
      <c r="DM2532" s="16"/>
      <c r="DN2532" s="16"/>
      <c r="DO2532" s="16"/>
      <c r="DP2532" s="16"/>
      <c r="DQ2532" s="16"/>
      <c r="DR2532" s="16"/>
      <c r="DS2532" s="16"/>
      <c r="DT2532" s="16"/>
      <c r="DU2532" s="16"/>
      <c r="DV2532" s="16"/>
      <c r="DW2532" s="16"/>
      <c r="DX2532" s="16"/>
      <c r="DY2532" s="16"/>
      <c r="DZ2532" s="16"/>
      <c r="EA2532" s="16"/>
      <c r="EB2532" s="16"/>
      <c r="EC2532" s="16"/>
      <c r="ED2532" s="16"/>
      <c r="EE2532" s="16"/>
      <c r="EF2532" s="16"/>
      <c r="EG2532" s="16"/>
      <c r="EH2532" s="16"/>
      <c r="EI2532" s="16"/>
      <c r="EJ2532" s="16"/>
      <c r="EK2532" s="16"/>
      <c r="EL2532" s="16"/>
      <c r="EM2532" s="16"/>
      <c r="EN2532" s="16"/>
      <c r="EO2532" s="16"/>
      <c r="EP2532" s="16"/>
      <c r="EQ2532" s="16"/>
      <c r="ER2532" s="16"/>
      <c r="ES2532" s="16"/>
      <c r="ET2532" s="16"/>
      <c r="EU2532" s="16"/>
      <c r="EV2532" s="16"/>
      <c r="EW2532" s="16"/>
      <c r="EX2532" s="16"/>
      <c r="EY2532" s="16"/>
      <c r="EZ2532" s="16"/>
      <c r="FA2532" s="16"/>
      <c r="FB2532" s="16"/>
      <c r="FC2532" s="16"/>
      <c r="FD2532" s="16"/>
      <c r="FE2532" s="16"/>
      <c r="FF2532" s="16"/>
      <c r="FG2532" s="16"/>
      <c r="FH2532" s="16"/>
      <c r="FI2532" s="16"/>
      <c r="FJ2532" s="16"/>
      <c r="FK2532" s="16"/>
      <c r="FL2532" s="16"/>
      <c r="FM2532" s="16"/>
      <c r="FN2532" s="16"/>
      <c r="FO2532" s="16"/>
      <c r="FP2532" s="16"/>
      <c r="FQ2532" s="16"/>
      <c r="FR2532" s="16"/>
      <c r="FS2532" s="16"/>
      <c r="FT2532" s="16"/>
      <c r="FU2532" s="16"/>
      <c r="FV2532" s="16"/>
      <c r="FW2532" s="16"/>
      <c r="FX2532" s="16"/>
      <c r="FY2532" s="16"/>
      <c r="FZ2532" s="16"/>
      <c r="GA2532" s="16"/>
      <c r="GB2532" s="16"/>
      <c r="GC2532" s="16"/>
      <c r="GD2532" s="16"/>
      <c r="GE2532" s="16"/>
      <c r="GF2532" s="16"/>
      <c r="GG2532" s="16"/>
      <c r="GH2532" s="16"/>
      <c r="GI2532" s="16"/>
      <c r="GJ2532" s="16"/>
      <c r="GK2532" s="16"/>
      <c r="GL2532" s="16"/>
      <c r="GM2532" s="16"/>
      <c r="GN2532" s="16"/>
      <c r="GO2532" s="16"/>
      <c r="GP2532" s="16"/>
      <c r="GQ2532" s="16"/>
      <c r="GR2532" s="16"/>
      <c r="GS2532" s="16"/>
      <c r="GT2532" s="16"/>
      <c r="GU2532" s="16"/>
      <c r="GV2532" s="16"/>
      <c r="GW2532" s="16"/>
      <c r="GX2532" s="16"/>
      <c r="GY2532" s="16"/>
      <c r="GZ2532" s="16"/>
      <c r="HA2532" s="16"/>
      <c r="HB2532" s="16"/>
      <c r="HC2532" s="16"/>
      <c r="HD2532" s="16"/>
      <c r="HE2532" s="16"/>
      <c r="HF2532" s="16"/>
      <c r="HG2532" s="16"/>
      <c r="HH2532" s="16"/>
      <c r="HI2532" s="16"/>
      <c r="HJ2532" s="16"/>
      <c r="HK2532" s="16"/>
      <c r="HL2532" s="16"/>
      <c r="HM2532" s="16"/>
      <c r="HN2532" s="16"/>
      <c r="HO2532" s="16"/>
      <c r="HP2532" s="16"/>
      <c r="HQ2532" s="16"/>
      <c r="HR2532" s="16"/>
      <c r="HS2532" s="16"/>
      <c r="HT2532" s="16"/>
      <c r="HU2532" s="16"/>
      <c r="HV2532" s="16"/>
      <c r="HW2532" s="16"/>
      <c r="HX2532" s="16"/>
      <c r="HY2532" s="16"/>
      <c r="HZ2532" s="16"/>
      <c r="IA2532" s="16"/>
      <c r="IB2532" s="16"/>
      <c r="IC2532" s="16"/>
      <c r="ID2532" s="16"/>
      <c r="IE2532" s="16"/>
      <c r="IF2532" s="16"/>
      <c r="IG2532" s="16"/>
      <c r="IH2532" s="16"/>
      <c r="II2532" s="16"/>
      <c r="IJ2532" s="16"/>
      <c r="IK2532" s="16"/>
      <c r="IL2532" s="16"/>
      <c r="IM2532" s="16"/>
      <c r="IN2532" s="16"/>
      <c r="IO2532" s="16"/>
      <c r="IP2532" s="16"/>
      <c r="IQ2532" s="16"/>
      <c r="IR2532" s="16"/>
      <c r="IS2532" s="16"/>
      <c r="IT2532" s="16"/>
      <c r="IU2532" s="16"/>
      <c r="IV2532" s="16"/>
      <c r="IW2532" s="16"/>
      <c r="IX2532" s="16"/>
      <c r="IY2532" s="16"/>
      <c r="IZ2532" s="16"/>
      <c r="JA2532" s="16"/>
      <c r="JB2532" s="16"/>
      <c r="JC2532" s="16"/>
      <c r="JD2532" s="16"/>
      <c r="JE2532" s="16"/>
      <c r="JF2532" s="16"/>
      <c r="JG2532" s="16"/>
      <c r="JH2532" s="16"/>
      <c r="JI2532" s="16"/>
      <c r="JJ2532" s="16"/>
      <c r="JK2532" s="16"/>
      <c r="JL2532" s="16"/>
      <c r="JM2532" s="16"/>
      <c r="JN2532" s="16"/>
    </row>
    <row r="2533" spans="1:274" x14ac:dyDescent="0.25">
      <c r="A2533" s="19">
        <v>2860</v>
      </c>
      <c r="B2533" s="19" t="s">
        <v>4282</v>
      </c>
      <c r="C2533" s="25"/>
      <c r="D2533" s="67" t="s">
        <v>4283</v>
      </c>
      <c r="E2533" s="25" t="s">
        <v>153</v>
      </c>
      <c r="F2533" s="25" t="s">
        <v>154</v>
      </c>
      <c r="G2533" s="25" t="s">
        <v>74</v>
      </c>
      <c r="H2533" s="25" t="s">
        <v>155</v>
      </c>
      <c r="I2533" s="68" t="s">
        <v>156</v>
      </c>
      <c r="J2533" s="68"/>
      <c r="K2533" s="25"/>
      <c r="L2533" s="25" t="s">
        <v>156</v>
      </c>
      <c r="M2533" s="25" t="s">
        <v>157</v>
      </c>
      <c r="N2533" s="25" t="s">
        <v>95</v>
      </c>
      <c r="O2533" s="68" t="s">
        <v>158</v>
      </c>
      <c r="P2533" s="25" t="s">
        <v>159</v>
      </c>
      <c r="Q2533" s="68" t="s">
        <v>160</v>
      </c>
      <c r="R2533" s="68" t="s">
        <v>120</v>
      </c>
      <c r="S2533" s="68" t="s">
        <v>65</v>
      </c>
      <c r="T2533" s="68"/>
      <c r="U2533" s="68" t="s">
        <v>66</v>
      </c>
      <c r="V2533" s="68" t="s">
        <v>67</v>
      </c>
      <c r="W2533" s="68" t="s">
        <v>68</v>
      </c>
      <c r="X2533" s="68" t="s">
        <v>69</v>
      </c>
      <c r="Y2533" s="25" t="s">
        <v>99</v>
      </c>
      <c r="Z2533" s="25" t="s">
        <v>71</v>
      </c>
      <c r="AA2533" s="26">
        <v>47</v>
      </c>
      <c r="AB2533" s="26">
        <v>5</v>
      </c>
      <c r="AC2533" s="46">
        <v>47</v>
      </c>
      <c r="AD2533" s="46">
        <v>5</v>
      </c>
      <c r="AE2533" s="19" t="s">
        <v>4284</v>
      </c>
      <c r="AF2533" s="19" t="s">
        <v>896</v>
      </c>
      <c r="AG2533" s="19" t="s">
        <v>74</v>
      </c>
      <c r="AH2533" s="13">
        <v>201</v>
      </c>
      <c r="AI2533" s="8" t="s">
        <v>76</v>
      </c>
      <c r="AJ2533" s="20"/>
      <c r="AK2533" s="20"/>
      <c r="AL2533" s="19" t="s">
        <v>511</v>
      </c>
      <c r="AM2533" s="27">
        <v>32</v>
      </c>
      <c r="AN2533" s="13">
        <v>213.12000000000003</v>
      </c>
      <c r="AO2533" s="25">
        <v>4</v>
      </c>
      <c r="AP2533" s="25" t="s">
        <v>78</v>
      </c>
      <c r="AQ2533" s="21">
        <v>117.48257297626192</v>
      </c>
      <c r="AR2533" s="55">
        <v>5.8999999999999999E-3</v>
      </c>
      <c r="AS2533" s="25"/>
      <c r="AT2533" s="25"/>
      <c r="AU2533" s="25"/>
      <c r="AV2533" s="20"/>
      <c r="AW2533" s="20"/>
      <c r="AX2533" s="20"/>
      <c r="AY2533" s="20">
        <v>6.660000000000001</v>
      </c>
      <c r="AZ2533" s="20" t="s">
        <v>52</v>
      </c>
      <c r="BA2533" s="69"/>
      <c r="BB2533" s="69"/>
      <c r="BC2533" s="69"/>
      <c r="BD2533" s="69"/>
      <c r="BE2533" s="69"/>
      <c r="BF2533" s="69"/>
      <c r="BG2533" s="69"/>
      <c r="BH2533" s="69"/>
      <c r="BI2533" s="69"/>
      <c r="BJ2533" s="69"/>
      <c r="BK2533" s="69"/>
      <c r="BL2533" s="69"/>
      <c r="BM2533" s="69"/>
      <c r="BN2533" s="69"/>
      <c r="BO2533" s="69"/>
      <c r="BP2533" s="69"/>
      <c r="BQ2533" s="69"/>
      <c r="BR2533" s="69"/>
      <c r="BS2533" s="69"/>
      <c r="BT2533" s="69"/>
      <c r="BU2533" s="69"/>
      <c r="BV2533" s="69"/>
      <c r="BW2533" s="69"/>
      <c r="BX2533" s="69"/>
      <c r="BY2533" s="69"/>
      <c r="BZ2533" s="69"/>
      <c r="CA2533" s="69"/>
      <c r="CB2533" s="69"/>
      <c r="CC2533" s="69"/>
      <c r="CD2533" s="69"/>
      <c r="CE2533" s="69"/>
      <c r="CF2533" s="69"/>
      <c r="CG2533" s="69"/>
      <c r="CH2533" s="69"/>
      <c r="CI2533" s="69"/>
      <c r="CJ2533" s="69"/>
      <c r="CK2533" s="69"/>
      <c r="CL2533" s="69"/>
      <c r="CM2533" s="69"/>
      <c r="CN2533" s="69"/>
      <c r="CO2533" s="69"/>
      <c r="CP2533" s="69"/>
      <c r="CQ2533" s="69"/>
      <c r="CR2533" s="69"/>
      <c r="CS2533" s="69"/>
      <c r="CT2533" s="69"/>
      <c r="CU2533" s="69"/>
      <c r="CV2533" s="69"/>
      <c r="CW2533" s="69"/>
      <c r="CX2533" s="69"/>
      <c r="CY2533" s="69"/>
      <c r="CZ2533" s="69"/>
      <c r="DA2533" s="69"/>
      <c r="DB2533" s="69"/>
      <c r="DC2533" s="69"/>
      <c r="DD2533" s="69"/>
      <c r="DE2533" s="69"/>
      <c r="DF2533" s="69"/>
      <c r="DG2533" s="69"/>
      <c r="DH2533" s="69"/>
      <c r="DI2533" s="69"/>
      <c r="DJ2533" s="69"/>
      <c r="DK2533" s="69"/>
      <c r="DL2533" s="69"/>
      <c r="DM2533" s="69"/>
      <c r="DN2533" s="69"/>
      <c r="DO2533" s="69"/>
      <c r="DP2533" s="69"/>
      <c r="DQ2533" s="69"/>
      <c r="DR2533" s="69"/>
      <c r="DS2533" s="69"/>
      <c r="DT2533" s="69"/>
      <c r="DU2533" s="69"/>
      <c r="DV2533" s="69"/>
      <c r="DW2533" s="69"/>
      <c r="DX2533" s="69"/>
      <c r="DY2533" s="69"/>
      <c r="DZ2533" s="69"/>
      <c r="EA2533" s="69"/>
      <c r="EB2533" s="69"/>
      <c r="EC2533" s="69"/>
      <c r="ED2533" s="69"/>
      <c r="EE2533" s="69"/>
      <c r="EF2533" s="69"/>
      <c r="EG2533" s="69"/>
      <c r="EH2533" s="69"/>
      <c r="EI2533" s="69"/>
      <c r="EJ2533" s="69"/>
      <c r="EK2533" s="69"/>
      <c r="EL2533" s="69"/>
      <c r="EM2533" s="69"/>
      <c r="EN2533" s="69"/>
      <c r="EO2533" s="69"/>
      <c r="EP2533" s="69"/>
      <c r="EQ2533" s="69"/>
      <c r="ER2533" s="69"/>
      <c r="ES2533" s="69"/>
      <c r="ET2533" s="69"/>
      <c r="EU2533" s="69"/>
      <c r="EV2533" s="69"/>
      <c r="EW2533" s="69"/>
      <c r="EX2533" s="69"/>
      <c r="EY2533" s="69"/>
      <c r="EZ2533" s="69"/>
      <c r="FA2533" s="69"/>
      <c r="FB2533" s="69"/>
      <c r="FC2533" s="69"/>
      <c r="FD2533" s="69"/>
      <c r="FE2533" s="69"/>
      <c r="FF2533" s="69"/>
      <c r="FG2533" s="69"/>
      <c r="FH2533" s="69"/>
      <c r="FI2533" s="69"/>
      <c r="FJ2533" s="69"/>
      <c r="FK2533" s="69"/>
      <c r="FL2533" s="69"/>
      <c r="FM2533" s="69"/>
      <c r="FN2533" s="69"/>
      <c r="FO2533" s="69"/>
      <c r="FP2533" s="69"/>
      <c r="FQ2533" s="69"/>
      <c r="FR2533" s="69"/>
      <c r="FS2533" s="69"/>
      <c r="FT2533" s="69"/>
      <c r="FU2533" s="69"/>
      <c r="FV2533" s="69"/>
      <c r="FW2533" s="69"/>
      <c r="FX2533" s="69"/>
      <c r="FY2533" s="69"/>
      <c r="FZ2533" s="69"/>
      <c r="GA2533" s="69"/>
      <c r="GB2533" s="69"/>
      <c r="GC2533" s="69"/>
      <c r="GD2533" s="69"/>
      <c r="GE2533" s="69"/>
      <c r="GF2533" s="69"/>
      <c r="GG2533" s="69"/>
      <c r="GH2533" s="69"/>
      <c r="GI2533" s="69"/>
      <c r="GJ2533" s="69"/>
      <c r="GK2533" s="69"/>
      <c r="GL2533" s="69"/>
      <c r="GM2533" s="69"/>
      <c r="GN2533" s="69"/>
      <c r="GO2533" s="69"/>
      <c r="GP2533" s="69"/>
      <c r="GQ2533" s="69"/>
      <c r="GR2533" s="69"/>
      <c r="GS2533" s="69"/>
      <c r="GT2533" s="69"/>
      <c r="GU2533" s="69"/>
      <c r="GV2533" s="69"/>
      <c r="GW2533" s="69"/>
      <c r="GX2533" s="69"/>
      <c r="GY2533" s="69"/>
      <c r="GZ2533" s="69"/>
      <c r="HA2533" s="69"/>
      <c r="HB2533" s="69"/>
      <c r="HC2533" s="69"/>
      <c r="HD2533" s="69"/>
      <c r="HE2533" s="69"/>
      <c r="HF2533" s="69"/>
      <c r="HG2533" s="69"/>
      <c r="HH2533" s="69"/>
      <c r="HI2533" s="69"/>
      <c r="HJ2533" s="69"/>
      <c r="HK2533" s="69"/>
      <c r="HL2533" s="69"/>
      <c r="HM2533" s="69"/>
      <c r="HN2533" s="69"/>
      <c r="HO2533" s="69"/>
      <c r="HP2533" s="69"/>
      <c r="HQ2533" s="69"/>
      <c r="HR2533" s="69"/>
      <c r="HS2533" s="69"/>
      <c r="HT2533" s="69"/>
      <c r="HU2533" s="69"/>
      <c r="HV2533" s="69"/>
      <c r="HW2533" s="69"/>
      <c r="HX2533" s="69"/>
      <c r="HY2533" s="69"/>
      <c r="HZ2533" s="69"/>
      <c r="IA2533" s="69"/>
      <c r="IB2533" s="69"/>
      <c r="IC2533" s="69"/>
      <c r="ID2533" s="69"/>
      <c r="IE2533" s="69"/>
      <c r="IF2533" s="69"/>
      <c r="IG2533" s="69"/>
      <c r="IH2533" s="69"/>
      <c r="II2533" s="69"/>
      <c r="IJ2533" s="69"/>
      <c r="IK2533" s="69"/>
      <c r="IL2533" s="69"/>
      <c r="IM2533" s="69"/>
      <c r="IN2533" s="69"/>
      <c r="IO2533" s="69"/>
      <c r="IP2533" s="69"/>
      <c r="IQ2533" s="69"/>
      <c r="IR2533" s="69"/>
      <c r="IS2533" s="69"/>
      <c r="IT2533" s="69"/>
      <c r="IU2533" s="69"/>
      <c r="IV2533" s="69"/>
      <c r="IW2533" s="69"/>
      <c r="IX2533" s="69"/>
      <c r="IY2533" s="69"/>
      <c r="IZ2533" s="69"/>
      <c r="JA2533" s="69"/>
      <c r="JB2533" s="69"/>
      <c r="JC2533" s="69"/>
      <c r="JD2533" s="69"/>
      <c r="JE2533" s="69"/>
      <c r="JF2533" s="69"/>
      <c r="JG2533" s="69"/>
      <c r="JH2533" s="69"/>
      <c r="JI2533" s="69"/>
      <c r="JJ2533" s="69"/>
      <c r="JK2533" s="69"/>
      <c r="JL2533" s="69"/>
      <c r="JM2533" s="69"/>
      <c r="JN2533" s="69"/>
    </row>
    <row r="2534" spans="1:274" s="16" customFormat="1" x14ac:dyDescent="0.25">
      <c r="A2534" s="19">
        <v>2861</v>
      </c>
      <c r="B2534" s="19" t="s">
        <v>4282</v>
      </c>
      <c r="C2534" s="25"/>
      <c r="D2534" s="67" t="s">
        <v>4285</v>
      </c>
      <c r="E2534" s="25" t="s">
        <v>153</v>
      </c>
      <c r="F2534" s="25" t="s">
        <v>154</v>
      </c>
      <c r="G2534" s="25" t="s">
        <v>74</v>
      </c>
      <c r="H2534" s="25" t="s">
        <v>155</v>
      </c>
      <c r="I2534" s="68" t="s">
        <v>156</v>
      </c>
      <c r="J2534" s="68"/>
      <c r="K2534" s="25"/>
      <c r="L2534" s="25" t="s">
        <v>156</v>
      </c>
      <c r="M2534" s="25" t="s">
        <v>157</v>
      </c>
      <c r="N2534" s="25" t="s">
        <v>95</v>
      </c>
      <c r="O2534" s="68" t="s">
        <v>158</v>
      </c>
      <c r="P2534" s="25" t="s">
        <v>159</v>
      </c>
      <c r="Q2534" s="68" t="s">
        <v>160</v>
      </c>
      <c r="R2534" s="68" t="s">
        <v>120</v>
      </c>
      <c r="S2534" s="68" t="s">
        <v>65</v>
      </c>
      <c r="T2534" s="68"/>
      <c r="U2534" s="68" t="s">
        <v>66</v>
      </c>
      <c r="V2534" s="68" t="s">
        <v>67</v>
      </c>
      <c r="W2534" s="68" t="s">
        <v>68</v>
      </c>
      <c r="X2534" s="68" t="s">
        <v>69</v>
      </c>
      <c r="Y2534" s="25" t="s">
        <v>99</v>
      </c>
      <c r="Z2534" s="25" t="s">
        <v>71</v>
      </c>
      <c r="AA2534" s="26">
        <v>47</v>
      </c>
      <c r="AB2534" s="26">
        <v>5</v>
      </c>
      <c r="AC2534" s="46">
        <v>47</v>
      </c>
      <c r="AD2534" s="46">
        <v>5</v>
      </c>
      <c r="AE2534" s="19" t="s">
        <v>4284</v>
      </c>
      <c r="AF2534" s="19" t="s">
        <v>896</v>
      </c>
      <c r="AG2534" s="19" t="s">
        <v>74</v>
      </c>
      <c r="AH2534" s="13">
        <v>201</v>
      </c>
      <c r="AI2534" s="8" t="s">
        <v>76</v>
      </c>
      <c r="AJ2534" s="20"/>
      <c r="AK2534" s="20"/>
      <c r="AL2534" s="19" t="s">
        <v>511</v>
      </c>
      <c r="AM2534" s="27">
        <v>32</v>
      </c>
      <c r="AN2534" s="13">
        <v>212.79999999999998</v>
      </c>
      <c r="AO2534" s="25">
        <v>4</v>
      </c>
      <c r="AP2534" s="25" t="s">
        <v>78</v>
      </c>
      <c r="AQ2534" s="21">
        <v>94.951668569855514</v>
      </c>
      <c r="AR2534" s="55">
        <v>7.3000000000000001E-3</v>
      </c>
      <c r="AS2534" s="25"/>
      <c r="AT2534" s="25"/>
      <c r="AU2534" s="25"/>
      <c r="AV2534" s="20"/>
      <c r="AW2534" s="20"/>
      <c r="AX2534" s="20"/>
      <c r="AY2534" s="20">
        <v>6.6499999999999995</v>
      </c>
      <c r="AZ2534" s="20" t="s">
        <v>52</v>
      </c>
      <c r="BA2534" s="69"/>
      <c r="BB2534" s="69"/>
      <c r="BC2534" s="69"/>
      <c r="BD2534" s="69"/>
      <c r="BE2534" s="69"/>
      <c r="BF2534" s="69"/>
      <c r="BG2534" s="69"/>
      <c r="BH2534" s="69"/>
      <c r="BI2534" s="69"/>
      <c r="BJ2534" s="69"/>
      <c r="BK2534" s="69"/>
      <c r="BL2534" s="69"/>
      <c r="BM2534" s="69"/>
      <c r="BN2534" s="69"/>
      <c r="BO2534" s="69"/>
      <c r="BP2534" s="69"/>
      <c r="BQ2534" s="69"/>
      <c r="BR2534" s="69"/>
      <c r="BS2534" s="69"/>
      <c r="BT2534" s="69"/>
      <c r="BU2534" s="69"/>
      <c r="BV2534" s="69"/>
      <c r="BW2534" s="69"/>
      <c r="BX2534" s="69"/>
      <c r="BY2534" s="69"/>
      <c r="BZ2534" s="69"/>
      <c r="CA2534" s="69"/>
      <c r="CB2534" s="69"/>
      <c r="CC2534" s="69"/>
      <c r="CD2534" s="69"/>
      <c r="CE2534" s="69"/>
      <c r="CF2534" s="69"/>
      <c r="CG2534" s="69"/>
      <c r="CH2534" s="69"/>
      <c r="CI2534" s="69"/>
      <c r="CJ2534" s="69"/>
      <c r="CK2534" s="69"/>
      <c r="CL2534" s="69"/>
      <c r="CM2534" s="69"/>
      <c r="CN2534" s="69"/>
      <c r="CO2534" s="69"/>
      <c r="CP2534" s="69"/>
      <c r="CQ2534" s="69"/>
      <c r="CR2534" s="69"/>
      <c r="CS2534" s="69"/>
      <c r="CT2534" s="69"/>
      <c r="CU2534" s="69"/>
      <c r="CV2534" s="69"/>
      <c r="CW2534" s="69"/>
      <c r="CX2534" s="69"/>
      <c r="CY2534" s="69"/>
      <c r="CZ2534" s="69"/>
      <c r="DA2534" s="69"/>
      <c r="DB2534" s="69"/>
      <c r="DC2534" s="69"/>
      <c r="DD2534" s="69"/>
      <c r="DE2534" s="69"/>
      <c r="DF2534" s="69"/>
      <c r="DG2534" s="69"/>
      <c r="DH2534" s="69"/>
      <c r="DI2534" s="69"/>
      <c r="DJ2534" s="69"/>
      <c r="DK2534" s="69"/>
      <c r="DL2534" s="69"/>
      <c r="DM2534" s="69"/>
      <c r="DN2534" s="69"/>
      <c r="DO2534" s="69"/>
      <c r="DP2534" s="69"/>
      <c r="DQ2534" s="69"/>
      <c r="DR2534" s="69"/>
      <c r="DS2534" s="69"/>
      <c r="DT2534" s="69"/>
      <c r="DU2534" s="69"/>
      <c r="DV2534" s="69"/>
      <c r="DW2534" s="69"/>
      <c r="DX2534" s="69"/>
      <c r="DY2534" s="69"/>
      <c r="DZ2534" s="69"/>
      <c r="EA2534" s="69"/>
      <c r="EB2534" s="69"/>
      <c r="EC2534" s="69"/>
      <c r="ED2534" s="69"/>
      <c r="EE2534" s="69"/>
      <c r="EF2534" s="69"/>
      <c r="EG2534" s="69"/>
      <c r="EH2534" s="69"/>
      <c r="EI2534" s="69"/>
      <c r="EJ2534" s="69"/>
      <c r="EK2534" s="69"/>
      <c r="EL2534" s="69"/>
      <c r="EM2534" s="69"/>
      <c r="EN2534" s="69"/>
      <c r="EO2534" s="69"/>
      <c r="EP2534" s="69"/>
      <c r="EQ2534" s="69"/>
      <c r="ER2534" s="69"/>
      <c r="ES2534" s="69"/>
      <c r="ET2534" s="69"/>
      <c r="EU2534" s="69"/>
      <c r="EV2534" s="69"/>
      <c r="EW2534" s="69"/>
      <c r="EX2534" s="69"/>
      <c r="EY2534" s="69"/>
      <c r="EZ2534" s="69"/>
      <c r="FA2534" s="69"/>
      <c r="FB2534" s="69"/>
      <c r="FC2534" s="69"/>
      <c r="FD2534" s="69"/>
      <c r="FE2534" s="69"/>
      <c r="FF2534" s="69"/>
      <c r="FG2534" s="69"/>
      <c r="FH2534" s="69"/>
      <c r="FI2534" s="69"/>
      <c r="FJ2534" s="69"/>
      <c r="FK2534" s="69"/>
      <c r="FL2534" s="69"/>
      <c r="FM2534" s="69"/>
      <c r="FN2534" s="69"/>
      <c r="FO2534" s="69"/>
      <c r="FP2534" s="69"/>
      <c r="FQ2534" s="69"/>
      <c r="FR2534" s="69"/>
      <c r="FS2534" s="69"/>
      <c r="FT2534" s="69"/>
      <c r="FU2534" s="69"/>
      <c r="FV2534" s="69"/>
      <c r="FW2534" s="69"/>
      <c r="FX2534" s="69"/>
      <c r="FY2534" s="69"/>
      <c r="FZ2534" s="69"/>
      <c r="GA2534" s="69"/>
      <c r="GB2534" s="69"/>
      <c r="GC2534" s="69"/>
      <c r="GD2534" s="69"/>
      <c r="GE2534" s="69"/>
      <c r="GF2534" s="69"/>
      <c r="GG2534" s="69"/>
      <c r="GH2534" s="69"/>
      <c r="GI2534" s="69"/>
      <c r="GJ2534" s="69"/>
      <c r="GK2534" s="69"/>
      <c r="GL2534" s="69"/>
      <c r="GM2534" s="69"/>
      <c r="GN2534" s="69"/>
      <c r="GO2534" s="69"/>
      <c r="GP2534" s="69"/>
      <c r="GQ2534" s="69"/>
      <c r="GR2534" s="69"/>
      <c r="GS2534" s="69"/>
      <c r="GT2534" s="69"/>
      <c r="GU2534" s="69"/>
      <c r="GV2534" s="69"/>
      <c r="GW2534" s="69"/>
      <c r="GX2534" s="69"/>
      <c r="GY2534" s="69"/>
      <c r="GZ2534" s="69"/>
      <c r="HA2534" s="69"/>
      <c r="HB2534" s="69"/>
      <c r="HC2534" s="69"/>
      <c r="HD2534" s="69"/>
      <c r="HE2534" s="69"/>
      <c r="HF2534" s="69"/>
      <c r="HG2534" s="69"/>
      <c r="HH2534" s="69"/>
      <c r="HI2534" s="69"/>
      <c r="HJ2534" s="69"/>
      <c r="HK2534" s="69"/>
      <c r="HL2534" s="69"/>
      <c r="HM2534" s="69"/>
      <c r="HN2534" s="69"/>
      <c r="HO2534" s="69"/>
      <c r="HP2534" s="69"/>
      <c r="HQ2534" s="69"/>
      <c r="HR2534" s="69"/>
      <c r="HS2534" s="69"/>
      <c r="HT2534" s="69"/>
      <c r="HU2534" s="69"/>
      <c r="HV2534" s="69"/>
      <c r="HW2534" s="69"/>
      <c r="HX2534" s="69"/>
      <c r="HY2534" s="69"/>
      <c r="HZ2534" s="69"/>
      <c r="IA2534" s="69"/>
      <c r="IB2534" s="69"/>
      <c r="IC2534" s="69"/>
      <c r="ID2534" s="69"/>
      <c r="IE2534" s="69"/>
      <c r="IF2534" s="69"/>
      <c r="IG2534" s="69"/>
      <c r="IH2534" s="69"/>
      <c r="II2534" s="69"/>
      <c r="IJ2534" s="69"/>
      <c r="IK2534" s="69"/>
      <c r="IL2534" s="69"/>
      <c r="IM2534" s="69"/>
      <c r="IN2534" s="69"/>
      <c r="IO2534" s="69"/>
      <c r="IP2534" s="69"/>
      <c r="IQ2534" s="69"/>
      <c r="IR2534" s="69"/>
      <c r="IS2534" s="69"/>
      <c r="IT2534" s="69"/>
      <c r="IU2534" s="69"/>
      <c r="IV2534" s="69"/>
      <c r="IW2534" s="69"/>
      <c r="IX2534" s="69"/>
      <c r="IY2534" s="69"/>
      <c r="IZ2534" s="69"/>
      <c r="JA2534" s="69"/>
      <c r="JB2534" s="69"/>
      <c r="JC2534" s="69"/>
      <c r="JD2534" s="69"/>
      <c r="JE2534" s="69"/>
      <c r="JF2534" s="69"/>
      <c r="JG2534" s="69"/>
      <c r="JH2534" s="69"/>
      <c r="JI2534" s="69"/>
      <c r="JJ2534" s="69"/>
      <c r="JK2534" s="69"/>
      <c r="JL2534" s="69"/>
      <c r="JM2534" s="69"/>
      <c r="JN2534" s="69"/>
    </row>
    <row r="2535" spans="1:274" x14ac:dyDescent="0.25">
      <c r="A2535" s="19">
        <v>2862</v>
      </c>
      <c r="B2535" s="19" t="s">
        <v>4282</v>
      </c>
      <c r="C2535" s="25"/>
      <c r="D2535" s="67" t="s">
        <v>4286</v>
      </c>
      <c r="E2535" s="25" t="s">
        <v>153</v>
      </c>
      <c r="F2535" s="25" t="s">
        <v>154</v>
      </c>
      <c r="G2535" s="25" t="s">
        <v>74</v>
      </c>
      <c r="H2535" s="25" t="s">
        <v>155</v>
      </c>
      <c r="I2535" s="68" t="s">
        <v>156</v>
      </c>
      <c r="J2535" s="68"/>
      <c r="K2535" s="25"/>
      <c r="L2535" s="25" t="s">
        <v>156</v>
      </c>
      <c r="M2535" s="25" t="s">
        <v>157</v>
      </c>
      <c r="N2535" s="25" t="s">
        <v>95</v>
      </c>
      <c r="O2535" s="68" t="s">
        <v>158</v>
      </c>
      <c r="P2535" s="25" t="s">
        <v>159</v>
      </c>
      <c r="Q2535" s="68" t="s">
        <v>160</v>
      </c>
      <c r="R2535" s="68" t="s">
        <v>120</v>
      </c>
      <c r="S2535" s="68" t="s">
        <v>65</v>
      </c>
      <c r="T2535" s="68"/>
      <c r="U2535" s="68" t="s">
        <v>66</v>
      </c>
      <c r="V2535" s="68" t="s">
        <v>67</v>
      </c>
      <c r="W2535" s="68" t="s">
        <v>68</v>
      </c>
      <c r="X2535" s="68" t="s">
        <v>69</v>
      </c>
      <c r="Y2535" s="25" t="s">
        <v>99</v>
      </c>
      <c r="Z2535" s="25" t="s">
        <v>71</v>
      </c>
      <c r="AA2535" s="26">
        <v>47</v>
      </c>
      <c r="AB2535" s="26">
        <v>5</v>
      </c>
      <c r="AC2535" s="46">
        <v>47</v>
      </c>
      <c r="AD2535" s="46">
        <v>5</v>
      </c>
      <c r="AE2535" s="19" t="s">
        <v>4284</v>
      </c>
      <c r="AF2535" s="19" t="s">
        <v>896</v>
      </c>
      <c r="AG2535" s="19" t="s">
        <v>74</v>
      </c>
      <c r="AH2535" s="13">
        <v>201</v>
      </c>
      <c r="AI2535" s="8" t="s">
        <v>76</v>
      </c>
      <c r="AJ2535" s="20"/>
      <c r="AK2535" s="20"/>
      <c r="AL2535" s="19" t="s">
        <v>511</v>
      </c>
      <c r="AM2535" s="27">
        <v>32</v>
      </c>
      <c r="AN2535" s="13">
        <v>216.10666666666665</v>
      </c>
      <c r="AO2535" s="25">
        <v>4</v>
      </c>
      <c r="AP2535" s="25" t="s">
        <v>78</v>
      </c>
      <c r="AQ2535" s="21">
        <v>150.68416968694464</v>
      </c>
      <c r="AR2535" s="55">
        <v>4.5999999999999999E-3</v>
      </c>
      <c r="AS2535" s="25"/>
      <c r="AT2535" s="25"/>
      <c r="AU2535" s="25"/>
      <c r="AV2535" s="20"/>
      <c r="AW2535" s="20"/>
      <c r="AX2535" s="20"/>
      <c r="AY2535" s="20">
        <v>6.753333333333333</v>
      </c>
      <c r="AZ2535" s="20" t="s">
        <v>52</v>
      </c>
      <c r="BA2535" s="69"/>
      <c r="BB2535" s="69"/>
      <c r="BC2535" s="69"/>
      <c r="BD2535" s="69"/>
      <c r="BE2535" s="69"/>
      <c r="BF2535" s="69"/>
      <c r="BG2535" s="69"/>
      <c r="BH2535" s="69"/>
      <c r="BI2535" s="69"/>
      <c r="BJ2535" s="69"/>
      <c r="BK2535" s="69"/>
      <c r="BL2535" s="69"/>
      <c r="BM2535" s="69"/>
      <c r="BN2535" s="69"/>
      <c r="BO2535" s="69"/>
      <c r="BP2535" s="69"/>
      <c r="BQ2535" s="69"/>
      <c r="BR2535" s="69"/>
      <c r="BS2535" s="69"/>
      <c r="BT2535" s="69"/>
      <c r="BU2535" s="69"/>
      <c r="BV2535" s="69"/>
      <c r="BW2535" s="69"/>
      <c r="BX2535" s="69"/>
      <c r="BY2535" s="69"/>
      <c r="BZ2535" s="69"/>
      <c r="CA2535" s="69"/>
      <c r="CB2535" s="69"/>
      <c r="CC2535" s="69"/>
      <c r="CD2535" s="69"/>
      <c r="CE2535" s="69"/>
      <c r="CF2535" s="69"/>
      <c r="CG2535" s="69"/>
      <c r="CH2535" s="69"/>
      <c r="CI2535" s="69"/>
      <c r="CJ2535" s="69"/>
      <c r="CK2535" s="69"/>
      <c r="CL2535" s="69"/>
      <c r="CM2535" s="69"/>
      <c r="CN2535" s="69"/>
      <c r="CO2535" s="69"/>
      <c r="CP2535" s="69"/>
      <c r="CQ2535" s="69"/>
      <c r="CR2535" s="69"/>
      <c r="CS2535" s="69"/>
      <c r="CT2535" s="69"/>
      <c r="CU2535" s="69"/>
      <c r="CV2535" s="69"/>
      <c r="CW2535" s="69"/>
      <c r="CX2535" s="69"/>
      <c r="CY2535" s="69"/>
      <c r="CZ2535" s="69"/>
      <c r="DA2535" s="69"/>
      <c r="DB2535" s="69"/>
      <c r="DC2535" s="69"/>
      <c r="DD2535" s="69"/>
      <c r="DE2535" s="69"/>
      <c r="DF2535" s="69"/>
      <c r="DG2535" s="69"/>
      <c r="DH2535" s="69"/>
      <c r="DI2535" s="69"/>
      <c r="DJ2535" s="69"/>
      <c r="DK2535" s="69"/>
      <c r="DL2535" s="69"/>
      <c r="DM2535" s="69"/>
      <c r="DN2535" s="69"/>
      <c r="DO2535" s="69"/>
      <c r="DP2535" s="69"/>
      <c r="DQ2535" s="69"/>
      <c r="DR2535" s="69"/>
      <c r="DS2535" s="69"/>
      <c r="DT2535" s="69"/>
      <c r="DU2535" s="69"/>
      <c r="DV2535" s="69"/>
      <c r="DW2535" s="69"/>
      <c r="DX2535" s="69"/>
      <c r="DY2535" s="69"/>
      <c r="DZ2535" s="69"/>
      <c r="EA2535" s="69"/>
      <c r="EB2535" s="69"/>
      <c r="EC2535" s="69"/>
      <c r="ED2535" s="69"/>
      <c r="EE2535" s="69"/>
      <c r="EF2535" s="69"/>
      <c r="EG2535" s="69"/>
      <c r="EH2535" s="69"/>
      <c r="EI2535" s="69"/>
      <c r="EJ2535" s="69"/>
      <c r="EK2535" s="69"/>
      <c r="EL2535" s="69"/>
      <c r="EM2535" s="69"/>
      <c r="EN2535" s="69"/>
      <c r="EO2535" s="69"/>
      <c r="EP2535" s="69"/>
      <c r="EQ2535" s="69"/>
      <c r="ER2535" s="69"/>
      <c r="ES2535" s="69"/>
      <c r="ET2535" s="69"/>
      <c r="EU2535" s="69"/>
      <c r="EV2535" s="69"/>
      <c r="EW2535" s="69"/>
      <c r="EX2535" s="69"/>
      <c r="EY2535" s="69"/>
      <c r="EZ2535" s="69"/>
      <c r="FA2535" s="69"/>
      <c r="FB2535" s="69"/>
      <c r="FC2535" s="69"/>
      <c r="FD2535" s="69"/>
      <c r="FE2535" s="69"/>
      <c r="FF2535" s="69"/>
      <c r="FG2535" s="69"/>
      <c r="FH2535" s="69"/>
      <c r="FI2535" s="69"/>
      <c r="FJ2535" s="69"/>
      <c r="FK2535" s="69"/>
      <c r="FL2535" s="69"/>
      <c r="FM2535" s="69"/>
      <c r="FN2535" s="69"/>
      <c r="FO2535" s="69"/>
      <c r="FP2535" s="69"/>
      <c r="FQ2535" s="69"/>
      <c r="FR2535" s="69"/>
      <c r="FS2535" s="69"/>
      <c r="FT2535" s="69"/>
      <c r="FU2535" s="69"/>
      <c r="FV2535" s="69"/>
      <c r="FW2535" s="69"/>
      <c r="FX2535" s="69"/>
      <c r="FY2535" s="69"/>
      <c r="FZ2535" s="69"/>
      <c r="GA2535" s="69"/>
      <c r="GB2535" s="69"/>
      <c r="GC2535" s="69"/>
      <c r="GD2535" s="69"/>
      <c r="GE2535" s="69"/>
      <c r="GF2535" s="69"/>
      <c r="GG2535" s="69"/>
      <c r="GH2535" s="69"/>
      <c r="GI2535" s="69"/>
      <c r="GJ2535" s="69"/>
      <c r="GK2535" s="69"/>
      <c r="GL2535" s="69"/>
      <c r="GM2535" s="69"/>
      <c r="GN2535" s="69"/>
      <c r="GO2535" s="69"/>
      <c r="GP2535" s="69"/>
      <c r="GQ2535" s="69"/>
      <c r="GR2535" s="69"/>
      <c r="GS2535" s="69"/>
      <c r="GT2535" s="69"/>
      <c r="GU2535" s="69"/>
      <c r="GV2535" s="69"/>
      <c r="GW2535" s="69"/>
      <c r="GX2535" s="69"/>
      <c r="GY2535" s="69"/>
      <c r="GZ2535" s="69"/>
      <c r="HA2535" s="69"/>
      <c r="HB2535" s="69"/>
      <c r="HC2535" s="69"/>
      <c r="HD2535" s="69"/>
      <c r="HE2535" s="69"/>
      <c r="HF2535" s="69"/>
      <c r="HG2535" s="69"/>
      <c r="HH2535" s="69"/>
      <c r="HI2535" s="69"/>
      <c r="HJ2535" s="69"/>
      <c r="HK2535" s="69"/>
      <c r="HL2535" s="69"/>
      <c r="HM2535" s="69"/>
      <c r="HN2535" s="69"/>
      <c r="HO2535" s="69"/>
      <c r="HP2535" s="69"/>
      <c r="HQ2535" s="69"/>
      <c r="HR2535" s="69"/>
      <c r="HS2535" s="69"/>
      <c r="HT2535" s="69"/>
      <c r="HU2535" s="69"/>
      <c r="HV2535" s="69"/>
      <c r="HW2535" s="69"/>
      <c r="HX2535" s="69"/>
      <c r="HY2535" s="69"/>
      <c r="HZ2535" s="69"/>
      <c r="IA2535" s="69"/>
      <c r="IB2535" s="69"/>
      <c r="IC2535" s="69"/>
      <c r="ID2535" s="69"/>
      <c r="IE2535" s="69"/>
      <c r="IF2535" s="69"/>
      <c r="IG2535" s="69"/>
      <c r="IH2535" s="69"/>
      <c r="II2535" s="69"/>
      <c r="IJ2535" s="69"/>
      <c r="IK2535" s="69"/>
      <c r="IL2535" s="69"/>
      <c r="IM2535" s="69"/>
      <c r="IN2535" s="69"/>
      <c r="IO2535" s="69"/>
      <c r="IP2535" s="69"/>
      <c r="IQ2535" s="69"/>
      <c r="IR2535" s="69"/>
      <c r="IS2535" s="69"/>
      <c r="IT2535" s="69"/>
      <c r="IU2535" s="69"/>
      <c r="IV2535" s="69"/>
      <c r="IW2535" s="69"/>
      <c r="IX2535" s="69"/>
      <c r="IY2535" s="69"/>
      <c r="IZ2535" s="69"/>
      <c r="JA2535" s="69"/>
      <c r="JB2535" s="69"/>
      <c r="JC2535" s="69"/>
      <c r="JD2535" s="69"/>
      <c r="JE2535" s="69"/>
      <c r="JF2535" s="69"/>
      <c r="JG2535" s="69"/>
      <c r="JH2535" s="69"/>
      <c r="JI2535" s="69"/>
      <c r="JJ2535" s="69"/>
      <c r="JK2535" s="69"/>
      <c r="JL2535" s="69"/>
      <c r="JM2535" s="69"/>
      <c r="JN2535" s="69"/>
    </row>
    <row r="2536" spans="1:274" s="16" customFormat="1" x14ac:dyDescent="0.25">
      <c r="A2536" s="19">
        <v>2863</v>
      </c>
      <c r="B2536" s="19" t="s">
        <v>4282</v>
      </c>
      <c r="C2536" s="25"/>
      <c r="D2536" s="67" t="s">
        <v>4287</v>
      </c>
      <c r="E2536" s="25" t="s">
        <v>153</v>
      </c>
      <c r="F2536" s="25" t="s">
        <v>154</v>
      </c>
      <c r="G2536" s="25" t="s">
        <v>74</v>
      </c>
      <c r="H2536" s="25" t="s">
        <v>155</v>
      </c>
      <c r="I2536" s="68" t="s">
        <v>156</v>
      </c>
      <c r="J2536" s="68"/>
      <c r="K2536" s="25"/>
      <c r="L2536" s="25" t="s">
        <v>156</v>
      </c>
      <c r="M2536" s="25" t="s">
        <v>157</v>
      </c>
      <c r="N2536" s="25" t="s">
        <v>95</v>
      </c>
      <c r="O2536" s="68" t="s">
        <v>158</v>
      </c>
      <c r="P2536" s="25" t="s">
        <v>159</v>
      </c>
      <c r="Q2536" s="68" t="s">
        <v>160</v>
      </c>
      <c r="R2536" s="68" t="s">
        <v>120</v>
      </c>
      <c r="S2536" s="68" t="s">
        <v>65</v>
      </c>
      <c r="T2536" s="68"/>
      <c r="U2536" s="68" t="s">
        <v>66</v>
      </c>
      <c r="V2536" s="68" t="s">
        <v>67</v>
      </c>
      <c r="W2536" s="68" t="s">
        <v>68</v>
      </c>
      <c r="X2536" s="68" t="s">
        <v>69</v>
      </c>
      <c r="Y2536" s="25" t="s">
        <v>99</v>
      </c>
      <c r="Z2536" s="25" t="s">
        <v>71</v>
      </c>
      <c r="AA2536" s="26">
        <v>47</v>
      </c>
      <c r="AB2536" s="26">
        <v>5</v>
      </c>
      <c r="AC2536" s="46">
        <v>47</v>
      </c>
      <c r="AD2536" s="46">
        <v>5</v>
      </c>
      <c r="AE2536" s="19" t="s">
        <v>4284</v>
      </c>
      <c r="AF2536" s="19" t="s">
        <v>896</v>
      </c>
      <c r="AG2536" s="19" t="s">
        <v>74</v>
      </c>
      <c r="AH2536" s="13">
        <v>201</v>
      </c>
      <c r="AI2536" s="8" t="s">
        <v>76</v>
      </c>
      <c r="AJ2536" s="20"/>
      <c r="AK2536" s="20"/>
      <c r="AL2536" s="19" t="s">
        <v>511</v>
      </c>
      <c r="AM2536" s="27">
        <v>32</v>
      </c>
      <c r="AN2536" s="13">
        <v>224.64000000000001</v>
      </c>
      <c r="AO2536" s="25">
        <v>4</v>
      </c>
      <c r="AP2536" s="25" t="s">
        <v>78</v>
      </c>
      <c r="AQ2536" s="21">
        <v>462.09812037329687</v>
      </c>
      <c r="AR2536" s="55">
        <v>1.5E-3</v>
      </c>
      <c r="AS2536" s="25"/>
      <c r="AT2536" s="25"/>
      <c r="AU2536" s="25"/>
      <c r="AV2536" s="20"/>
      <c r="AW2536" s="20"/>
      <c r="AX2536" s="20"/>
      <c r="AY2536" s="20">
        <v>7.0200000000000005</v>
      </c>
      <c r="AZ2536" s="20" t="s">
        <v>52</v>
      </c>
      <c r="BA2536" s="69"/>
      <c r="BB2536" s="69"/>
      <c r="BC2536" s="69"/>
      <c r="BD2536" s="69"/>
      <c r="BE2536" s="69"/>
      <c r="BF2536" s="69"/>
      <c r="BG2536" s="69"/>
      <c r="BH2536" s="69"/>
      <c r="BI2536" s="69"/>
      <c r="BJ2536" s="69"/>
      <c r="BK2536" s="69"/>
      <c r="BL2536" s="69"/>
      <c r="BM2536" s="69"/>
      <c r="BN2536" s="69"/>
      <c r="BO2536" s="69"/>
      <c r="BP2536" s="69"/>
      <c r="BQ2536" s="69"/>
      <c r="BR2536" s="69"/>
      <c r="BS2536" s="69"/>
      <c r="BT2536" s="69"/>
      <c r="BU2536" s="69"/>
      <c r="BV2536" s="69"/>
      <c r="BW2536" s="69"/>
      <c r="BX2536" s="69"/>
      <c r="BY2536" s="69"/>
      <c r="BZ2536" s="69"/>
      <c r="CA2536" s="69"/>
      <c r="CB2536" s="69"/>
      <c r="CC2536" s="69"/>
      <c r="CD2536" s="69"/>
      <c r="CE2536" s="69"/>
      <c r="CF2536" s="69"/>
      <c r="CG2536" s="69"/>
      <c r="CH2536" s="69"/>
      <c r="CI2536" s="69"/>
      <c r="CJ2536" s="69"/>
      <c r="CK2536" s="69"/>
      <c r="CL2536" s="69"/>
      <c r="CM2536" s="69"/>
      <c r="CN2536" s="69"/>
      <c r="CO2536" s="69"/>
      <c r="CP2536" s="69"/>
      <c r="CQ2536" s="69"/>
      <c r="CR2536" s="69"/>
      <c r="CS2536" s="69"/>
      <c r="CT2536" s="69"/>
      <c r="CU2536" s="69"/>
      <c r="CV2536" s="69"/>
      <c r="CW2536" s="69"/>
      <c r="CX2536" s="69"/>
      <c r="CY2536" s="69"/>
      <c r="CZ2536" s="69"/>
      <c r="DA2536" s="69"/>
      <c r="DB2536" s="69"/>
      <c r="DC2536" s="69"/>
      <c r="DD2536" s="69"/>
      <c r="DE2536" s="69"/>
      <c r="DF2536" s="69"/>
      <c r="DG2536" s="69"/>
      <c r="DH2536" s="69"/>
      <c r="DI2536" s="69"/>
      <c r="DJ2536" s="69"/>
      <c r="DK2536" s="69"/>
      <c r="DL2536" s="69"/>
      <c r="DM2536" s="69"/>
      <c r="DN2536" s="69"/>
      <c r="DO2536" s="69"/>
      <c r="DP2536" s="69"/>
      <c r="DQ2536" s="69"/>
      <c r="DR2536" s="69"/>
      <c r="DS2536" s="69"/>
      <c r="DT2536" s="69"/>
      <c r="DU2536" s="69"/>
      <c r="DV2536" s="69"/>
      <c r="DW2536" s="69"/>
      <c r="DX2536" s="69"/>
      <c r="DY2536" s="69"/>
      <c r="DZ2536" s="69"/>
      <c r="EA2536" s="69"/>
      <c r="EB2536" s="69"/>
      <c r="EC2536" s="69"/>
      <c r="ED2536" s="69"/>
      <c r="EE2536" s="69"/>
      <c r="EF2536" s="69"/>
      <c r="EG2536" s="69"/>
      <c r="EH2536" s="69"/>
      <c r="EI2536" s="69"/>
      <c r="EJ2536" s="69"/>
      <c r="EK2536" s="69"/>
      <c r="EL2536" s="69"/>
      <c r="EM2536" s="69"/>
      <c r="EN2536" s="69"/>
      <c r="EO2536" s="69"/>
      <c r="EP2536" s="69"/>
      <c r="EQ2536" s="69"/>
      <c r="ER2536" s="69"/>
      <c r="ES2536" s="69"/>
      <c r="ET2536" s="69"/>
      <c r="EU2536" s="69"/>
      <c r="EV2536" s="69"/>
      <c r="EW2536" s="69"/>
      <c r="EX2536" s="69"/>
      <c r="EY2536" s="69"/>
      <c r="EZ2536" s="69"/>
      <c r="FA2536" s="69"/>
      <c r="FB2536" s="69"/>
      <c r="FC2536" s="69"/>
      <c r="FD2536" s="69"/>
      <c r="FE2536" s="69"/>
      <c r="FF2536" s="69"/>
      <c r="FG2536" s="69"/>
      <c r="FH2536" s="69"/>
      <c r="FI2536" s="69"/>
      <c r="FJ2536" s="69"/>
      <c r="FK2536" s="69"/>
      <c r="FL2536" s="69"/>
      <c r="FM2536" s="69"/>
      <c r="FN2536" s="69"/>
      <c r="FO2536" s="69"/>
      <c r="FP2536" s="69"/>
      <c r="FQ2536" s="69"/>
      <c r="FR2536" s="69"/>
      <c r="FS2536" s="69"/>
      <c r="FT2536" s="69"/>
      <c r="FU2536" s="69"/>
      <c r="FV2536" s="69"/>
      <c r="FW2536" s="69"/>
      <c r="FX2536" s="69"/>
      <c r="FY2536" s="69"/>
      <c r="FZ2536" s="69"/>
      <c r="GA2536" s="69"/>
      <c r="GB2536" s="69"/>
      <c r="GC2536" s="69"/>
      <c r="GD2536" s="69"/>
      <c r="GE2536" s="69"/>
      <c r="GF2536" s="69"/>
      <c r="GG2536" s="69"/>
      <c r="GH2536" s="69"/>
      <c r="GI2536" s="69"/>
      <c r="GJ2536" s="69"/>
      <c r="GK2536" s="69"/>
      <c r="GL2536" s="69"/>
      <c r="GM2536" s="69"/>
      <c r="GN2536" s="69"/>
      <c r="GO2536" s="69"/>
      <c r="GP2536" s="69"/>
      <c r="GQ2536" s="69"/>
      <c r="GR2536" s="69"/>
      <c r="GS2536" s="69"/>
      <c r="GT2536" s="69"/>
      <c r="GU2536" s="69"/>
      <c r="GV2536" s="69"/>
      <c r="GW2536" s="69"/>
      <c r="GX2536" s="69"/>
      <c r="GY2536" s="69"/>
      <c r="GZ2536" s="69"/>
      <c r="HA2536" s="69"/>
      <c r="HB2536" s="69"/>
      <c r="HC2536" s="69"/>
      <c r="HD2536" s="69"/>
      <c r="HE2536" s="69"/>
      <c r="HF2536" s="69"/>
      <c r="HG2536" s="69"/>
      <c r="HH2536" s="69"/>
      <c r="HI2536" s="69"/>
      <c r="HJ2536" s="69"/>
      <c r="HK2536" s="69"/>
      <c r="HL2536" s="69"/>
      <c r="HM2536" s="69"/>
      <c r="HN2536" s="69"/>
      <c r="HO2536" s="69"/>
      <c r="HP2536" s="69"/>
      <c r="HQ2536" s="69"/>
      <c r="HR2536" s="69"/>
      <c r="HS2536" s="69"/>
      <c r="HT2536" s="69"/>
      <c r="HU2536" s="69"/>
      <c r="HV2536" s="69"/>
      <c r="HW2536" s="69"/>
      <c r="HX2536" s="69"/>
      <c r="HY2536" s="69"/>
      <c r="HZ2536" s="69"/>
      <c r="IA2536" s="69"/>
      <c r="IB2536" s="69"/>
      <c r="IC2536" s="69"/>
      <c r="ID2536" s="69"/>
      <c r="IE2536" s="69"/>
      <c r="IF2536" s="69"/>
      <c r="IG2536" s="69"/>
      <c r="IH2536" s="69"/>
      <c r="II2536" s="69"/>
      <c r="IJ2536" s="69"/>
      <c r="IK2536" s="69"/>
      <c r="IL2536" s="69"/>
      <c r="IM2536" s="69"/>
      <c r="IN2536" s="69"/>
      <c r="IO2536" s="69"/>
      <c r="IP2536" s="69"/>
      <c r="IQ2536" s="69"/>
      <c r="IR2536" s="69"/>
      <c r="IS2536" s="69"/>
      <c r="IT2536" s="69"/>
      <c r="IU2536" s="69"/>
      <c r="IV2536" s="69"/>
      <c r="IW2536" s="69"/>
      <c r="IX2536" s="69"/>
      <c r="IY2536" s="69"/>
      <c r="IZ2536" s="69"/>
      <c r="JA2536" s="69"/>
      <c r="JB2536" s="69"/>
      <c r="JC2536" s="69"/>
      <c r="JD2536" s="69"/>
      <c r="JE2536" s="69"/>
      <c r="JF2536" s="69"/>
      <c r="JG2536" s="69"/>
      <c r="JH2536" s="69"/>
      <c r="JI2536" s="69"/>
      <c r="JJ2536" s="69"/>
      <c r="JK2536" s="69"/>
      <c r="JL2536" s="69"/>
      <c r="JM2536" s="69"/>
      <c r="JN2536" s="69"/>
    </row>
    <row r="2537" spans="1:274" x14ac:dyDescent="0.25">
      <c r="A2537" s="19">
        <v>2864</v>
      </c>
      <c r="B2537" s="19" t="s">
        <v>4282</v>
      </c>
      <c r="C2537" s="25"/>
      <c r="D2537" s="67" t="s">
        <v>4288</v>
      </c>
      <c r="E2537" s="25" t="s">
        <v>153</v>
      </c>
      <c r="F2537" s="25" t="s">
        <v>154</v>
      </c>
      <c r="G2537" s="25" t="s">
        <v>74</v>
      </c>
      <c r="H2537" s="25" t="s">
        <v>155</v>
      </c>
      <c r="I2537" s="68" t="s">
        <v>156</v>
      </c>
      <c r="J2537" s="68"/>
      <c r="K2537" s="25"/>
      <c r="L2537" s="25" t="s">
        <v>156</v>
      </c>
      <c r="M2537" s="25" t="s">
        <v>157</v>
      </c>
      <c r="N2537" s="25" t="s">
        <v>95</v>
      </c>
      <c r="O2537" s="68" t="s">
        <v>158</v>
      </c>
      <c r="P2537" s="25" t="s">
        <v>159</v>
      </c>
      <c r="Q2537" s="68" t="s">
        <v>160</v>
      </c>
      <c r="R2537" s="68" t="s">
        <v>120</v>
      </c>
      <c r="S2537" s="68" t="s">
        <v>65</v>
      </c>
      <c r="T2537" s="68"/>
      <c r="U2537" s="68" t="s">
        <v>66</v>
      </c>
      <c r="V2537" s="68" t="s">
        <v>67</v>
      </c>
      <c r="W2537" s="68" t="s">
        <v>68</v>
      </c>
      <c r="X2537" s="68" t="s">
        <v>69</v>
      </c>
      <c r="Y2537" s="25" t="s">
        <v>99</v>
      </c>
      <c r="Z2537" s="25" t="s">
        <v>71</v>
      </c>
      <c r="AA2537" s="26">
        <v>47</v>
      </c>
      <c r="AB2537" s="26">
        <v>5</v>
      </c>
      <c r="AC2537" s="46">
        <v>47</v>
      </c>
      <c r="AD2537" s="46">
        <v>5</v>
      </c>
      <c r="AE2537" s="19" t="s">
        <v>4284</v>
      </c>
      <c r="AF2537" s="19" t="s">
        <v>896</v>
      </c>
      <c r="AG2537" s="19" t="s">
        <v>74</v>
      </c>
      <c r="AH2537" s="13">
        <v>201</v>
      </c>
      <c r="AI2537" s="8" t="s">
        <v>76</v>
      </c>
      <c r="AJ2537" s="20"/>
      <c r="AK2537" s="20"/>
      <c r="AL2537" s="19" t="s">
        <v>511</v>
      </c>
      <c r="AM2537" s="27">
        <v>32</v>
      </c>
      <c r="AN2537" s="13">
        <v>221.86666666666665</v>
      </c>
      <c r="AO2537" s="25">
        <v>4</v>
      </c>
      <c r="AP2537" s="25" t="s">
        <v>78</v>
      </c>
      <c r="AQ2537" s="21">
        <v>433.21698784996579</v>
      </c>
      <c r="AR2537" s="55">
        <v>1.6000000000000001E-3</v>
      </c>
      <c r="AS2537" s="25"/>
      <c r="AT2537" s="25"/>
      <c r="AU2537" s="25"/>
      <c r="AV2537" s="20"/>
      <c r="AW2537" s="20"/>
      <c r="AX2537" s="20"/>
      <c r="AY2537" s="20">
        <v>6.9333333333333327</v>
      </c>
      <c r="AZ2537" s="20" t="s">
        <v>52</v>
      </c>
      <c r="BA2537" s="69"/>
      <c r="BB2537" s="69"/>
      <c r="BC2537" s="69"/>
      <c r="BD2537" s="69"/>
      <c r="BE2537" s="69"/>
      <c r="BF2537" s="69"/>
      <c r="BG2537" s="69"/>
      <c r="BH2537" s="69"/>
      <c r="BI2537" s="69"/>
      <c r="BJ2537" s="69"/>
      <c r="BK2537" s="69"/>
      <c r="BL2537" s="69"/>
      <c r="BM2537" s="69"/>
      <c r="BN2537" s="69"/>
      <c r="BO2537" s="69"/>
      <c r="BP2537" s="69"/>
      <c r="BQ2537" s="69"/>
      <c r="BR2537" s="69"/>
      <c r="BS2537" s="69"/>
      <c r="BT2537" s="69"/>
      <c r="BU2537" s="69"/>
      <c r="BV2537" s="69"/>
      <c r="BW2537" s="69"/>
      <c r="BX2537" s="69"/>
      <c r="BY2537" s="69"/>
      <c r="BZ2537" s="69"/>
      <c r="CA2537" s="69"/>
      <c r="CB2537" s="69"/>
      <c r="CC2537" s="69"/>
      <c r="CD2537" s="69"/>
      <c r="CE2537" s="69"/>
      <c r="CF2537" s="69"/>
      <c r="CG2537" s="69"/>
      <c r="CH2537" s="69"/>
      <c r="CI2537" s="69"/>
      <c r="CJ2537" s="69"/>
      <c r="CK2537" s="69"/>
      <c r="CL2537" s="69"/>
      <c r="CM2537" s="69"/>
      <c r="CN2537" s="69"/>
      <c r="CO2537" s="69"/>
      <c r="CP2537" s="69"/>
      <c r="CQ2537" s="69"/>
      <c r="CR2537" s="69"/>
      <c r="CS2537" s="69"/>
      <c r="CT2537" s="69"/>
      <c r="CU2537" s="69"/>
      <c r="CV2537" s="69"/>
      <c r="CW2537" s="69"/>
      <c r="CX2537" s="69"/>
      <c r="CY2537" s="69"/>
      <c r="CZ2537" s="69"/>
      <c r="DA2537" s="69"/>
      <c r="DB2537" s="69"/>
      <c r="DC2537" s="69"/>
      <c r="DD2537" s="69"/>
      <c r="DE2537" s="69"/>
      <c r="DF2537" s="69"/>
      <c r="DG2537" s="69"/>
      <c r="DH2537" s="69"/>
      <c r="DI2537" s="69"/>
      <c r="DJ2537" s="69"/>
      <c r="DK2537" s="69"/>
      <c r="DL2537" s="69"/>
      <c r="DM2537" s="69"/>
      <c r="DN2537" s="69"/>
      <c r="DO2537" s="69"/>
      <c r="DP2537" s="69"/>
      <c r="DQ2537" s="69"/>
      <c r="DR2537" s="69"/>
      <c r="DS2537" s="69"/>
      <c r="DT2537" s="69"/>
      <c r="DU2537" s="69"/>
      <c r="DV2537" s="69"/>
      <c r="DW2537" s="69"/>
      <c r="DX2537" s="69"/>
      <c r="DY2537" s="69"/>
      <c r="DZ2537" s="69"/>
      <c r="EA2537" s="69"/>
      <c r="EB2537" s="69"/>
      <c r="EC2537" s="69"/>
      <c r="ED2537" s="69"/>
      <c r="EE2537" s="69"/>
      <c r="EF2537" s="69"/>
      <c r="EG2537" s="69"/>
      <c r="EH2537" s="69"/>
      <c r="EI2537" s="69"/>
      <c r="EJ2537" s="69"/>
      <c r="EK2537" s="69"/>
      <c r="EL2537" s="69"/>
      <c r="EM2537" s="69"/>
      <c r="EN2537" s="69"/>
      <c r="EO2537" s="69"/>
      <c r="EP2537" s="69"/>
      <c r="EQ2537" s="69"/>
      <c r="ER2537" s="69"/>
      <c r="ES2537" s="69"/>
      <c r="ET2537" s="69"/>
      <c r="EU2537" s="69"/>
      <c r="EV2537" s="69"/>
      <c r="EW2537" s="69"/>
      <c r="EX2537" s="69"/>
      <c r="EY2537" s="69"/>
      <c r="EZ2537" s="69"/>
      <c r="FA2537" s="69"/>
      <c r="FB2537" s="69"/>
      <c r="FC2537" s="69"/>
      <c r="FD2537" s="69"/>
      <c r="FE2537" s="69"/>
      <c r="FF2537" s="69"/>
      <c r="FG2537" s="69"/>
      <c r="FH2537" s="69"/>
      <c r="FI2537" s="69"/>
      <c r="FJ2537" s="69"/>
      <c r="FK2537" s="69"/>
      <c r="FL2537" s="69"/>
      <c r="FM2537" s="69"/>
      <c r="FN2537" s="69"/>
      <c r="FO2537" s="69"/>
      <c r="FP2537" s="69"/>
      <c r="FQ2537" s="69"/>
      <c r="FR2537" s="69"/>
      <c r="FS2537" s="69"/>
      <c r="FT2537" s="69"/>
      <c r="FU2537" s="69"/>
      <c r="FV2537" s="69"/>
      <c r="FW2537" s="69"/>
      <c r="FX2537" s="69"/>
      <c r="FY2537" s="69"/>
      <c r="FZ2537" s="69"/>
      <c r="GA2537" s="69"/>
      <c r="GB2537" s="69"/>
      <c r="GC2537" s="69"/>
      <c r="GD2537" s="69"/>
      <c r="GE2537" s="69"/>
      <c r="GF2537" s="69"/>
      <c r="GG2537" s="69"/>
      <c r="GH2537" s="69"/>
      <c r="GI2537" s="69"/>
      <c r="GJ2537" s="69"/>
      <c r="GK2537" s="69"/>
      <c r="GL2537" s="69"/>
      <c r="GM2537" s="69"/>
      <c r="GN2537" s="69"/>
      <c r="GO2537" s="69"/>
      <c r="GP2537" s="69"/>
      <c r="GQ2537" s="69"/>
      <c r="GR2537" s="69"/>
      <c r="GS2537" s="69"/>
      <c r="GT2537" s="69"/>
      <c r="GU2537" s="69"/>
      <c r="GV2537" s="69"/>
      <c r="GW2537" s="69"/>
      <c r="GX2537" s="69"/>
      <c r="GY2537" s="69"/>
      <c r="GZ2537" s="69"/>
      <c r="HA2537" s="69"/>
      <c r="HB2537" s="69"/>
      <c r="HC2537" s="69"/>
      <c r="HD2537" s="69"/>
      <c r="HE2537" s="69"/>
      <c r="HF2537" s="69"/>
      <c r="HG2537" s="69"/>
      <c r="HH2537" s="69"/>
      <c r="HI2537" s="69"/>
      <c r="HJ2537" s="69"/>
      <c r="HK2537" s="69"/>
      <c r="HL2537" s="69"/>
      <c r="HM2537" s="69"/>
      <c r="HN2537" s="69"/>
      <c r="HO2537" s="69"/>
      <c r="HP2537" s="69"/>
      <c r="HQ2537" s="69"/>
      <c r="HR2537" s="69"/>
      <c r="HS2537" s="69"/>
      <c r="HT2537" s="69"/>
      <c r="HU2537" s="69"/>
      <c r="HV2537" s="69"/>
      <c r="HW2537" s="69"/>
      <c r="HX2537" s="69"/>
      <c r="HY2537" s="69"/>
      <c r="HZ2537" s="69"/>
      <c r="IA2537" s="69"/>
      <c r="IB2537" s="69"/>
      <c r="IC2537" s="69"/>
      <c r="ID2537" s="69"/>
      <c r="IE2537" s="69"/>
      <c r="IF2537" s="69"/>
      <c r="IG2537" s="69"/>
      <c r="IH2537" s="69"/>
      <c r="II2537" s="69"/>
      <c r="IJ2537" s="69"/>
      <c r="IK2537" s="69"/>
      <c r="IL2537" s="69"/>
      <c r="IM2537" s="69"/>
      <c r="IN2537" s="69"/>
      <c r="IO2537" s="69"/>
      <c r="IP2537" s="69"/>
      <c r="IQ2537" s="69"/>
      <c r="IR2537" s="69"/>
      <c r="IS2537" s="69"/>
      <c r="IT2537" s="69"/>
      <c r="IU2537" s="69"/>
      <c r="IV2537" s="69"/>
      <c r="IW2537" s="69"/>
      <c r="IX2537" s="69"/>
      <c r="IY2537" s="69"/>
      <c r="IZ2537" s="69"/>
      <c r="JA2537" s="69"/>
      <c r="JB2537" s="69"/>
      <c r="JC2537" s="69"/>
      <c r="JD2537" s="69"/>
      <c r="JE2537" s="69"/>
      <c r="JF2537" s="69"/>
      <c r="JG2537" s="69"/>
      <c r="JH2537" s="69"/>
      <c r="JI2537" s="69"/>
      <c r="JJ2537" s="69"/>
      <c r="JK2537" s="69"/>
      <c r="JL2537" s="69"/>
      <c r="JM2537" s="69"/>
      <c r="JN2537" s="69"/>
    </row>
    <row r="2538" spans="1:274" x14ac:dyDescent="0.25">
      <c r="A2538" s="19">
        <v>2865</v>
      </c>
      <c r="B2538" s="19" t="s">
        <v>4282</v>
      </c>
      <c r="C2538" s="25"/>
      <c r="D2538" s="67" t="s">
        <v>4289</v>
      </c>
      <c r="E2538" s="25" t="s">
        <v>153</v>
      </c>
      <c r="F2538" s="25" t="s">
        <v>154</v>
      </c>
      <c r="G2538" s="25" t="s">
        <v>74</v>
      </c>
      <c r="H2538" s="25" t="s">
        <v>155</v>
      </c>
      <c r="I2538" s="68" t="s">
        <v>156</v>
      </c>
      <c r="J2538" s="68"/>
      <c r="K2538" s="25"/>
      <c r="L2538" s="25" t="s">
        <v>156</v>
      </c>
      <c r="M2538" s="25" t="s">
        <v>157</v>
      </c>
      <c r="N2538" s="25" t="s">
        <v>95</v>
      </c>
      <c r="O2538" s="68" t="s">
        <v>158</v>
      </c>
      <c r="P2538" s="25" t="s">
        <v>159</v>
      </c>
      <c r="Q2538" s="68" t="s">
        <v>160</v>
      </c>
      <c r="R2538" s="68" t="s">
        <v>120</v>
      </c>
      <c r="S2538" s="68" t="s">
        <v>65</v>
      </c>
      <c r="T2538" s="68"/>
      <c r="U2538" s="68" t="s">
        <v>66</v>
      </c>
      <c r="V2538" s="68" t="s">
        <v>67</v>
      </c>
      <c r="W2538" s="68" t="s">
        <v>68</v>
      </c>
      <c r="X2538" s="68" t="s">
        <v>69</v>
      </c>
      <c r="Y2538" s="25" t="s">
        <v>99</v>
      </c>
      <c r="Z2538" s="25" t="s">
        <v>71</v>
      </c>
      <c r="AA2538" s="26">
        <v>47</v>
      </c>
      <c r="AB2538" s="26">
        <v>5</v>
      </c>
      <c r="AC2538" s="46">
        <v>47</v>
      </c>
      <c r="AD2538" s="46">
        <v>5</v>
      </c>
      <c r="AE2538" s="19" t="s">
        <v>4284</v>
      </c>
      <c r="AF2538" s="19" t="s">
        <v>896</v>
      </c>
      <c r="AG2538" s="19" t="s">
        <v>74</v>
      </c>
      <c r="AH2538" s="13">
        <v>201</v>
      </c>
      <c r="AI2538" s="8" t="s">
        <v>76</v>
      </c>
      <c r="AJ2538" s="20"/>
      <c r="AK2538" s="20"/>
      <c r="AL2538" s="19" t="s">
        <v>511</v>
      </c>
      <c r="AM2538" s="27">
        <v>32</v>
      </c>
      <c r="AN2538" s="13">
        <v>234.45333333333332</v>
      </c>
      <c r="AO2538" s="25">
        <v>4</v>
      </c>
      <c r="AP2538" s="25" t="s">
        <v>78</v>
      </c>
      <c r="AQ2538" s="21">
        <v>247.55256448569475</v>
      </c>
      <c r="AR2538" s="55">
        <v>2.8E-3</v>
      </c>
      <c r="AS2538" s="25"/>
      <c r="AT2538" s="25"/>
      <c r="AU2538" s="25"/>
      <c r="AV2538" s="20"/>
      <c r="AW2538" s="20"/>
      <c r="AX2538" s="20"/>
      <c r="AY2538" s="20">
        <v>7.3266666666666662</v>
      </c>
      <c r="AZ2538" s="20" t="s">
        <v>52</v>
      </c>
      <c r="BA2538" s="69"/>
      <c r="BB2538" s="69"/>
      <c r="BC2538" s="69"/>
      <c r="BD2538" s="69"/>
      <c r="BE2538" s="69"/>
      <c r="BF2538" s="69"/>
      <c r="BG2538" s="69"/>
      <c r="BH2538" s="69"/>
      <c r="BI2538" s="69"/>
      <c r="BJ2538" s="69"/>
      <c r="BK2538" s="69"/>
      <c r="BL2538" s="69"/>
      <c r="BM2538" s="69"/>
      <c r="BN2538" s="69"/>
      <c r="BO2538" s="69"/>
      <c r="BP2538" s="69"/>
      <c r="BQ2538" s="69"/>
      <c r="BR2538" s="69"/>
      <c r="BS2538" s="69"/>
      <c r="BT2538" s="69"/>
      <c r="BU2538" s="69"/>
      <c r="BV2538" s="69"/>
      <c r="BW2538" s="69"/>
      <c r="BX2538" s="69"/>
      <c r="BY2538" s="69"/>
      <c r="BZ2538" s="69"/>
      <c r="CA2538" s="69"/>
      <c r="CB2538" s="69"/>
      <c r="CC2538" s="69"/>
      <c r="CD2538" s="69"/>
      <c r="CE2538" s="69"/>
      <c r="CF2538" s="69"/>
      <c r="CG2538" s="69"/>
      <c r="CH2538" s="69"/>
      <c r="CI2538" s="69"/>
      <c r="CJ2538" s="69"/>
      <c r="CK2538" s="69"/>
      <c r="CL2538" s="69"/>
      <c r="CM2538" s="69"/>
      <c r="CN2538" s="69"/>
      <c r="CO2538" s="69"/>
      <c r="CP2538" s="69"/>
      <c r="CQ2538" s="69"/>
      <c r="CR2538" s="69"/>
      <c r="CS2538" s="69"/>
      <c r="CT2538" s="69"/>
      <c r="CU2538" s="69"/>
      <c r="CV2538" s="69"/>
      <c r="CW2538" s="69"/>
      <c r="CX2538" s="69"/>
      <c r="CY2538" s="69"/>
      <c r="CZ2538" s="69"/>
      <c r="DA2538" s="69"/>
      <c r="DB2538" s="69"/>
      <c r="DC2538" s="69"/>
      <c r="DD2538" s="69"/>
      <c r="DE2538" s="69"/>
      <c r="DF2538" s="69"/>
      <c r="DG2538" s="69"/>
      <c r="DH2538" s="69"/>
      <c r="DI2538" s="69"/>
      <c r="DJ2538" s="69"/>
      <c r="DK2538" s="69"/>
      <c r="DL2538" s="69"/>
      <c r="DM2538" s="69"/>
      <c r="DN2538" s="69"/>
      <c r="DO2538" s="69"/>
      <c r="DP2538" s="69"/>
      <c r="DQ2538" s="69"/>
      <c r="DR2538" s="69"/>
      <c r="DS2538" s="69"/>
      <c r="DT2538" s="69"/>
      <c r="DU2538" s="69"/>
      <c r="DV2538" s="69"/>
      <c r="DW2538" s="69"/>
      <c r="DX2538" s="69"/>
      <c r="DY2538" s="69"/>
      <c r="DZ2538" s="69"/>
      <c r="EA2538" s="69"/>
      <c r="EB2538" s="69"/>
      <c r="EC2538" s="69"/>
      <c r="ED2538" s="69"/>
      <c r="EE2538" s="69"/>
      <c r="EF2538" s="69"/>
      <c r="EG2538" s="69"/>
      <c r="EH2538" s="69"/>
      <c r="EI2538" s="69"/>
      <c r="EJ2538" s="69"/>
      <c r="EK2538" s="69"/>
      <c r="EL2538" s="69"/>
      <c r="EM2538" s="69"/>
      <c r="EN2538" s="69"/>
      <c r="EO2538" s="69"/>
      <c r="EP2538" s="69"/>
      <c r="EQ2538" s="69"/>
      <c r="ER2538" s="69"/>
      <c r="ES2538" s="69"/>
      <c r="ET2538" s="69"/>
      <c r="EU2538" s="69"/>
      <c r="EV2538" s="69"/>
      <c r="EW2538" s="69"/>
      <c r="EX2538" s="69"/>
      <c r="EY2538" s="69"/>
      <c r="EZ2538" s="69"/>
      <c r="FA2538" s="69"/>
      <c r="FB2538" s="69"/>
      <c r="FC2538" s="69"/>
      <c r="FD2538" s="69"/>
      <c r="FE2538" s="69"/>
      <c r="FF2538" s="69"/>
      <c r="FG2538" s="69"/>
      <c r="FH2538" s="69"/>
      <c r="FI2538" s="69"/>
      <c r="FJ2538" s="69"/>
      <c r="FK2538" s="69"/>
      <c r="FL2538" s="69"/>
      <c r="FM2538" s="69"/>
      <c r="FN2538" s="69"/>
      <c r="FO2538" s="69"/>
      <c r="FP2538" s="69"/>
      <c r="FQ2538" s="69"/>
      <c r="FR2538" s="69"/>
      <c r="FS2538" s="69"/>
      <c r="FT2538" s="69"/>
      <c r="FU2538" s="69"/>
      <c r="FV2538" s="69"/>
      <c r="FW2538" s="69"/>
      <c r="FX2538" s="69"/>
      <c r="FY2538" s="69"/>
      <c r="FZ2538" s="69"/>
      <c r="GA2538" s="69"/>
      <c r="GB2538" s="69"/>
      <c r="GC2538" s="69"/>
      <c r="GD2538" s="69"/>
      <c r="GE2538" s="69"/>
      <c r="GF2538" s="69"/>
      <c r="GG2538" s="69"/>
      <c r="GH2538" s="69"/>
      <c r="GI2538" s="69"/>
      <c r="GJ2538" s="69"/>
      <c r="GK2538" s="69"/>
      <c r="GL2538" s="69"/>
      <c r="GM2538" s="69"/>
      <c r="GN2538" s="69"/>
      <c r="GO2538" s="69"/>
      <c r="GP2538" s="69"/>
      <c r="GQ2538" s="69"/>
      <c r="GR2538" s="69"/>
      <c r="GS2538" s="69"/>
      <c r="GT2538" s="69"/>
      <c r="GU2538" s="69"/>
      <c r="GV2538" s="69"/>
      <c r="GW2538" s="69"/>
      <c r="GX2538" s="69"/>
      <c r="GY2538" s="69"/>
      <c r="GZ2538" s="69"/>
      <c r="HA2538" s="69"/>
      <c r="HB2538" s="69"/>
      <c r="HC2538" s="69"/>
      <c r="HD2538" s="69"/>
      <c r="HE2538" s="69"/>
      <c r="HF2538" s="69"/>
      <c r="HG2538" s="69"/>
      <c r="HH2538" s="69"/>
      <c r="HI2538" s="69"/>
      <c r="HJ2538" s="69"/>
      <c r="HK2538" s="69"/>
      <c r="HL2538" s="69"/>
      <c r="HM2538" s="69"/>
      <c r="HN2538" s="69"/>
      <c r="HO2538" s="69"/>
      <c r="HP2538" s="69"/>
      <c r="HQ2538" s="69"/>
      <c r="HR2538" s="69"/>
      <c r="HS2538" s="69"/>
      <c r="HT2538" s="69"/>
      <c r="HU2538" s="69"/>
      <c r="HV2538" s="69"/>
      <c r="HW2538" s="69"/>
      <c r="HX2538" s="69"/>
      <c r="HY2538" s="69"/>
      <c r="HZ2538" s="69"/>
      <c r="IA2538" s="69"/>
      <c r="IB2538" s="69"/>
      <c r="IC2538" s="69"/>
      <c r="ID2538" s="69"/>
      <c r="IE2538" s="69"/>
      <c r="IF2538" s="69"/>
      <c r="IG2538" s="69"/>
      <c r="IH2538" s="69"/>
      <c r="II2538" s="69"/>
      <c r="IJ2538" s="69"/>
      <c r="IK2538" s="69"/>
      <c r="IL2538" s="69"/>
      <c r="IM2538" s="69"/>
      <c r="IN2538" s="69"/>
      <c r="IO2538" s="69"/>
      <c r="IP2538" s="69"/>
      <c r="IQ2538" s="69"/>
      <c r="IR2538" s="69"/>
      <c r="IS2538" s="69"/>
      <c r="IT2538" s="69"/>
      <c r="IU2538" s="69"/>
      <c r="IV2538" s="69"/>
      <c r="IW2538" s="69"/>
      <c r="IX2538" s="69"/>
      <c r="IY2538" s="69"/>
      <c r="IZ2538" s="69"/>
      <c r="JA2538" s="69"/>
      <c r="JB2538" s="69"/>
      <c r="JC2538" s="69"/>
      <c r="JD2538" s="69"/>
      <c r="JE2538" s="69"/>
      <c r="JF2538" s="69"/>
      <c r="JG2538" s="69"/>
      <c r="JH2538" s="69"/>
      <c r="JI2538" s="69"/>
      <c r="JJ2538" s="69"/>
      <c r="JK2538" s="69"/>
      <c r="JL2538" s="69"/>
      <c r="JM2538" s="69"/>
      <c r="JN2538" s="69"/>
    </row>
    <row r="2539" spans="1:274" s="16" customFormat="1" x14ac:dyDescent="0.25">
      <c r="A2539" s="19">
        <v>2866</v>
      </c>
      <c r="B2539" s="19" t="s">
        <v>4282</v>
      </c>
      <c r="C2539" s="25"/>
      <c r="D2539" s="67" t="s">
        <v>4290</v>
      </c>
      <c r="E2539" s="25" t="s">
        <v>153</v>
      </c>
      <c r="F2539" s="25" t="s">
        <v>154</v>
      </c>
      <c r="G2539" s="25" t="s">
        <v>74</v>
      </c>
      <c r="H2539" s="25" t="s">
        <v>155</v>
      </c>
      <c r="I2539" s="68" t="s">
        <v>156</v>
      </c>
      <c r="J2539" s="68"/>
      <c r="K2539" s="25"/>
      <c r="L2539" s="25" t="s">
        <v>156</v>
      </c>
      <c r="M2539" s="25" t="s">
        <v>157</v>
      </c>
      <c r="N2539" s="25" t="s">
        <v>95</v>
      </c>
      <c r="O2539" s="68" t="s">
        <v>158</v>
      </c>
      <c r="P2539" s="25" t="s">
        <v>159</v>
      </c>
      <c r="Q2539" s="68" t="s">
        <v>160</v>
      </c>
      <c r="R2539" s="68" t="s">
        <v>120</v>
      </c>
      <c r="S2539" s="68" t="s">
        <v>65</v>
      </c>
      <c r="T2539" s="68"/>
      <c r="U2539" s="68" t="s">
        <v>66</v>
      </c>
      <c r="V2539" s="68" t="s">
        <v>67</v>
      </c>
      <c r="W2539" s="68" t="s">
        <v>68</v>
      </c>
      <c r="X2539" s="68" t="s">
        <v>69</v>
      </c>
      <c r="Y2539" s="25" t="s">
        <v>99</v>
      </c>
      <c r="Z2539" s="25" t="s">
        <v>71</v>
      </c>
      <c r="AA2539" s="26">
        <v>47</v>
      </c>
      <c r="AB2539" s="26">
        <v>5</v>
      </c>
      <c r="AC2539" s="46">
        <v>47</v>
      </c>
      <c r="AD2539" s="46">
        <v>5</v>
      </c>
      <c r="AE2539" s="19" t="s">
        <v>4284</v>
      </c>
      <c r="AF2539" s="19" t="s">
        <v>896</v>
      </c>
      <c r="AG2539" s="19" t="s">
        <v>74</v>
      </c>
      <c r="AH2539" s="13">
        <v>201</v>
      </c>
      <c r="AI2539" s="8" t="s">
        <v>76</v>
      </c>
      <c r="AJ2539" s="20"/>
      <c r="AK2539" s="20"/>
      <c r="AL2539" s="19" t="s">
        <v>511</v>
      </c>
      <c r="AM2539" s="27">
        <v>32</v>
      </c>
      <c r="AN2539" s="13">
        <v>244.69333333333333</v>
      </c>
      <c r="AO2539" s="25">
        <v>4</v>
      </c>
      <c r="AP2539" s="25" t="s">
        <v>78</v>
      </c>
      <c r="AQ2539" s="21">
        <v>866.43397569993158</v>
      </c>
      <c r="AR2539" s="55">
        <v>8.0000000000000004E-4</v>
      </c>
      <c r="AS2539" s="25"/>
      <c r="AT2539" s="25"/>
      <c r="AU2539" s="25"/>
      <c r="AV2539" s="20"/>
      <c r="AW2539" s="20"/>
      <c r="AX2539" s="20"/>
      <c r="AY2539" s="20">
        <v>7.6466666666666665</v>
      </c>
      <c r="AZ2539" s="20" t="s">
        <v>52</v>
      </c>
      <c r="BA2539" s="69"/>
      <c r="BB2539" s="69"/>
      <c r="BC2539" s="69"/>
      <c r="BD2539" s="69"/>
      <c r="BE2539" s="69"/>
      <c r="BF2539" s="69"/>
      <c r="BG2539" s="69"/>
      <c r="BH2539" s="69"/>
      <c r="BI2539" s="69"/>
      <c r="BJ2539" s="69"/>
      <c r="BK2539" s="69"/>
      <c r="BL2539" s="69"/>
      <c r="BM2539" s="69"/>
      <c r="BN2539" s="69"/>
      <c r="BO2539" s="69"/>
      <c r="BP2539" s="69"/>
      <c r="BQ2539" s="69"/>
      <c r="BR2539" s="69"/>
      <c r="BS2539" s="69"/>
      <c r="BT2539" s="69"/>
      <c r="BU2539" s="69"/>
      <c r="BV2539" s="69"/>
      <c r="BW2539" s="69"/>
      <c r="BX2539" s="69"/>
      <c r="BY2539" s="69"/>
      <c r="BZ2539" s="69"/>
      <c r="CA2539" s="69"/>
      <c r="CB2539" s="69"/>
      <c r="CC2539" s="69"/>
      <c r="CD2539" s="69"/>
      <c r="CE2539" s="69"/>
      <c r="CF2539" s="69"/>
      <c r="CG2539" s="69"/>
      <c r="CH2539" s="69"/>
      <c r="CI2539" s="69"/>
      <c r="CJ2539" s="69"/>
      <c r="CK2539" s="69"/>
      <c r="CL2539" s="69"/>
      <c r="CM2539" s="69"/>
      <c r="CN2539" s="69"/>
      <c r="CO2539" s="69"/>
      <c r="CP2539" s="69"/>
      <c r="CQ2539" s="69"/>
      <c r="CR2539" s="69"/>
      <c r="CS2539" s="69"/>
      <c r="CT2539" s="69"/>
      <c r="CU2539" s="69"/>
      <c r="CV2539" s="69"/>
      <c r="CW2539" s="69"/>
      <c r="CX2539" s="69"/>
      <c r="CY2539" s="69"/>
      <c r="CZ2539" s="69"/>
      <c r="DA2539" s="69"/>
      <c r="DB2539" s="69"/>
      <c r="DC2539" s="69"/>
      <c r="DD2539" s="69"/>
      <c r="DE2539" s="69"/>
      <c r="DF2539" s="69"/>
      <c r="DG2539" s="69"/>
      <c r="DH2539" s="69"/>
      <c r="DI2539" s="69"/>
      <c r="DJ2539" s="69"/>
      <c r="DK2539" s="69"/>
      <c r="DL2539" s="69"/>
      <c r="DM2539" s="69"/>
      <c r="DN2539" s="69"/>
      <c r="DO2539" s="69"/>
      <c r="DP2539" s="69"/>
      <c r="DQ2539" s="69"/>
      <c r="DR2539" s="69"/>
      <c r="DS2539" s="69"/>
      <c r="DT2539" s="69"/>
      <c r="DU2539" s="69"/>
      <c r="DV2539" s="69"/>
      <c r="DW2539" s="69"/>
      <c r="DX2539" s="69"/>
      <c r="DY2539" s="69"/>
      <c r="DZ2539" s="69"/>
      <c r="EA2539" s="69"/>
      <c r="EB2539" s="69"/>
      <c r="EC2539" s="69"/>
      <c r="ED2539" s="69"/>
      <c r="EE2539" s="69"/>
      <c r="EF2539" s="69"/>
      <c r="EG2539" s="69"/>
      <c r="EH2539" s="69"/>
      <c r="EI2539" s="69"/>
      <c r="EJ2539" s="69"/>
      <c r="EK2539" s="69"/>
      <c r="EL2539" s="69"/>
      <c r="EM2539" s="69"/>
      <c r="EN2539" s="69"/>
      <c r="EO2539" s="69"/>
      <c r="EP2539" s="69"/>
      <c r="EQ2539" s="69"/>
      <c r="ER2539" s="69"/>
      <c r="ES2539" s="69"/>
      <c r="ET2539" s="69"/>
      <c r="EU2539" s="69"/>
      <c r="EV2539" s="69"/>
      <c r="EW2539" s="69"/>
      <c r="EX2539" s="69"/>
      <c r="EY2539" s="69"/>
      <c r="EZ2539" s="69"/>
      <c r="FA2539" s="69"/>
      <c r="FB2539" s="69"/>
      <c r="FC2539" s="69"/>
      <c r="FD2539" s="69"/>
      <c r="FE2539" s="69"/>
      <c r="FF2539" s="69"/>
      <c r="FG2539" s="69"/>
      <c r="FH2539" s="69"/>
      <c r="FI2539" s="69"/>
      <c r="FJ2539" s="69"/>
      <c r="FK2539" s="69"/>
      <c r="FL2539" s="69"/>
      <c r="FM2539" s="69"/>
      <c r="FN2539" s="69"/>
      <c r="FO2539" s="69"/>
      <c r="FP2539" s="69"/>
      <c r="FQ2539" s="69"/>
      <c r="FR2539" s="69"/>
      <c r="FS2539" s="69"/>
      <c r="FT2539" s="69"/>
      <c r="FU2539" s="69"/>
      <c r="FV2539" s="69"/>
      <c r="FW2539" s="69"/>
      <c r="FX2539" s="69"/>
      <c r="FY2539" s="69"/>
      <c r="FZ2539" s="69"/>
      <c r="GA2539" s="69"/>
      <c r="GB2539" s="69"/>
      <c r="GC2539" s="69"/>
      <c r="GD2539" s="69"/>
      <c r="GE2539" s="69"/>
      <c r="GF2539" s="69"/>
      <c r="GG2539" s="69"/>
      <c r="GH2539" s="69"/>
      <c r="GI2539" s="69"/>
      <c r="GJ2539" s="69"/>
      <c r="GK2539" s="69"/>
      <c r="GL2539" s="69"/>
      <c r="GM2539" s="69"/>
      <c r="GN2539" s="69"/>
      <c r="GO2539" s="69"/>
      <c r="GP2539" s="69"/>
      <c r="GQ2539" s="69"/>
      <c r="GR2539" s="69"/>
      <c r="GS2539" s="69"/>
      <c r="GT2539" s="69"/>
      <c r="GU2539" s="69"/>
      <c r="GV2539" s="69"/>
      <c r="GW2539" s="69"/>
      <c r="GX2539" s="69"/>
      <c r="GY2539" s="69"/>
      <c r="GZ2539" s="69"/>
      <c r="HA2539" s="69"/>
      <c r="HB2539" s="69"/>
      <c r="HC2539" s="69"/>
      <c r="HD2539" s="69"/>
      <c r="HE2539" s="69"/>
      <c r="HF2539" s="69"/>
      <c r="HG2539" s="69"/>
      <c r="HH2539" s="69"/>
      <c r="HI2539" s="69"/>
      <c r="HJ2539" s="69"/>
      <c r="HK2539" s="69"/>
      <c r="HL2539" s="69"/>
      <c r="HM2539" s="69"/>
      <c r="HN2539" s="69"/>
      <c r="HO2539" s="69"/>
      <c r="HP2539" s="69"/>
      <c r="HQ2539" s="69"/>
      <c r="HR2539" s="69"/>
      <c r="HS2539" s="69"/>
      <c r="HT2539" s="69"/>
      <c r="HU2539" s="69"/>
      <c r="HV2539" s="69"/>
      <c r="HW2539" s="69"/>
      <c r="HX2539" s="69"/>
      <c r="HY2539" s="69"/>
      <c r="HZ2539" s="69"/>
      <c r="IA2539" s="69"/>
      <c r="IB2539" s="69"/>
      <c r="IC2539" s="69"/>
      <c r="ID2539" s="69"/>
      <c r="IE2539" s="69"/>
      <c r="IF2539" s="69"/>
      <c r="IG2539" s="69"/>
      <c r="IH2539" s="69"/>
      <c r="II2539" s="69"/>
      <c r="IJ2539" s="69"/>
      <c r="IK2539" s="69"/>
      <c r="IL2539" s="69"/>
      <c r="IM2539" s="69"/>
      <c r="IN2539" s="69"/>
      <c r="IO2539" s="69"/>
      <c r="IP2539" s="69"/>
      <c r="IQ2539" s="69"/>
      <c r="IR2539" s="69"/>
      <c r="IS2539" s="69"/>
      <c r="IT2539" s="69"/>
      <c r="IU2539" s="69"/>
      <c r="IV2539" s="69"/>
      <c r="IW2539" s="69"/>
      <c r="IX2539" s="69"/>
      <c r="IY2539" s="69"/>
      <c r="IZ2539" s="69"/>
      <c r="JA2539" s="69"/>
      <c r="JB2539" s="69"/>
      <c r="JC2539" s="69"/>
      <c r="JD2539" s="69"/>
      <c r="JE2539" s="69"/>
      <c r="JF2539" s="69"/>
      <c r="JG2539" s="69"/>
      <c r="JH2539" s="69"/>
      <c r="JI2539" s="69"/>
      <c r="JJ2539" s="69"/>
      <c r="JK2539" s="69"/>
      <c r="JL2539" s="69"/>
      <c r="JM2539" s="69"/>
      <c r="JN2539" s="69"/>
    </row>
    <row r="2540" spans="1:274" x14ac:dyDescent="0.25">
      <c r="A2540" s="19">
        <v>2867</v>
      </c>
      <c r="B2540" s="19" t="s">
        <v>4282</v>
      </c>
      <c r="C2540" s="25"/>
      <c r="D2540" s="67" t="s">
        <v>4291</v>
      </c>
      <c r="E2540" s="25" t="s">
        <v>153</v>
      </c>
      <c r="F2540" s="25" t="s">
        <v>154</v>
      </c>
      <c r="G2540" s="25" t="s">
        <v>74</v>
      </c>
      <c r="H2540" s="25" t="s">
        <v>155</v>
      </c>
      <c r="I2540" s="68" t="s">
        <v>156</v>
      </c>
      <c r="J2540" s="68"/>
      <c r="K2540" s="25"/>
      <c r="L2540" s="25" t="s">
        <v>156</v>
      </c>
      <c r="M2540" s="25" t="s">
        <v>157</v>
      </c>
      <c r="N2540" s="25" t="s">
        <v>95</v>
      </c>
      <c r="O2540" s="68" t="s">
        <v>158</v>
      </c>
      <c r="P2540" s="25" t="s">
        <v>159</v>
      </c>
      <c r="Q2540" s="68" t="s">
        <v>160</v>
      </c>
      <c r="R2540" s="68" t="s">
        <v>120</v>
      </c>
      <c r="S2540" s="68" t="s">
        <v>65</v>
      </c>
      <c r="T2540" s="68"/>
      <c r="U2540" s="68" t="s">
        <v>66</v>
      </c>
      <c r="V2540" s="68" t="s">
        <v>67</v>
      </c>
      <c r="W2540" s="68" t="s">
        <v>68</v>
      </c>
      <c r="X2540" s="68" t="s">
        <v>69</v>
      </c>
      <c r="Y2540" s="25" t="s">
        <v>99</v>
      </c>
      <c r="Z2540" s="25" t="s">
        <v>71</v>
      </c>
      <c r="AA2540" s="26">
        <v>47</v>
      </c>
      <c r="AB2540" s="26">
        <v>5</v>
      </c>
      <c r="AC2540" s="46">
        <v>47</v>
      </c>
      <c r="AD2540" s="46">
        <v>5</v>
      </c>
      <c r="AE2540" s="19" t="s">
        <v>4284</v>
      </c>
      <c r="AF2540" s="19" t="s">
        <v>896</v>
      </c>
      <c r="AG2540" s="19" t="s">
        <v>74</v>
      </c>
      <c r="AH2540" s="13">
        <v>201</v>
      </c>
      <c r="AI2540" s="8" t="s">
        <v>76</v>
      </c>
      <c r="AJ2540" s="20"/>
      <c r="AK2540" s="20"/>
      <c r="AL2540" s="19" t="s">
        <v>511</v>
      </c>
      <c r="AM2540" s="27">
        <v>32</v>
      </c>
      <c r="AN2540" s="13">
        <v>244.47999999999996</v>
      </c>
      <c r="AO2540" s="25">
        <v>4</v>
      </c>
      <c r="AP2540" s="25" t="s">
        <v>78</v>
      </c>
      <c r="AQ2540" s="21">
        <v>1386.2943611198905</v>
      </c>
      <c r="AR2540" s="55">
        <v>5.0000000000000001E-4</v>
      </c>
      <c r="AS2540" s="25"/>
      <c r="AT2540" s="25"/>
      <c r="AU2540" s="25"/>
      <c r="AV2540" s="20"/>
      <c r="AW2540" s="20"/>
      <c r="AX2540" s="20"/>
      <c r="AY2540" s="20">
        <v>7.6399999999999988</v>
      </c>
      <c r="AZ2540" s="20" t="s">
        <v>52</v>
      </c>
      <c r="BA2540" s="69"/>
      <c r="BB2540" s="69"/>
      <c r="BC2540" s="69"/>
      <c r="BD2540" s="69"/>
      <c r="BE2540" s="69"/>
      <c r="BF2540" s="69"/>
      <c r="BG2540" s="69"/>
      <c r="BH2540" s="69"/>
      <c r="BI2540" s="69"/>
      <c r="BJ2540" s="69"/>
      <c r="BK2540" s="69"/>
      <c r="BL2540" s="69"/>
      <c r="BM2540" s="69"/>
      <c r="BN2540" s="69"/>
      <c r="BO2540" s="69"/>
      <c r="BP2540" s="69"/>
      <c r="BQ2540" s="69"/>
      <c r="BR2540" s="69"/>
      <c r="BS2540" s="69"/>
      <c r="BT2540" s="69"/>
      <c r="BU2540" s="69"/>
      <c r="BV2540" s="69"/>
      <c r="BW2540" s="69"/>
      <c r="BX2540" s="69"/>
      <c r="BY2540" s="69"/>
      <c r="BZ2540" s="69"/>
      <c r="CA2540" s="69"/>
      <c r="CB2540" s="69"/>
      <c r="CC2540" s="69"/>
      <c r="CD2540" s="69"/>
      <c r="CE2540" s="69"/>
      <c r="CF2540" s="69"/>
      <c r="CG2540" s="69"/>
      <c r="CH2540" s="69"/>
      <c r="CI2540" s="69"/>
      <c r="CJ2540" s="69"/>
      <c r="CK2540" s="69"/>
      <c r="CL2540" s="69"/>
      <c r="CM2540" s="69"/>
      <c r="CN2540" s="69"/>
      <c r="CO2540" s="69"/>
      <c r="CP2540" s="69"/>
      <c r="CQ2540" s="69"/>
      <c r="CR2540" s="69"/>
      <c r="CS2540" s="69"/>
      <c r="CT2540" s="69"/>
      <c r="CU2540" s="69"/>
      <c r="CV2540" s="69"/>
      <c r="CW2540" s="69"/>
      <c r="CX2540" s="69"/>
      <c r="CY2540" s="69"/>
      <c r="CZ2540" s="69"/>
      <c r="DA2540" s="69"/>
      <c r="DB2540" s="69"/>
      <c r="DC2540" s="69"/>
      <c r="DD2540" s="69"/>
      <c r="DE2540" s="69"/>
      <c r="DF2540" s="69"/>
      <c r="DG2540" s="69"/>
      <c r="DH2540" s="69"/>
      <c r="DI2540" s="69"/>
      <c r="DJ2540" s="69"/>
      <c r="DK2540" s="69"/>
      <c r="DL2540" s="69"/>
      <c r="DM2540" s="69"/>
      <c r="DN2540" s="69"/>
      <c r="DO2540" s="69"/>
      <c r="DP2540" s="69"/>
      <c r="DQ2540" s="69"/>
      <c r="DR2540" s="69"/>
      <c r="DS2540" s="69"/>
      <c r="DT2540" s="69"/>
      <c r="DU2540" s="69"/>
      <c r="DV2540" s="69"/>
      <c r="DW2540" s="69"/>
      <c r="DX2540" s="69"/>
      <c r="DY2540" s="69"/>
      <c r="DZ2540" s="69"/>
      <c r="EA2540" s="69"/>
      <c r="EB2540" s="69"/>
      <c r="EC2540" s="69"/>
      <c r="ED2540" s="69"/>
      <c r="EE2540" s="69"/>
      <c r="EF2540" s="69"/>
      <c r="EG2540" s="69"/>
      <c r="EH2540" s="69"/>
      <c r="EI2540" s="69"/>
      <c r="EJ2540" s="69"/>
      <c r="EK2540" s="69"/>
      <c r="EL2540" s="69"/>
      <c r="EM2540" s="69"/>
      <c r="EN2540" s="69"/>
      <c r="EO2540" s="69"/>
      <c r="EP2540" s="69"/>
      <c r="EQ2540" s="69"/>
      <c r="ER2540" s="69"/>
      <c r="ES2540" s="69"/>
      <c r="ET2540" s="69"/>
      <c r="EU2540" s="69"/>
      <c r="EV2540" s="69"/>
      <c r="EW2540" s="69"/>
      <c r="EX2540" s="69"/>
      <c r="EY2540" s="69"/>
      <c r="EZ2540" s="69"/>
      <c r="FA2540" s="69"/>
      <c r="FB2540" s="69"/>
      <c r="FC2540" s="69"/>
      <c r="FD2540" s="69"/>
      <c r="FE2540" s="69"/>
      <c r="FF2540" s="69"/>
      <c r="FG2540" s="69"/>
      <c r="FH2540" s="69"/>
      <c r="FI2540" s="69"/>
      <c r="FJ2540" s="69"/>
      <c r="FK2540" s="69"/>
      <c r="FL2540" s="69"/>
      <c r="FM2540" s="69"/>
      <c r="FN2540" s="69"/>
      <c r="FO2540" s="69"/>
      <c r="FP2540" s="69"/>
      <c r="FQ2540" s="69"/>
      <c r="FR2540" s="69"/>
      <c r="FS2540" s="69"/>
      <c r="FT2540" s="69"/>
      <c r="FU2540" s="69"/>
      <c r="FV2540" s="69"/>
      <c r="FW2540" s="69"/>
      <c r="FX2540" s="69"/>
      <c r="FY2540" s="69"/>
      <c r="FZ2540" s="69"/>
      <c r="GA2540" s="69"/>
      <c r="GB2540" s="69"/>
      <c r="GC2540" s="69"/>
      <c r="GD2540" s="69"/>
      <c r="GE2540" s="69"/>
      <c r="GF2540" s="69"/>
      <c r="GG2540" s="69"/>
      <c r="GH2540" s="69"/>
      <c r="GI2540" s="69"/>
      <c r="GJ2540" s="69"/>
      <c r="GK2540" s="69"/>
      <c r="GL2540" s="69"/>
      <c r="GM2540" s="69"/>
      <c r="GN2540" s="69"/>
      <c r="GO2540" s="69"/>
      <c r="GP2540" s="69"/>
      <c r="GQ2540" s="69"/>
      <c r="GR2540" s="69"/>
      <c r="GS2540" s="69"/>
      <c r="GT2540" s="69"/>
      <c r="GU2540" s="69"/>
      <c r="GV2540" s="69"/>
      <c r="GW2540" s="69"/>
      <c r="GX2540" s="69"/>
      <c r="GY2540" s="69"/>
      <c r="GZ2540" s="69"/>
      <c r="HA2540" s="69"/>
      <c r="HB2540" s="69"/>
      <c r="HC2540" s="69"/>
      <c r="HD2540" s="69"/>
      <c r="HE2540" s="69"/>
      <c r="HF2540" s="69"/>
      <c r="HG2540" s="69"/>
      <c r="HH2540" s="69"/>
      <c r="HI2540" s="69"/>
      <c r="HJ2540" s="69"/>
      <c r="HK2540" s="69"/>
      <c r="HL2540" s="69"/>
      <c r="HM2540" s="69"/>
      <c r="HN2540" s="69"/>
      <c r="HO2540" s="69"/>
      <c r="HP2540" s="69"/>
      <c r="HQ2540" s="69"/>
      <c r="HR2540" s="69"/>
      <c r="HS2540" s="69"/>
      <c r="HT2540" s="69"/>
      <c r="HU2540" s="69"/>
      <c r="HV2540" s="69"/>
      <c r="HW2540" s="69"/>
      <c r="HX2540" s="69"/>
      <c r="HY2540" s="69"/>
      <c r="HZ2540" s="69"/>
      <c r="IA2540" s="69"/>
      <c r="IB2540" s="69"/>
      <c r="IC2540" s="69"/>
      <c r="ID2540" s="69"/>
      <c r="IE2540" s="69"/>
      <c r="IF2540" s="69"/>
      <c r="IG2540" s="69"/>
      <c r="IH2540" s="69"/>
      <c r="II2540" s="69"/>
      <c r="IJ2540" s="69"/>
      <c r="IK2540" s="69"/>
      <c r="IL2540" s="69"/>
      <c r="IM2540" s="69"/>
      <c r="IN2540" s="69"/>
      <c r="IO2540" s="69"/>
      <c r="IP2540" s="69"/>
      <c r="IQ2540" s="69"/>
      <c r="IR2540" s="69"/>
      <c r="IS2540" s="69"/>
      <c r="IT2540" s="69"/>
      <c r="IU2540" s="69"/>
      <c r="IV2540" s="69"/>
      <c r="IW2540" s="69"/>
      <c r="IX2540" s="69"/>
      <c r="IY2540" s="69"/>
      <c r="IZ2540" s="69"/>
      <c r="JA2540" s="69"/>
      <c r="JB2540" s="69"/>
      <c r="JC2540" s="69"/>
      <c r="JD2540" s="69"/>
      <c r="JE2540" s="69"/>
      <c r="JF2540" s="69"/>
      <c r="JG2540" s="69"/>
      <c r="JH2540" s="69"/>
      <c r="JI2540" s="69"/>
      <c r="JJ2540" s="69"/>
      <c r="JK2540" s="69"/>
      <c r="JL2540" s="69"/>
      <c r="JM2540" s="69"/>
      <c r="JN2540" s="69"/>
    </row>
    <row r="2541" spans="1:274" s="16" customFormat="1" x14ac:dyDescent="0.25">
      <c r="A2541" s="19">
        <v>2868</v>
      </c>
      <c r="B2541" s="19" t="s">
        <v>4282</v>
      </c>
      <c r="C2541" s="25"/>
      <c r="D2541" s="67" t="s">
        <v>4292</v>
      </c>
      <c r="E2541" s="25" t="s">
        <v>153</v>
      </c>
      <c r="F2541" s="25" t="s">
        <v>154</v>
      </c>
      <c r="G2541" s="25" t="s">
        <v>74</v>
      </c>
      <c r="H2541" s="25" t="s">
        <v>155</v>
      </c>
      <c r="I2541" s="68" t="s">
        <v>156</v>
      </c>
      <c r="J2541" s="68"/>
      <c r="K2541" s="25"/>
      <c r="L2541" s="25" t="s">
        <v>156</v>
      </c>
      <c r="M2541" s="25" t="s">
        <v>157</v>
      </c>
      <c r="N2541" s="25" t="s">
        <v>95</v>
      </c>
      <c r="O2541" s="68" t="s">
        <v>158</v>
      </c>
      <c r="P2541" s="25" t="s">
        <v>159</v>
      </c>
      <c r="Q2541" s="68" t="s">
        <v>160</v>
      </c>
      <c r="R2541" s="68" t="s">
        <v>120</v>
      </c>
      <c r="S2541" s="68" t="s">
        <v>65</v>
      </c>
      <c r="T2541" s="68"/>
      <c r="U2541" s="68" t="s">
        <v>66</v>
      </c>
      <c r="V2541" s="68" t="s">
        <v>67</v>
      </c>
      <c r="W2541" s="68" t="s">
        <v>68</v>
      </c>
      <c r="X2541" s="68" t="s">
        <v>69</v>
      </c>
      <c r="Y2541" s="25" t="s">
        <v>99</v>
      </c>
      <c r="Z2541" s="25" t="s">
        <v>71</v>
      </c>
      <c r="AA2541" s="26">
        <v>47</v>
      </c>
      <c r="AB2541" s="26">
        <v>5</v>
      </c>
      <c r="AC2541" s="46">
        <v>47</v>
      </c>
      <c r="AD2541" s="46">
        <v>5</v>
      </c>
      <c r="AE2541" s="19" t="s">
        <v>4284</v>
      </c>
      <c r="AF2541" s="19" t="s">
        <v>896</v>
      </c>
      <c r="AG2541" s="19" t="s">
        <v>74</v>
      </c>
      <c r="AH2541" s="13">
        <v>201</v>
      </c>
      <c r="AI2541" s="8" t="s">
        <v>76</v>
      </c>
      <c r="AJ2541" s="20"/>
      <c r="AK2541" s="20"/>
      <c r="AL2541" s="19" t="s">
        <v>511</v>
      </c>
      <c r="AM2541" s="27">
        <v>32</v>
      </c>
      <c r="AN2541" s="13">
        <v>242.34666666666664</v>
      </c>
      <c r="AO2541" s="25">
        <v>4</v>
      </c>
      <c r="AP2541" s="25" t="s">
        <v>78</v>
      </c>
      <c r="AQ2541" s="21">
        <v>1386.2943611198905</v>
      </c>
      <c r="AR2541" s="55">
        <v>5.0000000000000001E-4</v>
      </c>
      <c r="AS2541" s="25"/>
      <c r="AT2541" s="25"/>
      <c r="AU2541" s="25"/>
      <c r="AV2541" s="20"/>
      <c r="AW2541" s="20"/>
      <c r="AX2541" s="20"/>
      <c r="AY2541" s="20">
        <v>7.5733333333333324</v>
      </c>
      <c r="AZ2541" s="20" t="s">
        <v>52</v>
      </c>
      <c r="BA2541" s="69"/>
      <c r="BB2541" s="69"/>
      <c r="BC2541" s="69"/>
      <c r="BD2541" s="69"/>
      <c r="BE2541" s="69"/>
      <c r="BF2541" s="69"/>
      <c r="BG2541" s="69"/>
      <c r="BH2541" s="69"/>
      <c r="BI2541" s="69"/>
      <c r="BJ2541" s="69"/>
      <c r="BK2541" s="69"/>
      <c r="BL2541" s="69"/>
      <c r="BM2541" s="69"/>
      <c r="BN2541" s="69"/>
      <c r="BO2541" s="69"/>
      <c r="BP2541" s="69"/>
      <c r="BQ2541" s="69"/>
      <c r="BR2541" s="69"/>
      <c r="BS2541" s="69"/>
      <c r="BT2541" s="69"/>
      <c r="BU2541" s="69"/>
      <c r="BV2541" s="69"/>
      <c r="BW2541" s="69"/>
      <c r="BX2541" s="69"/>
      <c r="BY2541" s="69"/>
      <c r="BZ2541" s="69"/>
      <c r="CA2541" s="69"/>
      <c r="CB2541" s="69"/>
      <c r="CC2541" s="69"/>
      <c r="CD2541" s="69"/>
      <c r="CE2541" s="69"/>
      <c r="CF2541" s="69"/>
      <c r="CG2541" s="69"/>
      <c r="CH2541" s="69"/>
      <c r="CI2541" s="69"/>
      <c r="CJ2541" s="69"/>
      <c r="CK2541" s="69"/>
      <c r="CL2541" s="69"/>
      <c r="CM2541" s="69"/>
      <c r="CN2541" s="69"/>
      <c r="CO2541" s="69"/>
      <c r="CP2541" s="69"/>
      <c r="CQ2541" s="69"/>
      <c r="CR2541" s="69"/>
      <c r="CS2541" s="69"/>
      <c r="CT2541" s="69"/>
      <c r="CU2541" s="69"/>
      <c r="CV2541" s="69"/>
      <c r="CW2541" s="69"/>
      <c r="CX2541" s="69"/>
      <c r="CY2541" s="69"/>
      <c r="CZ2541" s="69"/>
      <c r="DA2541" s="69"/>
      <c r="DB2541" s="69"/>
      <c r="DC2541" s="69"/>
      <c r="DD2541" s="69"/>
      <c r="DE2541" s="69"/>
      <c r="DF2541" s="69"/>
      <c r="DG2541" s="69"/>
      <c r="DH2541" s="69"/>
      <c r="DI2541" s="69"/>
      <c r="DJ2541" s="69"/>
      <c r="DK2541" s="69"/>
      <c r="DL2541" s="69"/>
      <c r="DM2541" s="69"/>
      <c r="DN2541" s="69"/>
      <c r="DO2541" s="69"/>
      <c r="DP2541" s="69"/>
      <c r="DQ2541" s="69"/>
      <c r="DR2541" s="69"/>
      <c r="DS2541" s="69"/>
      <c r="DT2541" s="69"/>
      <c r="DU2541" s="69"/>
      <c r="DV2541" s="69"/>
      <c r="DW2541" s="69"/>
      <c r="DX2541" s="69"/>
      <c r="DY2541" s="69"/>
      <c r="DZ2541" s="69"/>
      <c r="EA2541" s="69"/>
      <c r="EB2541" s="69"/>
      <c r="EC2541" s="69"/>
      <c r="ED2541" s="69"/>
      <c r="EE2541" s="69"/>
      <c r="EF2541" s="69"/>
      <c r="EG2541" s="69"/>
      <c r="EH2541" s="69"/>
      <c r="EI2541" s="69"/>
      <c r="EJ2541" s="69"/>
      <c r="EK2541" s="69"/>
      <c r="EL2541" s="69"/>
      <c r="EM2541" s="69"/>
      <c r="EN2541" s="69"/>
      <c r="EO2541" s="69"/>
      <c r="EP2541" s="69"/>
      <c r="EQ2541" s="69"/>
      <c r="ER2541" s="69"/>
      <c r="ES2541" s="69"/>
      <c r="ET2541" s="69"/>
      <c r="EU2541" s="69"/>
      <c r="EV2541" s="69"/>
      <c r="EW2541" s="69"/>
      <c r="EX2541" s="69"/>
      <c r="EY2541" s="69"/>
      <c r="EZ2541" s="69"/>
      <c r="FA2541" s="69"/>
      <c r="FB2541" s="69"/>
      <c r="FC2541" s="69"/>
      <c r="FD2541" s="69"/>
      <c r="FE2541" s="69"/>
      <c r="FF2541" s="69"/>
      <c r="FG2541" s="69"/>
      <c r="FH2541" s="69"/>
      <c r="FI2541" s="69"/>
      <c r="FJ2541" s="69"/>
      <c r="FK2541" s="69"/>
      <c r="FL2541" s="69"/>
      <c r="FM2541" s="69"/>
      <c r="FN2541" s="69"/>
      <c r="FO2541" s="69"/>
      <c r="FP2541" s="69"/>
      <c r="FQ2541" s="69"/>
      <c r="FR2541" s="69"/>
      <c r="FS2541" s="69"/>
      <c r="FT2541" s="69"/>
      <c r="FU2541" s="69"/>
      <c r="FV2541" s="69"/>
      <c r="FW2541" s="69"/>
      <c r="FX2541" s="69"/>
      <c r="FY2541" s="69"/>
      <c r="FZ2541" s="69"/>
      <c r="GA2541" s="69"/>
      <c r="GB2541" s="69"/>
      <c r="GC2541" s="69"/>
      <c r="GD2541" s="69"/>
      <c r="GE2541" s="69"/>
      <c r="GF2541" s="69"/>
      <c r="GG2541" s="69"/>
      <c r="GH2541" s="69"/>
      <c r="GI2541" s="69"/>
      <c r="GJ2541" s="69"/>
      <c r="GK2541" s="69"/>
      <c r="GL2541" s="69"/>
      <c r="GM2541" s="69"/>
      <c r="GN2541" s="69"/>
      <c r="GO2541" s="69"/>
      <c r="GP2541" s="69"/>
      <c r="GQ2541" s="69"/>
      <c r="GR2541" s="69"/>
      <c r="GS2541" s="69"/>
      <c r="GT2541" s="69"/>
      <c r="GU2541" s="69"/>
      <c r="GV2541" s="69"/>
      <c r="GW2541" s="69"/>
      <c r="GX2541" s="69"/>
      <c r="GY2541" s="69"/>
      <c r="GZ2541" s="69"/>
      <c r="HA2541" s="69"/>
      <c r="HB2541" s="69"/>
      <c r="HC2541" s="69"/>
      <c r="HD2541" s="69"/>
      <c r="HE2541" s="69"/>
      <c r="HF2541" s="69"/>
      <c r="HG2541" s="69"/>
      <c r="HH2541" s="69"/>
      <c r="HI2541" s="69"/>
      <c r="HJ2541" s="69"/>
      <c r="HK2541" s="69"/>
      <c r="HL2541" s="69"/>
      <c r="HM2541" s="69"/>
      <c r="HN2541" s="69"/>
      <c r="HO2541" s="69"/>
      <c r="HP2541" s="69"/>
      <c r="HQ2541" s="69"/>
      <c r="HR2541" s="69"/>
      <c r="HS2541" s="69"/>
      <c r="HT2541" s="69"/>
      <c r="HU2541" s="69"/>
      <c r="HV2541" s="69"/>
      <c r="HW2541" s="69"/>
      <c r="HX2541" s="69"/>
      <c r="HY2541" s="69"/>
      <c r="HZ2541" s="69"/>
      <c r="IA2541" s="69"/>
      <c r="IB2541" s="69"/>
      <c r="IC2541" s="69"/>
      <c r="ID2541" s="69"/>
      <c r="IE2541" s="69"/>
      <c r="IF2541" s="69"/>
      <c r="IG2541" s="69"/>
      <c r="IH2541" s="69"/>
      <c r="II2541" s="69"/>
      <c r="IJ2541" s="69"/>
      <c r="IK2541" s="69"/>
      <c r="IL2541" s="69"/>
      <c r="IM2541" s="69"/>
      <c r="IN2541" s="69"/>
      <c r="IO2541" s="69"/>
      <c r="IP2541" s="69"/>
      <c r="IQ2541" s="69"/>
      <c r="IR2541" s="69"/>
      <c r="IS2541" s="69"/>
      <c r="IT2541" s="69"/>
      <c r="IU2541" s="69"/>
      <c r="IV2541" s="69"/>
      <c r="IW2541" s="69"/>
      <c r="IX2541" s="69"/>
      <c r="IY2541" s="69"/>
      <c r="IZ2541" s="69"/>
      <c r="JA2541" s="69"/>
      <c r="JB2541" s="69"/>
      <c r="JC2541" s="69"/>
      <c r="JD2541" s="69"/>
      <c r="JE2541" s="69"/>
      <c r="JF2541" s="69"/>
      <c r="JG2541" s="69"/>
      <c r="JH2541" s="69"/>
      <c r="JI2541" s="69"/>
      <c r="JJ2541" s="69"/>
      <c r="JK2541" s="69"/>
      <c r="JL2541" s="69"/>
      <c r="JM2541" s="69"/>
      <c r="JN2541" s="69"/>
    </row>
    <row r="2542" spans="1:274" x14ac:dyDescent="0.25">
      <c r="A2542" s="19">
        <v>2869</v>
      </c>
      <c r="B2542" s="19" t="s">
        <v>4282</v>
      </c>
      <c r="C2542" s="25"/>
      <c r="D2542" s="67" t="s">
        <v>4293</v>
      </c>
      <c r="E2542" s="25" t="s">
        <v>153</v>
      </c>
      <c r="F2542" s="25" t="s">
        <v>154</v>
      </c>
      <c r="G2542" s="25" t="s">
        <v>74</v>
      </c>
      <c r="H2542" s="25" t="s">
        <v>155</v>
      </c>
      <c r="I2542" s="68" t="s">
        <v>156</v>
      </c>
      <c r="J2542" s="68"/>
      <c r="K2542" s="25"/>
      <c r="L2542" s="25" t="s">
        <v>156</v>
      </c>
      <c r="M2542" s="25" t="s">
        <v>157</v>
      </c>
      <c r="N2542" s="25" t="s">
        <v>95</v>
      </c>
      <c r="O2542" s="68" t="s">
        <v>158</v>
      </c>
      <c r="P2542" s="25" t="s">
        <v>159</v>
      </c>
      <c r="Q2542" s="68" t="s">
        <v>160</v>
      </c>
      <c r="R2542" s="68" t="s">
        <v>120</v>
      </c>
      <c r="S2542" s="68" t="s">
        <v>65</v>
      </c>
      <c r="T2542" s="68"/>
      <c r="U2542" s="68" t="s">
        <v>66</v>
      </c>
      <c r="V2542" s="68" t="s">
        <v>67</v>
      </c>
      <c r="W2542" s="68" t="s">
        <v>68</v>
      </c>
      <c r="X2542" s="68" t="s">
        <v>69</v>
      </c>
      <c r="Y2542" s="25" t="s">
        <v>99</v>
      </c>
      <c r="Z2542" s="25" t="s">
        <v>71</v>
      </c>
      <c r="AA2542" s="26">
        <v>47</v>
      </c>
      <c r="AB2542" s="26">
        <v>5</v>
      </c>
      <c r="AC2542" s="46">
        <v>47</v>
      </c>
      <c r="AD2542" s="46">
        <v>5</v>
      </c>
      <c r="AE2542" s="19" t="s">
        <v>4284</v>
      </c>
      <c r="AF2542" s="19" t="s">
        <v>896</v>
      </c>
      <c r="AG2542" s="19" t="s">
        <v>74</v>
      </c>
      <c r="AH2542" s="13">
        <v>201</v>
      </c>
      <c r="AI2542" s="8" t="s">
        <v>76</v>
      </c>
      <c r="AJ2542" s="20"/>
      <c r="AK2542" s="20"/>
      <c r="AL2542" s="19" t="s">
        <v>511</v>
      </c>
      <c r="AM2542" s="27">
        <v>32</v>
      </c>
      <c r="AN2542" s="13">
        <v>247.04000000000002</v>
      </c>
      <c r="AO2542" s="25">
        <v>4</v>
      </c>
      <c r="AP2542" s="25" t="s">
        <v>78</v>
      </c>
      <c r="AQ2542" s="21">
        <v>1155.2453009332423</v>
      </c>
      <c r="AR2542" s="55">
        <v>5.9999999999999995E-4</v>
      </c>
      <c r="AS2542" s="25"/>
      <c r="AT2542" s="25"/>
      <c r="AU2542" s="25"/>
      <c r="AV2542" s="20"/>
      <c r="AW2542" s="20"/>
      <c r="AX2542" s="20"/>
      <c r="AY2542" s="20">
        <v>7.7200000000000006</v>
      </c>
      <c r="AZ2542" s="20" t="s">
        <v>52</v>
      </c>
      <c r="BA2542" s="69"/>
      <c r="BB2542" s="69"/>
      <c r="BC2542" s="69"/>
      <c r="BD2542" s="69"/>
      <c r="BE2542" s="69"/>
      <c r="BF2542" s="69"/>
      <c r="BG2542" s="69"/>
      <c r="BH2542" s="69"/>
      <c r="BI2542" s="69"/>
      <c r="BJ2542" s="69"/>
      <c r="BK2542" s="69"/>
      <c r="BL2542" s="69"/>
      <c r="BM2542" s="69"/>
      <c r="BN2542" s="69"/>
      <c r="BO2542" s="69"/>
      <c r="BP2542" s="69"/>
      <c r="BQ2542" s="69"/>
      <c r="BR2542" s="69"/>
      <c r="BS2542" s="69"/>
      <c r="BT2542" s="69"/>
      <c r="BU2542" s="69"/>
      <c r="BV2542" s="69"/>
      <c r="BW2542" s="69"/>
      <c r="BX2542" s="69"/>
      <c r="BY2542" s="69"/>
      <c r="BZ2542" s="69"/>
      <c r="CA2542" s="69"/>
      <c r="CB2542" s="69"/>
      <c r="CC2542" s="69"/>
      <c r="CD2542" s="69"/>
      <c r="CE2542" s="69"/>
      <c r="CF2542" s="69"/>
      <c r="CG2542" s="69"/>
      <c r="CH2542" s="69"/>
      <c r="CI2542" s="69"/>
      <c r="CJ2542" s="69"/>
      <c r="CK2542" s="69"/>
      <c r="CL2542" s="69"/>
      <c r="CM2542" s="69"/>
      <c r="CN2542" s="69"/>
      <c r="CO2542" s="69"/>
      <c r="CP2542" s="69"/>
      <c r="CQ2542" s="69"/>
      <c r="CR2542" s="69"/>
      <c r="CS2542" s="69"/>
      <c r="CT2542" s="69"/>
      <c r="CU2542" s="69"/>
      <c r="CV2542" s="69"/>
      <c r="CW2542" s="69"/>
      <c r="CX2542" s="69"/>
      <c r="CY2542" s="69"/>
      <c r="CZ2542" s="69"/>
      <c r="DA2542" s="69"/>
      <c r="DB2542" s="69"/>
      <c r="DC2542" s="69"/>
      <c r="DD2542" s="69"/>
      <c r="DE2542" s="69"/>
      <c r="DF2542" s="69"/>
      <c r="DG2542" s="69"/>
      <c r="DH2542" s="69"/>
      <c r="DI2542" s="69"/>
      <c r="DJ2542" s="69"/>
      <c r="DK2542" s="69"/>
      <c r="DL2542" s="69"/>
      <c r="DM2542" s="69"/>
      <c r="DN2542" s="69"/>
      <c r="DO2542" s="69"/>
      <c r="DP2542" s="69"/>
      <c r="DQ2542" s="69"/>
      <c r="DR2542" s="69"/>
      <c r="DS2542" s="69"/>
      <c r="DT2542" s="69"/>
      <c r="DU2542" s="69"/>
      <c r="DV2542" s="69"/>
      <c r="DW2542" s="69"/>
      <c r="DX2542" s="69"/>
      <c r="DY2542" s="69"/>
      <c r="DZ2542" s="69"/>
      <c r="EA2542" s="69"/>
      <c r="EB2542" s="69"/>
      <c r="EC2542" s="69"/>
      <c r="ED2542" s="69"/>
      <c r="EE2542" s="69"/>
      <c r="EF2542" s="69"/>
      <c r="EG2542" s="69"/>
      <c r="EH2542" s="69"/>
      <c r="EI2542" s="69"/>
      <c r="EJ2542" s="69"/>
      <c r="EK2542" s="69"/>
      <c r="EL2542" s="69"/>
      <c r="EM2542" s="69"/>
      <c r="EN2542" s="69"/>
      <c r="EO2542" s="69"/>
      <c r="EP2542" s="69"/>
      <c r="EQ2542" s="69"/>
      <c r="ER2542" s="69"/>
      <c r="ES2542" s="69"/>
      <c r="ET2542" s="69"/>
      <c r="EU2542" s="69"/>
      <c r="EV2542" s="69"/>
      <c r="EW2542" s="69"/>
      <c r="EX2542" s="69"/>
      <c r="EY2542" s="69"/>
      <c r="EZ2542" s="69"/>
      <c r="FA2542" s="69"/>
      <c r="FB2542" s="69"/>
      <c r="FC2542" s="69"/>
      <c r="FD2542" s="69"/>
      <c r="FE2542" s="69"/>
      <c r="FF2542" s="69"/>
      <c r="FG2542" s="69"/>
      <c r="FH2542" s="69"/>
      <c r="FI2542" s="69"/>
      <c r="FJ2542" s="69"/>
      <c r="FK2542" s="69"/>
      <c r="FL2542" s="69"/>
      <c r="FM2542" s="69"/>
      <c r="FN2542" s="69"/>
      <c r="FO2542" s="69"/>
      <c r="FP2542" s="69"/>
      <c r="FQ2542" s="69"/>
      <c r="FR2542" s="69"/>
      <c r="FS2542" s="69"/>
      <c r="FT2542" s="69"/>
      <c r="FU2542" s="69"/>
      <c r="FV2542" s="69"/>
      <c r="FW2542" s="69"/>
      <c r="FX2542" s="69"/>
      <c r="FY2542" s="69"/>
      <c r="FZ2542" s="69"/>
      <c r="GA2542" s="69"/>
      <c r="GB2542" s="69"/>
      <c r="GC2542" s="69"/>
      <c r="GD2542" s="69"/>
      <c r="GE2542" s="69"/>
      <c r="GF2542" s="69"/>
      <c r="GG2542" s="69"/>
      <c r="GH2542" s="69"/>
      <c r="GI2542" s="69"/>
      <c r="GJ2542" s="69"/>
      <c r="GK2542" s="69"/>
      <c r="GL2542" s="69"/>
      <c r="GM2542" s="69"/>
      <c r="GN2542" s="69"/>
      <c r="GO2542" s="69"/>
      <c r="GP2542" s="69"/>
      <c r="GQ2542" s="69"/>
      <c r="GR2542" s="69"/>
      <c r="GS2542" s="69"/>
      <c r="GT2542" s="69"/>
      <c r="GU2542" s="69"/>
      <c r="GV2542" s="69"/>
      <c r="GW2542" s="69"/>
      <c r="GX2542" s="69"/>
      <c r="GY2542" s="69"/>
      <c r="GZ2542" s="69"/>
      <c r="HA2542" s="69"/>
      <c r="HB2542" s="69"/>
      <c r="HC2542" s="69"/>
      <c r="HD2542" s="69"/>
      <c r="HE2542" s="69"/>
      <c r="HF2542" s="69"/>
      <c r="HG2542" s="69"/>
      <c r="HH2542" s="69"/>
      <c r="HI2542" s="69"/>
      <c r="HJ2542" s="69"/>
      <c r="HK2542" s="69"/>
      <c r="HL2542" s="69"/>
      <c r="HM2542" s="69"/>
      <c r="HN2542" s="69"/>
      <c r="HO2542" s="69"/>
      <c r="HP2542" s="69"/>
      <c r="HQ2542" s="69"/>
      <c r="HR2542" s="69"/>
      <c r="HS2542" s="69"/>
      <c r="HT2542" s="69"/>
      <c r="HU2542" s="69"/>
      <c r="HV2542" s="69"/>
      <c r="HW2542" s="69"/>
      <c r="HX2542" s="69"/>
      <c r="HY2542" s="69"/>
      <c r="HZ2542" s="69"/>
      <c r="IA2542" s="69"/>
      <c r="IB2542" s="69"/>
      <c r="IC2542" s="69"/>
      <c r="ID2542" s="69"/>
      <c r="IE2542" s="69"/>
      <c r="IF2542" s="69"/>
      <c r="IG2542" s="69"/>
      <c r="IH2542" s="69"/>
      <c r="II2542" s="69"/>
      <c r="IJ2542" s="69"/>
      <c r="IK2542" s="69"/>
      <c r="IL2542" s="69"/>
      <c r="IM2542" s="69"/>
      <c r="IN2542" s="69"/>
      <c r="IO2542" s="69"/>
      <c r="IP2542" s="69"/>
      <c r="IQ2542" s="69"/>
      <c r="IR2542" s="69"/>
      <c r="IS2542" s="69"/>
      <c r="IT2542" s="69"/>
      <c r="IU2542" s="69"/>
      <c r="IV2542" s="69"/>
      <c r="IW2542" s="69"/>
      <c r="IX2542" s="69"/>
      <c r="IY2542" s="69"/>
      <c r="IZ2542" s="69"/>
      <c r="JA2542" s="69"/>
      <c r="JB2542" s="69"/>
      <c r="JC2542" s="69"/>
      <c r="JD2542" s="69"/>
      <c r="JE2542" s="69"/>
      <c r="JF2542" s="69"/>
      <c r="JG2542" s="69"/>
      <c r="JH2542" s="69"/>
      <c r="JI2542" s="69"/>
      <c r="JJ2542" s="69"/>
      <c r="JK2542" s="69"/>
      <c r="JL2542" s="69"/>
      <c r="JM2542" s="69"/>
      <c r="JN2542" s="69"/>
    </row>
    <row r="2543" spans="1:274" x14ac:dyDescent="0.25">
      <c r="A2543" s="8">
        <v>2872</v>
      </c>
      <c r="B2543" s="8" t="s">
        <v>4294</v>
      </c>
      <c r="D2543" s="10" t="s">
        <v>4295</v>
      </c>
      <c r="E2543" s="9" t="s">
        <v>153</v>
      </c>
      <c r="F2543" s="9" t="s">
        <v>154</v>
      </c>
      <c r="G2543" s="9" t="s">
        <v>74</v>
      </c>
      <c r="H2543" s="9" t="s">
        <v>155</v>
      </c>
      <c r="I2543" s="11" t="s">
        <v>156</v>
      </c>
      <c r="J2543" s="11"/>
      <c r="L2543" s="9" t="s">
        <v>156</v>
      </c>
      <c r="M2543" s="9" t="s">
        <v>157</v>
      </c>
      <c r="N2543" s="9" t="s">
        <v>95</v>
      </c>
      <c r="O2543" s="11" t="s">
        <v>158</v>
      </c>
      <c r="P2543" s="9" t="s">
        <v>159</v>
      </c>
      <c r="Q2543" s="11" t="s">
        <v>160</v>
      </c>
      <c r="R2543" s="11" t="s">
        <v>120</v>
      </c>
      <c r="S2543" s="11" t="s">
        <v>65</v>
      </c>
      <c r="T2543" s="11"/>
      <c r="U2543" s="11" t="s">
        <v>66</v>
      </c>
      <c r="V2543" s="11" t="s">
        <v>67</v>
      </c>
      <c r="W2543" s="11" t="s">
        <v>68</v>
      </c>
      <c r="X2543" s="11" t="s">
        <v>69</v>
      </c>
      <c r="Y2543" s="9" t="s">
        <v>99</v>
      </c>
      <c r="Z2543" s="9" t="s">
        <v>71</v>
      </c>
      <c r="AA2543" s="12">
        <v>41.31</v>
      </c>
      <c r="AB2543" s="12">
        <v>2.21</v>
      </c>
      <c r="AC2543" s="46">
        <v>41.516666700000002</v>
      </c>
      <c r="AD2543" s="46">
        <v>2.35</v>
      </c>
      <c r="AE2543" s="8" t="s">
        <v>4296</v>
      </c>
      <c r="AF2543" s="8" t="s">
        <v>1518</v>
      </c>
      <c r="AG2543" s="8" t="s">
        <v>74</v>
      </c>
      <c r="AH2543" s="13">
        <v>267</v>
      </c>
      <c r="AI2543" s="8" t="s">
        <v>149</v>
      </c>
      <c r="AJ2543" s="14">
        <v>3</v>
      </c>
      <c r="AK2543" s="14">
        <v>3</v>
      </c>
      <c r="AM2543" s="13">
        <v>115</v>
      </c>
      <c r="AN2543" s="13">
        <v>632.5</v>
      </c>
      <c r="AO2543" s="9">
        <v>5</v>
      </c>
      <c r="AP2543" s="9" t="s">
        <v>78</v>
      </c>
      <c r="AQ2543" s="15">
        <v>15.068416968694462</v>
      </c>
      <c r="AR2543" s="59">
        <v>4.5999999999999999E-2</v>
      </c>
      <c r="AT2543" s="9" t="s">
        <v>79</v>
      </c>
      <c r="AU2543" s="9" t="s">
        <v>80</v>
      </c>
      <c r="AV2543" s="14">
        <v>4.2</v>
      </c>
      <c r="AW2543" s="14">
        <v>6.2</v>
      </c>
      <c r="AX2543" s="14">
        <v>2</v>
      </c>
      <c r="AY2543" s="14">
        <v>5.5</v>
      </c>
      <c r="AZ2543" s="14" t="s">
        <v>52</v>
      </c>
      <c r="BA2543" s="16"/>
      <c r="BB2543" s="16"/>
      <c r="BC2543" s="16"/>
      <c r="BD2543" s="16"/>
      <c r="BE2543" s="16"/>
      <c r="BF2543" s="16"/>
      <c r="BG2543" s="16"/>
      <c r="BH2543" s="16"/>
      <c r="BI2543" s="16"/>
      <c r="BJ2543" s="16"/>
      <c r="BK2543" s="16"/>
      <c r="BL2543" s="16"/>
      <c r="BM2543" s="16"/>
      <c r="BN2543" s="16"/>
      <c r="BO2543" s="16"/>
      <c r="BP2543" s="16"/>
      <c r="BQ2543" s="16"/>
      <c r="BR2543" s="16"/>
      <c r="BS2543" s="16"/>
      <c r="BT2543" s="16"/>
      <c r="BU2543" s="16"/>
      <c r="BV2543" s="16"/>
      <c r="BW2543" s="16"/>
      <c r="BX2543" s="16"/>
      <c r="BY2543" s="16"/>
      <c r="BZ2543" s="16"/>
      <c r="CA2543" s="16"/>
      <c r="CB2543" s="16"/>
      <c r="CC2543" s="16"/>
      <c r="CD2543" s="16"/>
      <c r="CE2543" s="16"/>
      <c r="CF2543" s="16"/>
      <c r="CG2543" s="16"/>
      <c r="CH2543" s="16"/>
      <c r="CI2543" s="16"/>
      <c r="CJ2543" s="16"/>
      <c r="CK2543" s="16"/>
      <c r="CL2543" s="16"/>
      <c r="CM2543" s="16"/>
      <c r="CN2543" s="16"/>
      <c r="CO2543" s="16"/>
      <c r="CP2543" s="16"/>
      <c r="CQ2543" s="16"/>
      <c r="CR2543" s="16"/>
      <c r="CS2543" s="16"/>
      <c r="CT2543" s="16"/>
      <c r="CU2543" s="16"/>
      <c r="CV2543" s="16"/>
      <c r="CW2543" s="16"/>
      <c r="CX2543" s="16"/>
      <c r="CY2543" s="16"/>
      <c r="CZ2543" s="16"/>
      <c r="DA2543" s="16"/>
      <c r="DB2543" s="16"/>
      <c r="DC2543" s="16"/>
      <c r="DD2543" s="16"/>
      <c r="DE2543" s="16"/>
      <c r="DF2543" s="16"/>
      <c r="DG2543" s="16"/>
      <c r="DH2543" s="16"/>
      <c r="DI2543" s="16"/>
      <c r="DJ2543" s="16"/>
      <c r="DK2543" s="16"/>
      <c r="DL2543" s="16"/>
      <c r="DM2543" s="16"/>
      <c r="DN2543" s="16"/>
      <c r="DO2543" s="16"/>
      <c r="DP2543" s="16"/>
      <c r="DQ2543" s="16"/>
      <c r="DR2543" s="16"/>
      <c r="DS2543" s="16"/>
      <c r="DT2543" s="16"/>
      <c r="DU2543" s="16"/>
      <c r="DV2543" s="16"/>
      <c r="DW2543" s="16"/>
      <c r="DX2543" s="16"/>
      <c r="DY2543" s="16"/>
      <c r="DZ2543" s="16"/>
      <c r="EA2543" s="16"/>
      <c r="EB2543" s="16"/>
      <c r="EC2543" s="16"/>
      <c r="ED2543" s="16"/>
      <c r="EE2543" s="16"/>
      <c r="EF2543" s="16"/>
      <c r="EG2543" s="16"/>
      <c r="EH2543" s="16"/>
      <c r="EI2543" s="16"/>
      <c r="EJ2543" s="16"/>
      <c r="EK2543" s="16"/>
      <c r="EL2543" s="16"/>
      <c r="EM2543" s="16"/>
      <c r="EN2543" s="16"/>
      <c r="EO2543" s="16"/>
      <c r="EP2543" s="16"/>
      <c r="EQ2543" s="16"/>
      <c r="ER2543" s="16"/>
      <c r="ES2543" s="16"/>
      <c r="ET2543" s="16"/>
      <c r="EU2543" s="16"/>
      <c r="EV2543" s="16"/>
      <c r="EW2543" s="16"/>
      <c r="EX2543" s="16"/>
      <c r="EY2543" s="16"/>
      <c r="EZ2543" s="16"/>
      <c r="FA2543" s="16"/>
      <c r="FB2543" s="16"/>
      <c r="FC2543" s="16"/>
      <c r="FD2543" s="16"/>
      <c r="FE2543" s="16"/>
      <c r="FF2543" s="16"/>
      <c r="FG2543" s="16"/>
      <c r="FH2543" s="16"/>
      <c r="FI2543" s="16"/>
      <c r="FJ2543" s="16"/>
      <c r="FK2543" s="16"/>
      <c r="FL2543" s="16"/>
      <c r="FM2543" s="16"/>
      <c r="FN2543" s="16"/>
      <c r="FO2543" s="16"/>
      <c r="FP2543" s="16"/>
      <c r="FQ2543" s="16"/>
      <c r="FR2543" s="16"/>
      <c r="FS2543" s="16"/>
      <c r="FT2543" s="16"/>
      <c r="FU2543" s="16"/>
      <c r="FV2543" s="16"/>
      <c r="FW2543" s="16"/>
      <c r="FX2543" s="16"/>
      <c r="FY2543" s="16"/>
      <c r="FZ2543" s="16"/>
      <c r="GA2543" s="16"/>
      <c r="GB2543" s="16"/>
      <c r="GC2543" s="16"/>
      <c r="GD2543" s="16"/>
      <c r="GE2543" s="16"/>
      <c r="GF2543" s="16"/>
      <c r="GG2543" s="16"/>
      <c r="GH2543" s="16"/>
      <c r="GI2543" s="16"/>
      <c r="GJ2543" s="16"/>
      <c r="GK2543" s="16"/>
      <c r="GL2543" s="16"/>
      <c r="GM2543" s="16"/>
      <c r="GN2543" s="16"/>
      <c r="GO2543" s="16"/>
      <c r="GP2543" s="16"/>
      <c r="GQ2543" s="16"/>
      <c r="GR2543" s="16"/>
      <c r="GS2543" s="16"/>
      <c r="GT2543" s="16"/>
      <c r="GU2543" s="16"/>
      <c r="GV2543" s="16"/>
      <c r="GW2543" s="16"/>
      <c r="GX2543" s="16"/>
      <c r="GY2543" s="16"/>
      <c r="GZ2543" s="16"/>
      <c r="HA2543" s="16"/>
      <c r="HB2543" s="16"/>
      <c r="HC2543" s="16"/>
      <c r="HD2543" s="16"/>
      <c r="HE2543" s="16"/>
      <c r="HF2543" s="16"/>
      <c r="HG2543" s="16"/>
      <c r="HH2543" s="16"/>
      <c r="HI2543" s="16"/>
      <c r="HJ2543" s="16"/>
      <c r="HK2543" s="16"/>
      <c r="HL2543" s="16"/>
      <c r="HM2543" s="16"/>
      <c r="HN2543" s="16"/>
      <c r="HO2543" s="16"/>
      <c r="HP2543" s="16"/>
      <c r="HQ2543" s="16"/>
      <c r="HR2543" s="16"/>
      <c r="HS2543" s="16"/>
      <c r="HT2543" s="16"/>
      <c r="HU2543" s="16"/>
      <c r="HV2543" s="16"/>
      <c r="HW2543" s="16"/>
      <c r="HX2543" s="16"/>
      <c r="HY2543" s="16"/>
      <c r="HZ2543" s="16"/>
      <c r="IA2543" s="16"/>
      <c r="IB2543" s="16"/>
      <c r="IC2543" s="16"/>
      <c r="ID2543" s="16"/>
      <c r="IE2543" s="16"/>
      <c r="IF2543" s="16"/>
      <c r="IG2543" s="16"/>
      <c r="IH2543" s="16"/>
      <c r="II2543" s="16"/>
      <c r="IJ2543" s="16"/>
      <c r="IK2543" s="16"/>
      <c r="IL2543" s="16"/>
      <c r="IM2543" s="16"/>
      <c r="IN2543" s="16"/>
      <c r="IO2543" s="16"/>
      <c r="IP2543" s="16"/>
      <c r="IQ2543" s="16"/>
      <c r="IR2543" s="16"/>
      <c r="IS2543" s="16"/>
      <c r="IT2543" s="16"/>
      <c r="IU2543" s="16"/>
      <c r="IV2543" s="16"/>
      <c r="IW2543" s="16"/>
      <c r="IX2543" s="16"/>
      <c r="IY2543" s="16"/>
      <c r="IZ2543" s="16"/>
      <c r="JA2543" s="16"/>
      <c r="JB2543" s="16"/>
      <c r="JC2543" s="16"/>
      <c r="JD2543" s="16"/>
      <c r="JE2543" s="16"/>
      <c r="JF2543" s="16"/>
      <c r="JG2543" s="16"/>
      <c r="JH2543" s="16"/>
      <c r="JI2543" s="16"/>
      <c r="JJ2543" s="16"/>
      <c r="JK2543" s="16"/>
      <c r="JL2543" s="16"/>
      <c r="JM2543" s="16"/>
      <c r="JN2543" s="16"/>
    </row>
    <row r="2544" spans="1:274" x14ac:dyDescent="0.25">
      <c r="A2544" s="8">
        <v>2873</v>
      </c>
      <c r="B2544" s="8" t="s">
        <v>4294</v>
      </c>
      <c r="D2544" s="10" t="s">
        <v>4297</v>
      </c>
      <c r="E2544" s="9" t="s">
        <v>153</v>
      </c>
      <c r="F2544" s="9" t="s">
        <v>154</v>
      </c>
      <c r="G2544" s="9" t="s">
        <v>74</v>
      </c>
      <c r="H2544" s="9" t="s">
        <v>155</v>
      </c>
      <c r="I2544" s="11" t="s">
        <v>156</v>
      </c>
      <c r="J2544" s="11"/>
      <c r="L2544" s="9" t="s">
        <v>156</v>
      </c>
      <c r="M2544" s="9" t="s">
        <v>157</v>
      </c>
      <c r="N2544" s="9" t="s">
        <v>95</v>
      </c>
      <c r="O2544" s="11" t="s">
        <v>158</v>
      </c>
      <c r="P2544" s="9" t="s">
        <v>159</v>
      </c>
      <c r="Q2544" s="11" t="s">
        <v>160</v>
      </c>
      <c r="R2544" s="11" t="s">
        <v>120</v>
      </c>
      <c r="S2544" s="11" t="s">
        <v>65</v>
      </c>
      <c r="T2544" s="11"/>
      <c r="U2544" s="11" t="s">
        <v>66</v>
      </c>
      <c r="V2544" s="11" t="s">
        <v>67</v>
      </c>
      <c r="W2544" s="11" t="s">
        <v>68</v>
      </c>
      <c r="X2544" s="11" t="s">
        <v>69</v>
      </c>
      <c r="Y2544" s="9" t="s">
        <v>99</v>
      </c>
      <c r="Z2544" s="9" t="s">
        <v>71</v>
      </c>
      <c r="AA2544" s="12">
        <v>41.32</v>
      </c>
      <c r="AB2544" s="12">
        <v>2.13</v>
      </c>
      <c r="AC2544" s="46">
        <v>41.533333300000002</v>
      </c>
      <c r="AD2544" s="46">
        <v>2.2166667000000002</v>
      </c>
      <c r="AE2544" s="8" t="s">
        <v>4296</v>
      </c>
      <c r="AF2544" s="8" t="s">
        <v>1518</v>
      </c>
      <c r="AG2544" s="8" t="s">
        <v>74</v>
      </c>
      <c r="AH2544" s="13">
        <v>500</v>
      </c>
      <c r="AI2544" s="8" t="s">
        <v>149</v>
      </c>
      <c r="AJ2544" s="14">
        <v>3</v>
      </c>
      <c r="AK2544" s="14">
        <v>3</v>
      </c>
      <c r="AM2544" s="13">
        <v>115</v>
      </c>
      <c r="AN2544" s="13">
        <v>264.5</v>
      </c>
      <c r="AO2544" s="9">
        <v>5</v>
      </c>
      <c r="AP2544" s="9" t="s">
        <v>78</v>
      </c>
      <c r="AQ2544" s="15">
        <v>21.004460016968039</v>
      </c>
      <c r="AR2544" s="59">
        <v>3.3000000000000002E-2</v>
      </c>
      <c r="AT2544" s="9" t="s">
        <v>79</v>
      </c>
      <c r="AU2544" s="9" t="s">
        <v>80</v>
      </c>
      <c r="AV2544" s="14">
        <v>1.6</v>
      </c>
      <c r="AW2544" s="14">
        <v>2.9</v>
      </c>
      <c r="AX2544" s="14">
        <v>1.3</v>
      </c>
      <c r="AY2544" s="14">
        <v>2.2999999999999998</v>
      </c>
      <c r="AZ2544" s="14" t="s">
        <v>52</v>
      </c>
      <c r="BA2544" s="16"/>
      <c r="BB2544" s="16"/>
      <c r="BC2544" s="16"/>
      <c r="BD2544" s="16"/>
      <c r="BE2544" s="16"/>
      <c r="BF2544" s="16"/>
      <c r="BG2544" s="16"/>
      <c r="BH2544" s="16"/>
      <c r="BI2544" s="16"/>
      <c r="BJ2544" s="16"/>
      <c r="BK2544" s="16"/>
      <c r="BL2544" s="16"/>
      <c r="BM2544" s="16"/>
      <c r="BN2544" s="16"/>
      <c r="BO2544" s="16"/>
      <c r="BP2544" s="16"/>
      <c r="BQ2544" s="16"/>
      <c r="BR2544" s="16"/>
      <c r="BS2544" s="16"/>
      <c r="BT2544" s="16"/>
      <c r="BU2544" s="16"/>
      <c r="BV2544" s="16"/>
      <c r="BW2544" s="16"/>
      <c r="BX2544" s="16"/>
      <c r="BY2544" s="16"/>
      <c r="BZ2544" s="16"/>
      <c r="CA2544" s="16"/>
      <c r="CB2544" s="16"/>
      <c r="CC2544" s="16"/>
      <c r="CD2544" s="16"/>
      <c r="CE2544" s="16"/>
      <c r="CF2544" s="16"/>
      <c r="CG2544" s="16"/>
      <c r="CH2544" s="16"/>
      <c r="CI2544" s="16"/>
      <c r="CJ2544" s="16"/>
      <c r="CK2544" s="16"/>
      <c r="CL2544" s="16"/>
      <c r="CM2544" s="16"/>
      <c r="CN2544" s="16"/>
      <c r="CO2544" s="16"/>
      <c r="CP2544" s="16"/>
      <c r="CQ2544" s="16"/>
      <c r="CR2544" s="16"/>
      <c r="CS2544" s="16"/>
      <c r="CT2544" s="16"/>
      <c r="CU2544" s="16"/>
      <c r="CV2544" s="16"/>
      <c r="CW2544" s="16"/>
      <c r="CX2544" s="16"/>
      <c r="CY2544" s="16"/>
      <c r="CZ2544" s="16"/>
      <c r="DA2544" s="16"/>
      <c r="DB2544" s="16"/>
      <c r="DC2544" s="16"/>
      <c r="DD2544" s="16"/>
      <c r="DE2544" s="16"/>
      <c r="DF2544" s="16"/>
      <c r="DG2544" s="16"/>
      <c r="DH2544" s="16"/>
      <c r="DI2544" s="16"/>
      <c r="DJ2544" s="16"/>
      <c r="DK2544" s="16"/>
      <c r="DL2544" s="16"/>
      <c r="DM2544" s="16"/>
      <c r="DN2544" s="16"/>
      <c r="DO2544" s="16"/>
      <c r="DP2544" s="16"/>
      <c r="DQ2544" s="16"/>
      <c r="DR2544" s="16"/>
      <c r="DS2544" s="16"/>
      <c r="DT2544" s="16"/>
      <c r="DU2544" s="16"/>
      <c r="DV2544" s="16"/>
      <c r="DW2544" s="16"/>
      <c r="DX2544" s="16"/>
      <c r="DY2544" s="16"/>
      <c r="DZ2544" s="16"/>
      <c r="EA2544" s="16"/>
      <c r="EB2544" s="16"/>
      <c r="EC2544" s="16"/>
      <c r="ED2544" s="16"/>
      <c r="EE2544" s="16"/>
      <c r="EF2544" s="16"/>
      <c r="EG2544" s="16"/>
      <c r="EH2544" s="16"/>
      <c r="EI2544" s="16"/>
      <c r="EJ2544" s="16"/>
      <c r="EK2544" s="16"/>
      <c r="EL2544" s="16"/>
      <c r="EM2544" s="16"/>
      <c r="EN2544" s="16"/>
      <c r="EO2544" s="16"/>
      <c r="EP2544" s="16"/>
      <c r="EQ2544" s="16"/>
      <c r="ER2544" s="16"/>
      <c r="ES2544" s="16"/>
      <c r="ET2544" s="16"/>
      <c r="EU2544" s="16"/>
      <c r="EV2544" s="16"/>
      <c r="EW2544" s="16"/>
      <c r="EX2544" s="16"/>
      <c r="EY2544" s="16"/>
      <c r="EZ2544" s="16"/>
      <c r="FA2544" s="16"/>
      <c r="FB2544" s="16"/>
      <c r="FC2544" s="16"/>
      <c r="FD2544" s="16"/>
      <c r="FE2544" s="16"/>
      <c r="FF2544" s="16"/>
      <c r="FG2544" s="16"/>
      <c r="FH2544" s="16"/>
      <c r="FI2544" s="16"/>
      <c r="FJ2544" s="16"/>
      <c r="FK2544" s="16"/>
      <c r="FL2544" s="16"/>
      <c r="FM2544" s="16"/>
      <c r="FN2544" s="16"/>
      <c r="FO2544" s="16"/>
      <c r="FP2544" s="16"/>
      <c r="FQ2544" s="16"/>
      <c r="FR2544" s="16"/>
      <c r="FS2544" s="16"/>
      <c r="FT2544" s="16"/>
      <c r="FU2544" s="16"/>
      <c r="FV2544" s="16"/>
      <c r="FW2544" s="16"/>
      <c r="FX2544" s="16"/>
      <c r="FY2544" s="16"/>
      <c r="FZ2544" s="16"/>
      <c r="GA2544" s="16"/>
      <c r="GB2544" s="16"/>
      <c r="GC2544" s="16"/>
      <c r="GD2544" s="16"/>
      <c r="GE2544" s="16"/>
      <c r="GF2544" s="16"/>
      <c r="GG2544" s="16"/>
      <c r="GH2544" s="16"/>
      <c r="GI2544" s="16"/>
      <c r="GJ2544" s="16"/>
      <c r="GK2544" s="16"/>
      <c r="GL2544" s="16"/>
      <c r="GM2544" s="16"/>
      <c r="GN2544" s="16"/>
      <c r="GO2544" s="16"/>
      <c r="GP2544" s="16"/>
      <c r="GQ2544" s="16"/>
      <c r="GR2544" s="16"/>
      <c r="GS2544" s="16"/>
      <c r="GT2544" s="16"/>
      <c r="GU2544" s="16"/>
      <c r="GV2544" s="16"/>
      <c r="GW2544" s="16"/>
      <c r="GX2544" s="16"/>
      <c r="GY2544" s="16"/>
      <c r="GZ2544" s="16"/>
      <c r="HA2544" s="16"/>
      <c r="HB2544" s="16"/>
      <c r="HC2544" s="16"/>
      <c r="HD2544" s="16"/>
      <c r="HE2544" s="16"/>
      <c r="HF2544" s="16"/>
      <c r="HG2544" s="16"/>
      <c r="HH2544" s="16"/>
      <c r="HI2544" s="16"/>
      <c r="HJ2544" s="16"/>
      <c r="HK2544" s="16"/>
      <c r="HL2544" s="16"/>
      <c r="HM2544" s="16"/>
      <c r="HN2544" s="16"/>
      <c r="HO2544" s="16"/>
      <c r="HP2544" s="16"/>
      <c r="HQ2544" s="16"/>
      <c r="HR2544" s="16"/>
      <c r="HS2544" s="16"/>
      <c r="HT2544" s="16"/>
      <c r="HU2544" s="16"/>
      <c r="HV2544" s="16"/>
      <c r="HW2544" s="16"/>
      <c r="HX2544" s="16"/>
      <c r="HY2544" s="16"/>
      <c r="HZ2544" s="16"/>
      <c r="IA2544" s="16"/>
      <c r="IB2544" s="16"/>
      <c r="IC2544" s="16"/>
      <c r="ID2544" s="16"/>
      <c r="IE2544" s="16"/>
      <c r="IF2544" s="16"/>
      <c r="IG2544" s="16"/>
      <c r="IH2544" s="16"/>
      <c r="II2544" s="16"/>
      <c r="IJ2544" s="16"/>
      <c r="IK2544" s="16"/>
      <c r="IL2544" s="16"/>
      <c r="IM2544" s="16"/>
      <c r="IN2544" s="16"/>
      <c r="IO2544" s="16"/>
      <c r="IP2544" s="16"/>
      <c r="IQ2544" s="16"/>
      <c r="IR2544" s="16"/>
      <c r="IS2544" s="16"/>
      <c r="IT2544" s="16"/>
      <c r="IU2544" s="16"/>
      <c r="IV2544" s="16"/>
      <c r="IW2544" s="16"/>
      <c r="IX2544" s="16"/>
      <c r="IY2544" s="16"/>
      <c r="IZ2544" s="16"/>
      <c r="JA2544" s="16"/>
      <c r="JB2544" s="16"/>
      <c r="JC2544" s="16"/>
      <c r="JD2544" s="16"/>
      <c r="JE2544" s="16"/>
      <c r="JF2544" s="16"/>
      <c r="JG2544" s="16"/>
      <c r="JH2544" s="16"/>
      <c r="JI2544" s="16"/>
      <c r="JJ2544" s="16"/>
      <c r="JK2544" s="16"/>
      <c r="JL2544" s="16"/>
      <c r="JM2544" s="16"/>
      <c r="JN2544" s="16"/>
    </row>
    <row r="2545" spans="1:274" x14ac:dyDescent="0.25">
      <c r="A2545" s="8">
        <v>2874</v>
      </c>
      <c r="B2545" s="8" t="s">
        <v>4294</v>
      </c>
      <c r="D2545" s="10" t="s">
        <v>4298</v>
      </c>
      <c r="E2545" s="9" t="s">
        <v>153</v>
      </c>
      <c r="F2545" s="9" t="s">
        <v>154</v>
      </c>
      <c r="G2545" s="9" t="s">
        <v>74</v>
      </c>
      <c r="H2545" s="9" t="s">
        <v>155</v>
      </c>
      <c r="I2545" s="11" t="s">
        <v>156</v>
      </c>
      <c r="J2545" s="11"/>
      <c r="L2545" s="9" t="s">
        <v>156</v>
      </c>
      <c r="M2545" s="9" t="s">
        <v>157</v>
      </c>
      <c r="N2545" s="9" t="s">
        <v>95</v>
      </c>
      <c r="O2545" s="11" t="s">
        <v>158</v>
      </c>
      <c r="P2545" s="9" t="s">
        <v>159</v>
      </c>
      <c r="Q2545" s="11" t="s">
        <v>160</v>
      </c>
      <c r="R2545" s="11" t="s">
        <v>120</v>
      </c>
      <c r="S2545" s="11" t="s">
        <v>65</v>
      </c>
      <c r="T2545" s="11"/>
      <c r="U2545" s="11" t="s">
        <v>66</v>
      </c>
      <c r="V2545" s="11" t="s">
        <v>67</v>
      </c>
      <c r="W2545" s="11" t="s">
        <v>68</v>
      </c>
      <c r="X2545" s="11" t="s">
        <v>69</v>
      </c>
      <c r="Y2545" s="9" t="s">
        <v>99</v>
      </c>
      <c r="Z2545" s="9" t="s">
        <v>71</v>
      </c>
      <c r="AA2545" s="12">
        <v>41.27</v>
      </c>
      <c r="AB2545" s="12">
        <v>2.09</v>
      </c>
      <c r="AC2545" s="46">
        <v>41.45</v>
      </c>
      <c r="AD2545" s="46">
        <v>2.15</v>
      </c>
      <c r="AE2545" s="8" t="s">
        <v>4296</v>
      </c>
      <c r="AF2545" s="8" t="s">
        <v>1518</v>
      </c>
      <c r="AG2545" s="8" t="s">
        <v>74</v>
      </c>
      <c r="AH2545" s="13">
        <v>445</v>
      </c>
      <c r="AI2545" s="8" t="s">
        <v>149</v>
      </c>
      <c r="AJ2545" s="14">
        <v>2</v>
      </c>
      <c r="AK2545" s="14">
        <v>2</v>
      </c>
      <c r="AM2545" s="13">
        <v>115</v>
      </c>
      <c r="AN2545" s="13">
        <v>563.5</v>
      </c>
      <c r="AO2545" s="9">
        <v>5</v>
      </c>
      <c r="AP2545" s="9" t="s">
        <v>78</v>
      </c>
      <c r="AQ2545" s="15">
        <v>115.52453009332422</v>
      </c>
      <c r="AR2545" s="59">
        <v>6.0000000000000001E-3</v>
      </c>
      <c r="AT2545" s="9" t="s">
        <v>79</v>
      </c>
      <c r="AU2545" s="9" t="s">
        <v>80</v>
      </c>
      <c r="AV2545" s="14">
        <v>4.3</v>
      </c>
      <c r="AW2545" s="14">
        <v>6.2</v>
      </c>
      <c r="AX2545" s="14">
        <v>1.9</v>
      </c>
      <c r="AY2545" s="14">
        <v>4.9000000000000004</v>
      </c>
      <c r="AZ2545" s="14" t="s">
        <v>52</v>
      </c>
      <c r="BA2545" s="16"/>
      <c r="BB2545" s="16"/>
      <c r="BC2545" s="16"/>
      <c r="BD2545" s="16"/>
      <c r="BE2545" s="16"/>
      <c r="BF2545" s="16"/>
      <c r="BG2545" s="16"/>
      <c r="BH2545" s="16"/>
      <c r="BI2545" s="16"/>
      <c r="BJ2545" s="16"/>
      <c r="BK2545" s="16"/>
      <c r="BL2545" s="16"/>
      <c r="BM2545" s="16"/>
      <c r="BN2545" s="16"/>
      <c r="BO2545" s="16"/>
      <c r="BP2545" s="16"/>
      <c r="BQ2545" s="16"/>
      <c r="BR2545" s="16"/>
      <c r="BS2545" s="16"/>
      <c r="BT2545" s="16"/>
      <c r="BU2545" s="16"/>
      <c r="BV2545" s="16"/>
      <c r="BW2545" s="16"/>
      <c r="BX2545" s="16"/>
      <c r="BY2545" s="16"/>
      <c r="BZ2545" s="16"/>
      <c r="CA2545" s="16"/>
      <c r="CB2545" s="16"/>
      <c r="CC2545" s="16"/>
      <c r="CD2545" s="16"/>
      <c r="CE2545" s="16"/>
      <c r="CF2545" s="16"/>
      <c r="CG2545" s="16"/>
      <c r="CH2545" s="16"/>
      <c r="CI2545" s="16"/>
      <c r="CJ2545" s="16"/>
      <c r="CK2545" s="16"/>
      <c r="CL2545" s="16"/>
      <c r="CM2545" s="16"/>
      <c r="CN2545" s="16"/>
      <c r="CO2545" s="16"/>
      <c r="CP2545" s="16"/>
      <c r="CQ2545" s="16"/>
      <c r="CR2545" s="16"/>
      <c r="CS2545" s="16"/>
      <c r="CT2545" s="16"/>
      <c r="CU2545" s="16"/>
      <c r="CV2545" s="16"/>
      <c r="CW2545" s="16"/>
      <c r="CX2545" s="16"/>
      <c r="CY2545" s="16"/>
      <c r="CZ2545" s="16"/>
      <c r="DA2545" s="16"/>
      <c r="DB2545" s="16"/>
      <c r="DC2545" s="16"/>
      <c r="DD2545" s="16"/>
      <c r="DE2545" s="16"/>
      <c r="DF2545" s="16"/>
      <c r="DG2545" s="16"/>
      <c r="DH2545" s="16"/>
      <c r="DI2545" s="16"/>
      <c r="DJ2545" s="16"/>
      <c r="DK2545" s="16"/>
      <c r="DL2545" s="16"/>
      <c r="DM2545" s="16"/>
      <c r="DN2545" s="16"/>
      <c r="DO2545" s="16"/>
      <c r="DP2545" s="16"/>
      <c r="DQ2545" s="16"/>
      <c r="DR2545" s="16"/>
      <c r="DS2545" s="16"/>
      <c r="DT2545" s="16"/>
      <c r="DU2545" s="16"/>
      <c r="DV2545" s="16"/>
      <c r="DW2545" s="16"/>
      <c r="DX2545" s="16"/>
      <c r="DY2545" s="16"/>
      <c r="DZ2545" s="16"/>
      <c r="EA2545" s="16"/>
      <c r="EB2545" s="16"/>
      <c r="EC2545" s="16"/>
      <c r="ED2545" s="16"/>
      <c r="EE2545" s="16"/>
      <c r="EF2545" s="16"/>
      <c r="EG2545" s="16"/>
      <c r="EH2545" s="16"/>
      <c r="EI2545" s="16"/>
      <c r="EJ2545" s="16"/>
      <c r="EK2545" s="16"/>
      <c r="EL2545" s="16"/>
      <c r="EM2545" s="16"/>
      <c r="EN2545" s="16"/>
      <c r="EO2545" s="16"/>
      <c r="EP2545" s="16"/>
      <c r="EQ2545" s="16"/>
      <c r="ER2545" s="16"/>
      <c r="ES2545" s="16"/>
      <c r="ET2545" s="16"/>
      <c r="EU2545" s="16"/>
      <c r="EV2545" s="16"/>
      <c r="EW2545" s="16"/>
      <c r="EX2545" s="16"/>
      <c r="EY2545" s="16"/>
      <c r="EZ2545" s="16"/>
      <c r="FA2545" s="16"/>
      <c r="FB2545" s="16"/>
      <c r="FC2545" s="16"/>
      <c r="FD2545" s="16"/>
      <c r="FE2545" s="16"/>
      <c r="FF2545" s="16"/>
      <c r="FG2545" s="16"/>
      <c r="FH2545" s="16"/>
      <c r="FI2545" s="16"/>
      <c r="FJ2545" s="16"/>
      <c r="FK2545" s="16"/>
      <c r="FL2545" s="16"/>
      <c r="FM2545" s="16"/>
      <c r="FN2545" s="16"/>
      <c r="FO2545" s="16"/>
      <c r="FP2545" s="16"/>
      <c r="FQ2545" s="16"/>
      <c r="FR2545" s="16"/>
      <c r="FS2545" s="16"/>
      <c r="FT2545" s="16"/>
      <c r="FU2545" s="16"/>
      <c r="FV2545" s="16"/>
      <c r="FW2545" s="16"/>
      <c r="FX2545" s="16"/>
      <c r="FY2545" s="16"/>
      <c r="FZ2545" s="16"/>
      <c r="GA2545" s="16"/>
      <c r="GB2545" s="16"/>
      <c r="GC2545" s="16"/>
      <c r="GD2545" s="16"/>
      <c r="GE2545" s="16"/>
      <c r="GF2545" s="16"/>
      <c r="GG2545" s="16"/>
      <c r="GH2545" s="16"/>
      <c r="GI2545" s="16"/>
      <c r="GJ2545" s="16"/>
      <c r="GK2545" s="16"/>
      <c r="GL2545" s="16"/>
      <c r="GM2545" s="16"/>
      <c r="GN2545" s="16"/>
      <c r="GO2545" s="16"/>
      <c r="GP2545" s="16"/>
      <c r="GQ2545" s="16"/>
      <c r="GR2545" s="16"/>
      <c r="GS2545" s="16"/>
      <c r="GT2545" s="16"/>
      <c r="GU2545" s="16"/>
      <c r="GV2545" s="16"/>
      <c r="GW2545" s="16"/>
      <c r="GX2545" s="16"/>
      <c r="GY2545" s="16"/>
      <c r="GZ2545" s="16"/>
      <c r="HA2545" s="16"/>
      <c r="HB2545" s="16"/>
      <c r="HC2545" s="16"/>
      <c r="HD2545" s="16"/>
      <c r="HE2545" s="16"/>
      <c r="HF2545" s="16"/>
      <c r="HG2545" s="16"/>
      <c r="HH2545" s="16"/>
      <c r="HI2545" s="16"/>
      <c r="HJ2545" s="16"/>
      <c r="HK2545" s="16"/>
      <c r="HL2545" s="16"/>
      <c r="HM2545" s="16"/>
      <c r="HN2545" s="16"/>
      <c r="HO2545" s="16"/>
      <c r="HP2545" s="16"/>
      <c r="HQ2545" s="16"/>
      <c r="HR2545" s="16"/>
      <c r="HS2545" s="16"/>
      <c r="HT2545" s="16"/>
      <c r="HU2545" s="16"/>
      <c r="HV2545" s="16"/>
      <c r="HW2545" s="16"/>
      <c r="HX2545" s="16"/>
      <c r="HY2545" s="16"/>
      <c r="HZ2545" s="16"/>
      <c r="IA2545" s="16"/>
      <c r="IB2545" s="16"/>
      <c r="IC2545" s="16"/>
      <c r="ID2545" s="16"/>
      <c r="IE2545" s="16"/>
      <c r="IF2545" s="16"/>
      <c r="IG2545" s="16"/>
      <c r="IH2545" s="16"/>
      <c r="II2545" s="16"/>
      <c r="IJ2545" s="16"/>
      <c r="IK2545" s="16"/>
      <c r="IL2545" s="16"/>
      <c r="IM2545" s="16"/>
      <c r="IN2545" s="16"/>
      <c r="IO2545" s="16"/>
      <c r="IP2545" s="16"/>
      <c r="IQ2545" s="16"/>
      <c r="IR2545" s="16"/>
      <c r="IS2545" s="16"/>
      <c r="IT2545" s="16"/>
      <c r="IU2545" s="16"/>
      <c r="IV2545" s="16"/>
      <c r="IW2545" s="16"/>
      <c r="IX2545" s="16"/>
      <c r="IY2545" s="16"/>
      <c r="IZ2545" s="16"/>
      <c r="JA2545" s="16"/>
      <c r="JB2545" s="16"/>
      <c r="JC2545" s="16"/>
      <c r="JD2545" s="16"/>
      <c r="JE2545" s="16"/>
      <c r="JF2545" s="16"/>
      <c r="JG2545" s="16"/>
      <c r="JH2545" s="16"/>
      <c r="JI2545" s="16"/>
      <c r="JJ2545" s="16"/>
      <c r="JK2545" s="16"/>
      <c r="JL2545" s="16"/>
      <c r="JM2545" s="16"/>
      <c r="JN2545" s="16"/>
    </row>
    <row r="2546" spans="1:274" s="16" customFormat="1" x14ac:dyDescent="0.25">
      <c r="A2546" s="8">
        <v>2875</v>
      </c>
      <c r="B2546" s="8" t="s">
        <v>4294</v>
      </c>
      <c r="C2546" s="9"/>
      <c r="D2546" s="10" t="s">
        <v>4299</v>
      </c>
      <c r="E2546" s="9" t="s">
        <v>153</v>
      </c>
      <c r="F2546" s="9" t="s">
        <v>154</v>
      </c>
      <c r="G2546" s="9" t="s">
        <v>74</v>
      </c>
      <c r="H2546" s="9" t="s">
        <v>155</v>
      </c>
      <c r="I2546" s="11" t="s">
        <v>156</v>
      </c>
      <c r="J2546" s="11"/>
      <c r="K2546" s="9"/>
      <c r="L2546" s="9" t="s">
        <v>156</v>
      </c>
      <c r="M2546" s="9" t="s">
        <v>157</v>
      </c>
      <c r="N2546" s="9" t="s">
        <v>95</v>
      </c>
      <c r="O2546" s="11" t="s">
        <v>158</v>
      </c>
      <c r="P2546" s="9" t="s">
        <v>159</v>
      </c>
      <c r="Q2546" s="11" t="s">
        <v>160</v>
      </c>
      <c r="R2546" s="11" t="s">
        <v>120</v>
      </c>
      <c r="S2546" s="11" t="s">
        <v>65</v>
      </c>
      <c r="T2546" s="11"/>
      <c r="U2546" s="11" t="s">
        <v>66</v>
      </c>
      <c r="V2546" s="11" t="s">
        <v>67</v>
      </c>
      <c r="W2546" s="11" t="s">
        <v>68</v>
      </c>
      <c r="X2546" s="11" t="s">
        <v>69</v>
      </c>
      <c r="Y2546" s="9" t="s">
        <v>99</v>
      </c>
      <c r="Z2546" s="9" t="s">
        <v>71</v>
      </c>
      <c r="AA2546" s="12">
        <v>41.29</v>
      </c>
      <c r="AB2546" s="12">
        <v>2.16</v>
      </c>
      <c r="AC2546" s="46">
        <v>41.483333299999998</v>
      </c>
      <c r="AD2546" s="46">
        <v>2.2666667</v>
      </c>
      <c r="AE2546" s="8" t="s">
        <v>4296</v>
      </c>
      <c r="AF2546" s="8" t="s">
        <v>1518</v>
      </c>
      <c r="AG2546" s="8" t="s">
        <v>74</v>
      </c>
      <c r="AH2546" s="13">
        <v>495</v>
      </c>
      <c r="AI2546" s="8" t="s">
        <v>149</v>
      </c>
      <c r="AJ2546" s="14">
        <v>3</v>
      </c>
      <c r="AK2546" s="14">
        <v>3</v>
      </c>
      <c r="AL2546" s="8"/>
      <c r="AM2546" s="13">
        <v>115</v>
      </c>
      <c r="AN2546" s="13">
        <v>747.5</v>
      </c>
      <c r="AO2546" s="9">
        <v>5</v>
      </c>
      <c r="AP2546" s="9" t="s">
        <v>78</v>
      </c>
      <c r="AQ2546" s="15">
        <v>24.755256448569472</v>
      </c>
      <c r="AR2546" s="59">
        <v>2.8000000000000001E-2</v>
      </c>
      <c r="AS2546" s="9"/>
      <c r="AT2546" s="9" t="s">
        <v>79</v>
      </c>
      <c r="AU2546" s="9" t="s">
        <v>80</v>
      </c>
      <c r="AV2546" s="14">
        <v>6.2</v>
      </c>
      <c r="AW2546" s="14">
        <v>7.9</v>
      </c>
      <c r="AX2546" s="14">
        <v>1.7</v>
      </c>
      <c r="AY2546" s="14">
        <v>6.5</v>
      </c>
      <c r="AZ2546" s="14" t="s">
        <v>52</v>
      </c>
    </row>
    <row r="2547" spans="1:274" x14ac:dyDescent="0.25">
      <c r="A2547" s="8">
        <v>2876</v>
      </c>
      <c r="B2547" s="8" t="s">
        <v>4294</v>
      </c>
      <c r="D2547" s="10" t="s">
        <v>4300</v>
      </c>
      <c r="E2547" s="9" t="s">
        <v>153</v>
      </c>
      <c r="F2547" s="9" t="s">
        <v>154</v>
      </c>
      <c r="G2547" s="9" t="s">
        <v>74</v>
      </c>
      <c r="H2547" s="9" t="s">
        <v>155</v>
      </c>
      <c r="I2547" s="11" t="s">
        <v>156</v>
      </c>
      <c r="J2547" s="11"/>
      <c r="L2547" s="9" t="s">
        <v>156</v>
      </c>
      <c r="M2547" s="9" t="s">
        <v>157</v>
      </c>
      <c r="N2547" s="9" t="s">
        <v>95</v>
      </c>
      <c r="O2547" s="11" t="s">
        <v>158</v>
      </c>
      <c r="P2547" s="9" t="s">
        <v>159</v>
      </c>
      <c r="Q2547" s="11" t="s">
        <v>160</v>
      </c>
      <c r="R2547" s="11" t="s">
        <v>120</v>
      </c>
      <c r="S2547" s="11" t="s">
        <v>65</v>
      </c>
      <c r="T2547" s="11"/>
      <c r="U2547" s="11" t="s">
        <v>66</v>
      </c>
      <c r="V2547" s="11" t="s">
        <v>67</v>
      </c>
      <c r="W2547" s="11" t="s">
        <v>68</v>
      </c>
      <c r="X2547" s="11" t="s">
        <v>69</v>
      </c>
      <c r="Y2547" s="9" t="s">
        <v>99</v>
      </c>
      <c r="Z2547" s="9" t="s">
        <v>71</v>
      </c>
      <c r="AA2547" s="12">
        <v>41.45</v>
      </c>
      <c r="AB2547" s="12">
        <v>2.16</v>
      </c>
      <c r="AC2547" s="46">
        <v>41.75</v>
      </c>
      <c r="AD2547" s="46">
        <v>2.2666667</v>
      </c>
      <c r="AE2547" s="8" t="s">
        <v>4296</v>
      </c>
      <c r="AF2547" s="8" t="s">
        <v>1518</v>
      </c>
      <c r="AG2547" s="8" t="s">
        <v>74</v>
      </c>
      <c r="AH2547" s="13">
        <v>446</v>
      </c>
      <c r="AI2547" s="8" t="s">
        <v>149</v>
      </c>
      <c r="AJ2547" s="14">
        <v>2</v>
      </c>
      <c r="AK2547" s="14">
        <v>2</v>
      </c>
      <c r="AM2547" s="13">
        <v>115</v>
      </c>
      <c r="AN2547" s="13">
        <v>586.5</v>
      </c>
      <c r="AO2547" s="9">
        <v>5</v>
      </c>
      <c r="AP2547" s="9" t="s">
        <v>78</v>
      </c>
      <c r="AQ2547" s="15">
        <v>86.643397569993155</v>
      </c>
      <c r="AR2547" s="59">
        <v>8.0000000000000002E-3</v>
      </c>
      <c r="AT2547" s="9" t="s">
        <v>79</v>
      </c>
      <c r="AU2547" s="9" t="s">
        <v>80</v>
      </c>
      <c r="AV2547" s="14">
        <v>4.0999999999999996</v>
      </c>
      <c r="AW2547" s="14">
        <v>6.1</v>
      </c>
      <c r="AX2547" s="14">
        <v>2</v>
      </c>
      <c r="AY2547" s="14">
        <v>5.0999999999999996</v>
      </c>
      <c r="AZ2547" s="14" t="s">
        <v>52</v>
      </c>
      <c r="BA2547" s="16"/>
      <c r="BB2547" s="16"/>
      <c r="BC2547" s="16"/>
      <c r="BD2547" s="16"/>
      <c r="BE2547" s="16"/>
      <c r="BF2547" s="16"/>
      <c r="BG2547" s="16"/>
      <c r="BH2547" s="16"/>
      <c r="BI2547" s="16"/>
      <c r="BJ2547" s="16"/>
      <c r="BK2547" s="16"/>
      <c r="BL2547" s="16"/>
      <c r="BM2547" s="16"/>
      <c r="BN2547" s="16"/>
      <c r="BO2547" s="16"/>
      <c r="BP2547" s="16"/>
      <c r="BQ2547" s="16"/>
      <c r="BR2547" s="16"/>
      <c r="BS2547" s="16"/>
      <c r="BT2547" s="16"/>
      <c r="BU2547" s="16"/>
      <c r="BV2547" s="16"/>
      <c r="BW2547" s="16"/>
      <c r="BX2547" s="16"/>
      <c r="BY2547" s="16"/>
      <c r="BZ2547" s="16"/>
      <c r="CA2547" s="16"/>
      <c r="CB2547" s="16"/>
      <c r="CC2547" s="16"/>
      <c r="CD2547" s="16"/>
      <c r="CE2547" s="16"/>
      <c r="CF2547" s="16"/>
      <c r="CG2547" s="16"/>
      <c r="CH2547" s="16"/>
      <c r="CI2547" s="16"/>
      <c r="CJ2547" s="16"/>
      <c r="CK2547" s="16"/>
      <c r="CL2547" s="16"/>
      <c r="CM2547" s="16"/>
      <c r="CN2547" s="16"/>
      <c r="CO2547" s="16"/>
      <c r="CP2547" s="16"/>
      <c r="CQ2547" s="16"/>
      <c r="CR2547" s="16"/>
      <c r="CS2547" s="16"/>
      <c r="CT2547" s="16"/>
      <c r="CU2547" s="16"/>
      <c r="CV2547" s="16"/>
      <c r="CW2547" s="16"/>
      <c r="CX2547" s="16"/>
      <c r="CY2547" s="16"/>
      <c r="CZ2547" s="16"/>
      <c r="DA2547" s="16"/>
      <c r="DB2547" s="16"/>
      <c r="DC2547" s="16"/>
      <c r="DD2547" s="16"/>
      <c r="DE2547" s="16"/>
      <c r="DF2547" s="16"/>
      <c r="DG2547" s="16"/>
      <c r="DH2547" s="16"/>
      <c r="DI2547" s="16"/>
      <c r="DJ2547" s="16"/>
      <c r="DK2547" s="16"/>
      <c r="DL2547" s="16"/>
      <c r="DM2547" s="16"/>
      <c r="DN2547" s="16"/>
      <c r="DO2547" s="16"/>
      <c r="DP2547" s="16"/>
      <c r="DQ2547" s="16"/>
      <c r="DR2547" s="16"/>
      <c r="DS2547" s="16"/>
      <c r="DT2547" s="16"/>
      <c r="DU2547" s="16"/>
      <c r="DV2547" s="16"/>
      <c r="DW2547" s="16"/>
      <c r="DX2547" s="16"/>
      <c r="DY2547" s="16"/>
      <c r="DZ2547" s="16"/>
      <c r="EA2547" s="16"/>
      <c r="EB2547" s="16"/>
      <c r="EC2547" s="16"/>
      <c r="ED2547" s="16"/>
      <c r="EE2547" s="16"/>
      <c r="EF2547" s="16"/>
      <c r="EG2547" s="16"/>
      <c r="EH2547" s="16"/>
      <c r="EI2547" s="16"/>
      <c r="EJ2547" s="16"/>
      <c r="EK2547" s="16"/>
      <c r="EL2547" s="16"/>
      <c r="EM2547" s="16"/>
      <c r="EN2547" s="16"/>
      <c r="EO2547" s="16"/>
      <c r="EP2547" s="16"/>
      <c r="EQ2547" s="16"/>
      <c r="ER2547" s="16"/>
      <c r="ES2547" s="16"/>
      <c r="ET2547" s="16"/>
      <c r="EU2547" s="16"/>
      <c r="EV2547" s="16"/>
      <c r="EW2547" s="16"/>
      <c r="EX2547" s="16"/>
      <c r="EY2547" s="16"/>
      <c r="EZ2547" s="16"/>
      <c r="FA2547" s="16"/>
      <c r="FB2547" s="16"/>
      <c r="FC2547" s="16"/>
      <c r="FD2547" s="16"/>
      <c r="FE2547" s="16"/>
      <c r="FF2547" s="16"/>
      <c r="FG2547" s="16"/>
      <c r="FH2547" s="16"/>
      <c r="FI2547" s="16"/>
      <c r="FJ2547" s="16"/>
      <c r="FK2547" s="16"/>
      <c r="FL2547" s="16"/>
      <c r="FM2547" s="16"/>
      <c r="FN2547" s="16"/>
      <c r="FO2547" s="16"/>
      <c r="FP2547" s="16"/>
      <c r="FQ2547" s="16"/>
      <c r="FR2547" s="16"/>
      <c r="FS2547" s="16"/>
      <c r="FT2547" s="16"/>
      <c r="FU2547" s="16"/>
      <c r="FV2547" s="16"/>
      <c r="FW2547" s="16"/>
      <c r="FX2547" s="16"/>
      <c r="FY2547" s="16"/>
      <c r="FZ2547" s="16"/>
      <c r="GA2547" s="16"/>
      <c r="GB2547" s="16"/>
      <c r="GC2547" s="16"/>
      <c r="GD2547" s="16"/>
      <c r="GE2547" s="16"/>
      <c r="GF2547" s="16"/>
      <c r="GG2547" s="16"/>
      <c r="GH2547" s="16"/>
      <c r="GI2547" s="16"/>
      <c r="GJ2547" s="16"/>
      <c r="GK2547" s="16"/>
      <c r="GL2547" s="16"/>
      <c r="GM2547" s="16"/>
      <c r="GN2547" s="16"/>
      <c r="GO2547" s="16"/>
      <c r="GP2547" s="16"/>
      <c r="GQ2547" s="16"/>
      <c r="GR2547" s="16"/>
      <c r="GS2547" s="16"/>
      <c r="GT2547" s="16"/>
      <c r="GU2547" s="16"/>
      <c r="GV2547" s="16"/>
      <c r="GW2547" s="16"/>
      <c r="GX2547" s="16"/>
      <c r="GY2547" s="16"/>
      <c r="GZ2547" s="16"/>
      <c r="HA2547" s="16"/>
      <c r="HB2547" s="16"/>
      <c r="HC2547" s="16"/>
      <c r="HD2547" s="16"/>
      <c r="HE2547" s="16"/>
      <c r="HF2547" s="16"/>
      <c r="HG2547" s="16"/>
      <c r="HH2547" s="16"/>
      <c r="HI2547" s="16"/>
      <c r="HJ2547" s="16"/>
      <c r="HK2547" s="16"/>
      <c r="HL2547" s="16"/>
      <c r="HM2547" s="16"/>
      <c r="HN2547" s="16"/>
      <c r="HO2547" s="16"/>
      <c r="HP2547" s="16"/>
      <c r="HQ2547" s="16"/>
      <c r="HR2547" s="16"/>
      <c r="HS2547" s="16"/>
      <c r="HT2547" s="16"/>
      <c r="HU2547" s="16"/>
      <c r="HV2547" s="16"/>
      <c r="HW2547" s="16"/>
      <c r="HX2547" s="16"/>
      <c r="HY2547" s="16"/>
      <c r="HZ2547" s="16"/>
      <c r="IA2547" s="16"/>
      <c r="IB2547" s="16"/>
      <c r="IC2547" s="16"/>
      <c r="ID2547" s="16"/>
      <c r="IE2547" s="16"/>
      <c r="IF2547" s="16"/>
      <c r="IG2547" s="16"/>
      <c r="IH2547" s="16"/>
      <c r="II2547" s="16"/>
      <c r="IJ2547" s="16"/>
      <c r="IK2547" s="16"/>
      <c r="IL2547" s="16"/>
      <c r="IM2547" s="16"/>
      <c r="IN2547" s="16"/>
      <c r="IO2547" s="16"/>
      <c r="IP2547" s="16"/>
      <c r="IQ2547" s="16"/>
      <c r="IR2547" s="16"/>
      <c r="IS2547" s="16"/>
      <c r="IT2547" s="16"/>
      <c r="IU2547" s="16"/>
      <c r="IV2547" s="16"/>
      <c r="IW2547" s="16"/>
      <c r="IX2547" s="16"/>
      <c r="IY2547" s="16"/>
      <c r="IZ2547" s="16"/>
      <c r="JA2547" s="16"/>
      <c r="JB2547" s="16"/>
      <c r="JC2547" s="16"/>
      <c r="JD2547" s="16"/>
      <c r="JE2547" s="16"/>
      <c r="JF2547" s="16"/>
      <c r="JG2547" s="16"/>
      <c r="JH2547" s="16"/>
      <c r="JI2547" s="16"/>
      <c r="JJ2547" s="16"/>
      <c r="JK2547" s="16"/>
      <c r="JL2547" s="16"/>
      <c r="JM2547" s="16"/>
      <c r="JN2547" s="16"/>
    </row>
    <row r="2548" spans="1:274" s="16" customFormat="1" x14ac:dyDescent="0.25">
      <c r="A2548" s="8">
        <v>2877</v>
      </c>
      <c r="B2548" s="8" t="s">
        <v>4301</v>
      </c>
      <c r="C2548" s="9"/>
      <c r="D2548" s="10" t="s">
        <v>4302</v>
      </c>
      <c r="E2548" s="9" t="s">
        <v>153</v>
      </c>
      <c r="F2548" s="9" t="s">
        <v>154</v>
      </c>
      <c r="G2548" s="9" t="s">
        <v>74</v>
      </c>
      <c r="H2548" s="9" t="s">
        <v>155</v>
      </c>
      <c r="I2548" s="11" t="s">
        <v>156</v>
      </c>
      <c r="J2548" s="11"/>
      <c r="K2548" s="9"/>
      <c r="L2548" s="9" t="s">
        <v>156</v>
      </c>
      <c r="M2548" s="9" t="s">
        <v>157</v>
      </c>
      <c r="N2548" s="9" t="s">
        <v>95</v>
      </c>
      <c r="O2548" s="11" t="s">
        <v>158</v>
      </c>
      <c r="P2548" s="9" t="s">
        <v>159</v>
      </c>
      <c r="Q2548" s="11" t="s">
        <v>160</v>
      </c>
      <c r="R2548" s="11" t="s">
        <v>120</v>
      </c>
      <c r="S2548" s="11" t="s">
        <v>65</v>
      </c>
      <c r="T2548" s="11"/>
      <c r="U2548" s="11" t="s">
        <v>66</v>
      </c>
      <c r="V2548" s="11" t="s">
        <v>67</v>
      </c>
      <c r="W2548" s="11" t="s">
        <v>68</v>
      </c>
      <c r="X2548" s="11" t="s">
        <v>69</v>
      </c>
      <c r="Y2548" s="9" t="s">
        <v>99</v>
      </c>
      <c r="Z2548" s="9" t="s">
        <v>71</v>
      </c>
      <c r="AA2548" s="12">
        <v>52.100900000000003</v>
      </c>
      <c r="AB2548" s="12">
        <v>13.123200000000001</v>
      </c>
      <c r="AC2548" s="46">
        <v>52.169166699999998</v>
      </c>
      <c r="AD2548" s="46">
        <v>13.2088889</v>
      </c>
      <c r="AE2548" s="8" t="s">
        <v>4241</v>
      </c>
      <c r="AF2548" s="8" t="s">
        <v>804</v>
      </c>
      <c r="AG2548" s="8" t="s">
        <v>74</v>
      </c>
      <c r="AH2548" s="13">
        <v>47</v>
      </c>
      <c r="AI2548" s="8" t="s">
        <v>76</v>
      </c>
      <c r="AJ2548" s="14"/>
      <c r="AK2548" s="14"/>
      <c r="AL2548" s="8"/>
      <c r="AM2548" s="13">
        <v>35</v>
      </c>
      <c r="AN2548" s="13">
        <v>609</v>
      </c>
      <c r="AO2548" s="9">
        <v>5</v>
      </c>
      <c r="AP2548" s="9" t="s">
        <v>78</v>
      </c>
      <c r="AQ2548" s="15">
        <v>77.016353395549487</v>
      </c>
      <c r="AR2548" s="59">
        <v>8.9999999999999993E-3</v>
      </c>
      <c r="AS2548" s="9">
        <v>6</v>
      </c>
      <c r="AT2548" s="9" t="s">
        <v>79</v>
      </c>
      <c r="AU2548" s="9" t="s">
        <v>80</v>
      </c>
      <c r="AV2548" s="14"/>
      <c r="AW2548" s="14"/>
      <c r="AX2548" s="14"/>
      <c r="AY2548" s="14">
        <v>17.399999999999999</v>
      </c>
      <c r="AZ2548" s="14" t="s">
        <v>52</v>
      </c>
    </row>
    <row r="2549" spans="1:274" x14ac:dyDescent="0.25">
      <c r="A2549" s="8">
        <v>2878</v>
      </c>
      <c r="B2549" s="8" t="s">
        <v>4301</v>
      </c>
      <c r="D2549" s="10" t="s">
        <v>4303</v>
      </c>
      <c r="E2549" s="9" t="s">
        <v>153</v>
      </c>
      <c r="F2549" s="9" t="s">
        <v>154</v>
      </c>
      <c r="G2549" s="9" t="s">
        <v>74</v>
      </c>
      <c r="H2549" s="9" t="s">
        <v>155</v>
      </c>
      <c r="I2549" s="11" t="s">
        <v>156</v>
      </c>
      <c r="J2549" s="11"/>
      <c r="L2549" s="9" t="s">
        <v>156</v>
      </c>
      <c r="M2549" s="9" t="s">
        <v>157</v>
      </c>
      <c r="N2549" s="9" t="s">
        <v>95</v>
      </c>
      <c r="O2549" s="11" t="s">
        <v>158</v>
      </c>
      <c r="P2549" s="9" t="s">
        <v>159</v>
      </c>
      <c r="Q2549" s="11" t="s">
        <v>160</v>
      </c>
      <c r="R2549" s="11" t="s">
        <v>120</v>
      </c>
      <c r="S2549" s="11" t="s">
        <v>65</v>
      </c>
      <c r="T2549" s="11"/>
      <c r="U2549" s="11" t="s">
        <v>66</v>
      </c>
      <c r="V2549" s="11" t="s">
        <v>67</v>
      </c>
      <c r="W2549" s="11" t="s">
        <v>68</v>
      </c>
      <c r="X2549" s="11" t="s">
        <v>69</v>
      </c>
      <c r="Y2549" s="9" t="s">
        <v>99</v>
      </c>
      <c r="Z2549" s="9" t="s">
        <v>71</v>
      </c>
      <c r="AA2549" s="12">
        <v>52.100900000000003</v>
      </c>
      <c r="AB2549" s="12">
        <v>13.123200000000001</v>
      </c>
      <c r="AC2549" s="46">
        <v>52.169166699999998</v>
      </c>
      <c r="AD2549" s="46">
        <v>13.2088889</v>
      </c>
      <c r="AE2549" s="8" t="s">
        <v>4241</v>
      </c>
      <c r="AF2549" s="8" t="s">
        <v>804</v>
      </c>
      <c r="AG2549" s="8" t="s">
        <v>74</v>
      </c>
      <c r="AH2549" s="13">
        <v>47</v>
      </c>
      <c r="AI2549" s="8" t="s">
        <v>76</v>
      </c>
      <c r="AM2549" s="13">
        <v>35</v>
      </c>
      <c r="AN2549" s="13">
        <v>609</v>
      </c>
      <c r="AO2549" s="9">
        <v>5</v>
      </c>
      <c r="AP2549" s="9" t="s">
        <v>78</v>
      </c>
      <c r="AQ2549" s="15">
        <v>7.7016353395549482</v>
      </c>
      <c r="AR2549" s="59">
        <v>0.09</v>
      </c>
      <c r="AS2549" s="9">
        <v>6</v>
      </c>
      <c r="AT2549" s="9" t="s">
        <v>79</v>
      </c>
      <c r="AU2549" s="9" t="s">
        <v>80</v>
      </c>
      <c r="AY2549" s="14">
        <v>17.399999999999999</v>
      </c>
      <c r="AZ2549" s="14" t="s">
        <v>52</v>
      </c>
      <c r="BA2549" s="16"/>
      <c r="BB2549" s="16"/>
      <c r="BC2549" s="16"/>
      <c r="BD2549" s="16"/>
      <c r="BE2549" s="16"/>
      <c r="BF2549" s="16"/>
      <c r="BG2549" s="16"/>
      <c r="BH2549" s="16"/>
      <c r="BI2549" s="16"/>
      <c r="BJ2549" s="16"/>
      <c r="BK2549" s="16"/>
      <c r="BL2549" s="16"/>
      <c r="BM2549" s="16"/>
      <c r="BN2549" s="16"/>
      <c r="BO2549" s="16"/>
      <c r="BP2549" s="16"/>
      <c r="BQ2549" s="16"/>
      <c r="BR2549" s="16"/>
      <c r="BS2549" s="16"/>
      <c r="BT2549" s="16"/>
      <c r="BU2549" s="16"/>
      <c r="BV2549" s="16"/>
      <c r="BW2549" s="16"/>
      <c r="BX2549" s="16"/>
      <c r="BY2549" s="16"/>
      <c r="BZ2549" s="16"/>
      <c r="CA2549" s="16"/>
      <c r="CB2549" s="16"/>
      <c r="CC2549" s="16"/>
      <c r="CD2549" s="16"/>
      <c r="CE2549" s="16"/>
      <c r="CF2549" s="16"/>
      <c r="CG2549" s="16"/>
      <c r="CH2549" s="16"/>
      <c r="CI2549" s="16"/>
      <c r="CJ2549" s="16"/>
      <c r="CK2549" s="16"/>
      <c r="CL2549" s="16"/>
      <c r="CM2549" s="16"/>
      <c r="CN2549" s="16"/>
      <c r="CO2549" s="16"/>
      <c r="CP2549" s="16"/>
      <c r="CQ2549" s="16"/>
      <c r="CR2549" s="16"/>
      <c r="CS2549" s="16"/>
      <c r="CT2549" s="16"/>
      <c r="CU2549" s="16"/>
      <c r="CV2549" s="16"/>
      <c r="CW2549" s="16"/>
      <c r="CX2549" s="16"/>
      <c r="CY2549" s="16"/>
      <c r="CZ2549" s="16"/>
      <c r="DA2549" s="16"/>
      <c r="DB2549" s="16"/>
      <c r="DC2549" s="16"/>
      <c r="DD2549" s="16"/>
      <c r="DE2549" s="16"/>
      <c r="DF2549" s="16"/>
      <c r="DG2549" s="16"/>
      <c r="DH2549" s="16"/>
      <c r="DI2549" s="16"/>
      <c r="DJ2549" s="16"/>
      <c r="DK2549" s="16"/>
      <c r="DL2549" s="16"/>
      <c r="DM2549" s="16"/>
      <c r="DN2549" s="16"/>
      <c r="DO2549" s="16"/>
      <c r="DP2549" s="16"/>
      <c r="DQ2549" s="16"/>
      <c r="DR2549" s="16"/>
      <c r="DS2549" s="16"/>
      <c r="DT2549" s="16"/>
      <c r="DU2549" s="16"/>
      <c r="DV2549" s="16"/>
      <c r="DW2549" s="16"/>
      <c r="DX2549" s="16"/>
      <c r="DY2549" s="16"/>
      <c r="DZ2549" s="16"/>
      <c r="EA2549" s="16"/>
      <c r="EB2549" s="16"/>
      <c r="EC2549" s="16"/>
      <c r="ED2549" s="16"/>
      <c r="EE2549" s="16"/>
      <c r="EF2549" s="16"/>
      <c r="EG2549" s="16"/>
      <c r="EH2549" s="16"/>
      <c r="EI2549" s="16"/>
      <c r="EJ2549" s="16"/>
      <c r="EK2549" s="16"/>
      <c r="EL2549" s="16"/>
      <c r="EM2549" s="16"/>
      <c r="EN2549" s="16"/>
      <c r="EO2549" s="16"/>
      <c r="EP2549" s="16"/>
      <c r="EQ2549" s="16"/>
      <c r="ER2549" s="16"/>
      <c r="ES2549" s="16"/>
      <c r="ET2549" s="16"/>
      <c r="EU2549" s="16"/>
      <c r="EV2549" s="16"/>
      <c r="EW2549" s="16"/>
      <c r="EX2549" s="16"/>
      <c r="EY2549" s="16"/>
      <c r="EZ2549" s="16"/>
      <c r="FA2549" s="16"/>
      <c r="FB2549" s="16"/>
      <c r="FC2549" s="16"/>
      <c r="FD2549" s="16"/>
      <c r="FE2549" s="16"/>
      <c r="FF2549" s="16"/>
      <c r="FG2549" s="16"/>
      <c r="FH2549" s="16"/>
      <c r="FI2549" s="16"/>
      <c r="FJ2549" s="16"/>
      <c r="FK2549" s="16"/>
      <c r="FL2549" s="16"/>
      <c r="FM2549" s="16"/>
      <c r="FN2549" s="16"/>
      <c r="FO2549" s="16"/>
      <c r="FP2549" s="16"/>
      <c r="FQ2549" s="16"/>
      <c r="FR2549" s="16"/>
      <c r="FS2549" s="16"/>
      <c r="FT2549" s="16"/>
      <c r="FU2549" s="16"/>
      <c r="FV2549" s="16"/>
      <c r="FW2549" s="16"/>
      <c r="FX2549" s="16"/>
      <c r="FY2549" s="16"/>
      <c r="FZ2549" s="16"/>
      <c r="GA2549" s="16"/>
      <c r="GB2549" s="16"/>
      <c r="GC2549" s="16"/>
      <c r="GD2549" s="16"/>
      <c r="GE2549" s="16"/>
      <c r="GF2549" s="16"/>
      <c r="GG2549" s="16"/>
      <c r="GH2549" s="16"/>
      <c r="GI2549" s="16"/>
      <c r="GJ2549" s="16"/>
      <c r="GK2549" s="16"/>
      <c r="GL2549" s="16"/>
      <c r="GM2549" s="16"/>
      <c r="GN2549" s="16"/>
      <c r="GO2549" s="16"/>
      <c r="GP2549" s="16"/>
      <c r="GQ2549" s="16"/>
      <c r="GR2549" s="16"/>
      <c r="GS2549" s="16"/>
      <c r="GT2549" s="16"/>
      <c r="GU2549" s="16"/>
      <c r="GV2549" s="16"/>
      <c r="GW2549" s="16"/>
      <c r="GX2549" s="16"/>
      <c r="GY2549" s="16"/>
      <c r="GZ2549" s="16"/>
      <c r="HA2549" s="16"/>
      <c r="HB2549" s="16"/>
      <c r="HC2549" s="16"/>
      <c r="HD2549" s="16"/>
      <c r="HE2549" s="16"/>
      <c r="HF2549" s="16"/>
      <c r="HG2549" s="16"/>
      <c r="HH2549" s="16"/>
      <c r="HI2549" s="16"/>
      <c r="HJ2549" s="16"/>
      <c r="HK2549" s="16"/>
      <c r="HL2549" s="16"/>
      <c r="HM2549" s="16"/>
      <c r="HN2549" s="16"/>
      <c r="HO2549" s="16"/>
      <c r="HP2549" s="16"/>
      <c r="HQ2549" s="16"/>
      <c r="HR2549" s="16"/>
      <c r="HS2549" s="16"/>
      <c r="HT2549" s="16"/>
      <c r="HU2549" s="16"/>
      <c r="HV2549" s="16"/>
      <c r="HW2549" s="16"/>
      <c r="HX2549" s="16"/>
      <c r="HY2549" s="16"/>
      <c r="HZ2549" s="16"/>
      <c r="IA2549" s="16"/>
      <c r="IB2549" s="16"/>
      <c r="IC2549" s="16"/>
      <c r="ID2549" s="16"/>
      <c r="IE2549" s="16"/>
      <c r="IF2549" s="16"/>
      <c r="IG2549" s="16"/>
      <c r="IH2549" s="16"/>
      <c r="II2549" s="16"/>
      <c r="IJ2549" s="16"/>
      <c r="IK2549" s="16"/>
      <c r="IL2549" s="16"/>
      <c r="IM2549" s="16"/>
      <c r="IN2549" s="16"/>
      <c r="IO2549" s="16"/>
      <c r="IP2549" s="16"/>
      <c r="IQ2549" s="16"/>
      <c r="IR2549" s="16"/>
      <c r="IS2549" s="16"/>
      <c r="IT2549" s="16"/>
      <c r="IU2549" s="16"/>
      <c r="IV2549" s="16"/>
      <c r="IW2549" s="16"/>
      <c r="IX2549" s="16"/>
      <c r="IY2549" s="16"/>
      <c r="IZ2549" s="16"/>
      <c r="JA2549" s="16"/>
      <c r="JB2549" s="16"/>
      <c r="JC2549" s="16"/>
      <c r="JD2549" s="16"/>
      <c r="JE2549" s="16"/>
      <c r="JF2549" s="16"/>
      <c r="JG2549" s="16"/>
      <c r="JH2549" s="16"/>
      <c r="JI2549" s="16"/>
      <c r="JJ2549" s="16"/>
      <c r="JK2549" s="16"/>
      <c r="JL2549" s="16"/>
      <c r="JM2549" s="16"/>
      <c r="JN2549" s="16"/>
    </row>
    <row r="2550" spans="1:274" x14ac:dyDescent="0.25">
      <c r="A2550" s="8">
        <v>2879</v>
      </c>
      <c r="B2550" s="8" t="s">
        <v>4301</v>
      </c>
      <c r="D2550" s="10" t="s">
        <v>4304</v>
      </c>
      <c r="E2550" s="9" t="s">
        <v>153</v>
      </c>
      <c r="F2550" s="9" t="s">
        <v>154</v>
      </c>
      <c r="G2550" s="9" t="s">
        <v>74</v>
      </c>
      <c r="H2550" s="9" t="s">
        <v>155</v>
      </c>
      <c r="I2550" s="11" t="s">
        <v>156</v>
      </c>
      <c r="J2550" s="11"/>
      <c r="L2550" s="9" t="s">
        <v>156</v>
      </c>
      <c r="M2550" s="9" t="s">
        <v>157</v>
      </c>
      <c r="N2550" s="9" t="s">
        <v>95</v>
      </c>
      <c r="O2550" s="11" t="s">
        <v>158</v>
      </c>
      <c r="P2550" s="9" t="s">
        <v>159</v>
      </c>
      <c r="Q2550" s="11" t="s">
        <v>160</v>
      </c>
      <c r="R2550" s="11" t="s">
        <v>120</v>
      </c>
      <c r="S2550" s="11" t="s">
        <v>65</v>
      </c>
      <c r="T2550" s="11"/>
      <c r="U2550" s="11" t="s">
        <v>66</v>
      </c>
      <c r="V2550" s="11" t="s">
        <v>67</v>
      </c>
      <c r="W2550" s="11" t="s">
        <v>68</v>
      </c>
      <c r="X2550" s="11" t="s">
        <v>69</v>
      </c>
      <c r="Y2550" s="9" t="s">
        <v>99</v>
      </c>
      <c r="Z2550" s="9" t="s">
        <v>71</v>
      </c>
      <c r="AA2550" s="12">
        <v>52.100900000000003</v>
      </c>
      <c r="AB2550" s="12">
        <v>13.123200000000001</v>
      </c>
      <c r="AC2550" s="46">
        <v>52.169166699999998</v>
      </c>
      <c r="AD2550" s="46">
        <v>13.2088889</v>
      </c>
      <c r="AE2550" s="8" t="s">
        <v>4241</v>
      </c>
      <c r="AF2550" s="8" t="s">
        <v>804</v>
      </c>
      <c r="AG2550" s="8" t="s">
        <v>74</v>
      </c>
      <c r="AH2550" s="13">
        <v>47</v>
      </c>
      <c r="AI2550" s="8" t="s">
        <v>76</v>
      </c>
      <c r="AM2550" s="13">
        <v>35</v>
      </c>
      <c r="AN2550" s="13">
        <v>637</v>
      </c>
      <c r="AO2550" s="9">
        <v>5</v>
      </c>
      <c r="AP2550" s="9" t="s">
        <v>78</v>
      </c>
      <c r="AQ2550" s="15">
        <v>346.57359027997262</v>
      </c>
      <c r="AR2550" s="59">
        <v>2E-3</v>
      </c>
      <c r="AS2550" s="9">
        <v>6</v>
      </c>
      <c r="AT2550" s="9" t="s">
        <v>79</v>
      </c>
      <c r="AU2550" s="9" t="s">
        <v>80</v>
      </c>
      <c r="AY2550" s="14">
        <v>18.2</v>
      </c>
      <c r="AZ2550" s="14" t="s">
        <v>52</v>
      </c>
      <c r="BA2550" s="16"/>
      <c r="BB2550" s="16"/>
      <c r="BC2550" s="16"/>
      <c r="BD2550" s="16"/>
      <c r="BE2550" s="16"/>
      <c r="BF2550" s="16"/>
      <c r="BG2550" s="16"/>
      <c r="BH2550" s="16"/>
      <c r="BI2550" s="16"/>
      <c r="BJ2550" s="16"/>
      <c r="BK2550" s="16"/>
      <c r="BL2550" s="16"/>
      <c r="BM2550" s="16"/>
      <c r="BN2550" s="16"/>
      <c r="BO2550" s="16"/>
      <c r="BP2550" s="16"/>
      <c r="BQ2550" s="16"/>
      <c r="BR2550" s="16"/>
      <c r="BS2550" s="16"/>
      <c r="BT2550" s="16"/>
      <c r="BU2550" s="16"/>
      <c r="BV2550" s="16"/>
      <c r="BW2550" s="16"/>
      <c r="BX2550" s="16"/>
      <c r="BY2550" s="16"/>
      <c r="BZ2550" s="16"/>
      <c r="CA2550" s="16"/>
      <c r="CB2550" s="16"/>
      <c r="CC2550" s="16"/>
      <c r="CD2550" s="16"/>
      <c r="CE2550" s="16"/>
      <c r="CF2550" s="16"/>
      <c r="CG2550" s="16"/>
      <c r="CH2550" s="16"/>
      <c r="CI2550" s="16"/>
      <c r="CJ2550" s="16"/>
      <c r="CK2550" s="16"/>
      <c r="CL2550" s="16"/>
      <c r="CM2550" s="16"/>
      <c r="CN2550" s="16"/>
      <c r="CO2550" s="16"/>
      <c r="CP2550" s="16"/>
      <c r="CQ2550" s="16"/>
      <c r="CR2550" s="16"/>
      <c r="CS2550" s="16"/>
      <c r="CT2550" s="16"/>
      <c r="CU2550" s="16"/>
      <c r="CV2550" s="16"/>
      <c r="CW2550" s="16"/>
      <c r="CX2550" s="16"/>
      <c r="CY2550" s="16"/>
      <c r="CZ2550" s="16"/>
      <c r="DA2550" s="16"/>
      <c r="DB2550" s="16"/>
      <c r="DC2550" s="16"/>
      <c r="DD2550" s="16"/>
      <c r="DE2550" s="16"/>
      <c r="DF2550" s="16"/>
      <c r="DG2550" s="16"/>
      <c r="DH2550" s="16"/>
      <c r="DI2550" s="16"/>
      <c r="DJ2550" s="16"/>
      <c r="DK2550" s="16"/>
      <c r="DL2550" s="16"/>
      <c r="DM2550" s="16"/>
      <c r="DN2550" s="16"/>
      <c r="DO2550" s="16"/>
      <c r="DP2550" s="16"/>
      <c r="DQ2550" s="16"/>
      <c r="DR2550" s="16"/>
      <c r="DS2550" s="16"/>
      <c r="DT2550" s="16"/>
      <c r="DU2550" s="16"/>
      <c r="DV2550" s="16"/>
      <c r="DW2550" s="16"/>
      <c r="DX2550" s="16"/>
      <c r="DY2550" s="16"/>
      <c r="DZ2550" s="16"/>
      <c r="EA2550" s="16"/>
      <c r="EB2550" s="16"/>
      <c r="EC2550" s="16"/>
      <c r="ED2550" s="16"/>
      <c r="EE2550" s="16"/>
      <c r="EF2550" s="16"/>
      <c r="EG2550" s="16"/>
      <c r="EH2550" s="16"/>
      <c r="EI2550" s="16"/>
      <c r="EJ2550" s="16"/>
      <c r="EK2550" s="16"/>
      <c r="EL2550" s="16"/>
      <c r="EM2550" s="16"/>
      <c r="EN2550" s="16"/>
      <c r="EO2550" s="16"/>
      <c r="EP2550" s="16"/>
      <c r="EQ2550" s="16"/>
      <c r="ER2550" s="16"/>
      <c r="ES2550" s="16"/>
      <c r="ET2550" s="16"/>
      <c r="EU2550" s="16"/>
      <c r="EV2550" s="16"/>
      <c r="EW2550" s="16"/>
      <c r="EX2550" s="16"/>
      <c r="EY2550" s="16"/>
      <c r="EZ2550" s="16"/>
      <c r="FA2550" s="16"/>
      <c r="FB2550" s="16"/>
      <c r="FC2550" s="16"/>
      <c r="FD2550" s="16"/>
      <c r="FE2550" s="16"/>
      <c r="FF2550" s="16"/>
      <c r="FG2550" s="16"/>
      <c r="FH2550" s="16"/>
      <c r="FI2550" s="16"/>
      <c r="FJ2550" s="16"/>
      <c r="FK2550" s="16"/>
      <c r="FL2550" s="16"/>
      <c r="FM2550" s="16"/>
      <c r="FN2550" s="16"/>
      <c r="FO2550" s="16"/>
      <c r="FP2550" s="16"/>
      <c r="FQ2550" s="16"/>
      <c r="FR2550" s="16"/>
      <c r="FS2550" s="16"/>
      <c r="FT2550" s="16"/>
      <c r="FU2550" s="16"/>
      <c r="FV2550" s="16"/>
      <c r="FW2550" s="16"/>
      <c r="FX2550" s="16"/>
      <c r="FY2550" s="16"/>
      <c r="FZ2550" s="16"/>
      <c r="GA2550" s="16"/>
      <c r="GB2550" s="16"/>
      <c r="GC2550" s="16"/>
      <c r="GD2550" s="16"/>
      <c r="GE2550" s="16"/>
      <c r="GF2550" s="16"/>
      <c r="GG2550" s="16"/>
      <c r="GH2550" s="16"/>
      <c r="GI2550" s="16"/>
      <c r="GJ2550" s="16"/>
      <c r="GK2550" s="16"/>
      <c r="GL2550" s="16"/>
      <c r="GM2550" s="16"/>
      <c r="GN2550" s="16"/>
      <c r="GO2550" s="16"/>
      <c r="GP2550" s="16"/>
      <c r="GQ2550" s="16"/>
      <c r="GR2550" s="16"/>
      <c r="GS2550" s="16"/>
      <c r="GT2550" s="16"/>
      <c r="GU2550" s="16"/>
      <c r="GV2550" s="16"/>
      <c r="GW2550" s="16"/>
      <c r="GX2550" s="16"/>
      <c r="GY2550" s="16"/>
      <c r="GZ2550" s="16"/>
      <c r="HA2550" s="16"/>
      <c r="HB2550" s="16"/>
      <c r="HC2550" s="16"/>
      <c r="HD2550" s="16"/>
      <c r="HE2550" s="16"/>
      <c r="HF2550" s="16"/>
      <c r="HG2550" s="16"/>
      <c r="HH2550" s="16"/>
      <c r="HI2550" s="16"/>
      <c r="HJ2550" s="16"/>
      <c r="HK2550" s="16"/>
      <c r="HL2550" s="16"/>
      <c r="HM2550" s="16"/>
      <c r="HN2550" s="16"/>
      <c r="HO2550" s="16"/>
      <c r="HP2550" s="16"/>
      <c r="HQ2550" s="16"/>
      <c r="HR2550" s="16"/>
      <c r="HS2550" s="16"/>
      <c r="HT2550" s="16"/>
      <c r="HU2550" s="16"/>
      <c r="HV2550" s="16"/>
      <c r="HW2550" s="16"/>
      <c r="HX2550" s="16"/>
      <c r="HY2550" s="16"/>
      <c r="HZ2550" s="16"/>
      <c r="IA2550" s="16"/>
      <c r="IB2550" s="16"/>
      <c r="IC2550" s="16"/>
      <c r="ID2550" s="16"/>
      <c r="IE2550" s="16"/>
      <c r="IF2550" s="16"/>
      <c r="IG2550" s="16"/>
      <c r="IH2550" s="16"/>
      <c r="II2550" s="16"/>
      <c r="IJ2550" s="16"/>
      <c r="IK2550" s="16"/>
      <c r="IL2550" s="16"/>
      <c r="IM2550" s="16"/>
      <c r="IN2550" s="16"/>
      <c r="IO2550" s="16"/>
      <c r="IP2550" s="16"/>
      <c r="IQ2550" s="16"/>
      <c r="IR2550" s="16"/>
      <c r="IS2550" s="16"/>
      <c r="IT2550" s="16"/>
      <c r="IU2550" s="16"/>
      <c r="IV2550" s="16"/>
      <c r="IW2550" s="16"/>
      <c r="IX2550" s="16"/>
      <c r="IY2550" s="16"/>
      <c r="IZ2550" s="16"/>
      <c r="JA2550" s="16"/>
      <c r="JB2550" s="16"/>
      <c r="JC2550" s="16"/>
      <c r="JD2550" s="16"/>
      <c r="JE2550" s="16"/>
      <c r="JF2550" s="16"/>
      <c r="JG2550" s="16"/>
      <c r="JH2550" s="16"/>
      <c r="JI2550" s="16"/>
      <c r="JJ2550" s="16"/>
      <c r="JK2550" s="16"/>
      <c r="JL2550" s="16"/>
      <c r="JM2550" s="16"/>
      <c r="JN2550" s="16"/>
    </row>
    <row r="2551" spans="1:274" x14ac:dyDescent="0.25">
      <c r="A2551" s="8">
        <v>2880</v>
      </c>
      <c r="B2551" s="8" t="s">
        <v>4301</v>
      </c>
      <c r="D2551" s="10" t="s">
        <v>4305</v>
      </c>
      <c r="E2551" s="9" t="s">
        <v>153</v>
      </c>
      <c r="F2551" s="9" t="s">
        <v>154</v>
      </c>
      <c r="G2551" s="9" t="s">
        <v>74</v>
      </c>
      <c r="H2551" s="9" t="s">
        <v>155</v>
      </c>
      <c r="I2551" s="11" t="s">
        <v>156</v>
      </c>
      <c r="J2551" s="11"/>
      <c r="L2551" s="9" t="s">
        <v>156</v>
      </c>
      <c r="M2551" s="9" t="s">
        <v>157</v>
      </c>
      <c r="N2551" s="9" t="s">
        <v>95</v>
      </c>
      <c r="O2551" s="11" t="s">
        <v>158</v>
      </c>
      <c r="P2551" s="9" t="s">
        <v>159</v>
      </c>
      <c r="Q2551" s="11" t="s">
        <v>160</v>
      </c>
      <c r="R2551" s="11" t="s">
        <v>120</v>
      </c>
      <c r="S2551" s="11" t="s">
        <v>65</v>
      </c>
      <c r="T2551" s="11"/>
      <c r="U2551" s="11" t="s">
        <v>66</v>
      </c>
      <c r="V2551" s="11" t="s">
        <v>67</v>
      </c>
      <c r="W2551" s="11" t="s">
        <v>68</v>
      </c>
      <c r="X2551" s="11" t="s">
        <v>69</v>
      </c>
      <c r="Y2551" s="9" t="s">
        <v>99</v>
      </c>
      <c r="Z2551" s="9" t="s">
        <v>71</v>
      </c>
      <c r="AA2551" s="12">
        <v>52.100900000000003</v>
      </c>
      <c r="AB2551" s="12">
        <v>13.123200000000001</v>
      </c>
      <c r="AC2551" s="46">
        <v>52.169166699999998</v>
      </c>
      <c r="AD2551" s="46">
        <v>13.2088889</v>
      </c>
      <c r="AE2551" s="8" t="s">
        <v>4241</v>
      </c>
      <c r="AF2551" s="8" t="s">
        <v>804</v>
      </c>
      <c r="AG2551" s="8" t="s">
        <v>74</v>
      </c>
      <c r="AH2551" s="13">
        <v>47</v>
      </c>
      <c r="AI2551" s="8" t="s">
        <v>76</v>
      </c>
      <c r="AL2551" s="8" t="s">
        <v>103</v>
      </c>
      <c r="AM2551" s="13">
        <v>35</v>
      </c>
      <c r="AN2551" s="13">
        <v>210</v>
      </c>
      <c r="AO2551" s="9">
        <v>5</v>
      </c>
      <c r="AP2551" s="9" t="s">
        <v>78</v>
      </c>
      <c r="AQ2551" s="15">
        <v>38.508176697774744</v>
      </c>
      <c r="AR2551" s="59">
        <v>1.7999999999999999E-2</v>
      </c>
      <c r="AS2551" s="9">
        <v>6</v>
      </c>
      <c r="AT2551" s="9" t="s">
        <v>79</v>
      </c>
      <c r="AU2551" s="9" t="s">
        <v>80</v>
      </c>
      <c r="AY2551" s="14">
        <v>6</v>
      </c>
      <c r="AZ2551" s="14" t="s">
        <v>52</v>
      </c>
      <c r="BA2551" s="16"/>
      <c r="BB2551" s="16"/>
      <c r="BC2551" s="16"/>
      <c r="BD2551" s="16"/>
      <c r="BE2551" s="16"/>
      <c r="BF2551" s="16"/>
      <c r="BG2551" s="16"/>
      <c r="BH2551" s="16"/>
      <c r="BI2551" s="16"/>
      <c r="BJ2551" s="16"/>
      <c r="BK2551" s="16"/>
      <c r="BL2551" s="16"/>
      <c r="BM2551" s="16"/>
      <c r="BN2551" s="16"/>
      <c r="BO2551" s="16"/>
      <c r="BP2551" s="16"/>
      <c r="BQ2551" s="16"/>
      <c r="BR2551" s="16"/>
      <c r="BS2551" s="16"/>
      <c r="BT2551" s="16"/>
      <c r="BU2551" s="16"/>
      <c r="BV2551" s="16"/>
      <c r="BW2551" s="16"/>
      <c r="BX2551" s="16"/>
      <c r="BY2551" s="16"/>
      <c r="BZ2551" s="16"/>
      <c r="CA2551" s="16"/>
      <c r="CB2551" s="16"/>
      <c r="CC2551" s="16"/>
      <c r="CD2551" s="16"/>
      <c r="CE2551" s="16"/>
      <c r="CF2551" s="16"/>
      <c r="CG2551" s="16"/>
      <c r="CH2551" s="16"/>
      <c r="CI2551" s="16"/>
      <c r="CJ2551" s="16"/>
      <c r="CK2551" s="16"/>
      <c r="CL2551" s="16"/>
      <c r="CM2551" s="16"/>
      <c r="CN2551" s="16"/>
      <c r="CO2551" s="16"/>
      <c r="CP2551" s="16"/>
      <c r="CQ2551" s="16"/>
      <c r="CR2551" s="16"/>
      <c r="CS2551" s="16"/>
      <c r="CT2551" s="16"/>
      <c r="CU2551" s="16"/>
      <c r="CV2551" s="16"/>
      <c r="CW2551" s="16"/>
      <c r="CX2551" s="16"/>
      <c r="CY2551" s="16"/>
      <c r="CZ2551" s="16"/>
      <c r="DA2551" s="16"/>
      <c r="DB2551" s="16"/>
      <c r="DC2551" s="16"/>
      <c r="DD2551" s="16"/>
      <c r="DE2551" s="16"/>
      <c r="DF2551" s="16"/>
      <c r="DG2551" s="16"/>
      <c r="DH2551" s="16"/>
      <c r="DI2551" s="16"/>
      <c r="DJ2551" s="16"/>
      <c r="DK2551" s="16"/>
      <c r="DL2551" s="16"/>
      <c r="DM2551" s="16"/>
      <c r="DN2551" s="16"/>
      <c r="DO2551" s="16"/>
      <c r="DP2551" s="16"/>
      <c r="DQ2551" s="16"/>
      <c r="DR2551" s="16"/>
      <c r="DS2551" s="16"/>
      <c r="DT2551" s="16"/>
      <c r="DU2551" s="16"/>
      <c r="DV2551" s="16"/>
      <c r="DW2551" s="16"/>
      <c r="DX2551" s="16"/>
      <c r="DY2551" s="16"/>
      <c r="DZ2551" s="16"/>
      <c r="EA2551" s="16"/>
      <c r="EB2551" s="16"/>
      <c r="EC2551" s="16"/>
      <c r="ED2551" s="16"/>
      <c r="EE2551" s="16"/>
      <c r="EF2551" s="16"/>
      <c r="EG2551" s="16"/>
      <c r="EH2551" s="16"/>
      <c r="EI2551" s="16"/>
      <c r="EJ2551" s="16"/>
      <c r="EK2551" s="16"/>
      <c r="EL2551" s="16"/>
      <c r="EM2551" s="16"/>
      <c r="EN2551" s="16"/>
      <c r="EO2551" s="16"/>
      <c r="EP2551" s="16"/>
      <c r="EQ2551" s="16"/>
      <c r="ER2551" s="16"/>
      <c r="ES2551" s="16"/>
      <c r="ET2551" s="16"/>
      <c r="EU2551" s="16"/>
      <c r="EV2551" s="16"/>
      <c r="EW2551" s="16"/>
      <c r="EX2551" s="16"/>
      <c r="EY2551" s="16"/>
      <c r="EZ2551" s="16"/>
      <c r="FA2551" s="16"/>
      <c r="FB2551" s="16"/>
      <c r="FC2551" s="16"/>
      <c r="FD2551" s="16"/>
      <c r="FE2551" s="16"/>
      <c r="FF2551" s="16"/>
      <c r="FG2551" s="16"/>
      <c r="FH2551" s="16"/>
      <c r="FI2551" s="16"/>
      <c r="FJ2551" s="16"/>
      <c r="FK2551" s="16"/>
      <c r="FL2551" s="16"/>
      <c r="FM2551" s="16"/>
      <c r="FN2551" s="16"/>
      <c r="FO2551" s="16"/>
      <c r="FP2551" s="16"/>
      <c r="FQ2551" s="16"/>
      <c r="FR2551" s="16"/>
      <c r="FS2551" s="16"/>
      <c r="FT2551" s="16"/>
      <c r="FU2551" s="16"/>
      <c r="FV2551" s="16"/>
      <c r="FW2551" s="16"/>
      <c r="FX2551" s="16"/>
      <c r="FY2551" s="16"/>
      <c r="FZ2551" s="16"/>
      <c r="GA2551" s="16"/>
      <c r="GB2551" s="16"/>
      <c r="GC2551" s="16"/>
      <c r="GD2551" s="16"/>
      <c r="GE2551" s="16"/>
      <c r="GF2551" s="16"/>
      <c r="GG2551" s="16"/>
      <c r="GH2551" s="16"/>
      <c r="GI2551" s="16"/>
      <c r="GJ2551" s="16"/>
      <c r="GK2551" s="16"/>
      <c r="GL2551" s="16"/>
      <c r="GM2551" s="16"/>
      <c r="GN2551" s="16"/>
      <c r="GO2551" s="16"/>
      <c r="GP2551" s="16"/>
      <c r="GQ2551" s="16"/>
      <c r="GR2551" s="16"/>
      <c r="GS2551" s="16"/>
      <c r="GT2551" s="16"/>
      <c r="GU2551" s="16"/>
      <c r="GV2551" s="16"/>
      <c r="GW2551" s="16"/>
      <c r="GX2551" s="16"/>
      <c r="GY2551" s="16"/>
      <c r="GZ2551" s="16"/>
      <c r="HA2551" s="16"/>
      <c r="HB2551" s="16"/>
      <c r="HC2551" s="16"/>
      <c r="HD2551" s="16"/>
      <c r="HE2551" s="16"/>
      <c r="HF2551" s="16"/>
      <c r="HG2551" s="16"/>
      <c r="HH2551" s="16"/>
      <c r="HI2551" s="16"/>
      <c r="HJ2551" s="16"/>
      <c r="HK2551" s="16"/>
      <c r="HL2551" s="16"/>
      <c r="HM2551" s="16"/>
      <c r="HN2551" s="16"/>
      <c r="HO2551" s="16"/>
      <c r="HP2551" s="16"/>
      <c r="HQ2551" s="16"/>
      <c r="HR2551" s="16"/>
      <c r="HS2551" s="16"/>
      <c r="HT2551" s="16"/>
      <c r="HU2551" s="16"/>
      <c r="HV2551" s="16"/>
      <c r="HW2551" s="16"/>
      <c r="HX2551" s="16"/>
      <c r="HY2551" s="16"/>
      <c r="HZ2551" s="16"/>
      <c r="IA2551" s="16"/>
      <c r="IB2551" s="16"/>
      <c r="IC2551" s="16"/>
      <c r="ID2551" s="16"/>
      <c r="IE2551" s="16"/>
      <c r="IF2551" s="16"/>
      <c r="IG2551" s="16"/>
      <c r="IH2551" s="16"/>
      <c r="II2551" s="16"/>
      <c r="IJ2551" s="16"/>
      <c r="IK2551" s="16"/>
      <c r="IL2551" s="16"/>
      <c r="IM2551" s="16"/>
      <c r="IN2551" s="16"/>
      <c r="IO2551" s="16"/>
      <c r="IP2551" s="16"/>
      <c r="IQ2551" s="16"/>
      <c r="IR2551" s="16"/>
      <c r="IS2551" s="16"/>
      <c r="IT2551" s="16"/>
      <c r="IU2551" s="16"/>
      <c r="IV2551" s="16"/>
      <c r="IW2551" s="16"/>
      <c r="IX2551" s="16"/>
      <c r="IY2551" s="16"/>
      <c r="IZ2551" s="16"/>
      <c r="JA2551" s="16"/>
      <c r="JB2551" s="16"/>
      <c r="JC2551" s="16"/>
      <c r="JD2551" s="16"/>
      <c r="JE2551" s="16"/>
      <c r="JF2551" s="16"/>
      <c r="JG2551" s="16"/>
      <c r="JH2551" s="16"/>
      <c r="JI2551" s="16"/>
      <c r="JJ2551" s="16"/>
      <c r="JK2551" s="16"/>
      <c r="JL2551" s="16"/>
      <c r="JM2551" s="16"/>
      <c r="JN2551" s="16"/>
    </row>
    <row r="2552" spans="1:274" x14ac:dyDescent="0.25">
      <c r="A2552" s="8">
        <v>2881</v>
      </c>
      <c r="B2552" s="8" t="s">
        <v>4301</v>
      </c>
      <c r="D2552" s="10" t="s">
        <v>4306</v>
      </c>
      <c r="E2552" s="9" t="s">
        <v>153</v>
      </c>
      <c r="F2552" s="9" t="s">
        <v>154</v>
      </c>
      <c r="G2552" s="9" t="s">
        <v>74</v>
      </c>
      <c r="H2552" s="9" t="s">
        <v>155</v>
      </c>
      <c r="I2552" s="11" t="s">
        <v>156</v>
      </c>
      <c r="J2552" s="11"/>
      <c r="L2552" s="9" t="s">
        <v>156</v>
      </c>
      <c r="M2552" s="9" t="s">
        <v>157</v>
      </c>
      <c r="N2552" s="9" t="s">
        <v>95</v>
      </c>
      <c r="O2552" s="11" t="s">
        <v>158</v>
      </c>
      <c r="P2552" s="9" t="s">
        <v>159</v>
      </c>
      <c r="Q2552" s="11" t="s">
        <v>160</v>
      </c>
      <c r="R2552" s="11" t="s">
        <v>120</v>
      </c>
      <c r="S2552" s="11" t="s">
        <v>65</v>
      </c>
      <c r="T2552" s="11"/>
      <c r="U2552" s="11" t="s">
        <v>66</v>
      </c>
      <c r="V2552" s="11" t="s">
        <v>67</v>
      </c>
      <c r="W2552" s="11" t="s">
        <v>68</v>
      </c>
      <c r="X2552" s="11" t="s">
        <v>69</v>
      </c>
      <c r="Y2552" s="9" t="s">
        <v>99</v>
      </c>
      <c r="Z2552" s="9" t="s">
        <v>71</v>
      </c>
      <c r="AA2552" s="12">
        <v>52.100900000000003</v>
      </c>
      <c r="AB2552" s="12">
        <v>13.123200000000001</v>
      </c>
      <c r="AC2552" s="46">
        <v>52.169166699999998</v>
      </c>
      <c r="AD2552" s="46">
        <v>13.2088889</v>
      </c>
      <c r="AE2552" s="8" t="s">
        <v>4241</v>
      </c>
      <c r="AF2552" s="8" t="s">
        <v>804</v>
      </c>
      <c r="AG2552" s="8" t="s">
        <v>74</v>
      </c>
      <c r="AH2552" s="13">
        <v>47</v>
      </c>
      <c r="AI2552" s="8" t="s">
        <v>76</v>
      </c>
      <c r="AL2552" s="8" t="s">
        <v>103</v>
      </c>
      <c r="AM2552" s="13">
        <v>35</v>
      </c>
      <c r="AN2552" s="13">
        <v>210</v>
      </c>
      <c r="AO2552" s="9">
        <v>5</v>
      </c>
      <c r="AP2552" s="9" t="s">
        <v>78</v>
      </c>
      <c r="AQ2552" s="15">
        <v>38.508176697774744</v>
      </c>
      <c r="AR2552" s="59">
        <v>1.7999999999999999E-2</v>
      </c>
      <c r="AS2552" s="9">
        <v>6</v>
      </c>
      <c r="AT2552" s="9" t="s">
        <v>79</v>
      </c>
      <c r="AU2552" s="9" t="s">
        <v>80</v>
      </c>
      <c r="AY2552" s="14">
        <v>6</v>
      </c>
      <c r="AZ2552" s="14" t="s">
        <v>52</v>
      </c>
      <c r="BA2552" s="16"/>
      <c r="BB2552" s="16"/>
      <c r="BC2552" s="16"/>
      <c r="BD2552" s="16"/>
      <c r="BE2552" s="16"/>
      <c r="BF2552" s="16"/>
      <c r="BG2552" s="16"/>
      <c r="BH2552" s="16"/>
      <c r="BI2552" s="16"/>
      <c r="BJ2552" s="16"/>
      <c r="BK2552" s="16"/>
      <c r="BL2552" s="16"/>
      <c r="BM2552" s="16"/>
      <c r="BN2552" s="16"/>
      <c r="BO2552" s="16"/>
      <c r="BP2552" s="16"/>
      <c r="BQ2552" s="16"/>
      <c r="BR2552" s="16"/>
      <c r="BS2552" s="16"/>
      <c r="BT2552" s="16"/>
      <c r="BU2552" s="16"/>
      <c r="BV2552" s="16"/>
      <c r="BW2552" s="16"/>
      <c r="BX2552" s="16"/>
      <c r="BY2552" s="16"/>
      <c r="BZ2552" s="16"/>
      <c r="CA2552" s="16"/>
      <c r="CB2552" s="16"/>
      <c r="CC2552" s="16"/>
      <c r="CD2552" s="16"/>
      <c r="CE2552" s="16"/>
      <c r="CF2552" s="16"/>
      <c r="CG2552" s="16"/>
      <c r="CH2552" s="16"/>
      <c r="CI2552" s="16"/>
      <c r="CJ2552" s="16"/>
      <c r="CK2552" s="16"/>
      <c r="CL2552" s="16"/>
      <c r="CM2552" s="16"/>
      <c r="CN2552" s="16"/>
      <c r="CO2552" s="16"/>
      <c r="CP2552" s="16"/>
      <c r="CQ2552" s="16"/>
      <c r="CR2552" s="16"/>
      <c r="CS2552" s="16"/>
      <c r="CT2552" s="16"/>
      <c r="CU2552" s="16"/>
      <c r="CV2552" s="16"/>
      <c r="CW2552" s="16"/>
      <c r="CX2552" s="16"/>
      <c r="CY2552" s="16"/>
      <c r="CZ2552" s="16"/>
      <c r="DA2552" s="16"/>
      <c r="DB2552" s="16"/>
      <c r="DC2552" s="16"/>
      <c r="DD2552" s="16"/>
      <c r="DE2552" s="16"/>
      <c r="DF2552" s="16"/>
      <c r="DG2552" s="16"/>
      <c r="DH2552" s="16"/>
      <c r="DI2552" s="16"/>
      <c r="DJ2552" s="16"/>
      <c r="DK2552" s="16"/>
      <c r="DL2552" s="16"/>
      <c r="DM2552" s="16"/>
      <c r="DN2552" s="16"/>
      <c r="DO2552" s="16"/>
      <c r="DP2552" s="16"/>
      <c r="DQ2552" s="16"/>
      <c r="DR2552" s="16"/>
      <c r="DS2552" s="16"/>
      <c r="DT2552" s="16"/>
      <c r="DU2552" s="16"/>
      <c r="DV2552" s="16"/>
      <c r="DW2552" s="16"/>
      <c r="DX2552" s="16"/>
      <c r="DY2552" s="16"/>
      <c r="DZ2552" s="16"/>
      <c r="EA2552" s="16"/>
      <c r="EB2552" s="16"/>
      <c r="EC2552" s="16"/>
      <c r="ED2552" s="16"/>
      <c r="EE2552" s="16"/>
      <c r="EF2552" s="16"/>
      <c r="EG2552" s="16"/>
      <c r="EH2552" s="16"/>
      <c r="EI2552" s="16"/>
      <c r="EJ2552" s="16"/>
      <c r="EK2552" s="16"/>
      <c r="EL2552" s="16"/>
      <c r="EM2552" s="16"/>
      <c r="EN2552" s="16"/>
      <c r="EO2552" s="16"/>
      <c r="EP2552" s="16"/>
      <c r="EQ2552" s="16"/>
      <c r="ER2552" s="16"/>
      <c r="ES2552" s="16"/>
      <c r="ET2552" s="16"/>
      <c r="EU2552" s="16"/>
      <c r="EV2552" s="16"/>
      <c r="EW2552" s="16"/>
      <c r="EX2552" s="16"/>
      <c r="EY2552" s="16"/>
      <c r="EZ2552" s="16"/>
      <c r="FA2552" s="16"/>
      <c r="FB2552" s="16"/>
      <c r="FC2552" s="16"/>
      <c r="FD2552" s="16"/>
      <c r="FE2552" s="16"/>
      <c r="FF2552" s="16"/>
      <c r="FG2552" s="16"/>
      <c r="FH2552" s="16"/>
      <c r="FI2552" s="16"/>
      <c r="FJ2552" s="16"/>
      <c r="FK2552" s="16"/>
      <c r="FL2552" s="16"/>
      <c r="FM2552" s="16"/>
      <c r="FN2552" s="16"/>
      <c r="FO2552" s="16"/>
      <c r="FP2552" s="16"/>
      <c r="FQ2552" s="16"/>
      <c r="FR2552" s="16"/>
      <c r="FS2552" s="16"/>
      <c r="FT2552" s="16"/>
      <c r="FU2552" s="16"/>
      <c r="FV2552" s="16"/>
      <c r="FW2552" s="16"/>
      <c r="FX2552" s="16"/>
      <c r="FY2552" s="16"/>
      <c r="FZ2552" s="16"/>
      <c r="GA2552" s="16"/>
      <c r="GB2552" s="16"/>
      <c r="GC2552" s="16"/>
      <c r="GD2552" s="16"/>
      <c r="GE2552" s="16"/>
      <c r="GF2552" s="16"/>
      <c r="GG2552" s="16"/>
      <c r="GH2552" s="16"/>
      <c r="GI2552" s="16"/>
      <c r="GJ2552" s="16"/>
      <c r="GK2552" s="16"/>
      <c r="GL2552" s="16"/>
      <c r="GM2552" s="16"/>
      <c r="GN2552" s="16"/>
      <c r="GO2552" s="16"/>
      <c r="GP2552" s="16"/>
      <c r="GQ2552" s="16"/>
      <c r="GR2552" s="16"/>
      <c r="GS2552" s="16"/>
      <c r="GT2552" s="16"/>
      <c r="GU2552" s="16"/>
      <c r="GV2552" s="16"/>
      <c r="GW2552" s="16"/>
      <c r="GX2552" s="16"/>
      <c r="GY2552" s="16"/>
      <c r="GZ2552" s="16"/>
      <c r="HA2552" s="16"/>
      <c r="HB2552" s="16"/>
      <c r="HC2552" s="16"/>
      <c r="HD2552" s="16"/>
      <c r="HE2552" s="16"/>
      <c r="HF2552" s="16"/>
      <c r="HG2552" s="16"/>
      <c r="HH2552" s="16"/>
      <c r="HI2552" s="16"/>
      <c r="HJ2552" s="16"/>
      <c r="HK2552" s="16"/>
      <c r="HL2552" s="16"/>
      <c r="HM2552" s="16"/>
      <c r="HN2552" s="16"/>
      <c r="HO2552" s="16"/>
      <c r="HP2552" s="16"/>
      <c r="HQ2552" s="16"/>
      <c r="HR2552" s="16"/>
      <c r="HS2552" s="16"/>
      <c r="HT2552" s="16"/>
      <c r="HU2552" s="16"/>
      <c r="HV2552" s="16"/>
      <c r="HW2552" s="16"/>
      <c r="HX2552" s="16"/>
      <c r="HY2552" s="16"/>
      <c r="HZ2552" s="16"/>
      <c r="IA2552" s="16"/>
      <c r="IB2552" s="16"/>
      <c r="IC2552" s="16"/>
      <c r="ID2552" s="16"/>
      <c r="IE2552" s="16"/>
      <c r="IF2552" s="16"/>
      <c r="IG2552" s="16"/>
      <c r="IH2552" s="16"/>
      <c r="II2552" s="16"/>
      <c r="IJ2552" s="16"/>
      <c r="IK2552" s="16"/>
      <c r="IL2552" s="16"/>
      <c r="IM2552" s="16"/>
      <c r="IN2552" s="16"/>
      <c r="IO2552" s="16"/>
      <c r="IP2552" s="16"/>
      <c r="IQ2552" s="16"/>
      <c r="IR2552" s="16"/>
      <c r="IS2552" s="16"/>
      <c r="IT2552" s="16"/>
      <c r="IU2552" s="16"/>
      <c r="IV2552" s="16"/>
      <c r="IW2552" s="16"/>
      <c r="IX2552" s="16"/>
      <c r="IY2552" s="16"/>
      <c r="IZ2552" s="16"/>
      <c r="JA2552" s="16"/>
      <c r="JB2552" s="16"/>
      <c r="JC2552" s="16"/>
      <c r="JD2552" s="16"/>
      <c r="JE2552" s="16"/>
      <c r="JF2552" s="16"/>
      <c r="JG2552" s="16"/>
      <c r="JH2552" s="16"/>
      <c r="JI2552" s="16"/>
      <c r="JJ2552" s="16"/>
      <c r="JK2552" s="16"/>
      <c r="JL2552" s="16"/>
      <c r="JM2552" s="16"/>
      <c r="JN2552" s="16"/>
    </row>
    <row r="2553" spans="1:274" x14ac:dyDescent="0.25">
      <c r="A2553" s="8">
        <v>2882</v>
      </c>
      <c r="B2553" s="8" t="s">
        <v>4301</v>
      </c>
      <c r="D2553" s="10" t="s">
        <v>4307</v>
      </c>
      <c r="E2553" s="9" t="s">
        <v>153</v>
      </c>
      <c r="F2553" s="9" t="s">
        <v>154</v>
      </c>
      <c r="G2553" s="9" t="s">
        <v>74</v>
      </c>
      <c r="H2553" s="9" t="s">
        <v>155</v>
      </c>
      <c r="I2553" s="11" t="s">
        <v>156</v>
      </c>
      <c r="J2553" s="11"/>
      <c r="L2553" s="9" t="s">
        <v>156</v>
      </c>
      <c r="M2553" s="9" t="s">
        <v>157</v>
      </c>
      <c r="N2553" s="9" t="s">
        <v>95</v>
      </c>
      <c r="O2553" s="11" t="s">
        <v>158</v>
      </c>
      <c r="P2553" s="9" t="s">
        <v>159</v>
      </c>
      <c r="Q2553" s="11" t="s">
        <v>160</v>
      </c>
      <c r="R2553" s="11" t="s">
        <v>120</v>
      </c>
      <c r="S2553" s="11" t="s">
        <v>65</v>
      </c>
      <c r="T2553" s="11"/>
      <c r="U2553" s="11" t="s">
        <v>66</v>
      </c>
      <c r="V2553" s="11" t="s">
        <v>67</v>
      </c>
      <c r="W2553" s="11" t="s">
        <v>68</v>
      </c>
      <c r="X2553" s="11" t="s">
        <v>69</v>
      </c>
      <c r="Y2553" s="9" t="s">
        <v>99</v>
      </c>
      <c r="Z2553" s="9" t="s">
        <v>71</v>
      </c>
      <c r="AA2553" s="12">
        <v>52.100900000000003</v>
      </c>
      <c r="AB2553" s="12">
        <v>13.123200000000001</v>
      </c>
      <c r="AC2553" s="46">
        <v>52.169166699999998</v>
      </c>
      <c r="AD2553" s="46">
        <v>13.2088889</v>
      </c>
      <c r="AE2553" s="8" t="s">
        <v>4241</v>
      </c>
      <c r="AF2553" s="8" t="s">
        <v>804</v>
      </c>
      <c r="AG2553" s="8" t="s">
        <v>74</v>
      </c>
      <c r="AH2553" s="13">
        <v>47</v>
      </c>
      <c r="AI2553" s="8" t="s">
        <v>76</v>
      </c>
      <c r="AL2553" s="8" t="s">
        <v>103</v>
      </c>
      <c r="AM2553" s="13">
        <v>35</v>
      </c>
      <c r="AN2553" s="13">
        <v>206.5</v>
      </c>
      <c r="AO2553" s="9">
        <v>5</v>
      </c>
      <c r="AP2553" s="9" t="s">
        <v>78</v>
      </c>
      <c r="AQ2553" s="15">
        <v>49.510512897138945</v>
      </c>
      <c r="AR2553" s="59">
        <v>1.4E-2</v>
      </c>
      <c r="AS2553" s="9">
        <v>6</v>
      </c>
      <c r="AT2553" s="9" t="s">
        <v>79</v>
      </c>
      <c r="AU2553" s="9" t="s">
        <v>80</v>
      </c>
      <c r="AY2553" s="14">
        <v>5.9</v>
      </c>
      <c r="AZ2553" s="14" t="s">
        <v>52</v>
      </c>
      <c r="BA2553" s="16"/>
      <c r="BB2553" s="16"/>
      <c r="BC2553" s="16"/>
      <c r="BD2553" s="16"/>
      <c r="BE2553" s="16"/>
      <c r="BF2553" s="16"/>
      <c r="BG2553" s="16"/>
      <c r="BH2553" s="16"/>
      <c r="BI2553" s="16"/>
      <c r="BJ2553" s="16"/>
      <c r="BK2553" s="16"/>
      <c r="BL2553" s="16"/>
      <c r="BM2553" s="16"/>
      <c r="BN2553" s="16"/>
      <c r="BO2553" s="16"/>
      <c r="BP2553" s="16"/>
      <c r="BQ2553" s="16"/>
      <c r="BR2553" s="16"/>
      <c r="BS2553" s="16"/>
      <c r="BT2553" s="16"/>
      <c r="BU2553" s="16"/>
      <c r="BV2553" s="16"/>
      <c r="BW2553" s="16"/>
      <c r="BX2553" s="16"/>
      <c r="BY2553" s="16"/>
      <c r="BZ2553" s="16"/>
      <c r="CA2553" s="16"/>
      <c r="CB2553" s="16"/>
      <c r="CC2553" s="16"/>
      <c r="CD2553" s="16"/>
      <c r="CE2553" s="16"/>
      <c r="CF2553" s="16"/>
      <c r="CG2553" s="16"/>
      <c r="CH2553" s="16"/>
      <c r="CI2553" s="16"/>
      <c r="CJ2553" s="16"/>
      <c r="CK2553" s="16"/>
      <c r="CL2553" s="16"/>
      <c r="CM2553" s="16"/>
      <c r="CN2553" s="16"/>
      <c r="CO2553" s="16"/>
      <c r="CP2553" s="16"/>
      <c r="CQ2553" s="16"/>
      <c r="CR2553" s="16"/>
      <c r="CS2553" s="16"/>
      <c r="CT2553" s="16"/>
      <c r="CU2553" s="16"/>
      <c r="CV2553" s="16"/>
      <c r="CW2553" s="16"/>
      <c r="CX2553" s="16"/>
      <c r="CY2553" s="16"/>
      <c r="CZ2553" s="16"/>
      <c r="DA2553" s="16"/>
      <c r="DB2553" s="16"/>
      <c r="DC2553" s="16"/>
      <c r="DD2553" s="16"/>
      <c r="DE2553" s="16"/>
      <c r="DF2553" s="16"/>
      <c r="DG2553" s="16"/>
      <c r="DH2553" s="16"/>
      <c r="DI2553" s="16"/>
      <c r="DJ2553" s="16"/>
      <c r="DK2553" s="16"/>
      <c r="DL2553" s="16"/>
      <c r="DM2553" s="16"/>
      <c r="DN2553" s="16"/>
      <c r="DO2553" s="16"/>
      <c r="DP2553" s="16"/>
      <c r="DQ2553" s="16"/>
      <c r="DR2553" s="16"/>
      <c r="DS2553" s="16"/>
      <c r="DT2553" s="16"/>
      <c r="DU2553" s="16"/>
      <c r="DV2553" s="16"/>
      <c r="DW2553" s="16"/>
      <c r="DX2553" s="16"/>
      <c r="DY2553" s="16"/>
      <c r="DZ2553" s="16"/>
      <c r="EA2553" s="16"/>
      <c r="EB2553" s="16"/>
      <c r="EC2553" s="16"/>
      <c r="ED2553" s="16"/>
      <c r="EE2553" s="16"/>
      <c r="EF2553" s="16"/>
      <c r="EG2553" s="16"/>
      <c r="EH2553" s="16"/>
      <c r="EI2553" s="16"/>
      <c r="EJ2553" s="16"/>
      <c r="EK2553" s="16"/>
      <c r="EL2553" s="16"/>
      <c r="EM2553" s="16"/>
      <c r="EN2553" s="16"/>
      <c r="EO2553" s="16"/>
      <c r="EP2553" s="16"/>
      <c r="EQ2553" s="16"/>
      <c r="ER2553" s="16"/>
      <c r="ES2553" s="16"/>
      <c r="ET2553" s="16"/>
      <c r="EU2553" s="16"/>
      <c r="EV2553" s="16"/>
      <c r="EW2553" s="16"/>
      <c r="EX2553" s="16"/>
      <c r="EY2553" s="16"/>
      <c r="EZ2553" s="16"/>
      <c r="FA2553" s="16"/>
      <c r="FB2553" s="16"/>
      <c r="FC2553" s="16"/>
      <c r="FD2553" s="16"/>
      <c r="FE2553" s="16"/>
      <c r="FF2553" s="16"/>
      <c r="FG2553" s="16"/>
      <c r="FH2553" s="16"/>
      <c r="FI2553" s="16"/>
      <c r="FJ2553" s="16"/>
      <c r="FK2553" s="16"/>
      <c r="FL2553" s="16"/>
      <c r="FM2553" s="16"/>
      <c r="FN2553" s="16"/>
      <c r="FO2553" s="16"/>
      <c r="FP2553" s="16"/>
      <c r="FQ2553" s="16"/>
      <c r="FR2553" s="16"/>
      <c r="FS2553" s="16"/>
      <c r="FT2553" s="16"/>
      <c r="FU2553" s="16"/>
      <c r="FV2553" s="16"/>
      <c r="FW2553" s="16"/>
      <c r="FX2553" s="16"/>
      <c r="FY2553" s="16"/>
      <c r="FZ2553" s="16"/>
      <c r="GA2553" s="16"/>
      <c r="GB2553" s="16"/>
      <c r="GC2553" s="16"/>
      <c r="GD2553" s="16"/>
      <c r="GE2553" s="16"/>
      <c r="GF2553" s="16"/>
      <c r="GG2553" s="16"/>
      <c r="GH2553" s="16"/>
      <c r="GI2553" s="16"/>
      <c r="GJ2553" s="16"/>
      <c r="GK2553" s="16"/>
      <c r="GL2553" s="16"/>
      <c r="GM2553" s="16"/>
      <c r="GN2553" s="16"/>
      <c r="GO2553" s="16"/>
      <c r="GP2553" s="16"/>
      <c r="GQ2553" s="16"/>
      <c r="GR2553" s="16"/>
      <c r="GS2553" s="16"/>
      <c r="GT2553" s="16"/>
      <c r="GU2553" s="16"/>
      <c r="GV2553" s="16"/>
      <c r="GW2553" s="16"/>
      <c r="GX2553" s="16"/>
      <c r="GY2553" s="16"/>
      <c r="GZ2553" s="16"/>
      <c r="HA2553" s="16"/>
      <c r="HB2553" s="16"/>
      <c r="HC2553" s="16"/>
      <c r="HD2553" s="16"/>
      <c r="HE2553" s="16"/>
      <c r="HF2553" s="16"/>
      <c r="HG2553" s="16"/>
      <c r="HH2553" s="16"/>
      <c r="HI2553" s="16"/>
      <c r="HJ2553" s="16"/>
      <c r="HK2553" s="16"/>
      <c r="HL2553" s="16"/>
      <c r="HM2553" s="16"/>
      <c r="HN2553" s="16"/>
      <c r="HO2553" s="16"/>
      <c r="HP2553" s="16"/>
      <c r="HQ2553" s="16"/>
      <c r="HR2553" s="16"/>
      <c r="HS2553" s="16"/>
      <c r="HT2553" s="16"/>
      <c r="HU2553" s="16"/>
      <c r="HV2553" s="16"/>
      <c r="HW2553" s="16"/>
      <c r="HX2553" s="16"/>
      <c r="HY2553" s="16"/>
      <c r="HZ2553" s="16"/>
      <c r="IA2553" s="16"/>
      <c r="IB2553" s="16"/>
      <c r="IC2553" s="16"/>
      <c r="ID2553" s="16"/>
      <c r="IE2553" s="16"/>
      <c r="IF2553" s="16"/>
      <c r="IG2553" s="16"/>
      <c r="IH2553" s="16"/>
      <c r="II2553" s="16"/>
      <c r="IJ2553" s="16"/>
      <c r="IK2553" s="16"/>
      <c r="IL2553" s="16"/>
      <c r="IM2553" s="16"/>
      <c r="IN2553" s="16"/>
      <c r="IO2553" s="16"/>
      <c r="IP2553" s="16"/>
      <c r="IQ2553" s="16"/>
      <c r="IR2553" s="16"/>
      <c r="IS2553" s="16"/>
      <c r="IT2553" s="16"/>
      <c r="IU2553" s="16"/>
      <c r="IV2553" s="16"/>
      <c r="IW2553" s="16"/>
      <c r="IX2553" s="16"/>
      <c r="IY2553" s="16"/>
      <c r="IZ2553" s="16"/>
      <c r="JA2553" s="16"/>
      <c r="JB2553" s="16"/>
      <c r="JC2553" s="16"/>
      <c r="JD2553" s="16"/>
      <c r="JE2553" s="16"/>
      <c r="JF2553" s="16"/>
      <c r="JG2553" s="16"/>
      <c r="JH2553" s="16"/>
      <c r="JI2553" s="16"/>
      <c r="JJ2553" s="16"/>
      <c r="JK2553" s="16"/>
      <c r="JL2553" s="16"/>
      <c r="JM2553" s="16"/>
      <c r="JN2553" s="16"/>
    </row>
    <row r="2554" spans="1:274" x14ac:dyDescent="0.25">
      <c r="A2554" s="8">
        <v>2883</v>
      </c>
      <c r="B2554" s="8" t="s">
        <v>4308</v>
      </c>
      <c r="D2554" s="10" t="s">
        <v>4309</v>
      </c>
      <c r="E2554" s="9" t="s">
        <v>4310</v>
      </c>
      <c r="F2554" s="9" t="s">
        <v>4311</v>
      </c>
      <c r="G2554" s="9" t="s">
        <v>90</v>
      </c>
      <c r="H2554" s="9" t="s">
        <v>4312</v>
      </c>
      <c r="I2554" s="18" t="s">
        <v>1048</v>
      </c>
      <c r="L2554" s="9" t="s">
        <v>1048</v>
      </c>
      <c r="M2554" s="9" t="s">
        <v>4313</v>
      </c>
      <c r="N2554" s="9" t="s">
        <v>379</v>
      </c>
      <c r="P2554" s="17" t="s">
        <v>380</v>
      </c>
      <c r="Q2554" s="22" t="s">
        <v>381</v>
      </c>
      <c r="R2554" s="22" t="s">
        <v>382</v>
      </c>
      <c r="S2554" s="22" t="s">
        <v>383</v>
      </c>
      <c r="T2554" s="22"/>
      <c r="U2554" s="22" t="s">
        <v>66</v>
      </c>
      <c r="V2554" s="22" t="s">
        <v>67</v>
      </c>
      <c r="W2554" s="22" t="s">
        <v>68</v>
      </c>
      <c r="X2554" s="22" t="s">
        <v>69</v>
      </c>
      <c r="Y2554" s="9" t="s">
        <v>379</v>
      </c>
      <c r="Z2554" s="9" t="s">
        <v>71</v>
      </c>
      <c r="AA2554" s="12">
        <v>59.91</v>
      </c>
      <c r="AB2554" s="12">
        <v>-151.49</v>
      </c>
      <c r="AC2554" s="46">
        <v>60.516666700000002</v>
      </c>
      <c r="AD2554" s="46">
        <v>-150.18333329999999</v>
      </c>
      <c r="AE2554" s="8" t="s">
        <v>2060</v>
      </c>
      <c r="AF2554" s="8" t="s">
        <v>142</v>
      </c>
      <c r="AG2554" s="8" t="s">
        <v>102</v>
      </c>
      <c r="AH2554" s="13">
        <v>377</v>
      </c>
      <c r="AI2554" s="8" t="s">
        <v>149</v>
      </c>
      <c r="AJ2554" s="14">
        <v>1</v>
      </c>
      <c r="AK2554" s="14">
        <v>1</v>
      </c>
      <c r="AL2554" s="8" t="s">
        <v>103</v>
      </c>
      <c r="AM2554" s="13">
        <v>56</v>
      </c>
      <c r="AN2554" s="13">
        <v>252</v>
      </c>
      <c r="AO2554" s="9">
        <v>4</v>
      </c>
      <c r="AP2554" s="9" t="s">
        <v>78</v>
      </c>
      <c r="AQ2554" s="15">
        <v>169.06028794145004</v>
      </c>
      <c r="AR2554" s="59">
        <v>4.1000000000000003E-3</v>
      </c>
      <c r="AS2554" s="9">
        <v>5</v>
      </c>
      <c r="AT2554" s="9" t="s">
        <v>79</v>
      </c>
      <c r="AU2554" s="9" t="s">
        <v>80</v>
      </c>
      <c r="AY2554" s="14">
        <v>4.5</v>
      </c>
      <c r="AZ2554" s="14" t="s">
        <v>52</v>
      </c>
    </row>
    <row r="2555" spans="1:274" x14ac:dyDescent="0.25">
      <c r="A2555" s="8">
        <v>2884</v>
      </c>
      <c r="B2555" s="8" t="s">
        <v>4308</v>
      </c>
      <c r="D2555" s="10" t="s">
        <v>4314</v>
      </c>
      <c r="E2555" s="9" t="s">
        <v>4310</v>
      </c>
      <c r="F2555" s="9" t="s">
        <v>4311</v>
      </c>
      <c r="G2555" s="9" t="s">
        <v>90</v>
      </c>
      <c r="H2555" s="9" t="s">
        <v>4312</v>
      </c>
      <c r="I2555" s="18" t="s">
        <v>1048</v>
      </c>
      <c r="L2555" s="9" t="s">
        <v>1048</v>
      </c>
      <c r="M2555" s="9" t="s">
        <v>4313</v>
      </c>
      <c r="N2555" s="9" t="s">
        <v>379</v>
      </c>
      <c r="P2555" s="17" t="s">
        <v>380</v>
      </c>
      <c r="Q2555" s="22" t="s">
        <v>381</v>
      </c>
      <c r="R2555" s="22" t="s">
        <v>382</v>
      </c>
      <c r="S2555" s="22" t="s">
        <v>383</v>
      </c>
      <c r="T2555" s="22"/>
      <c r="U2555" s="22" t="s">
        <v>66</v>
      </c>
      <c r="V2555" s="22" t="s">
        <v>67</v>
      </c>
      <c r="W2555" s="22" t="s">
        <v>68</v>
      </c>
      <c r="X2555" s="22" t="s">
        <v>69</v>
      </c>
      <c r="Y2555" s="9" t="s">
        <v>379</v>
      </c>
      <c r="Z2555" s="9" t="s">
        <v>71</v>
      </c>
      <c r="AA2555" s="12">
        <v>59.91</v>
      </c>
      <c r="AB2555" s="12">
        <v>-151.49</v>
      </c>
      <c r="AC2555" s="46">
        <v>60.516666700000002</v>
      </c>
      <c r="AD2555" s="46">
        <v>-150.18333329999999</v>
      </c>
      <c r="AE2555" s="8" t="s">
        <v>2060</v>
      </c>
      <c r="AF2555" s="8" t="s">
        <v>142</v>
      </c>
      <c r="AG2555" s="8" t="s">
        <v>102</v>
      </c>
      <c r="AH2555" s="13">
        <v>411</v>
      </c>
      <c r="AI2555" s="8" t="s">
        <v>149</v>
      </c>
      <c r="AJ2555" s="14">
        <v>1</v>
      </c>
      <c r="AK2555" s="14">
        <v>1</v>
      </c>
      <c r="AL2555" s="8" t="s">
        <v>103</v>
      </c>
      <c r="AM2555" s="13">
        <v>56</v>
      </c>
      <c r="AN2555" s="13">
        <v>408.8</v>
      </c>
      <c r="AO2555" s="9">
        <v>4</v>
      </c>
      <c r="AP2555" s="9" t="s">
        <v>78</v>
      </c>
      <c r="AQ2555" s="15">
        <v>115.52453009332422</v>
      </c>
      <c r="AR2555" s="59">
        <v>6.0000000000000001E-3</v>
      </c>
      <c r="AS2555" s="9">
        <v>5</v>
      </c>
      <c r="AT2555" s="9" t="s">
        <v>79</v>
      </c>
      <c r="AU2555" s="9" t="s">
        <v>80</v>
      </c>
      <c r="AY2555" s="14">
        <v>7.3</v>
      </c>
      <c r="AZ2555" s="14" t="s">
        <v>52</v>
      </c>
    </row>
    <row r="2556" spans="1:274" x14ac:dyDescent="0.25">
      <c r="A2556" s="8">
        <v>2885</v>
      </c>
      <c r="B2556" s="8" t="s">
        <v>4308</v>
      </c>
      <c r="D2556" s="10" t="s">
        <v>4315</v>
      </c>
      <c r="E2556" s="9" t="s">
        <v>4310</v>
      </c>
      <c r="F2556" s="9" t="s">
        <v>4311</v>
      </c>
      <c r="G2556" s="9" t="s">
        <v>90</v>
      </c>
      <c r="H2556" s="9" t="s">
        <v>4312</v>
      </c>
      <c r="I2556" s="18" t="s">
        <v>1048</v>
      </c>
      <c r="L2556" s="9" t="s">
        <v>1048</v>
      </c>
      <c r="M2556" s="9" t="s">
        <v>4313</v>
      </c>
      <c r="N2556" s="9" t="s">
        <v>379</v>
      </c>
      <c r="P2556" s="17" t="s">
        <v>380</v>
      </c>
      <c r="Q2556" s="22" t="s">
        <v>381</v>
      </c>
      <c r="R2556" s="22" t="s">
        <v>382</v>
      </c>
      <c r="S2556" s="22" t="s">
        <v>383</v>
      </c>
      <c r="T2556" s="22"/>
      <c r="U2556" s="22" t="s">
        <v>66</v>
      </c>
      <c r="V2556" s="22" t="s">
        <v>67</v>
      </c>
      <c r="W2556" s="22" t="s">
        <v>68</v>
      </c>
      <c r="X2556" s="22" t="s">
        <v>69</v>
      </c>
      <c r="Y2556" s="9" t="s">
        <v>379</v>
      </c>
      <c r="Z2556" s="9" t="s">
        <v>71</v>
      </c>
      <c r="AA2556" s="12">
        <v>59.91</v>
      </c>
      <c r="AB2556" s="12">
        <v>-151.49</v>
      </c>
      <c r="AC2556" s="46">
        <v>60.516666700000002</v>
      </c>
      <c r="AD2556" s="46">
        <v>-150.18333329999999</v>
      </c>
      <c r="AE2556" s="8" t="s">
        <v>2060</v>
      </c>
      <c r="AF2556" s="8" t="s">
        <v>142</v>
      </c>
      <c r="AG2556" s="8" t="s">
        <v>102</v>
      </c>
      <c r="AH2556" s="13">
        <v>156</v>
      </c>
      <c r="AI2556" s="8" t="s">
        <v>149</v>
      </c>
      <c r="AJ2556" s="14">
        <v>1</v>
      </c>
      <c r="AK2556" s="14">
        <v>1</v>
      </c>
      <c r="AL2556" s="8" t="s">
        <v>103</v>
      </c>
      <c r="AM2556" s="13">
        <v>56</v>
      </c>
      <c r="AN2556" s="13">
        <v>442.40000000000003</v>
      </c>
      <c r="AO2556" s="9">
        <v>4</v>
      </c>
      <c r="AP2556" s="9" t="s">
        <v>78</v>
      </c>
      <c r="AQ2556" s="15">
        <v>144.40566261665529</v>
      </c>
      <c r="AR2556" s="59">
        <v>4.7999999999999996E-3</v>
      </c>
      <c r="AS2556" s="9">
        <v>5</v>
      </c>
      <c r="AT2556" s="9" t="s">
        <v>79</v>
      </c>
      <c r="AU2556" s="9" t="s">
        <v>80</v>
      </c>
      <c r="AY2556" s="14">
        <v>7.9</v>
      </c>
      <c r="AZ2556" s="14" t="s">
        <v>52</v>
      </c>
    </row>
    <row r="2557" spans="1:274" x14ac:dyDescent="0.25">
      <c r="A2557" s="8">
        <v>2886</v>
      </c>
      <c r="B2557" s="8" t="s">
        <v>4308</v>
      </c>
      <c r="D2557" s="10" t="s">
        <v>4316</v>
      </c>
      <c r="E2557" s="9" t="s">
        <v>4310</v>
      </c>
      <c r="F2557" s="9" t="s">
        <v>4311</v>
      </c>
      <c r="G2557" s="9" t="s">
        <v>90</v>
      </c>
      <c r="H2557" s="9" t="s">
        <v>4312</v>
      </c>
      <c r="I2557" s="18" t="s">
        <v>1048</v>
      </c>
      <c r="L2557" s="9" t="s">
        <v>1048</v>
      </c>
      <c r="M2557" s="9" t="s">
        <v>4313</v>
      </c>
      <c r="N2557" s="9" t="s">
        <v>379</v>
      </c>
      <c r="P2557" s="17" t="s">
        <v>380</v>
      </c>
      <c r="Q2557" s="22" t="s">
        <v>381</v>
      </c>
      <c r="R2557" s="22" t="s">
        <v>382</v>
      </c>
      <c r="S2557" s="22" t="s">
        <v>383</v>
      </c>
      <c r="T2557" s="22"/>
      <c r="U2557" s="22" t="s">
        <v>66</v>
      </c>
      <c r="V2557" s="22" t="s">
        <v>67</v>
      </c>
      <c r="W2557" s="22" t="s">
        <v>68</v>
      </c>
      <c r="X2557" s="22" t="s">
        <v>69</v>
      </c>
      <c r="Y2557" s="9" t="s">
        <v>379</v>
      </c>
      <c r="Z2557" s="9" t="s">
        <v>71</v>
      </c>
      <c r="AA2557" s="12">
        <v>59.91</v>
      </c>
      <c r="AB2557" s="12">
        <v>-151.49</v>
      </c>
      <c r="AC2557" s="46">
        <v>60.516666700000002</v>
      </c>
      <c r="AD2557" s="46">
        <v>-150.18333329999999</v>
      </c>
      <c r="AE2557" s="8" t="s">
        <v>2060</v>
      </c>
      <c r="AF2557" s="8" t="s">
        <v>142</v>
      </c>
      <c r="AG2557" s="8" t="s">
        <v>102</v>
      </c>
      <c r="AH2557" s="13">
        <v>439</v>
      </c>
      <c r="AI2557" s="8" t="s">
        <v>149</v>
      </c>
      <c r="AJ2557" s="14">
        <v>1</v>
      </c>
      <c r="AK2557" s="14">
        <v>1</v>
      </c>
      <c r="AL2557" s="8" t="s">
        <v>103</v>
      </c>
      <c r="AM2557" s="13">
        <v>56</v>
      </c>
      <c r="AN2557" s="13">
        <v>397.59999999999997</v>
      </c>
      <c r="AO2557" s="9">
        <v>4</v>
      </c>
      <c r="AP2557" s="9" t="s">
        <v>78</v>
      </c>
      <c r="AQ2557" s="15">
        <v>157.53345012726029</v>
      </c>
      <c r="AR2557" s="59">
        <v>4.4000000000000003E-3</v>
      </c>
      <c r="AS2557" s="9">
        <v>5</v>
      </c>
      <c r="AT2557" s="9" t="s">
        <v>79</v>
      </c>
      <c r="AU2557" s="9" t="s">
        <v>80</v>
      </c>
      <c r="AY2557" s="14">
        <v>7.1</v>
      </c>
      <c r="AZ2557" s="14" t="s">
        <v>52</v>
      </c>
    </row>
    <row r="2558" spans="1:274" s="16" customFormat="1" x14ac:dyDescent="0.25">
      <c r="A2558" s="8">
        <v>2887</v>
      </c>
      <c r="B2558" s="8" t="s">
        <v>4308</v>
      </c>
      <c r="C2558" s="9"/>
      <c r="D2558" s="10" t="s">
        <v>4317</v>
      </c>
      <c r="E2558" s="9" t="s">
        <v>4310</v>
      </c>
      <c r="F2558" s="9" t="s">
        <v>4311</v>
      </c>
      <c r="G2558" s="9" t="s">
        <v>90</v>
      </c>
      <c r="H2558" s="9" t="s">
        <v>4312</v>
      </c>
      <c r="I2558" s="18" t="s">
        <v>1048</v>
      </c>
      <c r="J2558" s="18"/>
      <c r="K2558" s="9"/>
      <c r="L2558" s="9" t="s">
        <v>1048</v>
      </c>
      <c r="M2558" s="9" t="s">
        <v>4313</v>
      </c>
      <c r="N2558" s="9" t="s">
        <v>379</v>
      </c>
      <c r="O2558" s="18"/>
      <c r="P2558" s="17" t="s">
        <v>380</v>
      </c>
      <c r="Q2558" s="22" t="s">
        <v>381</v>
      </c>
      <c r="R2558" s="22" t="s">
        <v>382</v>
      </c>
      <c r="S2558" s="22" t="s">
        <v>383</v>
      </c>
      <c r="T2558" s="22"/>
      <c r="U2558" s="22" t="s">
        <v>66</v>
      </c>
      <c r="V2558" s="22" t="s">
        <v>67</v>
      </c>
      <c r="W2558" s="22" t="s">
        <v>68</v>
      </c>
      <c r="X2558" s="22" t="s">
        <v>69</v>
      </c>
      <c r="Y2558" s="9" t="s">
        <v>379</v>
      </c>
      <c r="Z2558" s="9" t="s">
        <v>71</v>
      </c>
      <c r="AA2558" s="12">
        <v>59.91</v>
      </c>
      <c r="AB2558" s="12">
        <v>-151.49</v>
      </c>
      <c r="AC2558" s="46">
        <v>60.516666700000002</v>
      </c>
      <c r="AD2558" s="46">
        <v>-150.18333329999999</v>
      </c>
      <c r="AE2558" s="8" t="s">
        <v>2060</v>
      </c>
      <c r="AF2558" s="8" t="s">
        <v>142</v>
      </c>
      <c r="AG2558" s="8" t="s">
        <v>102</v>
      </c>
      <c r="AH2558" s="13">
        <v>71</v>
      </c>
      <c r="AI2558" s="8" t="s">
        <v>149</v>
      </c>
      <c r="AJ2558" s="14">
        <v>1</v>
      </c>
      <c r="AK2558" s="14">
        <v>1</v>
      </c>
      <c r="AL2558" s="8" t="s">
        <v>103</v>
      </c>
      <c r="AM2558" s="13">
        <v>56</v>
      </c>
      <c r="AN2558" s="13">
        <v>621.6</v>
      </c>
      <c r="AO2558" s="9">
        <v>4</v>
      </c>
      <c r="AP2558" s="9" t="s">
        <v>78</v>
      </c>
      <c r="AQ2558" s="15">
        <v>117.48257297626192</v>
      </c>
      <c r="AR2558" s="59">
        <v>5.8999999999999999E-3</v>
      </c>
      <c r="AS2558" s="9">
        <v>5</v>
      </c>
      <c r="AT2558" s="9" t="s">
        <v>79</v>
      </c>
      <c r="AU2558" s="9" t="s">
        <v>80</v>
      </c>
      <c r="AV2558" s="14"/>
      <c r="AW2558" s="14"/>
      <c r="AX2558" s="14"/>
      <c r="AY2558" s="14">
        <v>11.1</v>
      </c>
      <c r="AZ2558" s="14" t="s">
        <v>52</v>
      </c>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8"/>
      <c r="EQ2558" s="8"/>
      <c r="ER2558" s="8"/>
      <c r="ES2558" s="8"/>
      <c r="ET2558" s="8"/>
      <c r="EU2558" s="8"/>
      <c r="EV2558" s="8"/>
      <c r="EW2558" s="8"/>
      <c r="EX2558" s="8"/>
      <c r="EY2558" s="8"/>
      <c r="EZ2558" s="8"/>
      <c r="FA2558" s="8"/>
      <c r="FB2558" s="8"/>
      <c r="FC2558" s="8"/>
      <c r="FD2558" s="8"/>
      <c r="FE2558" s="8"/>
      <c r="FF2558" s="8"/>
      <c r="FG2558" s="8"/>
      <c r="FH2558" s="8"/>
      <c r="FI2558" s="8"/>
      <c r="FJ2558" s="8"/>
      <c r="FK2558" s="8"/>
      <c r="FL2558" s="8"/>
      <c r="FM2558" s="8"/>
      <c r="FN2558" s="8"/>
      <c r="FO2558" s="8"/>
      <c r="FP2558" s="8"/>
      <c r="FQ2558" s="8"/>
      <c r="FR2558" s="8"/>
      <c r="FS2558" s="8"/>
      <c r="FT2558" s="8"/>
      <c r="FU2558" s="8"/>
      <c r="FV2558" s="8"/>
      <c r="FW2558" s="8"/>
      <c r="FX2558" s="8"/>
      <c r="FY2558" s="8"/>
      <c r="FZ2558" s="8"/>
      <c r="GA2558" s="8"/>
      <c r="GB2558" s="8"/>
      <c r="GC2558" s="8"/>
      <c r="GD2558" s="8"/>
      <c r="GE2558" s="8"/>
      <c r="GF2558" s="8"/>
      <c r="GG2558" s="8"/>
      <c r="GH2558" s="8"/>
      <c r="GI2558" s="8"/>
      <c r="GJ2558" s="8"/>
      <c r="GK2558" s="8"/>
      <c r="GL2558" s="8"/>
      <c r="GM2558" s="8"/>
      <c r="GN2558" s="8"/>
      <c r="GO2558" s="8"/>
      <c r="GP2558" s="8"/>
      <c r="GQ2558" s="8"/>
      <c r="GR2558" s="8"/>
      <c r="GS2558" s="8"/>
      <c r="GT2558" s="8"/>
      <c r="GU2558" s="8"/>
      <c r="GV2558" s="8"/>
      <c r="GW2558" s="8"/>
      <c r="GX2558" s="8"/>
      <c r="GY2558" s="8"/>
      <c r="GZ2558" s="8"/>
      <c r="HA2558" s="8"/>
      <c r="HB2558" s="8"/>
      <c r="HC2558" s="8"/>
      <c r="HD2558" s="8"/>
      <c r="HE2558" s="8"/>
      <c r="HF2558" s="8"/>
      <c r="HG2558" s="8"/>
      <c r="HH2558" s="8"/>
      <c r="HI2558" s="8"/>
      <c r="HJ2558" s="8"/>
      <c r="HK2558" s="8"/>
      <c r="HL2558" s="8"/>
      <c r="HM2558" s="8"/>
      <c r="HN2558" s="8"/>
      <c r="HO2558" s="8"/>
      <c r="HP2558" s="8"/>
      <c r="HQ2558" s="8"/>
      <c r="HR2558" s="8"/>
      <c r="HS2558" s="8"/>
      <c r="HT2558" s="8"/>
      <c r="HU2558" s="8"/>
      <c r="HV2558" s="8"/>
      <c r="HW2558" s="8"/>
      <c r="HX2558" s="8"/>
      <c r="HY2558" s="8"/>
      <c r="HZ2558" s="8"/>
      <c r="IA2558" s="8"/>
      <c r="IB2558" s="8"/>
      <c r="IC2558" s="8"/>
      <c r="ID2558" s="8"/>
      <c r="IE2558" s="8"/>
      <c r="IF2558" s="8"/>
      <c r="IG2558" s="8"/>
      <c r="IH2558" s="8"/>
      <c r="II2558" s="8"/>
      <c r="IJ2558" s="8"/>
      <c r="IK2558" s="8"/>
      <c r="IL2558" s="8"/>
      <c r="IM2558" s="8"/>
      <c r="IN2558" s="8"/>
      <c r="IO2558" s="8"/>
      <c r="IP2558" s="8"/>
      <c r="IQ2558" s="8"/>
      <c r="IR2558" s="8"/>
      <c r="IS2558" s="8"/>
      <c r="IT2558" s="8"/>
      <c r="IU2558" s="8"/>
      <c r="IV2558" s="8"/>
      <c r="IW2558" s="8"/>
      <c r="IX2558" s="8"/>
      <c r="IY2558" s="8"/>
      <c r="IZ2558" s="8"/>
      <c r="JA2558" s="8"/>
      <c r="JB2558" s="8"/>
      <c r="JC2558" s="8"/>
      <c r="JD2558" s="8"/>
      <c r="JE2558" s="8"/>
      <c r="JF2558" s="8"/>
      <c r="JG2558" s="8"/>
      <c r="JH2558" s="8"/>
      <c r="JI2558" s="8"/>
      <c r="JJ2558" s="8"/>
      <c r="JK2558" s="8"/>
      <c r="JL2558" s="8"/>
      <c r="JM2558" s="8"/>
      <c r="JN2558" s="8"/>
    </row>
    <row r="2559" spans="1:274" s="16" customFormat="1" x14ac:dyDescent="0.25">
      <c r="A2559" s="8">
        <v>2888</v>
      </c>
      <c r="B2559" s="8" t="s">
        <v>4308</v>
      </c>
      <c r="C2559" s="9"/>
      <c r="D2559" s="10" t="s">
        <v>4318</v>
      </c>
      <c r="E2559" s="9" t="s">
        <v>4310</v>
      </c>
      <c r="F2559" s="9" t="s">
        <v>4311</v>
      </c>
      <c r="G2559" s="9" t="s">
        <v>90</v>
      </c>
      <c r="H2559" s="9" t="s">
        <v>4312</v>
      </c>
      <c r="I2559" s="18" t="s">
        <v>1048</v>
      </c>
      <c r="J2559" s="18"/>
      <c r="K2559" s="9"/>
      <c r="L2559" s="9" t="s">
        <v>1048</v>
      </c>
      <c r="M2559" s="9" t="s">
        <v>4313</v>
      </c>
      <c r="N2559" s="9" t="s">
        <v>379</v>
      </c>
      <c r="O2559" s="18"/>
      <c r="P2559" s="17" t="s">
        <v>380</v>
      </c>
      <c r="Q2559" s="22" t="s">
        <v>381</v>
      </c>
      <c r="R2559" s="22" t="s">
        <v>382</v>
      </c>
      <c r="S2559" s="22" t="s">
        <v>383</v>
      </c>
      <c r="T2559" s="22"/>
      <c r="U2559" s="22" t="s">
        <v>66</v>
      </c>
      <c r="V2559" s="22" t="s">
        <v>67</v>
      </c>
      <c r="W2559" s="22" t="s">
        <v>68</v>
      </c>
      <c r="X2559" s="22" t="s">
        <v>69</v>
      </c>
      <c r="Y2559" s="9" t="s">
        <v>379</v>
      </c>
      <c r="Z2559" s="9" t="s">
        <v>71</v>
      </c>
      <c r="AA2559" s="12">
        <v>59.91</v>
      </c>
      <c r="AB2559" s="12">
        <v>-151.49</v>
      </c>
      <c r="AC2559" s="46">
        <v>60.516666700000002</v>
      </c>
      <c r="AD2559" s="46">
        <v>-150.18333329999999</v>
      </c>
      <c r="AE2559" s="8" t="s">
        <v>2060</v>
      </c>
      <c r="AF2559" s="8" t="s">
        <v>142</v>
      </c>
      <c r="AG2559" s="8" t="s">
        <v>102</v>
      </c>
      <c r="AH2559" s="13">
        <v>84</v>
      </c>
      <c r="AI2559" s="8" t="s">
        <v>149</v>
      </c>
      <c r="AJ2559" s="14">
        <v>1</v>
      </c>
      <c r="AK2559" s="14">
        <v>1</v>
      </c>
      <c r="AL2559" s="8" t="s">
        <v>103</v>
      </c>
      <c r="AM2559" s="13">
        <v>56</v>
      </c>
      <c r="AN2559" s="13">
        <v>666.4</v>
      </c>
      <c r="AO2559" s="9">
        <v>4</v>
      </c>
      <c r="AP2559" s="9" t="s">
        <v>78</v>
      </c>
      <c r="AQ2559" s="15">
        <v>198.04205158855578</v>
      </c>
      <c r="AR2559" s="59">
        <v>3.5000000000000001E-3</v>
      </c>
      <c r="AS2559" s="9">
        <v>5</v>
      </c>
      <c r="AT2559" s="9" t="s">
        <v>79</v>
      </c>
      <c r="AU2559" s="9" t="s">
        <v>80</v>
      </c>
      <c r="AV2559" s="14"/>
      <c r="AW2559" s="14"/>
      <c r="AX2559" s="14"/>
      <c r="AY2559" s="14">
        <v>11.9</v>
      </c>
      <c r="AZ2559" s="14" t="s">
        <v>52</v>
      </c>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8"/>
      <c r="EQ2559" s="8"/>
      <c r="ER2559" s="8"/>
      <c r="ES2559" s="8"/>
      <c r="ET2559" s="8"/>
      <c r="EU2559" s="8"/>
      <c r="EV2559" s="8"/>
      <c r="EW2559" s="8"/>
      <c r="EX2559" s="8"/>
      <c r="EY2559" s="8"/>
      <c r="EZ2559" s="8"/>
      <c r="FA2559" s="8"/>
      <c r="FB2559" s="8"/>
      <c r="FC2559" s="8"/>
      <c r="FD2559" s="8"/>
      <c r="FE2559" s="8"/>
      <c r="FF2559" s="8"/>
      <c r="FG2559" s="8"/>
      <c r="FH2559" s="8"/>
      <c r="FI2559" s="8"/>
      <c r="FJ2559" s="8"/>
      <c r="FK2559" s="8"/>
      <c r="FL2559" s="8"/>
      <c r="FM2559" s="8"/>
      <c r="FN2559" s="8"/>
      <c r="FO2559" s="8"/>
      <c r="FP2559" s="8"/>
      <c r="FQ2559" s="8"/>
      <c r="FR2559" s="8"/>
      <c r="FS2559" s="8"/>
      <c r="FT2559" s="8"/>
      <c r="FU2559" s="8"/>
      <c r="FV2559" s="8"/>
      <c r="FW2559" s="8"/>
      <c r="FX2559" s="8"/>
      <c r="FY2559" s="8"/>
      <c r="FZ2559" s="8"/>
      <c r="GA2559" s="8"/>
      <c r="GB2559" s="8"/>
      <c r="GC2559" s="8"/>
      <c r="GD2559" s="8"/>
      <c r="GE2559" s="8"/>
      <c r="GF2559" s="8"/>
      <c r="GG2559" s="8"/>
      <c r="GH2559" s="8"/>
      <c r="GI2559" s="8"/>
      <c r="GJ2559" s="8"/>
      <c r="GK2559" s="8"/>
      <c r="GL2559" s="8"/>
      <c r="GM2559" s="8"/>
      <c r="GN2559" s="8"/>
      <c r="GO2559" s="8"/>
      <c r="GP2559" s="8"/>
      <c r="GQ2559" s="8"/>
      <c r="GR2559" s="8"/>
      <c r="GS2559" s="8"/>
      <c r="GT2559" s="8"/>
      <c r="GU2559" s="8"/>
      <c r="GV2559" s="8"/>
      <c r="GW2559" s="8"/>
      <c r="GX2559" s="8"/>
      <c r="GY2559" s="8"/>
      <c r="GZ2559" s="8"/>
      <c r="HA2559" s="8"/>
      <c r="HB2559" s="8"/>
      <c r="HC2559" s="8"/>
      <c r="HD2559" s="8"/>
      <c r="HE2559" s="8"/>
      <c r="HF2559" s="8"/>
      <c r="HG2559" s="8"/>
      <c r="HH2559" s="8"/>
      <c r="HI2559" s="8"/>
      <c r="HJ2559" s="8"/>
      <c r="HK2559" s="8"/>
      <c r="HL2559" s="8"/>
      <c r="HM2559" s="8"/>
      <c r="HN2559" s="8"/>
      <c r="HO2559" s="8"/>
      <c r="HP2559" s="8"/>
      <c r="HQ2559" s="8"/>
      <c r="HR2559" s="8"/>
      <c r="HS2559" s="8"/>
      <c r="HT2559" s="8"/>
      <c r="HU2559" s="8"/>
      <c r="HV2559" s="8"/>
      <c r="HW2559" s="8"/>
      <c r="HX2559" s="8"/>
      <c r="HY2559" s="8"/>
      <c r="HZ2559" s="8"/>
      <c r="IA2559" s="8"/>
      <c r="IB2559" s="8"/>
      <c r="IC2559" s="8"/>
      <c r="ID2559" s="8"/>
      <c r="IE2559" s="8"/>
      <c r="IF2559" s="8"/>
      <c r="IG2559" s="8"/>
      <c r="IH2559" s="8"/>
      <c r="II2559" s="8"/>
      <c r="IJ2559" s="8"/>
      <c r="IK2559" s="8"/>
      <c r="IL2559" s="8"/>
      <c r="IM2559" s="8"/>
      <c r="IN2559" s="8"/>
      <c r="IO2559" s="8"/>
      <c r="IP2559" s="8"/>
      <c r="IQ2559" s="8"/>
      <c r="IR2559" s="8"/>
      <c r="IS2559" s="8"/>
      <c r="IT2559" s="8"/>
      <c r="IU2559" s="8"/>
      <c r="IV2559" s="8"/>
      <c r="IW2559" s="8"/>
      <c r="IX2559" s="8"/>
      <c r="IY2559" s="8"/>
      <c r="IZ2559" s="8"/>
      <c r="JA2559" s="8"/>
      <c r="JB2559" s="8"/>
      <c r="JC2559" s="8"/>
      <c r="JD2559" s="8"/>
      <c r="JE2559" s="8"/>
      <c r="JF2559" s="8"/>
      <c r="JG2559" s="8"/>
      <c r="JH2559" s="8"/>
      <c r="JI2559" s="8"/>
      <c r="JJ2559" s="8"/>
      <c r="JK2559" s="8"/>
      <c r="JL2559" s="8"/>
      <c r="JM2559" s="8"/>
      <c r="JN2559" s="8"/>
    </row>
    <row r="2560" spans="1:274" s="16" customFormat="1" x14ac:dyDescent="0.25">
      <c r="A2560" s="8">
        <v>2889</v>
      </c>
      <c r="B2560" s="8" t="s">
        <v>4319</v>
      </c>
      <c r="C2560" s="9"/>
      <c r="D2560" s="10" t="s">
        <v>4320</v>
      </c>
      <c r="E2560" s="9" t="s">
        <v>4236</v>
      </c>
      <c r="F2560" s="9" t="s">
        <v>4237</v>
      </c>
      <c r="G2560" s="9" t="s">
        <v>74</v>
      </c>
      <c r="H2560" s="9" t="s">
        <v>91</v>
      </c>
      <c r="I2560" s="18" t="s">
        <v>4238</v>
      </c>
      <c r="J2560" s="18"/>
      <c r="K2560" s="9"/>
      <c r="L2560" s="9" t="s">
        <v>4238</v>
      </c>
      <c r="M2560" s="9" t="s">
        <v>94</v>
      </c>
      <c r="N2560" s="9" t="s">
        <v>95</v>
      </c>
      <c r="O2560" s="22"/>
      <c r="P2560" s="9" t="s">
        <v>96</v>
      </c>
      <c r="Q2560" s="18" t="s">
        <v>97</v>
      </c>
      <c r="R2560" s="18" t="s">
        <v>98</v>
      </c>
      <c r="S2560" s="11" t="s">
        <v>65</v>
      </c>
      <c r="T2560" s="11"/>
      <c r="U2560" s="11" t="s">
        <v>66</v>
      </c>
      <c r="V2560" s="11" t="s">
        <v>67</v>
      </c>
      <c r="W2560" s="11" t="s">
        <v>68</v>
      </c>
      <c r="X2560" s="11" t="s">
        <v>69</v>
      </c>
      <c r="Y2560" s="9" t="s">
        <v>99</v>
      </c>
      <c r="Z2560" s="9" t="s">
        <v>71</v>
      </c>
      <c r="AA2560" s="12">
        <v>47.121299999999998</v>
      </c>
      <c r="AB2560" s="12">
        <v>18.3718</v>
      </c>
      <c r="AC2560" s="46">
        <v>47.203611100000003</v>
      </c>
      <c r="AD2560" s="46">
        <v>18.621666699999999</v>
      </c>
      <c r="AE2560" s="8"/>
      <c r="AF2560" s="8" t="s">
        <v>4321</v>
      </c>
      <c r="AG2560" s="8" t="s">
        <v>74</v>
      </c>
      <c r="AH2560" s="13">
        <v>275</v>
      </c>
      <c r="AI2560" s="8" t="s">
        <v>149</v>
      </c>
      <c r="AJ2560" s="14"/>
      <c r="AK2560" s="14"/>
      <c r="AL2560" s="8" t="s">
        <v>103</v>
      </c>
      <c r="AM2560" s="13" t="s">
        <v>200</v>
      </c>
      <c r="AN2560" s="13" t="e">
        <v>#VALUE!</v>
      </c>
      <c r="AO2560" s="9">
        <v>14</v>
      </c>
      <c r="AP2560" s="9" t="s">
        <v>78</v>
      </c>
      <c r="AQ2560" s="15">
        <v>123.77628224284737</v>
      </c>
      <c r="AR2560" s="59">
        <v>5.5999999999999999E-3</v>
      </c>
      <c r="AS2560" s="9"/>
      <c r="AT2560" s="9"/>
      <c r="AU2560" s="9"/>
      <c r="AV2560" s="71"/>
      <c r="AW2560" s="71"/>
      <c r="AX2560" s="14"/>
      <c r="AY2560" s="71">
        <v>8.26</v>
      </c>
      <c r="AZ2560" s="14" t="s">
        <v>52</v>
      </c>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8"/>
      <c r="EQ2560" s="8"/>
      <c r="ER2560" s="8"/>
      <c r="ES2560" s="8"/>
      <c r="ET2560" s="8"/>
      <c r="EU2560" s="8"/>
      <c r="EV2560" s="8"/>
      <c r="EW2560" s="8"/>
      <c r="EX2560" s="8"/>
      <c r="EY2560" s="8"/>
      <c r="EZ2560" s="8"/>
      <c r="FA2560" s="8"/>
      <c r="FB2560" s="8"/>
      <c r="FC2560" s="8"/>
      <c r="FD2560" s="8"/>
      <c r="FE2560" s="8"/>
      <c r="FF2560" s="8"/>
      <c r="FG2560" s="8"/>
      <c r="FH2560" s="8"/>
      <c r="FI2560" s="8"/>
      <c r="FJ2560" s="8"/>
      <c r="FK2560" s="8"/>
      <c r="FL2560" s="8"/>
      <c r="FM2560" s="8"/>
      <c r="FN2560" s="8"/>
      <c r="FO2560" s="8"/>
      <c r="FP2560" s="8"/>
      <c r="FQ2560" s="8"/>
      <c r="FR2560" s="8"/>
      <c r="FS2560" s="8"/>
      <c r="FT2560" s="8"/>
      <c r="FU2560" s="8"/>
      <c r="FV2560" s="8"/>
      <c r="FW2560" s="8"/>
      <c r="FX2560" s="8"/>
      <c r="FY2560" s="8"/>
      <c r="FZ2560" s="8"/>
      <c r="GA2560" s="8"/>
      <c r="GB2560" s="8"/>
      <c r="GC2560" s="8"/>
      <c r="GD2560" s="8"/>
      <c r="GE2560" s="8"/>
      <c r="GF2560" s="8"/>
      <c r="GG2560" s="8"/>
      <c r="GH2560" s="8"/>
      <c r="GI2560" s="8"/>
      <c r="GJ2560" s="8"/>
      <c r="GK2560" s="8"/>
      <c r="GL2560" s="8"/>
      <c r="GM2560" s="8"/>
      <c r="GN2560" s="8"/>
      <c r="GO2560" s="8"/>
      <c r="GP2560" s="8"/>
      <c r="GQ2560" s="8"/>
      <c r="GR2560" s="8"/>
      <c r="GS2560" s="8"/>
      <c r="GT2560" s="8"/>
      <c r="GU2560" s="8"/>
      <c r="GV2560" s="8"/>
      <c r="GW2560" s="8"/>
      <c r="GX2560" s="8"/>
      <c r="GY2560" s="8"/>
      <c r="GZ2560" s="8"/>
      <c r="HA2560" s="8"/>
      <c r="HB2560" s="8"/>
      <c r="HC2560" s="8"/>
      <c r="HD2560" s="8"/>
      <c r="HE2560" s="8"/>
      <c r="HF2560" s="8"/>
      <c r="HG2560" s="8"/>
      <c r="HH2560" s="8"/>
      <c r="HI2560" s="8"/>
      <c r="HJ2560" s="8"/>
      <c r="HK2560" s="8"/>
      <c r="HL2560" s="8"/>
      <c r="HM2560" s="8"/>
      <c r="HN2560" s="8"/>
      <c r="HO2560" s="8"/>
      <c r="HP2560" s="8"/>
      <c r="HQ2560" s="8"/>
      <c r="HR2560" s="8"/>
      <c r="HS2560" s="8"/>
      <c r="HT2560" s="8"/>
      <c r="HU2560" s="8"/>
      <c r="HV2560" s="8"/>
      <c r="HW2560" s="8"/>
      <c r="HX2560" s="8"/>
      <c r="HY2560" s="8"/>
      <c r="HZ2560" s="8"/>
      <c r="IA2560" s="8"/>
      <c r="IB2560" s="8"/>
      <c r="IC2560" s="8"/>
      <c r="ID2560" s="8"/>
      <c r="IE2560" s="8"/>
      <c r="IF2560" s="8"/>
      <c r="IG2560" s="8"/>
      <c r="IH2560" s="8"/>
      <c r="II2560" s="8"/>
      <c r="IJ2560" s="8"/>
      <c r="IK2560" s="8"/>
      <c r="IL2560" s="8"/>
      <c r="IM2560" s="8"/>
      <c r="IN2560" s="8"/>
      <c r="IO2560" s="8"/>
      <c r="IP2560" s="8"/>
      <c r="IQ2560" s="8"/>
      <c r="IR2560" s="8"/>
      <c r="IS2560" s="8"/>
      <c r="IT2560" s="8"/>
      <c r="IU2560" s="8"/>
      <c r="IV2560" s="8"/>
      <c r="IW2560" s="8"/>
      <c r="IX2560" s="8"/>
      <c r="IY2560" s="8"/>
      <c r="IZ2560" s="8"/>
      <c r="JA2560" s="8"/>
      <c r="JB2560" s="8"/>
      <c r="JC2560" s="8"/>
      <c r="JD2560" s="8"/>
      <c r="JE2560" s="8"/>
      <c r="JF2560" s="8"/>
      <c r="JG2560" s="8"/>
      <c r="JH2560" s="8"/>
      <c r="JI2560" s="8"/>
      <c r="JJ2560" s="8"/>
      <c r="JK2560" s="8"/>
      <c r="JL2560" s="8"/>
      <c r="JM2560" s="8"/>
      <c r="JN2560" s="8"/>
    </row>
    <row r="2561" spans="1:274" s="16" customFormat="1" x14ac:dyDescent="0.25">
      <c r="A2561" s="8">
        <v>2890</v>
      </c>
      <c r="B2561" s="8" t="s">
        <v>4319</v>
      </c>
      <c r="C2561" s="9"/>
      <c r="D2561" s="10" t="s">
        <v>4322</v>
      </c>
      <c r="E2561" s="9" t="s">
        <v>984</v>
      </c>
      <c r="F2561" s="9" t="s">
        <v>985</v>
      </c>
      <c r="G2561" s="9" t="s">
        <v>90</v>
      </c>
      <c r="H2561" s="9" t="s">
        <v>91</v>
      </c>
      <c r="I2561" s="11" t="s">
        <v>986</v>
      </c>
      <c r="J2561" s="11"/>
      <c r="K2561" s="9"/>
      <c r="L2561" s="9" t="s">
        <v>922</v>
      </c>
      <c r="M2561" s="9" t="s">
        <v>218</v>
      </c>
      <c r="N2561" s="9" t="s">
        <v>95</v>
      </c>
      <c r="O2561" s="11" t="s">
        <v>219</v>
      </c>
      <c r="P2561" s="9" t="s">
        <v>220</v>
      </c>
      <c r="Q2561" s="11" t="s">
        <v>160</v>
      </c>
      <c r="R2561" s="11" t="s">
        <v>120</v>
      </c>
      <c r="S2561" s="11" t="s">
        <v>65</v>
      </c>
      <c r="T2561" s="11"/>
      <c r="U2561" s="11" t="s">
        <v>66</v>
      </c>
      <c r="V2561" s="11" t="s">
        <v>67</v>
      </c>
      <c r="W2561" s="11" t="s">
        <v>68</v>
      </c>
      <c r="X2561" s="11" t="s">
        <v>69</v>
      </c>
      <c r="Y2561" s="9" t="s">
        <v>99</v>
      </c>
      <c r="Z2561" s="9" t="s">
        <v>71</v>
      </c>
      <c r="AA2561" s="12">
        <v>47.121299999999998</v>
      </c>
      <c r="AB2561" s="12">
        <v>18.3718</v>
      </c>
      <c r="AC2561" s="46">
        <v>47.203611100000003</v>
      </c>
      <c r="AD2561" s="46">
        <v>18.621666699999999</v>
      </c>
      <c r="AE2561" s="8"/>
      <c r="AF2561" s="8" t="s">
        <v>4321</v>
      </c>
      <c r="AG2561" s="8" t="s">
        <v>74</v>
      </c>
      <c r="AH2561" s="13">
        <v>275</v>
      </c>
      <c r="AI2561" s="8" t="s">
        <v>149</v>
      </c>
      <c r="AJ2561" s="14"/>
      <c r="AK2561" s="14"/>
      <c r="AL2561" s="8" t="s">
        <v>103</v>
      </c>
      <c r="AM2561" s="13" t="s">
        <v>200</v>
      </c>
      <c r="AN2561" s="13" t="e">
        <v>#VALUE!</v>
      </c>
      <c r="AO2561" s="9">
        <v>14</v>
      </c>
      <c r="AP2561" s="9" t="s">
        <v>78</v>
      </c>
      <c r="AQ2561" s="15">
        <v>161.19701873487099</v>
      </c>
      <c r="AR2561" s="59">
        <v>4.3E-3</v>
      </c>
      <c r="AS2561" s="9"/>
      <c r="AT2561" s="9"/>
      <c r="AU2561" s="9"/>
      <c r="AV2561" s="71"/>
      <c r="AW2561" s="71"/>
      <c r="AX2561" s="14"/>
      <c r="AY2561" s="71">
        <v>8.26</v>
      </c>
      <c r="AZ2561" s="14" t="s">
        <v>52</v>
      </c>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8"/>
      <c r="EQ2561" s="8"/>
      <c r="ER2561" s="8"/>
      <c r="ES2561" s="8"/>
      <c r="ET2561" s="8"/>
      <c r="EU2561" s="8"/>
      <c r="EV2561" s="8"/>
      <c r="EW2561" s="8"/>
      <c r="EX2561" s="8"/>
      <c r="EY2561" s="8"/>
      <c r="EZ2561" s="8"/>
      <c r="FA2561" s="8"/>
      <c r="FB2561" s="8"/>
      <c r="FC2561" s="8"/>
      <c r="FD2561" s="8"/>
      <c r="FE2561" s="8"/>
      <c r="FF2561" s="8"/>
      <c r="FG2561" s="8"/>
      <c r="FH2561" s="8"/>
      <c r="FI2561" s="8"/>
      <c r="FJ2561" s="8"/>
      <c r="FK2561" s="8"/>
      <c r="FL2561" s="8"/>
      <c r="FM2561" s="8"/>
      <c r="FN2561" s="8"/>
      <c r="FO2561" s="8"/>
      <c r="FP2561" s="8"/>
      <c r="FQ2561" s="8"/>
      <c r="FR2561" s="8"/>
      <c r="FS2561" s="8"/>
      <c r="FT2561" s="8"/>
      <c r="FU2561" s="8"/>
      <c r="FV2561" s="8"/>
      <c r="FW2561" s="8"/>
      <c r="FX2561" s="8"/>
      <c r="FY2561" s="8"/>
      <c r="FZ2561" s="8"/>
      <c r="GA2561" s="8"/>
      <c r="GB2561" s="8"/>
      <c r="GC2561" s="8"/>
      <c r="GD2561" s="8"/>
      <c r="GE2561" s="8"/>
      <c r="GF2561" s="8"/>
      <c r="GG2561" s="8"/>
      <c r="GH2561" s="8"/>
      <c r="GI2561" s="8"/>
      <c r="GJ2561" s="8"/>
      <c r="GK2561" s="8"/>
      <c r="GL2561" s="8"/>
      <c r="GM2561" s="8"/>
      <c r="GN2561" s="8"/>
      <c r="GO2561" s="8"/>
      <c r="GP2561" s="8"/>
      <c r="GQ2561" s="8"/>
      <c r="GR2561" s="8"/>
      <c r="GS2561" s="8"/>
      <c r="GT2561" s="8"/>
      <c r="GU2561" s="8"/>
      <c r="GV2561" s="8"/>
      <c r="GW2561" s="8"/>
      <c r="GX2561" s="8"/>
      <c r="GY2561" s="8"/>
      <c r="GZ2561" s="8"/>
      <c r="HA2561" s="8"/>
      <c r="HB2561" s="8"/>
      <c r="HC2561" s="8"/>
      <c r="HD2561" s="8"/>
      <c r="HE2561" s="8"/>
      <c r="HF2561" s="8"/>
      <c r="HG2561" s="8"/>
      <c r="HH2561" s="8"/>
      <c r="HI2561" s="8"/>
      <c r="HJ2561" s="8"/>
      <c r="HK2561" s="8"/>
      <c r="HL2561" s="8"/>
      <c r="HM2561" s="8"/>
      <c r="HN2561" s="8"/>
      <c r="HO2561" s="8"/>
      <c r="HP2561" s="8"/>
      <c r="HQ2561" s="8"/>
      <c r="HR2561" s="8"/>
      <c r="HS2561" s="8"/>
      <c r="HT2561" s="8"/>
      <c r="HU2561" s="8"/>
      <c r="HV2561" s="8"/>
      <c r="HW2561" s="8"/>
      <c r="HX2561" s="8"/>
      <c r="HY2561" s="8"/>
      <c r="HZ2561" s="8"/>
      <c r="IA2561" s="8"/>
      <c r="IB2561" s="8"/>
      <c r="IC2561" s="8"/>
      <c r="ID2561" s="8"/>
      <c r="IE2561" s="8"/>
      <c r="IF2561" s="8"/>
      <c r="IG2561" s="8"/>
      <c r="IH2561" s="8"/>
      <c r="II2561" s="8"/>
      <c r="IJ2561" s="8"/>
      <c r="IK2561" s="8"/>
      <c r="IL2561" s="8"/>
      <c r="IM2561" s="8"/>
      <c r="IN2561" s="8"/>
      <c r="IO2561" s="8"/>
      <c r="IP2561" s="8"/>
      <c r="IQ2561" s="8"/>
      <c r="IR2561" s="8"/>
      <c r="IS2561" s="8"/>
      <c r="IT2561" s="8"/>
      <c r="IU2561" s="8"/>
      <c r="IV2561" s="8"/>
      <c r="IW2561" s="8"/>
      <c r="IX2561" s="8"/>
      <c r="IY2561" s="8"/>
      <c r="IZ2561" s="8"/>
      <c r="JA2561" s="8"/>
      <c r="JB2561" s="8"/>
      <c r="JC2561" s="8"/>
      <c r="JD2561" s="8"/>
      <c r="JE2561" s="8"/>
      <c r="JF2561" s="8"/>
      <c r="JG2561" s="8"/>
      <c r="JH2561" s="8"/>
      <c r="JI2561" s="8"/>
      <c r="JJ2561" s="8"/>
      <c r="JK2561" s="8"/>
      <c r="JL2561" s="8"/>
      <c r="JM2561" s="8"/>
      <c r="JN2561" s="8"/>
    </row>
    <row r="2562" spans="1:274" s="16" customFormat="1" x14ac:dyDescent="0.25">
      <c r="A2562" s="8">
        <v>2891</v>
      </c>
      <c r="B2562" s="8" t="s">
        <v>4319</v>
      </c>
      <c r="C2562" s="9"/>
      <c r="D2562" s="10" t="s">
        <v>4323</v>
      </c>
      <c r="E2562" s="9" t="s">
        <v>4236</v>
      </c>
      <c r="F2562" s="9" t="s">
        <v>4237</v>
      </c>
      <c r="G2562" s="9" t="s">
        <v>74</v>
      </c>
      <c r="H2562" s="9" t="s">
        <v>91</v>
      </c>
      <c r="I2562" s="18" t="s">
        <v>4238</v>
      </c>
      <c r="J2562" s="18"/>
      <c r="K2562" s="9"/>
      <c r="L2562" s="9" t="s">
        <v>4238</v>
      </c>
      <c r="M2562" s="9" t="s">
        <v>94</v>
      </c>
      <c r="N2562" s="9" t="s">
        <v>95</v>
      </c>
      <c r="O2562" s="22"/>
      <c r="P2562" s="9" t="s">
        <v>96</v>
      </c>
      <c r="Q2562" s="18" t="s">
        <v>97</v>
      </c>
      <c r="R2562" s="18" t="s">
        <v>98</v>
      </c>
      <c r="S2562" s="11" t="s">
        <v>65</v>
      </c>
      <c r="T2562" s="11"/>
      <c r="U2562" s="11" t="s">
        <v>66</v>
      </c>
      <c r="V2562" s="11" t="s">
        <v>67</v>
      </c>
      <c r="W2562" s="11" t="s">
        <v>68</v>
      </c>
      <c r="X2562" s="11" t="s">
        <v>69</v>
      </c>
      <c r="Y2562" s="9" t="s">
        <v>99</v>
      </c>
      <c r="Z2562" s="9" t="s">
        <v>71</v>
      </c>
      <c r="AA2562" s="12">
        <v>47.228299999999997</v>
      </c>
      <c r="AB2562" s="12">
        <v>17.506</v>
      </c>
      <c r="AC2562" s="46">
        <v>47.389722200000001</v>
      </c>
      <c r="AD2562" s="46">
        <v>17.835000000000001</v>
      </c>
      <c r="AE2562" s="8"/>
      <c r="AF2562" s="8" t="s">
        <v>4321</v>
      </c>
      <c r="AG2562" s="8" t="s">
        <v>74</v>
      </c>
      <c r="AH2562" s="13">
        <v>215</v>
      </c>
      <c r="AI2562" s="8" t="s">
        <v>149</v>
      </c>
      <c r="AJ2562" s="14"/>
      <c r="AK2562" s="14"/>
      <c r="AL2562" s="8" t="s">
        <v>103</v>
      </c>
      <c r="AM2562" s="13" t="s">
        <v>200</v>
      </c>
      <c r="AN2562" s="13" t="e">
        <v>#VALUE!</v>
      </c>
      <c r="AO2562" s="9">
        <v>14</v>
      </c>
      <c r="AP2562" s="9" t="s">
        <v>78</v>
      </c>
      <c r="AQ2562" s="15">
        <v>88.865023148710932</v>
      </c>
      <c r="AR2562" s="59">
        <v>7.7999999999999996E-3</v>
      </c>
      <c r="AS2562" s="9"/>
      <c r="AT2562" s="9"/>
      <c r="AU2562" s="9"/>
      <c r="AV2562" s="71"/>
      <c r="AW2562" s="71"/>
      <c r="AX2562" s="14"/>
      <c r="AY2562" s="71">
        <v>8.1300000000000008</v>
      </c>
      <c r="AZ2562" s="14" t="s">
        <v>52</v>
      </c>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8"/>
      <c r="EQ2562" s="8"/>
      <c r="ER2562" s="8"/>
      <c r="ES2562" s="8"/>
      <c r="ET2562" s="8"/>
      <c r="EU2562" s="8"/>
      <c r="EV2562" s="8"/>
      <c r="EW2562" s="8"/>
      <c r="EX2562" s="8"/>
      <c r="EY2562" s="8"/>
      <c r="EZ2562" s="8"/>
      <c r="FA2562" s="8"/>
      <c r="FB2562" s="8"/>
      <c r="FC2562" s="8"/>
      <c r="FD2562" s="8"/>
      <c r="FE2562" s="8"/>
      <c r="FF2562" s="8"/>
      <c r="FG2562" s="8"/>
      <c r="FH2562" s="8"/>
      <c r="FI2562" s="8"/>
      <c r="FJ2562" s="8"/>
      <c r="FK2562" s="8"/>
      <c r="FL2562" s="8"/>
      <c r="FM2562" s="8"/>
      <c r="FN2562" s="8"/>
      <c r="FO2562" s="8"/>
      <c r="FP2562" s="8"/>
      <c r="FQ2562" s="8"/>
      <c r="FR2562" s="8"/>
      <c r="FS2562" s="8"/>
      <c r="FT2562" s="8"/>
      <c r="FU2562" s="8"/>
      <c r="FV2562" s="8"/>
      <c r="FW2562" s="8"/>
      <c r="FX2562" s="8"/>
      <c r="FY2562" s="8"/>
      <c r="FZ2562" s="8"/>
      <c r="GA2562" s="8"/>
      <c r="GB2562" s="8"/>
      <c r="GC2562" s="8"/>
      <c r="GD2562" s="8"/>
      <c r="GE2562" s="8"/>
      <c r="GF2562" s="8"/>
      <c r="GG2562" s="8"/>
      <c r="GH2562" s="8"/>
      <c r="GI2562" s="8"/>
      <c r="GJ2562" s="8"/>
      <c r="GK2562" s="8"/>
      <c r="GL2562" s="8"/>
      <c r="GM2562" s="8"/>
      <c r="GN2562" s="8"/>
      <c r="GO2562" s="8"/>
      <c r="GP2562" s="8"/>
      <c r="GQ2562" s="8"/>
      <c r="GR2562" s="8"/>
      <c r="GS2562" s="8"/>
      <c r="GT2562" s="8"/>
      <c r="GU2562" s="8"/>
      <c r="GV2562" s="8"/>
      <c r="GW2562" s="8"/>
      <c r="GX2562" s="8"/>
      <c r="GY2562" s="8"/>
      <c r="GZ2562" s="8"/>
      <c r="HA2562" s="8"/>
      <c r="HB2562" s="8"/>
      <c r="HC2562" s="8"/>
      <c r="HD2562" s="8"/>
      <c r="HE2562" s="8"/>
      <c r="HF2562" s="8"/>
      <c r="HG2562" s="8"/>
      <c r="HH2562" s="8"/>
      <c r="HI2562" s="8"/>
      <c r="HJ2562" s="8"/>
      <c r="HK2562" s="8"/>
      <c r="HL2562" s="8"/>
      <c r="HM2562" s="8"/>
      <c r="HN2562" s="8"/>
      <c r="HO2562" s="8"/>
      <c r="HP2562" s="8"/>
      <c r="HQ2562" s="8"/>
      <c r="HR2562" s="8"/>
      <c r="HS2562" s="8"/>
      <c r="HT2562" s="8"/>
      <c r="HU2562" s="8"/>
      <c r="HV2562" s="8"/>
      <c r="HW2562" s="8"/>
      <c r="HX2562" s="8"/>
      <c r="HY2562" s="8"/>
      <c r="HZ2562" s="8"/>
      <c r="IA2562" s="8"/>
      <c r="IB2562" s="8"/>
      <c r="IC2562" s="8"/>
      <c r="ID2562" s="8"/>
      <c r="IE2562" s="8"/>
      <c r="IF2562" s="8"/>
      <c r="IG2562" s="8"/>
      <c r="IH2562" s="8"/>
      <c r="II2562" s="8"/>
      <c r="IJ2562" s="8"/>
      <c r="IK2562" s="8"/>
      <c r="IL2562" s="8"/>
      <c r="IM2562" s="8"/>
      <c r="IN2562" s="8"/>
      <c r="IO2562" s="8"/>
      <c r="IP2562" s="8"/>
      <c r="IQ2562" s="8"/>
      <c r="IR2562" s="8"/>
      <c r="IS2562" s="8"/>
      <c r="IT2562" s="8"/>
      <c r="IU2562" s="8"/>
      <c r="IV2562" s="8"/>
      <c r="IW2562" s="8"/>
      <c r="IX2562" s="8"/>
      <c r="IY2562" s="8"/>
      <c r="IZ2562" s="8"/>
      <c r="JA2562" s="8"/>
      <c r="JB2562" s="8"/>
      <c r="JC2562" s="8"/>
      <c r="JD2562" s="8"/>
      <c r="JE2562" s="8"/>
      <c r="JF2562" s="8"/>
      <c r="JG2562" s="8"/>
      <c r="JH2562" s="8"/>
      <c r="JI2562" s="8"/>
      <c r="JJ2562" s="8"/>
      <c r="JK2562" s="8"/>
      <c r="JL2562" s="8"/>
      <c r="JM2562" s="8"/>
      <c r="JN2562" s="8"/>
    </row>
    <row r="2563" spans="1:274" s="16" customFormat="1" x14ac:dyDescent="0.25">
      <c r="A2563" s="8">
        <v>2892</v>
      </c>
      <c r="B2563" s="8" t="s">
        <v>4319</v>
      </c>
      <c r="C2563" s="9"/>
      <c r="D2563" s="10" t="s">
        <v>4324</v>
      </c>
      <c r="E2563" s="9" t="s">
        <v>984</v>
      </c>
      <c r="F2563" s="9" t="s">
        <v>985</v>
      </c>
      <c r="G2563" s="9" t="s">
        <v>90</v>
      </c>
      <c r="H2563" s="9" t="s">
        <v>91</v>
      </c>
      <c r="I2563" s="11" t="s">
        <v>986</v>
      </c>
      <c r="J2563" s="11"/>
      <c r="K2563" s="9"/>
      <c r="L2563" s="9" t="s">
        <v>922</v>
      </c>
      <c r="M2563" s="9" t="s">
        <v>218</v>
      </c>
      <c r="N2563" s="9" t="s">
        <v>95</v>
      </c>
      <c r="O2563" s="11" t="s">
        <v>219</v>
      </c>
      <c r="P2563" s="9" t="s">
        <v>220</v>
      </c>
      <c r="Q2563" s="11" t="s">
        <v>160</v>
      </c>
      <c r="R2563" s="11" t="s">
        <v>120</v>
      </c>
      <c r="S2563" s="11" t="s">
        <v>65</v>
      </c>
      <c r="T2563" s="11"/>
      <c r="U2563" s="11" t="s">
        <v>66</v>
      </c>
      <c r="V2563" s="11" t="s">
        <v>67</v>
      </c>
      <c r="W2563" s="11" t="s">
        <v>68</v>
      </c>
      <c r="X2563" s="11" t="s">
        <v>69</v>
      </c>
      <c r="Y2563" s="9" t="s">
        <v>99</v>
      </c>
      <c r="Z2563" s="9" t="s">
        <v>71</v>
      </c>
      <c r="AA2563" s="12">
        <v>47.228299999999997</v>
      </c>
      <c r="AB2563" s="12">
        <v>17.506</v>
      </c>
      <c r="AC2563" s="46">
        <v>47.389722200000001</v>
      </c>
      <c r="AD2563" s="46">
        <v>17.835000000000001</v>
      </c>
      <c r="AE2563" s="8"/>
      <c r="AF2563" s="8" t="s">
        <v>4321</v>
      </c>
      <c r="AG2563" s="8" t="s">
        <v>74</v>
      </c>
      <c r="AH2563" s="13">
        <v>215</v>
      </c>
      <c r="AI2563" s="8" t="s">
        <v>149</v>
      </c>
      <c r="AJ2563" s="14"/>
      <c r="AK2563" s="14"/>
      <c r="AL2563" s="8" t="s">
        <v>103</v>
      </c>
      <c r="AM2563" s="13" t="s">
        <v>200</v>
      </c>
      <c r="AN2563" s="13" t="e">
        <v>#VALUE!</v>
      </c>
      <c r="AO2563" s="9">
        <v>14</v>
      </c>
      <c r="AP2563" s="9" t="s">
        <v>78</v>
      </c>
      <c r="AQ2563" s="15">
        <v>90.01911435843445</v>
      </c>
      <c r="AR2563" s="59">
        <v>7.7000000000000002E-3</v>
      </c>
      <c r="AS2563" s="9"/>
      <c r="AT2563" s="9"/>
      <c r="AU2563" s="9"/>
      <c r="AV2563" s="71"/>
      <c r="AW2563" s="71"/>
      <c r="AX2563" s="14"/>
      <c r="AY2563" s="71">
        <v>8.1300000000000008</v>
      </c>
      <c r="AZ2563" s="14" t="s">
        <v>52</v>
      </c>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8"/>
      <c r="EQ2563" s="8"/>
      <c r="ER2563" s="8"/>
      <c r="ES2563" s="8"/>
      <c r="ET2563" s="8"/>
      <c r="EU2563" s="8"/>
      <c r="EV2563" s="8"/>
      <c r="EW2563" s="8"/>
      <c r="EX2563" s="8"/>
      <c r="EY2563" s="8"/>
      <c r="EZ2563" s="8"/>
      <c r="FA2563" s="8"/>
      <c r="FB2563" s="8"/>
      <c r="FC2563" s="8"/>
      <c r="FD2563" s="8"/>
      <c r="FE2563" s="8"/>
      <c r="FF2563" s="8"/>
      <c r="FG2563" s="8"/>
      <c r="FH2563" s="8"/>
      <c r="FI2563" s="8"/>
      <c r="FJ2563" s="8"/>
      <c r="FK2563" s="8"/>
      <c r="FL2563" s="8"/>
      <c r="FM2563" s="8"/>
      <c r="FN2563" s="8"/>
      <c r="FO2563" s="8"/>
      <c r="FP2563" s="8"/>
      <c r="FQ2563" s="8"/>
      <c r="FR2563" s="8"/>
      <c r="FS2563" s="8"/>
      <c r="FT2563" s="8"/>
      <c r="FU2563" s="8"/>
      <c r="FV2563" s="8"/>
      <c r="FW2563" s="8"/>
      <c r="FX2563" s="8"/>
      <c r="FY2563" s="8"/>
      <c r="FZ2563" s="8"/>
      <c r="GA2563" s="8"/>
      <c r="GB2563" s="8"/>
      <c r="GC2563" s="8"/>
      <c r="GD2563" s="8"/>
      <c r="GE2563" s="8"/>
      <c r="GF2563" s="8"/>
      <c r="GG2563" s="8"/>
      <c r="GH2563" s="8"/>
      <c r="GI2563" s="8"/>
      <c r="GJ2563" s="8"/>
      <c r="GK2563" s="8"/>
      <c r="GL2563" s="8"/>
      <c r="GM2563" s="8"/>
      <c r="GN2563" s="8"/>
      <c r="GO2563" s="8"/>
      <c r="GP2563" s="8"/>
      <c r="GQ2563" s="8"/>
      <c r="GR2563" s="8"/>
      <c r="GS2563" s="8"/>
      <c r="GT2563" s="8"/>
      <c r="GU2563" s="8"/>
      <c r="GV2563" s="8"/>
      <c r="GW2563" s="8"/>
      <c r="GX2563" s="8"/>
      <c r="GY2563" s="8"/>
      <c r="GZ2563" s="8"/>
      <c r="HA2563" s="8"/>
      <c r="HB2563" s="8"/>
      <c r="HC2563" s="8"/>
      <c r="HD2563" s="8"/>
      <c r="HE2563" s="8"/>
      <c r="HF2563" s="8"/>
      <c r="HG2563" s="8"/>
      <c r="HH2563" s="8"/>
      <c r="HI2563" s="8"/>
      <c r="HJ2563" s="8"/>
      <c r="HK2563" s="8"/>
      <c r="HL2563" s="8"/>
      <c r="HM2563" s="8"/>
      <c r="HN2563" s="8"/>
      <c r="HO2563" s="8"/>
      <c r="HP2563" s="8"/>
      <c r="HQ2563" s="8"/>
      <c r="HR2563" s="8"/>
      <c r="HS2563" s="8"/>
      <c r="HT2563" s="8"/>
      <c r="HU2563" s="8"/>
      <c r="HV2563" s="8"/>
      <c r="HW2563" s="8"/>
      <c r="HX2563" s="8"/>
      <c r="HY2563" s="8"/>
      <c r="HZ2563" s="8"/>
      <c r="IA2563" s="8"/>
      <c r="IB2563" s="8"/>
      <c r="IC2563" s="8"/>
      <c r="ID2563" s="8"/>
      <c r="IE2563" s="8"/>
      <c r="IF2563" s="8"/>
      <c r="IG2563" s="8"/>
      <c r="IH2563" s="8"/>
      <c r="II2563" s="8"/>
      <c r="IJ2563" s="8"/>
      <c r="IK2563" s="8"/>
      <c r="IL2563" s="8"/>
      <c r="IM2563" s="8"/>
      <c r="IN2563" s="8"/>
      <c r="IO2563" s="8"/>
      <c r="IP2563" s="8"/>
      <c r="IQ2563" s="8"/>
      <c r="IR2563" s="8"/>
      <c r="IS2563" s="8"/>
      <c r="IT2563" s="8"/>
      <c r="IU2563" s="8"/>
      <c r="IV2563" s="8"/>
      <c r="IW2563" s="8"/>
      <c r="IX2563" s="8"/>
      <c r="IY2563" s="8"/>
      <c r="IZ2563" s="8"/>
      <c r="JA2563" s="8"/>
      <c r="JB2563" s="8"/>
      <c r="JC2563" s="8"/>
      <c r="JD2563" s="8"/>
      <c r="JE2563" s="8"/>
      <c r="JF2563" s="8"/>
      <c r="JG2563" s="8"/>
      <c r="JH2563" s="8"/>
      <c r="JI2563" s="8"/>
      <c r="JJ2563" s="8"/>
      <c r="JK2563" s="8"/>
      <c r="JL2563" s="8"/>
      <c r="JM2563" s="8"/>
      <c r="JN2563" s="8"/>
    </row>
    <row r="2564" spans="1:274" s="16" customFormat="1" x14ac:dyDescent="0.25">
      <c r="A2564" s="8">
        <v>2893</v>
      </c>
      <c r="B2564" s="8" t="s">
        <v>4319</v>
      </c>
      <c r="C2564" s="9"/>
      <c r="D2564" s="10" t="s">
        <v>4325</v>
      </c>
      <c r="E2564" s="9" t="s">
        <v>4236</v>
      </c>
      <c r="F2564" s="9" t="s">
        <v>4237</v>
      </c>
      <c r="G2564" s="9" t="s">
        <v>74</v>
      </c>
      <c r="H2564" s="9" t="s">
        <v>91</v>
      </c>
      <c r="I2564" s="18" t="s">
        <v>4238</v>
      </c>
      <c r="J2564" s="18"/>
      <c r="K2564" s="9"/>
      <c r="L2564" s="9" t="s">
        <v>4238</v>
      </c>
      <c r="M2564" s="9" t="s">
        <v>94</v>
      </c>
      <c r="N2564" s="9" t="s">
        <v>95</v>
      </c>
      <c r="O2564" s="22"/>
      <c r="P2564" s="9" t="s">
        <v>96</v>
      </c>
      <c r="Q2564" s="18" t="s">
        <v>97</v>
      </c>
      <c r="R2564" s="18" t="s">
        <v>98</v>
      </c>
      <c r="S2564" s="11" t="s">
        <v>65</v>
      </c>
      <c r="T2564" s="11"/>
      <c r="U2564" s="11" t="s">
        <v>66</v>
      </c>
      <c r="V2564" s="11" t="s">
        <v>67</v>
      </c>
      <c r="W2564" s="11" t="s">
        <v>68</v>
      </c>
      <c r="X2564" s="11" t="s">
        <v>69</v>
      </c>
      <c r="Y2564" s="9" t="s">
        <v>99</v>
      </c>
      <c r="Z2564" s="9" t="s">
        <v>71</v>
      </c>
      <c r="AA2564" s="12">
        <v>47.084800000000001</v>
      </c>
      <c r="AB2564" s="12">
        <v>17.344000000000001</v>
      </c>
      <c r="AC2564" s="46">
        <v>47.146666699999997</v>
      </c>
      <c r="AD2564" s="46">
        <v>17.578888899999999</v>
      </c>
      <c r="AE2564" s="8"/>
      <c r="AF2564" s="8" t="s">
        <v>4321</v>
      </c>
      <c r="AG2564" s="8" t="s">
        <v>74</v>
      </c>
      <c r="AH2564" s="13">
        <v>252</v>
      </c>
      <c r="AI2564" s="8" t="s">
        <v>149</v>
      </c>
      <c r="AJ2564" s="14"/>
      <c r="AK2564" s="14"/>
      <c r="AL2564" s="8" t="s">
        <v>103</v>
      </c>
      <c r="AM2564" s="13" t="s">
        <v>200</v>
      </c>
      <c r="AN2564" s="13" t="e">
        <v>#VALUE!</v>
      </c>
      <c r="AO2564" s="9">
        <v>14</v>
      </c>
      <c r="AP2564" s="9" t="s">
        <v>78</v>
      </c>
      <c r="AQ2564" s="15">
        <v>154.03270679109897</v>
      </c>
      <c r="AR2564" s="59">
        <v>4.4999999999999997E-3</v>
      </c>
      <c r="AS2564" s="9"/>
      <c r="AT2564" s="9"/>
      <c r="AU2564" s="9"/>
      <c r="AV2564" s="71"/>
      <c r="AW2564" s="71"/>
      <c r="AX2564" s="14"/>
      <c r="AY2564" s="71">
        <v>11.52</v>
      </c>
      <c r="AZ2564" s="14" t="s">
        <v>52</v>
      </c>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8"/>
      <c r="EQ2564" s="8"/>
      <c r="ER2564" s="8"/>
      <c r="ES2564" s="8"/>
      <c r="ET2564" s="8"/>
      <c r="EU2564" s="8"/>
      <c r="EV2564" s="8"/>
      <c r="EW2564" s="8"/>
      <c r="EX2564" s="8"/>
      <c r="EY2564" s="8"/>
      <c r="EZ2564" s="8"/>
      <c r="FA2564" s="8"/>
      <c r="FB2564" s="8"/>
      <c r="FC2564" s="8"/>
      <c r="FD2564" s="8"/>
      <c r="FE2564" s="8"/>
      <c r="FF2564" s="8"/>
      <c r="FG2564" s="8"/>
      <c r="FH2564" s="8"/>
      <c r="FI2564" s="8"/>
      <c r="FJ2564" s="8"/>
      <c r="FK2564" s="8"/>
      <c r="FL2564" s="8"/>
      <c r="FM2564" s="8"/>
      <c r="FN2564" s="8"/>
      <c r="FO2564" s="8"/>
      <c r="FP2564" s="8"/>
      <c r="FQ2564" s="8"/>
      <c r="FR2564" s="8"/>
      <c r="FS2564" s="8"/>
      <c r="FT2564" s="8"/>
      <c r="FU2564" s="8"/>
      <c r="FV2564" s="8"/>
      <c r="FW2564" s="8"/>
      <c r="FX2564" s="8"/>
      <c r="FY2564" s="8"/>
      <c r="FZ2564" s="8"/>
      <c r="GA2564" s="8"/>
      <c r="GB2564" s="8"/>
      <c r="GC2564" s="8"/>
      <c r="GD2564" s="8"/>
      <c r="GE2564" s="8"/>
      <c r="GF2564" s="8"/>
      <c r="GG2564" s="8"/>
      <c r="GH2564" s="8"/>
      <c r="GI2564" s="8"/>
      <c r="GJ2564" s="8"/>
      <c r="GK2564" s="8"/>
      <c r="GL2564" s="8"/>
      <c r="GM2564" s="8"/>
      <c r="GN2564" s="8"/>
      <c r="GO2564" s="8"/>
      <c r="GP2564" s="8"/>
      <c r="GQ2564" s="8"/>
      <c r="GR2564" s="8"/>
      <c r="GS2564" s="8"/>
      <c r="GT2564" s="8"/>
      <c r="GU2564" s="8"/>
      <c r="GV2564" s="8"/>
      <c r="GW2564" s="8"/>
      <c r="GX2564" s="8"/>
      <c r="GY2564" s="8"/>
      <c r="GZ2564" s="8"/>
      <c r="HA2564" s="8"/>
      <c r="HB2564" s="8"/>
      <c r="HC2564" s="8"/>
      <c r="HD2564" s="8"/>
      <c r="HE2564" s="8"/>
      <c r="HF2564" s="8"/>
      <c r="HG2564" s="8"/>
      <c r="HH2564" s="8"/>
      <c r="HI2564" s="8"/>
      <c r="HJ2564" s="8"/>
      <c r="HK2564" s="8"/>
      <c r="HL2564" s="8"/>
      <c r="HM2564" s="8"/>
      <c r="HN2564" s="8"/>
      <c r="HO2564" s="8"/>
      <c r="HP2564" s="8"/>
      <c r="HQ2564" s="8"/>
      <c r="HR2564" s="8"/>
      <c r="HS2564" s="8"/>
      <c r="HT2564" s="8"/>
      <c r="HU2564" s="8"/>
      <c r="HV2564" s="8"/>
      <c r="HW2564" s="8"/>
      <c r="HX2564" s="8"/>
      <c r="HY2564" s="8"/>
      <c r="HZ2564" s="8"/>
      <c r="IA2564" s="8"/>
      <c r="IB2564" s="8"/>
      <c r="IC2564" s="8"/>
      <c r="ID2564" s="8"/>
      <c r="IE2564" s="8"/>
      <c r="IF2564" s="8"/>
      <c r="IG2564" s="8"/>
      <c r="IH2564" s="8"/>
      <c r="II2564" s="8"/>
      <c r="IJ2564" s="8"/>
      <c r="IK2564" s="8"/>
      <c r="IL2564" s="8"/>
      <c r="IM2564" s="8"/>
      <c r="IN2564" s="8"/>
      <c r="IO2564" s="8"/>
      <c r="IP2564" s="8"/>
      <c r="IQ2564" s="8"/>
      <c r="IR2564" s="8"/>
      <c r="IS2564" s="8"/>
      <c r="IT2564" s="8"/>
      <c r="IU2564" s="8"/>
      <c r="IV2564" s="8"/>
      <c r="IW2564" s="8"/>
      <c r="IX2564" s="8"/>
      <c r="IY2564" s="8"/>
      <c r="IZ2564" s="8"/>
      <c r="JA2564" s="8"/>
      <c r="JB2564" s="8"/>
      <c r="JC2564" s="8"/>
      <c r="JD2564" s="8"/>
      <c r="JE2564" s="8"/>
      <c r="JF2564" s="8"/>
      <c r="JG2564" s="8"/>
      <c r="JH2564" s="8"/>
      <c r="JI2564" s="8"/>
      <c r="JJ2564" s="8"/>
      <c r="JK2564" s="8"/>
      <c r="JL2564" s="8"/>
      <c r="JM2564" s="8"/>
      <c r="JN2564" s="8"/>
    </row>
    <row r="2565" spans="1:274" s="16" customFormat="1" x14ac:dyDescent="0.25">
      <c r="A2565" s="8">
        <v>2894</v>
      </c>
      <c r="B2565" s="8" t="s">
        <v>4319</v>
      </c>
      <c r="C2565" s="9"/>
      <c r="D2565" s="10" t="s">
        <v>4326</v>
      </c>
      <c r="E2565" s="9" t="s">
        <v>1551</v>
      </c>
      <c r="F2565" s="9" t="s">
        <v>1552</v>
      </c>
      <c r="G2565" s="9" t="s">
        <v>74</v>
      </c>
      <c r="H2565" s="9" t="s">
        <v>91</v>
      </c>
      <c r="I2565" s="11" t="s">
        <v>1553</v>
      </c>
      <c r="J2565" s="11"/>
      <c r="K2565" s="9"/>
      <c r="L2565" s="9" t="s">
        <v>586</v>
      </c>
      <c r="M2565" s="9" t="s">
        <v>269</v>
      </c>
      <c r="N2565" s="9" t="s">
        <v>95</v>
      </c>
      <c r="O2565" s="11"/>
      <c r="P2565" s="9" t="s">
        <v>96</v>
      </c>
      <c r="Q2565" s="18" t="s">
        <v>97</v>
      </c>
      <c r="R2565" s="18" t="s">
        <v>98</v>
      </c>
      <c r="S2565" s="11" t="s">
        <v>65</v>
      </c>
      <c r="T2565" s="11"/>
      <c r="U2565" s="11" t="s">
        <v>66</v>
      </c>
      <c r="V2565" s="11" t="s">
        <v>67</v>
      </c>
      <c r="W2565" s="11" t="s">
        <v>68</v>
      </c>
      <c r="X2565" s="11" t="s">
        <v>69</v>
      </c>
      <c r="Y2565" s="9" t="s">
        <v>99</v>
      </c>
      <c r="Z2565" s="9" t="s">
        <v>71</v>
      </c>
      <c r="AA2565" s="12">
        <v>47.084800000000001</v>
      </c>
      <c r="AB2565" s="12">
        <v>17.344000000000001</v>
      </c>
      <c r="AC2565" s="46">
        <v>47.146666699999997</v>
      </c>
      <c r="AD2565" s="46">
        <v>17.578888899999999</v>
      </c>
      <c r="AE2565" s="8"/>
      <c r="AF2565" s="8" t="s">
        <v>4321</v>
      </c>
      <c r="AG2565" s="8" t="s">
        <v>74</v>
      </c>
      <c r="AH2565" s="13">
        <v>252</v>
      </c>
      <c r="AI2565" s="8" t="s">
        <v>149</v>
      </c>
      <c r="AJ2565" s="14"/>
      <c r="AK2565" s="14"/>
      <c r="AL2565" s="8" t="s">
        <v>103</v>
      </c>
      <c r="AM2565" s="13" t="s">
        <v>200</v>
      </c>
      <c r="AN2565" s="13" t="e">
        <v>#VALUE!</v>
      </c>
      <c r="AO2565" s="9">
        <v>14</v>
      </c>
      <c r="AP2565" s="9" t="s">
        <v>78</v>
      </c>
      <c r="AQ2565" s="15">
        <v>111.79793234837828</v>
      </c>
      <c r="AR2565" s="59">
        <v>6.1999999999999998E-3</v>
      </c>
      <c r="AS2565" s="9"/>
      <c r="AT2565" s="9"/>
      <c r="AU2565" s="9"/>
      <c r="AV2565" s="71"/>
      <c r="AW2565" s="71"/>
      <c r="AX2565" s="14"/>
      <c r="AY2565" s="71">
        <v>11.52</v>
      </c>
      <c r="AZ2565" s="14" t="s">
        <v>52</v>
      </c>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8"/>
      <c r="EQ2565" s="8"/>
      <c r="ER2565" s="8"/>
      <c r="ES2565" s="8"/>
      <c r="ET2565" s="8"/>
      <c r="EU2565" s="8"/>
      <c r="EV2565" s="8"/>
      <c r="EW2565" s="8"/>
      <c r="EX2565" s="8"/>
      <c r="EY2565" s="8"/>
      <c r="EZ2565" s="8"/>
      <c r="FA2565" s="8"/>
      <c r="FB2565" s="8"/>
      <c r="FC2565" s="8"/>
      <c r="FD2565" s="8"/>
      <c r="FE2565" s="8"/>
      <c r="FF2565" s="8"/>
      <c r="FG2565" s="8"/>
      <c r="FH2565" s="8"/>
      <c r="FI2565" s="8"/>
      <c r="FJ2565" s="8"/>
      <c r="FK2565" s="8"/>
      <c r="FL2565" s="8"/>
      <c r="FM2565" s="8"/>
      <c r="FN2565" s="8"/>
      <c r="FO2565" s="8"/>
      <c r="FP2565" s="8"/>
      <c r="FQ2565" s="8"/>
      <c r="FR2565" s="8"/>
      <c r="FS2565" s="8"/>
      <c r="FT2565" s="8"/>
      <c r="FU2565" s="8"/>
      <c r="FV2565" s="8"/>
      <c r="FW2565" s="8"/>
      <c r="FX2565" s="8"/>
      <c r="FY2565" s="8"/>
      <c r="FZ2565" s="8"/>
      <c r="GA2565" s="8"/>
      <c r="GB2565" s="8"/>
      <c r="GC2565" s="8"/>
      <c r="GD2565" s="8"/>
      <c r="GE2565" s="8"/>
      <c r="GF2565" s="8"/>
      <c r="GG2565" s="8"/>
      <c r="GH2565" s="8"/>
      <c r="GI2565" s="8"/>
      <c r="GJ2565" s="8"/>
      <c r="GK2565" s="8"/>
      <c r="GL2565" s="8"/>
      <c r="GM2565" s="8"/>
      <c r="GN2565" s="8"/>
      <c r="GO2565" s="8"/>
      <c r="GP2565" s="8"/>
      <c r="GQ2565" s="8"/>
      <c r="GR2565" s="8"/>
      <c r="GS2565" s="8"/>
      <c r="GT2565" s="8"/>
      <c r="GU2565" s="8"/>
      <c r="GV2565" s="8"/>
      <c r="GW2565" s="8"/>
      <c r="GX2565" s="8"/>
      <c r="GY2565" s="8"/>
      <c r="GZ2565" s="8"/>
      <c r="HA2565" s="8"/>
      <c r="HB2565" s="8"/>
      <c r="HC2565" s="8"/>
      <c r="HD2565" s="8"/>
      <c r="HE2565" s="8"/>
      <c r="HF2565" s="8"/>
      <c r="HG2565" s="8"/>
      <c r="HH2565" s="8"/>
      <c r="HI2565" s="8"/>
      <c r="HJ2565" s="8"/>
      <c r="HK2565" s="8"/>
      <c r="HL2565" s="8"/>
      <c r="HM2565" s="8"/>
      <c r="HN2565" s="8"/>
      <c r="HO2565" s="8"/>
      <c r="HP2565" s="8"/>
      <c r="HQ2565" s="8"/>
      <c r="HR2565" s="8"/>
      <c r="HS2565" s="8"/>
      <c r="HT2565" s="8"/>
      <c r="HU2565" s="8"/>
      <c r="HV2565" s="8"/>
      <c r="HW2565" s="8"/>
      <c r="HX2565" s="8"/>
      <c r="HY2565" s="8"/>
      <c r="HZ2565" s="8"/>
      <c r="IA2565" s="8"/>
      <c r="IB2565" s="8"/>
      <c r="IC2565" s="8"/>
      <c r="ID2565" s="8"/>
      <c r="IE2565" s="8"/>
      <c r="IF2565" s="8"/>
      <c r="IG2565" s="8"/>
      <c r="IH2565" s="8"/>
      <c r="II2565" s="8"/>
      <c r="IJ2565" s="8"/>
      <c r="IK2565" s="8"/>
      <c r="IL2565" s="8"/>
      <c r="IM2565" s="8"/>
      <c r="IN2565" s="8"/>
      <c r="IO2565" s="8"/>
      <c r="IP2565" s="8"/>
      <c r="IQ2565" s="8"/>
      <c r="IR2565" s="8"/>
      <c r="IS2565" s="8"/>
      <c r="IT2565" s="8"/>
      <c r="IU2565" s="8"/>
      <c r="IV2565" s="8"/>
      <c r="IW2565" s="8"/>
      <c r="IX2565" s="8"/>
      <c r="IY2565" s="8"/>
      <c r="IZ2565" s="8"/>
      <c r="JA2565" s="8"/>
      <c r="JB2565" s="8"/>
      <c r="JC2565" s="8"/>
      <c r="JD2565" s="8"/>
      <c r="JE2565" s="8"/>
      <c r="JF2565" s="8"/>
      <c r="JG2565" s="8"/>
      <c r="JH2565" s="8"/>
      <c r="JI2565" s="8"/>
      <c r="JJ2565" s="8"/>
      <c r="JK2565" s="8"/>
      <c r="JL2565" s="8"/>
      <c r="JM2565" s="8"/>
      <c r="JN2565" s="8"/>
    </row>
    <row r="2566" spans="1:274" s="16" customFormat="1" x14ac:dyDescent="0.25">
      <c r="A2566" s="8">
        <v>2895</v>
      </c>
      <c r="B2566" s="8" t="s">
        <v>4319</v>
      </c>
      <c r="C2566" s="9"/>
      <c r="D2566" s="10" t="s">
        <v>4327</v>
      </c>
      <c r="E2566" s="9" t="s">
        <v>4236</v>
      </c>
      <c r="F2566" s="9" t="s">
        <v>4237</v>
      </c>
      <c r="G2566" s="9" t="s">
        <v>74</v>
      </c>
      <c r="H2566" s="9" t="s">
        <v>91</v>
      </c>
      <c r="I2566" s="18" t="s">
        <v>4238</v>
      </c>
      <c r="J2566" s="18"/>
      <c r="K2566" s="9"/>
      <c r="L2566" s="9" t="s">
        <v>4238</v>
      </c>
      <c r="M2566" s="9" t="s">
        <v>94</v>
      </c>
      <c r="N2566" s="9" t="s">
        <v>95</v>
      </c>
      <c r="O2566" s="22"/>
      <c r="P2566" s="9" t="s">
        <v>96</v>
      </c>
      <c r="Q2566" s="18" t="s">
        <v>97</v>
      </c>
      <c r="R2566" s="18" t="s">
        <v>98</v>
      </c>
      <c r="S2566" s="11" t="s">
        <v>65</v>
      </c>
      <c r="T2566" s="11"/>
      <c r="U2566" s="11" t="s">
        <v>66</v>
      </c>
      <c r="V2566" s="11" t="s">
        <v>67</v>
      </c>
      <c r="W2566" s="11" t="s">
        <v>68</v>
      </c>
      <c r="X2566" s="11" t="s">
        <v>69</v>
      </c>
      <c r="Y2566" s="9" t="s">
        <v>99</v>
      </c>
      <c r="Z2566" s="9" t="s">
        <v>71</v>
      </c>
      <c r="AA2566" s="12">
        <v>47.070799999999998</v>
      </c>
      <c r="AB2566" s="12">
        <v>17.252400000000002</v>
      </c>
      <c r="AC2566" s="46">
        <v>47.118888900000002</v>
      </c>
      <c r="AD2566" s="46">
        <v>17.423333299999999</v>
      </c>
      <c r="AE2566" s="8"/>
      <c r="AF2566" s="8" t="s">
        <v>4321</v>
      </c>
      <c r="AG2566" s="8" t="s">
        <v>74</v>
      </c>
      <c r="AH2566" s="13">
        <v>166</v>
      </c>
      <c r="AI2566" s="8" t="s">
        <v>149</v>
      </c>
      <c r="AJ2566" s="14"/>
      <c r="AK2566" s="14"/>
      <c r="AL2566" s="8" t="s">
        <v>386</v>
      </c>
      <c r="AM2566" s="13" t="s">
        <v>200</v>
      </c>
      <c r="AN2566" s="13" t="e">
        <v>#VALUE!</v>
      </c>
      <c r="AO2566" s="9">
        <v>14</v>
      </c>
      <c r="AP2566" s="9" t="s">
        <v>78</v>
      </c>
      <c r="AQ2566" s="15">
        <v>130.78248689810289</v>
      </c>
      <c r="AR2566" s="59">
        <v>5.3E-3</v>
      </c>
      <c r="AS2566" s="9"/>
      <c r="AT2566" s="9"/>
      <c r="AU2566" s="9"/>
      <c r="AV2566" s="71"/>
      <c r="AW2566" s="71"/>
      <c r="AX2566" s="14"/>
      <c r="AY2566" s="71">
        <v>13.42</v>
      </c>
      <c r="AZ2566" s="14" t="s">
        <v>52</v>
      </c>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8"/>
      <c r="EQ2566" s="8"/>
      <c r="ER2566" s="8"/>
      <c r="ES2566" s="8"/>
      <c r="ET2566" s="8"/>
      <c r="EU2566" s="8"/>
      <c r="EV2566" s="8"/>
      <c r="EW2566" s="8"/>
      <c r="EX2566" s="8"/>
      <c r="EY2566" s="8"/>
      <c r="EZ2566" s="8"/>
      <c r="FA2566" s="8"/>
      <c r="FB2566" s="8"/>
      <c r="FC2566" s="8"/>
      <c r="FD2566" s="8"/>
      <c r="FE2566" s="8"/>
      <c r="FF2566" s="8"/>
      <c r="FG2566" s="8"/>
      <c r="FH2566" s="8"/>
      <c r="FI2566" s="8"/>
      <c r="FJ2566" s="8"/>
      <c r="FK2566" s="8"/>
      <c r="FL2566" s="8"/>
      <c r="FM2566" s="8"/>
      <c r="FN2566" s="8"/>
      <c r="FO2566" s="8"/>
      <c r="FP2566" s="8"/>
      <c r="FQ2566" s="8"/>
      <c r="FR2566" s="8"/>
      <c r="FS2566" s="8"/>
      <c r="FT2566" s="8"/>
      <c r="FU2566" s="8"/>
      <c r="FV2566" s="8"/>
      <c r="FW2566" s="8"/>
      <c r="FX2566" s="8"/>
      <c r="FY2566" s="8"/>
      <c r="FZ2566" s="8"/>
      <c r="GA2566" s="8"/>
      <c r="GB2566" s="8"/>
      <c r="GC2566" s="8"/>
      <c r="GD2566" s="8"/>
      <c r="GE2566" s="8"/>
      <c r="GF2566" s="8"/>
      <c r="GG2566" s="8"/>
      <c r="GH2566" s="8"/>
      <c r="GI2566" s="8"/>
      <c r="GJ2566" s="8"/>
      <c r="GK2566" s="8"/>
      <c r="GL2566" s="8"/>
      <c r="GM2566" s="8"/>
      <c r="GN2566" s="8"/>
      <c r="GO2566" s="8"/>
      <c r="GP2566" s="8"/>
      <c r="GQ2566" s="8"/>
      <c r="GR2566" s="8"/>
      <c r="GS2566" s="8"/>
      <c r="GT2566" s="8"/>
      <c r="GU2566" s="8"/>
      <c r="GV2566" s="8"/>
      <c r="GW2566" s="8"/>
      <c r="GX2566" s="8"/>
      <c r="GY2566" s="8"/>
      <c r="GZ2566" s="8"/>
      <c r="HA2566" s="8"/>
      <c r="HB2566" s="8"/>
      <c r="HC2566" s="8"/>
      <c r="HD2566" s="8"/>
      <c r="HE2566" s="8"/>
      <c r="HF2566" s="8"/>
      <c r="HG2566" s="8"/>
      <c r="HH2566" s="8"/>
      <c r="HI2566" s="8"/>
      <c r="HJ2566" s="8"/>
      <c r="HK2566" s="8"/>
      <c r="HL2566" s="8"/>
      <c r="HM2566" s="8"/>
      <c r="HN2566" s="8"/>
      <c r="HO2566" s="8"/>
      <c r="HP2566" s="8"/>
      <c r="HQ2566" s="8"/>
      <c r="HR2566" s="8"/>
      <c r="HS2566" s="8"/>
      <c r="HT2566" s="8"/>
      <c r="HU2566" s="8"/>
      <c r="HV2566" s="8"/>
      <c r="HW2566" s="8"/>
      <c r="HX2566" s="8"/>
      <c r="HY2566" s="8"/>
      <c r="HZ2566" s="8"/>
      <c r="IA2566" s="8"/>
      <c r="IB2566" s="8"/>
      <c r="IC2566" s="8"/>
      <c r="ID2566" s="8"/>
      <c r="IE2566" s="8"/>
      <c r="IF2566" s="8"/>
      <c r="IG2566" s="8"/>
      <c r="IH2566" s="8"/>
      <c r="II2566" s="8"/>
      <c r="IJ2566" s="8"/>
      <c r="IK2566" s="8"/>
      <c r="IL2566" s="8"/>
      <c r="IM2566" s="8"/>
      <c r="IN2566" s="8"/>
      <c r="IO2566" s="8"/>
      <c r="IP2566" s="8"/>
      <c r="IQ2566" s="8"/>
      <c r="IR2566" s="8"/>
      <c r="IS2566" s="8"/>
      <c r="IT2566" s="8"/>
      <c r="IU2566" s="8"/>
      <c r="IV2566" s="8"/>
      <c r="IW2566" s="8"/>
      <c r="IX2566" s="8"/>
      <c r="IY2566" s="8"/>
      <c r="IZ2566" s="8"/>
      <c r="JA2566" s="8"/>
      <c r="JB2566" s="8"/>
      <c r="JC2566" s="8"/>
      <c r="JD2566" s="8"/>
      <c r="JE2566" s="8"/>
      <c r="JF2566" s="8"/>
      <c r="JG2566" s="8"/>
      <c r="JH2566" s="8"/>
      <c r="JI2566" s="8"/>
      <c r="JJ2566" s="8"/>
      <c r="JK2566" s="8"/>
      <c r="JL2566" s="8"/>
      <c r="JM2566" s="8"/>
      <c r="JN2566" s="8"/>
    </row>
    <row r="2567" spans="1:274" s="16" customFormat="1" x14ac:dyDescent="0.25">
      <c r="A2567" s="8">
        <v>2896</v>
      </c>
      <c r="B2567" s="8" t="s">
        <v>4319</v>
      </c>
      <c r="C2567" s="9"/>
      <c r="D2567" s="10" t="s">
        <v>4328</v>
      </c>
      <c r="E2567" s="9" t="s">
        <v>1551</v>
      </c>
      <c r="F2567" s="9" t="s">
        <v>1552</v>
      </c>
      <c r="G2567" s="9" t="s">
        <v>74</v>
      </c>
      <c r="H2567" s="9" t="s">
        <v>91</v>
      </c>
      <c r="I2567" s="11" t="s">
        <v>1553</v>
      </c>
      <c r="J2567" s="11"/>
      <c r="K2567" s="9"/>
      <c r="L2567" s="9" t="s">
        <v>586</v>
      </c>
      <c r="M2567" s="9" t="s">
        <v>269</v>
      </c>
      <c r="N2567" s="9" t="s">
        <v>95</v>
      </c>
      <c r="O2567" s="11"/>
      <c r="P2567" s="9" t="s">
        <v>96</v>
      </c>
      <c r="Q2567" s="18" t="s">
        <v>97</v>
      </c>
      <c r="R2567" s="18" t="s">
        <v>98</v>
      </c>
      <c r="S2567" s="11" t="s">
        <v>65</v>
      </c>
      <c r="T2567" s="11"/>
      <c r="U2567" s="11" t="s">
        <v>66</v>
      </c>
      <c r="V2567" s="11" t="s">
        <v>67</v>
      </c>
      <c r="W2567" s="11" t="s">
        <v>68</v>
      </c>
      <c r="X2567" s="11" t="s">
        <v>69</v>
      </c>
      <c r="Y2567" s="9" t="s">
        <v>99</v>
      </c>
      <c r="Z2567" s="9" t="s">
        <v>71</v>
      </c>
      <c r="AA2567" s="12">
        <v>47.070799999999998</v>
      </c>
      <c r="AB2567" s="12">
        <v>17.252400000000002</v>
      </c>
      <c r="AC2567" s="46">
        <v>47.118888900000002</v>
      </c>
      <c r="AD2567" s="46">
        <v>17.423333299999999</v>
      </c>
      <c r="AE2567" s="8"/>
      <c r="AF2567" s="8" t="s">
        <v>4321</v>
      </c>
      <c r="AG2567" s="8" t="s">
        <v>74</v>
      </c>
      <c r="AH2567" s="13">
        <v>166</v>
      </c>
      <c r="AI2567" s="8" t="s">
        <v>149</v>
      </c>
      <c r="AJ2567" s="14"/>
      <c r="AK2567" s="14"/>
      <c r="AL2567" s="8" t="s">
        <v>386</v>
      </c>
      <c r="AM2567" s="13" t="s">
        <v>200</v>
      </c>
      <c r="AN2567" s="13" t="e">
        <v>#VALUE!</v>
      </c>
      <c r="AO2567" s="9">
        <v>14</v>
      </c>
      <c r="AP2567" s="9" t="s">
        <v>78</v>
      </c>
      <c r="AQ2567" s="15">
        <v>126.02676010180824</v>
      </c>
      <c r="AR2567" s="59">
        <v>5.4999999999999997E-3</v>
      </c>
      <c r="AS2567" s="9"/>
      <c r="AT2567" s="9"/>
      <c r="AU2567" s="9"/>
      <c r="AV2567" s="71"/>
      <c r="AW2567" s="71"/>
      <c r="AX2567" s="14"/>
      <c r="AY2567" s="71">
        <v>13.42</v>
      </c>
      <c r="AZ2567" s="14" t="s">
        <v>52</v>
      </c>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8"/>
      <c r="EQ2567" s="8"/>
      <c r="ER2567" s="8"/>
      <c r="ES2567" s="8"/>
      <c r="ET2567" s="8"/>
      <c r="EU2567" s="8"/>
      <c r="EV2567" s="8"/>
      <c r="EW2567" s="8"/>
      <c r="EX2567" s="8"/>
      <c r="EY2567" s="8"/>
      <c r="EZ2567" s="8"/>
      <c r="FA2567" s="8"/>
      <c r="FB2567" s="8"/>
      <c r="FC2567" s="8"/>
      <c r="FD2567" s="8"/>
      <c r="FE2567" s="8"/>
      <c r="FF2567" s="8"/>
      <c r="FG2567" s="8"/>
      <c r="FH2567" s="8"/>
      <c r="FI2567" s="8"/>
      <c r="FJ2567" s="8"/>
      <c r="FK2567" s="8"/>
      <c r="FL2567" s="8"/>
      <c r="FM2567" s="8"/>
      <c r="FN2567" s="8"/>
      <c r="FO2567" s="8"/>
      <c r="FP2567" s="8"/>
      <c r="FQ2567" s="8"/>
      <c r="FR2567" s="8"/>
      <c r="FS2567" s="8"/>
      <c r="FT2567" s="8"/>
      <c r="FU2567" s="8"/>
      <c r="FV2567" s="8"/>
      <c r="FW2567" s="8"/>
      <c r="FX2567" s="8"/>
      <c r="FY2567" s="8"/>
      <c r="FZ2567" s="8"/>
      <c r="GA2567" s="8"/>
      <c r="GB2567" s="8"/>
      <c r="GC2567" s="8"/>
      <c r="GD2567" s="8"/>
      <c r="GE2567" s="8"/>
      <c r="GF2567" s="8"/>
      <c r="GG2567" s="8"/>
      <c r="GH2567" s="8"/>
      <c r="GI2567" s="8"/>
      <c r="GJ2567" s="8"/>
      <c r="GK2567" s="8"/>
      <c r="GL2567" s="8"/>
      <c r="GM2567" s="8"/>
      <c r="GN2567" s="8"/>
      <c r="GO2567" s="8"/>
      <c r="GP2567" s="8"/>
      <c r="GQ2567" s="8"/>
      <c r="GR2567" s="8"/>
      <c r="GS2567" s="8"/>
      <c r="GT2567" s="8"/>
      <c r="GU2567" s="8"/>
      <c r="GV2567" s="8"/>
      <c r="GW2567" s="8"/>
      <c r="GX2567" s="8"/>
      <c r="GY2567" s="8"/>
      <c r="GZ2567" s="8"/>
      <c r="HA2567" s="8"/>
      <c r="HB2567" s="8"/>
      <c r="HC2567" s="8"/>
      <c r="HD2567" s="8"/>
      <c r="HE2567" s="8"/>
      <c r="HF2567" s="8"/>
      <c r="HG2567" s="8"/>
      <c r="HH2567" s="8"/>
      <c r="HI2567" s="8"/>
      <c r="HJ2567" s="8"/>
      <c r="HK2567" s="8"/>
      <c r="HL2567" s="8"/>
      <c r="HM2567" s="8"/>
      <c r="HN2567" s="8"/>
      <c r="HO2567" s="8"/>
      <c r="HP2567" s="8"/>
      <c r="HQ2567" s="8"/>
      <c r="HR2567" s="8"/>
      <c r="HS2567" s="8"/>
      <c r="HT2567" s="8"/>
      <c r="HU2567" s="8"/>
      <c r="HV2567" s="8"/>
      <c r="HW2567" s="8"/>
      <c r="HX2567" s="8"/>
      <c r="HY2567" s="8"/>
      <c r="HZ2567" s="8"/>
      <c r="IA2567" s="8"/>
      <c r="IB2567" s="8"/>
      <c r="IC2567" s="8"/>
      <c r="ID2567" s="8"/>
      <c r="IE2567" s="8"/>
      <c r="IF2567" s="8"/>
      <c r="IG2567" s="8"/>
      <c r="IH2567" s="8"/>
      <c r="II2567" s="8"/>
      <c r="IJ2567" s="8"/>
      <c r="IK2567" s="8"/>
      <c r="IL2567" s="8"/>
      <c r="IM2567" s="8"/>
      <c r="IN2567" s="8"/>
      <c r="IO2567" s="8"/>
      <c r="IP2567" s="8"/>
      <c r="IQ2567" s="8"/>
      <c r="IR2567" s="8"/>
      <c r="IS2567" s="8"/>
      <c r="IT2567" s="8"/>
      <c r="IU2567" s="8"/>
      <c r="IV2567" s="8"/>
      <c r="IW2567" s="8"/>
      <c r="IX2567" s="8"/>
      <c r="IY2567" s="8"/>
      <c r="IZ2567" s="8"/>
      <c r="JA2567" s="8"/>
      <c r="JB2567" s="8"/>
      <c r="JC2567" s="8"/>
      <c r="JD2567" s="8"/>
      <c r="JE2567" s="8"/>
      <c r="JF2567" s="8"/>
      <c r="JG2567" s="8"/>
      <c r="JH2567" s="8"/>
      <c r="JI2567" s="8"/>
      <c r="JJ2567" s="8"/>
      <c r="JK2567" s="8"/>
      <c r="JL2567" s="8"/>
      <c r="JM2567" s="8"/>
      <c r="JN2567" s="8"/>
    </row>
    <row r="2568" spans="1:274" s="16" customFormat="1" x14ac:dyDescent="0.25">
      <c r="A2568" s="8">
        <v>2897</v>
      </c>
      <c r="B2568" s="8" t="s">
        <v>4319</v>
      </c>
      <c r="C2568" s="9"/>
      <c r="D2568" s="10" t="s">
        <v>4329</v>
      </c>
      <c r="E2568" s="9" t="s">
        <v>4236</v>
      </c>
      <c r="F2568" s="9" t="s">
        <v>4237</v>
      </c>
      <c r="G2568" s="9" t="s">
        <v>74</v>
      </c>
      <c r="H2568" s="9" t="s">
        <v>91</v>
      </c>
      <c r="I2568" s="18" t="s">
        <v>4238</v>
      </c>
      <c r="J2568" s="18"/>
      <c r="K2568" s="9"/>
      <c r="L2568" s="9" t="s">
        <v>4238</v>
      </c>
      <c r="M2568" s="9" t="s">
        <v>94</v>
      </c>
      <c r="N2568" s="9" t="s">
        <v>95</v>
      </c>
      <c r="O2568" s="22"/>
      <c r="P2568" s="9" t="s">
        <v>96</v>
      </c>
      <c r="Q2568" s="18" t="s">
        <v>97</v>
      </c>
      <c r="R2568" s="18" t="s">
        <v>98</v>
      </c>
      <c r="S2568" s="11" t="s">
        <v>65</v>
      </c>
      <c r="T2568" s="11"/>
      <c r="U2568" s="11" t="s">
        <v>66</v>
      </c>
      <c r="V2568" s="11" t="s">
        <v>67</v>
      </c>
      <c r="W2568" s="11" t="s">
        <v>68</v>
      </c>
      <c r="X2568" s="11" t="s">
        <v>69</v>
      </c>
      <c r="Y2568" s="9" t="s">
        <v>99</v>
      </c>
      <c r="Z2568" s="9" t="s">
        <v>71</v>
      </c>
      <c r="AA2568" s="12">
        <v>47.121299999999998</v>
      </c>
      <c r="AB2568" s="12">
        <v>18.3718</v>
      </c>
      <c r="AC2568" s="46">
        <v>47.203611100000003</v>
      </c>
      <c r="AD2568" s="46">
        <v>18.621666699999999</v>
      </c>
      <c r="AE2568" s="8"/>
      <c r="AF2568" s="8" t="s">
        <v>4321</v>
      </c>
      <c r="AG2568" s="8" t="s">
        <v>74</v>
      </c>
      <c r="AH2568" s="13">
        <v>385</v>
      </c>
      <c r="AI2568" s="8" t="s">
        <v>149</v>
      </c>
      <c r="AJ2568" s="14"/>
      <c r="AK2568" s="14"/>
      <c r="AL2568" s="8" t="s">
        <v>103</v>
      </c>
      <c r="AM2568" s="13" t="s">
        <v>200</v>
      </c>
      <c r="AN2568" s="13" t="e">
        <v>#VALUE!</v>
      </c>
      <c r="AO2568" s="9">
        <v>14</v>
      </c>
      <c r="AP2568" s="9" t="s">
        <v>78</v>
      </c>
      <c r="AQ2568" s="15">
        <v>115.52453009332422</v>
      </c>
      <c r="AR2568" s="59">
        <v>6.0000000000000001E-3</v>
      </c>
      <c r="AS2568" s="9"/>
      <c r="AT2568" s="9"/>
      <c r="AU2568" s="9"/>
      <c r="AV2568" s="71"/>
      <c r="AW2568" s="71"/>
      <c r="AX2568" s="14"/>
      <c r="AY2568" s="71">
        <v>7.68</v>
      </c>
      <c r="AZ2568" s="14" t="s">
        <v>52</v>
      </c>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8"/>
      <c r="EQ2568" s="8"/>
      <c r="ER2568" s="8"/>
      <c r="ES2568" s="8"/>
      <c r="ET2568" s="8"/>
      <c r="EU2568" s="8"/>
      <c r="EV2568" s="8"/>
      <c r="EW2568" s="8"/>
      <c r="EX2568" s="8"/>
      <c r="EY2568" s="8"/>
      <c r="EZ2568" s="8"/>
      <c r="FA2568" s="8"/>
      <c r="FB2568" s="8"/>
      <c r="FC2568" s="8"/>
      <c r="FD2568" s="8"/>
      <c r="FE2568" s="8"/>
      <c r="FF2568" s="8"/>
      <c r="FG2568" s="8"/>
      <c r="FH2568" s="8"/>
      <c r="FI2568" s="8"/>
      <c r="FJ2568" s="8"/>
      <c r="FK2568" s="8"/>
      <c r="FL2568" s="8"/>
      <c r="FM2568" s="8"/>
      <c r="FN2568" s="8"/>
      <c r="FO2568" s="8"/>
      <c r="FP2568" s="8"/>
      <c r="FQ2568" s="8"/>
      <c r="FR2568" s="8"/>
      <c r="FS2568" s="8"/>
      <c r="FT2568" s="8"/>
      <c r="FU2568" s="8"/>
      <c r="FV2568" s="8"/>
      <c r="FW2568" s="8"/>
      <c r="FX2568" s="8"/>
      <c r="FY2568" s="8"/>
      <c r="FZ2568" s="8"/>
      <c r="GA2568" s="8"/>
      <c r="GB2568" s="8"/>
      <c r="GC2568" s="8"/>
      <c r="GD2568" s="8"/>
      <c r="GE2568" s="8"/>
      <c r="GF2568" s="8"/>
      <c r="GG2568" s="8"/>
      <c r="GH2568" s="8"/>
      <c r="GI2568" s="8"/>
      <c r="GJ2568" s="8"/>
      <c r="GK2568" s="8"/>
      <c r="GL2568" s="8"/>
      <c r="GM2568" s="8"/>
      <c r="GN2568" s="8"/>
      <c r="GO2568" s="8"/>
      <c r="GP2568" s="8"/>
      <c r="GQ2568" s="8"/>
      <c r="GR2568" s="8"/>
      <c r="GS2568" s="8"/>
      <c r="GT2568" s="8"/>
      <c r="GU2568" s="8"/>
      <c r="GV2568" s="8"/>
      <c r="GW2568" s="8"/>
      <c r="GX2568" s="8"/>
      <c r="GY2568" s="8"/>
      <c r="GZ2568" s="8"/>
      <c r="HA2568" s="8"/>
      <c r="HB2568" s="8"/>
      <c r="HC2568" s="8"/>
      <c r="HD2568" s="8"/>
      <c r="HE2568" s="8"/>
      <c r="HF2568" s="8"/>
      <c r="HG2568" s="8"/>
      <c r="HH2568" s="8"/>
      <c r="HI2568" s="8"/>
      <c r="HJ2568" s="8"/>
      <c r="HK2568" s="8"/>
      <c r="HL2568" s="8"/>
      <c r="HM2568" s="8"/>
      <c r="HN2568" s="8"/>
      <c r="HO2568" s="8"/>
      <c r="HP2568" s="8"/>
      <c r="HQ2568" s="8"/>
      <c r="HR2568" s="8"/>
      <c r="HS2568" s="8"/>
      <c r="HT2568" s="8"/>
      <c r="HU2568" s="8"/>
      <c r="HV2568" s="8"/>
      <c r="HW2568" s="8"/>
      <c r="HX2568" s="8"/>
      <c r="HY2568" s="8"/>
      <c r="HZ2568" s="8"/>
      <c r="IA2568" s="8"/>
      <c r="IB2568" s="8"/>
      <c r="IC2568" s="8"/>
      <c r="ID2568" s="8"/>
      <c r="IE2568" s="8"/>
      <c r="IF2568" s="8"/>
      <c r="IG2568" s="8"/>
      <c r="IH2568" s="8"/>
      <c r="II2568" s="8"/>
      <c r="IJ2568" s="8"/>
      <c r="IK2568" s="8"/>
      <c r="IL2568" s="8"/>
      <c r="IM2568" s="8"/>
      <c r="IN2568" s="8"/>
      <c r="IO2568" s="8"/>
      <c r="IP2568" s="8"/>
      <c r="IQ2568" s="8"/>
      <c r="IR2568" s="8"/>
      <c r="IS2568" s="8"/>
      <c r="IT2568" s="8"/>
      <c r="IU2568" s="8"/>
      <c r="IV2568" s="8"/>
      <c r="IW2568" s="8"/>
      <c r="IX2568" s="8"/>
      <c r="IY2568" s="8"/>
      <c r="IZ2568" s="8"/>
      <c r="JA2568" s="8"/>
      <c r="JB2568" s="8"/>
      <c r="JC2568" s="8"/>
      <c r="JD2568" s="8"/>
      <c r="JE2568" s="8"/>
      <c r="JF2568" s="8"/>
      <c r="JG2568" s="8"/>
      <c r="JH2568" s="8"/>
      <c r="JI2568" s="8"/>
      <c r="JJ2568" s="8"/>
      <c r="JK2568" s="8"/>
      <c r="JL2568" s="8"/>
      <c r="JM2568" s="8"/>
      <c r="JN2568" s="8"/>
    </row>
    <row r="2569" spans="1:274" s="16" customFormat="1" x14ac:dyDescent="0.25">
      <c r="A2569" s="8">
        <v>2898</v>
      </c>
      <c r="B2569" s="8" t="s">
        <v>4319</v>
      </c>
      <c r="C2569" s="9"/>
      <c r="D2569" s="10" t="s">
        <v>4330</v>
      </c>
      <c r="E2569" s="9" t="s">
        <v>4236</v>
      </c>
      <c r="F2569" s="9" t="s">
        <v>4237</v>
      </c>
      <c r="G2569" s="9" t="s">
        <v>74</v>
      </c>
      <c r="H2569" s="9" t="s">
        <v>91</v>
      </c>
      <c r="I2569" s="18" t="s">
        <v>4238</v>
      </c>
      <c r="J2569" s="18"/>
      <c r="K2569" s="9"/>
      <c r="L2569" s="9" t="s">
        <v>4238</v>
      </c>
      <c r="M2569" s="9" t="s">
        <v>94</v>
      </c>
      <c r="N2569" s="9" t="s">
        <v>95</v>
      </c>
      <c r="O2569" s="22"/>
      <c r="P2569" s="9" t="s">
        <v>96</v>
      </c>
      <c r="Q2569" s="18" t="s">
        <v>97</v>
      </c>
      <c r="R2569" s="18" t="s">
        <v>98</v>
      </c>
      <c r="S2569" s="11" t="s">
        <v>65</v>
      </c>
      <c r="T2569" s="11"/>
      <c r="U2569" s="11" t="s">
        <v>66</v>
      </c>
      <c r="V2569" s="11" t="s">
        <v>67</v>
      </c>
      <c r="W2569" s="11" t="s">
        <v>68</v>
      </c>
      <c r="X2569" s="11" t="s">
        <v>69</v>
      </c>
      <c r="Y2569" s="9" t="s">
        <v>99</v>
      </c>
      <c r="Z2569" s="9" t="s">
        <v>71</v>
      </c>
      <c r="AA2569" s="12">
        <v>47.11</v>
      </c>
      <c r="AB2569" s="12">
        <v>17.407800000000002</v>
      </c>
      <c r="AC2569" s="46">
        <v>47.186388899999997</v>
      </c>
      <c r="AD2569" s="46">
        <v>17.6883333</v>
      </c>
      <c r="AE2569" s="8"/>
      <c r="AF2569" s="8" t="s">
        <v>4321</v>
      </c>
      <c r="AG2569" s="8" t="s">
        <v>74</v>
      </c>
      <c r="AH2569" s="13">
        <v>377</v>
      </c>
      <c r="AI2569" s="8" t="s">
        <v>149</v>
      </c>
      <c r="AJ2569" s="14"/>
      <c r="AK2569" s="14"/>
      <c r="AL2569" s="8" t="s">
        <v>103</v>
      </c>
      <c r="AM2569" s="13" t="s">
        <v>200</v>
      </c>
      <c r="AN2569" s="13" t="e">
        <v>#VALUE!</v>
      </c>
      <c r="AO2569" s="9">
        <v>14</v>
      </c>
      <c r="AP2569" s="9" t="s">
        <v>78</v>
      </c>
      <c r="AQ2569" s="15">
        <v>88.865023148710932</v>
      </c>
      <c r="AR2569" s="59">
        <v>7.7999999999999996E-3</v>
      </c>
      <c r="AS2569" s="9"/>
      <c r="AT2569" s="9"/>
      <c r="AU2569" s="9"/>
      <c r="AV2569" s="71"/>
      <c r="AW2569" s="71"/>
      <c r="AX2569" s="14"/>
      <c r="AY2569" s="71">
        <v>7.92</v>
      </c>
      <c r="AZ2569" s="14" t="s">
        <v>52</v>
      </c>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8"/>
      <c r="EQ2569" s="8"/>
      <c r="ER2569" s="8"/>
      <c r="ES2569" s="8"/>
      <c r="ET2569" s="8"/>
      <c r="EU2569" s="8"/>
      <c r="EV2569" s="8"/>
      <c r="EW2569" s="8"/>
      <c r="EX2569" s="8"/>
      <c r="EY2569" s="8"/>
      <c r="EZ2569" s="8"/>
      <c r="FA2569" s="8"/>
      <c r="FB2569" s="8"/>
      <c r="FC2569" s="8"/>
      <c r="FD2569" s="8"/>
      <c r="FE2569" s="8"/>
      <c r="FF2569" s="8"/>
      <c r="FG2569" s="8"/>
      <c r="FH2569" s="8"/>
      <c r="FI2569" s="8"/>
      <c r="FJ2569" s="8"/>
      <c r="FK2569" s="8"/>
      <c r="FL2569" s="8"/>
      <c r="FM2569" s="8"/>
      <c r="FN2569" s="8"/>
      <c r="FO2569" s="8"/>
      <c r="FP2569" s="8"/>
      <c r="FQ2569" s="8"/>
      <c r="FR2569" s="8"/>
      <c r="FS2569" s="8"/>
      <c r="FT2569" s="8"/>
      <c r="FU2569" s="8"/>
      <c r="FV2569" s="8"/>
      <c r="FW2569" s="8"/>
      <c r="FX2569" s="8"/>
      <c r="FY2569" s="8"/>
      <c r="FZ2569" s="8"/>
      <c r="GA2569" s="8"/>
      <c r="GB2569" s="8"/>
      <c r="GC2569" s="8"/>
      <c r="GD2569" s="8"/>
      <c r="GE2569" s="8"/>
      <c r="GF2569" s="8"/>
      <c r="GG2569" s="8"/>
      <c r="GH2569" s="8"/>
      <c r="GI2569" s="8"/>
      <c r="GJ2569" s="8"/>
      <c r="GK2569" s="8"/>
      <c r="GL2569" s="8"/>
      <c r="GM2569" s="8"/>
      <c r="GN2569" s="8"/>
      <c r="GO2569" s="8"/>
      <c r="GP2569" s="8"/>
      <c r="GQ2569" s="8"/>
      <c r="GR2569" s="8"/>
      <c r="GS2569" s="8"/>
      <c r="GT2569" s="8"/>
      <c r="GU2569" s="8"/>
      <c r="GV2569" s="8"/>
      <c r="GW2569" s="8"/>
      <c r="GX2569" s="8"/>
      <c r="GY2569" s="8"/>
      <c r="GZ2569" s="8"/>
      <c r="HA2569" s="8"/>
      <c r="HB2569" s="8"/>
      <c r="HC2569" s="8"/>
      <c r="HD2569" s="8"/>
      <c r="HE2569" s="8"/>
      <c r="HF2569" s="8"/>
      <c r="HG2569" s="8"/>
      <c r="HH2569" s="8"/>
      <c r="HI2569" s="8"/>
      <c r="HJ2569" s="8"/>
      <c r="HK2569" s="8"/>
      <c r="HL2569" s="8"/>
      <c r="HM2569" s="8"/>
      <c r="HN2569" s="8"/>
      <c r="HO2569" s="8"/>
      <c r="HP2569" s="8"/>
      <c r="HQ2569" s="8"/>
      <c r="HR2569" s="8"/>
      <c r="HS2569" s="8"/>
      <c r="HT2569" s="8"/>
      <c r="HU2569" s="8"/>
      <c r="HV2569" s="8"/>
      <c r="HW2569" s="8"/>
      <c r="HX2569" s="8"/>
      <c r="HY2569" s="8"/>
      <c r="HZ2569" s="8"/>
      <c r="IA2569" s="8"/>
      <c r="IB2569" s="8"/>
      <c r="IC2569" s="8"/>
      <c r="ID2569" s="8"/>
      <c r="IE2569" s="8"/>
      <c r="IF2569" s="8"/>
      <c r="IG2569" s="8"/>
      <c r="IH2569" s="8"/>
      <c r="II2569" s="8"/>
      <c r="IJ2569" s="8"/>
      <c r="IK2569" s="8"/>
      <c r="IL2569" s="8"/>
      <c r="IM2569" s="8"/>
      <c r="IN2569" s="8"/>
      <c r="IO2569" s="8"/>
      <c r="IP2569" s="8"/>
      <c r="IQ2569" s="8"/>
      <c r="IR2569" s="8"/>
      <c r="IS2569" s="8"/>
      <c r="IT2569" s="8"/>
      <c r="IU2569" s="8"/>
      <c r="IV2569" s="8"/>
      <c r="IW2569" s="8"/>
      <c r="IX2569" s="8"/>
      <c r="IY2569" s="8"/>
      <c r="IZ2569" s="8"/>
      <c r="JA2569" s="8"/>
      <c r="JB2569" s="8"/>
      <c r="JC2569" s="8"/>
      <c r="JD2569" s="8"/>
      <c r="JE2569" s="8"/>
      <c r="JF2569" s="8"/>
      <c r="JG2569" s="8"/>
      <c r="JH2569" s="8"/>
      <c r="JI2569" s="8"/>
      <c r="JJ2569" s="8"/>
      <c r="JK2569" s="8"/>
      <c r="JL2569" s="8"/>
      <c r="JM2569" s="8"/>
      <c r="JN2569" s="8"/>
    </row>
    <row r="2570" spans="1:274" s="16" customFormat="1" x14ac:dyDescent="0.25">
      <c r="A2570" s="8">
        <v>2899</v>
      </c>
      <c r="B2570" s="8" t="s">
        <v>4319</v>
      </c>
      <c r="C2570" s="9"/>
      <c r="D2570" s="10" t="s">
        <v>4331</v>
      </c>
      <c r="E2570" s="9" t="s">
        <v>4236</v>
      </c>
      <c r="F2570" s="9" t="s">
        <v>4237</v>
      </c>
      <c r="G2570" s="9" t="s">
        <v>74</v>
      </c>
      <c r="H2570" s="9" t="s">
        <v>91</v>
      </c>
      <c r="I2570" s="18" t="s">
        <v>4238</v>
      </c>
      <c r="J2570" s="18"/>
      <c r="K2570" s="9"/>
      <c r="L2570" s="9" t="s">
        <v>4238</v>
      </c>
      <c r="M2570" s="9" t="s">
        <v>94</v>
      </c>
      <c r="N2570" s="9" t="s">
        <v>95</v>
      </c>
      <c r="O2570" s="22"/>
      <c r="P2570" s="9" t="s">
        <v>96</v>
      </c>
      <c r="Q2570" s="18" t="s">
        <v>97</v>
      </c>
      <c r="R2570" s="18" t="s">
        <v>98</v>
      </c>
      <c r="S2570" s="11" t="s">
        <v>65</v>
      </c>
      <c r="T2570" s="11"/>
      <c r="U2570" s="11" t="s">
        <v>66</v>
      </c>
      <c r="V2570" s="11" t="s">
        <v>67</v>
      </c>
      <c r="W2570" s="11" t="s">
        <v>68</v>
      </c>
      <c r="X2570" s="11" t="s">
        <v>69</v>
      </c>
      <c r="Y2570" s="9" t="s">
        <v>99</v>
      </c>
      <c r="Z2570" s="9" t="s">
        <v>71</v>
      </c>
      <c r="AA2570" s="12">
        <v>47.058999999999997</v>
      </c>
      <c r="AB2570" s="12">
        <v>17.281500000000001</v>
      </c>
      <c r="AC2570" s="46">
        <v>47.099722200000002</v>
      </c>
      <c r="AD2570" s="46">
        <v>17.470833299999999</v>
      </c>
      <c r="AE2570" s="8"/>
      <c r="AF2570" s="8" t="s">
        <v>4321</v>
      </c>
      <c r="AG2570" s="8" t="s">
        <v>74</v>
      </c>
      <c r="AH2570" s="13">
        <v>187</v>
      </c>
      <c r="AI2570" s="8" t="s">
        <v>149</v>
      </c>
      <c r="AJ2570" s="14"/>
      <c r="AK2570" s="14"/>
      <c r="AL2570" s="8" t="s">
        <v>511</v>
      </c>
      <c r="AM2570" s="13" t="s">
        <v>200</v>
      </c>
      <c r="AN2570" s="13" t="e">
        <v>#VALUE!</v>
      </c>
      <c r="AO2570" s="9">
        <v>14</v>
      </c>
      <c r="AP2570" s="9" t="s">
        <v>78</v>
      </c>
      <c r="AQ2570" s="15">
        <v>63.591484455040849</v>
      </c>
      <c r="AR2570" s="59">
        <v>1.09E-2</v>
      </c>
      <c r="AS2570" s="9"/>
      <c r="AT2570" s="9"/>
      <c r="AU2570" s="9"/>
      <c r="AV2570" s="71"/>
      <c r="AW2570" s="71"/>
      <c r="AX2570" s="14"/>
      <c r="AY2570" s="71">
        <v>7.95</v>
      </c>
      <c r="AZ2570" s="14" t="s">
        <v>52</v>
      </c>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8"/>
      <c r="EQ2570" s="8"/>
      <c r="ER2570" s="8"/>
      <c r="ES2570" s="8"/>
      <c r="ET2570" s="8"/>
      <c r="EU2570" s="8"/>
      <c r="EV2570" s="8"/>
      <c r="EW2570" s="8"/>
      <c r="EX2570" s="8"/>
      <c r="EY2570" s="8"/>
      <c r="EZ2570" s="8"/>
      <c r="FA2570" s="8"/>
      <c r="FB2570" s="8"/>
      <c r="FC2570" s="8"/>
      <c r="FD2570" s="8"/>
      <c r="FE2570" s="8"/>
      <c r="FF2570" s="8"/>
      <c r="FG2570" s="8"/>
      <c r="FH2570" s="8"/>
      <c r="FI2570" s="8"/>
      <c r="FJ2570" s="8"/>
      <c r="FK2570" s="8"/>
      <c r="FL2570" s="8"/>
      <c r="FM2570" s="8"/>
      <c r="FN2570" s="8"/>
      <c r="FO2570" s="8"/>
      <c r="FP2570" s="8"/>
      <c r="FQ2570" s="8"/>
      <c r="FR2570" s="8"/>
      <c r="FS2570" s="8"/>
      <c r="FT2570" s="8"/>
      <c r="FU2570" s="8"/>
      <c r="FV2570" s="8"/>
      <c r="FW2570" s="8"/>
      <c r="FX2570" s="8"/>
      <c r="FY2570" s="8"/>
      <c r="FZ2570" s="8"/>
      <c r="GA2570" s="8"/>
      <c r="GB2570" s="8"/>
      <c r="GC2570" s="8"/>
      <c r="GD2570" s="8"/>
      <c r="GE2570" s="8"/>
      <c r="GF2570" s="8"/>
      <c r="GG2570" s="8"/>
      <c r="GH2570" s="8"/>
      <c r="GI2570" s="8"/>
      <c r="GJ2570" s="8"/>
      <c r="GK2570" s="8"/>
      <c r="GL2570" s="8"/>
      <c r="GM2570" s="8"/>
      <c r="GN2570" s="8"/>
      <c r="GO2570" s="8"/>
      <c r="GP2570" s="8"/>
      <c r="GQ2570" s="8"/>
      <c r="GR2570" s="8"/>
      <c r="GS2570" s="8"/>
      <c r="GT2570" s="8"/>
      <c r="GU2570" s="8"/>
      <c r="GV2570" s="8"/>
      <c r="GW2570" s="8"/>
      <c r="GX2570" s="8"/>
      <c r="GY2570" s="8"/>
      <c r="GZ2570" s="8"/>
      <c r="HA2570" s="8"/>
      <c r="HB2570" s="8"/>
      <c r="HC2570" s="8"/>
      <c r="HD2570" s="8"/>
      <c r="HE2570" s="8"/>
      <c r="HF2570" s="8"/>
      <c r="HG2570" s="8"/>
      <c r="HH2570" s="8"/>
      <c r="HI2570" s="8"/>
      <c r="HJ2570" s="8"/>
      <c r="HK2570" s="8"/>
      <c r="HL2570" s="8"/>
      <c r="HM2570" s="8"/>
      <c r="HN2570" s="8"/>
      <c r="HO2570" s="8"/>
      <c r="HP2570" s="8"/>
      <c r="HQ2570" s="8"/>
      <c r="HR2570" s="8"/>
      <c r="HS2570" s="8"/>
      <c r="HT2570" s="8"/>
      <c r="HU2570" s="8"/>
      <c r="HV2570" s="8"/>
      <c r="HW2570" s="8"/>
      <c r="HX2570" s="8"/>
      <c r="HY2570" s="8"/>
      <c r="HZ2570" s="8"/>
      <c r="IA2570" s="8"/>
      <c r="IB2570" s="8"/>
      <c r="IC2570" s="8"/>
      <c r="ID2570" s="8"/>
      <c r="IE2570" s="8"/>
      <c r="IF2570" s="8"/>
      <c r="IG2570" s="8"/>
      <c r="IH2570" s="8"/>
      <c r="II2570" s="8"/>
      <c r="IJ2570" s="8"/>
      <c r="IK2570" s="8"/>
      <c r="IL2570" s="8"/>
      <c r="IM2570" s="8"/>
      <c r="IN2570" s="8"/>
      <c r="IO2570" s="8"/>
      <c r="IP2570" s="8"/>
      <c r="IQ2570" s="8"/>
      <c r="IR2570" s="8"/>
      <c r="IS2570" s="8"/>
      <c r="IT2570" s="8"/>
      <c r="IU2570" s="8"/>
      <c r="IV2570" s="8"/>
      <c r="IW2570" s="8"/>
      <c r="IX2570" s="8"/>
      <c r="IY2570" s="8"/>
      <c r="IZ2570" s="8"/>
      <c r="JA2570" s="8"/>
      <c r="JB2570" s="8"/>
      <c r="JC2570" s="8"/>
      <c r="JD2570" s="8"/>
      <c r="JE2570" s="8"/>
      <c r="JF2570" s="8"/>
      <c r="JG2570" s="8"/>
      <c r="JH2570" s="8"/>
      <c r="JI2570" s="8"/>
      <c r="JJ2570" s="8"/>
      <c r="JK2570" s="8"/>
      <c r="JL2570" s="8"/>
      <c r="JM2570" s="8"/>
      <c r="JN2570" s="8"/>
    </row>
    <row r="2571" spans="1:274" s="16" customFormat="1" x14ac:dyDescent="0.25">
      <c r="A2571" s="8">
        <v>2900</v>
      </c>
      <c r="B2571" s="8" t="s">
        <v>4319</v>
      </c>
      <c r="C2571" s="9"/>
      <c r="D2571" s="10" t="s">
        <v>4332</v>
      </c>
      <c r="E2571" s="9" t="s">
        <v>4236</v>
      </c>
      <c r="F2571" s="9" t="s">
        <v>4237</v>
      </c>
      <c r="G2571" s="9" t="s">
        <v>74</v>
      </c>
      <c r="H2571" s="9" t="s">
        <v>91</v>
      </c>
      <c r="I2571" s="18" t="s">
        <v>4238</v>
      </c>
      <c r="J2571" s="18"/>
      <c r="K2571" s="9"/>
      <c r="L2571" s="9" t="s">
        <v>4238</v>
      </c>
      <c r="M2571" s="9" t="s">
        <v>94</v>
      </c>
      <c r="N2571" s="9" t="s">
        <v>95</v>
      </c>
      <c r="O2571" s="22"/>
      <c r="P2571" s="9" t="s">
        <v>96</v>
      </c>
      <c r="Q2571" s="18" t="s">
        <v>97</v>
      </c>
      <c r="R2571" s="18" t="s">
        <v>98</v>
      </c>
      <c r="S2571" s="11" t="s">
        <v>65</v>
      </c>
      <c r="T2571" s="11"/>
      <c r="U2571" s="11" t="s">
        <v>66</v>
      </c>
      <c r="V2571" s="11" t="s">
        <v>67</v>
      </c>
      <c r="W2571" s="11" t="s">
        <v>68</v>
      </c>
      <c r="X2571" s="11" t="s">
        <v>69</v>
      </c>
      <c r="Y2571" s="9" t="s">
        <v>99</v>
      </c>
      <c r="Z2571" s="9" t="s">
        <v>71</v>
      </c>
      <c r="AA2571" s="12">
        <v>47.063699999999997</v>
      </c>
      <c r="AB2571" s="12">
        <v>17.260899999999999</v>
      </c>
      <c r="AC2571" s="46">
        <v>47.110277799999999</v>
      </c>
      <c r="AD2571" s="46">
        <v>17.435833299999999</v>
      </c>
      <c r="AE2571" s="8"/>
      <c r="AF2571" s="8" t="s">
        <v>4321</v>
      </c>
      <c r="AG2571" s="8" t="s">
        <v>74</v>
      </c>
      <c r="AH2571" s="13">
        <v>179</v>
      </c>
      <c r="AI2571" s="8" t="s">
        <v>149</v>
      </c>
      <c r="AJ2571" s="14"/>
      <c r="AK2571" s="14"/>
      <c r="AL2571" s="8" t="s">
        <v>511</v>
      </c>
      <c r="AM2571" s="13" t="s">
        <v>200</v>
      </c>
      <c r="AN2571" s="13" t="e">
        <v>#VALUE!</v>
      </c>
      <c r="AO2571" s="9">
        <v>14</v>
      </c>
      <c r="AP2571" s="9" t="s">
        <v>78</v>
      </c>
      <c r="AQ2571" s="15">
        <v>60.80238425964432</v>
      </c>
      <c r="AR2571" s="59">
        <v>1.14E-2</v>
      </c>
      <c r="AS2571" s="9"/>
      <c r="AT2571" s="9"/>
      <c r="AU2571" s="9"/>
      <c r="AV2571" s="71"/>
      <c r="AW2571" s="71"/>
      <c r="AX2571" s="14"/>
      <c r="AY2571" s="71">
        <v>7.9</v>
      </c>
      <c r="AZ2571" s="14" t="s">
        <v>52</v>
      </c>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8"/>
      <c r="EQ2571" s="8"/>
      <c r="ER2571" s="8"/>
      <c r="ES2571" s="8"/>
      <c r="ET2571" s="8"/>
      <c r="EU2571" s="8"/>
      <c r="EV2571" s="8"/>
      <c r="EW2571" s="8"/>
      <c r="EX2571" s="8"/>
      <c r="EY2571" s="8"/>
      <c r="EZ2571" s="8"/>
      <c r="FA2571" s="8"/>
      <c r="FB2571" s="8"/>
      <c r="FC2571" s="8"/>
      <c r="FD2571" s="8"/>
      <c r="FE2571" s="8"/>
      <c r="FF2571" s="8"/>
      <c r="FG2571" s="8"/>
      <c r="FH2571" s="8"/>
      <c r="FI2571" s="8"/>
      <c r="FJ2571" s="8"/>
      <c r="FK2571" s="8"/>
      <c r="FL2571" s="8"/>
      <c r="FM2571" s="8"/>
      <c r="FN2571" s="8"/>
      <c r="FO2571" s="8"/>
      <c r="FP2571" s="8"/>
      <c r="FQ2571" s="8"/>
      <c r="FR2571" s="8"/>
      <c r="FS2571" s="8"/>
      <c r="FT2571" s="8"/>
      <c r="FU2571" s="8"/>
      <c r="FV2571" s="8"/>
      <c r="FW2571" s="8"/>
      <c r="FX2571" s="8"/>
      <c r="FY2571" s="8"/>
      <c r="FZ2571" s="8"/>
      <c r="GA2571" s="8"/>
      <c r="GB2571" s="8"/>
      <c r="GC2571" s="8"/>
      <c r="GD2571" s="8"/>
      <c r="GE2571" s="8"/>
      <c r="GF2571" s="8"/>
      <c r="GG2571" s="8"/>
      <c r="GH2571" s="8"/>
      <c r="GI2571" s="8"/>
      <c r="GJ2571" s="8"/>
      <c r="GK2571" s="8"/>
      <c r="GL2571" s="8"/>
      <c r="GM2571" s="8"/>
      <c r="GN2571" s="8"/>
      <c r="GO2571" s="8"/>
      <c r="GP2571" s="8"/>
      <c r="GQ2571" s="8"/>
      <c r="GR2571" s="8"/>
      <c r="GS2571" s="8"/>
      <c r="GT2571" s="8"/>
      <c r="GU2571" s="8"/>
      <c r="GV2571" s="8"/>
      <c r="GW2571" s="8"/>
      <c r="GX2571" s="8"/>
      <c r="GY2571" s="8"/>
      <c r="GZ2571" s="8"/>
      <c r="HA2571" s="8"/>
      <c r="HB2571" s="8"/>
      <c r="HC2571" s="8"/>
      <c r="HD2571" s="8"/>
      <c r="HE2571" s="8"/>
      <c r="HF2571" s="8"/>
      <c r="HG2571" s="8"/>
      <c r="HH2571" s="8"/>
      <c r="HI2571" s="8"/>
      <c r="HJ2571" s="8"/>
      <c r="HK2571" s="8"/>
      <c r="HL2571" s="8"/>
      <c r="HM2571" s="8"/>
      <c r="HN2571" s="8"/>
      <c r="HO2571" s="8"/>
      <c r="HP2571" s="8"/>
      <c r="HQ2571" s="8"/>
      <c r="HR2571" s="8"/>
      <c r="HS2571" s="8"/>
      <c r="HT2571" s="8"/>
      <c r="HU2571" s="8"/>
      <c r="HV2571" s="8"/>
      <c r="HW2571" s="8"/>
      <c r="HX2571" s="8"/>
      <c r="HY2571" s="8"/>
      <c r="HZ2571" s="8"/>
      <c r="IA2571" s="8"/>
      <c r="IB2571" s="8"/>
      <c r="IC2571" s="8"/>
      <c r="ID2571" s="8"/>
      <c r="IE2571" s="8"/>
      <c r="IF2571" s="8"/>
      <c r="IG2571" s="8"/>
      <c r="IH2571" s="8"/>
      <c r="II2571" s="8"/>
      <c r="IJ2571" s="8"/>
      <c r="IK2571" s="8"/>
      <c r="IL2571" s="8"/>
      <c r="IM2571" s="8"/>
      <c r="IN2571" s="8"/>
      <c r="IO2571" s="8"/>
      <c r="IP2571" s="8"/>
      <c r="IQ2571" s="8"/>
      <c r="IR2571" s="8"/>
      <c r="IS2571" s="8"/>
      <c r="IT2571" s="8"/>
      <c r="IU2571" s="8"/>
      <c r="IV2571" s="8"/>
      <c r="IW2571" s="8"/>
      <c r="IX2571" s="8"/>
      <c r="IY2571" s="8"/>
      <c r="IZ2571" s="8"/>
      <c r="JA2571" s="8"/>
      <c r="JB2571" s="8"/>
      <c r="JC2571" s="8"/>
      <c r="JD2571" s="8"/>
      <c r="JE2571" s="8"/>
      <c r="JF2571" s="8"/>
      <c r="JG2571" s="8"/>
      <c r="JH2571" s="8"/>
      <c r="JI2571" s="8"/>
      <c r="JJ2571" s="8"/>
      <c r="JK2571" s="8"/>
      <c r="JL2571" s="8"/>
      <c r="JM2571" s="8"/>
      <c r="JN2571" s="8"/>
    </row>
    <row r="2572" spans="1:274" s="16" customFormat="1" x14ac:dyDescent="0.25">
      <c r="A2572" s="8">
        <v>2901</v>
      </c>
      <c r="B2572" s="8" t="s">
        <v>4319</v>
      </c>
      <c r="C2572" s="9"/>
      <c r="D2572" s="10" t="s">
        <v>4333</v>
      </c>
      <c r="E2572" s="9" t="s">
        <v>1551</v>
      </c>
      <c r="F2572" s="9" t="s">
        <v>1552</v>
      </c>
      <c r="G2572" s="9" t="s">
        <v>74</v>
      </c>
      <c r="H2572" s="9" t="s">
        <v>91</v>
      </c>
      <c r="I2572" s="11" t="s">
        <v>1553</v>
      </c>
      <c r="J2572" s="11"/>
      <c r="K2572" s="9"/>
      <c r="L2572" s="9" t="s">
        <v>586</v>
      </c>
      <c r="M2572" s="9" t="s">
        <v>269</v>
      </c>
      <c r="N2572" s="9" t="s">
        <v>95</v>
      </c>
      <c r="O2572" s="11"/>
      <c r="P2572" s="9" t="s">
        <v>96</v>
      </c>
      <c r="Q2572" s="18" t="s">
        <v>97</v>
      </c>
      <c r="R2572" s="18" t="s">
        <v>98</v>
      </c>
      <c r="S2572" s="11" t="s">
        <v>65</v>
      </c>
      <c r="T2572" s="11"/>
      <c r="U2572" s="11" t="s">
        <v>66</v>
      </c>
      <c r="V2572" s="11" t="s">
        <v>67</v>
      </c>
      <c r="W2572" s="11" t="s">
        <v>68</v>
      </c>
      <c r="X2572" s="11" t="s">
        <v>69</v>
      </c>
      <c r="Y2572" s="9" t="s">
        <v>99</v>
      </c>
      <c r="Z2572" s="9" t="s">
        <v>71</v>
      </c>
      <c r="AA2572" s="12">
        <v>47.121299999999998</v>
      </c>
      <c r="AB2572" s="12">
        <v>18.3718</v>
      </c>
      <c r="AC2572" s="46">
        <v>47.203611100000003</v>
      </c>
      <c r="AD2572" s="46">
        <v>18.621666699999999</v>
      </c>
      <c r="AE2572" s="8"/>
      <c r="AF2572" s="8" t="s">
        <v>4321</v>
      </c>
      <c r="AG2572" s="8" t="s">
        <v>74</v>
      </c>
      <c r="AH2572" s="13">
        <v>385</v>
      </c>
      <c r="AI2572" s="8" t="s">
        <v>149</v>
      </c>
      <c r="AJ2572" s="14"/>
      <c r="AK2572" s="14"/>
      <c r="AL2572" s="8" t="s">
        <v>103</v>
      </c>
      <c r="AM2572" s="13" t="s">
        <v>200</v>
      </c>
      <c r="AN2572" s="13" t="e">
        <v>#VALUE!</v>
      </c>
      <c r="AO2572" s="9">
        <v>14</v>
      </c>
      <c r="AP2572" s="9" t="s">
        <v>78</v>
      </c>
      <c r="AQ2572" s="15">
        <v>106.63802777845312</v>
      </c>
      <c r="AR2572" s="59">
        <v>6.4999999999999997E-3</v>
      </c>
      <c r="AS2572" s="9"/>
      <c r="AT2572" s="9"/>
      <c r="AU2572" s="9"/>
      <c r="AV2572" s="14"/>
      <c r="AW2572" s="14"/>
      <c r="AX2572" s="14"/>
      <c r="AY2572" s="14">
        <v>7.68</v>
      </c>
      <c r="AZ2572" s="14" t="s">
        <v>52</v>
      </c>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8"/>
      <c r="EQ2572" s="8"/>
      <c r="ER2572" s="8"/>
      <c r="ES2572" s="8"/>
      <c r="ET2572" s="8"/>
      <c r="EU2572" s="8"/>
      <c r="EV2572" s="8"/>
      <c r="EW2572" s="8"/>
      <c r="EX2572" s="8"/>
      <c r="EY2572" s="8"/>
      <c r="EZ2572" s="8"/>
      <c r="FA2572" s="8"/>
      <c r="FB2572" s="8"/>
      <c r="FC2572" s="8"/>
      <c r="FD2572" s="8"/>
      <c r="FE2572" s="8"/>
      <c r="FF2572" s="8"/>
      <c r="FG2572" s="8"/>
      <c r="FH2572" s="8"/>
      <c r="FI2572" s="8"/>
      <c r="FJ2572" s="8"/>
      <c r="FK2572" s="8"/>
      <c r="FL2572" s="8"/>
      <c r="FM2572" s="8"/>
      <c r="FN2572" s="8"/>
      <c r="FO2572" s="8"/>
      <c r="FP2572" s="8"/>
      <c r="FQ2572" s="8"/>
      <c r="FR2572" s="8"/>
      <c r="FS2572" s="8"/>
      <c r="FT2572" s="8"/>
      <c r="FU2572" s="8"/>
      <c r="FV2572" s="8"/>
      <c r="FW2572" s="8"/>
      <c r="FX2572" s="8"/>
      <c r="FY2572" s="8"/>
      <c r="FZ2572" s="8"/>
      <c r="GA2572" s="8"/>
      <c r="GB2572" s="8"/>
      <c r="GC2572" s="8"/>
      <c r="GD2572" s="8"/>
      <c r="GE2572" s="8"/>
      <c r="GF2572" s="8"/>
      <c r="GG2572" s="8"/>
      <c r="GH2572" s="8"/>
      <c r="GI2572" s="8"/>
      <c r="GJ2572" s="8"/>
      <c r="GK2572" s="8"/>
      <c r="GL2572" s="8"/>
      <c r="GM2572" s="8"/>
      <c r="GN2572" s="8"/>
      <c r="GO2572" s="8"/>
      <c r="GP2572" s="8"/>
      <c r="GQ2572" s="8"/>
      <c r="GR2572" s="8"/>
      <c r="GS2572" s="8"/>
      <c r="GT2572" s="8"/>
      <c r="GU2572" s="8"/>
      <c r="GV2572" s="8"/>
      <c r="GW2572" s="8"/>
      <c r="GX2572" s="8"/>
      <c r="GY2572" s="8"/>
      <c r="GZ2572" s="8"/>
      <c r="HA2572" s="8"/>
      <c r="HB2572" s="8"/>
      <c r="HC2572" s="8"/>
      <c r="HD2572" s="8"/>
      <c r="HE2572" s="8"/>
      <c r="HF2572" s="8"/>
      <c r="HG2572" s="8"/>
      <c r="HH2572" s="8"/>
      <c r="HI2572" s="8"/>
      <c r="HJ2572" s="8"/>
      <c r="HK2572" s="8"/>
      <c r="HL2572" s="8"/>
      <c r="HM2572" s="8"/>
      <c r="HN2572" s="8"/>
      <c r="HO2572" s="8"/>
      <c r="HP2572" s="8"/>
      <c r="HQ2572" s="8"/>
      <c r="HR2572" s="8"/>
      <c r="HS2572" s="8"/>
      <c r="HT2572" s="8"/>
      <c r="HU2572" s="8"/>
      <c r="HV2572" s="8"/>
      <c r="HW2572" s="8"/>
      <c r="HX2572" s="8"/>
      <c r="HY2572" s="8"/>
      <c r="HZ2572" s="8"/>
      <c r="IA2572" s="8"/>
      <c r="IB2572" s="8"/>
      <c r="IC2572" s="8"/>
      <c r="ID2572" s="8"/>
      <c r="IE2572" s="8"/>
      <c r="IF2572" s="8"/>
      <c r="IG2572" s="8"/>
      <c r="IH2572" s="8"/>
      <c r="II2572" s="8"/>
      <c r="IJ2572" s="8"/>
      <c r="IK2572" s="8"/>
      <c r="IL2572" s="8"/>
      <c r="IM2572" s="8"/>
      <c r="IN2572" s="8"/>
      <c r="IO2572" s="8"/>
      <c r="IP2572" s="8"/>
      <c r="IQ2572" s="8"/>
      <c r="IR2572" s="8"/>
      <c r="IS2572" s="8"/>
      <c r="IT2572" s="8"/>
      <c r="IU2572" s="8"/>
      <c r="IV2572" s="8"/>
      <c r="IW2572" s="8"/>
      <c r="IX2572" s="8"/>
      <c r="IY2572" s="8"/>
      <c r="IZ2572" s="8"/>
      <c r="JA2572" s="8"/>
      <c r="JB2572" s="8"/>
      <c r="JC2572" s="8"/>
      <c r="JD2572" s="8"/>
      <c r="JE2572" s="8"/>
      <c r="JF2572" s="8"/>
      <c r="JG2572" s="8"/>
      <c r="JH2572" s="8"/>
      <c r="JI2572" s="8"/>
      <c r="JJ2572" s="8"/>
      <c r="JK2572" s="8"/>
      <c r="JL2572" s="8"/>
      <c r="JM2572" s="8"/>
      <c r="JN2572" s="8"/>
    </row>
    <row r="2573" spans="1:274" s="16" customFormat="1" x14ac:dyDescent="0.25">
      <c r="A2573" s="8">
        <v>2902</v>
      </c>
      <c r="B2573" s="8" t="s">
        <v>4319</v>
      </c>
      <c r="C2573" s="9"/>
      <c r="D2573" s="10" t="s">
        <v>4334</v>
      </c>
      <c r="E2573" s="9" t="s">
        <v>1551</v>
      </c>
      <c r="F2573" s="9" t="s">
        <v>1552</v>
      </c>
      <c r="G2573" s="9" t="s">
        <v>74</v>
      </c>
      <c r="H2573" s="9" t="s">
        <v>91</v>
      </c>
      <c r="I2573" s="11" t="s">
        <v>1553</v>
      </c>
      <c r="J2573" s="11"/>
      <c r="K2573" s="9"/>
      <c r="L2573" s="9" t="s">
        <v>586</v>
      </c>
      <c r="M2573" s="9" t="s">
        <v>269</v>
      </c>
      <c r="N2573" s="9" t="s">
        <v>95</v>
      </c>
      <c r="O2573" s="11"/>
      <c r="P2573" s="9" t="s">
        <v>96</v>
      </c>
      <c r="Q2573" s="18" t="s">
        <v>97</v>
      </c>
      <c r="R2573" s="18" t="s">
        <v>98</v>
      </c>
      <c r="S2573" s="11" t="s">
        <v>65</v>
      </c>
      <c r="T2573" s="11"/>
      <c r="U2573" s="11" t="s">
        <v>66</v>
      </c>
      <c r="V2573" s="11" t="s">
        <v>67</v>
      </c>
      <c r="W2573" s="11" t="s">
        <v>68</v>
      </c>
      <c r="X2573" s="11" t="s">
        <v>69</v>
      </c>
      <c r="Y2573" s="9" t="s">
        <v>99</v>
      </c>
      <c r="Z2573" s="9" t="s">
        <v>71</v>
      </c>
      <c r="AA2573" s="12">
        <v>47.11</v>
      </c>
      <c r="AB2573" s="12">
        <v>17.407800000000002</v>
      </c>
      <c r="AC2573" s="46">
        <v>47.186388899999997</v>
      </c>
      <c r="AD2573" s="46">
        <v>17.6883333</v>
      </c>
      <c r="AE2573" s="8"/>
      <c r="AF2573" s="8" t="s">
        <v>4321</v>
      </c>
      <c r="AG2573" s="8" t="s">
        <v>74</v>
      </c>
      <c r="AH2573" s="13">
        <v>377</v>
      </c>
      <c r="AI2573" s="8" t="s">
        <v>149</v>
      </c>
      <c r="AJ2573" s="14"/>
      <c r="AK2573" s="14"/>
      <c r="AL2573" s="8" t="s">
        <v>103</v>
      </c>
      <c r="AM2573" s="13" t="s">
        <v>200</v>
      </c>
      <c r="AN2573" s="13" t="e">
        <v>#VALUE!</v>
      </c>
      <c r="AO2573" s="9">
        <v>14</v>
      </c>
      <c r="AP2573" s="9" t="s">
        <v>78</v>
      </c>
      <c r="AQ2573" s="15">
        <v>84.530143970725021</v>
      </c>
      <c r="AR2573" s="59">
        <v>8.2000000000000007E-3</v>
      </c>
      <c r="AS2573" s="9"/>
      <c r="AT2573" s="9"/>
      <c r="AU2573" s="9"/>
      <c r="AV2573" s="14"/>
      <c r="AW2573" s="14"/>
      <c r="AX2573" s="14"/>
      <c r="AY2573" s="14">
        <v>7.92</v>
      </c>
      <c r="AZ2573" s="14" t="s">
        <v>52</v>
      </c>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8"/>
      <c r="EQ2573" s="8"/>
      <c r="ER2573" s="8"/>
      <c r="ES2573" s="8"/>
      <c r="ET2573" s="8"/>
      <c r="EU2573" s="8"/>
      <c r="EV2573" s="8"/>
      <c r="EW2573" s="8"/>
      <c r="EX2573" s="8"/>
      <c r="EY2573" s="8"/>
      <c r="EZ2573" s="8"/>
      <c r="FA2573" s="8"/>
      <c r="FB2573" s="8"/>
      <c r="FC2573" s="8"/>
      <c r="FD2573" s="8"/>
      <c r="FE2573" s="8"/>
      <c r="FF2573" s="8"/>
      <c r="FG2573" s="8"/>
      <c r="FH2573" s="8"/>
      <c r="FI2573" s="8"/>
      <c r="FJ2573" s="8"/>
      <c r="FK2573" s="8"/>
      <c r="FL2573" s="8"/>
      <c r="FM2573" s="8"/>
      <c r="FN2573" s="8"/>
      <c r="FO2573" s="8"/>
      <c r="FP2573" s="8"/>
      <c r="FQ2573" s="8"/>
      <c r="FR2573" s="8"/>
      <c r="FS2573" s="8"/>
      <c r="FT2573" s="8"/>
      <c r="FU2573" s="8"/>
      <c r="FV2573" s="8"/>
      <c r="FW2573" s="8"/>
      <c r="FX2573" s="8"/>
      <c r="FY2573" s="8"/>
      <c r="FZ2573" s="8"/>
      <c r="GA2573" s="8"/>
      <c r="GB2573" s="8"/>
      <c r="GC2573" s="8"/>
      <c r="GD2573" s="8"/>
      <c r="GE2573" s="8"/>
      <c r="GF2573" s="8"/>
      <c r="GG2573" s="8"/>
      <c r="GH2573" s="8"/>
      <c r="GI2573" s="8"/>
      <c r="GJ2573" s="8"/>
      <c r="GK2573" s="8"/>
      <c r="GL2573" s="8"/>
      <c r="GM2573" s="8"/>
      <c r="GN2573" s="8"/>
      <c r="GO2573" s="8"/>
      <c r="GP2573" s="8"/>
      <c r="GQ2573" s="8"/>
      <c r="GR2573" s="8"/>
      <c r="GS2573" s="8"/>
      <c r="GT2573" s="8"/>
      <c r="GU2573" s="8"/>
      <c r="GV2573" s="8"/>
      <c r="GW2573" s="8"/>
      <c r="GX2573" s="8"/>
      <c r="GY2573" s="8"/>
      <c r="GZ2573" s="8"/>
      <c r="HA2573" s="8"/>
      <c r="HB2573" s="8"/>
      <c r="HC2573" s="8"/>
      <c r="HD2573" s="8"/>
      <c r="HE2573" s="8"/>
      <c r="HF2573" s="8"/>
      <c r="HG2573" s="8"/>
      <c r="HH2573" s="8"/>
      <c r="HI2573" s="8"/>
      <c r="HJ2573" s="8"/>
      <c r="HK2573" s="8"/>
      <c r="HL2573" s="8"/>
      <c r="HM2573" s="8"/>
      <c r="HN2573" s="8"/>
      <c r="HO2573" s="8"/>
      <c r="HP2573" s="8"/>
      <c r="HQ2573" s="8"/>
      <c r="HR2573" s="8"/>
      <c r="HS2573" s="8"/>
      <c r="HT2573" s="8"/>
      <c r="HU2573" s="8"/>
      <c r="HV2573" s="8"/>
      <c r="HW2573" s="8"/>
      <c r="HX2573" s="8"/>
      <c r="HY2573" s="8"/>
      <c r="HZ2573" s="8"/>
      <c r="IA2573" s="8"/>
      <c r="IB2573" s="8"/>
      <c r="IC2573" s="8"/>
      <c r="ID2573" s="8"/>
      <c r="IE2573" s="8"/>
      <c r="IF2573" s="8"/>
      <c r="IG2573" s="8"/>
      <c r="IH2573" s="8"/>
      <c r="II2573" s="8"/>
      <c r="IJ2573" s="8"/>
      <c r="IK2573" s="8"/>
      <c r="IL2573" s="8"/>
      <c r="IM2573" s="8"/>
      <c r="IN2573" s="8"/>
      <c r="IO2573" s="8"/>
      <c r="IP2573" s="8"/>
      <c r="IQ2573" s="8"/>
      <c r="IR2573" s="8"/>
      <c r="IS2573" s="8"/>
      <c r="IT2573" s="8"/>
      <c r="IU2573" s="8"/>
      <c r="IV2573" s="8"/>
      <c r="IW2573" s="8"/>
      <c r="IX2573" s="8"/>
      <c r="IY2573" s="8"/>
      <c r="IZ2573" s="8"/>
      <c r="JA2573" s="8"/>
      <c r="JB2573" s="8"/>
      <c r="JC2573" s="8"/>
      <c r="JD2573" s="8"/>
      <c r="JE2573" s="8"/>
      <c r="JF2573" s="8"/>
      <c r="JG2573" s="8"/>
      <c r="JH2573" s="8"/>
      <c r="JI2573" s="8"/>
      <c r="JJ2573" s="8"/>
      <c r="JK2573" s="8"/>
      <c r="JL2573" s="8"/>
      <c r="JM2573" s="8"/>
      <c r="JN2573" s="8"/>
    </row>
    <row r="2574" spans="1:274" s="16" customFormat="1" x14ac:dyDescent="0.25">
      <c r="A2574" s="8">
        <v>2903</v>
      </c>
      <c r="B2574" s="8" t="s">
        <v>4319</v>
      </c>
      <c r="C2574" s="9"/>
      <c r="D2574" s="10" t="s">
        <v>4335</v>
      </c>
      <c r="E2574" s="9" t="s">
        <v>1551</v>
      </c>
      <c r="F2574" s="9" t="s">
        <v>1552</v>
      </c>
      <c r="G2574" s="9" t="s">
        <v>74</v>
      </c>
      <c r="H2574" s="9" t="s">
        <v>91</v>
      </c>
      <c r="I2574" s="11" t="s">
        <v>1553</v>
      </c>
      <c r="J2574" s="11"/>
      <c r="K2574" s="9"/>
      <c r="L2574" s="9" t="s">
        <v>586</v>
      </c>
      <c r="M2574" s="9" t="s">
        <v>269</v>
      </c>
      <c r="N2574" s="9" t="s">
        <v>95</v>
      </c>
      <c r="O2574" s="11"/>
      <c r="P2574" s="9" t="s">
        <v>96</v>
      </c>
      <c r="Q2574" s="18" t="s">
        <v>97</v>
      </c>
      <c r="R2574" s="18" t="s">
        <v>98</v>
      </c>
      <c r="S2574" s="11" t="s">
        <v>65</v>
      </c>
      <c r="T2574" s="11"/>
      <c r="U2574" s="11" t="s">
        <v>66</v>
      </c>
      <c r="V2574" s="11" t="s">
        <v>67</v>
      </c>
      <c r="W2574" s="11" t="s">
        <v>68</v>
      </c>
      <c r="X2574" s="11" t="s">
        <v>69</v>
      </c>
      <c r="Y2574" s="9" t="s">
        <v>99</v>
      </c>
      <c r="Z2574" s="9" t="s">
        <v>71</v>
      </c>
      <c r="AA2574" s="12">
        <v>47.058999999999997</v>
      </c>
      <c r="AB2574" s="12">
        <v>17.281500000000001</v>
      </c>
      <c r="AC2574" s="46">
        <v>47.099722200000002</v>
      </c>
      <c r="AD2574" s="46">
        <v>17.470833299999999</v>
      </c>
      <c r="AE2574" s="8"/>
      <c r="AF2574" s="8" t="s">
        <v>4321</v>
      </c>
      <c r="AG2574" s="8" t="s">
        <v>74</v>
      </c>
      <c r="AH2574" s="13">
        <v>187</v>
      </c>
      <c r="AI2574" s="8" t="s">
        <v>149</v>
      </c>
      <c r="AJ2574" s="14"/>
      <c r="AK2574" s="14"/>
      <c r="AL2574" s="8" t="s">
        <v>511</v>
      </c>
      <c r="AM2574" s="13" t="s">
        <v>200</v>
      </c>
      <c r="AN2574" s="13" t="e">
        <v>#VALUE!</v>
      </c>
      <c r="AO2574" s="9">
        <v>14</v>
      </c>
      <c r="AP2574" s="9" t="s">
        <v>78</v>
      </c>
      <c r="AQ2574" s="15">
        <v>62.445691942337412</v>
      </c>
      <c r="AR2574" s="59">
        <v>1.11E-2</v>
      </c>
      <c r="AS2574" s="9"/>
      <c r="AT2574" s="9"/>
      <c r="AU2574" s="9"/>
      <c r="AV2574" s="14"/>
      <c r="AW2574" s="14"/>
      <c r="AX2574" s="14"/>
      <c r="AY2574" s="14">
        <v>7.95</v>
      </c>
      <c r="AZ2574" s="14" t="s">
        <v>52</v>
      </c>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8"/>
      <c r="EQ2574" s="8"/>
      <c r="ER2574" s="8"/>
      <c r="ES2574" s="8"/>
      <c r="ET2574" s="8"/>
      <c r="EU2574" s="8"/>
      <c r="EV2574" s="8"/>
      <c r="EW2574" s="8"/>
      <c r="EX2574" s="8"/>
      <c r="EY2574" s="8"/>
      <c r="EZ2574" s="8"/>
      <c r="FA2574" s="8"/>
      <c r="FB2574" s="8"/>
      <c r="FC2574" s="8"/>
      <c r="FD2574" s="8"/>
      <c r="FE2574" s="8"/>
      <c r="FF2574" s="8"/>
      <c r="FG2574" s="8"/>
      <c r="FH2574" s="8"/>
      <c r="FI2574" s="8"/>
      <c r="FJ2574" s="8"/>
      <c r="FK2574" s="8"/>
      <c r="FL2574" s="8"/>
      <c r="FM2574" s="8"/>
      <c r="FN2574" s="8"/>
      <c r="FO2574" s="8"/>
      <c r="FP2574" s="8"/>
      <c r="FQ2574" s="8"/>
      <c r="FR2574" s="8"/>
      <c r="FS2574" s="8"/>
      <c r="FT2574" s="8"/>
      <c r="FU2574" s="8"/>
      <c r="FV2574" s="8"/>
      <c r="FW2574" s="8"/>
      <c r="FX2574" s="8"/>
      <c r="FY2574" s="8"/>
      <c r="FZ2574" s="8"/>
      <c r="GA2574" s="8"/>
      <c r="GB2574" s="8"/>
      <c r="GC2574" s="8"/>
      <c r="GD2574" s="8"/>
      <c r="GE2574" s="8"/>
      <c r="GF2574" s="8"/>
      <c r="GG2574" s="8"/>
      <c r="GH2574" s="8"/>
      <c r="GI2574" s="8"/>
      <c r="GJ2574" s="8"/>
      <c r="GK2574" s="8"/>
      <c r="GL2574" s="8"/>
      <c r="GM2574" s="8"/>
      <c r="GN2574" s="8"/>
      <c r="GO2574" s="8"/>
      <c r="GP2574" s="8"/>
      <c r="GQ2574" s="8"/>
      <c r="GR2574" s="8"/>
      <c r="GS2574" s="8"/>
      <c r="GT2574" s="8"/>
      <c r="GU2574" s="8"/>
      <c r="GV2574" s="8"/>
      <c r="GW2574" s="8"/>
      <c r="GX2574" s="8"/>
      <c r="GY2574" s="8"/>
      <c r="GZ2574" s="8"/>
      <c r="HA2574" s="8"/>
      <c r="HB2574" s="8"/>
      <c r="HC2574" s="8"/>
      <c r="HD2574" s="8"/>
      <c r="HE2574" s="8"/>
      <c r="HF2574" s="8"/>
      <c r="HG2574" s="8"/>
      <c r="HH2574" s="8"/>
      <c r="HI2574" s="8"/>
      <c r="HJ2574" s="8"/>
      <c r="HK2574" s="8"/>
      <c r="HL2574" s="8"/>
      <c r="HM2574" s="8"/>
      <c r="HN2574" s="8"/>
      <c r="HO2574" s="8"/>
      <c r="HP2574" s="8"/>
      <c r="HQ2574" s="8"/>
      <c r="HR2574" s="8"/>
      <c r="HS2574" s="8"/>
      <c r="HT2574" s="8"/>
      <c r="HU2574" s="8"/>
      <c r="HV2574" s="8"/>
      <c r="HW2574" s="8"/>
      <c r="HX2574" s="8"/>
      <c r="HY2574" s="8"/>
      <c r="HZ2574" s="8"/>
      <c r="IA2574" s="8"/>
      <c r="IB2574" s="8"/>
      <c r="IC2574" s="8"/>
      <c r="ID2574" s="8"/>
      <c r="IE2574" s="8"/>
      <c r="IF2574" s="8"/>
      <c r="IG2574" s="8"/>
      <c r="IH2574" s="8"/>
      <c r="II2574" s="8"/>
      <c r="IJ2574" s="8"/>
      <c r="IK2574" s="8"/>
      <c r="IL2574" s="8"/>
      <c r="IM2574" s="8"/>
      <c r="IN2574" s="8"/>
      <c r="IO2574" s="8"/>
      <c r="IP2574" s="8"/>
      <c r="IQ2574" s="8"/>
      <c r="IR2574" s="8"/>
      <c r="IS2574" s="8"/>
      <c r="IT2574" s="8"/>
      <c r="IU2574" s="8"/>
      <c r="IV2574" s="8"/>
      <c r="IW2574" s="8"/>
      <c r="IX2574" s="8"/>
      <c r="IY2574" s="8"/>
      <c r="IZ2574" s="8"/>
      <c r="JA2574" s="8"/>
      <c r="JB2574" s="8"/>
      <c r="JC2574" s="8"/>
      <c r="JD2574" s="8"/>
      <c r="JE2574" s="8"/>
      <c r="JF2574" s="8"/>
      <c r="JG2574" s="8"/>
      <c r="JH2574" s="8"/>
      <c r="JI2574" s="8"/>
      <c r="JJ2574" s="8"/>
      <c r="JK2574" s="8"/>
      <c r="JL2574" s="8"/>
      <c r="JM2574" s="8"/>
      <c r="JN2574" s="8"/>
    </row>
    <row r="2575" spans="1:274" s="16" customFormat="1" x14ac:dyDescent="0.25">
      <c r="A2575" s="8">
        <v>2904</v>
      </c>
      <c r="B2575" s="8" t="s">
        <v>4319</v>
      </c>
      <c r="C2575" s="9"/>
      <c r="D2575" s="10" t="s">
        <v>4336</v>
      </c>
      <c r="E2575" s="9" t="s">
        <v>1551</v>
      </c>
      <c r="F2575" s="9" t="s">
        <v>1552</v>
      </c>
      <c r="G2575" s="9" t="s">
        <v>74</v>
      </c>
      <c r="H2575" s="9" t="s">
        <v>91</v>
      </c>
      <c r="I2575" s="11" t="s">
        <v>1553</v>
      </c>
      <c r="J2575" s="11"/>
      <c r="K2575" s="9"/>
      <c r="L2575" s="9" t="s">
        <v>586</v>
      </c>
      <c r="M2575" s="9" t="s">
        <v>269</v>
      </c>
      <c r="N2575" s="9" t="s">
        <v>95</v>
      </c>
      <c r="O2575" s="11"/>
      <c r="P2575" s="9" t="s">
        <v>96</v>
      </c>
      <c r="Q2575" s="18" t="s">
        <v>97</v>
      </c>
      <c r="R2575" s="18" t="s">
        <v>98</v>
      </c>
      <c r="S2575" s="11" t="s">
        <v>65</v>
      </c>
      <c r="T2575" s="11"/>
      <c r="U2575" s="11" t="s">
        <v>66</v>
      </c>
      <c r="V2575" s="11" t="s">
        <v>67</v>
      </c>
      <c r="W2575" s="11" t="s">
        <v>68</v>
      </c>
      <c r="X2575" s="11" t="s">
        <v>69</v>
      </c>
      <c r="Y2575" s="9" t="s">
        <v>99</v>
      </c>
      <c r="Z2575" s="9" t="s">
        <v>71</v>
      </c>
      <c r="AA2575" s="12">
        <v>47.063699999999997</v>
      </c>
      <c r="AB2575" s="12">
        <v>17.260899999999999</v>
      </c>
      <c r="AC2575" s="46">
        <v>47.110277799999999</v>
      </c>
      <c r="AD2575" s="46">
        <v>17.435833299999999</v>
      </c>
      <c r="AE2575" s="8"/>
      <c r="AF2575" s="8" t="s">
        <v>4321</v>
      </c>
      <c r="AG2575" s="8" t="s">
        <v>74</v>
      </c>
      <c r="AH2575" s="13">
        <v>179</v>
      </c>
      <c r="AI2575" s="8" t="s">
        <v>149</v>
      </c>
      <c r="AJ2575" s="14"/>
      <c r="AK2575" s="14"/>
      <c r="AL2575" s="8" t="s">
        <v>511</v>
      </c>
      <c r="AM2575" s="13" t="s">
        <v>200</v>
      </c>
      <c r="AN2575" s="13" t="e">
        <v>#VALUE!</v>
      </c>
      <c r="AO2575" s="9">
        <v>14</v>
      </c>
      <c r="AP2575" s="9" t="s">
        <v>78</v>
      </c>
      <c r="AQ2575" s="15">
        <v>52.911998516026358</v>
      </c>
      <c r="AR2575" s="59">
        <v>1.3100000000000001E-2</v>
      </c>
      <c r="AS2575" s="9"/>
      <c r="AT2575" s="9"/>
      <c r="AU2575" s="9"/>
      <c r="AV2575" s="14"/>
      <c r="AW2575" s="14"/>
      <c r="AX2575" s="14"/>
      <c r="AY2575" s="14">
        <v>7.9</v>
      </c>
      <c r="AZ2575" s="14" t="s">
        <v>52</v>
      </c>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8"/>
      <c r="EQ2575" s="8"/>
      <c r="ER2575" s="8"/>
      <c r="ES2575" s="8"/>
      <c r="ET2575" s="8"/>
      <c r="EU2575" s="8"/>
      <c r="EV2575" s="8"/>
      <c r="EW2575" s="8"/>
      <c r="EX2575" s="8"/>
      <c r="EY2575" s="8"/>
      <c r="EZ2575" s="8"/>
      <c r="FA2575" s="8"/>
      <c r="FB2575" s="8"/>
      <c r="FC2575" s="8"/>
      <c r="FD2575" s="8"/>
      <c r="FE2575" s="8"/>
      <c r="FF2575" s="8"/>
      <c r="FG2575" s="8"/>
      <c r="FH2575" s="8"/>
      <c r="FI2575" s="8"/>
      <c r="FJ2575" s="8"/>
      <c r="FK2575" s="8"/>
      <c r="FL2575" s="8"/>
      <c r="FM2575" s="8"/>
      <c r="FN2575" s="8"/>
      <c r="FO2575" s="8"/>
      <c r="FP2575" s="8"/>
      <c r="FQ2575" s="8"/>
      <c r="FR2575" s="8"/>
      <c r="FS2575" s="8"/>
      <c r="FT2575" s="8"/>
      <c r="FU2575" s="8"/>
      <c r="FV2575" s="8"/>
      <c r="FW2575" s="8"/>
      <c r="FX2575" s="8"/>
      <c r="FY2575" s="8"/>
      <c r="FZ2575" s="8"/>
      <c r="GA2575" s="8"/>
      <c r="GB2575" s="8"/>
      <c r="GC2575" s="8"/>
      <c r="GD2575" s="8"/>
      <c r="GE2575" s="8"/>
      <c r="GF2575" s="8"/>
      <c r="GG2575" s="8"/>
      <c r="GH2575" s="8"/>
      <c r="GI2575" s="8"/>
      <c r="GJ2575" s="8"/>
      <c r="GK2575" s="8"/>
      <c r="GL2575" s="8"/>
      <c r="GM2575" s="8"/>
      <c r="GN2575" s="8"/>
      <c r="GO2575" s="8"/>
      <c r="GP2575" s="8"/>
      <c r="GQ2575" s="8"/>
      <c r="GR2575" s="8"/>
      <c r="GS2575" s="8"/>
      <c r="GT2575" s="8"/>
      <c r="GU2575" s="8"/>
      <c r="GV2575" s="8"/>
      <c r="GW2575" s="8"/>
      <c r="GX2575" s="8"/>
      <c r="GY2575" s="8"/>
      <c r="GZ2575" s="8"/>
      <c r="HA2575" s="8"/>
      <c r="HB2575" s="8"/>
      <c r="HC2575" s="8"/>
      <c r="HD2575" s="8"/>
      <c r="HE2575" s="8"/>
      <c r="HF2575" s="8"/>
      <c r="HG2575" s="8"/>
      <c r="HH2575" s="8"/>
      <c r="HI2575" s="8"/>
      <c r="HJ2575" s="8"/>
      <c r="HK2575" s="8"/>
      <c r="HL2575" s="8"/>
      <c r="HM2575" s="8"/>
      <c r="HN2575" s="8"/>
      <c r="HO2575" s="8"/>
      <c r="HP2575" s="8"/>
      <c r="HQ2575" s="8"/>
      <c r="HR2575" s="8"/>
      <c r="HS2575" s="8"/>
      <c r="HT2575" s="8"/>
      <c r="HU2575" s="8"/>
      <c r="HV2575" s="8"/>
      <c r="HW2575" s="8"/>
      <c r="HX2575" s="8"/>
      <c r="HY2575" s="8"/>
      <c r="HZ2575" s="8"/>
      <c r="IA2575" s="8"/>
      <c r="IB2575" s="8"/>
      <c r="IC2575" s="8"/>
      <c r="ID2575" s="8"/>
      <c r="IE2575" s="8"/>
      <c r="IF2575" s="8"/>
      <c r="IG2575" s="8"/>
      <c r="IH2575" s="8"/>
      <c r="II2575" s="8"/>
      <c r="IJ2575" s="8"/>
      <c r="IK2575" s="8"/>
      <c r="IL2575" s="8"/>
      <c r="IM2575" s="8"/>
      <c r="IN2575" s="8"/>
      <c r="IO2575" s="8"/>
      <c r="IP2575" s="8"/>
      <c r="IQ2575" s="8"/>
      <c r="IR2575" s="8"/>
      <c r="IS2575" s="8"/>
      <c r="IT2575" s="8"/>
      <c r="IU2575" s="8"/>
      <c r="IV2575" s="8"/>
      <c r="IW2575" s="8"/>
      <c r="IX2575" s="8"/>
      <c r="IY2575" s="8"/>
      <c r="IZ2575" s="8"/>
      <c r="JA2575" s="8"/>
      <c r="JB2575" s="8"/>
      <c r="JC2575" s="8"/>
      <c r="JD2575" s="8"/>
      <c r="JE2575" s="8"/>
      <c r="JF2575" s="8"/>
      <c r="JG2575" s="8"/>
      <c r="JH2575" s="8"/>
      <c r="JI2575" s="8"/>
      <c r="JJ2575" s="8"/>
      <c r="JK2575" s="8"/>
      <c r="JL2575" s="8"/>
      <c r="JM2575" s="8"/>
      <c r="JN2575" s="8"/>
    </row>
    <row r="2576" spans="1:274" s="16" customFormat="1" x14ac:dyDescent="0.25">
      <c r="A2576" s="8">
        <v>2905</v>
      </c>
      <c r="B2576" s="8" t="s">
        <v>4337</v>
      </c>
      <c r="C2576" s="9" t="s">
        <v>104</v>
      </c>
      <c r="D2576" s="10" t="s">
        <v>4338</v>
      </c>
      <c r="E2576" s="24" t="s">
        <v>977</v>
      </c>
      <c r="F2576" s="9" t="s">
        <v>978</v>
      </c>
      <c r="G2576" s="9" t="s">
        <v>74</v>
      </c>
      <c r="H2576" s="9" t="s">
        <v>91</v>
      </c>
      <c r="I2576" s="18" t="s">
        <v>4339</v>
      </c>
      <c r="J2576" s="18"/>
      <c r="K2576" s="9"/>
      <c r="L2576" s="9" t="s">
        <v>4339</v>
      </c>
      <c r="M2576" s="9" t="s">
        <v>980</v>
      </c>
      <c r="N2576" s="9" t="s">
        <v>95</v>
      </c>
      <c r="O2576" s="18"/>
      <c r="P2576" s="9" t="s">
        <v>220</v>
      </c>
      <c r="Q2576" s="18"/>
      <c r="R2576" s="18"/>
      <c r="S2576" s="18"/>
      <c r="T2576" s="18"/>
      <c r="U2576" s="18"/>
      <c r="V2576" s="18"/>
      <c r="W2576" s="18"/>
      <c r="X2576" s="11" t="s">
        <v>69</v>
      </c>
      <c r="Y2576" s="9" t="s">
        <v>99</v>
      </c>
      <c r="Z2576" s="9" t="s">
        <v>71</v>
      </c>
      <c r="AA2576" s="12">
        <v>43.356000000000002</v>
      </c>
      <c r="AB2576" s="12">
        <v>1.264</v>
      </c>
      <c r="AC2576" s="46">
        <v>43.598888899999999</v>
      </c>
      <c r="AD2576" s="46">
        <v>1.4511111000000001</v>
      </c>
      <c r="AE2576" s="8"/>
      <c r="AF2576" s="8" t="s">
        <v>896</v>
      </c>
      <c r="AG2576" s="8" t="s">
        <v>74</v>
      </c>
      <c r="AH2576" s="13">
        <v>139</v>
      </c>
      <c r="AI2576" s="8" t="s">
        <v>149</v>
      </c>
      <c r="AJ2576" s="14">
        <v>7</v>
      </c>
      <c r="AK2576" s="14">
        <v>7</v>
      </c>
      <c r="AL2576" s="8" t="s">
        <v>511</v>
      </c>
      <c r="AM2576" s="13">
        <v>189</v>
      </c>
      <c r="AN2576" s="13">
        <v>1039.5</v>
      </c>
      <c r="AO2576" s="9">
        <v>6</v>
      </c>
      <c r="AP2576" s="9" t="s">
        <v>78</v>
      </c>
      <c r="AQ2576" s="15">
        <v>133.29753472306641</v>
      </c>
      <c r="AR2576" s="59">
        <v>5.1999999999999998E-3</v>
      </c>
      <c r="AS2576" s="9"/>
      <c r="AT2576" s="9"/>
      <c r="AU2576" s="9"/>
      <c r="AV2576" s="14">
        <v>4</v>
      </c>
      <c r="AW2576" s="14">
        <v>7</v>
      </c>
      <c r="AX2576" s="14"/>
      <c r="AY2576" s="14">
        <v>5.5</v>
      </c>
      <c r="AZ2576" s="14" t="s">
        <v>81</v>
      </c>
    </row>
    <row r="2577" spans="1:274" s="16" customFormat="1" x14ac:dyDescent="0.25">
      <c r="A2577" s="8">
        <v>2906</v>
      </c>
      <c r="B2577" s="8" t="s">
        <v>4337</v>
      </c>
      <c r="C2577" s="9" t="s">
        <v>104</v>
      </c>
      <c r="D2577" s="10" t="s">
        <v>4340</v>
      </c>
      <c r="E2577" s="24" t="s">
        <v>1551</v>
      </c>
      <c r="F2577" s="9" t="s">
        <v>4341</v>
      </c>
      <c r="G2577" s="9" t="s">
        <v>74</v>
      </c>
      <c r="H2577" s="9" t="s">
        <v>91</v>
      </c>
      <c r="I2577" s="11" t="s">
        <v>1553</v>
      </c>
      <c r="J2577" s="18"/>
      <c r="K2577" s="9"/>
      <c r="L2577" s="9" t="s">
        <v>586</v>
      </c>
      <c r="M2577" s="9" t="s">
        <v>269</v>
      </c>
      <c r="N2577" s="9" t="s">
        <v>95</v>
      </c>
      <c r="O2577" s="18"/>
      <c r="P2577" s="9" t="s">
        <v>96</v>
      </c>
      <c r="Q2577" s="18" t="s">
        <v>97</v>
      </c>
      <c r="R2577" s="18"/>
      <c r="S2577" s="11" t="s">
        <v>65</v>
      </c>
      <c r="T2577" s="11"/>
      <c r="U2577" s="11" t="s">
        <v>66</v>
      </c>
      <c r="V2577" s="18"/>
      <c r="W2577" s="18"/>
      <c r="X2577" s="11" t="s">
        <v>69</v>
      </c>
      <c r="Y2577" s="9" t="s">
        <v>99</v>
      </c>
      <c r="Z2577" s="9" t="s">
        <v>71</v>
      </c>
      <c r="AA2577" s="12">
        <v>43.356000000000002</v>
      </c>
      <c r="AB2577" s="12">
        <v>1.264</v>
      </c>
      <c r="AC2577" s="46">
        <v>43.598888899999999</v>
      </c>
      <c r="AD2577" s="46">
        <v>1.4511111000000001</v>
      </c>
      <c r="AE2577" s="8"/>
      <c r="AF2577" s="8" t="s">
        <v>896</v>
      </c>
      <c r="AG2577" s="8" t="s">
        <v>74</v>
      </c>
      <c r="AH2577" s="13">
        <v>139</v>
      </c>
      <c r="AI2577" s="8" t="s">
        <v>149</v>
      </c>
      <c r="AJ2577" s="14">
        <v>7</v>
      </c>
      <c r="AK2577" s="14">
        <v>7</v>
      </c>
      <c r="AL2577" s="8" t="s">
        <v>511</v>
      </c>
      <c r="AM2577" s="13">
        <v>189</v>
      </c>
      <c r="AN2577" s="13">
        <v>1039.5</v>
      </c>
      <c r="AO2577" s="9">
        <v>6</v>
      </c>
      <c r="AP2577" s="9" t="s">
        <v>78</v>
      </c>
      <c r="AQ2577" s="15">
        <v>47.152869425846617</v>
      </c>
      <c r="AR2577" s="59">
        <v>1.47E-2</v>
      </c>
      <c r="AS2577" s="9"/>
      <c r="AT2577" s="9"/>
      <c r="AU2577" s="9"/>
      <c r="AV2577" s="14">
        <v>4</v>
      </c>
      <c r="AW2577" s="14">
        <v>7</v>
      </c>
      <c r="AX2577" s="14"/>
      <c r="AY2577" s="14">
        <v>5.5</v>
      </c>
      <c r="AZ2577" s="14" t="s">
        <v>81</v>
      </c>
    </row>
    <row r="2578" spans="1:274" s="16" customFormat="1" x14ac:dyDescent="0.25">
      <c r="A2578" s="8">
        <v>2907</v>
      </c>
      <c r="B2578" s="8" t="s">
        <v>4337</v>
      </c>
      <c r="C2578" s="9" t="s">
        <v>104</v>
      </c>
      <c r="D2578" s="10" t="s">
        <v>4342</v>
      </c>
      <c r="E2578" s="24" t="s">
        <v>977</v>
      </c>
      <c r="F2578" s="9" t="s">
        <v>978</v>
      </c>
      <c r="G2578" s="9" t="s">
        <v>74</v>
      </c>
      <c r="H2578" s="9" t="s">
        <v>91</v>
      </c>
      <c r="I2578" s="18" t="s">
        <v>4339</v>
      </c>
      <c r="J2578" s="18"/>
      <c r="K2578" s="9"/>
      <c r="L2578" s="9" t="s">
        <v>4339</v>
      </c>
      <c r="M2578" s="9" t="s">
        <v>980</v>
      </c>
      <c r="N2578" s="9" t="s">
        <v>95</v>
      </c>
      <c r="O2578" s="18"/>
      <c r="P2578" s="9" t="s">
        <v>220</v>
      </c>
      <c r="Q2578" s="18"/>
      <c r="R2578" s="18"/>
      <c r="S2578" s="18"/>
      <c r="T2578" s="18"/>
      <c r="U2578" s="18"/>
      <c r="V2578" s="18"/>
      <c r="W2578" s="18"/>
      <c r="X2578" s="11" t="s">
        <v>69</v>
      </c>
      <c r="Y2578" s="9" t="s">
        <v>99</v>
      </c>
      <c r="Z2578" s="9" t="s">
        <v>71</v>
      </c>
      <c r="AA2578" s="12">
        <v>42.52</v>
      </c>
      <c r="AB2578" s="12">
        <v>1.45</v>
      </c>
      <c r="AC2578" s="46">
        <v>42.866666700000003</v>
      </c>
      <c r="AD2578" s="46">
        <v>1.75</v>
      </c>
      <c r="AE2578" s="8"/>
      <c r="AF2578" s="8" t="s">
        <v>896</v>
      </c>
      <c r="AG2578" s="8" t="s">
        <v>74</v>
      </c>
      <c r="AH2578" s="13">
        <v>870</v>
      </c>
      <c r="AI2578" s="8" t="s">
        <v>149</v>
      </c>
      <c r="AJ2578" s="14">
        <v>3</v>
      </c>
      <c r="AK2578" s="14">
        <v>3</v>
      </c>
      <c r="AL2578" s="8" t="s">
        <v>1645</v>
      </c>
      <c r="AM2578" s="13">
        <v>112</v>
      </c>
      <c r="AN2578" s="13">
        <v>112</v>
      </c>
      <c r="AO2578" s="9">
        <v>4</v>
      </c>
      <c r="AP2578" s="9" t="s">
        <v>78</v>
      </c>
      <c r="AQ2578" s="15">
        <v>256.7211779851649</v>
      </c>
      <c r="AR2578" s="59">
        <v>2.7000000000000001E-3</v>
      </c>
      <c r="AS2578" s="9"/>
      <c r="AT2578" s="9"/>
      <c r="AU2578" s="9"/>
      <c r="AV2578" s="14">
        <v>0</v>
      </c>
      <c r="AW2578" s="14">
        <v>2</v>
      </c>
      <c r="AX2578" s="14"/>
      <c r="AY2578" s="14">
        <v>1</v>
      </c>
      <c r="AZ2578" s="14" t="s">
        <v>81</v>
      </c>
    </row>
    <row r="2579" spans="1:274" s="16" customFormat="1" x14ac:dyDescent="0.25">
      <c r="A2579" s="8">
        <v>2908</v>
      </c>
      <c r="B2579" s="8" t="s">
        <v>4337</v>
      </c>
      <c r="C2579" s="9" t="s">
        <v>104</v>
      </c>
      <c r="D2579" s="10" t="s">
        <v>4343</v>
      </c>
      <c r="E2579" s="24" t="s">
        <v>1551</v>
      </c>
      <c r="F2579" s="9" t="s">
        <v>4341</v>
      </c>
      <c r="G2579" s="9" t="s">
        <v>74</v>
      </c>
      <c r="H2579" s="9" t="s">
        <v>91</v>
      </c>
      <c r="I2579" s="11" t="s">
        <v>1553</v>
      </c>
      <c r="J2579" s="18"/>
      <c r="K2579" s="9"/>
      <c r="L2579" s="9" t="s">
        <v>586</v>
      </c>
      <c r="M2579" s="9" t="s">
        <v>269</v>
      </c>
      <c r="N2579" s="9" t="s">
        <v>95</v>
      </c>
      <c r="O2579" s="18"/>
      <c r="P2579" s="9" t="s">
        <v>96</v>
      </c>
      <c r="Q2579" s="18" t="s">
        <v>97</v>
      </c>
      <c r="R2579" s="18"/>
      <c r="S2579" s="11" t="s">
        <v>65</v>
      </c>
      <c r="T2579" s="11"/>
      <c r="U2579" s="11" t="s">
        <v>66</v>
      </c>
      <c r="V2579" s="18"/>
      <c r="W2579" s="18"/>
      <c r="X2579" s="11" t="s">
        <v>69</v>
      </c>
      <c r="Y2579" s="9" t="s">
        <v>99</v>
      </c>
      <c r="Z2579" s="9" t="s">
        <v>71</v>
      </c>
      <c r="AA2579" s="12">
        <v>42.52</v>
      </c>
      <c r="AB2579" s="12">
        <v>1.45</v>
      </c>
      <c r="AC2579" s="46">
        <v>42.866666700000003</v>
      </c>
      <c r="AD2579" s="46">
        <v>1.75</v>
      </c>
      <c r="AE2579" s="8"/>
      <c r="AF2579" s="8" t="s">
        <v>896</v>
      </c>
      <c r="AG2579" s="8" t="s">
        <v>74</v>
      </c>
      <c r="AH2579" s="13">
        <v>870</v>
      </c>
      <c r="AI2579" s="8" t="s">
        <v>149</v>
      </c>
      <c r="AJ2579" s="14">
        <v>3</v>
      </c>
      <c r="AK2579" s="14">
        <v>3</v>
      </c>
      <c r="AL2579" s="8" t="s">
        <v>1645</v>
      </c>
      <c r="AM2579" s="13">
        <v>112</v>
      </c>
      <c r="AN2579" s="13">
        <v>112</v>
      </c>
      <c r="AO2579" s="9">
        <v>4</v>
      </c>
      <c r="AP2579" s="9" t="s">
        <v>78</v>
      </c>
      <c r="AQ2579" s="15">
        <v>73.739061761696306</v>
      </c>
      <c r="AR2579" s="59">
        <v>9.4000000000000004E-3</v>
      </c>
      <c r="AS2579" s="9"/>
      <c r="AT2579" s="9"/>
      <c r="AU2579" s="9"/>
      <c r="AV2579" s="14">
        <v>0</v>
      </c>
      <c r="AW2579" s="14">
        <v>2</v>
      </c>
      <c r="AX2579" s="14"/>
      <c r="AY2579" s="14">
        <v>1</v>
      </c>
      <c r="AZ2579" s="14" t="s">
        <v>81</v>
      </c>
    </row>
    <row r="2580" spans="1:274" s="16" customFormat="1" x14ac:dyDescent="0.25">
      <c r="A2580" s="8">
        <v>2909</v>
      </c>
      <c r="B2580" s="8" t="s">
        <v>4344</v>
      </c>
      <c r="C2580" s="9"/>
      <c r="D2580" s="10" t="s">
        <v>4345</v>
      </c>
      <c r="E2580" s="24" t="s">
        <v>153</v>
      </c>
      <c r="F2580" s="9" t="s">
        <v>4346</v>
      </c>
      <c r="G2580" s="9" t="s">
        <v>74</v>
      </c>
      <c r="H2580" s="9" t="s">
        <v>155</v>
      </c>
      <c r="I2580" s="11" t="s">
        <v>156</v>
      </c>
      <c r="J2580" s="11"/>
      <c r="K2580" s="9"/>
      <c r="L2580" s="9" t="s">
        <v>156</v>
      </c>
      <c r="M2580" s="9" t="s">
        <v>157</v>
      </c>
      <c r="N2580" s="9" t="s">
        <v>95</v>
      </c>
      <c r="O2580" s="11" t="s">
        <v>158</v>
      </c>
      <c r="P2580" s="9" t="s">
        <v>159</v>
      </c>
      <c r="Q2580" s="11" t="s">
        <v>160</v>
      </c>
      <c r="R2580" s="11" t="s">
        <v>120</v>
      </c>
      <c r="S2580" s="11" t="s">
        <v>65</v>
      </c>
      <c r="T2580" s="11"/>
      <c r="U2580" s="11" t="s">
        <v>66</v>
      </c>
      <c r="V2580" s="11" t="s">
        <v>67</v>
      </c>
      <c r="W2580" s="11" t="s">
        <v>68</v>
      </c>
      <c r="X2580" s="11" t="s">
        <v>69</v>
      </c>
      <c r="Y2580" s="9" t="s">
        <v>99</v>
      </c>
      <c r="Z2580" s="9" t="s">
        <v>71</v>
      </c>
      <c r="AA2580" s="12">
        <v>54.06</v>
      </c>
      <c r="AB2580" s="12">
        <v>10.15</v>
      </c>
      <c r="AC2580" s="46">
        <v>54.1</v>
      </c>
      <c r="AD2580" s="46">
        <v>10.25</v>
      </c>
      <c r="AE2580" s="8" t="s">
        <v>4347</v>
      </c>
      <c r="AF2580" s="8" t="s">
        <v>804</v>
      </c>
      <c r="AG2580" s="8" t="s">
        <v>74</v>
      </c>
      <c r="AH2580" s="13">
        <v>50</v>
      </c>
      <c r="AI2580" s="8" t="s">
        <v>149</v>
      </c>
      <c r="AJ2580" s="14">
        <v>1</v>
      </c>
      <c r="AK2580" s="14">
        <v>1</v>
      </c>
      <c r="AL2580" s="8" t="s">
        <v>4348</v>
      </c>
      <c r="AM2580" s="13">
        <v>28</v>
      </c>
      <c r="AN2580" s="13">
        <v>333.2</v>
      </c>
      <c r="AO2580" s="9">
        <v>4</v>
      </c>
      <c r="AP2580" s="9" t="s">
        <v>78</v>
      </c>
      <c r="AQ2580" s="15">
        <v>4.4149501946493332</v>
      </c>
      <c r="AR2580" s="59">
        <v>0.157</v>
      </c>
      <c r="AS2580" s="9"/>
      <c r="AT2580" s="9"/>
      <c r="AU2580" s="9"/>
      <c r="AV2580" s="14">
        <v>9</v>
      </c>
      <c r="AW2580" s="14">
        <v>15</v>
      </c>
      <c r="AX2580" s="14"/>
      <c r="AY2580" s="14">
        <v>11.9</v>
      </c>
      <c r="AZ2580" s="14" t="s">
        <v>81</v>
      </c>
    </row>
    <row r="2581" spans="1:274" s="16" customFormat="1" x14ac:dyDescent="0.25">
      <c r="A2581" s="8">
        <v>2910</v>
      </c>
      <c r="B2581" s="8" t="s">
        <v>4344</v>
      </c>
      <c r="C2581" s="9"/>
      <c r="D2581" s="10" t="s">
        <v>4349</v>
      </c>
      <c r="E2581" s="24" t="s">
        <v>153</v>
      </c>
      <c r="F2581" s="9" t="s">
        <v>4346</v>
      </c>
      <c r="G2581" s="9" t="s">
        <v>74</v>
      </c>
      <c r="H2581" s="9" t="s">
        <v>155</v>
      </c>
      <c r="I2581" s="11" t="s">
        <v>156</v>
      </c>
      <c r="J2581" s="11"/>
      <c r="K2581" s="9"/>
      <c r="L2581" s="9" t="s">
        <v>156</v>
      </c>
      <c r="M2581" s="9" t="s">
        <v>157</v>
      </c>
      <c r="N2581" s="9" t="s">
        <v>95</v>
      </c>
      <c r="O2581" s="11" t="s">
        <v>158</v>
      </c>
      <c r="P2581" s="9" t="s">
        <v>159</v>
      </c>
      <c r="Q2581" s="11" t="s">
        <v>160</v>
      </c>
      <c r="R2581" s="11" t="s">
        <v>120</v>
      </c>
      <c r="S2581" s="11" t="s">
        <v>65</v>
      </c>
      <c r="T2581" s="11"/>
      <c r="U2581" s="11" t="s">
        <v>66</v>
      </c>
      <c r="V2581" s="11" t="s">
        <v>67</v>
      </c>
      <c r="W2581" s="11" t="s">
        <v>68</v>
      </c>
      <c r="X2581" s="11" t="s">
        <v>69</v>
      </c>
      <c r="Y2581" s="9" t="s">
        <v>99</v>
      </c>
      <c r="Z2581" s="9" t="s">
        <v>71</v>
      </c>
      <c r="AA2581" s="12">
        <v>54.06</v>
      </c>
      <c r="AB2581" s="12">
        <v>10.15</v>
      </c>
      <c r="AC2581" s="46">
        <v>54.1</v>
      </c>
      <c r="AD2581" s="46">
        <v>10.25</v>
      </c>
      <c r="AE2581" s="8" t="s">
        <v>4347</v>
      </c>
      <c r="AF2581" s="8" t="s">
        <v>804</v>
      </c>
      <c r="AG2581" s="8" t="s">
        <v>74</v>
      </c>
      <c r="AH2581" s="13">
        <v>50</v>
      </c>
      <c r="AI2581" s="8" t="s">
        <v>149</v>
      </c>
      <c r="AJ2581" s="14">
        <v>1</v>
      </c>
      <c r="AK2581" s="14">
        <v>1</v>
      </c>
      <c r="AL2581" s="8" t="s">
        <v>4348</v>
      </c>
      <c r="AM2581" s="13">
        <v>28</v>
      </c>
      <c r="AN2581" s="13">
        <v>333.2</v>
      </c>
      <c r="AO2581" s="9">
        <v>4</v>
      </c>
      <c r="AP2581" s="9" t="s">
        <v>84</v>
      </c>
      <c r="AQ2581" s="15">
        <v>10.830424696249144</v>
      </c>
      <c r="AR2581" s="59">
        <v>6.4000000000000001E-2</v>
      </c>
      <c r="AS2581" s="9"/>
      <c r="AT2581" s="9"/>
      <c r="AU2581" s="9"/>
      <c r="AV2581" s="14">
        <v>9</v>
      </c>
      <c r="AW2581" s="14">
        <v>15</v>
      </c>
      <c r="AX2581" s="14"/>
      <c r="AY2581" s="14">
        <v>11.9</v>
      </c>
      <c r="AZ2581" s="14" t="s">
        <v>81</v>
      </c>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8"/>
      <c r="EQ2581" s="8"/>
      <c r="ER2581" s="8"/>
      <c r="ES2581" s="8"/>
      <c r="ET2581" s="8"/>
      <c r="EU2581" s="8"/>
      <c r="EV2581" s="8"/>
      <c r="EW2581" s="8"/>
      <c r="EX2581" s="8"/>
      <c r="EY2581" s="8"/>
      <c r="EZ2581" s="8"/>
      <c r="FA2581" s="8"/>
      <c r="FB2581" s="8"/>
      <c r="FC2581" s="8"/>
      <c r="FD2581" s="8"/>
      <c r="FE2581" s="8"/>
      <c r="FF2581" s="8"/>
      <c r="FG2581" s="8"/>
      <c r="FH2581" s="8"/>
      <c r="FI2581" s="8"/>
      <c r="FJ2581" s="8"/>
      <c r="FK2581" s="8"/>
      <c r="FL2581" s="8"/>
      <c r="FM2581" s="8"/>
      <c r="FN2581" s="8"/>
      <c r="FO2581" s="8"/>
      <c r="FP2581" s="8"/>
      <c r="FQ2581" s="8"/>
      <c r="FR2581" s="8"/>
      <c r="FS2581" s="8"/>
      <c r="FT2581" s="8"/>
      <c r="FU2581" s="8"/>
      <c r="FV2581" s="8"/>
      <c r="FW2581" s="8"/>
      <c r="FX2581" s="8"/>
      <c r="FY2581" s="8"/>
      <c r="FZ2581" s="8"/>
      <c r="GA2581" s="8"/>
      <c r="GB2581" s="8"/>
      <c r="GC2581" s="8"/>
      <c r="GD2581" s="8"/>
      <c r="GE2581" s="8"/>
      <c r="GF2581" s="8"/>
      <c r="GG2581" s="8"/>
      <c r="GH2581" s="8"/>
      <c r="GI2581" s="8"/>
      <c r="GJ2581" s="8"/>
      <c r="GK2581" s="8"/>
      <c r="GL2581" s="8"/>
      <c r="GM2581" s="8"/>
      <c r="GN2581" s="8"/>
      <c r="GO2581" s="8"/>
      <c r="GP2581" s="8"/>
      <c r="GQ2581" s="8"/>
      <c r="GR2581" s="8"/>
      <c r="GS2581" s="8"/>
      <c r="GT2581" s="8"/>
      <c r="GU2581" s="8"/>
      <c r="GV2581" s="8"/>
      <c r="GW2581" s="8"/>
      <c r="GX2581" s="8"/>
      <c r="GY2581" s="8"/>
      <c r="GZ2581" s="8"/>
      <c r="HA2581" s="8"/>
      <c r="HB2581" s="8"/>
      <c r="HC2581" s="8"/>
      <c r="HD2581" s="8"/>
      <c r="HE2581" s="8"/>
      <c r="HF2581" s="8"/>
      <c r="HG2581" s="8"/>
      <c r="HH2581" s="8"/>
      <c r="HI2581" s="8"/>
      <c r="HJ2581" s="8"/>
      <c r="HK2581" s="8"/>
      <c r="HL2581" s="8"/>
      <c r="HM2581" s="8"/>
      <c r="HN2581" s="8"/>
      <c r="HO2581" s="8"/>
      <c r="HP2581" s="8"/>
      <c r="HQ2581" s="8"/>
      <c r="HR2581" s="8"/>
      <c r="HS2581" s="8"/>
      <c r="HT2581" s="8"/>
      <c r="HU2581" s="8"/>
      <c r="HV2581" s="8"/>
      <c r="HW2581" s="8"/>
      <c r="HX2581" s="8"/>
      <c r="HY2581" s="8"/>
      <c r="HZ2581" s="8"/>
      <c r="IA2581" s="8"/>
      <c r="IB2581" s="8"/>
      <c r="IC2581" s="8"/>
      <c r="ID2581" s="8"/>
      <c r="IE2581" s="8"/>
      <c r="IF2581" s="8"/>
      <c r="IG2581" s="8"/>
      <c r="IH2581" s="8"/>
      <c r="II2581" s="8"/>
      <c r="IJ2581" s="8"/>
      <c r="IK2581" s="8"/>
      <c r="IL2581" s="8"/>
      <c r="IM2581" s="8"/>
      <c r="IN2581" s="8"/>
      <c r="IO2581" s="8"/>
      <c r="IP2581" s="8"/>
      <c r="IQ2581" s="8"/>
      <c r="IR2581" s="8"/>
      <c r="IS2581" s="8"/>
      <c r="IT2581" s="8"/>
      <c r="IU2581" s="8"/>
      <c r="IV2581" s="8"/>
      <c r="IW2581" s="8"/>
      <c r="IX2581" s="8"/>
      <c r="IY2581" s="8"/>
      <c r="IZ2581" s="8"/>
      <c r="JA2581" s="8"/>
      <c r="JB2581" s="8"/>
      <c r="JC2581" s="8"/>
      <c r="JD2581" s="8"/>
      <c r="JE2581" s="8"/>
      <c r="JF2581" s="8"/>
      <c r="JG2581" s="8"/>
      <c r="JH2581" s="8"/>
      <c r="JI2581" s="8"/>
      <c r="JJ2581" s="8"/>
      <c r="JK2581" s="8"/>
      <c r="JL2581" s="8"/>
      <c r="JM2581" s="8"/>
      <c r="JN2581" s="8"/>
    </row>
    <row r="2582" spans="1:274" s="16" customFormat="1" x14ac:dyDescent="0.25">
      <c r="A2582" s="8">
        <v>2911</v>
      </c>
      <c r="B2582" s="8" t="s">
        <v>4350</v>
      </c>
      <c r="C2582" s="9"/>
      <c r="D2582" s="10" t="s">
        <v>4351</v>
      </c>
      <c r="E2582" s="24" t="s">
        <v>1521</v>
      </c>
      <c r="F2582" s="24" t="s">
        <v>1522</v>
      </c>
      <c r="G2582" s="9" t="s">
        <v>74</v>
      </c>
      <c r="H2582" s="9" t="s">
        <v>91</v>
      </c>
      <c r="I2582" s="18"/>
      <c r="J2582" s="18"/>
      <c r="K2582" s="9"/>
      <c r="L2582" s="9" t="s">
        <v>1524</v>
      </c>
      <c r="M2582" s="17" t="s">
        <v>94</v>
      </c>
      <c r="N2582" s="9" t="s">
        <v>95</v>
      </c>
      <c r="O2582" s="18"/>
      <c r="P2582" s="9" t="s">
        <v>96</v>
      </c>
      <c r="Q2582" s="18"/>
      <c r="R2582" s="18"/>
      <c r="S2582" s="18"/>
      <c r="T2582" s="18"/>
      <c r="U2582" s="18"/>
      <c r="V2582" s="18"/>
      <c r="W2582" s="18"/>
      <c r="X2582" s="18"/>
      <c r="Y2582" s="9" t="s">
        <v>99</v>
      </c>
      <c r="Z2582" s="9" t="s">
        <v>71</v>
      </c>
      <c r="AA2582" s="12">
        <v>46</v>
      </c>
      <c r="AB2582" s="12">
        <v>12.3</v>
      </c>
      <c r="AC2582" s="46">
        <v>46</v>
      </c>
      <c r="AD2582" s="46">
        <v>12.05</v>
      </c>
      <c r="AE2582" s="8" t="s">
        <v>4352</v>
      </c>
      <c r="AF2582" s="8" t="s">
        <v>122</v>
      </c>
      <c r="AG2582" s="8" t="s">
        <v>74</v>
      </c>
      <c r="AH2582" s="13">
        <v>901</v>
      </c>
      <c r="AI2582" s="8" t="s">
        <v>76</v>
      </c>
      <c r="AJ2582" s="14">
        <v>7</v>
      </c>
      <c r="AK2582" s="14">
        <v>7</v>
      </c>
      <c r="AL2582" s="8" t="s">
        <v>103</v>
      </c>
      <c r="AM2582" s="13">
        <v>80</v>
      </c>
      <c r="AN2582" s="13">
        <v>744</v>
      </c>
      <c r="AO2582" s="9">
        <v>5</v>
      </c>
      <c r="AP2582" s="9" t="s">
        <v>78</v>
      </c>
      <c r="AQ2582" s="15">
        <v>36.869530880848153</v>
      </c>
      <c r="AR2582" s="59">
        <v>1.8800000000000001E-2</v>
      </c>
      <c r="AS2582" s="9">
        <v>20</v>
      </c>
      <c r="AT2582" s="9" t="s">
        <v>79</v>
      </c>
      <c r="AU2582" s="9" t="s">
        <v>80</v>
      </c>
      <c r="AV2582" s="14"/>
      <c r="AW2582" s="14"/>
      <c r="AX2582" s="14"/>
      <c r="AY2582" s="14">
        <v>9.3000000000000007</v>
      </c>
      <c r="AZ2582" s="14" t="s">
        <v>52</v>
      </c>
      <c r="BA2582" s="76"/>
      <c r="BB2582" s="76"/>
      <c r="BC2582" s="76"/>
      <c r="BD2582" s="76"/>
      <c r="BE2582" s="76"/>
      <c r="BF2582" s="76"/>
      <c r="BG2582" s="76"/>
      <c r="BH2582" s="76"/>
      <c r="BI2582" s="76"/>
      <c r="BJ2582" s="76"/>
      <c r="BK2582" s="76"/>
      <c r="BL2582" s="76"/>
      <c r="BM2582" s="76"/>
      <c r="BN2582" s="76"/>
      <c r="BO2582" s="76"/>
      <c r="BP2582" s="76"/>
      <c r="BQ2582" s="76"/>
      <c r="BR2582" s="76"/>
      <c r="BS2582" s="76"/>
      <c r="BT2582" s="76"/>
      <c r="BU2582" s="76"/>
      <c r="BV2582" s="76"/>
      <c r="BW2582" s="76"/>
      <c r="BX2582" s="76"/>
      <c r="BY2582" s="76"/>
      <c r="BZ2582" s="76"/>
      <c r="CA2582" s="76"/>
      <c r="CB2582" s="76"/>
      <c r="CC2582" s="76"/>
      <c r="CD2582" s="76"/>
      <c r="CE2582" s="76"/>
      <c r="CF2582" s="76"/>
      <c r="CG2582" s="76"/>
      <c r="CH2582" s="76"/>
      <c r="CI2582" s="76"/>
      <c r="CJ2582" s="76"/>
      <c r="CK2582" s="76"/>
      <c r="CL2582" s="76"/>
      <c r="CM2582" s="76"/>
      <c r="CN2582" s="76"/>
      <c r="CO2582" s="76"/>
      <c r="CP2582" s="76"/>
      <c r="CQ2582" s="76"/>
      <c r="CR2582" s="76"/>
      <c r="CS2582" s="76"/>
      <c r="CT2582" s="76"/>
      <c r="CU2582" s="76"/>
      <c r="CV2582" s="76"/>
      <c r="CW2582" s="76"/>
      <c r="CX2582" s="76"/>
      <c r="CY2582" s="76"/>
      <c r="CZ2582" s="76"/>
      <c r="DA2582" s="76"/>
      <c r="DB2582" s="76"/>
      <c r="DC2582" s="76"/>
      <c r="DD2582" s="76"/>
      <c r="DE2582" s="76"/>
      <c r="DF2582" s="76"/>
      <c r="DG2582" s="76"/>
      <c r="DH2582" s="76"/>
      <c r="DI2582" s="76"/>
      <c r="DJ2582" s="76"/>
      <c r="DK2582" s="76"/>
      <c r="DL2582" s="76"/>
      <c r="DM2582" s="76"/>
      <c r="DN2582" s="76"/>
      <c r="DO2582" s="76"/>
      <c r="DP2582" s="76"/>
      <c r="DQ2582" s="76"/>
      <c r="DR2582" s="76"/>
      <c r="DS2582" s="76"/>
      <c r="DT2582" s="76"/>
      <c r="DU2582" s="76"/>
      <c r="DV2582" s="76"/>
      <c r="DW2582" s="76"/>
      <c r="DX2582" s="76"/>
      <c r="DY2582" s="76"/>
      <c r="DZ2582" s="76"/>
      <c r="EA2582" s="76"/>
      <c r="EB2582" s="76"/>
      <c r="EC2582" s="76"/>
      <c r="ED2582" s="76"/>
      <c r="EE2582" s="76"/>
      <c r="EF2582" s="76"/>
      <c r="EG2582" s="76"/>
      <c r="EH2582" s="76"/>
      <c r="EI2582" s="76"/>
      <c r="EJ2582" s="76"/>
      <c r="EK2582" s="76"/>
      <c r="EL2582" s="76"/>
      <c r="EM2582" s="76"/>
      <c r="EN2582" s="76"/>
      <c r="EO2582" s="76"/>
      <c r="EP2582" s="76"/>
      <c r="EQ2582" s="76"/>
      <c r="ER2582" s="76"/>
      <c r="ES2582" s="76"/>
      <c r="ET2582" s="76"/>
      <c r="EU2582" s="76"/>
      <c r="EV2582" s="76"/>
      <c r="EW2582" s="76"/>
      <c r="EX2582" s="76"/>
      <c r="EY2582" s="76"/>
      <c r="EZ2582" s="76"/>
      <c r="FA2582" s="76"/>
      <c r="FB2582" s="76"/>
      <c r="FC2582" s="76"/>
      <c r="FD2582" s="76"/>
      <c r="FE2582" s="76"/>
      <c r="FF2582" s="76"/>
      <c r="FG2582" s="76"/>
      <c r="FH2582" s="76"/>
      <c r="FI2582" s="76"/>
      <c r="FJ2582" s="76"/>
      <c r="FK2582" s="76"/>
      <c r="FL2582" s="76"/>
      <c r="FM2582" s="76"/>
      <c r="FN2582" s="76"/>
      <c r="FO2582" s="76"/>
      <c r="FP2582" s="76"/>
      <c r="FQ2582" s="76"/>
      <c r="FR2582" s="76"/>
      <c r="FS2582" s="76"/>
      <c r="FT2582" s="76"/>
      <c r="FU2582" s="76"/>
      <c r="FV2582" s="76"/>
      <c r="FW2582" s="76"/>
      <c r="FX2582" s="76"/>
      <c r="FY2582" s="76"/>
      <c r="FZ2582" s="76"/>
      <c r="GA2582" s="76"/>
      <c r="GB2582" s="76"/>
      <c r="GC2582" s="76"/>
      <c r="GD2582" s="76"/>
      <c r="GE2582" s="76"/>
      <c r="GF2582" s="76"/>
      <c r="GG2582" s="76"/>
      <c r="GH2582" s="76"/>
      <c r="GI2582" s="76"/>
      <c r="GJ2582" s="76"/>
      <c r="GK2582" s="76"/>
      <c r="GL2582" s="76"/>
      <c r="GM2582" s="76"/>
      <c r="GN2582" s="76"/>
      <c r="GO2582" s="76"/>
      <c r="GP2582" s="76"/>
      <c r="GQ2582" s="76"/>
      <c r="GR2582" s="76"/>
      <c r="GS2582" s="76"/>
      <c r="GT2582" s="76"/>
      <c r="GU2582" s="76"/>
      <c r="GV2582" s="76"/>
      <c r="GW2582" s="76"/>
      <c r="GX2582" s="76"/>
      <c r="GY2582" s="76"/>
      <c r="GZ2582" s="76"/>
      <c r="HA2582" s="76"/>
      <c r="HB2582" s="76"/>
      <c r="HC2582" s="76"/>
      <c r="HD2582" s="76"/>
      <c r="HE2582" s="76"/>
      <c r="HF2582" s="76"/>
      <c r="HG2582" s="76"/>
      <c r="HH2582" s="76"/>
      <c r="HI2582" s="76"/>
      <c r="HJ2582" s="76"/>
      <c r="HK2582" s="76"/>
      <c r="HL2582" s="76"/>
      <c r="HM2582" s="76"/>
      <c r="HN2582" s="76"/>
      <c r="HO2582" s="76"/>
      <c r="HP2582" s="76"/>
      <c r="HQ2582" s="76"/>
      <c r="HR2582" s="76"/>
      <c r="HS2582" s="76"/>
      <c r="HT2582" s="76"/>
      <c r="HU2582" s="76"/>
      <c r="HV2582" s="76"/>
      <c r="HW2582" s="76"/>
      <c r="HX2582" s="76"/>
      <c r="HY2582" s="76"/>
      <c r="HZ2582" s="76"/>
      <c r="IA2582" s="76"/>
      <c r="IB2582" s="76"/>
      <c r="IC2582" s="76"/>
      <c r="ID2582" s="76"/>
      <c r="IE2582" s="76"/>
      <c r="IF2582" s="76"/>
      <c r="IG2582" s="76"/>
      <c r="IH2582" s="76"/>
      <c r="II2582" s="76"/>
      <c r="IJ2582" s="76"/>
      <c r="IK2582" s="76"/>
      <c r="IL2582" s="76"/>
      <c r="IM2582" s="76"/>
      <c r="IN2582" s="76"/>
      <c r="IO2582" s="76"/>
      <c r="IP2582" s="76"/>
      <c r="IQ2582" s="76"/>
      <c r="IR2582" s="76"/>
      <c r="IS2582" s="76"/>
      <c r="IT2582" s="76"/>
      <c r="IU2582" s="76"/>
      <c r="IV2582" s="76"/>
      <c r="IW2582" s="76"/>
      <c r="IX2582" s="76"/>
      <c r="IY2582" s="76"/>
      <c r="IZ2582" s="76"/>
      <c r="JA2582" s="76"/>
      <c r="JB2582" s="76"/>
      <c r="JC2582" s="76"/>
      <c r="JD2582" s="76"/>
      <c r="JE2582" s="76"/>
      <c r="JF2582" s="76"/>
      <c r="JG2582" s="76"/>
      <c r="JH2582" s="76"/>
      <c r="JI2582" s="76"/>
      <c r="JJ2582" s="76"/>
      <c r="JK2582" s="76"/>
      <c r="JL2582" s="76"/>
      <c r="JM2582" s="76"/>
      <c r="JN2582" s="76"/>
    </row>
    <row r="2583" spans="1:274" s="16" customFormat="1" ht="12" customHeight="1" x14ac:dyDescent="0.25">
      <c r="A2583" s="8">
        <v>2912</v>
      </c>
      <c r="B2583" s="8" t="s">
        <v>4350</v>
      </c>
      <c r="C2583" s="9"/>
      <c r="D2583" s="10" t="s">
        <v>4353</v>
      </c>
      <c r="E2583" s="24" t="s">
        <v>1521</v>
      </c>
      <c r="F2583" s="24" t="s">
        <v>1522</v>
      </c>
      <c r="G2583" s="9" t="s">
        <v>74</v>
      </c>
      <c r="H2583" s="9" t="s">
        <v>91</v>
      </c>
      <c r="I2583" s="18"/>
      <c r="J2583" s="18"/>
      <c r="K2583" s="9"/>
      <c r="L2583" s="9" t="s">
        <v>1524</v>
      </c>
      <c r="M2583" s="17" t="s">
        <v>94</v>
      </c>
      <c r="N2583" s="9" t="s">
        <v>95</v>
      </c>
      <c r="O2583" s="18"/>
      <c r="P2583" s="9" t="s">
        <v>96</v>
      </c>
      <c r="Q2583" s="18"/>
      <c r="R2583" s="18"/>
      <c r="S2583" s="18"/>
      <c r="T2583" s="18"/>
      <c r="U2583" s="18"/>
      <c r="V2583" s="18"/>
      <c r="W2583" s="18"/>
      <c r="X2583" s="18"/>
      <c r="Y2583" s="9" t="s">
        <v>99</v>
      </c>
      <c r="Z2583" s="9" t="s">
        <v>71</v>
      </c>
      <c r="AA2583" s="12">
        <v>46</v>
      </c>
      <c r="AB2583" s="12">
        <v>12.3</v>
      </c>
      <c r="AC2583" s="46">
        <v>46</v>
      </c>
      <c r="AD2583" s="46">
        <v>12.05</v>
      </c>
      <c r="AE2583" s="8" t="s">
        <v>4352</v>
      </c>
      <c r="AF2583" s="8" t="s">
        <v>122</v>
      </c>
      <c r="AG2583" s="8" t="s">
        <v>74</v>
      </c>
      <c r="AH2583" s="13">
        <v>901</v>
      </c>
      <c r="AI2583" s="8" t="s">
        <v>76</v>
      </c>
      <c r="AJ2583" s="14">
        <v>7</v>
      </c>
      <c r="AK2583" s="14">
        <v>7</v>
      </c>
      <c r="AL2583" s="8" t="s">
        <v>103</v>
      </c>
      <c r="AM2583" s="13">
        <v>80</v>
      </c>
      <c r="AN2583" s="13">
        <v>744</v>
      </c>
      <c r="AO2583" s="9">
        <v>5</v>
      </c>
      <c r="AP2583" s="9" t="s">
        <v>84</v>
      </c>
      <c r="AQ2583" s="15">
        <v>83.511708501198228</v>
      </c>
      <c r="AR2583" s="59">
        <v>8.3000000000000001E-3</v>
      </c>
      <c r="AS2583" s="9">
        <v>23</v>
      </c>
      <c r="AT2583" s="9" t="s">
        <v>79</v>
      </c>
      <c r="AU2583" s="9" t="s">
        <v>80</v>
      </c>
      <c r="AV2583" s="14"/>
      <c r="AW2583" s="14"/>
      <c r="AX2583" s="14"/>
      <c r="AY2583" s="14">
        <v>9.3000000000000007</v>
      </c>
      <c r="AZ2583" s="14" t="s">
        <v>52</v>
      </c>
      <c r="BA2583" s="76"/>
      <c r="BB2583" s="76"/>
      <c r="BC2583" s="76"/>
      <c r="BD2583" s="76"/>
      <c r="BE2583" s="76"/>
      <c r="BF2583" s="76"/>
      <c r="BG2583" s="76"/>
      <c r="BH2583" s="76"/>
      <c r="BI2583" s="76"/>
      <c r="BJ2583" s="76"/>
      <c r="BK2583" s="76"/>
      <c r="BL2583" s="76"/>
      <c r="BM2583" s="76"/>
      <c r="BN2583" s="76"/>
      <c r="BO2583" s="76"/>
      <c r="BP2583" s="76"/>
      <c r="BQ2583" s="76"/>
      <c r="BR2583" s="76"/>
      <c r="BS2583" s="76"/>
      <c r="BT2583" s="76"/>
      <c r="BU2583" s="76"/>
      <c r="BV2583" s="76"/>
      <c r="BW2583" s="76"/>
      <c r="BX2583" s="76"/>
      <c r="BY2583" s="76"/>
      <c r="BZ2583" s="76"/>
      <c r="CA2583" s="76"/>
      <c r="CB2583" s="76"/>
      <c r="CC2583" s="76"/>
      <c r="CD2583" s="76"/>
      <c r="CE2583" s="76"/>
      <c r="CF2583" s="76"/>
      <c r="CG2583" s="76"/>
      <c r="CH2583" s="76"/>
      <c r="CI2583" s="76"/>
      <c r="CJ2583" s="76"/>
      <c r="CK2583" s="76"/>
      <c r="CL2583" s="76"/>
      <c r="CM2583" s="76"/>
      <c r="CN2583" s="76"/>
      <c r="CO2583" s="76"/>
      <c r="CP2583" s="76"/>
      <c r="CQ2583" s="76"/>
      <c r="CR2583" s="76"/>
      <c r="CS2583" s="76"/>
      <c r="CT2583" s="76"/>
      <c r="CU2583" s="76"/>
      <c r="CV2583" s="76"/>
      <c r="CW2583" s="76"/>
      <c r="CX2583" s="76"/>
      <c r="CY2583" s="76"/>
      <c r="CZ2583" s="76"/>
      <c r="DA2583" s="76"/>
      <c r="DB2583" s="76"/>
      <c r="DC2583" s="76"/>
      <c r="DD2583" s="76"/>
      <c r="DE2583" s="76"/>
      <c r="DF2583" s="76"/>
      <c r="DG2583" s="76"/>
      <c r="DH2583" s="76"/>
      <c r="DI2583" s="76"/>
      <c r="DJ2583" s="76"/>
      <c r="DK2583" s="76"/>
      <c r="DL2583" s="76"/>
      <c r="DM2583" s="76"/>
      <c r="DN2583" s="76"/>
      <c r="DO2583" s="76"/>
      <c r="DP2583" s="76"/>
      <c r="DQ2583" s="76"/>
      <c r="DR2583" s="76"/>
      <c r="DS2583" s="76"/>
      <c r="DT2583" s="76"/>
      <c r="DU2583" s="76"/>
      <c r="DV2583" s="76"/>
      <c r="DW2583" s="76"/>
      <c r="DX2583" s="76"/>
      <c r="DY2583" s="76"/>
      <c r="DZ2583" s="76"/>
      <c r="EA2583" s="76"/>
      <c r="EB2583" s="76"/>
      <c r="EC2583" s="76"/>
      <c r="ED2583" s="76"/>
      <c r="EE2583" s="76"/>
      <c r="EF2583" s="76"/>
      <c r="EG2583" s="76"/>
      <c r="EH2583" s="76"/>
      <c r="EI2583" s="76"/>
      <c r="EJ2583" s="76"/>
      <c r="EK2583" s="76"/>
      <c r="EL2583" s="76"/>
      <c r="EM2583" s="76"/>
      <c r="EN2583" s="76"/>
      <c r="EO2583" s="76"/>
      <c r="EP2583" s="76"/>
      <c r="EQ2583" s="76"/>
      <c r="ER2583" s="76"/>
      <c r="ES2583" s="76"/>
      <c r="ET2583" s="76"/>
      <c r="EU2583" s="76"/>
      <c r="EV2583" s="76"/>
      <c r="EW2583" s="76"/>
      <c r="EX2583" s="76"/>
      <c r="EY2583" s="76"/>
      <c r="EZ2583" s="76"/>
      <c r="FA2583" s="76"/>
      <c r="FB2583" s="76"/>
      <c r="FC2583" s="76"/>
      <c r="FD2583" s="76"/>
      <c r="FE2583" s="76"/>
      <c r="FF2583" s="76"/>
      <c r="FG2583" s="76"/>
      <c r="FH2583" s="76"/>
      <c r="FI2583" s="76"/>
      <c r="FJ2583" s="76"/>
      <c r="FK2583" s="76"/>
      <c r="FL2583" s="76"/>
      <c r="FM2583" s="76"/>
      <c r="FN2583" s="76"/>
      <c r="FO2583" s="76"/>
      <c r="FP2583" s="76"/>
      <c r="FQ2583" s="76"/>
      <c r="FR2583" s="76"/>
      <c r="FS2583" s="76"/>
      <c r="FT2583" s="76"/>
      <c r="FU2583" s="76"/>
      <c r="FV2583" s="76"/>
      <c r="FW2583" s="76"/>
      <c r="FX2583" s="76"/>
      <c r="FY2583" s="76"/>
      <c r="FZ2583" s="76"/>
      <c r="GA2583" s="76"/>
      <c r="GB2583" s="76"/>
      <c r="GC2583" s="76"/>
      <c r="GD2583" s="76"/>
      <c r="GE2583" s="76"/>
      <c r="GF2583" s="76"/>
      <c r="GG2583" s="76"/>
      <c r="GH2583" s="76"/>
      <c r="GI2583" s="76"/>
      <c r="GJ2583" s="76"/>
      <c r="GK2583" s="76"/>
      <c r="GL2583" s="76"/>
      <c r="GM2583" s="76"/>
      <c r="GN2583" s="76"/>
      <c r="GO2583" s="76"/>
      <c r="GP2583" s="76"/>
      <c r="GQ2583" s="76"/>
      <c r="GR2583" s="76"/>
      <c r="GS2583" s="76"/>
      <c r="GT2583" s="76"/>
      <c r="GU2583" s="76"/>
      <c r="GV2583" s="76"/>
      <c r="GW2583" s="76"/>
      <c r="GX2583" s="76"/>
      <c r="GY2583" s="76"/>
      <c r="GZ2583" s="76"/>
      <c r="HA2583" s="76"/>
      <c r="HB2583" s="76"/>
      <c r="HC2583" s="76"/>
      <c r="HD2583" s="76"/>
      <c r="HE2583" s="76"/>
      <c r="HF2583" s="76"/>
      <c r="HG2583" s="76"/>
      <c r="HH2583" s="76"/>
      <c r="HI2583" s="76"/>
      <c r="HJ2583" s="76"/>
      <c r="HK2583" s="76"/>
      <c r="HL2583" s="76"/>
      <c r="HM2583" s="76"/>
      <c r="HN2583" s="76"/>
      <c r="HO2583" s="76"/>
      <c r="HP2583" s="76"/>
      <c r="HQ2583" s="76"/>
      <c r="HR2583" s="76"/>
      <c r="HS2583" s="76"/>
      <c r="HT2583" s="76"/>
      <c r="HU2583" s="76"/>
      <c r="HV2583" s="76"/>
      <c r="HW2583" s="76"/>
      <c r="HX2583" s="76"/>
      <c r="HY2583" s="76"/>
      <c r="HZ2583" s="76"/>
      <c r="IA2583" s="76"/>
      <c r="IB2583" s="76"/>
      <c r="IC2583" s="76"/>
      <c r="ID2583" s="76"/>
      <c r="IE2583" s="76"/>
      <c r="IF2583" s="76"/>
      <c r="IG2583" s="76"/>
      <c r="IH2583" s="76"/>
      <c r="II2583" s="76"/>
      <c r="IJ2583" s="76"/>
      <c r="IK2583" s="76"/>
      <c r="IL2583" s="76"/>
      <c r="IM2583" s="76"/>
      <c r="IN2583" s="76"/>
      <c r="IO2583" s="76"/>
      <c r="IP2583" s="76"/>
      <c r="IQ2583" s="76"/>
      <c r="IR2583" s="76"/>
      <c r="IS2583" s="76"/>
      <c r="IT2583" s="76"/>
      <c r="IU2583" s="76"/>
      <c r="IV2583" s="76"/>
      <c r="IW2583" s="76"/>
      <c r="IX2583" s="76"/>
      <c r="IY2583" s="76"/>
      <c r="IZ2583" s="76"/>
      <c r="JA2583" s="76"/>
      <c r="JB2583" s="76"/>
      <c r="JC2583" s="76"/>
      <c r="JD2583" s="76"/>
      <c r="JE2583" s="76"/>
      <c r="JF2583" s="76"/>
      <c r="JG2583" s="76"/>
      <c r="JH2583" s="76"/>
      <c r="JI2583" s="76"/>
      <c r="JJ2583" s="76"/>
      <c r="JK2583" s="76"/>
      <c r="JL2583" s="76"/>
      <c r="JM2583" s="76"/>
      <c r="JN2583" s="76"/>
    </row>
    <row r="2584" spans="1:274" s="16" customFormat="1" ht="12" customHeight="1" x14ac:dyDescent="0.25">
      <c r="A2584" s="8">
        <v>2913</v>
      </c>
      <c r="B2584" s="8" t="s">
        <v>4354</v>
      </c>
      <c r="C2584" s="9"/>
      <c r="D2584" s="10" t="s">
        <v>4355</v>
      </c>
      <c r="E2584" s="24" t="s">
        <v>153</v>
      </c>
      <c r="F2584" s="9" t="s">
        <v>4346</v>
      </c>
      <c r="G2584" s="9" t="s">
        <v>74</v>
      </c>
      <c r="H2584" s="9" t="s">
        <v>155</v>
      </c>
      <c r="I2584" s="18"/>
      <c r="J2584" s="18"/>
      <c r="K2584" s="9"/>
      <c r="L2584" s="9" t="s">
        <v>156</v>
      </c>
      <c r="M2584" s="17" t="s">
        <v>157</v>
      </c>
      <c r="N2584" s="9" t="s">
        <v>95</v>
      </c>
      <c r="O2584" s="18"/>
      <c r="P2584" s="9" t="s">
        <v>159</v>
      </c>
      <c r="Q2584" s="18"/>
      <c r="R2584" s="18"/>
      <c r="S2584" s="18"/>
      <c r="T2584" s="18"/>
      <c r="U2584" s="18"/>
      <c r="V2584" s="18"/>
      <c r="W2584" s="18"/>
      <c r="X2584" s="18"/>
      <c r="Y2584" s="9" t="s">
        <v>99</v>
      </c>
      <c r="Z2584" s="9" t="s">
        <v>71</v>
      </c>
      <c r="AA2584" s="12">
        <v>47.48</v>
      </c>
      <c r="AB2584" s="12">
        <v>8.19</v>
      </c>
      <c r="AC2584" s="46">
        <v>47.8</v>
      </c>
      <c r="AD2584" s="46">
        <v>8.3166667000000007</v>
      </c>
      <c r="AE2584" s="8" t="s">
        <v>4356</v>
      </c>
      <c r="AF2584" s="8" t="s">
        <v>804</v>
      </c>
      <c r="AG2584" s="8" t="s">
        <v>74</v>
      </c>
      <c r="AH2584" s="13">
        <v>700</v>
      </c>
      <c r="AI2584" s="8" t="s">
        <v>149</v>
      </c>
      <c r="AJ2584" s="14">
        <v>3</v>
      </c>
      <c r="AK2584" s="14">
        <v>3</v>
      </c>
      <c r="AL2584" s="8" t="s">
        <v>4357</v>
      </c>
      <c r="AM2584" s="13">
        <v>55</v>
      </c>
      <c r="AN2584" s="13">
        <v>258.5</v>
      </c>
      <c r="AO2584" s="9">
        <v>6</v>
      </c>
      <c r="AP2584" s="9" t="s">
        <v>78</v>
      </c>
      <c r="AQ2584" s="15">
        <v>19.691681265907537</v>
      </c>
      <c r="AR2584" s="59">
        <v>3.5200000000000002E-2</v>
      </c>
      <c r="AS2584" s="9">
        <v>70</v>
      </c>
      <c r="AT2584" s="9" t="s">
        <v>79</v>
      </c>
      <c r="AU2584" s="9" t="s">
        <v>80</v>
      </c>
      <c r="AV2584" s="14">
        <v>0</v>
      </c>
      <c r="AW2584" s="14">
        <v>8.9</v>
      </c>
      <c r="AX2584" s="14">
        <v>8.9</v>
      </c>
      <c r="AY2584" s="14">
        <v>4.7</v>
      </c>
      <c r="AZ2584" s="14" t="s">
        <v>52</v>
      </c>
      <c r="BA2584" s="76"/>
      <c r="BB2584" s="76"/>
      <c r="BC2584" s="76"/>
      <c r="BD2584" s="76"/>
      <c r="BE2584" s="76"/>
      <c r="BF2584" s="76"/>
      <c r="BG2584" s="76"/>
      <c r="BH2584" s="76"/>
      <c r="BI2584" s="76"/>
      <c r="BJ2584" s="76"/>
      <c r="BK2584" s="76"/>
      <c r="BL2584" s="76"/>
      <c r="BM2584" s="76"/>
      <c r="BN2584" s="76"/>
      <c r="BO2584" s="76"/>
      <c r="BP2584" s="76"/>
      <c r="BQ2584" s="76"/>
      <c r="BR2584" s="76"/>
      <c r="BS2584" s="76"/>
      <c r="BT2584" s="76"/>
      <c r="BU2584" s="76"/>
      <c r="BV2584" s="76"/>
      <c r="BW2584" s="76"/>
      <c r="BX2584" s="76"/>
      <c r="BY2584" s="76"/>
      <c r="BZ2584" s="76"/>
      <c r="CA2584" s="76"/>
      <c r="CB2584" s="76"/>
      <c r="CC2584" s="76"/>
      <c r="CD2584" s="76"/>
      <c r="CE2584" s="76"/>
      <c r="CF2584" s="76"/>
      <c r="CG2584" s="76"/>
      <c r="CH2584" s="76"/>
      <c r="CI2584" s="76"/>
      <c r="CJ2584" s="76"/>
      <c r="CK2584" s="76"/>
      <c r="CL2584" s="76"/>
      <c r="CM2584" s="76"/>
      <c r="CN2584" s="76"/>
      <c r="CO2584" s="76"/>
      <c r="CP2584" s="76"/>
      <c r="CQ2584" s="76"/>
      <c r="CR2584" s="76"/>
      <c r="CS2584" s="76"/>
      <c r="CT2584" s="76"/>
      <c r="CU2584" s="76"/>
      <c r="CV2584" s="76"/>
      <c r="CW2584" s="76"/>
      <c r="CX2584" s="76"/>
      <c r="CY2584" s="76"/>
      <c r="CZ2584" s="76"/>
      <c r="DA2584" s="76"/>
      <c r="DB2584" s="76"/>
      <c r="DC2584" s="76"/>
      <c r="DD2584" s="76"/>
      <c r="DE2584" s="76"/>
      <c r="DF2584" s="76"/>
      <c r="DG2584" s="76"/>
      <c r="DH2584" s="76"/>
      <c r="DI2584" s="76"/>
      <c r="DJ2584" s="76"/>
      <c r="DK2584" s="76"/>
      <c r="DL2584" s="76"/>
      <c r="DM2584" s="76"/>
      <c r="DN2584" s="76"/>
      <c r="DO2584" s="76"/>
      <c r="DP2584" s="76"/>
      <c r="DQ2584" s="76"/>
      <c r="DR2584" s="76"/>
      <c r="DS2584" s="76"/>
      <c r="DT2584" s="76"/>
      <c r="DU2584" s="76"/>
      <c r="DV2584" s="76"/>
      <c r="DW2584" s="76"/>
      <c r="DX2584" s="76"/>
      <c r="DY2584" s="76"/>
      <c r="DZ2584" s="76"/>
      <c r="EA2584" s="76"/>
      <c r="EB2584" s="76"/>
      <c r="EC2584" s="76"/>
      <c r="ED2584" s="76"/>
      <c r="EE2584" s="76"/>
      <c r="EF2584" s="76"/>
      <c r="EG2584" s="76"/>
      <c r="EH2584" s="76"/>
      <c r="EI2584" s="76"/>
      <c r="EJ2584" s="76"/>
      <c r="EK2584" s="76"/>
      <c r="EL2584" s="76"/>
      <c r="EM2584" s="76"/>
      <c r="EN2584" s="76"/>
      <c r="EO2584" s="76"/>
      <c r="EP2584" s="76"/>
      <c r="EQ2584" s="76"/>
      <c r="ER2584" s="76"/>
      <c r="ES2584" s="76"/>
      <c r="ET2584" s="76"/>
      <c r="EU2584" s="76"/>
      <c r="EV2584" s="76"/>
      <c r="EW2584" s="76"/>
      <c r="EX2584" s="76"/>
      <c r="EY2584" s="76"/>
      <c r="EZ2584" s="76"/>
      <c r="FA2584" s="76"/>
      <c r="FB2584" s="76"/>
      <c r="FC2584" s="76"/>
      <c r="FD2584" s="76"/>
      <c r="FE2584" s="76"/>
      <c r="FF2584" s="76"/>
      <c r="FG2584" s="76"/>
      <c r="FH2584" s="76"/>
      <c r="FI2584" s="76"/>
      <c r="FJ2584" s="76"/>
      <c r="FK2584" s="76"/>
      <c r="FL2584" s="76"/>
      <c r="FM2584" s="76"/>
      <c r="FN2584" s="76"/>
      <c r="FO2584" s="76"/>
      <c r="FP2584" s="76"/>
      <c r="FQ2584" s="76"/>
      <c r="FR2584" s="76"/>
      <c r="FS2584" s="76"/>
      <c r="FT2584" s="76"/>
      <c r="FU2584" s="76"/>
      <c r="FV2584" s="76"/>
      <c r="FW2584" s="76"/>
      <c r="FX2584" s="76"/>
      <c r="FY2584" s="76"/>
      <c r="FZ2584" s="76"/>
      <c r="GA2584" s="76"/>
      <c r="GB2584" s="76"/>
      <c r="GC2584" s="76"/>
      <c r="GD2584" s="76"/>
      <c r="GE2584" s="76"/>
      <c r="GF2584" s="76"/>
      <c r="GG2584" s="76"/>
      <c r="GH2584" s="76"/>
      <c r="GI2584" s="76"/>
      <c r="GJ2584" s="76"/>
      <c r="GK2584" s="76"/>
      <c r="GL2584" s="76"/>
      <c r="GM2584" s="76"/>
      <c r="GN2584" s="76"/>
      <c r="GO2584" s="76"/>
      <c r="GP2584" s="76"/>
      <c r="GQ2584" s="76"/>
      <c r="GR2584" s="76"/>
      <c r="GS2584" s="76"/>
      <c r="GT2584" s="76"/>
      <c r="GU2584" s="76"/>
      <c r="GV2584" s="76"/>
      <c r="GW2584" s="76"/>
      <c r="GX2584" s="76"/>
      <c r="GY2584" s="76"/>
      <c r="GZ2584" s="76"/>
      <c r="HA2584" s="76"/>
      <c r="HB2584" s="76"/>
      <c r="HC2584" s="76"/>
      <c r="HD2584" s="76"/>
      <c r="HE2584" s="76"/>
      <c r="HF2584" s="76"/>
      <c r="HG2584" s="76"/>
      <c r="HH2584" s="76"/>
      <c r="HI2584" s="76"/>
      <c r="HJ2584" s="76"/>
      <c r="HK2584" s="76"/>
      <c r="HL2584" s="76"/>
      <c r="HM2584" s="76"/>
      <c r="HN2584" s="76"/>
      <c r="HO2584" s="76"/>
      <c r="HP2584" s="76"/>
      <c r="HQ2584" s="76"/>
      <c r="HR2584" s="76"/>
      <c r="HS2584" s="76"/>
      <c r="HT2584" s="76"/>
      <c r="HU2584" s="76"/>
      <c r="HV2584" s="76"/>
      <c r="HW2584" s="76"/>
      <c r="HX2584" s="76"/>
      <c r="HY2584" s="76"/>
      <c r="HZ2584" s="76"/>
      <c r="IA2584" s="76"/>
      <c r="IB2584" s="76"/>
      <c r="IC2584" s="76"/>
      <c r="ID2584" s="76"/>
      <c r="IE2584" s="76"/>
      <c r="IF2584" s="76"/>
      <c r="IG2584" s="76"/>
      <c r="IH2584" s="76"/>
      <c r="II2584" s="76"/>
      <c r="IJ2584" s="76"/>
      <c r="IK2584" s="76"/>
      <c r="IL2584" s="76"/>
      <c r="IM2584" s="76"/>
      <c r="IN2584" s="76"/>
      <c r="IO2584" s="76"/>
      <c r="IP2584" s="76"/>
      <c r="IQ2584" s="76"/>
      <c r="IR2584" s="76"/>
      <c r="IS2584" s="76"/>
      <c r="IT2584" s="76"/>
      <c r="IU2584" s="76"/>
      <c r="IV2584" s="76"/>
      <c r="IW2584" s="76"/>
      <c r="IX2584" s="76"/>
      <c r="IY2584" s="76"/>
      <c r="IZ2584" s="76"/>
      <c r="JA2584" s="76"/>
      <c r="JB2584" s="76"/>
      <c r="JC2584" s="76"/>
      <c r="JD2584" s="76"/>
      <c r="JE2584" s="76"/>
      <c r="JF2584" s="76"/>
      <c r="JG2584" s="76"/>
      <c r="JH2584" s="76"/>
      <c r="JI2584" s="76"/>
      <c r="JJ2584" s="76"/>
      <c r="JK2584" s="76"/>
      <c r="JL2584" s="76"/>
      <c r="JM2584" s="76"/>
      <c r="JN2584" s="76"/>
    </row>
    <row r="2585" spans="1:274" s="16" customFormat="1" ht="12" customHeight="1" x14ac:dyDescent="0.25">
      <c r="A2585" s="8">
        <v>2914</v>
      </c>
      <c r="B2585" s="8" t="s">
        <v>4354</v>
      </c>
      <c r="C2585" s="9"/>
      <c r="D2585" s="10" t="s">
        <v>4358</v>
      </c>
      <c r="E2585" s="24" t="s">
        <v>3781</v>
      </c>
      <c r="F2585" s="24" t="s">
        <v>4161</v>
      </c>
      <c r="G2585" s="9"/>
      <c r="H2585" s="24" t="s">
        <v>91</v>
      </c>
      <c r="I2585" s="18"/>
      <c r="J2585" s="18"/>
      <c r="K2585" s="9"/>
      <c r="L2585" s="9" t="s">
        <v>4162</v>
      </c>
      <c r="M2585" s="17" t="s">
        <v>269</v>
      </c>
      <c r="N2585" s="9" t="s">
        <v>95</v>
      </c>
      <c r="O2585" s="18"/>
      <c r="P2585" s="9" t="s">
        <v>96</v>
      </c>
      <c r="Q2585" s="18"/>
      <c r="R2585" s="18"/>
      <c r="S2585" s="18"/>
      <c r="T2585" s="18"/>
      <c r="U2585" s="18"/>
      <c r="V2585" s="18"/>
      <c r="W2585" s="18"/>
      <c r="X2585" s="18"/>
      <c r="Y2585" s="9" t="s">
        <v>99</v>
      </c>
      <c r="Z2585" s="9" t="s">
        <v>71</v>
      </c>
      <c r="AA2585" s="12">
        <v>47.48</v>
      </c>
      <c r="AB2585" s="12">
        <v>8.19</v>
      </c>
      <c r="AC2585" s="46">
        <v>47.8</v>
      </c>
      <c r="AD2585" s="46">
        <v>8.3166667000000007</v>
      </c>
      <c r="AE2585" s="8" t="s">
        <v>4356</v>
      </c>
      <c r="AF2585" s="8" t="s">
        <v>804</v>
      </c>
      <c r="AG2585" s="8" t="s">
        <v>74</v>
      </c>
      <c r="AH2585" s="13">
        <v>700</v>
      </c>
      <c r="AI2585" s="8" t="s">
        <v>149</v>
      </c>
      <c r="AJ2585" s="14">
        <v>3</v>
      </c>
      <c r="AK2585" s="14">
        <v>3</v>
      </c>
      <c r="AL2585" s="8" t="s">
        <v>4357</v>
      </c>
      <c r="AM2585" s="13">
        <v>55</v>
      </c>
      <c r="AN2585" s="13">
        <v>258.5</v>
      </c>
      <c r="AO2585" s="9">
        <v>6</v>
      </c>
      <c r="AP2585" s="9" t="s">
        <v>78</v>
      </c>
      <c r="AQ2585" s="15">
        <v>25.672117798516492</v>
      </c>
      <c r="AR2585" s="59">
        <v>2.7E-2</v>
      </c>
      <c r="AS2585" s="9">
        <v>68</v>
      </c>
      <c r="AT2585" s="9" t="s">
        <v>79</v>
      </c>
      <c r="AU2585" s="9" t="s">
        <v>80</v>
      </c>
      <c r="AV2585" s="14">
        <v>0</v>
      </c>
      <c r="AW2585" s="14">
        <v>8.9</v>
      </c>
      <c r="AX2585" s="14">
        <v>8.9</v>
      </c>
      <c r="AY2585" s="14">
        <v>4.7</v>
      </c>
      <c r="AZ2585" s="14" t="s">
        <v>52</v>
      </c>
      <c r="BA2585" s="76"/>
      <c r="BB2585" s="76"/>
      <c r="BC2585" s="76"/>
      <c r="BD2585" s="76"/>
      <c r="BE2585" s="76"/>
      <c r="BF2585" s="76"/>
      <c r="BG2585" s="76"/>
      <c r="BH2585" s="76"/>
      <c r="BI2585" s="76"/>
      <c r="BJ2585" s="76"/>
      <c r="BK2585" s="76"/>
      <c r="BL2585" s="76"/>
      <c r="BM2585" s="76"/>
      <c r="BN2585" s="76"/>
      <c r="BO2585" s="76"/>
      <c r="BP2585" s="76"/>
      <c r="BQ2585" s="76"/>
      <c r="BR2585" s="76"/>
      <c r="BS2585" s="76"/>
      <c r="BT2585" s="76"/>
      <c r="BU2585" s="76"/>
      <c r="BV2585" s="76"/>
      <c r="BW2585" s="76"/>
      <c r="BX2585" s="76"/>
      <c r="BY2585" s="76"/>
      <c r="BZ2585" s="76"/>
      <c r="CA2585" s="76"/>
      <c r="CB2585" s="76"/>
      <c r="CC2585" s="76"/>
      <c r="CD2585" s="76"/>
      <c r="CE2585" s="76"/>
      <c r="CF2585" s="76"/>
      <c r="CG2585" s="76"/>
      <c r="CH2585" s="76"/>
      <c r="CI2585" s="76"/>
      <c r="CJ2585" s="76"/>
      <c r="CK2585" s="76"/>
      <c r="CL2585" s="76"/>
      <c r="CM2585" s="76"/>
      <c r="CN2585" s="76"/>
      <c r="CO2585" s="76"/>
      <c r="CP2585" s="76"/>
      <c r="CQ2585" s="76"/>
      <c r="CR2585" s="76"/>
      <c r="CS2585" s="76"/>
      <c r="CT2585" s="76"/>
      <c r="CU2585" s="76"/>
      <c r="CV2585" s="76"/>
      <c r="CW2585" s="76"/>
      <c r="CX2585" s="76"/>
      <c r="CY2585" s="76"/>
      <c r="CZ2585" s="76"/>
      <c r="DA2585" s="76"/>
      <c r="DB2585" s="76"/>
      <c r="DC2585" s="76"/>
      <c r="DD2585" s="76"/>
      <c r="DE2585" s="76"/>
      <c r="DF2585" s="76"/>
      <c r="DG2585" s="76"/>
      <c r="DH2585" s="76"/>
      <c r="DI2585" s="76"/>
      <c r="DJ2585" s="76"/>
      <c r="DK2585" s="76"/>
      <c r="DL2585" s="76"/>
      <c r="DM2585" s="76"/>
      <c r="DN2585" s="76"/>
      <c r="DO2585" s="76"/>
      <c r="DP2585" s="76"/>
      <c r="DQ2585" s="76"/>
      <c r="DR2585" s="76"/>
      <c r="DS2585" s="76"/>
      <c r="DT2585" s="76"/>
      <c r="DU2585" s="76"/>
      <c r="DV2585" s="76"/>
      <c r="DW2585" s="76"/>
      <c r="DX2585" s="76"/>
      <c r="DY2585" s="76"/>
      <c r="DZ2585" s="76"/>
      <c r="EA2585" s="76"/>
      <c r="EB2585" s="76"/>
      <c r="EC2585" s="76"/>
      <c r="ED2585" s="76"/>
      <c r="EE2585" s="76"/>
      <c r="EF2585" s="76"/>
      <c r="EG2585" s="76"/>
      <c r="EH2585" s="76"/>
      <c r="EI2585" s="76"/>
      <c r="EJ2585" s="76"/>
      <c r="EK2585" s="76"/>
      <c r="EL2585" s="76"/>
      <c r="EM2585" s="76"/>
      <c r="EN2585" s="76"/>
      <c r="EO2585" s="76"/>
      <c r="EP2585" s="76"/>
      <c r="EQ2585" s="76"/>
      <c r="ER2585" s="76"/>
      <c r="ES2585" s="76"/>
      <c r="ET2585" s="76"/>
      <c r="EU2585" s="76"/>
      <c r="EV2585" s="76"/>
      <c r="EW2585" s="76"/>
      <c r="EX2585" s="76"/>
      <c r="EY2585" s="76"/>
      <c r="EZ2585" s="76"/>
      <c r="FA2585" s="76"/>
      <c r="FB2585" s="76"/>
      <c r="FC2585" s="76"/>
      <c r="FD2585" s="76"/>
      <c r="FE2585" s="76"/>
      <c r="FF2585" s="76"/>
      <c r="FG2585" s="76"/>
      <c r="FH2585" s="76"/>
      <c r="FI2585" s="76"/>
      <c r="FJ2585" s="76"/>
      <c r="FK2585" s="76"/>
      <c r="FL2585" s="76"/>
      <c r="FM2585" s="76"/>
      <c r="FN2585" s="76"/>
      <c r="FO2585" s="76"/>
      <c r="FP2585" s="76"/>
      <c r="FQ2585" s="76"/>
      <c r="FR2585" s="76"/>
      <c r="FS2585" s="76"/>
      <c r="FT2585" s="76"/>
      <c r="FU2585" s="76"/>
      <c r="FV2585" s="76"/>
      <c r="FW2585" s="76"/>
      <c r="FX2585" s="76"/>
      <c r="FY2585" s="76"/>
      <c r="FZ2585" s="76"/>
      <c r="GA2585" s="76"/>
      <c r="GB2585" s="76"/>
      <c r="GC2585" s="76"/>
      <c r="GD2585" s="76"/>
      <c r="GE2585" s="76"/>
      <c r="GF2585" s="76"/>
      <c r="GG2585" s="76"/>
      <c r="GH2585" s="76"/>
      <c r="GI2585" s="76"/>
      <c r="GJ2585" s="76"/>
      <c r="GK2585" s="76"/>
      <c r="GL2585" s="76"/>
      <c r="GM2585" s="76"/>
      <c r="GN2585" s="76"/>
      <c r="GO2585" s="76"/>
      <c r="GP2585" s="76"/>
      <c r="GQ2585" s="76"/>
      <c r="GR2585" s="76"/>
      <c r="GS2585" s="76"/>
      <c r="GT2585" s="76"/>
      <c r="GU2585" s="76"/>
      <c r="GV2585" s="76"/>
      <c r="GW2585" s="76"/>
      <c r="GX2585" s="76"/>
      <c r="GY2585" s="76"/>
      <c r="GZ2585" s="76"/>
      <c r="HA2585" s="76"/>
      <c r="HB2585" s="76"/>
      <c r="HC2585" s="76"/>
      <c r="HD2585" s="76"/>
      <c r="HE2585" s="76"/>
      <c r="HF2585" s="76"/>
      <c r="HG2585" s="76"/>
      <c r="HH2585" s="76"/>
      <c r="HI2585" s="76"/>
      <c r="HJ2585" s="76"/>
      <c r="HK2585" s="76"/>
      <c r="HL2585" s="76"/>
      <c r="HM2585" s="76"/>
      <c r="HN2585" s="76"/>
      <c r="HO2585" s="76"/>
      <c r="HP2585" s="76"/>
      <c r="HQ2585" s="76"/>
      <c r="HR2585" s="76"/>
      <c r="HS2585" s="76"/>
      <c r="HT2585" s="76"/>
      <c r="HU2585" s="76"/>
      <c r="HV2585" s="76"/>
      <c r="HW2585" s="76"/>
      <c r="HX2585" s="76"/>
      <c r="HY2585" s="76"/>
      <c r="HZ2585" s="76"/>
      <c r="IA2585" s="76"/>
      <c r="IB2585" s="76"/>
      <c r="IC2585" s="76"/>
      <c r="ID2585" s="76"/>
      <c r="IE2585" s="76"/>
      <c r="IF2585" s="76"/>
      <c r="IG2585" s="76"/>
      <c r="IH2585" s="76"/>
      <c r="II2585" s="76"/>
      <c r="IJ2585" s="76"/>
      <c r="IK2585" s="76"/>
      <c r="IL2585" s="76"/>
      <c r="IM2585" s="76"/>
      <c r="IN2585" s="76"/>
      <c r="IO2585" s="76"/>
      <c r="IP2585" s="76"/>
      <c r="IQ2585" s="76"/>
      <c r="IR2585" s="76"/>
      <c r="IS2585" s="76"/>
      <c r="IT2585" s="76"/>
      <c r="IU2585" s="76"/>
      <c r="IV2585" s="76"/>
      <c r="IW2585" s="76"/>
      <c r="IX2585" s="76"/>
      <c r="IY2585" s="76"/>
      <c r="IZ2585" s="76"/>
      <c r="JA2585" s="76"/>
      <c r="JB2585" s="76"/>
      <c r="JC2585" s="76"/>
      <c r="JD2585" s="76"/>
      <c r="JE2585" s="76"/>
      <c r="JF2585" s="76"/>
      <c r="JG2585" s="76"/>
      <c r="JH2585" s="76"/>
      <c r="JI2585" s="76"/>
      <c r="JJ2585" s="76"/>
      <c r="JK2585" s="76"/>
      <c r="JL2585" s="76"/>
      <c r="JM2585" s="76"/>
      <c r="JN2585" s="76"/>
    </row>
    <row r="2586" spans="1:274" s="16" customFormat="1" ht="12" customHeight="1" x14ac:dyDescent="0.25">
      <c r="A2586" s="19">
        <v>2915</v>
      </c>
      <c r="B2586" s="19" t="s">
        <v>4359</v>
      </c>
      <c r="C2586" s="68" t="s">
        <v>2633</v>
      </c>
      <c r="D2586" s="67" t="s">
        <v>4360</v>
      </c>
      <c r="E2586" s="25" t="s">
        <v>153</v>
      </c>
      <c r="F2586" s="25" t="s">
        <v>4346</v>
      </c>
      <c r="G2586" s="25" t="s">
        <v>74</v>
      </c>
      <c r="H2586" s="25" t="s">
        <v>155</v>
      </c>
      <c r="I2586" s="79"/>
      <c r="J2586" s="79"/>
      <c r="K2586" s="25"/>
      <c r="L2586" s="25" t="s">
        <v>156</v>
      </c>
      <c r="M2586" s="30" t="s">
        <v>157</v>
      </c>
      <c r="N2586" s="25" t="s">
        <v>95</v>
      </c>
      <c r="O2586" s="79"/>
      <c r="P2586" s="25" t="s">
        <v>159</v>
      </c>
      <c r="Q2586" s="79"/>
      <c r="R2586" s="79"/>
      <c r="S2586" s="79"/>
      <c r="T2586" s="79"/>
      <c r="U2586" s="79"/>
      <c r="V2586" s="79"/>
      <c r="W2586" s="79"/>
      <c r="X2586" s="79"/>
      <c r="Y2586" s="25" t="s">
        <v>99</v>
      </c>
      <c r="Z2586" s="25" t="s">
        <v>71</v>
      </c>
      <c r="AA2586" s="26">
        <v>51.57</v>
      </c>
      <c r="AB2586" s="26">
        <v>-8.06</v>
      </c>
      <c r="AC2586" s="46">
        <v>51.95</v>
      </c>
      <c r="AD2586" s="46">
        <v>-7.9</v>
      </c>
      <c r="AE2586" s="19" t="s">
        <v>4361</v>
      </c>
      <c r="AF2586" s="19" t="s">
        <v>346</v>
      </c>
      <c r="AG2586" s="19" t="s">
        <v>74</v>
      </c>
      <c r="AH2586" s="27">
        <v>75</v>
      </c>
      <c r="AI2586" s="8" t="s">
        <v>149</v>
      </c>
      <c r="AJ2586" s="20"/>
      <c r="AK2586" s="20"/>
      <c r="AL2586" s="19" t="s">
        <v>103</v>
      </c>
      <c r="AM2586" s="27">
        <v>14</v>
      </c>
      <c r="AN2586" s="13">
        <v>113.39999999999999</v>
      </c>
      <c r="AO2586" s="25">
        <v>1</v>
      </c>
      <c r="AP2586" s="25" t="s">
        <v>78</v>
      </c>
      <c r="AQ2586" s="21">
        <v>8.2419403158138564</v>
      </c>
      <c r="AR2586" s="55">
        <v>8.4099999999999994E-2</v>
      </c>
      <c r="AS2586" s="25">
        <v>6</v>
      </c>
      <c r="AT2586" s="25" t="s">
        <v>79</v>
      </c>
      <c r="AU2586" s="25" t="s">
        <v>80</v>
      </c>
      <c r="AV2586" s="20"/>
      <c r="AW2586" s="20"/>
      <c r="AX2586" s="20"/>
      <c r="AY2586" s="20">
        <v>8.1</v>
      </c>
      <c r="AZ2586" s="20" t="s">
        <v>52</v>
      </c>
      <c r="BA2586" s="78"/>
      <c r="BB2586" s="78"/>
      <c r="BC2586" s="78"/>
      <c r="BD2586" s="78"/>
      <c r="BE2586" s="78"/>
      <c r="BF2586" s="78"/>
      <c r="BG2586" s="78"/>
      <c r="BH2586" s="78"/>
      <c r="BI2586" s="78"/>
      <c r="BJ2586" s="78"/>
      <c r="BK2586" s="78"/>
      <c r="BL2586" s="78"/>
      <c r="BM2586" s="78"/>
      <c r="BN2586" s="78"/>
      <c r="BO2586" s="78"/>
      <c r="BP2586" s="78"/>
      <c r="BQ2586" s="78"/>
      <c r="BR2586" s="78"/>
      <c r="BS2586" s="78"/>
      <c r="BT2586" s="78"/>
      <c r="BU2586" s="78"/>
      <c r="BV2586" s="78"/>
      <c r="BW2586" s="78"/>
      <c r="BX2586" s="78"/>
      <c r="BY2586" s="78"/>
      <c r="BZ2586" s="78"/>
      <c r="CA2586" s="78"/>
      <c r="CB2586" s="78"/>
      <c r="CC2586" s="78"/>
      <c r="CD2586" s="78"/>
      <c r="CE2586" s="78"/>
      <c r="CF2586" s="78"/>
      <c r="CG2586" s="78"/>
      <c r="CH2586" s="78"/>
      <c r="CI2586" s="78"/>
      <c r="CJ2586" s="78"/>
      <c r="CK2586" s="78"/>
      <c r="CL2586" s="78"/>
      <c r="CM2586" s="78"/>
      <c r="CN2586" s="78"/>
      <c r="CO2586" s="78"/>
      <c r="CP2586" s="78"/>
      <c r="CQ2586" s="78"/>
      <c r="CR2586" s="78"/>
      <c r="CS2586" s="78"/>
      <c r="CT2586" s="78"/>
      <c r="CU2586" s="78"/>
      <c r="CV2586" s="78"/>
      <c r="CW2586" s="78"/>
      <c r="CX2586" s="78"/>
      <c r="CY2586" s="78"/>
      <c r="CZ2586" s="78"/>
      <c r="DA2586" s="78"/>
      <c r="DB2586" s="78"/>
      <c r="DC2586" s="78"/>
      <c r="DD2586" s="78"/>
      <c r="DE2586" s="78"/>
      <c r="DF2586" s="78"/>
      <c r="DG2586" s="78"/>
      <c r="DH2586" s="78"/>
      <c r="DI2586" s="78"/>
      <c r="DJ2586" s="78"/>
      <c r="DK2586" s="78"/>
      <c r="DL2586" s="78"/>
      <c r="DM2586" s="78"/>
      <c r="DN2586" s="78"/>
      <c r="DO2586" s="78"/>
      <c r="DP2586" s="78"/>
      <c r="DQ2586" s="78"/>
      <c r="DR2586" s="78"/>
      <c r="DS2586" s="78"/>
      <c r="DT2586" s="78"/>
      <c r="DU2586" s="78"/>
      <c r="DV2586" s="78"/>
      <c r="DW2586" s="78"/>
      <c r="DX2586" s="78"/>
      <c r="DY2586" s="78"/>
      <c r="DZ2586" s="78"/>
      <c r="EA2586" s="78"/>
      <c r="EB2586" s="78"/>
      <c r="EC2586" s="78"/>
      <c r="ED2586" s="78"/>
      <c r="EE2586" s="78"/>
      <c r="EF2586" s="78"/>
      <c r="EG2586" s="78"/>
      <c r="EH2586" s="78"/>
      <c r="EI2586" s="78"/>
      <c r="EJ2586" s="78"/>
      <c r="EK2586" s="78"/>
      <c r="EL2586" s="78"/>
      <c r="EM2586" s="78"/>
      <c r="EN2586" s="78"/>
      <c r="EO2586" s="78"/>
      <c r="EP2586" s="78"/>
      <c r="EQ2586" s="78"/>
      <c r="ER2586" s="78"/>
      <c r="ES2586" s="78"/>
      <c r="ET2586" s="78"/>
      <c r="EU2586" s="78"/>
      <c r="EV2586" s="78"/>
      <c r="EW2586" s="78"/>
      <c r="EX2586" s="78"/>
      <c r="EY2586" s="78"/>
      <c r="EZ2586" s="78"/>
      <c r="FA2586" s="78"/>
      <c r="FB2586" s="78"/>
      <c r="FC2586" s="78"/>
      <c r="FD2586" s="78"/>
      <c r="FE2586" s="78"/>
      <c r="FF2586" s="78"/>
      <c r="FG2586" s="78"/>
      <c r="FH2586" s="78"/>
      <c r="FI2586" s="78"/>
      <c r="FJ2586" s="78"/>
      <c r="FK2586" s="78"/>
      <c r="FL2586" s="78"/>
      <c r="FM2586" s="78"/>
      <c r="FN2586" s="78"/>
      <c r="FO2586" s="78"/>
      <c r="FP2586" s="78"/>
      <c r="FQ2586" s="78"/>
      <c r="FR2586" s="78"/>
      <c r="FS2586" s="78"/>
      <c r="FT2586" s="78"/>
      <c r="FU2586" s="78"/>
      <c r="FV2586" s="78"/>
      <c r="FW2586" s="78"/>
      <c r="FX2586" s="78"/>
      <c r="FY2586" s="78"/>
      <c r="FZ2586" s="78"/>
      <c r="GA2586" s="78"/>
      <c r="GB2586" s="78"/>
      <c r="GC2586" s="78"/>
      <c r="GD2586" s="78"/>
      <c r="GE2586" s="78"/>
      <c r="GF2586" s="78"/>
      <c r="GG2586" s="78"/>
      <c r="GH2586" s="78"/>
      <c r="GI2586" s="78"/>
      <c r="GJ2586" s="78"/>
      <c r="GK2586" s="78"/>
      <c r="GL2586" s="78"/>
      <c r="GM2586" s="78"/>
      <c r="GN2586" s="78"/>
      <c r="GO2586" s="78"/>
      <c r="GP2586" s="78"/>
      <c r="GQ2586" s="78"/>
      <c r="GR2586" s="78"/>
      <c r="GS2586" s="78"/>
      <c r="GT2586" s="78"/>
      <c r="GU2586" s="78"/>
      <c r="GV2586" s="78"/>
      <c r="GW2586" s="78"/>
      <c r="GX2586" s="78"/>
      <c r="GY2586" s="78"/>
      <c r="GZ2586" s="78"/>
      <c r="HA2586" s="78"/>
      <c r="HB2586" s="78"/>
      <c r="HC2586" s="78"/>
      <c r="HD2586" s="78"/>
      <c r="HE2586" s="78"/>
      <c r="HF2586" s="78"/>
      <c r="HG2586" s="78"/>
      <c r="HH2586" s="78"/>
      <c r="HI2586" s="78"/>
      <c r="HJ2586" s="78"/>
      <c r="HK2586" s="78"/>
      <c r="HL2586" s="78"/>
      <c r="HM2586" s="78"/>
      <c r="HN2586" s="78"/>
      <c r="HO2586" s="78"/>
      <c r="HP2586" s="78"/>
      <c r="HQ2586" s="78"/>
      <c r="HR2586" s="78"/>
      <c r="HS2586" s="78"/>
      <c r="HT2586" s="78"/>
      <c r="HU2586" s="78"/>
      <c r="HV2586" s="78"/>
      <c r="HW2586" s="78"/>
      <c r="HX2586" s="78"/>
      <c r="HY2586" s="78"/>
      <c r="HZ2586" s="78"/>
      <c r="IA2586" s="78"/>
      <c r="IB2586" s="78"/>
      <c r="IC2586" s="78"/>
      <c r="ID2586" s="78"/>
      <c r="IE2586" s="78"/>
      <c r="IF2586" s="78"/>
      <c r="IG2586" s="78"/>
      <c r="IH2586" s="78"/>
      <c r="II2586" s="78"/>
      <c r="IJ2586" s="78"/>
      <c r="IK2586" s="78"/>
      <c r="IL2586" s="78"/>
      <c r="IM2586" s="78"/>
      <c r="IN2586" s="78"/>
      <c r="IO2586" s="78"/>
      <c r="IP2586" s="78"/>
      <c r="IQ2586" s="78"/>
      <c r="IR2586" s="78"/>
      <c r="IS2586" s="78"/>
      <c r="IT2586" s="78"/>
      <c r="IU2586" s="78"/>
      <c r="IV2586" s="78"/>
      <c r="IW2586" s="78"/>
      <c r="IX2586" s="78"/>
      <c r="IY2586" s="78"/>
      <c r="IZ2586" s="78"/>
      <c r="JA2586" s="78"/>
      <c r="JB2586" s="78"/>
      <c r="JC2586" s="78"/>
      <c r="JD2586" s="78"/>
      <c r="JE2586" s="78"/>
      <c r="JF2586" s="78"/>
      <c r="JG2586" s="78"/>
      <c r="JH2586" s="78"/>
      <c r="JI2586" s="78"/>
      <c r="JJ2586" s="78"/>
      <c r="JK2586" s="78"/>
      <c r="JL2586" s="78"/>
      <c r="JM2586" s="78"/>
      <c r="JN2586" s="78"/>
    </row>
    <row r="2587" spans="1:274" s="16" customFormat="1" ht="12" customHeight="1" x14ac:dyDescent="0.25">
      <c r="A2587" s="8">
        <v>2916</v>
      </c>
      <c r="B2587" s="8" t="s">
        <v>4359</v>
      </c>
      <c r="C2587" s="11" t="s">
        <v>2633</v>
      </c>
      <c r="D2587" s="10" t="s">
        <v>4362</v>
      </c>
      <c r="E2587" s="9" t="s">
        <v>1005</v>
      </c>
      <c r="F2587" s="9" t="s">
        <v>1006</v>
      </c>
      <c r="G2587" s="9" t="s">
        <v>74</v>
      </c>
      <c r="H2587" s="9" t="s">
        <v>91</v>
      </c>
      <c r="I2587" s="18"/>
      <c r="J2587" s="18"/>
      <c r="K2587" s="9"/>
      <c r="L2587" s="9" t="s">
        <v>1007</v>
      </c>
      <c r="M2587" s="9" t="s">
        <v>462</v>
      </c>
      <c r="N2587" s="9" t="s">
        <v>95</v>
      </c>
      <c r="O2587" s="18"/>
      <c r="P2587" s="9" t="s">
        <v>463</v>
      </c>
      <c r="Q2587" s="18"/>
      <c r="R2587" s="18"/>
      <c r="S2587" s="18"/>
      <c r="T2587" s="18"/>
      <c r="U2587" s="18"/>
      <c r="V2587" s="18"/>
      <c r="W2587" s="18"/>
      <c r="X2587" s="18"/>
      <c r="Y2587" s="9" t="s">
        <v>99</v>
      </c>
      <c r="Z2587" s="9" t="s">
        <v>71</v>
      </c>
      <c r="AA2587" s="12">
        <v>51.57</v>
      </c>
      <c r="AB2587" s="12">
        <v>-8.06</v>
      </c>
      <c r="AC2587" s="46">
        <v>51.95</v>
      </c>
      <c r="AD2587" s="46">
        <v>-7.9</v>
      </c>
      <c r="AE2587" s="8" t="s">
        <v>4361</v>
      </c>
      <c r="AF2587" s="8" t="s">
        <v>346</v>
      </c>
      <c r="AG2587" s="8" t="s">
        <v>74</v>
      </c>
      <c r="AH2587" s="13">
        <v>75</v>
      </c>
      <c r="AI2587" s="8" t="s">
        <v>149</v>
      </c>
      <c r="AJ2587" s="14"/>
      <c r="AK2587" s="14"/>
      <c r="AL2587" s="8" t="s">
        <v>103</v>
      </c>
      <c r="AM2587" s="13">
        <v>14</v>
      </c>
      <c r="AN2587" s="13">
        <v>113.39999999999999</v>
      </c>
      <c r="AO2587" s="9">
        <v>1</v>
      </c>
      <c r="AP2587" s="9" t="s">
        <v>78</v>
      </c>
      <c r="AQ2587" s="15">
        <v>8.1069845679525763</v>
      </c>
      <c r="AR2587" s="59">
        <v>8.5500000000000007E-2</v>
      </c>
      <c r="AS2587" s="9">
        <v>6</v>
      </c>
      <c r="AT2587" s="9" t="s">
        <v>79</v>
      </c>
      <c r="AU2587" s="9" t="s">
        <v>80</v>
      </c>
      <c r="AV2587" s="14"/>
      <c r="AW2587" s="14"/>
      <c r="AX2587" s="14"/>
      <c r="AY2587" s="14">
        <v>8.1</v>
      </c>
      <c r="AZ2587" s="14" t="s">
        <v>52</v>
      </c>
      <c r="BA2587" s="76"/>
      <c r="BB2587" s="76"/>
      <c r="BC2587" s="76"/>
      <c r="BD2587" s="76"/>
      <c r="BE2587" s="76"/>
      <c r="BF2587" s="76"/>
      <c r="BG2587" s="76"/>
      <c r="BH2587" s="76"/>
      <c r="BI2587" s="76"/>
      <c r="BJ2587" s="76"/>
      <c r="BK2587" s="76"/>
      <c r="BL2587" s="76"/>
      <c r="BM2587" s="76"/>
      <c r="BN2587" s="76"/>
      <c r="BO2587" s="76"/>
      <c r="BP2587" s="76"/>
      <c r="BQ2587" s="76"/>
      <c r="BR2587" s="76"/>
      <c r="BS2587" s="76"/>
      <c r="BT2587" s="76"/>
      <c r="BU2587" s="76"/>
      <c r="BV2587" s="76"/>
      <c r="BW2587" s="76"/>
      <c r="BX2587" s="76"/>
      <c r="BY2587" s="76"/>
      <c r="BZ2587" s="76"/>
      <c r="CA2587" s="76"/>
      <c r="CB2587" s="76"/>
      <c r="CC2587" s="76"/>
      <c r="CD2587" s="76"/>
      <c r="CE2587" s="76"/>
      <c r="CF2587" s="76"/>
      <c r="CG2587" s="76"/>
      <c r="CH2587" s="76"/>
      <c r="CI2587" s="76"/>
      <c r="CJ2587" s="76"/>
      <c r="CK2587" s="76"/>
      <c r="CL2587" s="76"/>
      <c r="CM2587" s="76"/>
      <c r="CN2587" s="76"/>
      <c r="CO2587" s="76"/>
      <c r="CP2587" s="76"/>
      <c r="CQ2587" s="76"/>
      <c r="CR2587" s="76"/>
      <c r="CS2587" s="76"/>
      <c r="CT2587" s="76"/>
      <c r="CU2587" s="76"/>
      <c r="CV2587" s="76"/>
      <c r="CW2587" s="76"/>
      <c r="CX2587" s="76"/>
      <c r="CY2587" s="76"/>
      <c r="CZ2587" s="76"/>
      <c r="DA2587" s="76"/>
      <c r="DB2587" s="76"/>
      <c r="DC2587" s="76"/>
      <c r="DD2587" s="76"/>
      <c r="DE2587" s="76"/>
      <c r="DF2587" s="76"/>
      <c r="DG2587" s="76"/>
      <c r="DH2587" s="76"/>
      <c r="DI2587" s="76"/>
      <c r="DJ2587" s="76"/>
      <c r="DK2587" s="76"/>
      <c r="DL2587" s="76"/>
      <c r="DM2587" s="76"/>
      <c r="DN2587" s="76"/>
      <c r="DO2587" s="76"/>
      <c r="DP2587" s="76"/>
      <c r="DQ2587" s="76"/>
      <c r="DR2587" s="76"/>
      <c r="DS2587" s="76"/>
      <c r="DT2587" s="76"/>
      <c r="DU2587" s="76"/>
      <c r="DV2587" s="76"/>
      <c r="DW2587" s="76"/>
      <c r="DX2587" s="76"/>
      <c r="DY2587" s="76"/>
      <c r="DZ2587" s="76"/>
      <c r="EA2587" s="76"/>
      <c r="EB2587" s="76"/>
      <c r="EC2587" s="76"/>
      <c r="ED2587" s="76"/>
      <c r="EE2587" s="76"/>
      <c r="EF2587" s="76"/>
      <c r="EG2587" s="76"/>
      <c r="EH2587" s="76"/>
      <c r="EI2587" s="76"/>
      <c r="EJ2587" s="76"/>
      <c r="EK2587" s="76"/>
      <c r="EL2587" s="76"/>
      <c r="EM2587" s="76"/>
      <c r="EN2587" s="76"/>
      <c r="EO2587" s="76"/>
      <c r="EP2587" s="76"/>
      <c r="EQ2587" s="76"/>
      <c r="ER2587" s="76"/>
      <c r="ES2587" s="76"/>
      <c r="ET2587" s="76"/>
      <c r="EU2587" s="76"/>
      <c r="EV2587" s="76"/>
      <c r="EW2587" s="76"/>
      <c r="EX2587" s="76"/>
      <c r="EY2587" s="76"/>
      <c r="EZ2587" s="76"/>
      <c r="FA2587" s="76"/>
      <c r="FB2587" s="76"/>
      <c r="FC2587" s="76"/>
      <c r="FD2587" s="76"/>
      <c r="FE2587" s="76"/>
      <c r="FF2587" s="76"/>
      <c r="FG2587" s="76"/>
      <c r="FH2587" s="76"/>
      <c r="FI2587" s="76"/>
      <c r="FJ2587" s="76"/>
      <c r="FK2587" s="76"/>
      <c r="FL2587" s="76"/>
      <c r="FM2587" s="76"/>
      <c r="FN2587" s="76"/>
      <c r="FO2587" s="76"/>
      <c r="FP2587" s="76"/>
      <c r="FQ2587" s="76"/>
      <c r="FR2587" s="76"/>
      <c r="FS2587" s="76"/>
      <c r="FT2587" s="76"/>
      <c r="FU2587" s="76"/>
      <c r="FV2587" s="76"/>
      <c r="FW2587" s="76"/>
      <c r="FX2587" s="76"/>
      <c r="FY2587" s="76"/>
      <c r="FZ2587" s="76"/>
      <c r="GA2587" s="76"/>
      <c r="GB2587" s="76"/>
      <c r="GC2587" s="76"/>
      <c r="GD2587" s="76"/>
      <c r="GE2587" s="76"/>
      <c r="GF2587" s="76"/>
      <c r="GG2587" s="76"/>
      <c r="GH2587" s="76"/>
      <c r="GI2587" s="76"/>
      <c r="GJ2587" s="76"/>
      <c r="GK2587" s="76"/>
      <c r="GL2587" s="76"/>
      <c r="GM2587" s="76"/>
      <c r="GN2587" s="76"/>
      <c r="GO2587" s="76"/>
      <c r="GP2587" s="76"/>
      <c r="GQ2587" s="76"/>
      <c r="GR2587" s="76"/>
      <c r="GS2587" s="76"/>
      <c r="GT2587" s="76"/>
      <c r="GU2587" s="76"/>
      <c r="GV2587" s="76"/>
      <c r="GW2587" s="76"/>
      <c r="GX2587" s="76"/>
      <c r="GY2587" s="76"/>
      <c r="GZ2587" s="76"/>
      <c r="HA2587" s="76"/>
      <c r="HB2587" s="76"/>
      <c r="HC2587" s="76"/>
      <c r="HD2587" s="76"/>
      <c r="HE2587" s="76"/>
      <c r="HF2587" s="76"/>
      <c r="HG2587" s="76"/>
      <c r="HH2587" s="76"/>
      <c r="HI2587" s="76"/>
      <c r="HJ2587" s="76"/>
      <c r="HK2587" s="76"/>
      <c r="HL2587" s="76"/>
      <c r="HM2587" s="76"/>
      <c r="HN2587" s="76"/>
      <c r="HO2587" s="76"/>
      <c r="HP2587" s="76"/>
      <c r="HQ2587" s="76"/>
      <c r="HR2587" s="76"/>
      <c r="HS2587" s="76"/>
      <c r="HT2587" s="76"/>
      <c r="HU2587" s="76"/>
      <c r="HV2587" s="76"/>
      <c r="HW2587" s="76"/>
      <c r="HX2587" s="76"/>
      <c r="HY2587" s="76"/>
      <c r="HZ2587" s="76"/>
      <c r="IA2587" s="76"/>
      <c r="IB2587" s="76"/>
      <c r="IC2587" s="76"/>
      <c r="ID2587" s="76"/>
      <c r="IE2587" s="76"/>
      <c r="IF2587" s="76"/>
      <c r="IG2587" s="76"/>
      <c r="IH2587" s="76"/>
      <c r="II2587" s="76"/>
      <c r="IJ2587" s="76"/>
      <c r="IK2587" s="76"/>
      <c r="IL2587" s="76"/>
      <c r="IM2587" s="76"/>
      <c r="IN2587" s="76"/>
      <c r="IO2587" s="76"/>
      <c r="IP2587" s="76"/>
      <c r="IQ2587" s="76"/>
      <c r="IR2587" s="76"/>
      <c r="IS2587" s="76"/>
      <c r="IT2587" s="76"/>
      <c r="IU2587" s="76"/>
      <c r="IV2587" s="76"/>
      <c r="IW2587" s="76"/>
      <c r="IX2587" s="76"/>
      <c r="IY2587" s="76"/>
      <c r="IZ2587" s="76"/>
      <c r="JA2587" s="76"/>
      <c r="JB2587" s="76"/>
      <c r="JC2587" s="76"/>
      <c r="JD2587" s="76"/>
      <c r="JE2587" s="76"/>
      <c r="JF2587" s="76"/>
      <c r="JG2587" s="76"/>
      <c r="JH2587" s="76"/>
      <c r="JI2587" s="76"/>
      <c r="JJ2587" s="76"/>
      <c r="JK2587" s="76"/>
      <c r="JL2587" s="76"/>
      <c r="JM2587" s="76"/>
      <c r="JN2587" s="76"/>
    </row>
    <row r="2588" spans="1:274" s="16" customFormat="1" ht="12" customHeight="1" x14ac:dyDescent="0.25">
      <c r="A2588" s="8">
        <v>2917</v>
      </c>
      <c r="B2588" s="8" t="s">
        <v>4359</v>
      </c>
      <c r="C2588" s="11" t="s">
        <v>2633</v>
      </c>
      <c r="D2588" s="10" t="s">
        <v>4363</v>
      </c>
      <c r="E2588" s="9" t="s">
        <v>977</v>
      </c>
      <c r="F2588" s="9" t="s">
        <v>978</v>
      </c>
      <c r="G2588" s="9" t="s">
        <v>74</v>
      </c>
      <c r="H2588" s="9" t="s">
        <v>91</v>
      </c>
      <c r="I2588" s="18"/>
      <c r="J2588" s="18"/>
      <c r="K2588" s="9"/>
      <c r="L2588" s="9" t="s">
        <v>979</v>
      </c>
      <c r="M2588" s="9" t="s">
        <v>980</v>
      </c>
      <c r="N2588" s="9" t="s">
        <v>95</v>
      </c>
      <c r="O2588" s="18"/>
      <c r="P2588" s="9" t="s">
        <v>220</v>
      </c>
      <c r="Q2588" s="18"/>
      <c r="R2588" s="18"/>
      <c r="S2588" s="18"/>
      <c r="T2588" s="18"/>
      <c r="U2588" s="18"/>
      <c r="V2588" s="18"/>
      <c r="W2588" s="18"/>
      <c r="X2588" s="18"/>
      <c r="Y2588" s="9" t="s">
        <v>99</v>
      </c>
      <c r="Z2588" s="9" t="s">
        <v>71</v>
      </c>
      <c r="AA2588" s="12">
        <v>51.57</v>
      </c>
      <c r="AB2588" s="12">
        <v>-8.06</v>
      </c>
      <c r="AC2588" s="46">
        <v>51.95</v>
      </c>
      <c r="AD2588" s="46">
        <v>-7.9</v>
      </c>
      <c r="AE2588" s="8" t="s">
        <v>4361</v>
      </c>
      <c r="AF2588" s="8" t="s">
        <v>346</v>
      </c>
      <c r="AG2588" s="8" t="s">
        <v>74</v>
      </c>
      <c r="AH2588" s="13">
        <v>75</v>
      </c>
      <c r="AI2588" s="8" t="s">
        <v>149</v>
      </c>
      <c r="AJ2588" s="14"/>
      <c r="AK2588" s="14"/>
      <c r="AL2588" s="8" t="s">
        <v>103</v>
      </c>
      <c r="AM2588" s="13">
        <v>14</v>
      </c>
      <c r="AN2588" s="13">
        <v>113.39999999999999</v>
      </c>
      <c r="AO2588" s="9">
        <v>1</v>
      </c>
      <c r="AP2588" s="9" t="s">
        <v>78</v>
      </c>
      <c r="AQ2588" s="15">
        <v>154.03270679109897</v>
      </c>
      <c r="AR2588" s="59">
        <v>4.4999999999999997E-3</v>
      </c>
      <c r="AS2588" s="9">
        <v>6</v>
      </c>
      <c r="AT2588" s="9" t="s">
        <v>79</v>
      </c>
      <c r="AU2588" s="9" t="s">
        <v>80</v>
      </c>
      <c r="AV2588" s="14"/>
      <c r="AW2588" s="14"/>
      <c r="AX2588" s="14"/>
      <c r="AY2588" s="14">
        <v>8.1</v>
      </c>
      <c r="AZ2588" s="14" t="s">
        <v>52</v>
      </c>
      <c r="BA2588" s="76"/>
      <c r="BB2588" s="76"/>
      <c r="BC2588" s="76"/>
      <c r="BD2588" s="76"/>
      <c r="BE2588" s="76"/>
      <c r="BF2588" s="76"/>
      <c r="BG2588" s="76"/>
      <c r="BH2588" s="76"/>
      <c r="BI2588" s="76"/>
      <c r="BJ2588" s="76"/>
      <c r="BK2588" s="76"/>
      <c r="BL2588" s="76"/>
      <c r="BM2588" s="76"/>
      <c r="BN2588" s="76"/>
      <c r="BO2588" s="76"/>
      <c r="BP2588" s="76"/>
      <c r="BQ2588" s="76"/>
      <c r="BR2588" s="76"/>
      <c r="BS2588" s="76"/>
      <c r="BT2588" s="76"/>
      <c r="BU2588" s="76"/>
      <c r="BV2588" s="76"/>
      <c r="BW2588" s="76"/>
      <c r="BX2588" s="76"/>
      <c r="BY2588" s="76"/>
      <c r="BZ2588" s="76"/>
      <c r="CA2588" s="76"/>
      <c r="CB2588" s="76"/>
      <c r="CC2588" s="76"/>
      <c r="CD2588" s="76"/>
      <c r="CE2588" s="76"/>
      <c r="CF2588" s="76"/>
      <c r="CG2588" s="76"/>
      <c r="CH2588" s="76"/>
      <c r="CI2588" s="76"/>
      <c r="CJ2588" s="76"/>
      <c r="CK2588" s="76"/>
      <c r="CL2588" s="76"/>
      <c r="CM2588" s="76"/>
      <c r="CN2588" s="76"/>
      <c r="CO2588" s="76"/>
      <c r="CP2588" s="76"/>
      <c r="CQ2588" s="76"/>
      <c r="CR2588" s="76"/>
      <c r="CS2588" s="76"/>
      <c r="CT2588" s="76"/>
      <c r="CU2588" s="76"/>
      <c r="CV2588" s="76"/>
      <c r="CW2588" s="76"/>
      <c r="CX2588" s="76"/>
      <c r="CY2588" s="76"/>
      <c r="CZ2588" s="76"/>
      <c r="DA2588" s="76"/>
      <c r="DB2588" s="76"/>
      <c r="DC2588" s="76"/>
      <c r="DD2588" s="76"/>
      <c r="DE2588" s="76"/>
      <c r="DF2588" s="76"/>
      <c r="DG2588" s="76"/>
      <c r="DH2588" s="76"/>
      <c r="DI2588" s="76"/>
      <c r="DJ2588" s="76"/>
      <c r="DK2588" s="76"/>
      <c r="DL2588" s="76"/>
      <c r="DM2588" s="76"/>
      <c r="DN2588" s="76"/>
      <c r="DO2588" s="76"/>
      <c r="DP2588" s="76"/>
      <c r="DQ2588" s="76"/>
      <c r="DR2588" s="76"/>
      <c r="DS2588" s="76"/>
      <c r="DT2588" s="76"/>
      <c r="DU2588" s="76"/>
      <c r="DV2588" s="76"/>
      <c r="DW2588" s="76"/>
      <c r="DX2588" s="76"/>
      <c r="DY2588" s="76"/>
      <c r="DZ2588" s="76"/>
      <c r="EA2588" s="76"/>
      <c r="EB2588" s="76"/>
      <c r="EC2588" s="76"/>
      <c r="ED2588" s="76"/>
      <c r="EE2588" s="76"/>
      <c r="EF2588" s="76"/>
      <c r="EG2588" s="76"/>
      <c r="EH2588" s="76"/>
      <c r="EI2588" s="76"/>
      <c r="EJ2588" s="76"/>
      <c r="EK2588" s="76"/>
      <c r="EL2588" s="76"/>
      <c r="EM2588" s="76"/>
      <c r="EN2588" s="76"/>
      <c r="EO2588" s="76"/>
      <c r="EP2588" s="76"/>
      <c r="EQ2588" s="76"/>
      <c r="ER2588" s="76"/>
      <c r="ES2588" s="76"/>
      <c r="ET2588" s="76"/>
      <c r="EU2588" s="76"/>
      <c r="EV2588" s="76"/>
      <c r="EW2588" s="76"/>
      <c r="EX2588" s="76"/>
      <c r="EY2588" s="76"/>
      <c r="EZ2588" s="76"/>
      <c r="FA2588" s="76"/>
      <c r="FB2588" s="76"/>
      <c r="FC2588" s="76"/>
      <c r="FD2588" s="76"/>
      <c r="FE2588" s="76"/>
      <c r="FF2588" s="76"/>
      <c r="FG2588" s="76"/>
      <c r="FH2588" s="76"/>
      <c r="FI2588" s="76"/>
      <c r="FJ2588" s="76"/>
      <c r="FK2588" s="76"/>
      <c r="FL2588" s="76"/>
      <c r="FM2588" s="76"/>
      <c r="FN2588" s="76"/>
      <c r="FO2588" s="76"/>
      <c r="FP2588" s="76"/>
      <c r="FQ2588" s="76"/>
      <c r="FR2588" s="76"/>
      <c r="FS2588" s="76"/>
      <c r="FT2588" s="76"/>
      <c r="FU2588" s="76"/>
      <c r="FV2588" s="76"/>
      <c r="FW2588" s="76"/>
      <c r="FX2588" s="76"/>
      <c r="FY2588" s="76"/>
      <c r="FZ2588" s="76"/>
      <c r="GA2588" s="76"/>
      <c r="GB2588" s="76"/>
      <c r="GC2588" s="76"/>
      <c r="GD2588" s="76"/>
      <c r="GE2588" s="76"/>
      <c r="GF2588" s="76"/>
      <c r="GG2588" s="76"/>
      <c r="GH2588" s="76"/>
      <c r="GI2588" s="76"/>
      <c r="GJ2588" s="76"/>
      <c r="GK2588" s="76"/>
      <c r="GL2588" s="76"/>
      <c r="GM2588" s="76"/>
      <c r="GN2588" s="76"/>
      <c r="GO2588" s="76"/>
      <c r="GP2588" s="76"/>
      <c r="GQ2588" s="76"/>
      <c r="GR2588" s="76"/>
      <c r="GS2588" s="76"/>
      <c r="GT2588" s="76"/>
      <c r="GU2588" s="76"/>
      <c r="GV2588" s="76"/>
      <c r="GW2588" s="76"/>
      <c r="GX2588" s="76"/>
      <c r="GY2588" s="76"/>
      <c r="GZ2588" s="76"/>
      <c r="HA2588" s="76"/>
      <c r="HB2588" s="76"/>
      <c r="HC2588" s="76"/>
      <c r="HD2588" s="76"/>
      <c r="HE2588" s="76"/>
      <c r="HF2588" s="76"/>
      <c r="HG2588" s="76"/>
      <c r="HH2588" s="76"/>
      <c r="HI2588" s="76"/>
      <c r="HJ2588" s="76"/>
      <c r="HK2588" s="76"/>
      <c r="HL2588" s="76"/>
      <c r="HM2588" s="76"/>
      <c r="HN2588" s="76"/>
      <c r="HO2588" s="76"/>
      <c r="HP2588" s="76"/>
      <c r="HQ2588" s="76"/>
      <c r="HR2588" s="76"/>
      <c r="HS2588" s="76"/>
      <c r="HT2588" s="76"/>
      <c r="HU2588" s="76"/>
      <c r="HV2588" s="76"/>
      <c r="HW2588" s="76"/>
      <c r="HX2588" s="76"/>
      <c r="HY2588" s="76"/>
      <c r="HZ2588" s="76"/>
      <c r="IA2588" s="76"/>
      <c r="IB2588" s="76"/>
      <c r="IC2588" s="76"/>
      <c r="ID2588" s="76"/>
      <c r="IE2588" s="76"/>
      <c r="IF2588" s="76"/>
      <c r="IG2588" s="76"/>
      <c r="IH2588" s="76"/>
      <c r="II2588" s="76"/>
      <c r="IJ2588" s="76"/>
      <c r="IK2588" s="76"/>
      <c r="IL2588" s="76"/>
      <c r="IM2588" s="76"/>
      <c r="IN2588" s="76"/>
      <c r="IO2588" s="76"/>
      <c r="IP2588" s="76"/>
      <c r="IQ2588" s="76"/>
      <c r="IR2588" s="76"/>
      <c r="IS2588" s="76"/>
      <c r="IT2588" s="76"/>
      <c r="IU2588" s="76"/>
      <c r="IV2588" s="76"/>
      <c r="IW2588" s="76"/>
      <c r="IX2588" s="76"/>
      <c r="IY2588" s="76"/>
      <c r="IZ2588" s="76"/>
      <c r="JA2588" s="76"/>
      <c r="JB2588" s="76"/>
      <c r="JC2588" s="76"/>
      <c r="JD2588" s="76"/>
      <c r="JE2588" s="76"/>
      <c r="JF2588" s="76"/>
      <c r="JG2588" s="76"/>
      <c r="JH2588" s="76"/>
      <c r="JI2588" s="76"/>
      <c r="JJ2588" s="76"/>
      <c r="JK2588" s="76"/>
      <c r="JL2588" s="76"/>
      <c r="JM2588" s="76"/>
      <c r="JN2588" s="76"/>
    </row>
    <row r="2589" spans="1:274" s="16" customFormat="1" ht="12" customHeight="1" x14ac:dyDescent="0.25">
      <c r="A2589" s="8">
        <v>2918</v>
      </c>
      <c r="B2589" s="8" t="s">
        <v>4359</v>
      </c>
      <c r="C2589" s="11" t="s">
        <v>2633</v>
      </c>
      <c r="D2589" s="10" t="s">
        <v>4364</v>
      </c>
      <c r="E2589" s="9" t="s">
        <v>4365</v>
      </c>
      <c r="F2589" s="9" t="s">
        <v>4366</v>
      </c>
      <c r="G2589" s="9" t="s">
        <v>335</v>
      </c>
      <c r="H2589" s="9" t="s">
        <v>4367</v>
      </c>
      <c r="I2589" s="18"/>
      <c r="J2589" s="18"/>
      <c r="K2589" s="9"/>
      <c r="L2589" s="9" t="s">
        <v>4368</v>
      </c>
      <c r="M2589" s="9" t="s">
        <v>4369</v>
      </c>
      <c r="N2589" s="9"/>
      <c r="O2589" s="18"/>
      <c r="P2589" s="9" t="s">
        <v>4370</v>
      </c>
      <c r="Q2589" s="18"/>
      <c r="R2589" s="18"/>
      <c r="S2589" s="18"/>
      <c r="T2589" s="18"/>
      <c r="U2589" s="18"/>
      <c r="V2589" s="18"/>
      <c r="W2589" s="18"/>
      <c r="X2589" s="18"/>
      <c r="Y2589" s="9" t="s">
        <v>99</v>
      </c>
      <c r="Z2589" s="9" t="s">
        <v>71</v>
      </c>
      <c r="AA2589" s="12">
        <v>51.57</v>
      </c>
      <c r="AB2589" s="12">
        <v>-8.06</v>
      </c>
      <c r="AC2589" s="46">
        <v>51.95</v>
      </c>
      <c r="AD2589" s="46">
        <v>-7.9</v>
      </c>
      <c r="AE2589" s="8" t="s">
        <v>4361</v>
      </c>
      <c r="AF2589" s="8" t="s">
        <v>346</v>
      </c>
      <c r="AG2589" s="8" t="s">
        <v>74</v>
      </c>
      <c r="AH2589" s="13">
        <v>75</v>
      </c>
      <c r="AI2589" s="8" t="s">
        <v>149</v>
      </c>
      <c r="AJ2589" s="14"/>
      <c r="AK2589" s="14"/>
      <c r="AL2589" s="8" t="s">
        <v>103</v>
      </c>
      <c r="AM2589" s="13">
        <v>14</v>
      </c>
      <c r="AN2589" s="13">
        <v>113.39999999999999</v>
      </c>
      <c r="AO2589" s="9">
        <v>1</v>
      </c>
      <c r="AP2589" s="9" t="s">
        <v>78</v>
      </c>
      <c r="AQ2589" s="15">
        <v>3.4145181308371688</v>
      </c>
      <c r="AR2589" s="59">
        <v>0.20300000000000001</v>
      </c>
      <c r="AS2589" s="9">
        <v>6</v>
      </c>
      <c r="AT2589" s="9" t="s">
        <v>79</v>
      </c>
      <c r="AU2589" s="9" t="s">
        <v>80</v>
      </c>
      <c r="AV2589" s="14"/>
      <c r="AW2589" s="14"/>
      <c r="AX2589" s="14"/>
      <c r="AY2589" s="14">
        <v>8.1</v>
      </c>
      <c r="AZ2589" s="14" t="s">
        <v>52</v>
      </c>
      <c r="BA2589" s="76"/>
      <c r="BB2589" s="76"/>
      <c r="BC2589" s="76"/>
      <c r="BD2589" s="76"/>
      <c r="BE2589" s="76"/>
      <c r="BF2589" s="76"/>
      <c r="BG2589" s="76"/>
      <c r="BH2589" s="76"/>
      <c r="BI2589" s="76"/>
      <c r="BJ2589" s="76"/>
      <c r="BK2589" s="76"/>
      <c r="BL2589" s="76"/>
      <c r="BM2589" s="76"/>
      <c r="BN2589" s="76"/>
      <c r="BO2589" s="76"/>
      <c r="BP2589" s="76"/>
      <c r="BQ2589" s="76"/>
      <c r="BR2589" s="76"/>
      <c r="BS2589" s="76"/>
      <c r="BT2589" s="76"/>
      <c r="BU2589" s="76"/>
      <c r="BV2589" s="76"/>
      <c r="BW2589" s="76"/>
      <c r="BX2589" s="76"/>
      <c r="BY2589" s="76"/>
      <c r="BZ2589" s="76"/>
      <c r="CA2589" s="76"/>
      <c r="CB2589" s="76"/>
      <c r="CC2589" s="76"/>
      <c r="CD2589" s="76"/>
      <c r="CE2589" s="76"/>
      <c r="CF2589" s="76"/>
      <c r="CG2589" s="76"/>
      <c r="CH2589" s="76"/>
      <c r="CI2589" s="76"/>
      <c r="CJ2589" s="76"/>
      <c r="CK2589" s="76"/>
      <c r="CL2589" s="76"/>
      <c r="CM2589" s="76"/>
      <c r="CN2589" s="76"/>
      <c r="CO2589" s="76"/>
      <c r="CP2589" s="76"/>
      <c r="CQ2589" s="76"/>
      <c r="CR2589" s="76"/>
      <c r="CS2589" s="76"/>
      <c r="CT2589" s="76"/>
      <c r="CU2589" s="76"/>
      <c r="CV2589" s="76"/>
      <c r="CW2589" s="76"/>
      <c r="CX2589" s="76"/>
      <c r="CY2589" s="76"/>
      <c r="CZ2589" s="76"/>
      <c r="DA2589" s="76"/>
      <c r="DB2589" s="76"/>
      <c r="DC2589" s="76"/>
      <c r="DD2589" s="76"/>
      <c r="DE2589" s="76"/>
      <c r="DF2589" s="76"/>
      <c r="DG2589" s="76"/>
      <c r="DH2589" s="76"/>
      <c r="DI2589" s="76"/>
      <c r="DJ2589" s="76"/>
      <c r="DK2589" s="76"/>
      <c r="DL2589" s="76"/>
      <c r="DM2589" s="76"/>
      <c r="DN2589" s="76"/>
      <c r="DO2589" s="76"/>
      <c r="DP2589" s="76"/>
      <c r="DQ2589" s="76"/>
      <c r="DR2589" s="76"/>
      <c r="DS2589" s="76"/>
      <c r="DT2589" s="76"/>
      <c r="DU2589" s="76"/>
      <c r="DV2589" s="76"/>
      <c r="DW2589" s="76"/>
      <c r="DX2589" s="76"/>
      <c r="DY2589" s="76"/>
      <c r="DZ2589" s="76"/>
      <c r="EA2589" s="76"/>
      <c r="EB2589" s="76"/>
      <c r="EC2589" s="76"/>
      <c r="ED2589" s="76"/>
      <c r="EE2589" s="76"/>
      <c r="EF2589" s="76"/>
      <c r="EG2589" s="76"/>
      <c r="EH2589" s="76"/>
      <c r="EI2589" s="76"/>
      <c r="EJ2589" s="76"/>
      <c r="EK2589" s="76"/>
      <c r="EL2589" s="76"/>
      <c r="EM2589" s="76"/>
      <c r="EN2589" s="76"/>
      <c r="EO2589" s="76"/>
      <c r="EP2589" s="76"/>
      <c r="EQ2589" s="76"/>
      <c r="ER2589" s="76"/>
      <c r="ES2589" s="76"/>
      <c r="ET2589" s="76"/>
      <c r="EU2589" s="76"/>
      <c r="EV2589" s="76"/>
      <c r="EW2589" s="76"/>
      <c r="EX2589" s="76"/>
      <c r="EY2589" s="76"/>
      <c r="EZ2589" s="76"/>
      <c r="FA2589" s="76"/>
      <c r="FB2589" s="76"/>
      <c r="FC2589" s="76"/>
      <c r="FD2589" s="76"/>
      <c r="FE2589" s="76"/>
      <c r="FF2589" s="76"/>
      <c r="FG2589" s="76"/>
      <c r="FH2589" s="76"/>
      <c r="FI2589" s="76"/>
      <c r="FJ2589" s="76"/>
      <c r="FK2589" s="76"/>
      <c r="FL2589" s="76"/>
      <c r="FM2589" s="76"/>
      <c r="FN2589" s="76"/>
      <c r="FO2589" s="76"/>
      <c r="FP2589" s="76"/>
      <c r="FQ2589" s="76"/>
      <c r="FR2589" s="76"/>
      <c r="FS2589" s="76"/>
      <c r="FT2589" s="76"/>
      <c r="FU2589" s="76"/>
      <c r="FV2589" s="76"/>
      <c r="FW2589" s="76"/>
      <c r="FX2589" s="76"/>
      <c r="FY2589" s="76"/>
      <c r="FZ2589" s="76"/>
      <c r="GA2589" s="76"/>
      <c r="GB2589" s="76"/>
      <c r="GC2589" s="76"/>
      <c r="GD2589" s="76"/>
      <c r="GE2589" s="76"/>
      <c r="GF2589" s="76"/>
      <c r="GG2589" s="76"/>
      <c r="GH2589" s="76"/>
      <c r="GI2589" s="76"/>
      <c r="GJ2589" s="76"/>
      <c r="GK2589" s="76"/>
      <c r="GL2589" s="76"/>
      <c r="GM2589" s="76"/>
      <c r="GN2589" s="76"/>
      <c r="GO2589" s="76"/>
      <c r="GP2589" s="76"/>
      <c r="GQ2589" s="76"/>
      <c r="GR2589" s="76"/>
      <c r="GS2589" s="76"/>
      <c r="GT2589" s="76"/>
      <c r="GU2589" s="76"/>
      <c r="GV2589" s="76"/>
      <c r="GW2589" s="76"/>
      <c r="GX2589" s="76"/>
      <c r="GY2589" s="76"/>
      <c r="GZ2589" s="76"/>
      <c r="HA2589" s="76"/>
      <c r="HB2589" s="76"/>
      <c r="HC2589" s="76"/>
      <c r="HD2589" s="76"/>
      <c r="HE2589" s="76"/>
      <c r="HF2589" s="76"/>
      <c r="HG2589" s="76"/>
      <c r="HH2589" s="76"/>
      <c r="HI2589" s="76"/>
      <c r="HJ2589" s="76"/>
      <c r="HK2589" s="76"/>
      <c r="HL2589" s="76"/>
      <c r="HM2589" s="76"/>
      <c r="HN2589" s="76"/>
      <c r="HO2589" s="76"/>
      <c r="HP2589" s="76"/>
      <c r="HQ2589" s="76"/>
      <c r="HR2589" s="76"/>
      <c r="HS2589" s="76"/>
      <c r="HT2589" s="76"/>
      <c r="HU2589" s="76"/>
      <c r="HV2589" s="76"/>
      <c r="HW2589" s="76"/>
      <c r="HX2589" s="76"/>
      <c r="HY2589" s="76"/>
      <c r="HZ2589" s="76"/>
      <c r="IA2589" s="76"/>
      <c r="IB2589" s="76"/>
      <c r="IC2589" s="76"/>
      <c r="ID2589" s="76"/>
      <c r="IE2589" s="76"/>
      <c r="IF2589" s="76"/>
      <c r="IG2589" s="76"/>
      <c r="IH2589" s="76"/>
      <c r="II2589" s="76"/>
      <c r="IJ2589" s="76"/>
      <c r="IK2589" s="76"/>
      <c r="IL2589" s="76"/>
      <c r="IM2589" s="76"/>
      <c r="IN2589" s="76"/>
      <c r="IO2589" s="76"/>
      <c r="IP2589" s="76"/>
      <c r="IQ2589" s="76"/>
      <c r="IR2589" s="76"/>
      <c r="IS2589" s="76"/>
      <c r="IT2589" s="76"/>
      <c r="IU2589" s="76"/>
      <c r="IV2589" s="76"/>
      <c r="IW2589" s="76"/>
      <c r="IX2589" s="76"/>
      <c r="IY2589" s="76"/>
      <c r="IZ2589" s="76"/>
      <c r="JA2589" s="76"/>
      <c r="JB2589" s="76"/>
      <c r="JC2589" s="76"/>
      <c r="JD2589" s="76"/>
      <c r="JE2589" s="76"/>
      <c r="JF2589" s="76"/>
      <c r="JG2589" s="76"/>
      <c r="JH2589" s="76"/>
      <c r="JI2589" s="76"/>
      <c r="JJ2589" s="76"/>
      <c r="JK2589" s="76"/>
      <c r="JL2589" s="76"/>
      <c r="JM2589" s="76"/>
      <c r="JN2589" s="76"/>
    </row>
    <row r="2590" spans="1:274" s="16" customFormat="1" ht="12" customHeight="1" x14ac:dyDescent="0.25">
      <c r="A2590" s="8">
        <v>2919</v>
      </c>
      <c r="B2590" s="8" t="s">
        <v>4359</v>
      </c>
      <c r="C2590" s="11" t="s">
        <v>2633</v>
      </c>
      <c r="D2590" s="10" t="s">
        <v>4371</v>
      </c>
      <c r="E2590" s="30" t="s">
        <v>991</v>
      </c>
      <c r="F2590" s="30" t="s">
        <v>992</v>
      </c>
      <c r="G2590" s="30"/>
      <c r="H2590" s="30" t="s">
        <v>91</v>
      </c>
      <c r="I2590" s="18"/>
      <c r="J2590" s="18"/>
      <c r="K2590" s="30"/>
      <c r="L2590" s="30" t="s">
        <v>993</v>
      </c>
      <c r="M2590" s="30" t="s">
        <v>994</v>
      </c>
      <c r="N2590" s="30" t="s">
        <v>95</v>
      </c>
      <c r="O2590" s="18"/>
      <c r="P2590" s="30" t="s">
        <v>159</v>
      </c>
      <c r="Q2590" s="18"/>
      <c r="R2590" s="18"/>
      <c r="S2590" s="18"/>
      <c r="T2590" s="18"/>
      <c r="U2590" s="18"/>
      <c r="V2590" s="18"/>
      <c r="W2590" s="18"/>
      <c r="X2590" s="18"/>
      <c r="Y2590" s="25" t="s">
        <v>99</v>
      </c>
      <c r="Z2590" s="25" t="s">
        <v>71</v>
      </c>
      <c r="AA2590" s="12">
        <v>51.57</v>
      </c>
      <c r="AB2590" s="12">
        <v>-8.06</v>
      </c>
      <c r="AC2590" s="46">
        <v>51.95</v>
      </c>
      <c r="AD2590" s="46">
        <v>-7.9</v>
      </c>
      <c r="AE2590" s="8" t="s">
        <v>4361</v>
      </c>
      <c r="AF2590" s="8" t="s">
        <v>346</v>
      </c>
      <c r="AG2590" s="8" t="s">
        <v>74</v>
      </c>
      <c r="AH2590" s="13">
        <v>75</v>
      </c>
      <c r="AI2590" s="8" t="s">
        <v>149</v>
      </c>
      <c r="AJ2590" s="14"/>
      <c r="AK2590" s="14"/>
      <c r="AL2590" s="8" t="s">
        <v>103</v>
      </c>
      <c r="AM2590" s="13">
        <v>14</v>
      </c>
      <c r="AN2590" s="13">
        <v>113.39999999999999</v>
      </c>
      <c r="AO2590" s="9">
        <v>1</v>
      </c>
      <c r="AP2590" s="9" t="s">
        <v>78</v>
      </c>
      <c r="AQ2590" s="15">
        <v>42.524366905518121</v>
      </c>
      <c r="AR2590" s="59">
        <v>1.6299999999999999E-2</v>
      </c>
      <c r="AS2590" s="9">
        <v>6</v>
      </c>
      <c r="AT2590" s="9" t="s">
        <v>79</v>
      </c>
      <c r="AU2590" s="9" t="s">
        <v>80</v>
      </c>
      <c r="AV2590" s="14"/>
      <c r="AW2590" s="14"/>
      <c r="AX2590" s="14"/>
      <c r="AY2590" s="14">
        <v>8.1</v>
      </c>
      <c r="AZ2590" s="14" t="s">
        <v>52</v>
      </c>
      <c r="BA2590" s="76"/>
      <c r="BB2590" s="76"/>
      <c r="BC2590" s="76"/>
      <c r="BD2590" s="76"/>
      <c r="BE2590" s="76"/>
      <c r="BF2590" s="76"/>
      <c r="BG2590" s="76"/>
      <c r="BH2590" s="76"/>
      <c r="BI2590" s="76"/>
      <c r="BJ2590" s="76"/>
      <c r="BK2590" s="76"/>
      <c r="BL2590" s="76"/>
      <c r="BM2590" s="76"/>
      <c r="BN2590" s="76"/>
      <c r="BO2590" s="76"/>
      <c r="BP2590" s="76"/>
      <c r="BQ2590" s="76"/>
      <c r="BR2590" s="76"/>
      <c r="BS2590" s="76"/>
      <c r="BT2590" s="76"/>
      <c r="BU2590" s="76"/>
      <c r="BV2590" s="76"/>
      <c r="BW2590" s="76"/>
      <c r="BX2590" s="76"/>
      <c r="BY2590" s="76"/>
      <c r="BZ2590" s="76"/>
      <c r="CA2590" s="76"/>
      <c r="CB2590" s="76"/>
      <c r="CC2590" s="76"/>
      <c r="CD2590" s="76"/>
      <c r="CE2590" s="76"/>
      <c r="CF2590" s="76"/>
      <c r="CG2590" s="76"/>
      <c r="CH2590" s="76"/>
      <c r="CI2590" s="76"/>
      <c r="CJ2590" s="76"/>
      <c r="CK2590" s="76"/>
      <c r="CL2590" s="76"/>
      <c r="CM2590" s="76"/>
      <c r="CN2590" s="76"/>
      <c r="CO2590" s="76"/>
      <c r="CP2590" s="76"/>
      <c r="CQ2590" s="76"/>
      <c r="CR2590" s="76"/>
      <c r="CS2590" s="76"/>
      <c r="CT2590" s="76"/>
      <c r="CU2590" s="76"/>
      <c r="CV2590" s="76"/>
      <c r="CW2590" s="76"/>
      <c r="CX2590" s="76"/>
      <c r="CY2590" s="76"/>
      <c r="CZ2590" s="76"/>
      <c r="DA2590" s="76"/>
      <c r="DB2590" s="76"/>
      <c r="DC2590" s="76"/>
      <c r="DD2590" s="76"/>
      <c r="DE2590" s="76"/>
      <c r="DF2590" s="76"/>
      <c r="DG2590" s="76"/>
      <c r="DH2590" s="76"/>
      <c r="DI2590" s="76"/>
      <c r="DJ2590" s="76"/>
      <c r="DK2590" s="76"/>
      <c r="DL2590" s="76"/>
      <c r="DM2590" s="76"/>
      <c r="DN2590" s="76"/>
      <c r="DO2590" s="76"/>
      <c r="DP2590" s="76"/>
      <c r="DQ2590" s="76"/>
      <c r="DR2590" s="76"/>
      <c r="DS2590" s="76"/>
      <c r="DT2590" s="76"/>
      <c r="DU2590" s="76"/>
      <c r="DV2590" s="76"/>
      <c r="DW2590" s="76"/>
      <c r="DX2590" s="76"/>
      <c r="DY2590" s="76"/>
      <c r="DZ2590" s="76"/>
      <c r="EA2590" s="76"/>
      <c r="EB2590" s="76"/>
      <c r="EC2590" s="76"/>
      <c r="ED2590" s="76"/>
      <c r="EE2590" s="76"/>
      <c r="EF2590" s="76"/>
      <c r="EG2590" s="76"/>
      <c r="EH2590" s="76"/>
      <c r="EI2590" s="76"/>
      <c r="EJ2590" s="76"/>
      <c r="EK2590" s="76"/>
      <c r="EL2590" s="76"/>
      <c r="EM2590" s="76"/>
      <c r="EN2590" s="76"/>
      <c r="EO2590" s="76"/>
      <c r="EP2590" s="76"/>
      <c r="EQ2590" s="76"/>
      <c r="ER2590" s="76"/>
      <c r="ES2590" s="76"/>
      <c r="ET2590" s="76"/>
      <c r="EU2590" s="76"/>
      <c r="EV2590" s="76"/>
      <c r="EW2590" s="76"/>
      <c r="EX2590" s="76"/>
      <c r="EY2590" s="76"/>
      <c r="EZ2590" s="76"/>
      <c r="FA2590" s="76"/>
      <c r="FB2590" s="76"/>
      <c r="FC2590" s="76"/>
      <c r="FD2590" s="76"/>
      <c r="FE2590" s="76"/>
      <c r="FF2590" s="76"/>
      <c r="FG2590" s="76"/>
      <c r="FH2590" s="76"/>
      <c r="FI2590" s="76"/>
      <c r="FJ2590" s="76"/>
      <c r="FK2590" s="76"/>
      <c r="FL2590" s="76"/>
      <c r="FM2590" s="76"/>
      <c r="FN2590" s="76"/>
      <c r="FO2590" s="76"/>
      <c r="FP2590" s="76"/>
      <c r="FQ2590" s="76"/>
      <c r="FR2590" s="76"/>
      <c r="FS2590" s="76"/>
      <c r="FT2590" s="76"/>
      <c r="FU2590" s="76"/>
      <c r="FV2590" s="76"/>
      <c r="FW2590" s="76"/>
      <c r="FX2590" s="76"/>
      <c r="FY2590" s="76"/>
      <c r="FZ2590" s="76"/>
      <c r="GA2590" s="76"/>
      <c r="GB2590" s="76"/>
      <c r="GC2590" s="76"/>
      <c r="GD2590" s="76"/>
      <c r="GE2590" s="76"/>
      <c r="GF2590" s="76"/>
      <c r="GG2590" s="76"/>
      <c r="GH2590" s="76"/>
      <c r="GI2590" s="76"/>
      <c r="GJ2590" s="76"/>
      <c r="GK2590" s="76"/>
      <c r="GL2590" s="76"/>
      <c r="GM2590" s="76"/>
      <c r="GN2590" s="76"/>
      <c r="GO2590" s="76"/>
      <c r="GP2590" s="76"/>
      <c r="GQ2590" s="76"/>
      <c r="GR2590" s="76"/>
      <c r="GS2590" s="76"/>
      <c r="GT2590" s="76"/>
      <c r="GU2590" s="76"/>
      <c r="GV2590" s="76"/>
      <c r="GW2590" s="76"/>
      <c r="GX2590" s="76"/>
      <c r="GY2590" s="76"/>
      <c r="GZ2590" s="76"/>
      <c r="HA2590" s="76"/>
      <c r="HB2590" s="76"/>
      <c r="HC2590" s="76"/>
      <c r="HD2590" s="76"/>
      <c r="HE2590" s="76"/>
      <c r="HF2590" s="76"/>
      <c r="HG2590" s="76"/>
      <c r="HH2590" s="76"/>
      <c r="HI2590" s="76"/>
      <c r="HJ2590" s="76"/>
      <c r="HK2590" s="76"/>
      <c r="HL2590" s="76"/>
      <c r="HM2590" s="76"/>
      <c r="HN2590" s="76"/>
      <c r="HO2590" s="76"/>
      <c r="HP2590" s="76"/>
      <c r="HQ2590" s="76"/>
      <c r="HR2590" s="76"/>
      <c r="HS2590" s="76"/>
      <c r="HT2590" s="76"/>
      <c r="HU2590" s="76"/>
      <c r="HV2590" s="76"/>
      <c r="HW2590" s="76"/>
      <c r="HX2590" s="76"/>
      <c r="HY2590" s="76"/>
      <c r="HZ2590" s="76"/>
      <c r="IA2590" s="76"/>
      <c r="IB2590" s="76"/>
      <c r="IC2590" s="76"/>
      <c r="ID2590" s="76"/>
      <c r="IE2590" s="76"/>
      <c r="IF2590" s="76"/>
      <c r="IG2590" s="76"/>
      <c r="IH2590" s="76"/>
      <c r="II2590" s="76"/>
      <c r="IJ2590" s="76"/>
      <c r="IK2590" s="76"/>
      <c r="IL2590" s="76"/>
      <c r="IM2590" s="76"/>
      <c r="IN2590" s="76"/>
      <c r="IO2590" s="76"/>
      <c r="IP2590" s="76"/>
      <c r="IQ2590" s="76"/>
      <c r="IR2590" s="76"/>
      <c r="IS2590" s="76"/>
      <c r="IT2590" s="76"/>
      <c r="IU2590" s="76"/>
      <c r="IV2590" s="76"/>
      <c r="IW2590" s="76"/>
      <c r="IX2590" s="76"/>
      <c r="IY2590" s="76"/>
      <c r="IZ2590" s="76"/>
      <c r="JA2590" s="76"/>
      <c r="JB2590" s="76"/>
      <c r="JC2590" s="76"/>
      <c r="JD2590" s="76"/>
      <c r="JE2590" s="76"/>
      <c r="JF2590" s="76"/>
      <c r="JG2590" s="76"/>
      <c r="JH2590" s="76"/>
      <c r="JI2590" s="76"/>
      <c r="JJ2590" s="76"/>
      <c r="JK2590" s="76"/>
      <c r="JL2590" s="76"/>
      <c r="JM2590" s="76"/>
      <c r="JN2590" s="76"/>
    </row>
    <row r="2591" spans="1:274" s="16" customFormat="1" ht="12" customHeight="1" x14ac:dyDescent="0.25">
      <c r="A2591" s="8">
        <v>2920</v>
      </c>
      <c r="B2591" s="8" t="s">
        <v>4359</v>
      </c>
      <c r="C2591" s="11" t="s">
        <v>2633</v>
      </c>
      <c r="D2591" s="10" t="s">
        <v>4372</v>
      </c>
      <c r="E2591" s="9" t="s">
        <v>4373</v>
      </c>
      <c r="F2591" s="9" t="s">
        <v>4374</v>
      </c>
      <c r="G2591" s="9" t="s">
        <v>74</v>
      </c>
      <c r="H2591" s="9" t="s">
        <v>91</v>
      </c>
      <c r="I2591" s="18"/>
      <c r="J2591" s="18"/>
      <c r="K2591" s="9"/>
      <c r="L2591" s="9" t="s">
        <v>4375</v>
      </c>
      <c r="M2591" s="9" t="s">
        <v>2791</v>
      </c>
      <c r="N2591" s="9" t="s">
        <v>95</v>
      </c>
      <c r="O2591" s="18"/>
      <c r="P2591" s="9" t="s">
        <v>2792</v>
      </c>
      <c r="Q2591" s="18"/>
      <c r="R2591" s="18"/>
      <c r="S2591" s="18"/>
      <c r="T2591" s="18"/>
      <c r="U2591" s="18"/>
      <c r="V2591" s="18"/>
      <c r="W2591" s="18"/>
      <c r="X2591" s="18"/>
      <c r="Y2591" s="9" t="s">
        <v>280</v>
      </c>
      <c r="Z2591" s="25" t="s">
        <v>71</v>
      </c>
      <c r="AA2591" s="12">
        <v>51.57</v>
      </c>
      <c r="AB2591" s="12">
        <v>-8.06</v>
      </c>
      <c r="AC2591" s="46">
        <v>51.95</v>
      </c>
      <c r="AD2591" s="46">
        <v>-7.9</v>
      </c>
      <c r="AE2591" s="8" t="s">
        <v>4361</v>
      </c>
      <c r="AF2591" s="8" t="s">
        <v>346</v>
      </c>
      <c r="AG2591" s="8" t="s">
        <v>74</v>
      </c>
      <c r="AH2591" s="13">
        <v>75</v>
      </c>
      <c r="AI2591" s="8" t="s">
        <v>149</v>
      </c>
      <c r="AJ2591" s="14"/>
      <c r="AK2591" s="14"/>
      <c r="AL2591" s="8" t="s">
        <v>103</v>
      </c>
      <c r="AM2591" s="13">
        <v>14</v>
      </c>
      <c r="AN2591" s="13">
        <v>113.39999999999999</v>
      </c>
      <c r="AO2591" s="9">
        <v>1</v>
      </c>
      <c r="AP2591" s="9" t="s">
        <v>78</v>
      </c>
      <c r="AQ2591" s="15">
        <v>68.628433718806463</v>
      </c>
      <c r="AR2591" s="59">
        <v>1.01E-2</v>
      </c>
      <c r="AS2591" s="9">
        <v>6</v>
      </c>
      <c r="AT2591" s="9" t="s">
        <v>79</v>
      </c>
      <c r="AU2591" s="9" t="s">
        <v>80</v>
      </c>
      <c r="AV2591" s="14"/>
      <c r="AW2591" s="14"/>
      <c r="AX2591" s="14"/>
      <c r="AY2591" s="14">
        <v>8.1</v>
      </c>
      <c r="AZ2591" s="14" t="s">
        <v>52</v>
      </c>
      <c r="BA2591" s="76"/>
      <c r="BB2591" s="76"/>
      <c r="BC2591" s="76"/>
      <c r="BD2591" s="76"/>
      <c r="BE2591" s="76"/>
      <c r="BF2591" s="76"/>
      <c r="BG2591" s="76"/>
      <c r="BH2591" s="76"/>
      <c r="BI2591" s="76"/>
      <c r="BJ2591" s="76"/>
      <c r="BK2591" s="76"/>
      <c r="BL2591" s="76"/>
      <c r="BM2591" s="76"/>
      <c r="BN2591" s="76"/>
      <c r="BO2591" s="76"/>
      <c r="BP2591" s="76"/>
      <c r="BQ2591" s="76"/>
      <c r="BR2591" s="76"/>
      <c r="BS2591" s="76"/>
      <c r="BT2591" s="76"/>
      <c r="BU2591" s="76"/>
      <c r="BV2591" s="76"/>
      <c r="BW2591" s="76"/>
      <c r="BX2591" s="76"/>
      <c r="BY2591" s="76"/>
      <c r="BZ2591" s="76"/>
      <c r="CA2591" s="76"/>
      <c r="CB2591" s="76"/>
      <c r="CC2591" s="76"/>
      <c r="CD2591" s="76"/>
      <c r="CE2591" s="76"/>
      <c r="CF2591" s="76"/>
      <c r="CG2591" s="76"/>
      <c r="CH2591" s="76"/>
      <c r="CI2591" s="76"/>
      <c r="CJ2591" s="76"/>
      <c r="CK2591" s="76"/>
      <c r="CL2591" s="76"/>
      <c r="CM2591" s="76"/>
      <c r="CN2591" s="76"/>
      <c r="CO2591" s="76"/>
      <c r="CP2591" s="76"/>
      <c r="CQ2591" s="76"/>
      <c r="CR2591" s="76"/>
      <c r="CS2591" s="76"/>
      <c r="CT2591" s="76"/>
      <c r="CU2591" s="76"/>
      <c r="CV2591" s="76"/>
      <c r="CW2591" s="76"/>
      <c r="CX2591" s="76"/>
      <c r="CY2591" s="76"/>
      <c r="CZ2591" s="76"/>
      <c r="DA2591" s="76"/>
      <c r="DB2591" s="76"/>
      <c r="DC2591" s="76"/>
      <c r="DD2591" s="76"/>
      <c r="DE2591" s="76"/>
      <c r="DF2591" s="76"/>
      <c r="DG2591" s="76"/>
      <c r="DH2591" s="76"/>
      <c r="DI2591" s="76"/>
      <c r="DJ2591" s="76"/>
      <c r="DK2591" s="76"/>
      <c r="DL2591" s="76"/>
      <c r="DM2591" s="76"/>
      <c r="DN2591" s="76"/>
      <c r="DO2591" s="76"/>
      <c r="DP2591" s="76"/>
      <c r="DQ2591" s="76"/>
      <c r="DR2591" s="76"/>
      <c r="DS2591" s="76"/>
      <c r="DT2591" s="76"/>
      <c r="DU2591" s="76"/>
      <c r="DV2591" s="76"/>
      <c r="DW2591" s="76"/>
      <c r="DX2591" s="76"/>
      <c r="DY2591" s="76"/>
      <c r="DZ2591" s="76"/>
      <c r="EA2591" s="76"/>
      <c r="EB2591" s="76"/>
      <c r="EC2591" s="76"/>
      <c r="ED2591" s="76"/>
      <c r="EE2591" s="76"/>
      <c r="EF2591" s="76"/>
      <c r="EG2591" s="76"/>
      <c r="EH2591" s="76"/>
      <c r="EI2591" s="76"/>
      <c r="EJ2591" s="76"/>
      <c r="EK2591" s="76"/>
      <c r="EL2591" s="76"/>
      <c r="EM2591" s="76"/>
      <c r="EN2591" s="76"/>
      <c r="EO2591" s="76"/>
      <c r="EP2591" s="76"/>
      <c r="EQ2591" s="76"/>
      <c r="ER2591" s="76"/>
      <c r="ES2591" s="76"/>
      <c r="ET2591" s="76"/>
      <c r="EU2591" s="76"/>
      <c r="EV2591" s="76"/>
      <c r="EW2591" s="76"/>
      <c r="EX2591" s="76"/>
      <c r="EY2591" s="76"/>
      <c r="EZ2591" s="76"/>
      <c r="FA2591" s="76"/>
      <c r="FB2591" s="76"/>
      <c r="FC2591" s="76"/>
      <c r="FD2591" s="76"/>
      <c r="FE2591" s="76"/>
      <c r="FF2591" s="76"/>
      <c r="FG2591" s="76"/>
      <c r="FH2591" s="76"/>
      <c r="FI2591" s="76"/>
      <c r="FJ2591" s="76"/>
      <c r="FK2591" s="76"/>
      <c r="FL2591" s="76"/>
      <c r="FM2591" s="76"/>
      <c r="FN2591" s="76"/>
      <c r="FO2591" s="76"/>
      <c r="FP2591" s="76"/>
      <c r="FQ2591" s="76"/>
      <c r="FR2591" s="76"/>
      <c r="FS2591" s="76"/>
      <c r="FT2591" s="76"/>
      <c r="FU2591" s="76"/>
      <c r="FV2591" s="76"/>
      <c r="FW2591" s="76"/>
      <c r="FX2591" s="76"/>
      <c r="FY2591" s="76"/>
      <c r="FZ2591" s="76"/>
      <c r="GA2591" s="76"/>
      <c r="GB2591" s="76"/>
      <c r="GC2591" s="76"/>
      <c r="GD2591" s="76"/>
      <c r="GE2591" s="76"/>
      <c r="GF2591" s="76"/>
      <c r="GG2591" s="76"/>
      <c r="GH2591" s="76"/>
      <c r="GI2591" s="76"/>
      <c r="GJ2591" s="76"/>
      <c r="GK2591" s="76"/>
      <c r="GL2591" s="76"/>
      <c r="GM2591" s="76"/>
      <c r="GN2591" s="76"/>
      <c r="GO2591" s="76"/>
      <c r="GP2591" s="76"/>
      <c r="GQ2591" s="76"/>
      <c r="GR2591" s="76"/>
      <c r="GS2591" s="76"/>
      <c r="GT2591" s="76"/>
      <c r="GU2591" s="76"/>
      <c r="GV2591" s="76"/>
      <c r="GW2591" s="76"/>
      <c r="GX2591" s="76"/>
      <c r="GY2591" s="76"/>
      <c r="GZ2591" s="76"/>
      <c r="HA2591" s="76"/>
      <c r="HB2591" s="76"/>
      <c r="HC2591" s="76"/>
      <c r="HD2591" s="76"/>
      <c r="HE2591" s="76"/>
      <c r="HF2591" s="76"/>
      <c r="HG2591" s="76"/>
      <c r="HH2591" s="76"/>
      <c r="HI2591" s="76"/>
      <c r="HJ2591" s="76"/>
      <c r="HK2591" s="76"/>
      <c r="HL2591" s="76"/>
      <c r="HM2591" s="76"/>
      <c r="HN2591" s="76"/>
      <c r="HO2591" s="76"/>
      <c r="HP2591" s="76"/>
      <c r="HQ2591" s="76"/>
      <c r="HR2591" s="76"/>
      <c r="HS2591" s="76"/>
      <c r="HT2591" s="76"/>
      <c r="HU2591" s="76"/>
      <c r="HV2591" s="76"/>
      <c r="HW2591" s="76"/>
      <c r="HX2591" s="76"/>
      <c r="HY2591" s="76"/>
      <c r="HZ2591" s="76"/>
      <c r="IA2591" s="76"/>
      <c r="IB2591" s="76"/>
      <c r="IC2591" s="76"/>
      <c r="ID2591" s="76"/>
      <c r="IE2591" s="76"/>
      <c r="IF2591" s="76"/>
      <c r="IG2591" s="76"/>
      <c r="IH2591" s="76"/>
      <c r="II2591" s="76"/>
      <c r="IJ2591" s="76"/>
      <c r="IK2591" s="76"/>
      <c r="IL2591" s="76"/>
      <c r="IM2591" s="76"/>
      <c r="IN2591" s="76"/>
      <c r="IO2591" s="76"/>
      <c r="IP2591" s="76"/>
      <c r="IQ2591" s="76"/>
      <c r="IR2591" s="76"/>
      <c r="IS2591" s="76"/>
      <c r="IT2591" s="76"/>
      <c r="IU2591" s="76"/>
      <c r="IV2591" s="76"/>
      <c r="IW2591" s="76"/>
      <c r="IX2591" s="76"/>
      <c r="IY2591" s="76"/>
      <c r="IZ2591" s="76"/>
      <c r="JA2591" s="76"/>
      <c r="JB2591" s="76"/>
      <c r="JC2591" s="76"/>
      <c r="JD2591" s="76"/>
      <c r="JE2591" s="76"/>
      <c r="JF2591" s="76"/>
      <c r="JG2591" s="76"/>
      <c r="JH2591" s="76"/>
      <c r="JI2591" s="76"/>
      <c r="JJ2591" s="76"/>
      <c r="JK2591" s="76"/>
      <c r="JL2591" s="76"/>
      <c r="JM2591" s="76"/>
      <c r="JN2591" s="76"/>
    </row>
    <row r="2592" spans="1:274" s="16" customFormat="1" ht="12" customHeight="1" x14ac:dyDescent="0.25">
      <c r="A2592" s="8">
        <v>2921</v>
      </c>
      <c r="B2592" s="8" t="s">
        <v>4359</v>
      </c>
      <c r="C2592" s="11" t="s">
        <v>2633</v>
      </c>
      <c r="D2592" s="10" t="s">
        <v>4376</v>
      </c>
      <c r="E2592" s="9" t="s">
        <v>4377</v>
      </c>
      <c r="F2592" s="9" t="s">
        <v>4378</v>
      </c>
      <c r="G2592" s="9" t="s">
        <v>74</v>
      </c>
      <c r="H2592" s="9" t="s">
        <v>91</v>
      </c>
      <c r="I2592" s="18"/>
      <c r="J2592" s="18"/>
      <c r="K2592" s="9"/>
      <c r="L2592" s="9" t="s">
        <v>4379</v>
      </c>
      <c r="M2592" s="9" t="s">
        <v>4380</v>
      </c>
      <c r="N2592" s="9" t="s">
        <v>95</v>
      </c>
      <c r="O2592" s="18"/>
      <c r="P2592" s="9" t="s">
        <v>4381</v>
      </c>
      <c r="Q2592" s="18"/>
      <c r="R2592" s="18"/>
      <c r="S2592" s="18"/>
      <c r="T2592" s="18"/>
      <c r="U2592" s="18"/>
      <c r="V2592" s="18"/>
      <c r="W2592" s="18"/>
      <c r="X2592" s="18"/>
      <c r="Y2592" s="25" t="s">
        <v>99</v>
      </c>
      <c r="Z2592" s="25" t="s">
        <v>71</v>
      </c>
      <c r="AA2592" s="12">
        <v>51.57</v>
      </c>
      <c r="AB2592" s="12">
        <v>-8.06</v>
      </c>
      <c r="AC2592" s="46">
        <v>51.95</v>
      </c>
      <c r="AD2592" s="46">
        <v>-7.9</v>
      </c>
      <c r="AE2592" s="8" t="s">
        <v>4361</v>
      </c>
      <c r="AF2592" s="8" t="s">
        <v>346</v>
      </c>
      <c r="AG2592" s="8" t="s">
        <v>74</v>
      </c>
      <c r="AH2592" s="13">
        <v>75</v>
      </c>
      <c r="AI2592" s="8" t="s">
        <v>149</v>
      </c>
      <c r="AJ2592" s="14"/>
      <c r="AK2592" s="14"/>
      <c r="AL2592" s="8" t="s">
        <v>103</v>
      </c>
      <c r="AM2592" s="13">
        <v>14</v>
      </c>
      <c r="AN2592" s="13">
        <v>113.39999999999999</v>
      </c>
      <c r="AO2592" s="9">
        <v>1</v>
      </c>
      <c r="AP2592" s="9" t="s">
        <v>78</v>
      </c>
      <c r="AQ2592" s="15">
        <v>67.95560593724953</v>
      </c>
      <c r="AR2592" s="59">
        <v>1.0200000000000001E-2</v>
      </c>
      <c r="AS2592" s="9">
        <v>6</v>
      </c>
      <c r="AT2592" s="9" t="s">
        <v>79</v>
      </c>
      <c r="AU2592" s="9" t="s">
        <v>80</v>
      </c>
      <c r="AV2592" s="14"/>
      <c r="AW2592" s="14"/>
      <c r="AX2592" s="14"/>
      <c r="AY2592" s="14">
        <v>8.1</v>
      </c>
      <c r="AZ2592" s="14" t="s">
        <v>52</v>
      </c>
      <c r="BA2592" s="76"/>
      <c r="BB2592" s="76"/>
      <c r="BC2592" s="76"/>
      <c r="BD2592" s="76"/>
      <c r="BE2592" s="76"/>
      <c r="BF2592" s="76"/>
      <c r="BG2592" s="76"/>
      <c r="BH2592" s="76"/>
      <c r="BI2592" s="76"/>
      <c r="BJ2592" s="76"/>
      <c r="BK2592" s="76"/>
      <c r="BL2592" s="76"/>
      <c r="BM2592" s="76"/>
      <c r="BN2592" s="76"/>
      <c r="BO2592" s="76"/>
      <c r="BP2592" s="76"/>
      <c r="BQ2592" s="76"/>
      <c r="BR2592" s="76"/>
      <c r="BS2592" s="76"/>
      <c r="BT2592" s="76"/>
      <c r="BU2592" s="76"/>
      <c r="BV2592" s="76"/>
      <c r="BW2592" s="76"/>
      <c r="BX2592" s="76"/>
      <c r="BY2592" s="76"/>
      <c r="BZ2592" s="76"/>
      <c r="CA2592" s="76"/>
      <c r="CB2592" s="76"/>
      <c r="CC2592" s="76"/>
      <c r="CD2592" s="76"/>
      <c r="CE2592" s="76"/>
      <c r="CF2592" s="76"/>
      <c r="CG2592" s="76"/>
      <c r="CH2592" s="76"/>
      <c r="CI2592" s="76"/>
      <c r="CJ2592" s="76"/>
      <c r="CK2592" s="76"/>
      <c r="CL2592" s="76"/>
      <c r="CM2592" s="76"/>
      <c r="CN2592" s="76"/>
      <c r="CO2592" s="76"/>
      <c r="CP2592" s="76"/>
      <c r="CQ2592" s="76"/>
      <c r="CR2592" s="76"/>
      <c r="CS2592" s="76"/>
      <c r="CT2592" s="76"/>
      <c r="CU2592" s="76"/>
      <c r="CV2592" s="76"/>
      <c r="CW2592" s="76"/>
      <c r="CX2592" s="76"/>
      <c r="CY2592" s="76"/>
      <c r="CZ2592" s="76"/>
      <c r="DA2592" s="76"/>
      <c r="DB2592" s="76"/>
      <c r="DC2592" s="76"/>
      <c r="DD2592" s="76"/>
      <c r="DE2592" s="76"/>
      <c r="DF2592" s="76"/>
      <c r="DG2592" s="76"/>
      <c r="DH2592" s="76"/>
      <c r="DI2592" s="76"/>
      <c r="DJ2592" s="76"/>
      <c r="DK2592" s="76"/>
      <c r="DL2592" s="76"/>
      <c r="DM2592" s="76"/>
      <c r="DN2592" s="76"/>
      <c r="DO2592" s="76"/>
      <c r="DP2592" s="76"/>
      <c r="DQ2592" s="76"/>
      <c r="DR2592" s="76"/>
      <c r="DS2592" s="76"/>
      <c r="DT2592" s="76"/>
      <c r="DU2592" s="76"/>
      <c r="DV2592" s="76"/>
      <c r="DW2592" s="76"/>
      <c r="DX2592" s="76"/>
      <c r="DY2592" s="76"/>
      <c r="DZ2592" s="76"/>
      <c r="EA2592" s="76"/>
      <c r="EB2592" s="76"/>
      <c r="EC2592" s="76"/>
      <c r="ED2592" s="76"/>
      <c r="EE2592" s="76"/>
      <c r="EF2592" s="76"/>
      <c r="EG2592" s="76"/>
      <c r="EH2592" s="76"/>
      <c r="EI2592" s="76"/>
      <c r="EJ2592" s="76"/>
      <c r="EK2592" s="76"/>
      <c r="EL2592" s="76"/>
      <c r="EM2592" s="76"/>
      <c r="EN2592" s="76"/>
      <c r="EO2592" s="76"/>
      <c r="EP2592" s="76"/>
      <c r="EQ2592" s="76"/>
      <c r="ER2592" s="76"/>
      <c r="ES2592" s="76"/>
      <c r="ET2592" s="76"/>
      <c r="EU2592" s="76"/>
      <c r="EV2592" s="76"/>
      <c r="EW2592" s="76"/>
      <c r="EX2592" s="76"/>
      <c r="EY2592" s="76"/>
      <c r="EZ2592" s="76"/>
      <c r="FA2592" s="76"/>
      <c r="FB2592" s="76"/>
      <c r="FC2592" s="76"/>
      <c r="FD2592" s="76"/>
      <c r="FE2592" s="76"/>
      <c r="FF2592" s="76"/>
      <c r="FG2592" s="76"/>
      <c r="FH2592" s="76"/>
      <c r="FI2592" s="76"/>
      <c r="FJ2592" s="76"/>
      <c r="FK2592" s="76"/>
      <c r="FL2592" s="76"/>
      <c r="FM2592" s="76"/>
      <c r="FN2592" s="76"/>
      <c r="FO2592" s="76"/>
      <c r="FP2592" s="76"/>
      <c r="FQ2592" s="76"/>
      <c r="FR2592" s="76"/>
      <c r="FS2592" s="76"/>
      <c r="FT2592" s="76"/>
      <c r="FU2592" s="76"/>
      <c r="FV2592" s="76"/>
      <c r="FW2592" s="76"/>
      <c r="FX2592" s="76"/>
      <c r="FY2592" s="76"/>
      <c r="FZ2592" s="76"/>
      <c r="GA2592" s="76"/>
      <c r="GB2592" s="76"/>
      <c r="GC2592" s="76"/>
      <c r="GD2592" s="76"/>
      <c r="GE2592" s="76"/>
      <c r="GF2592" s="76"/>
      <c r="GG2592" s="76"/>
      <c r="GH2592" s="76"/>
      <c r="GI2592" s="76"/>
      <c r="GJ2592" s="76"/>
      <c r="GK2592" s="76"/>
      <c r="GL2592" s="76"/>
      <c r="GM2592" s="76"/>
      <c r="GN2592" s="76"/>
      <c r="GO2592" s="76"/>
      <c r="GP2592" s="76"/>
      <c r="GQ2592" s="76"/>
      <c r="GR2592" s="76"/>
      <c r="GS2592" s="76"/>
      <c r="GT2592" s="76"/>
      <c r="GU2592" s="76"/>
      <c r="GV2592" s="76"/>
      <c r="GW2592" s="76"/>
      <c r="GX2592" s="76"/>
      <c r="GY2592" s="76"/>
      <c r="GZ2592" s="76"/>
      <c r="HA2592" s="76"/>
      <c r="HB2592" s="76"/>
      <c r="HC2592" s="76"/>
      <c r="HD2592" s="76"/>
      <c r="HE2592" s="76"/>
      <c r="HF2592" s="76"/>
      <c r="HG2592" s="76"/>
      <c r="HH2592" s="76"/>
      <c r="HI2592" s="76"/>
      <c r="HJ2592" s="76"/>
      <c r="HK2592" s="76"/>
      <c r="HL2592" s="76"/>
      <c r="HM2592" s="76"/>
      <c r="HN2592" s="76"/>
      <c r="HO2592" s="76"/>
      <c r="HP2592" s="76"/>
      <c r="HQ2592" s="76"/>
      <c r="HR2592" s="76"/>
      <c r="HS2592" s="76"/>
      <c r="HT2592" s="76"/>
      <c r="HU2592" s="76"/>
      <c r="HV2592" s="76"/>
      <c r="HW2592" s="76"/>
      <c r="HX2592" s="76"/>
      <c r="HY2592" s="76"/>
      <c r="HZ2592" s="76"/>
      <c r="IA2592" s="76"/>
      <c r="IB2592" s="76"/>
      <c r="IC2592" s="76"/>
      <c r="ID2592" s="76"/>
      <c r="IE2592" s="76"/>
      <c r="IF2592" s="76"/>
      <c r="IG2592" s="76"/>
      <c r="IH2592" s="76"/>
      <c r="II2592" s="76"/>
      <c r="IJ2592" s="76"/>
      <c r="IK2592" s="76"/>
      <c r="IL2592" s="76"/>
      <c r="IM2592" s="76"/>
      <c r="IN2592" s="76"/>
      <c r="IO2592" s="76"/>
      <c r="IP2592" s="76"/>
      <c r="IQ2592" s="76"/>
      <c r="IR2592" s="76"/>
      <c r="IS2592" s="76"/>
      <c r="IT2592" s="76"/>
      <c r="IU2592" s="76"/>
      <c r="IV2592" s="76"/>
      <c r="IW2592" s="76"/>
      <c r="IX2592" s="76"/>
      <c r="IY2592" s="76"/>
      <c r="IZ2592" s="76"/>
      <c r="JA2592" s="76"/>
      <c r="JB2592" s="76"/>
      <c r="JC2592" s="76"/>
      <c r="JD2592" s="76"/>
      <c r="JE2592" s="76"/>
      <c r="JF2592" s="76"/>
      <c r="JG2592" s="76"/>
      <c r="JH2592" s="76"/>
      <c r="JI2592" s="76"/>
      <c r="JJ2592" s="76"/>
      <c r="JK2592" s="76"/>
      <c r="JL2592" s="76"/>
      <c r="JM2592" s="76"/>
      <c r="JN2592" s="76"/>
    </row>
    <row r="2593" spans="1:274" s="16" customFormat="1" ht="12" customHeight="1" x14ac:dyDescent="0.25">
      <c r="A2593" s="8">
        <v>2922</v>
      </c>
      <c r="B2593" s="8" t="s">
        <v>4359</v>
      </c>
      <c r="C2593" s="11" t="s">
        <v>2633</v>
      </c>
      <c r="D2593" s="10" t="s">
        <v>4382</v>
      </c>
      <c r="E2593" s="9" t="s">
        <v>4383</v>
      </c>
      <c r="F2593" s="9" t="s">
        <v>4384</v>
      </c>
      <c r="G2593" s="9" t="s">
        <v>74</v>
      </c>
      <c r="H2593" s="9" t="s">
        <v>91</v>
      </c>
      <c r="I2593" s="18"/>
      <c r="J2593" s="18"/>
      <c r="K2593" s="9"/>
      <c r="L2593" s="9" t="s">
        <v>4385</v>
      </c>
      <c r="M2593" s="9" t="s">
        <v>4386</v>
      </c>
      <c r="N2593" s="9" t="s">
        <v>95</v>
      </c>
      <c r="O2593" s="18"/>
      <c r="P2593" s="9" t="s">
        <v>2574</v>
      </c>
      <c r="Q2593" s="18"/>
      <c r="R2593" s="18"/>
      <c r="S2593" s="18"/>
      <c r="T2593" s="18"/>
      <c r="U2593" s="18"/>
      <c r="V2593" s="18"/>
      <c r="W2593" s="18"/>
      <c r="X2593" s="18"/>
      <c r="Y2593" s="9" t="s">
        <v>280</v>
      </c>
      <c r="Z2593" s="25" t="s">
        <v>71</v>
      </c>
      <c r="AA2593" s="12">
        <v>51.57</v>
      </c>
      <c r="AB2593" s="12">
        <v>-8.06</v>
      </c>
      <c r="AC2593" s="46">
        <v>51.95</v>
      </c>
      <c r="AD2593" s="46">
        <v>-7.9</v>
      </c>
      <c r="AE2593" s="8" t="s">
        <v>4361</v>
      </c>
      <c r="AF2593" s="8" t="s">
        <v>346</v>
      </c>
      <c r="AG2593" s="8" t="s">
        <v>74</v>
      </c>
      <c r="AH2593" s="13">
        <v>75</v>
      </c>
      <c r="AI2593" s="8" t="s">
        <v>149</v>
      </c>
      <c r="AJ2593" s="14"/>
      <c r="AK2593" s="14"/>
      <c r="AL2593" s="8" t="s">
        <v>103</v>
      </c>
      <c r="AM2593" s="13">
        <v>14</v>
      </c>
      <c r="AN2593" s="13">
        <v>113.39999999999999</v>
      </c>
      <c r="AO2593" s="9">
        <v>1</v>
      </c>
      <c r="AP2593" s="9" t="s">
        <v>78</v>
      </c>
      <c r="AQ2593" s="15">
        <v>29.123831115964087</v>
      </c>
      <c r="AR2593" s="59">
        <v>2.3800000000000002E-2</v>
      </c>
      <c r="AS2593" s="9">
        <v>6</v>
      </c>
      <c r="AT2593" s="9" t="s">
        <v>79</v>
      </c>
      <c r="AU2593" s="9" t="s">
        <v>80</v>
      </c>
      <c r="AV2593" s="14"/>
      <c r="AW2593" s="14"/>
      <c r="AX2593" s="14"/>
      <c r="AY2593" s="14">
        <v>8.1</v>
      </c>
      <c r="AZ2593" s="14" t="s">
        <v>52</v>
      </c>
      <c r="BA2593" s="76"/>
      <c r="BB2593" s="76"/>
      <c r="BC2593" s="76"/>
      <c r="BD2593" s="76"/>
      <c r="BE2593" s="76"/>
      <c r="BF2593" s="76"/>
      <c r="BG2593" s="76"/>
      <c r="BH2593" s="76"/>
      <c r="BI2593" s="76"/>
      <c r="BJ2593" s="76"/>
      <c r="BK2593" s="76"/>
      <c r="BL2593" s="76"/>
      <c r="BM2593" s="76"/>
      <c r="BN2593" s="76"/>
      <c r="BO2593" s="76"/>
      <c r="BP2593" s="76"/>
      <c r="BQ2593" s="76"/>
      <c r="BR2593" s="76"/>
      <c r="BS2593" s="76"/>
      <c r="BT2593" s="76"/>
      <c r="BU2593" s="76"/>
      <c r="BV2593" s="76"/>
      <c r="BW2593" s="76"/>
      <c r="BX2593" s="76"/>
      <c r="BY2593" s="76"/>
      <c r="BZ2593" s="76"/>
      <c r="CA2593" s="76"/>
      <c r="CB2593" s="76"/>
      <c r="CC2593" s="76"/>
      <c r="CD2593" s="76"/>
      <c r="CE2593" s="76"/>
      <c r="CF2593" s="76"/>
      <c r="CG2593" s="76"/>
      <c r="CH2593" s="76"/>
      <c r="CI2593" s="76"/>
      <c r="CJ2593" s="76"/>
      <c r="CK2593" s="76"/>
      <c r="CL2593" s="76"/>
      <c r="CM2593" s="76"/>
      <c r="CN2593" s="76"/>
      <c r="CO2593" s="76"/>
      <c r="CP2593" s="76"/>
      <c r="CQ2593" s="76"/>
      <c r="CR2593" s="76"/>
      <c r="CS2593" s="76"/>
      <c r="CT2593" s="76"/>
      <c r="CU2593" s="76"/>
      <c r="CV2593" s="76"/>
      <c r="CW2593" s="76"/>
      <c r="CX2593" s="76"/>
      <c r="CY2593" s="76"/>
      <c r="CZ2593" s="76"/>
      <c r="DA2593" s="76"/>
      <c r="DB2593" s="76"/>
      <c r="DC2593" s="76"/>
      <c r="DD2593" s="76"/>
      <c r="DE2593" s="76"/>
      <c r="DF2593" s="76"/>
      <c r="DG2593" s="76"/>
      <c r="DH2593" s="76"/>
      <c r="DI2593" s="76"/>
      <c r="DJ2593" s="76"/>
      <c r="DK2593" s="76"/>
      <c r="DL2593" s="76"/>
      <c r="DM2593" s="76"/>
      <c r="DN2593" s="76"/>
      <c r="DO2593" s="76"/>
      <c r="DP2593" s="76"/>
      <c r="DQ2593" s="76"/>
      <c r="DR2593" s="76"/>
      <c r="DS2593" s="76"/>
      <c r="DT2593" s="76"/>
      <c r="DU2593" s="76"/>
      <c r="DV2593" s="76"/>
      <c r="DW2593" s="76"/>
      <c r="DX2593" s="76"/>
      <c r="DY2593" s="76"/>
      <c r="DZ2593" s="76"/>
      <c r="EA2593" s="76"/>
      <c r="EB2593" s="76"/>
      <c r="EC2593" s="76"/>
      <c r="ED2593" s="76"/>
      <c r="EE2593" s="76"/>
      <c r="EF2593" s="76"/>
      <c r="EG2593" s="76"/>
      <c r="EH2593" s="76"/>
      <c r="EI2593" s="76"/>
      <c r="EJ2593" s="76"/>
      <c r="EK2593" s="76"/>
      <c r="EL2593" s="76"/>
      <c r="EM2593" s="76"/>
      <c r="EN2593" s="76"/>
      <c r="EO2593" s="76"/>
      <c r="EP2593" s="76"/>
      <c r="EQ2593" s="76"/>
      <c r="ER2593" s="76"/>
      <c r="ES2593" s="76"/>
      <c r="ET2593" s="76"/>
      <c r="EU2593" s="76"/>
      <c r="EV2593" s="76"/>
      <c r="EW2593" s="76"/>
      <c r="EX2593" s="76"/>
      <c r="EY2593" s="76"/>
      <c r="EZ2593" s="76"/>
      <c r="FA2593" s="76"/>
      <c r="FB2593" s="76"/>
      <c r="FC2593" s="76"/>
      <c r="FD2593" s="76"/>
      <c r="FE2593" s="76"/>
      <c r="FF2593" s="76"/>
      <c r="FG2593" s="76"/>
      <c r="FH2593" s="76"/>
      <c r="FI2593" s="76"/>
      <c r="FJ2593" s="76"/>
      <c r="FK2593" s="76"/>
      <c r="FL2593" s="76"/>
      <c r="FM2593" s="76"/>
      <c r="FN2593" s="76"/>
      <c r="FO2593" s="76"/>
      <c r="FP2593" s="76"/>
      <c r="FQ2593" s="76"/>
      <c r="FR2593" s="76"/>
      <c r="FS2593" s="76"/>
      <c r="FT2593" s="76"/>
      <c r="FU2593" s="76"/>
      <c r="FV2593" s="76"/>
      <c r="FW2593" s="76"/>
      <c r="FX2593" s="76"/>
      <c r="FY2593" s="76"/>
      <c r="FZ2593" s="76"/>
      <c r="GA2593" s="76"/>
      <c r="GB2593" s="76"/>
      <c r="GC2593" s="76"/>
      <c r="GD2593" s="76"/>
      <c r="GE2593" s="76"/>
      <c r="GF2593" s="76"/>
      <c r="GG2593" s="76"/>
      <c r="GH2593" s="76"/>
      <c r="GI2593" s="76"/>
      <c r="GJ2593" s="76"/>
      <c r="GK2593" s="76"/>
      <c r="GL2593" s="76"/>
      <c r="GM2593" s="76"/>
      <c r="GN2593" s="76"/>
      <c r="GO2593" s="76"/>
      <c r="GP2593" s="76"/>
      <c r="GQ2593" s="76"/>
      <c r="GR2593" s="76"/>
      <c r="GS2593" s="76"/>
      <c r="GT2593" s="76"/>
      <c r="GU2593" s="76"/>
      <c r="GV2593" s="76"/>
      <c r="GW2593" s="76"/>
      <c r="GX2593" s="76"/>
      <c r="GY2593" s="76"/>
      <c r="GZ2593" s="76"/>
      <c r="HA2593" s="76"/>
      <c r="HB2593" s="76"/>
      <c r="HC2593" s="76"/>
      <c r="HD2593" s="76"/>
      <c r="HE2593" s="76"/>
      <c r="HF2593" s="76"/>
      <c r="HG2593" s="76"/>
      <c r="HH2593" s="76"/>
      <c r="HI2593" s="76"/>
      <c r="HJ2593" s="76"/>
      <c r="HK2593" s="76"/>
      <c r="HL2593" s="76"/>
      <c r="HM2593" s="76"/>
      <c r="HN2593" s="76"/>
      <c r="HO2593" s="76"/>
      <c r="HP2593" s="76"/>
      <c r="HQ2593" s="76"/>
      <c r="HR2593" s="76"/>
      <c r="HS2593" s="76"/>
      <c r="HT2593" s="76"/>
      <c r="HU2593" s="76"/>
      <c r="HV2593" s="76"/>
      <c r="HW2593" s="76"/>
      <c r="HX2593" s="76"/>
      <c r="HY2593" s="76"/>
      <c r="HZ2593" s="76"/>
      <c r="IA2593" s="76"/>
      <c r="IB2593" s="76"/>
      <c r="IC2593" s="76"/>
      <c r="ID2593" s="76"/>
      <c r="IE2593" s="76"/>
      <c r="IF2593" s="76"/>
      <c r="IG2593" s="76"/>
      <c r="IH2593" s="76"/>
      <c r="II2593" s="76"/>
      <c r="IJ2593" s="76"/>
      <c r="IK2593" s="76"/>
      <c r="IL2593" s="76"/>
      <c r="IM2593" s="76"/>
      <c r="IN2593" s="76"/>
      <c r="IO2593" s="76"/>
      <c r="IP2593" s="76"/>
      <c r="IQ2593" s="76"/>
      <c r="IR2593" s="76"/>
      <c r="IS2593" s="76"/>
      <c r="IT2593" s="76"/>
      <c r="IU2593" s="76"/>
      <c r="IV2593" s="76"/>
      <c r="IW2593" s="76"/>
      <c r="IX2593" s="76"/>
      <c r="IY2593" s="76"/>
      <c r="IZ2593" s="76"/>
      <c r="JA2593" s="76"/>
      <c r="JB2593" s="76"/>
      <c r="JC2593" s="76"/>
      <c r="JD2593" s="76"/>
      <c r="JE2593" s="76"/>
      <c r="JF2593" s="76"/>
      <c r="JG2593" s="76"/>
      <c r="JH2593" s="76"/>
      <c r="JI2593" s="76"/>
      <c r="JJ2593" s="76"/>
      <c r="JK2593" s="76"/>
      <c r="JL2593" s="76"/>
      <c r="JM2593" s="76"/>
      <c r="JN2593" s="76"/>
    </row>
    <row r="2594" spans="1:274" s="16" customFormat="1" ht="12" customHeight="1" x14ac:dyDescent="0.25">
      <c r="A2594" s="8">
        <v>2923</v>
      </c>
      <c r="B2594" s="8" t="s">
        <v>4359</v>
      </c>
      <c r="C2594" s="11" t="s">
        <v>2633</v>
      </c>
      <c r="D2594" s="10" t="s">
        <v>4387</v>
      </c>
      <c r="E2594" s="9" t="s">
        <v>4388</v>
      </c>
      <c r="F2594" s="9" t="s">
        <v>4389</v>
      </c>
      <c r="G2594" s="9" t="s">
        <v>4390</v>
      </c>
      <c r="H2594" s="9" t="s">
        <v>91</v>
      </c>
      <c r="I2594" s="18"/>
      <c r="J2594" s="18"/>
      <c r="K2594" s="9"/>
      <c r="L2594" s="9" t="s">
        <v>4391</v>
      </c>
      <c r="M2594" s="9" t="s">
        <v>3978</v>
      </c>
      <c r="N2594" s="9" t="s">
        <v>95</v>
      </c>
      <c r="O2594" s="18"/>
      <c r="P2594" s="9" t="s">
        <v>1539</v>
      </c>
      <c r="Q2594" s="18"/>
      <c r="R2594" s="18"/>
      <c r="S2594" s="18"/>
      <c r="T2594" s="18"/>
      <c r="U2594" s="18"/>
      <c r="V2594" s="18"/>
      <c r="W2594" s="18"/>
      <c r="X2594" s="18"/>
      <c r="Y2594" s="9" t="s">
        <v>280</v>
      </c>
      <c r="Z2594" s="25" t="s">
        <v>71</v>
      </c>
      <c r="AA2594" s="12">
        <v>51.57</v>
      </c>
      <c r="AB2594" s="12">
        <v>-8.06</v>
      </c>
      <c r="AC2594" s="46">
        <v>51.95</v>
      </c>
      <c r="AD2594" s="46">
        <v>-7.9</v>
      </c>
      <c r="AE2594" s="8" t="s">
        <v>4361</v>
      </c>
      <c r="AF2594" s="8" t="s">
        <v>346</v>
      </c>
      <c r="AG2594" s="8" t="s">
        <v>74</v>
      </c>
      <c r="AH2594" s="13">
        <v>75</v>
      </c>
      <c r="AI2594" s="8" t="s">
        <v>149</v>
      </c>
      <c r="AJ2594" s="14"/>
      <c r="AK2594" s="14"/>
      <c r="AL2594" s="8" t="s">
        <v>103</v>
      </c>
      <c r="AM2594" s="13">
        <v>14</v>
      </c>
      <c r="AN2594" s="13">
        <v>113.39999999999999</v>
      </c>
      <c r="AO2594" s="9">
        <v>1</v>
      </c>
      <c r="AP2594" s="9" t="s">
        <v>78</v>
      </c>
      <c r="AQ2594" s="15">
        <v>128.36058899258245</v>
      </c>
      <c r="AR2594" s="59">
        <v>5.4000000000000003E-3</v>
      </c>
      <c r="AS2594" s="9">
        <v>6</v>
      </c>
      <c r="AT2594" s="9" t="s">
        <v>79</v>
      </c>
      <c r="AU2594" s="9" t="s">
        <v>80</v>
      </c>
      <c r="AV2594" s="14"/>
      <c r="AW2594" s="14"/>
      <c r="AX2594" s="14"/>
      <c r="AY2594" s="14">
        <v>8.1</v>
      </c>
      <c r="AZ2594" s="14" t="s">
        <v>52</v>
      </c>
      <c r="BA2594" s="76"/>
      <c r="BB2594" s="76"/>
      <c r="BC2594" s="76"/>
      <c r="BD2594" s="76"/>
      <c r="BE2594" s="76"/>
      <c r="BF2594" s="76"/>
      <c r="BG2594" s="76"/>
      <c r="BH2594" s="76"/>
      <c r="BI2594" s="76"/>
      <c r="BJ2594" s="76"/>
      <c r="BK2594" s="76"/>
      <c r="BL2594" s="76"/>
      <c r="BM2594" s="76"/>
      <c r="BN2594" s="76"/>
      <c r="BO2594" s="76"/>
      <c r="BP2594" s="76"/>
      <c r="BQ2594" s="76"/>
      <c r="BR2594" s="76"/>
      <c r="BS2594" s="76"/>
      <c r="BT2594" s="76"/>
      <c r="BU2594" s="76"/>
      <c r="BV2594" s="76"/>
      <c r="BW2594" s="76"/>
      <c r="BX2594" s="76"/>
      <c r="BY2594" s="76"/>
      <c r="BZ2594" s="76"/>
      <c r="CA2594" s="76"/>
      <c r="CB2594" s="76"/>
      <c r="CC2594" s="76"/>
      <c r="CD2594" s="76"/>
      <c r="CE2594" s="76"/>
      <c r="CF2594" s="76"/>
      <c r="CG2594" s="76"/>
      <c r="CH2594" s="76"/>
      <c r="CI2594" s="76"/>
      <c r="CJ2594" s="76"/>
      <c r="CK2594" s="76"/>
      <c r="CL2594" s="76"/>
      <c r="CM2594" s="76"/>
      <c r="CN2594" s="76"/>
      <c r="CO2594" s="76"/>
      <c r="CP2594" s="76"/>
      <c r="CQ2594" s="76"/>
      <c r="CR2594" s="76"/>
      <c r="CS2594" s="76"/>
      <c r="CT2594" s="76"/>
      <c r="CU2594" s="76"/>
      <c r="CV2594" s="76"/>
      <c r="CW2594" s="76"/>
      <c r="CX2594" s="76"/>
      <c r="CY2594" s="76"/>
      <c r="CZ2594" s="76"/>
      <c r="DA2594" s="76"/>
      <c r="DB2594" s="76"/>
      <c r="DC2594" s="76"/>
      <c r="DD2594" s="76"/>
      <c r="DE2594" s="76"/>
      <c r="DF2594" s="76"/>
      <c r="DG2594" s="76"/>
      <c r="DH2594" s="76"/>
      <c r="DI2594" s="76"/>
      <c r="DJ2594" s="76"/>
      <c r="DK2594" s="76"/>
      <c r="DL2594" s="76"/>
      <c r="DM2594" s="76"/>
      <c r="DN2594" s="76"/>
      <c r="DO2594" s="76"/>
      <c r="DP2594" s="76"/>
      <c r="DQ2594" s="76"/>
      <c r="DR2594" s="76"/>
      <c r="DS2594" s="76"/>
      <c r="DT2594" s="76"/>
      <c r="DU2594" s="76"/>
      <c r="DV2594" s="76"/>
      <c r="DW2594" s="76"/>
      <c r="DX2594" s="76"/>
      <c r="DY2594" s="76"/>
      <c r="DZ2594" s="76"/>
      <c r="EA2594" s="76"/>
      <c r="EB2594" s="76"/>
      <c r="EC2594" s="76"/>
      <c r="ED2594" s="76"/>
      <c r="EE2594" s="76"/>
      <c r="EF2594" s="76"/>
      <c r="EG2594" s="76"/>
      <c r="EH2594" s="76"/>
      <c r="EI2594" s="76"/>
      <c r="EJ2594" s="76"/>
      <c r="EK2594" s="76"/>
      <c r="EL2594" s="76"/>
      <c r="EM2594" s="76"/>
      <c r="EN2594" s="76"/>
      <c r="EO2594" s="76"/>
      <c r="EP2594" s="76"/>
      <c r="EQ2594" s="76"/>
      <c r="ER2594" s="76"/>
      <c r="ES2594" s="76"/>
      <c r="ET2594" s="76"/>
      <c r="EU2594" s="76"/>
      <c r="EV2594" s="76"/>
      <c r="EW2594" s="76"/>
      <c r="EX2594" s="76"/>
      <c r="EY2594" s="76"/>
      <c r="EZ2594" s="76"/>
      <c r="FA2594" s="76"/>
      <c r="FB2594" s="76"/>
      <c r="FC2594" s="76"/>
      <c r="FD2594" s="76"/>
      <c r="FE2594" s="76"/>
      <c r="FF2594" s="76"/>
      <c r="FG2594" s="76"/>
      <c r="FH2594" s="76"/>
      <c r="FI2594" s="76"/>
      <c r="FJ2594" s="76"/>
      <c r="FK2594" s="76"/>
      <c r="FL2594" s="76"/>
      <c r="FM2594" s="76"/>
      <c r="FN2594" s="76"/>
      <c r="FO2594" s="76"/>
      <c r="FP2594" s="76"/>
      <c r="FQ2594" s="76"/>
      <c r="FR2594" s="76"/>
      <c r="FS2594" s="76"/>
      <c r="FT2594" s="76"/>
      <c r="FU2594" s="76"/>
      <c r="FV2594" s="76"/>
      <c r="FW2594" s="76"/>
      <c r="FX2594" s="76"/>
      <c r="FY2594" s="76"/>
      <c r="FZ2594" s="76"/>
      <c r="GA2594" s="76"/>
      <c r="GB2594" s="76"/>
      <c r="GC2594" s="76"/>
      <c r="GD2594" s="76"/>
      <c r="GE2594" s="76"/>
      <c r="GF2594" s="76"/>
      <c r="GG2594" s="76"/>
      <c r="GH2594" s="76"/>
      <c r="GI2594" s="76"/>
      <c r="GJ2594" s="76"/>
      <c r="GK2594" s="76"/>
      <c r="GL2594" s="76"/>
      <c r="GM2594" s="76"/>
      <c r="GN2594" s="76"/>
      <c r="GO2594" s="76"/>
      <c r="GP2594" s="76"/>
      <c r="GQ2594" s="76"/>
      <c r="GR2594" s="76"/>
      <c r="GS2594" s="76"/>
      <c r="GT2594" s="76"/>
      <c r="GU2594" s="76"/>
      <c r="GV2594" s="76"/>
      <c r="GW2594" s="76"/>
      <c r="GX2594" s="76"/>
      <c r="GY2594" s="76"/>
      <c r="GZ2594" s="76"/>
      <c r="HA2594" s="76"/>
      <c r="HB2594" s="76"/>
      <c r="HC2594" s="76"/>
      <c r="HD2594" s="76"/>
      <c r="HE2594" s="76"/>
      <c r="HF2594" s="76"/>
      <c r="HG2594" s="76"/>
      <c r="HH2594" s="76"/>
      <c r="HI2594" s="76"/>
      <c r="HJ2594" s="76"/>
      <c r="HK2594" s="76"/>
      <c r="HL2594" s="76"/>
      <c r="HM2594" s="76"/>
      <c r="HN2594" s="76"/>
      <c r="HO2594" s="76"/>
      <c r="HP2594" s="76"/>
      <c r="HQ2594" s="76"/>
      <c r="HR2594" s="76"/>
      <c r="HS2594" s="76"/>
      <c r="HT2594" s="76"/>
      <c r="HU2594" s="76"/>
      <c r="HV2594" s="76"/>
      <c r="HW2594" s="76"/>
      <c r="HX2594" s="76"/>
      <c r="HY2594" s="76"/>
      <c r="HZ2594" s="76"/>
      <c r="IA2594" s="76"/>
      <c r="IB2594" s="76"/>
      <c r="IC2594" s="76"/>
      <c r="ID2594" s="76"/>
      <c r="IE2594" s="76"/>
      <c r="IF2594" s="76"/>
      <c r="IG2594" s="76"/>
      <c r="IH2594" s="76"/>
      <c r="II2594" s="76"/>
      <c r="IJ2594" s="76"/>
      <c r="IK2594" s="76"/>
      <c r="IL2594" s="76"/>
      <c r="IM2594" s="76"/>
      <c r="IN2594" s="76"/>
      <c r="IO2594" s="76"/>
      <c r="IP2594" s="76"/>
      <c r="IQ2594" s="76"/>
      <c r="IR2594" s="76"/>
      <c r="IS2594" s="76"/>
      <c r="IT2594" s="76"/>
      <c r="IU2594" s="76"/>
      <c r="IV2594" s="76"/>
      <c r="IW2594" s="76"/>
      <c r="IX2594" s="76"/>
      <c r="IY2594" s="76"/>
      <c r="IZ2594" s="76"/>
      <c r="JA2594" s="76"/>
      <c r="JB2594" s="76"/>
      <c r="JC2594" s="76"/>
      <c r="JD2594" s="76"/>
      <c r="JE2594" s="76"/>
      <c r="JF2594" s="76"/>
      <c r="JG2594" s="76"/>
      <c r="JH2594" s="76"/>
      <c r="JI2594" s="76"/>
      <c r="JJ2594" s="76"/>
      <c r="JK2594" s="76"/>
      <c r="JL2594" s="76"/>
      <c r="JM2594" s="76"/>
      <c r="JN2594" s="76"/>
    </row>
    <row r="2595" spans="1:274" s="16" customFormat="1" ht="12" customHeight="1" x14ac:dyDescent="0.25">
      <c r="A2595" s="8">
        <v>2924</v>
      </c>
      <c r="B2595" s="8" t="s">
        <v>4359</v>
      </c>
      <c r="C2595" s="11" t="s">
        <v>2633</v>
      </c>
      <c r="D2595" s="10" t="s">
        <v>4392</v>
      </c>
      <c r="E2595" s="9" t="s">
        <v>4393</v>
      </c>
      <c r="F2595" s="9" t="s">
        <v>4394</v>
      </c>
      <c r="G2595" s="9" t="s">
        <v>4390</v>
      </c>
      <c r="H2595" s="9" t="s">
        <v>91</v>
      </c>
      <c r="I2595" s="18"/>
      <c r="J2595" s="18"/>
      <c r="K2595" s="9" t="s">
        <v>4395</v>
      </c>
      <c r="L2595" s="9" t="s">
        <v>4022</v>
      </c>
      <c r="M2595" s="9" t="s">
        <v>1967</v>
      </c>
      <c r="N2595" s="9" t="s">
        <v>95</v>
      </c>
      <c r="O2595" s="18"/>
      <c r="P2595" s="9" t="s">
        <v>1969</v>
      </c>
      <c r="Q2595" s="18"/>
      <c r="R2595" s="18"/>
      <c r="S2595" s="18"/>
      <c r="T2595" s="18"/>
      <c r="U2595" s="18"/>
      <c r="V2595" s="18"/>
      <c r="W2595" s="18"/>
      <c r="X2595" s="18"/>
      <c r="Y2595" s="25" t="s">
        <v>99</v>
      </c>
      <c r="Z2595" s="25" t="s">
        <v>71</v>
      </c>
      <c r="AA2595" s="12">
        <v>51.57</v>
      </c>
      <c r="AB2595" s="12">
        <v>-8.06</v>
      </c>
      <c r="AC2595" s="46">
        <v>51.95</v>
      </c>
      <c r="AD2595" s="46">
        <v>-7.9</v>
      </c>
      <c r="AE2595" s="8" t="s">
        <v>4361</v>
      </c>
      <c r="AF2595" s="8" t="s">
        <v>346</v>
      </c>
      <c r="AG2595" s="8" t="s">
        <v>74</v>
      </c>
      <c r="AH2595" s="13">
        <v>75</v>
      </c>
      <c r="AI2595" s="8" t="s">
        <v>149</v>
      </c>
      <c r="AJ2595" s="14"/>
      <c r="AK2595" s="14"/>
      <c r="AL2595" s="8" t="s">
        <v>103</v>
      </c>
      <c r="AM2595" s="13">
        <v>14</v>
      </c>
      <c r="AN2595" s="13">
        <v>113.39999999999999</v>
      </c>
      <c r="AO2595" s="9">
        <v>1</v>
      </c>
      <c r="AP2595" s="9" t="s">
        <v>78</v>
      </c>
      <c r="AQ2595" s="15">
        <v>52.511150042420098</v>
      </c>
      <c r="AR2595" s="59">
        <v>1.32E-2</v>
      </c>
      <c r="AS2595" s="9">
        <v>6</v>
      </c>
      <c r="AT2595" s="9" t="s">
        <v>79</v>
      </c>
      <c r="AU2595" s="9" t="s">
        <v>80</v>
      </c>
      <c r="AV2595" s="14"/>
      <c r="AW2595" s="14"/>
      <c r="AX2595" s="14"/>
      <c r="AY2595" s="14">
        <v>8.1</v>
      </c>
      <c r="AZ2595" s="14" t="s">
        <v>52</v>
      </c>
      <c r="BA2595" s="76"/>
      <c r="BB2595" s="76"/>
      <c r="BC2595" s="76"/>
      <c r="BD2595" s="76"/>
      <c r="BE2595" s="76"/>
      <c r="BF2595" s="76"/>
      <c r="BG2595" s="76"/>
      <c r="BH2595" s="76"/>
      <c r="BI2595" s="76"/>
      <c r="BJ2595" s="76"/>
      <c r="BK2595" s="76"/>
      <c r="BL2595" s="76"/>
      <c r="BM2595" s="76"/>
      <c r="BN2595" s="76"/>
      <c r="BO2595" s="76"/>
      <c r="BP2595" s="76"/>
      <c r="BQ2595" s="76"/>
      <c r="BR2595" s="76"/>
      <c r="BS2595" s="76"/>
      <c r="BT2595" s="76"/>
      <c r="BU2595" s="76"/>
      <c r="BV2595" s="76"/>
      <c r="BW2595" s="76"/>
      <c r="BX2595" s="76"/>
      <c r="BY2595" s="76"/>
      <c r="BZ2595" s="76"/>
      <c r="CA2595" s="76"/>
      <c r="CB2595" s="76"/>
      <c r="CC2595" s="76"/>
      <c r="CD2595" s="76"/>
      <c r="CE2595" s="76"/>
      <c r="CF2595" s="76"/>
      <c r="CG2595" s="76"/>
      <c r="CH2595" s="76"/>
      <c r="CI2595" s="76"/>
      <c r="CJ2595" s="76"/>
      <c r="CK2595" s="76"/>
      <c r="CL2595" s="76"/>
      <c r="CM2595" s="76"/>
      <c r="CN2595" s="76"/>
      <c r="CO2595" s="76"/>
      <c r="CP2595" s="76"/>
      <c r="CQ2595" s="76"/>
      <c r="CR2595" s="76"/>
      <c r="CS2595" s="76"/>
      <c r="CT2595" s="76"/>
      <c r="CU2595" s="76"/>
      <c r="CV2595" s="76"/>
      <c r="CW2595" s="76"/>
      <c r="CX2595" s="76"/>
      <c r="CY2595" s="76"/>
      <c r="CZ2595" s="76"/>
      <c r="DA2595" s="76"/>
      <c r="DB2595" s="76"/>
      <c r="DC2595" s="76"/>
      <c r="DD2595" s="76"/>
      <c r="DE2595" s="76"/>
      <c r="DF2595" s="76"/>
      <c r="DG2595" s="76"/>
      <c r="DH2595" s="76"/>
      <c r="DI2595" s="76"/>
      <c r="DJ2595" s="76"/>
      <c r="DK2595" s="76"/>
      <c r="DL2595" s="76"/>
      <c r="DM2595" s="76"/>
      <c r="DN2595" s="76"/>
      <c r="DO2595" s="76"/>
      <c r="DP2595" s="76"/>
      <c r="DQ2595" s="76"/>
      <c r="DR2595" s="76"/>
      <c r="DS2595" s="76"/>
      <c r="DT2595" s="76"/>
      <c r="DU2595" s="76"/>
      <c r="DV2595" s="76"/>
      <c r="DW2595" s="76"/>
      <c r="DX2595" s="76"/>
      <c r="DY2595" s="76"/>
      <c r="DZ2595" s="76"/>
      <c r="EA2595" s="76"/>
      <c r="EB2595" s="76"/>
      <c r="EC2595" s="76"/>
      <c r="ED2595" s="76"/>
      <c r="EE2595" s="76"/>
      <c r="EF2595" s="76"/>
      <c r="EG2595" s="76"/>
      <c r="EH2595" s="76"/>
      <c r="EI2595" s="76"/>
      <c r="EJ2595" s="76"/>
      <c r="EK2595" s="76"/>
      <c r="EL2595" s="76"/>
      <c r="EM2595" s="76"/>
      <c r="EN2595" s="76"/>
      <c r="EO2595" s="76"/>
      <c r="EP2595" s="76"/>
      <c r="EQ2595" s="76"/>
      <c r="ER2595" s="76"/>
      <c r="ES2595" s="76"/>
      <c r="ET2595" s="76"/>
      <c r="EU2595" s="76"/>
      <c r="EV2595" s="76"/>
      <c r="EW2595" s="76"/>
      <c r="EX2595" s="76"/>
      <c r="EY2595" s="76"/>
      <c r="EZ2595" s="76"/>
      <c r="FA2595" s="76"/>
      <c r="FB2595" s="76"/>
      <c r="FC2595" s="76"/>
      <c r="FD2595" s="76"/>
      <c r="FE2595" s="76"/>
      <c r="FF2595" s="76"/>
      <c r="FG2595" s="76"/>
      <c r="FH2595" s="76"/>
      <c r="FI2595" s="76"/>
      <c r="FJ2595" s="76"/>
      <c r="FK2595" s="76"/>
      <c r="FL2595" s="76"/>
      <c r="FM2595" s="76"/>
      <c r="FN2595" s="76"/>
      <c r="FO2595" s="76"/>
      <c r="FP2595" s="76"/>
      <c r="FQ2595" s="76"/>
      <c r="FR2595" s="76"/>
      <c r="FS2595" s="76"/>
      <c r="FT2595" s="76"/>
      <c r="FU2595" s="76"/>
      <c r="FV2595" s="76"/>
      <c r="FW2595" s="76"/>
      <c r="FX2595" s="76"/>
      <c r="FY2595" s="76"/>
      <c r="FZ2595" s="76"/>
      <c r="GA2595" s="76"/>
      <c r="GB2595" s="76"/>
      <c r="GC2595" s="76"/>
      <c r="GD2595" s="76"/>
      <c r="GE2595" s="76"/>
      <c r="GF2595" s="76"/>
      <c r="GG2595" s="76"/>
      <c r="GH2595" s="76"/>
      <c r="GI2595" s="76"/>
      <c r="GJ2595" s="76"/>
      <c r="GK2595" s="76"/>
      <c r="GL2595" s="76"/>
      <c r="GM2595" s="76"/>
      <c r="GN2595" s="76"/>
      <c r="GO2595" s="76"/>
      <c r="GP2595" s="76"/>
      <c r="GQ2595" s="76"/>
      <c r="GR2595" s="76"/>
      <c r="GS2595" s="76"/>
      <c r="GT2595" s="76"/>
      <c r="GU2595" s="76"/>
      <c r="GV2595" s="76"/>
      <c r="GW2595" s="76"/>
      <c r="GX2595" s="76"/>
      <c r="GY2595" s="76"/>
      <c r="GZ2595" s="76"/>
      <c r="HA2595" s="76"/>
      <c r="HB2595" s="76"/>
      <c r="HC2595" s="76"/>
      <c r="HD2595" s="76"/>
      <c r="HE2595" s="76"/>
      <c r="HF2595" s="76"/>
      <c r="HG2595" s="76"/>
      <c r="HH2595" s="76"/>
      <c r="HI2595" s="76"/>
      <c r="HJ2595" s="76"/>
      <c r="HK2595" s="76"/>
      <c r="HL2595" s="76"/>
      <c r="HM2595" s="76"/>
      <c r="HN2595" s="76"/>
      <c r="HO2595" s="76"/>
      <c r="HP2595" s="76"/>
      <c r="HQ2595" s="76"/>
      <c r="HR2595" s="76"/>
      <c r="HS2595" s="76"/>
      <c r="HT2595" s="76"/>
      <c r="HU2595" s="76"/>
      <c r="HV2595" s="76"/>
      <c r="HW2595" s="76"/>
      <c r="HX2595" s="76"/>
      <c r="HY2595" s="76"/>
      <c r="HZ2595" s="76"/>
      <c r="IA2595" s="76"/>
      <c r="IB2595" s="76"/>
      <c r="IC2595" s="76"/>
      <c r="ID2595" s="76"/>
      <c r="IE2595" s="76"/>
      <c r="IF2595" s="76"/>
      <c r="IG2595" s="76"/>
      <c r="IH2595" s="76"/>
      <c r="II2595" s="76"/>
      <c r="IJ2595" s="76"/>
      <c r="IK2595" s="76"/>
      <c r="IL2595" s="76"/>
      <c r="IM2595" s="76"/>
      <c r="IN2595" s="76"/>
      <c r="IO2595" s="76"/>
      <c r="IP2595" s="76"/>
      <c r="IQ2595" s="76"/>
      <c r="IR2595" s="76"/>
      <c r="IS2595" s="76"/>
      <c r="IT2595" s="76"/>
      <c r="IU2595" s="76"/>
      <c r="IV2595" s="76"/>
      <c r="IW2595" s="76"/>
      <c r="IX2595" s="76"/>
      <c r="IY2595" s="76"/>
      <c r="IZ2595" s="76"/>
      <c r="JA2595" s="76"/>
      <c r="JB2595" s="76"/>
      <c r="JC2595" s="76"/>
      <c r="JD2595" s="76"/>
      <c r="JE2595" s="76"/>
      <c r="JF2595" s="76"/>
      <c r="JG2595" s="76"/>
      <c r="JH2595" s="76"/>
      <c r="JI2595" s="76"/>
      <c r="JJ2595" s="76"/>
      <c r="JK2595" s="76"/>
      <c r="JL2595" s="76"/>
      <c r="JM2595" s="76"/>
      <c r="JN2595" s="76"/>
    </row>
    <row r="2596" spans="1:274" s="16" customFormat="1" ht="12" customHeight="1" x14ac:dyDescent="0.25">
      <c r="A2596" s="8">
        <v>2925</v>
      </c>
      <c r="B2596" s="8" t="s">
        <v>4359</v>
      </c>
      <c r="C2596" s="11" t="s">
        <v>2633</v>
      </c>
      <c r="D2596" s="10" t="s">
        <v>4396</v>
      </c>
      <c r="E2596" s="9" t="s">
        <v>348</v>
      </c>
      <c r="F2596" s="9" t="s">
        <v>349</v>
      </c>
      <c r="G2596" s="9" t="s">
        <v>74</v>
      </c>
      <c r="H2596" s="9" t="s">
        <v>91</v>
      </c>
      <c r="I2596" s="18"/>
      <c r="J2596" s="18"/>
      <c r="K2596" s="9"/>
      <c r="L2596" s="9" t="s">
        <v>350</v>
      </c>
      <c r="M2596" s="9" t="s">
        <v>218</v>
      </c>
      <c r="N2596" s="9" t="s">
        <v>95</v>
      </c>
      <c r="O2596" s="18"/>
      <c r="P2596" s="9" t="s">
        <v>220</v>
      </c>
      <c r="Q2596" s="18"/>
      <c r="R2596" s="18"/>
      <c r="S2596" s="18"/>
      <c r="T2596" s="18"/>
      <c r="U2596" s="18"/>
      <c r="V2596" s="18"/>
      <c r="W2596" s="18"/>
      <c r="X2596" s="18"/>
      <c r="Y2596" s="9" t="s">
        <v>99</v>
      </c>
      <c r="Z2596" s="9" t="s">
        <v>71</v>
      </c>
      <c r="AA2596" s="12">
        <v>51.57</v>
      </c>
      <c r="AB2596" s="12">
        <v>-8.06</v>
      </c>
      <c r="AC2596" s="46">
        <v>51.95</v>
      </c>
      <c r="AD2596" s="46">
        <v>-7.9</v>
      </c>
      <c r="AE2596" s="8" t="s">
        <v>4361</v>
      </c>
      <c r="AF2596" s="8" t="s">
        <v>346</v>
      </c>
      <c r="AG2596" s="8" t="s">
        <v>74</v>
      </c>
      <c r="AH2596" s="13">
        <v>75</v>
      </c>
      <c r="AI2596" s="8" t="s">
        <v>149</v>
      </c>
      <c r="AJ2596" s="14"/>
      <c r="AK2596" s="14"/>
      <c r="AL2596" s="8" t="s">
        <v>103</v>
      </c>
      <c r="AM2596" s="13">
        <v>14</v>
      </c>
      <c r="AN2596" s="13">
        <v>113.39999999999999</v>
      </c>
      <c r="AO2596" s="9">
        <v>1</v>
      </c>
      <c r="AP2596" s="9" t="s">
        <v>78</v>
      </c>
      <c r="AQ2596" s="15">
        <v>85.573725995054971</v>
      </c>
      <c r="AR2596" s="59">
        <v>8.0999999999999996E-3</v>
      </c>
      <c r="AS2596" s="9">
        <v>6</v>
      </c>
      <c r="AT2596" s="9" t="s">
        <v>79</v>
      </c>
      <c r="AU2596" s="9" t="s">
        <v>80</v>
      </c>
      <c r="AV2596" s="14"/>
      <c r="AW2596" s="14"/>
      <c r="AX2596" s="14"/>
      <c r="AY2596" s="14">
        <v>8.1</v>
      </c>
      <c r="AZ2596" s="14" t="s">
        <v>52</v>
      </c>
      <c r="BA2596" s="76"/>
      <c r="BB2596" s="76"/>
      <c r="BC2596" s="76"/>
      <c r="BD2596" s="76"/>
      <c r="BE2596" s="76"/>
      <c r="BF2596" s="76"/>
      <c r="BG2596" s="76"/>
      <c r="BH2596" s="76"/>
      <c r="BI2596" s="76"/>
      <c r="BJ2596" s="76"/>
      <c r="BK2596" s="76"/>
      <c r="BL2596" s="76"/>
      <c r="BM2596" s="76"/>
      <c r="BN2596" s="76"/>
      <c r="BO2596" s="76"/>
      <c r="BP2596" s="76"/>
      <c r="BQ2596" s="76"/>
      <c r="BR2596" s="76"/>
      <c r="BS2596" s="76"/>
      <c r="BT2596" s="76"/>
      <c r="BU2596" s="76"/>
      <c r="BV2596" s="76"/>
      <c r="BW2596" s="76"/>
      <c r="BX2596" s="76"/>
      <c r="BY2596" s="76"/>
      <c r="BZ2596" s="76"/>
      <c r="CA2596" s="76"/>
      <c r="CB2596" s="76"/>
      <c r="CC2596" s="76"/>
      <c r="CD2596" s="76"/>
      <c r="CE2596" s="76"/>
      <c r="CF2596" s="76"/>
      <c r="CG2596" s="76"/>
      <c r="CH2596" s="76"/>
      <c r="CI2596" s="76"/>
      <c r="CJ2596" s="76"/>
      <c r="CK2596" s="76"/>
      <c r="CL2596" s="76"/>
      <c r="CM2596" s="76"/>
      <c r="CN2596" s="76"/>
      <c r="CO2596" s="76"/>
      <c r="CP2596" s="76"/>
      <c r="CQ2596" s="76"/>
      <c r="CR2596" s="76"/>
      <c r="CS2596" s="76"/>
      <c r="CT2596" s="76"/>
      <c r="CU2596" s="76"/>
      <c r="CV2596" s="76"/>
      <c r="CW2596" s="76"/>
      <c r="CX2596" s="76"/>
      <c r="CY2596" s="76"/>
      <c r="CZ2596" s="76"/>
      <c r="DA2596" s="76"/>
      <c r="DB2596" s="76"/>
      <c r="DC2596" s="76"/>
      <c r="DD2596" s="76"/>
      <c r="DE2596" s="76"/>
      <c r="DF2596" s="76"/>
      <c r="DG2596" s="76"/>
      <c r="DH2596" s="76"/>
      <c r="DI2596" s="76"/>
      <c r="DJ2596" s="76"/>
      <c r="DK2596" s="76"/>
      <c r="DL2596" s="76"/>
      <c r="DM2596" s="76"/>
      <c r="DN2596" s="76"/>
      <c r="DO2596" s="76"/>
      <c r="DP2596" s="76"/>
      <c r="DQ2596" s="76"/>
      <c r="DR2596" s="76"/>
      <c r="DS2596" s="76"/>
      <c r="DT2596" s="76"/>
      <c r="DU2596" s="76"/>
      <c r="DV2596" s="76"/>
      <c r="DW2596" s="76"/>
      <c r="DX2596" s="76"/>
      <c r="DY2596" s="76"/>
      <c r="DZ2596" s="76"/>
      <c r="EA2596" s="76"/>
      <c r="EB2596" s="76"/>
      <c r="EC2596" s="76"/>
      <c r="ED2596" s="76"/>
      <c r="EE2596" s="76"/>
      <c r="EF2596" s="76"/>
      <c r="EG2596" s="76"/>
      <c r="EH2596" s="76"/>
      <c r="EI2596" s="76"/>
      <c r="EJ2596" s="76"/>
      <c r="EK2596" s="76"/>
      <c r="EL2596" s="76"/>
      <c r="EM2596" s="76"/>
      <c r="EN2596" s="76"/>
      <c r="EO2596" s="76"/>
      <c r="EP2596" s="76"/>
      <c r="EQ2596" s="76"/>
      <c r="ER2596" s="76"/>
      <c r="ES2596" s="76"/>
      <c r="ET2596" s="76"/>
      <c r="EU2596" s="76"/>
      <c r="EV2596" s="76"/>
      <c r="EW2596" s="76"/>
      <c r="EX2596" s="76"/>
      <c r="EY2596" s="76"/>
      <c r="EZ2596" s="76"/>
      <c r="FA2596" s="76"/>
      <c r="FB2596" s="76"/>
      <c r="FC2596" s="76"/>
      <c r="FD2596" s="76"/>
      <c r="FE2596" s="76"/>
      <c r="FF2596" s="76"/>
      <c r="FG2596" s="76"/>
      <c r="FH2596" s="76"/>
      <c r="FI2596" s="76"/>
      <c r="FJ2596" s="76"/>
      <c r="FK2596" s="76"/>
      <c r="FL2596" s="76"/>
      <c r="FM2596" s="76"/>
      <c r="FN2596" s="76"/>
      <c r="FO2596" s="76"/>
      <c r="FP2596" s="76"/>
      <c r="FQ2596" s="76"/>
      <c r="FR2596" s="76"/>
      <c r="FS2596" s="76"/>
      <c r="FT2596" s="76"/>
      <c r="FU2596" s="76"/>
      <c r="FV2596" s="76"/>
      <c r="FW2596" s="76"/>
      <c r="FX2596" s="76"/>
      <c r="FY2596" s="76"/>
      <c r="FZ2596" s="76"/>
      <c r="GA2596" s="76"/>
      <c r="GB2596" s="76"/>
      <c r="GC2596" s="76"/>
      <c r="GD2596" s="76"/>
      <c r="GE2596" s="76"/>
      <c r="GF2596" s="76"/>
      <c r="GG2596" s="76"/>
      <c r="GH2596" s="76"/>
      <c r="GI2596" s="76"/>
      <c r="GJ2596" s="76"/>
      <c r="GK2596" s="76"/>
      <c r="GL2596" s="76"/>
      <c r="GM2596" s="76"/>
      <c r="GN2596" s="76"/>
      <c r="GO2596" s="76"/>
      <c r="GP2596" s="76"/>
      <c r="GQ2596" s="76"/>
      <c r="GR2596" s="76"/>
      <c r="GS2596" s="76"/>
      <c r="GT2596" s="76"/>
      <c r="GU2596" s="76"/>
      <c r="GV2596" s="76"/>
      <c r="GW2596" s="76"/>
      <c r="GX2596" s="76"/>
      <c r="GY2596" s="76"/>
      <c r="GZ2596" s="76"/>
      <c r="HA2596" s="76"/>
      <c r="HB2596" s="76"/>
      <c r="HC2596" s="76"/>
      <c r="HD2596" s="76"/>
      <c r="HE2596" s="76"/>
      <c r="HF2596" s="76"/>
      <c r="HG2596" s="76"/>
      <c r="HH2596" s="76"/>
      <c r="HI2596" s="76"/>
      <c r="HJ2596" s="76"/>
      <c r="HK2596" s="76"/>
      <c r="HL2596" s="76"/>
      <c r="HM2596" s="76"/>
      <c r="HN2596" s="76"/>
      <c r="HO2596" s="76"/>
      <c r="HP2596" s="76"/>
      <c r="HQ2596" s="76"/>
      <c r="HR2596" s="76"/>
      <c r="HS2596" s="76"/>
      <c r="HT2596" s="76"/>
      <c r="HU2596" s="76"/>
      <c r="HV2596" s="76"/>
      <c r="HW2596" s="76"/>
      <c r="HX2596" s="76"/>
      <c r="HY2596" s="76"/>
      <c r="HZ2596" s="76"/>
      <c r="IA2596" s="76"/>
      <c r="IB2596" s="76"/>
      <c r="IC2596" s="76"/>
      <c r="ID2596" s="76"/>
      <c r="IE2596" s="76"/>
      <c r="IF2596" s="76"/>
      <c r="IG2596" s="76"/>
      <c r="IH2596" s="76"/>
      <c r="II2596" s="76"/>
      <c r="IJ2596" s="76"/>
      <c r="IK2596" s="76"/>
      <c r="IL2596" s="76"/>
      <c r="IM2596" s="76"/>
      <c r="IN2596" s="76"/>
      <c r="IO2596" s="76"/>
      <c r="IP2596" s="76"/>
      <c r="IQ2596" s="76"/>
      <c r="IR2596" s="76"/>
      <c r="IS2596" s="76"/>
      <c r="IT2596" s="76"/>
      <c r="IU2596" s="76"/>
      <c r="IV2596" s="76"/>
      <c r="IW2596" s="76"/>
      <c r="IX2596" s="76"/>
      <c r="IY2596" s="76"/>
      <c r="IZ2596" s="76"/>
      <c r="JA2596" s="76"/>
      <c r="JB2596" s="76"/>
      <c r="JC2596" s="76"/>
      <c r="JD2596" s="76"/>
      <c r="JE2596" s="76"/>
      <c r="JF2596" s="76"/>
      <c r="JG2596" s="76"/>
      <c r="JH2596" s="76"/>
      <c r="JI2596" s="76"/>
      <c r="JJ2596" s="76"/>
      <c r="JK2596" s="76"/>
      <c r="JL2596" s="76"/>
      <c r="JM2596" s="76"/>
      <c r="JN2596" s="76"/>
    </row>
    <row r="2597" spans="1:274" s="16" customFormat="1" ht="12" customHeight="1" x14ac:dyDescent="0.25">
      <c r="A2597" s="8">
        <v>2926</v>
      </c>
      <c r="B2597" s="8" t="s">
        <v>4359</v>
      </c>
      <c r="C2597" s="11" t="s">
        <v>2633</v>
      </c>
      <c r="D2597" s="10" t="s">
        <v>4397</v>
      </c>
      <c r="E2597" s="9" t="s">
        <v>130</v>
      </c>
      <c r="F2597" s="9" t="s">
        <v>131</v>
      </c>
      <c r="G2597" s="9" t="s">
        <v>74</v>
      </c>
      <c r="H2597" s="9" t="s">
        <v>91</v>
      </c>
      <c r="I2597" s="18"/>
      <c r="J2597" s="18"/>
      <c r="K2597" s="9"/>
      <c r="L2597" s="9" t="s">
        <v>132</v>
      </c>
      <c r="M2597" s="9" t="s">
        <v>133</v>
      </c>
      <c r="N2597" s="9" t="s">
        <v>95</v>
      </c>
      <c r="O2597" s="18"/>
      <c r="P2597" s="9" t="s">
        <v>134</v>
      </c>
      <c r="Q2597" s="18"/>
      <c r="R2597" s="18"/>
      <c r="S2597" s="18"/>
      <c r="T2597" s="18"/>
      <c r="U2597" s="18"/>
      <c r="V2597" s="18"/>
      <c r="W2597" s="18"/>
      <c r="X2597" s="18"/>
      <c r="Y2597" s="25" t="s">
        <v>99</v>
      </c>
      <c r="Z2597" s="25" t="s">
        <v>71</v>
      </c>
      <c r="AA2597" s="12">
        <v>51.57</v>
      </c>
      <c r="AB2597" s="12">
        <v>-8.06</v>
      </c>
      <c r="AC2597" s="46">
        <v>51.95</v>
      </c>
      <c r="AD2597" s="46">
        <v>-7.9</v>
      </c>
      <c r="AE2597" s="8" t="s">
        <v>4361</v>
      </c>
      <c r="AF2597" s="8" t="s">
        <v>346</v>
      </c>
      <c r="AG2597" s="8" t="s">
        <v>74</v>
      </c>
      <c r="AH2597" s="13">
        <v>75</v>
      </c>
      <c r="AI2597" s="8" t="s">
        <v>149</v>
      </c>
      <c r="AJ2597" s="14"/>
      <c r="AK2597" s="14"/>
      <c r="AL2597" s="8" t="s">
        <v>103</v>
      </c>
      <c r="AM2597" s="13">
        <v>14</v>
      </c>
      <c r="AN2597" s="13">
        <v>113.39999999999999</v>
      </c>
      <c r="AO2597" s="9">
        <v>1</v>
      </c>
      <c r="AP2597" s="9" t="s">
        <v>78</v>
      </c>
      <c r="AQ2597" s="15">
        <v>44.149501946493331</v>
      </c>
      <c r="AR2597" s="59">
        <v>1.5699999999999999E-2</v>
      </c>
      <c r="AS2597" s="9">
        <v>6</v>
      </c>
      <c r="AT2597" s="9" t="s">
        <v>79</v>
      </c>
      <c r="AU2597" s="9" t="s">
        <v>80</v>
      </c>
      <c r="AV2597" s="14"/>
      <c r="AW2597" s="14"/>
      <c r="AX2597" s="14"/>
      <c r="AY2597" s="14">
        <v>8.1</v>
      </c>
      <c r="AZ2597" s="14" t="s">
        <v>52</v>
      </c>
      <c r="BA2597" s="76"/>
      <c r="BB2597" s="76"/>
      <c r="BC2597" s="76"/>
      <c r="BD2597" s="76"/>
      <c r="BE2597" s="76"/>
      <c r="BF2597" s="76"/>
      <c r="BG2597" s="76"/>
      <c r="BH2597" s="76"/>
      <c r="BI2597" s="76"/>
      <c r="BJ2597" s="76"/>
      <c r="BK2597" s="76"/>
      <c r="BL2597" s="76"/>
      <c r="BM2597" s="76"/>
      <c r="BN2597" s="76"/>
      <c r="BO2597" s="76"/>
      <c r="BP2597" s="76"/>
      <c r="BQ2597" s="76"/>
      <c r="BR2597" s="76"/>
      <c r="BS2597" s="76"/>
      <c r="BT2597" s="76"/>
      <c r="BU2597" s="76"/>
      <c r="BV2597" s="76"/>
      <c r="BW2597" s="76"/>
      <c r="BX2597" s="76"/>
      <c r="BY2597" s="76"/>
      <c r="BZ2597" s="76"/>
      <c r="CA2597" s="76"/>
      <c r="CB2597" s="76"/>
      <c r="CC2597" s="76"/>
      <c r="CD2597" s="76"/>
      <c r="CE2597" s="76"/>
      <c r="CF2597" s="76"/>
      <c r="CG2597" s="76"/>
      <c r="CH2597" s="76"/>
      <c r="CI2597" s="76"/>
      <c r="CJ2597" s="76"/>
      <c r="CK2597" s="76"/>
      <c r="CL2597" s="76"/>
      <c r="CM2597" s="76"/>
      <c r="CN2597" s="76"/>
      <c r="CO2597" s="76"/>
      <c r="CP2597" s="76"/>
      <c r="CQ2597" s="76"/>
      <c r="CR2597" s="76"/>
      <c r="CS2597" s="76"/>
      <c r="CT2597" s="76"/>
      <c r="CU2597" s="76"/>
      <c r="CV2597" s="76"/>
      <c r="CW2597" s="76"/>
      <c r="CX2597" s="76"/>
      <c r="CY2597" s="76"/>
      <c r="CZ2597" s="76"/>
      <c r="DA2597" s="76"/>
      <c r="DB2597" s="76"/>
      <c r="DC2597" s="76"/>
      <c r="DD2597" s="76"/>
      <c r="DE2597" s="76"/>
      <c r="DF2597" s="76"/>
      <c r="DG2597" s="76"/>
      <c r="DH2597" s="76"/>
      <c r="DI2597" s="76"/>
      <c r="DJ2597" s="76"/>
      <c r="DK2597" s="76"/>
      <c r="DL2597" s="76"/>
      <c r="DM2597" s="76"/>
      <c r="DN2597" s="76"/>
      <c r="DO2597" s="76"/>
      <c r="DP2597" s="76"/>
      <c r="DQ2597" s="76"/>
      <c r="DR2597" s="76"/>
      <c r="DS2597" s="76"/>
      <c r="DT2597" s="76"/>
      <c r="DU2597" s="76"/>
      <c r="DV2597" s="76"/>
      <c r="DW2597" s="76"/>
      <c r="DX2597" s="76"/>
      <c r="DY2597" s="76"/>
      <c r="DZ2597" s="76"/>
      <c r="EA2597" s="76"/>
      <c r="EB2597" s="76"/>
      <c r="EC2597" s="76"/>
      <c r="ED2597" s="76"/>
      <c r="EE2597" s="76"/>
      <c r="EF2597" s="76"/>
      <c r="EG2597" s="76"/>
      <c r="EH2597" s="76"/>
      <c r="EI2597" s="76"/>
      <c r="EJ2597" s="76"/>
      <c r="EK2597" s="76"/>
      <c r="EL2597" s="76"/>
      <c r="EM2597" s="76"/>
      <c r="EN2597" s="76"/>
      <c r="EO2597" s="76"/>
      <c r="EP2597" s="76"/>
      <c r="EQ2597" s="76"/>
      <c r="ER2597" s="76"/>
      <c r="ES2597" s="76"/>
      <c r="ET2597" s="76"/>
      <c r="EU2597" s="76"/>
      <c r="EV2597" s="76"/>
      <c r="EW2597" s="76"/>
      <c r="EX2597" s="76"/>
      <c r="EY2597" s="76"/>
      <c r="EZ2597" s="76"/>
      <c r="FA2597" s="76"/>
      <c r="FB2597" s="76"/>
      <c r="FC2597" s="76"/>
      <c r="FD2597" s="76"/>
      <c r="FE2597" s="76"/>
      <c r="FF2597" s="76"/>
      <c r="FG2597" s="76"/>
      <c r="FH2597" s="76"/>
      <c r="FI2597" s="76"/>
      <c r="FJ2597" s="76"/>
      <c r="FK2597" s="76"/>
      <c r="FL2597" s="76"/>
      <c r="FM2597" s="76"/>
      <c r="FN2597" s="76"/>
      <c r="FO2597" s="76"/>
      <c r="FP2597" s="76"/>
      <c r="FQ2597" s="76"/>
      <c r="FR2597" s="76"/>
      <c r="FS2597" s="76"/>
      <c r="FT2597" s="76"/>
      <c r="FU2597" s="76"/>
      <c r="FV2597" s="76"/>
      <c r="FW2597" s="76"/>
      <c r="FX2597" s="76"/>
      <c r="FY2597" s="76"/>
      <c r="FZ2597" s="76"/>
      <c r="GA2597" s="76"/>
      <c r="GB2597" s="76"/>
      <c r="GC2597" s="76"/>
      <c r="GD2597" s="76"/>
      <c r="GE2597" s="76"/>
      <c r="GF2597" s="76"/>
      <c r="GG2597" s="76"/>
      <c r="GH2597" s="76"/>
      <c r="GI2597" s="76"/>
      <c r="GJ2597" s="76"/>
      <c r="GK2597" s="76"/>
      <c r="GL2597" s="76"/>
      <c r="GM2597" s="76"/>
      <c r="GN2597" s="76"/>
      <c r="GO2597" s="76"/>
      <c r="GP2597" s="76"/>
      <c r="GQ2597" s="76"/>
      <c r="GR2597" s="76"/>
      <c r="GS2597" s="76"/>
      <c r="GT2597" s="76"/>
      <c r="GU2597" s="76"/>
      <c r="GV2597" s="76"/>
      <c r="GW2597" s="76"/>
      <c r="GX2597" s="76"/>
      <c r="GY2597" s="76"/>
      <c r="GZ2597" s="76"/>
      <c r="HA2597" s="76"/>
      <c r="HB2597" s="76"/>
      <c r="HC2597" s="76"/>
      <c r="HD2597" s="76"/>
      <c r="HE2597" s="76"/>
      <c r="HF2597" s="76"/>
      <c r="HG2597" s="76"/>
      <c r="HH2597" s="76"/>
      <c r="HI2597" s="76"/>
      <c r="HJ2597" s="76"/>
      <c r="HK2597" s="76"/>
      <c r="HL2597" s="76"/>
      <c r="HM2597" s="76"/>
      <c r="HN2597" s="76"/>
      <c r="HO2597" s="76"/>
      <c r="HP2597" s="76"/>
      <c r="HQ2597" s="76"/>
      <c r="HR2597" s="76"/>
      <c r="HS2597" s="76"/>
      <c r="HT2597" s="76"/>
      <c r="HU2597" s="76"/>
      <c r="HV2597" s="76"/>
      <c r="HW2597" s="76"/>
      <c r="HX2597" s="76"/>
      <c r="HY2597" s="76"/>
      <c r="HZ2597" s="76"/>
      <c r="IA2597" s="76"/>
      <c r="IB2597" s="76"/>
      <c r="IC2597" s="76"/>
      <c r="ID2597" s="76"/>
      <c r="IE2597" s="76"/>
      <c r="IF2597" s="76"/>
      <c r="IG2597" s="76"/>
      <c r="IH2597" s="76"/>
      <c r="II2597" s="76"/>
      <c r="IJ2597" s="76"/>
      <c r="IK2597" s="76"/>
      <c r="IL2597" s="76"/>
      <c r="IM2597" s="76"/>
      <c r="IN2597" s="76"/>
      <c r="IO2597" s="76"/>
      <c r="IP2597" s="76"/>
      <c r="IQ2597" s="76"/>
      <c r="IR2597" s="76"/>
      <c r="IS2597" s="76"/>
      <c r="IT2597" s="76"/>
      <c r="IU2597" s="76"/>
      <c r="IV2597" s="76"/>
      <c r="IW2597" s="76"/>
      <c r="IX2597" s="76"/>
      <c r="IY2597" s="76"/>
      <c r="IZ2597" s="76"/>
      <c r="JA2597" s="76"/>
      <c r="JB2597" s="76"/>
      <c r="JC2597" s="76"/>
      <c r="JD2597" s="76"/>
      <c r="JE2597" s="76"/>
      <c r="JF2597" s="76"/>
      <c r="JG2597" s="76"/>
      <c r="JH2597" s="76"/>
      <c r="JI2597" s="76"/>
      <c r="JJ2597" s="76"/>
      <c r="JK2597" s="76"/>
      <c r="JL2597" s="76"/>
      <c r="JM2597" s="76"/>
      <c r="JN2597" s="76"/>
    </row>
    <row r="2598" spans="1:274" s="16" customFormat="1" ht="12" customHeight="1" x14ac:dyDescent="0.25">
      <c r="A2598" s="8">
        <v>2927</v>
      </c>
      <c r="B2598" s="8" t="s">
        <v>4359</v>
      </c>
      <c r="C2598" s="11" t="s">
        <v>2633</v>
      </c>
      <c r="D2598" s="10" t="s">
        <v>4398</v>
      </c>
      <c r="E2598" s="9" t="s">
        <v>130</v>
      </c>
      <c r="F2598" s="9"/>
      <c r="G2598" s="9" t="s">
        <v>74</v>
      </c>
      <c r="H2598" s="9" t="s">
        <v>4399</v>
      </c>
      <c r="I2598" s="18"/>
      <c r="J2598" s="18"/>
      <c r="K2598" s="9"/>
      <c r="L2598" s="9" t="s">
        <v>132</v>
      </c>
      <c r="M2598" s="9" t="s">
        <v>133</v>
      </c>
      <c r="N2598" s="9" t="s">
        <v>95</v>
      </c>
      <c r="O2598" s="18"/>
      <c r="P2598" s="9" t="s">
        <v>134</v>
      </c>
      <c r="Q2598" s="18"/>
      <c r="R2598" s="18"/>
      <c r="S2598" s="18"/>
      <c r="T2598" s="18"/>
      <c r="U2598" s="18"/>
      <c r="V2598" s="18"/>
      <c r="W2598" s="18"/>
      <c r="X2598" s="18"/>
      <c r="Y2598" s="25" t="s">
        <v>99</v>
      </c>
      <c r="Z2598" s="25" t="s">
        <v>71</v>
      </c>
      <c r="AA2598" s="12">
        <v>51.57</v>
      </c>
      <c r="AB2598" s="12">
        <v>-8.06</v>
      </c>
      <c r="AC2598" s="46">
        <v>51.95</v>
      </c>
      <c r="AD2598" s="46">
        <v>-7.9</v>
      </c>
      <c r="AE2598" s="8" t="s">
        <v>4361</v>
      </c>
      <c r="AF2598" s="8" t="s">
        <v>346</v>
      </c>
      <c r="AG2598" s="8" t="s">
        <v>74</v>
      </c>
      <c r="AH2598" s="13">
        <v>75</v>
      </c>
      <c r="AI2598" s="8" t="s">
        <v>149</v>
      </c>
      <c r="AJ2598" s="14"/>
      <c r="AK2598" s="14"/>
      <c r="AL2598" s="8" t="s">
        <v>103</v>
      </c>
      <c r="AM2598" s="13">
        <v>14</v>
      </c>
      <c r="AN2598" s="13">
        <v>113.39999999999999</v>
      </c>
      <c r="AO2598" s="9">
        <v>1</v>
      </c>
      <c r="AP2598" s="9" t="s">
        <v>78</v>
      </c>
      <c r="AQ2598" s="15">
        <v>46.209812037329691</v>
      </c>
      <c r="AR2598" s="59">
        <v>1.4999999999999999E-2</v>
      </c>
      <c r="AS2598" s="9">
        <v>6</v>
      </c>
      <c r="AT2598" s="9" t="s">
        <v>79</v>
      </c>
      <c r="AU2598" s="9" t="s">
        <v>80</v>
      </c>
      <c r="AV2598" s="14"/>
      <c r="AW2598" s="14"/>
      <c r="AX2598" s="14"/>
      <c r="AY2598" s="14">
        <v>8.1</v>
      </c>
      <c r="AZ2598" s="14" t="s">
        <v>52</v>
      </c>
      <c r="BA2598" s="76"/>
      <c r="BB2598" s="76"/>
      <c r="BC2598" s="76"/>
      <c r="BD2598" s="76"/>
      <c r="BE2598" s="76"/>
      <c r="BF2598" s="76"/>
      <c r="BG2598" s="76"/>
      <c r="BH2598" s="76"/>
      <c r="BI2598" s="76"/>
      <c r="BJ2598" s="76"/>
      <c r="BK2598" s="76"/>
      <c r="BL2598" s="76"/>
      <c r="BM2598" s="76"/>
      <c r="BN2598" s="76"/>
      <c r="BO2598" s="76"/>
      <c r="BP2598" s="76"/>
      <c r="BQ2598" s="76"/>
      <c r="BR2598" s="76"/>
      <c r="BS2598" s="76"/>
      <c r="BT2598" s="76"/>
      <c r="BU2598" s="76"/>
      <c r="BV2598" s="76"/>
      <c r="BW2598" s="76"/>
      <c r="BX2598" s="76"/>
      <c r="BY2598" s="76"/>
      <c r="BZ2598" s="76"/>
      <c r="CA2598" s="76"/>
      <c r="CB2598" s="76"/>
      <c r="CC2598" s="76"/>
      <c r="CD2598" s="76"/>
      <c r="CE2598" s="76"/>
      <c r="CF2598" s="76"/>
      <c r="CG2598" s="76"/>
      <c r="CH2598" s="76"/>
      <c r="CI2598" s="76"/>
      <c r="CJ2598" s="76"/>
      <c r="CK2598" s="76"/>
      <c r="CL2598" s="76"/>
      <c r="CM2598" s="76"/>
      <c r="CN2598" s="76"/>
      <c r="CO2598" s="76"/>
      <c r="CP2598" s="76"/>
      <c r="CQ2598" s="76"/>
      <c r="CR2598" s="76"/>
      <c r="CS2598" s="76"/>
      <c r="CT2598" s="76"/>
      <c r="CU2598" s="76"/>
      <c r="CV2598" s="76"/>
      <c r="CW2598" s="76"/>
      <c r="CX2598" s="76"/>
      <c r="CY2598" s="76"/>
      <c r="CZ2598" s="76"/>
      <c r="DA2598" s="76"/>
      <c r="DB2598" s="76"/>
      <c r="DC2598" s="76"/>
      <c r="DD2598" s="76"/>
      <c r="DE2598" s="76"/>
      <c r="DF2598" s="76"/>
      <c r="DG2598" s="76"/>
      <c r="DH2598" s="76"/>
      <c r="DI2598" s="76"/>
      <c r="DJ2598" s="76"/>
      <c r="DK2598" s="76"/>
      <c r="DL2598" s="76"/>
      <c r="DM2598" s="76"/>
      <c r="DN2598" s="76"/>
      <c r="DO2598" s="76"/>
      <c r="DP2598" s="76"/>
      <c r="DQ2598" s="76"/>
      <c r="DR2598" s="76"/>
      <c r="DS2598" s="76"/>
      <c r="DT2598" s="76"/>
      <c r="DU2598" s="76"/>
      <c r="DV2598" s="76"/>
      <c r="DW2598" s="76"/>
      <c r="DX2598" s="76"/>
      <c r="DY2598" s="76"/>
      <c r="DZ2598" s="76"/>
      <c r="EA2598" s="76"/>
      <c r="EB2598" s="76"/>
      <c r="EC2598" s="76"/>
      <c r="ED2598" s="76"/>
      <c r="EE2598" s="76"/>
      <c r="EF2598" s="76"/>
      <c r="EG2598" s="76"/>
      <c r="EH2598" s="76"/>
      <c r="EI2598" s="76"/>
      <c r="EJ2598" s="76"/>
      <c r="EK2598" s="76"/>
      <c r="EL2598" s="76"/>
      <c r="EM2598" s="76"/>
      <c r="EN2598" s="76"/>
      <c r="EO2598" s="76"/>
      <c r="EP2598" s="76"/>
      <c r="EQ2598" s="76"/>
      <c r="ER2598" s="76"/>
      <c r="ES2598" s="76"/>
      <c r="ET2598" s="76"/>
      <c r="EU2598" s="76"/>
      <c r="EV2598" s="76"/>
      <c r="EW2598" s="76"/>
      <c r="EX2598" s="76"/>
      <c r="EY2598" s="76"/>
      <c r="EZ2598" s="76"/>
      <c r="FA2598" s="76"/>
      <c r="FB2598" s="76"/>
      <c r="FC2598" s="76"/>
      <c r="FD2598" s="76"/>
      <c r="FE2598" s="76"/>
      <c r="FF2598" s="76"/>
      <c r="FG2598" s="76"/>
      <c r="FH2598" s="76"/>
      <c r="FI2598" s="76"/>
      <c r="FJ2598" s="76"/>
      <c r="FK2598" s="76"/>
      <c r="FL2598" s="76"/>
      <c r="FM2598" s="76"/>
      <c r="FN2598" s="76"/>
      <c r="FO2598" s="76"/>
      <c r="FP2598" s="76"/>
      <c r="FQ2598" s="76"/>
      <c r="FR2598" s="76"/>
      <c r="FS2598" s="76"/>
      <c r="FT2598" s="76"/>
      <c r="FU2598" s="76"/>
      <c r="FV2598" s="76"/>
      <c r="FW2598" s="76"/>
      <c r="FX2598" s="76"/>
      <c r="FY2598" s="76"/>
      <c r="FZ2598" s="76"/>
      <c r="GA2598" s="76"/>
      <c r="GB2598" s="76"/>
      <c r="GC2598" s="76"/>
      <c r="GD2598" s="76"/>
      <c r="GE2598" s="76"/>
      <c r="GF2598" s="76"/>
      <c r="GG2598" s="76"/>
      <c r="GH2598" s="76"/>
      <c r="GI2598" s="76"/>
      <c r="GJ2598" s="76"/>
      <c r="GK2598" s="76"/>
      <c r="GL2598" s="76"/>
      <c r="GM2598" s="76"/>
      <c r="GN2598" s="76"/>
      <c r="GO2598" s="76"/>
      <c r="GP2598" s="76"/>
      <c r="GQ2598" s="76"/>
      <c r="GR2598" s="76"/>
      <c r="GS2598" s="76"/>
      <c r="GT2598" s="76"/>
      <c r="GU2598" s="76"/>
      <c r="GV2598" s="76"/>
      <c r="GW2598" s="76"/>
      <c r="GX2598" s="76"/>
      <c r="GY2598" s="76"/>
      <c r="GZ2598" s="76"/>
      <c r="HA2598" s="76"/>
      <c r="HB2598" s="76"/>
      <c r="HC2598" s="76"/>
      <c r="HD2598" s="76"/>
      <c r="HE2598" s="76"/>
      <c r="HF2598" s="76"/>
      <c r="HG2598" s="76"/>
      <c r="HH2598" s="76"/>
      <c r="HI2598" s="76"/>
      <c r="HJ2598" s="76"/>
      <c r="HK2598" s="76"/>
      <c r="HL2598" s="76"/>
      <c r="HM2598" s="76"/>
      <c r="HN2598" s="76"/>
      <c r="HO2598" s="76"/>
      <c r="HP2598" s="76"/>
      <c r="HQ2598" s="76"/>
      <c r="HR2598" s="76"/>
      <c r="HS2598" s="76"/>
      <c r="HT2598" s="76"/>
      <c r="HU2598" s="76"/>
      <c r="HV2598" s="76"/>
      <c r="HW2598" s="76"/>
      <c r="HX2598" s="76"/>
      <c r="HY2598" s="76"/>
      <c r="HZ2598" s="76"/>
      <c r="IA2598" s="76"/>
      <c r="IB2598" s="76"/>
      <c r="IC2598" s="76"/>
      <c r="ID2598" s="76"/>
      <c r="IE2598" s="76"/>
      <c r="IF2598" s="76"/>
      <c r="IG2598" s="76"/>
      <c r="IH2598" s="76"/>
      <c r="II2598" s="76"/>
      <c r="IJ2598" s="76"/>
      <c r="IK2598" s="76"/>
      <c r="IL2598" s="76"/>
      <c r="IM2598" s="76"/>
      <c r="IN2598" s="76"/>
      <c r="IO2598" s="76"/>
      <c r="IP2598" s="76"/>
      <c r="IQ2598" s="76"/>
      <c r="IR2598" s="76"/>
      <c r="IS2598" s="76"/>
      <c r="IT2598" s="76"/>
      <c r="IU2598" s="76"/>
      <c r="IV2598" s="76"/>
      <c r="IW2598" s="76"/>
      <c r="IX2598" s="76"/>
      <c r="IY2598" s="76"/>
      <c r="IZ2598" s="76"/>
      <c r="JA2598" s="76"/>
      <c r="JB2598" s="76"/>
      <c r="JC2598" s="76"/>
      <c r="JD2598" s="76"/>
      <c r="JE2598" s="76"/>
      <c r="JF2598" s="76"/>
      <c r="JG2598" s="76"/>
      <c r="JH2598" s="76"/>
      <c r="JI2598" s="76"/>
      <c r="JJ2598" s="76"/>
      <c r="JK2598" s="76"/>
      <c r="JL2598" s="76"/>
      <c r="JM2598" s="76"/>
      <c r="JN2598" s="76"/>
    </row>
    <row r="2599" spans="1:274" s="16" customFormat="1" ht="12" customHeight="1" x14ac:dyDescent="0.25">
      <c r="A2599" s="8">
        <v>2928</v>
      </c>
      <c r="B2599" s="8" t="s">
        <v>4359</v>
      </c>
      <c r="C2599" s="11" t="s">
        <v>2633</v>
      </c>
      <c r="D2599" s="10" t="s">
        <v>4400</v>
      </c>
      <c r="E2599" s="9" t="s">
        <v>130</v>
      </c>
      <c r="F2599" s="9"/>
      <c r="G2599" s="9" t="s">
        <v>74</v>
      </c>
      <c r="H2599" s="9" t="s">
        <v>4401</v>
      </c>
      <c r="I2599" s="18"/>
      <c r="J2599" s="18"/>
      <c r="K2599" s="9"/>
      <c r="L2599" s="9" t="s">
        <v>132</v>
      </c>
      <c r="M2599" s="9" t="s">
        <v>133</v>
      </c>
      <c r="N2599" s="9" t="s">
        <v>95</v>
      </c>
      <c r="O2599" s="18"/>
      <c r="P2599" s="9" t="s">
        <v>134</v>
      </c>
      <c r="Q2599" s="18"/>
      <c r="R2599" s="18"/>
      <c r="S2599" s="18"/>
      <c r="T2599" s="18"/>
      <c r="U2599" s="18"/>
      <c r="V2599" s="18"/>
      <c r="W2599" s="18"/>
      <c r="X2599" s="18"/>
      <c r="Y2599" s="25" t="s">
        <v>99</v>
      </c>
      <c r="Z2599" s="25" t="s">
        <v>71</v>
      </c>
      <c r="AA2599" s="12">
        <v>51.57</v>
      </c>
      <c r="AB2599" s="12">
        <v>-8.06</v>
      </c>
      <c r="AC2599" s="46">
        <v>51.95</v>
      </c>
      <c r="AD2599" s="46">
        <v>-7.9</v>
      </c>
      <c r="AE2599" s="8" t="s">
        <v>4361</v>
      </c>
      <c r="AF2599" s="8" t="s">
        <v>346</v>
      </c>
      <c r="AG2599" s="8" t="s">
        <v>74</v>
      </c>
      <c r="AH2599" s="13">
        <v>75</v>
      </c>
      <c r="AI2599" s="8" t="s">
        <v>149</v>
      </c>
      <c r="AJ2599" s="14"/>
      <c r="AK2599" s="14"/>
      <c r="AL2599" s="8" t="s">
        <v>103</v>
      </c>
      <c r="AM2599" s="13">
        <v>14</v>
      </c>
      <c r="AN2599" s="13">
        <v>113.39999999999999</v>
      </c>
      <c r="AO2599" s="9">
        <v>1</v>
      </c>
      <c r="AP2599" s="9" t="s">
        <v>78</v>
      </c>
      <c r="AQ2599" s="15">
        <v>25.205352020361648</v>
      </c>
      <c r="AR2599" s="59">
        <v>2.75E-2</v>
      </c>
      <c r="AS2599" s="9">
        <v>6</v>
      </c>
      <c r="AT2599" s="9" t="s">
        <v>79</v>
      </c>
      <c r="AU2599" s="9" t="s">
        <v>80</v>
      </c>
      <c r="AV2599" s="14"/>
      <c r="AW2599" s="14"/>
      <c r="AX2599" s="14"/>
      <c r="AY2599" s="14">
        <v>8.1</v>
      </c>
      <c r="AZ2599" s="14" t="s">
        <v>52</v>
      </c>
      <c r="BA2599" s="76"/>
      <c r="BB2599" s="76"/>
      <c r="BC2599" s="76"/>
      <c r="BD2599" s="76"/>
      <c r="BE2599" s="76"/>
      <c r="BF2599" s="76"/>
      <c r="BG2599" s="76"/>
      <c r="BH2599" s="76"/>
      <c r="BI2599" s="76"/>
      <c r="BJ2599" s="76"/>
      <c r="BK2599" s="76"/>
      <c r="BL2599" s="76"/>
      <c r="BM2599" s="76"/>
      <c r="BN2599" s="76"/>
      <c r="BO2599" s="76"/>
      <c r="BP2599" s="76"/>
      <c r="BQ2599" s="76"/>
      <c r="BR2599" s="76"/>
      <c r="BS2599" s="76"/>
      <c r="BT2599" s="76"/>
      <c r="BU2599" s="76"/>
      <c r="BV2599" s="76"/>
      <c r="BW2599" s="76"/>
      <c r="BX2599" s="76"/>
      <c r="BY2599" s="76"/>
      <c r="BZ2599" s="76"/>
      <c r="CA2599" s="76"/>
      <c r="CB2599" s="76"/>
      <c r="CC2599" s="76"/>
      <c r="CD2599" s="76"/>
      <c r="CE2599" s="76"/>
      <c r="CF2599" s="76"/>
      <c r="CG2599" s="76"/>
      <c r="CH2599" s="76"/>
      <c r="CI2599" s="76"/>
      <c r="CJ2599" s="76"/>
      <c r="CK2599" s="76"/>
      <c r="CL2599" s="76"/>
      <c r="CM2599" s="76"/>
      <c r="CN2599" s="76"/>
      <c r="CO2599" s="76"/>
      <c r="CP2599" s="76"/>
      <c r="CQ2599" s="76"/>
      <c r="CR2599" s="76"/>
      <c r="CS2599" s="76"/>
      <c r="CT2599" s="76"/>
      <c r="CU2599" s="76"/>
      <c r="CV2599" s="76"/>
      <c r="CW2599" s="76"/>
      <c r="CX2599" s="76"/>
      <c r="CY2599" s="76"/>
      <c r="CZ2599" s="76"/>
      <c r="DA2599" s="76"/>
      <c r="DB2599" s="76"/>
      <c r="DC2599" s="76"/>
      <c r="DD2599" s="76"/>
      <c r="DE2599" s="76"/>
      <c r="DF2599" s="76"/>
      <c r="DG2599" s="76"/>
      <c r="DH2599" s="76"/>
      <c r="DI2599" s="76"/>
      <c r="DJ2599" s="76"/>
      <c r="DK2599" s="76"/>
      <c r="DL2599" s="76"/>
      <c r="DM2599" s="76"/>
      <c r="DN2599" s="76"/>
      <c r="DO2599" s="76"/>
      <c r="DP2599" s="76"/>
      <c r="DQ2599" s="76"/>
      <c r="DR2599" s="76"/>
      <c r="DS2599" s="76"/>
      <c r="DT2599" s="76"/>
      <c r="DU2599" s="76"/>
      <c r="DV2599" s="76"/>
      <c r="DW2599" s="76"/>
      <c r="DX2599" s="76"/>
      <c r="DY2599" s="76"/>
      <c r="DZ2599" s="76"/>
      <c r="EA2599" s="76"/>
      <c r="EB2599" s="76"/>
      <c r="EC2599" s="76"/>
      <c r="ED2599" s="76"/>
      <c r="EE2599" s="76"/>
      <c r="EF2599" s="76"/>
      <c r="EG2599" s="76"/>
      <c r="EH2599" s="76"/>
      <c r="EI2599" s="76"/>
      <c r="EJ2599" s="76"/>
      <c r="EK2599" s="76"/>
      <c r="EL2599" s="76"/>
      <c r="EM2599" s="76"/>
      <c r="EN2599" s="76"/>
      <c r="EO2599" s="76"/>
      <c r="EP2599" s="76"/>
      <c r="EQ2599" s="76"/>
      <c r="ER2599" s="76"/>
      <c r="ES2599" s="76"/>
      <c r="ET2599" s="76"/>
      <c r="EU2599" s="76"/>
      <c r="EV2599" s="76"/>
      <c r="EW2599" s="76"/>
      <c r="EX2599" s="76"/>
      <c r="EY2599" s="76"/>
      <c r="EZ2599" s="76"/>
      <c r="FA2599" s="76"/>
      <c r="FB2599" s="76"/>
      <c r="FC2599" s="76"/>
      <c r="FD2599" s="76"/>
      <c r="FE2599" s="76"/>
      <c r="FF2599" s="76"/>
      <c r="FG2599" s="76"/>
      <c r="FH2599" s="76"/>
      <c r="FI2599" s="76"/>
      <c r="FJ2599" s="76"/>
      <c r="FK2599" s="76"/>
      <c r="FL2599" s="76"/>
      <c r="FM2599" s="76"/>
      <c r="FN2599" s="76"/>
      <c r="FO2599" s="76"/>
      <c r="FP2599" s="76"/>
      <c r="FQ2599" s="76"/>
      <c r="FR2599" s="76"/>
      <c r="FS2599" s="76"/>
      <c r="FT2599" s="76"/>
      <c r="FU2599" s="76"/>
      <c r="FV2599" s="76"/>
      <c r="FW2599" s="76"/>
      <c r="FX2599" s="76"/>
      <c r="FY2599" s="76"/>
      <c r="FZ2599" s="76"/>
      <c r="GA2599" s="76"/>
      <c r="GB2599" s="76"/>
      <c r="GC2599" s="76"/>
      <c r="GD2599" s="76"/>
      <c r="GE2599" s="76"/>
      <c r="GF2599" s="76"/>
      <c r="GG2599" s="76"/>
      <c r="GH2599" s="76"/>
      <c r="GI2599" s="76"/>
      <c r="GJ2599" s="76"/>
      <c r="GK2599" s="76"/>
      <c r="GL2599" s="76"/>
      <c r="GM2599" s="76"/>
      <c r="GN2599" s="76"/>
      <c r="GO2599" s="76"/>
      <c r="GP2599" s="76"/>
      <c r="GQ2599" s="76"/>
      <c r="GR2599" s="76"/>
      <c r="GS2599" s="76"/>
      <c r="GT2599" s="76"/>
      <c r="GU2599" s="76"/>
      <c r="GV2599" s="76"/>
      <c r="GW2599" s="76"/>
      <c r="GX2599" s="76"/>
      <c r="GY2599" s="76"/>
      <c r="GZ2599" s="76"/>
      <c r="HA2599" s="76"/>
      <c r="HB2599" s="76"/>
      <c r="HC2599" s="76"/>
      <c r="HD2599" s="76"/>
      <c r="HE2599" s="76"/>
      <c r="HF2599" s="76"/>
      <c r="HG2599" s="76"/>
      <c r="HH2599" s="76"/>
      <c r="HI2599" s="76"/>
      <c r="HJ2599" s="76"/>
      <c r="HK2599" s="76"/>
      <c r="HL2599" s="76"/>
      <c r="HM2599" s="76"/>
      <c r="HN2599" s="76"/>
      <c r="HO2599" s="76"/>
      <c r="HP2599" s="76"/>
      <c r="HQ2599" s="76"/>
      <c r="HR2599" s="76"/>
      <c r="HS2599" s="76"/>
      <c r="HT2599" s="76"/>
      <c r="HU2599" s="76"/>
      <c r="HV2599" s="76"/>
      <c r="HW2599" s="76"/>
      <c r="HX2599" s="76"/>
      <c r="HY2599" s="76"/>
      <c r="HZ2599" s="76"/>
      <c r="IA2599" s="76"/>
      <c r="IB2599" s="76"/>
      <c r="IC2599" s="76"/>
      <c r="ID2599" s="76"/>
      <c r="IE2599" s="76"/>
      <c r="IF2599" s="76"/>
      <c r="IG2599" s="76"/>
      <c r="IH2599" s="76"/>
      <c r="II2599" s="76"/>
      <c r="IJ2599" s="76"/>
      <c r="IK2599" s="76"/>
      <c r="IL2599" s="76"/>
      <c r="IM2599" s="76"/>
      <c r="IN2599" s="76"/>
      <c r="IO2599" s="76"/>
      <c r="IP2599" s="76"/>
      <c r="IQ2599" s="76"/>
      <c r="IR2599" s="76"/>
      <c r="IS2599" s="76"/>
      <c r="IT2599" s="76"/>
      <c r="IU2599" s="76"/>
      <c r="IV2599" s="76"/>
      <c r="IW2599" s="76"/>
      <c r="IX2599" s="76"/>
      <c r="IY2599" s="76"/>
      <c r="IZ2599" s="76"/>
      <c r="JA2599" s="76"/>
      <c r="JB2599" s="76"/>
      <c r="JC2599" s="76"/>
      <c r="JD2599" s="76"/>
      <c r="JE2599" s="76"/>
      <c r="JF2599" s="76"/>
      <c r="JG2599" s="76"/>
      <c r="JH2599" s="76"/>
      <c r="JI2599" s="76"/>
      <c r="JJ2599" s="76"/>
      <c r="JK2599" s="76"/>
      <c r="JL2599" s="76"/>
      <c r="JM2599" s="76"/>
      <c r="JN2599" s="76"/>
    </row>
    <row r="2600" spans="1:274" s="16" customFormat="1" ht="12" customHeight="1" x14ac:dyDescent="0.25">
      <c r="A2600" s="8">
        <v>2929</v>
      </c>
      <c r="B2600" s="8" t="s">
        <v>4359</v>
      </c>
      <c r="C2600" s="11" t="s">
        <v>2633</v>
      </c>
      <c r="D2600" s="10" t="s">
        <v>4402</v>
      </c>
      <c r="E2600" s="17" t="s">
        <v>351</v>
      </c>
      <c r="F2600" s="17" t="s">
        <v>352</v>
      </c>
      <c r="G2600" s="17" t="s">
        <v>74</v>
      </c>
      <c r="H2600" s="17" t="s">
        <v>91</v>
      </c>
      <c r="I2600" s="18"/>
      <c r="J2600" s="18"/>
      <c r="K2600" s="17"/>
      <c r="L2600" s="17" t="s">
        <v>353</v>
      </c>
      <c r="M2600" s="9" t="s">
        <v>354</v>
      </c>
      <c r="N2600" s="9" t="s">
        <v>355</v>
      </c>
      <c r="O2600" s="18"/>
      <c r="P2600" s="9" t="s">
        <v>357</v>
      </c>
      <c r="Q2600" s="18"/>
      <c r="R2600" s="18"/>
      <c r="S2600" s="18"/>
      <c r="T2600" s="18"/>
      <c r="U2600" s="18"/>
      <c r="V2600" s="18"/>
      <c r="W2600" s="18"/>
      <c r="X2600" s="18"/>
      <c r="Y2600" s="9" t="s">
        <v>99</v>
      </c>
      <c r="Z2600" s="9" t="s">
        <v>71</v>
      </c>
      <c r="AA2600" s="12">
        <v>51.57</v>
      </c>
      <c r="AB2600" s="12">
        <v>-8.06</v>
      </c>
      <c r="AC2600" s="46">
        <v>51.95</v>
      </c>
      <c r="AD2600" s="46">
        <v>-7.9</v>
      </c>
      <c r="AE2600" s="8" t="s">
        <v>4361</v>
      </c>
      <c r="AF2600" s="8" t="s">
        <v>346</v>
      </c>
      <c r="AG2600" s="8" t="s">
        <v>74</v>
      </c>
      <c r="AH2600" s="13">
        <v>75</v>
      </c>
      <c r="AI2600" s="8" t="s">
        <v>149</v>
      </c>
      <c r="AJ2600" s="14"/>
      <c r="AK2600" s="14"/>
      <c r="AL2600" s="8" t="s">
        <v>103</v>
      </c>
      <c r="AM2600" s="13">
        <v>14</v>
      </c>
      <c r="AN2600" s="13">
        <v>113.39999999999999</v>
      </c>
      <c r="AO2600" s="9">
        <v>1</v>
      </c>
      <c r="AP2600" s="9" t="s">
        <v>78</v>
      </c>
      <c r="AQ2600" s="15">
        <v>330.07008598092636</v>
      </c>
      <c r="AR2600" s="59">
        <v>2.0999999999999999E-3</v>
      </c>
      <c r="AS2600" s="9">
        <v>6</v>
      </c>
      <c r="AT2600" s="9" t="s">
        <v>79</v>
      </c>
      <c r="AU2600" s="9" t="s">
        <v>80</v>
      </c>
      <c r="AV2600" s="14"/>
      <c r="AW2600" s="14"/>
      <c r="AX2600" s="14"/>
      <c r="AY2600" s="14">
        <v>8.1</v>
      </c>
      <c r="AZ2600" s="14" t="s">
        <v>52</v>
      </c>
      <c r="BA2600" s="76"/>
      <c r="BB2600" s="76"/>
      <c r="BC2600" s="76"/>
      <c r="BD2600" s="76"/>
      <c r="BE2600" s="76"/>
      <c r="BF2600" s="76"/>
      <c r="BG2600" s="76"/>
      <c r="BH2600" s="76"/>
      <c r="BI2600" s="76"/>
      <c r="BJ2600" s="76"/>
      <c r="BK2600" s="76"/>
      <c r="BL2600" s="76"/>
      <c r="BM2600" s="76"/>
      <c r="BN2600" s="76"/>
      <c r="BO2600" s="76"/>
      <c r="BP2600" s="76"/>
      <c r="BQ2600" s="76"/>
      <c r="BR2600" s="76"/>
      <c r="BS2600" s="76"/>
      <c r="BT2600" s="76"/>
      <c r="BU2600" s="76"/>
      <c r="BV2600" s="76"/>
      <c r="BW2600" s="76"/>
      <c r="BX2600" s="76"/>
      <c r="BY2600" s="76"/>
      <c r="BZ2600" s="76"/>
      <c r="CA2600" s="76"/>
      <c r="CB2600" s="76"/>
      <c r="CC2600" s="76"/>
      <c r="CD2600" s="76"/>
      <c r="CE2600" s="76"/>
      <c r="CF2600" s="76"/>
      <c r="CG2600" s="76"/>
      <c r="CH2600" s="76"/>
      <c r="CI2600" s="76"/>
      <c r="CJ2600" s="76"/>
      <c r="CK2600" s="76"/>
      <c r="CL2600" s="76"/>
      <c r="CM2600" s="76"/>
      <c r="CN2600" s="76"/>
      <c r="CO2600" s="76"/>
      <c r="CP2600" s="76"/>
      <c r="CQ2600" s="76"/>
      <c r="CR2600" s="76"/>
      <c r="CS2600" s="76"/>
      <c r="CT2600" s="76"/>
      <c r="CU2600" s="76"/>
      <c r="CV2600" s="76"/>
      <c r="CW2600" s="76"/>
      <c r="CX2600" s="76"/>
      <c r="CY2600" s="76"/>
      <c r="CZ2600" s="76"/>
      <c r="DA2600" s="76"/>
      <c r="DB2600" s="76"/>
      <c r="DC2600" s="76"/>
      <c r="DD2600" s="76"/>
      <c r="DE2600" s="76"/>
      <c r="DF2600" s="76"/>
      <c r="DG2600" s="76"/>
      <c r="DH2600" s="76"/>
      <c r="DI2600" s="76"/>
      <c r="DJ2600" s="76"/>
      <c r="DK2600" s="76"/>
      <c r="DL2600" s="76"/>
      <c r="DM2600" s="76"/>
      <c r="DN2600" s="76"/>
      <c r="DO2600" s="76"/>
      <c r="DP2600" s="76"/>
      <c r="DQ2600" s="76"/>
      <c r="DR2600" s="76"/>
      <c r="DS2600" s="76"/>
      <c r="DT2600" s="76"/>
      <c r="DU2600" s="76"/>
      <c r="DV2600" s="76"/>
      <c r="DW2600" s="76"/>
      <c r="DX2600" s="76"/>
      <c r="DY2600" s="76"/>
      <c r="DZ2600" s="76"/>
      <c r="EA2600" s="76"/>
      <c r="EB2600" s="76"/>
      <c r="EC2600" s="76"/>
      <c r="ED2600" s="76"/>
      <c r="EE2600" s="76"/>
      <c r="EF2600" s="76"/>
      <c r="EG2600" s="76"/>
      <c r="EH2600" s="76"/>
      <c r="EI2600" s="76"/>
      <c r="EJ2600" s="76"/>
      <c r="EK2600" s="76"/>
      <c r="EL2600" s="76"/>
      <c r="EM2600" s="76"/>
      <c r="EN2600" s="76"/>
      <c r="EO2600" s="76"/>
      <c r="EP2600" s="76"/>
      <c r="EQ2600" s="76"/>
      <c r="ER2600" s="76"/>
      <c r="ES2600" s="76"/>
      <c r="ET2600" s="76"/>
      <c r="EU2600" s="76"/>
      <c r="EV2600" s="76"/>
      <c r="EW2600" s="76"/>
      <c r="EX2600" s="76"/>
      <c r="EY2600" s="76"/>
      <c r="EZ2600" s="76"/>
      <c r="FA2600" s="76"/>
      <c r="FB2600" s="76"/>
      <c r="FC2600" s="76"/>
      <c r="FD2600" s="76"/>
      <c r="FE2600" s="76"/>
      <c r="FF2600" s="76"/>
      <c r="FG2600" s="76"/>
      <c r="FH2600" s="76"/>
      <c r="FI2600" s="76"/>
      <c r="FJ2600" s="76"/>
      <c r="FK2600" s="76"/>
      <c r="FL2600" s="76"/>
      <c r="FM2600" s="76"/>
      <c r="FN2600" s="76"/>
      <c r="FO2600" s="76"/>
      <c r="FP2600" s="76"/>
      <c r="FQ2600" s="76"/>
      <c r="FR2600" s="76"/>
      <c r="FS2600" s="76"/>
      <c r="FT2600" s="76"/>
      <c r="FU2600" s="76"/>
      <c r="FV2600" s="76"/>
      <c r="FW2600" s="76"/>
      <c r="FX2600" s="76"/>
      <c r="FY2600" s="76"/>
      <c r="FZ2600" s="76"/>
      <c r="GA2600" s="76"/>
      <c r="GB2600" s="76"/>
      <c r="GC2600" s="76"/>
      <c r="GD2600" s="76"/>
      <c r="GE2600" s="76"/>
      <c r="GF2600" s="76"/>
      <c r="GG2600" s="76"/>
      <c r="GH2600" s="76"/>
      <c r="GI2600" s="76"/>
      <c r="GJ2600" s="76"/>
      <c r="GK2600" s="76"/>
      <c r="GL2600" s="76"/>
      <c r="GM2600" s="76"/>
      <c r="GN2600" s="76"/>
      <c r="GO2600" s="76"/>
      <c r="GP2600" s="76"/>
      <c r="GQ2600" s="76"/>
      <c r="GR2600" s="76"/>
      <c r="GS2600" s="76"/>
      <c r="GT2600" s="76"/>
      <c r="GU2600" s="76"/>
      <c r="GV2600" s="76"/>
      <c r="GW2600" s="76"/>
      <c r="GX2600" s="76"/>
      <c r="GY2600" s="76"/>
      <c r="GZ2600" s="76"/>
      <c r="HA2600" s="76"/>
      <c r="HB2600" s="76"/>
      <c r="HC2600" s="76"/>
      <c r="HD2600" s="76"/>
      <c r="HE2600" s="76"/>
      <c r="HF2600" s="76"/>
      <c r="HG2600" s="76"/>
      <c r="HH2600" s="76"/>
      <c r="HI2600" s="76"/>
      <c r="HJ2600" s="76"/>
      <c r="HK2600" s="76"/>
      <c r="HL2600" s="76"/>
      <c r="HM2600" s="76"/>
      <c r="HN2600" s="76"/>
      <c r="HO2600" s="76"/>
      <c r="HP2600" s="76"/>
      <c r="HQ2600" s="76"/>
      <c r="HR2600" s="76"/>
      <c r="HS2600" s="76"/>
      <c r="HT2600" s="76"/>
      <c r="HU2600" s="76"/>
      <c r="HV2600" s="76"/>
      <c r="HW2600" s="76"/>
      <c r="HX2600" s="76"/>
      <c r="HY2600" s="76"/>
      <c r="HZ2600" s="76"/>
      <c r="IA2600" s="76"/>
      <c r="IB2600" s="76"/>
      <c r="IC2600" s="76"/>
      <c r="ID2600" s="76"/>
      <c r="IE2600" s="76"/>
      <c r="IF2600" s="76"/>
      <c r="IG2600" s="76"/>
      <c r="IH2600" s="76"/>
      <c r="II2600" s="76"/>
      <c r="IJ2600" s="76"/>
      <c r="IK2600" s="76"/>
      <c r="IL2600" s="76"/>
      <c r="IM2600" s="76"/>
      <c r="IN2600" s="76"/>
      <c r="IO2600" s="76"/>
      <c r="IP2600" s="76"/>
      <c r="IQ2600" s="76"/>
      <c r="IR2600" s="76"/>
      <c r="IS2600" s="76"/>
      <c r="IT2600" s="76"/>
      <c r="IU2600" s="76"/>
      <c r="IV2600" s="76"/>
      <c r="IW2600" s="76"/>
      <c r="IX2600" s="76"/>
      <c r="IY2600" s="76"/>
      <c r="IZ2600" s="76"/>
      <c r="JA2600" s="76"/>
      <c r="JB2600" s="76"/>
      <c r="JC2600" s="76"/>
      <c r="JD2600" s="76"/>
      <c r="JE2600" s="76"/>
      <c r="JF2600" s="76"/>
      <c r="JG2600" s="76"/>
      <c r="JH2600" s="76"/>
      <c r="JI2600" s="76"/>
      <c r="JJ2600" s="76"/>
      <c r="JK2600" s="76"/>
      <c r="JL2600" s="76"/>
      <c r="JM2600" s="76"/>
      <c r="JN2600" s="76"/>
    </row>
    <row r="2601" spans="1:274" s="16" customFormat="1" ht="12" customHeight="1" x14ac:dyDescent="0.25">
      <c r="A2601" s="8">
        <v>2930</v>
      </c>
      <c r="B2601" s="8" t="s">
        <v>4359</v>
      </c>
      <c r="C2601" s="11" t="s">
        <v>2633</v>
      </c>
      <c r="D2601" s="10" t="s">
        <v>4403</v>
      </c>
      <c r="E2601" s="9" t="s">
        <v>153</v>
      </c>
      <c r="F2601" s="9" t="s">
        <v>4346</v>
      </c>
      <c r="G2601" s="9" t="s">
        <v>74</v>
      </c>
      <c r="H2601" s="9" t="s">
        <v>155</v>
      </c>
      <c r="I2601" s="18"/>
      <c r="J2601" s="18"/>
      <c r="K2601" s="9"/>
      <c r="L2601" s="9" t="s">
        <v>156</v>
      </c>
      <c r="M2601" s="17" t="s">
        <v>157</v>
      </c>
      <c r="N2601" s="9" t="s">
        <v>95</v>
      </c>
      <c r="O2601" s="18"/>
      <c r="P2601" s="9" t="s">
        <v>159</v>
      </c>
      <c r="Q2601" s="18"/>
      <c r="R2601" s="18"/>
      <c r="S2601" s="18"/>
      <c r="T2601" s="18"/>
      <c r="U2601" s="18"/>
      <c r="V2601" s="18"/>
      <c r="W2601" s="18"/>
      <c r="X2601" s="18"/>
      <c r="Y2601" s="9" t="s">
        <v>99</v>
      </c>
      <c r="Z2601" s="9" t="s">
        <v>71</v>
      </c>
      <c r="AA2601" s="12">
        <v>51.57</v>
      </c>
      <c r="AB2601" s="12">
        <v>-8.06</v>
      </c>
      <c r="AC2601" s="46">
        <v>51.95</v>
      </c>
      <c r="AD2601" s="46">
        <v>-7.9</v>
      </c>
      <c r="AE2601" s="8" t="s">
        <v>4361</v>
      </c>
      <c r="AF2601" s="8" t="s">
        <v>346</v>
      </c>
      <c r="AG2601" s="8" t="s">
        <v>74</v>
      </c>
      <c r="AH2601" s="13">
        <v>75</v>
      </c>
      <c r="AI2601" s="8" t="s">
        <v>149</v>
      </c>
      <c r="AJ2601" s="14"/>
      <c r="AK2601" s="14"/>
      <c r="AL2601" s="8" t="s">
        <v>103</v>
      </c>
      <c r="AM2601" s="13">
        <v>14</v>
      </c>
      <c r="AN2601" s="13">
        <v>113.39999999999999</v>
      </c>
      <c r="AO2601" s="9">
        <v>1</v>
      </c>
      <c r="AP2601" s="9" t="s">
        <v>84</v>
      </c>
      <c r="AQ2601" s="15">
        <v>36.98573909275845</v>
      </c>
      <c r="AR2601" s="59">
        <v>1.874093089830017E-2</v>
      </c>
      <c r="AS2601" s="9">
        <v>6</v>
      </c>
      <c r="AT2601" s="9" t="s">
        <v>775</v>
      </c>
      <c r="AU2601" s="9" t="s">
        <v>80</v>
      </c>
      <c r="AV2601" s="14"/>
      <c r="AW2601" s="14"/>
      <c r="AX2601" s="14"/>
      <c r="AY2601" s="14">
        <v>8.1</v>
      </c>
      <c r="AZ2601" s="14" t="s">
        <v>52</v>
      </c>
      <c r="BA2601" s="76"/>
      <c r="BB2601" s="76"/>
      <c r="BC2601" s="76"/>
      <c r="BD2601" s="76"/>
      <c r="BE2601" s="76"/>
      <c r="BF2601" s="76"/>
      <c r="BG2601" s="76"/>
      <c r="BH2601" s="76"/>
      <c r="BI2601" s="76"/>
      <c r="BJ2601" s="76"/>
      <c r="BK2601" s="76"/>
      <c r="BL2601" s="76"/>
      <c r="BM2601" s="76"/>
      <c r="BN2601" s="76"/>
      <c r="BO2601" s="76"/>
      <c r="BP2601" s="76"/>
      <c r="BQ2601" s="76"/>
      <c r="BR2601" s="76"/>
      <c r="BS2601" s="76"/>
      <c r="BT2601" s="76"/>
      <c r="BU2601" s="76"/>
      <c r="BV2601" s="76"/>
      <c r="BW2601" s="76"/>
      <c r="BX2601" s="76"/>
      <c r="BY2601" s="76"/>
      <c r="BZ2601" s="76"/>
      <c r="CA2601" s="76"/>
      <c r="CB2601" s="76"/>
      <c r="CC2601" s="76"/>
      <c r="CD2601" s="76"/>
      <c r="CE2601" s="76"/>
      <c r="CF2601" s="76"/>
      <c r="CG2601" s="76"/>
      <c r="CH2601" s="76"/>
      <c r="CI2601" s="76"/>
      <c r="CJ2601" s="76"/>
      <c r="CK2601" s="76"/>
      <c r="CL2601" s="76"/>
      <c r="CM2601" s="76"/>
      <c r="CN2601" s="76"/>
      <c r="CO2601" s="76"/>
      <c r="CP2601" s="76"/>
      <c r="CQ2601" s="76"/>
      <c r="CR2601" s="76"/>
      <c r="CS2601" s="76"/>
      <c r="CT2601" s="76"/>
      <c r="CU2601" s="76"/>
      <c r="CV2601" s="76"/>
      <c r="CW2601" s="76"/>
      <c r="CX2601" s="76"/>
      <c r="CY2601" s="76"/>
      <c r="CZ2601" s="76"/>
      <c r="DA2601" s="76"/>
      <c r="DB2601" s="76"/>
      <c r="DC2601" s="76"/>
      <c r="DD2601" s="76"/>
      <c r="DE2601" s="76"/>
      <c r="DF2601" s="76"/>
      <c r="DG2601" s="76"/>
      <c r="DH2601" s="76"/>
      <c r="DI2601" s="76"/>
      <c r="DJ2601" s="76"/>
      <c r="DK2601" s="76"/>
      <c r="DL2601" s="76"/>
      <c r="DM2601" s="76"/>
      <c r="DN2601" s="76"/>
      <c r="DO2601" s="76"/>
      <c r="DP2601" s="76"/>
      <c r="DQ2601" s="76"/>
      <c r="DR2601" s="76"/>
      <c r="DS2601" s="76"/>
      <c r="DT2601" s="76"/>
      <c r="DU2601" s="76"/>
      <c r="DV2601" s="76"/>
      <c r="DW2601" s="76"/>
      <c r="DX2601" s="76"/>
      <c r="DY2601" s="76"/>
      <c r="DZ2601" s="76"/>
      <c r="EA2601" s="76"/>
      <c r="EB2601" s="76"/>
      <c r="EC2601" s="76"/>
      <c r="ED2601" s="76"/>
      <c r="EE2601" s="76"/>
      <c r="EF2601" s="76"/>
      <c r="EG2601" s="76"/>
      <c r="EH2601" s="76"/>
      <c r="EI2601" s="76"/>
      <c r="EJ2601" s="76"/>
      <c r="EK2601" s="76"/>
      <c r="EL2601" s="76"/>
      <c r="EM2601" s="76"/>
      <c r="EN2601" s="76"/>
      <c r="EO2601" s="76"/>
      <c r="EP2601" s="76"/>
      <c r="EQ2601" s="76"/>
      <c r="ER2601" s="76"/>
      <c r="ES2601" s="76"/>
      <c r="ET2601" s="76"/>
      <c r="EU2601" s="76"/>
      <c r="EV2601" s="76"/>
      <c r="EW2601" s="76"/>
      <c r="EX2601" s="76"/>
      <c r="EY2601" s="76"/>
      <c r="EZ2601" s="76"/>
      <c r="FA2601" s="76"/>
      <c r="FB2601" s="76"/>
      <c r="FC2601" s="76"/>
      <c r="FD2601" s="76"/>
      <c r="FE2601" s="76"/>
      <c r="FF2601" s="76"/>
      <c r="FG2601" s="76"/>
      <c r="FH2601" s="76"/>
      <c r="FI2601" s="76"/>
      <c r="FJ2601" s="76"/>
      <c r="FK2601" s="76"/>
      <c r="FL2601" s="76"/>
      <c r="FM2601" s="76"/>
      <c r="FN2601" s="76"/>
      <c r="FO2601" s="76"/>
      <c r="FP2601" s="76"/>
      <c r="FQ2601" s="76"/>
      <c r="FR2601" s="76"/>
      <c r="FS2601" s="76"/>
      <c r="FT2601" s="76"/>
      <c r="FU2601" s="76"/>
      <c r="FV2601" s="76"/>
      <c r="FW2601" s="76"/>
      <c r="FX2601" s="76"/>
      <c r="FY2601" s="76"/>
      <c r="FZ2601" s="76"/>
      <c r="GA2601" s="76"/>
      <c r="GB2601" s="76"/>
      <c r="GC2601" s="76"/>
      <c r="GD2601" s="76"/>
      <c r="GE2601" s="76"/>
      <c r="GF2601" s="76"/>
      <c r="GG2601" s="76"/>
      <c r="GH2601" s="76"/>
      <c r="GI2601" s="76"/>
      <c r="GJ2601" s="76"/>
      <c r="GK2601" s="76"/>
      <c r="GL2601" s="76"/>
      <c r="GM2601" s="76"/>
      <c r="GN2601" s="76"/>
      <c r="GO2601" s="76"/>
      <c r="GP2601" s="76"/>
      <c r="GQ2601" s="76"/>
      <c r="GR2601" s="76"/>
      <c r="GS2601" s="76"/>
      <c r="GT2601" s="76"/>
      <c r="GU2601" s="76"/>
      <c r="GV2601" s="76"/>
      <c r="GW2601" s="76"/>
      <c r="GX2601" s="76"/>
      <c r="GY2601" s="76"/>
      <c r="GZ2601" s="76"/>
      <c r="HA2601" s="76"/>
      <c r="HB2601" s="76"/>
      <c r="HC2601" s="76"/>
      <c r="HD2601" s="76"/>
      <c r="HE2601" s="76"/>
      <c r="HF2601" s="76"/>
      <c r="HG2601" s="76"/>
      <c r="HH2601" s="76"/>
      <c r="HI2601" s="76"/>
      <c r="HJ2601" s="76"/>
      <c r="HK2601" s="76"/>
      <c r="HL2601" s="76"/>
      <c r="HM2601" s="76"/>
      <c r="HN2601" s="76"/>
      <c r="HO2601" s="76"/>
      <c r="HP2601" s="76"/>
      <c r="HQ2601" s="76"/>
      <c r="HR2601" s="76"/>
      <c r="HS2601" s="76"/>
      <c r="HT2601" s="76"/>
      <c r="HU2601" s="76"/>
      <c r="HV2601" s="76"/>
      <c r="HW2601" s="76"/>
      <c r="HX2601" s="76"/>
      <c r="HY2601" s="76"/>
      <c r="HZ2601" s="76"/>
      <c r="IA2601" s="76"/>
      <c r="IB2601" s="76"/>
      <c r="IC2601" s="76"/>
      <c r="ID2601" s="76"/>
      <c r="IE2601" s="76"/>
      <c r="IF2601" s="76"/>
      <c r="IG2601" s="76"/>
      <c r="IH2601" s="76"/>
      <c r="II2601" s="76"/>
      <c r="IJ2601" s="76"/>
      <c r="IK2601" s="76"/>
      <c r="IL2601" s="76"/>
      <c r="IM2601" s="76"/>
      <c r="IN2601" s="76"/>
      <c r="IO2601" s="76"/>
      <c r="IP2601" s="76"/>
      <c r="IQ2601" s="76"/>
      <c r="IR2601" s="76"/>
      <c r="IS2601" s="76"/>
      <c r="IT2601" s="76"/>
      <c r="IU2601" s="76"/>
      <c r="IV2601" s="76"/>
      <c r="IW2601" s="76"/>
      <c r="IX2601" s="76"/>
      <c r="IY2601" s="76"/>
      <c r="IZ2601" s="76"/>
      <c r="JA2601" s="76"/>
      <c r="JB2601" s="76"/>
      <c r="JC2601" s="76"/>
      <c r="JD2601" s="76"/>
      <c r="JE2601" s="76"/>
      <c r="JF2601" s="76"/>
      <c r="JG2601" s="76"/>
      <c r="JH2601" s="76"/>
      <c r="JI2601" s="76"/>
      <c r="JJ2601" s="76"/>
      <c r="JK2601" s="76"/>
      <c r="JL2601" s="76"/>
      <c r="JM2601" s="76"/>
      <c r="JN2601" s="76"/>
    </row>
    <row r="2602" spans="1:274" s="16" customFormat="1" ht="12" customHeight="1" x14ac:dyDescent="0.25">
      <c r="A2602" s="8">
        <v>2931</v>
      </c>
      <c r="B2602" s="8" t="s">
        <v>4359</v>
      </c>
      <c r="C2602" s="11" t="s">
        <v>2633</v>
      </c>
      <c r="D2602" s="10" t="s">
        <v>4404</v>
      </c>
      <c r="E2602" s="9" t="s">
        <v>1005</v>
      </c>
      <c r="F2602" s="9" t="s">
        <v>1006</v>
      </c>
      <c r="G2602" s="9" t="s">
        <v>74</v>
      </c>
      <c r="H2602" s="9" t="s">
        <v>91</v>
      </c>
      <c r="I2602" s="18"/>
      <c r="J2602" s="18"/>
      <c r="K2602" s="9"/>
      <c r="L2602" s="9" t="s">
        <v>1007</v>
      </c>
      <c r="M2602" s="9" t="s">
        <v>462</v>
      </c>
      <c r="N2602" s="9" t="s">
        <v>95</v>
      </c>
      <c r="O2602" s="18"/>
      <c r="P2602" s="9" t="s">
        <v>463</v>
      </c>
      <c r="Q2602" s="18"/>
      <c r="R2602" s="18"/>
      <c r="S2602" s="18"/>
      <c r="T2602" s="18"/>
      <c r="U2602" s="18"/>
      <c r="V2602" s="18"/>
      <c r="W2602" s="18"/>
      <c r="X2602" s="18"/>
      <c r="Y2602" s="9" t="s">
        <v>99</v>
      </c>
      <c r="Z2602" s="9" t="s">
        <v>71</v>
      </c>
      <c r="AA2602" s="12">
        <v>51.57</v>
      </c>
      <c r="AB2602" s="12">
        <v>-8.06</v>
      </c>
      <c r="AC2602" s="46">
        <v>51.95</v>
      </c>
      <c r="AD2602" s="46">
        <v>-7.9</v>
      </c>
      <c r="AE2602" s="8" t="s">
        <v>4361</v>
      </c>
      <c r="AF2602" s="8" t="s">
        <v>346</v>
      </c>
      <c r="AG2602" s="8" t="s">
        <v>74</v>
      </c>
      <c r="AH2602" s="13">
        <v>75</v>
      </c>
      <c r="AI2602" s="8" t="s">
        <v>149</v>
      </c>
      <c r="AJ2602" s="14"/>
      <c r="AK2602" s="14"/>
      <c r="AL2602" s="8" t="s">
        <v>103</v>
      </c>
      <c r="AM2602" s="13">
        <v>14</v>
      </c>
      <c r="AN2602" s="13">
        <v>113.39999999999999</v>
      </c>
      <c r="AO2602" s="9">
        <v>1</v>
      </c>
      <c r="AP2602" s="9" t="s">
        <v>84</v>
      </c>
      <c r="AQ2602" s="15">
        <v>33.677916543650213</v>
      </c>
      <c r="AR2602" s="59">
        <v>2.0581652658398619E-2</v>
      </c>
      <c r="AS2602" s="9">
        <v>6</v>
      </c>
      <c r="AT2602" s="9" t="s">
        <v>775</v>
      </c>
      <c r="AU2602" s="9" t="s">
        <v>80</v>
      </c>
      <c r="AV2602" s="14"/>
      <c r="AW2602" s="14"/>
      <c r="AX2602" s="14"/>
      <c r="AY2602" s="14">
        <v>8.1</v>
      </c>
      <c r="AZ2602" s="14" t="s">
        <v>52</v>
      </c>
      <c r="BA2602" s="76"/>
      <c r="BB2602" s="76"/>
      <c r="BC2602" s="76"/>
      <c r="BD2602" s="76"/>
      <c r="BE2602" s="76"/>
      <c r="BF2602" s="76"/>
      <c r="BG2602" s="76"/>
      <c r="BH2602" s="76"/>
      <c r="BI2602" s="76"/>
      <c r="BJ2602" s="76"/>
      <c r="BK2602" s="76"/>
      <c r="BL2602" s="76"/>
      <c r="BM2602" s="76"/>
      <c r="BN2602" s="76"/>
      <c r="BO2602" s="76"/>
      <c r="BP2602" s="76"/>
      <c r="BQ2602" s="76"/>
      <c r="BR2602" s="76"/>
      <c r="BS2602" s="76"/>
      <c r="BT2602" s="76"/>
      <c r="BU2602" s="76"/>
      <c r="BV2602" s="76"/>
      <c r="BW2602" s="76"/>
      <c r="BX2602" s="76"/>
      <c r="BY2602" s="76"/>
      <c r="BZ2602" s="76"/>
      <c r="CA2602" s="76"/>
      <c r="CB2602" s="76"/>
      <c r="CC2602" s="76"/>
      <c r="CD2602" s="76"/>
      <c r="CE2602" s="76"/>
      <c r="CF2602" s="76"/>
      <c r="CG2602" s="76"/>
      <c r="CH2602" s="76"/>
      <c r="CI2602" s="76"/>
      <c r="CJ2602" s="76"/>
      <c r="CK2602" s="76"/>
      <c r="CL2602" s="76"/>
      <c r="CM2602" s="76"/>
      <c r="CN2602" s="76"/>
      <c r="CO2602" s="76"/>
      <c r="CP2602" s="76"/>
      <c r="CQ2602" s="76"/>
      <c r="CR2602" s="76"/>
      <c r="CS2602" s="76"/>
      <c r="CT2602" s="76"/>
      <c r="CU2602" s="76"/>
      <c r="CV2602" s="76"/>
      <c r="CW2602" s="76"/>
      <c r="CX2602" s="76"/>
      <c r="CY2602" s="76"/>
      <c r="CZ2602" s="76"/>
      <c r="DA2602" s="76"/>
      <c r="DB2602" s="76"/>
      <c r="DC2602" s="76"/>
      <c r="DD2602" s="76"/>
      <c r="DE2602" s="76"/>
      <c r="DF2602" s="76"/>
      <c r="DG2602" s="76"/>
      <c r="DH2602" s="76"/>
      <c r="DI2602" s="76"/>
      <c r="DJ2602" s="76"/>
      <c r="DK2602" s="76"/>
      <c r="DL2602" s="76"/>
      <c r="DM2602" s="76"/>
      <c r="DN2602" s="76"/>
      <c r="DO2602" s="76"/>
      <c r="DP2602" s="76"/>
      <c r="DQ2602" s="76"/>
      <c r="DR2602" s="76"/>
      <c r="DS2602" s="76"/>
      <c r="DT2602" s="76"/>
      <c r="DU2602" s="76"/>
      <c r="DV2602" s="76"/>
      <c r="DW2602" s="76"/>
      <c r="DX2602" s="76"/>
      <c r="DY2602" s="76"/>
      <c r="DZ2602" s="76"/>
      <c r="EA2602" s="76"/>
      <c r="EB2602" s="76"/>
      <c r="EC2602" s="76"/>
      <c r="ED2602" s="76"/>
      <c r="EE2602" s="76"/>
      <c r="EF2602" s="76"/>
      <c r="EG2602" s="76"/>
      <c r="EH2602" s="76"/>
      <c r="EI2602" s="76"/>
      <c r="EJ2602" s="76"/>
      <c r="EK2602" s="76"/>
      <c r="EL2602" s="76"/>
      <c r="EM2602" s="76"/>
      <c r="EN2602" s="76"/>
      <c r="EO2602" s="76"/>
      <c r="EP2602" s="76"/>
      <c r="EQ2602" s="76"/>
      <c r="ER2602" s="76"/>
      <c r="ES2602" s="76"/>
      <c r="ET2602" s="76"/>
      <c r="EU2602" s="76"/>
      <c r="EV2602" s="76"/>
      <c r="EW2602" s="76"/>
      <c r="EX2602" s="76"/>
      <c r="EY2602" s="76"/>
      <c r="EZ2602" s="76"/>
      <c r="FA2602" s="76"/>
      <c r="FB2602" s="76"/>
      <c r="FC2602" s="76"/>
      <c r="FD2602" s="76"/>
      <c r="FE2602" s="76"/>
      <c r="FF2602" s="76"/>
      <c r="FG2602" s="76"/>
      <c r="FH2602" s="76"/>
      <c r="FI2602" s="76"/>
      <c r="FJ2602" s="76"/>
      <c r="FK2602" s="76"/>
      <c r="FL2602" s="76"/>
      <c r="FM2602" s="76"/>
      <c r="FN2602" s="76"/>
      <c r="FO2602" s="76"/>
      <c r="FP2602" s="76"/>
      <c r="FQ2602" s="76"/>
      <c r="FR2602" s="76"/>
      <c r="FS2602" s="76"/>
      <c r="FT2602" s="76"/>
      <c r="FU2602" s="76"/>
      <c r="FV2602" s="76"/>
      <c r="FW2602" s="76"/>
      <c r="FX2602" s="76"/>
      <c r="FY2602" s="76"/>
      <c r="FZ2602" s="76"/>
      <c r="GA2602" s="76"/>
      <c r="GB2602" s="76"/>
      <c r="GC2602" s="76"/>
      <c r="GD2602" s="76"/>
      <c r="GE2602" s="76"/>
      <c r="GF2602" s="76"/>
      <c r="GG2602" s="76"/>
      <c r="GH2602" s="76"/>
      <c r="GI2602" s="76"/>
      <c r="GJ2602" s="76"/>
      <c r="GK2602" s="76"/>
      <c r="GL2602" s="76"/>
      <c r="GM2602" s="76"/>
      <c r="GN2602" s="76"/>
      <c r="GO2602" s="76"/>
      <c r="GP2602" s="76"/>
      <c r="GQ2602" s="76"/>
      <c r="GR2602" s="76"/>
      <c r="GS2602" s="76"/>
      <c r="GT2602" s="76"/>
      <c r="GU2602" s="76"/>
      <c r="GV2602" s="76"/>
      <c r="GW2602" s="76"/>
      <c r="GX2602" s="76"/>
      <c r="GY2602" s="76"/>
      <c r="GZ2602" s="76"/>
      <c r="HA2602" s="76"/>
      <c r="HB2602" s="76"/>
      <c r="HC2602" s="76"/>
      <c r="HD2602" s="76"/>
      <c r="HE2602" s="76"/>
      <c r="HF2602" s="76"/>
      <c r="HG2602" s="76"/>
      <c r="HH2602" s="76"/>
      <c r="HI2602" s="76"/>
      <c r="HJ2602" s="76"/>
      <c r="HK2602" s="76"/>
      <c r="HL2602" s="76"/>
      <c r="HM2602" s="76"/>
      <c r="HN2602" s="76"/>
      <c r="HO2602" s="76"/>
      <c r="HP2602" s="76"/>
      <c r="HQ2602" s="76"/>
      <c r="HR2602" s="76"/>
      <c r="HS2602" s="76"/>
      <c r="HT2602" s="76"/>
      <c r="HU2602" s="76"/>
      <c r="HV2602" s="76"/>
      <c r="HW2602" s="76"/>
      <c r="HX2602" s="76"/>
      <c r="HY2602" s="76"/>
      <c r="HZ2602" s="76"/>
      <c r="IA2602" s="76"/>
      <c r="IB2602" s="76"/>
      <c r="IC2602" s="76"/>
      <c r="ID2602" s="76"/>
      <c r="IE2602" s="76"/>
      <c r="IF2602" s="76"/>
      <c r="IG2602" s="76"/>
      <c r="IH2602" s="76"/>
      <c r="II2602" s="76"/>
      <c r="IJ2602" s="76"/>
      <c r="IK2602" s="76"/>
      <c r="IL2602" s="76"/>
      <c r="IM2602" s="76"/>
      <c r="IN2602" s="76"/>
      <c r="IO2602" s="76"/>
      <c r="IP2602" s="76"/>
      <c r="IQ2602" s="76"/>
      <c r="IR2602" s="76"/>
      <c r="IS2602" s="76"/>
      <c r="IT2602" s="76"/>
      <c r="IU2602" s="76"/>
      <c r="IV2602" s="76"/>
      <c r="IW2602" s="76"/>
      <c r="IX2602" s="76"/>
      <c r="IY2602" s="76"/>
      <c r="IZ2602" s="76"/>
      <c r="JA2602" s="76"/>
      <c r="JB2602" s="76"/>
      <c r="JC2602" s="76"/>
      <c r="JD2602" s="76"/>
      <c r="JE2602" s="76"/>
      <c r="JF2602" s="76"/>
      <c r="JG2602" s="76"/>
      <c r="JH2602" s="76"/>
      <c r="JI2602" s="76"/>
      <c r="JJ2602" s="76"/>
      <c r="JK2602" s="76"/>
      <c r="JL2602" s="76"/>
      <c r="JM2602" s="76"/>
      <c r="JN2602" s="76"/>
    </row>
    <row r="2603" spans="1:274" s="16" customFormat="1" ht="12" customHeight="1" x14ac:dyDescent="0.25">
      <c r="A2603" s="8">
        <v>2932</v>
      </c>
      <c r="B2603" s="8" t="s">
        <v>4359</v>
      </c>
      <c r="C2603" s="11" t="s">
        <v>2633</v>
      </c>
      <c r="D2603" s="10" t="s">
        <v>4405</v>
      </c>
      <c r="E2603" s="9" t="s">
        <v>977</v>
      </c>
      <c r="F2603" s="9" t="s">
        <v>978</v>
      </c>
      <c r="G2603" s="9" t="s">
        <v>74</v>
      </c>
      <c r="H2603" s="9" t="s">
        <v>91</v>
      </c>
      <c r="I2603" s="18"/>
      <c r="J2603" s="18"/>
      <c r="K2603" s="9"/>
      <c r="L2603" s="9" t="s">
        <v>979</v>
      </c>
      <c r="M2603" s="9" t="s">
        <v>980</v>
      </c>
      <c r="N2603" s="9" t="s">
        <v>95</v>
      </c>
      <c r="O2603" s="18"/>
      <c r="P2603" s="9" t="s">
        <v>220</v>
      </c>
      <c r="Q2603" s="18"/>
      <c r="R2603" s="18"/>
      <c r="S2603" s="18"/>
      <c r="T2603" s="18"/>
      <c r="U2603" s="18"/>
      <c r="V2603" s="18"/>
      <c r="W2603" s="18"/>
      <c r="X2603" s="18"/>
      <c r="Y2603" s="9" t="s">
        <v>99</v>
      </c>
      <c r="Z2603" s="9" t="s">
        <v>71</v>
      </c>
      <c r="AA2603" s="12">
        <v>51.57</v>
      </c>
      <c r="AB2603" s="12">
        <v>-8.06</v>
      </c>
      <c r="AC2603" s="46">
        <v>51.95</v>
      </c>
      <c r="AD2603" s="46">
        <v>-7.9</v>
      </c>
      <c r="AE2603" s="8" t="s">
        <v>4361</v>
      </c>
      <c r="AF2603" s="8" t="s">
        <v>346</v>
      </c>
      <c r="AG2603" s="8" t="s">
        <v>74</v>
      </c>
      <c r="AH2603" s="13">
        <v>75</v>
      </c>
      <c r="AI2603" s="8" t="s">
        <v>149</v>
      </c>
      <c r="AJ2603" s="14"/>
      <c r="AK2603" s="14"/>
      <c r="AL2603" s="8" t="s">
        <v>103</v>
      </c>
      <c r="AM2603" s="13">
        <v>14</v>
      </c>
      <c r="AN2603" s="13">
        <v>113.39999999999999</v>
      </c>
      <c r="AO2603" s="9">
        <v>1</v>
      </c>
      <c r="AP2603" s="9" t="s">
        <v>84</v>
      </c>
      <c r="AQ2603" s="15">
        <v>809.59185218488585</v>
      </c>
      <c r="AR2603" s="59">
        <v>8.5616867152172357E-4</v>
      </c>
      <c r="AS2603" s="9">
        <v>6</v>
      </c>
      <c r="AT2603" s="9" t="s">
        <v>775</v>
      </c>
      <c r="AU2603" s="9" t="s">
        <v>80</v>
      </c>
      <c r="AV2603" s="14"/>
      <c r="AW2603" s="14"/>
      <c r="AX2603" s="14"/>
      <c r="AY2603" s="14">
        <v>8.1</v>
      </c>
      <c r="AZ2603" s="14" t="s">
        <v>52</v>
      </c>
      <c r="BA2603" s="76"/>
      <c r="BB2603" s="76"/>
      <c r="BC2603" s="76"/>
      <c r="BD2603" s="76"/>
      <c r="BE2603" s="76"/>
      <c r="BF2603" s="76"/>
      <c r="BG2603" s="76"/>
      <c r="BH2603" s="76"/>
      <c r="BI2603" s="76"/>
      <c r="BJ2603" s="76"/>
      <c r="BK2603" s="76"/>
      <c r="BL2603" s="76"/>
      <c r="BM2603" s="76"/>
      <c r="BN2603" s="76"/>
      <c r="BO2603" s="76"/>
      <c r="BP2603" s="76"/>
      <c r="BQ2603" s="76"/>
      <c r="BR2603" s="76"/>
      <c r="BS2603" s="76"/>
      <c r="BT2603" s="76"/>
      <c r="BU2603" s="76"/>
      <c r="BV2603" s="76"/>
      <c r="BW2603" s="76"/>
      <c r="BX2603" s="76"/>
      <c r="BY2603" s="76"/>
      <c r="BZ2603" s="76"/>
      <c r="CA2603" s="76"/>
      <c r="CB2603" s="76"/>
      <c r="CC2603" s="76"/>
      <c r="CD2603" s="76"/>
      <c r="CE2603" s="76"/>
      <c r="CF2603" s="76"/>
      <c r="CG2603" s="76"/>
      <c r="CH2603" s="76"/>
      <c r="CI2603" s="76"/>
      <c r="CJ2603" s="76"/>
      <c r="CK2603" s="76"/>
      <c r="CL2603" s="76"/>
      <c r="CM2603" s="76"/>
      <c r="CN2603" s="76"/>
      <c r="CO2603" s="76"/>
      <c r="CP2603" s="76"/>
      <c r="CQ2603" s="76"/>
      <c r="CR2603" s="76"/>
      <c r="CS2603" s="76"/>
      <c r="CT2603" s="76"/>
      <c r="CU2603" s="76"/>
      <c r="CV2603" s="76"/>
      <c r="CW2603" s="76"/>
      <c r="CX2603" s="76"/>
      <c r="CY2603" s="76"/>
      <c r="CZ2603" s="76"/>
      <c r="DA2603" s="76"/>
      <c r="DB2603" s="76"/>
      <c r="DC2603" s="76"/>
      <c r="DD2603" s="76"/>
      <c r="DE2603" s="76"/>
      <c r="DF2603" s="76"/>
      <c r="DG2603" s="76"/>
      <c r="DH2603" s="76"/>
      <c r="DI2603" s="76"/>
      <c r="DJ2603" s="76"/>
      <c r="DK2603" s="76"/>
      <c r="DL2603" s="76"/>
      <c r="DM2603" s="76"/>
      <c r="DN2603" s="76"/>
      <c r="DO2603" s="76"/>
      <c r="DP2603" s="76"/>
      <c r="DQ2603" s="76"/>
      <c r="DR2603" s="76"/>
      <c r="DS2603" s="76"/>
      <c r="DT2603" s="76"/>
      <c r="DU2603" s="76"/>
      <c r="DV2603" s="76"/>
      <c r="DW2603" s="76"/>
      <c r="DX2603" s="76"/>
      <c r="DY2603" s="76"/>
      <c r="DZ2603" s="76"/>
      <c r="EA2603" s="76"/>
      <c r="EB2603" s="76"/>
      <c r="EC2603" s="76"/>
      <c r="ED2603" s="76"/>
      <c r="EE2603" s="76"/>
      <c r="EF2603" s="76"/>
      <c r="EG2603" s="76"/>
      <c r="EH2603" s="76"/>
      <c r="EI2603" s="76"/>
      <c r="EJ2603" s="76"/>
      <c r="EK2603" s="76"/>
      <c r="EL2603" s="76"/>
      <c r="EM2603" s="76"/>
      <c r="EN2603" s="76"/>
      <c r="EO2603" s="76"/>
      <c r="EP2603" s="76"/>
      <c r="EQ2603" s="76"/>
      <c r="ER2603" s="76"/>
      <c r="ES2603" s="76"/>
      <c r="ET2603" s="76"/>
      <c r="EU2603" s="76"/>
      <c r="EV2603" s="76"/>
      <c r="EW2603" s="76"/>
      <c r="EX2603" s="76"/>
      <c r="EY2603" s="76"/>
      <c r="EZ2603" s="76"/>
      <c r="FA2603" s="76"/>
      <c r="FB2603" s="76"/>
      <c r="FC2603" s="76"/>
      <c r="FD2603" s="76"/>
      <c r="FE2603" s="76"/>
      <c r="FF2603" s="76"/>
      <c r="FG2603" s="76"/>
      <c r="FH2603" s="76"/>
      <c r="FI2603" s="76"/>
      <c r="FJ2603" s="76"/>
      <c r="FK2603" s="76"/>
      <c r="FL2603" s="76"/>
      <c r="FM2603" s="76"/>
      <c r="FN2603" s="76"/>
      <c r="FO2603" s="76"/>
      <c r="FP2603" s="76"/>
      <c r="FQ2603" s="76"/>
      <c r="FR2603" s="76"/>
      <c r="FS2603" s="76"/>
      <c r="FT2603" s="76"/>
      <c r="FU2603" s="76"/>
      <c r="FV2603" s="76"/>
      <c r="FW2603" s="76"/>
      <c r="FX2603" s="76"/>
      <c r="FY2603" s="76"/>
      <c r="FZ2603" s="76"/>
      <c r="GA2603" s="76"/>
      <c r="GB2603" s="76"/>
      <c r="GC2603" s="76"/>
      <c r="GD2603" s="76"/>
      <c r="GE2603" s="76"/>
      <c r="GF2603" s="76"/>
      <c r="GG2603" s="76"/>
      <c r="GH2603" s="76"/>
      <c r="GI2603" s="76"/>
      <c r="GJ2603" s="76"/>
      <c r="GK2603" s="76"/>
      <c r="GL2603" s="76"/>
      <c r="GM2603" s="76"/>
      <c r="GN2603" s="76"/>
      <c r="GO2603" s="76"/>
      <c r="GP2603" s="76"/>
      <c r="GQ2603" s="76"/>
      <c r="GR2603" s="76"/>
      <c r="GS2603" s="76"/>
      <c r="GT2603" s="76"/>
      <c r="GU2603" s="76"/>
      <c r="GV2603" s="76"/>
      <c r="GW2603" s="76"/>
      <c r="GX2603" s="76"/>
      <c r="GY2603" s="76"/>
      <c r="GZ2603" s="76"/>
      <c r="HA2603" s="76"/>
      <c r="HB2603" s="76"/>
      <c r="HC2603" s="76"/>
      <c r="HD2603" s="76"/>
      <c r="HE2603" s="76"/>
      <c r="HF2603" s="76"/>
      <c r="HG2603" s="76"/>
      <c r="HH2603" s="76"/>
      <c r="HI2603" s="76"/>
      <c r="HJ2603" s="76"/>
      <c r="HK2603" s="76"/>
      <c r="HL2603" s="76"/>
      <c r="HM2603" s="76"/>
      <c r="HN2603" s="76"/>
      <c r="HO2603" s="76"/>
      <c r="HP2603" s="76"/>
      <c r="HQ2603" s="76"/>
      <c r="HR2603" s="76"/>
      <c r="HS2603" s="76"/>
      <c r="HT2603" s="76"/>
      <c r="HU2603" s="76"/>
      <c r="HV2603" s="76"/>
      <c r="HW2603" s="76"/>
      <c r="HX2603" s="76"/>
      <c r="HY2603" s="76"/>
      <c r="HZ2603" s="76"/>
      <c r="IA2603" s="76"/>
      <c r="IB2603" s="76"/>
      <c r="IC2603" s="76"/>
      <c r="ID2603" s="76"/>
      <c r="IE2603" s="76"/>
      <c r="IF2603" s="76"/>
      <c r="IG2603" s="76"/>
      <c r="IH2603" s="76"/>
      <c r="II2603" s="76"/>
      <c r="IJ2603" s="76"/>
      <c r="IK2603" s="76"/>
      <c r="IL2603" s="76"/>
      <c r="IM2603" s="76"/>
      <c r="IN2603" s="76"/>
      <c r="IO2603" s="76"/>
      <c r="IP2603" s="76"/>
      <c r="IQ2603" s="76"/>
      <c r="IR2603" s="76"/>
      <c r="IS2603" s="76"/>
      <c r="IT2603" s="76"/>
      <c r="IU2603" s="76"/>
      <c r="IV2603" s="76"/>
      <c r="IW2603" s="76"/>
      <c r="IX2603" s="76"/>
      <c r="IY2603" s="76"/>
      <c r="IZ2603" s="76"/>
      <c r="JA2603" s="76"/>
      <c r="JB2603" s="76"/>
      <c r="JC2603" s="76"/>
      <c r="JD2603" s="76"/>
      <c r="JE2603" s="76"/>
      <c r="JF2603" s="76"/>
      <c r="JG2603" s="76"/>
      <c r="JH2603" s="76"/>
      <c r="JI2603" s="76"/>
      <c r="JJ2603" s="76"/>
      <c r="JK2603" s="76"/>
      <c r="JL2603" s="76"/>
      <c r="JM2603" s="76"/>
      <c r="JN2603" s="76"/>
    </row>
    <row r="2604" spans="1:274" s="16" customFormat="1" ht="12" customHeight="1" x14ac:dyDescent="0.25">
      <c r="A2604" s="8">
        <v>2933</v>
      </c>
      <c r="B2604" s="8" t="s">
        <v>4359</v>
      </c>
      <c r="C2604" s="11" t="s">
        <v>2633</v>
      </c>
      <c r="D2604" s="10" t="s">
        <v>4406</v>
      </c>
      <c r="E2604" s="9" t="s">
        <v>4365</v>
      </c>
      <c r="F2604" s="9" t="s">
        <v>4366</v>
      </c>
      <c r="G2604" s="9" t="s">
        <v>335</v>
      </c>
      <c r="H2604" s="9" t="s">
        <v>4367</v>
      </c>
      <c r="I2604" s="18"/>
      <c r="J2604" s="18"/>
      <c r="K2604" s="9"/>
      <c r="L2604" s="9" t="s">
        <v>4368</v>
      </c>
      <c r="M2604" s="9" t="s">
        <v>4369</v>
      </c>
      <c r="N2604" s="9"/>
      <c r="O2604" s="18"/>
      <c r="P2604" s="9" t="s">
        <v>4370</v>
      </c>
      <c r="Q2604" s="18"/>
      <c r="R2604" s="18"/>
      <c r="S2604" s="18"/>
      <c r="T2604" s="18"/>
      <c r="U2604" s="18"/>
      <c r="V2604" s="18"/>
      <c r="W2604" s="18"/>
      <c r="X2604" s="18"/>
      <c r="Y2604" s="9" t="s">
        <v>99</v>
      </c>
      <c r="Z2604" s="9" t="s">
        <v>71</v>
      </c>
      <c r="AA2604" s="12">
        <v>51.57</v>
      </c>
      <c r="AB2604" s="12">
        <v>-8.06</v>
      </c>
      <c r="AC2604" s="46">
        <v>51.95</v>
      </c>
      <c r="AD2604" s="46">
        <v>-7.9</v>
      </c>
      <c r="AE2604" s="8" t="s">
        <v>4361</v>
      </c>
      <c r="AF2604" s="8" t="s">
        <v>346</v>
      </c>
      <c r="AG2604" s="8" t="s">
        <v>74</v>
      </c>
      <c r="AH2604" s="13">
        <v>75</v>
      </c>
      <c r="AI2604" s="8" t="s">
        <v>149</v>
      </c>
      <c r="AJ2604" s="14"/>
      <c r="AK2604" s="14"/>
      <c r="AL2604" s="8" t="s">
        <v>103</v>
      </c>
      <c r="AM2604" s="13">
        <v>14</v>
      </c>
      <c r="AN2604" s="13">
        <v>113.39999999999999</v>
      </c>
      <c r="AO2604" s="9">
        <v>1</v>
      </c>
      <c r="AP2604" s="9" t="s">
        <v>84</v>
      </c>
      <c r="AQ2604" s="15">
        <v>23.826631205165341</v>
      </c>
      <c r="AR2604" s="59">
        <v>2.9091279190558792E-2</v>
      </c>
      <c r="AS2604" s="9">
        <v>6</v>
      </c>
      <c r="AT2604" s="9" t="s">
        <v>775</v>
      </c>
      <c r="AU2604" s="9" t="s">
        <v>80</v>
      </c>
      <c r="AV2604" s="14"/>
      <c r="AW2604" s="14"/>
      <c r="AX2604" s="14"/>
      <c r="AY2604" s="14">
        <v>8.1</v>
      </c>
      <c r="AZ2604" s="14" t="s">
        <v>52</v>
      </c>
      <c r="BA2604" s="76"/>
      <c r="BB2604" s="76"/>
      <c r="BC2604" s="76"/>
      <c r="BD2604" s="76"/>
      <c r="BE2604" s="76"/>
      <c r="BF2604" s="76"/>
      <c r="BG2604" s="76"/>
      <c r="BH2604" s="76"/>
      <c r="BI2604" s="76"/>
      <c r="BJ2604" s="76"/>
      <c r="BK2604" s="76"/>
      <c r="BL2604" s="76"/>
      <c r="BM2604" s="76"/>
      <c r="BN2604" s="76"/>
      <c r="BO2604" s="76"/>
      <c r="BP2604" s="76"/>
      <c r="BQ2604" s="76"/>
      <c r="BR2604" s="76"/>
      <c r="BS2604" s="76"/>
      <c r="BT2604" s="76"/>
      <c r="BU2604" s="76"/>
      <c r="BV2604" s="76"/>
      <c r="BW2604" s="76"/>
      <c r="BX2604" s="76"/>
      <c r="BY2604" s="76"/>
      <c r="BZ2604" s="76"/>
      <c r="CA2604" s="76"/>
      <c r="CB2604" s="76"/>
      <c r="CC2604" s="76"/>
      <c r="CD2604" s="76"/>
      <c r="CE2604" s="76"/>
      <c r="CF2604" s="76"/>
      <c r="CG2604" s="76"/>
      <c r="CH2604" s="76"/>
      <c r="CI2604" s="76"/>
      <c r="CJ2604" s="76"/>
      <c r="CK2604" s="76"/>
      <c r="CL2604" s="76"/>
      <c r="CM2604" s="76"/>
      <c r="CN2604" s="76"/>
      <c r="CO2604" s="76"/>
      <c r="CP2604" s="76"/>
      <c r="CQ2604" s="76"/>
      <c r="CR2604" s="76"/>
      <c r="CS2604" s="76"/>
      <c r="CT2604" s="76"/>
      <c r="CU2604" s="76"/>
      <c r="CV2604" s="76"/>
      <c r="CW2604" s="76"/>
      <c r="CX2604" s="76"/>
      <c r="CY2604" s="76"/>
      <c r="CZ2604" s="76"/>
      <c r="DA2604" s="76"/>
      <c r="DB2604" s="76"/>
      <c r="DC2604" s="76"/>
      <c r="DD2604" s="76"/>
      <c r="DE2604" s="76"/>
      <c r="DF2604" s="76"/>
      <c r="DG2604" s="76"/>
      <c r="DH2604" s="76"/>
      <c r="DI2604" s="76"/>
      <c r="DJ2604" s="76"/>
      <c r="DK2604" s="76"/>
      <c r="DL2604" s="76"/>
      <c r="DM2604" s="76"/>
      <c r="DN2604" s="76"/>
      <c r="DO2604" s="76"/>
      <c r="DP2604" s="76"/>
      <c r="DQ2604" s="76"/>
      <c r="DR2604" s="76"/>
      <c r="DS2604" s="76"/>
      <c r="DT2604" s="76"/>
      <c r="DU2604" s="76"/>
      <c r="DV2604" s="76"/>
      <c r="DW2604" s="76"/>
      <c r="DX2604" s="76"/>
      <c r="DY2604" s="76"/>
      <c r="DZ2604" s="76"/>
      <c r="EA2604" s="76"/>
      <c r="EB2604" s="76"/>
      <c r="EC2604" s="76"/>
      <c r="ED2604" s="76"/>
      <c r="EE2604" s="76"/>
      <c r="EF2604" s="76"/>
      <c r="EG2604" s="76"/>
      <c r="EH2604" s="76"/>
      <c r="EI2604" s="76"/>
      <c r="EJ2604" s="76"/>
      <c r="EK2604" s="76"/>
      <c r="EL2604" s="76"/>
      <c r="EM2604" s="76"/>
      <c r="EN2604" s="76"/>
      <c r="EO2604" s="76"/>
      <c r="EP2604" s="76"/>
      <c r="EQ2604" s="76"/>
      <c r="ER2604" s="76"/>
      <c r="ES2604" s="76"/>
      <c r="ET2604" s="76"/>
      <c r="EU2604" s="76"/>
      <c r="EV2604" s="76"/>
      <c r="EW2604" s="76"/>
      <c r="EX2604" s="76"/>
      <c r="EY2604" s="76"/>
      <c r="EZ2604" s="76"/>
      <c r="FA2604" s="76"/>
      <c r="FB2604" s="76"/>
      <c r="FC2604" s="76"/>
      <c r="FD2604" s="76"/>
      <c r="FE2604" s="76"/>
      <c r="FF2604" s="76"/>
      <c r="FG2604" s="76"/>
      <c r="FH2604" s="76"/>
      <c r="FI2604" s="76"/>
      <c r="FJ2604" s="76"/>
      <c r="FK2604" s="76"/>
      <c r="FL2604" s="76"/>
      <c r="FM2604" s="76"/>
      <c r="FN2604" s="76"/>
      <c r="FO2604" s="76"/>
      <c r="FP2604" s="76"/>
      <c r="FQ2604" s="76"/>
      <c r="FR2604" s="76"/>
      <c r="FS2604" s="76"/>
      <c r="FT2604" s="76"/>
      <c r="FU2604" s="76"/>
      <c r="FV2604" s="76"/>
      <c r="FW2604" s="76"/>
      <c r="FX2604" s="76"/>
      <c r="FY2604" s="76"/>
      <c r="FZ2604" s="76"/>
      <c r="GA2604" s="76"/>
      <c r="GB2604" s="76"/>
      <c r="GC2604" s="76"/>
      <c r="GD2604" s="76"/>
      <c r="GE2604" s="76"/>
      <c r="GF2604" s="76"/>
      <c r="GG2604" s="76"/>
      <c r="GH2604" s="76"/>
      <c r="GI2604" s="76"/>
      <c r="GJ2604" s="76"/>
      <c r="GK2604" s="76"/>
      <c r="GL2604" s="76"/>
      <c r="GM2604" s="76"/>
      <c r="GN2604" s="76"/>
      <c r="GO2604" s="76"/>
      <c r="GP2604" s="76"/>
      <c r="GQ2604" s="76"/>
      <c r="GR2604" s="76"/>
      <c r="GS2604" s="76"/>
      <c r="GT2604" s="76"/>
      <c r="GU2604" s="76"/>
      <c r="GV2604" s="76"/>
      <c r="GW2604" s="76"/>
      <c r="GX2604" s="76"/>
      <c r="GY2604" s="76"/>
      <c r="GZ2604" s="76"/>
      <c r="HA2604" s="76"/>
      <c r="HB2604" s="76"/>
      <c r="HC2604" s="76"/>
      <c r="HD2604" s="76"/>
      <c r="HE2604" s="76"/>
      <c r="HF2604" s="76"/>
      <c r="HG2604" s="76"/>
      <c r="HH2604" s="76"/>
      <c r="HI2604" s="76"/>
      <c r="HJ2604" s="76"/>
      <c r="HK2604" s="76"/>
      <c r="HL2604" s="76"/>
      <c r="HM2604" s="76"/>
      <c r="HN2604" s="76"/>
      <c r="HO2604" s="76"/>
      <c r="HP2604" s="76"/>
      <c r="HQ2604" s="76"/>
      <c r="HR2604" s="76"/>
      <c r="HS2604" s="76"/>
      <c r="HT2604" s="76"/>
      <c r="HU2604" s="76"/>
      <c r="HV2604" s="76"/>
      <c r="HW2604" s="76"/>
      <c r="HX2604" s="76"/>
      <c r="HY2604" s="76"/>
      <c r="HZ2604" s="76"/>
      <c r="IA2604" s="76"/>
      <c r="IB2604" s="76"/>
      <c r="IC2604" s="76"/>
      <c r="ID2604" s="76"/>
      <c r="IE2604" s="76"/>
      <c r="IF2604" s="76"/>
      <c r="IG2604" s="76"/>
      <c r="IH2604" s="76"/>
      <c r="II2604" s="76"/>
      <c r="IJ2604" s="76"/>
      <c r="IK2604" s="76"/>
      <c r="IL2604" s="76"/>
      <c r="IM2604" s="76"/>
      <c r="IN2604" s="76"/>
      <c r="IO2604" s="76"/>
      <c r="IP2604" s="76"/>
      <c r="IQ2604" s="76"/>
      <c r="IR2604" s="76"/>
      <c r="IS2604" s="76"/>
      <c r="IT2604" s="76"/>
      <c r="IU2604" s="76"/>
      <c r="IV2604" s="76"/>
      <c r="IW2604" s="76"/>
      <c r="IX2604" s="76"/>
      <c r="IY2604" s="76"/>
      <c r="IZ2604" s="76"/>
      <c r="JA2604" s="76"/>
      <c r="JB2604" s="76"/>
      <c r="JC2604" s="76"/>
      <c r="JD2604" s="76"/>
      <c r="JE2604" s="76"/>
      <c r="JF2604" s="76"/>
      <c r="JG2604" s="76"/>
      <c r="JH2604" s="76"/>
      <c r="JI2604" s="76"/>
      <c r="JJ2604" s="76"/>
      <c r="JK2604" s="76"/>
      <c r="JL2604" s="76"/>
      <c r="JM2604" s="76"/>
      <c r="JN2604" s="76"/>
    </row>
    <row r="2605" spans="1:274" s="16" customFormat="1" ht="12" customHeight="1" x14ac:dyDescent="0.25">
      <c r="A2605" s="8">
        <v>2934</v>
      </c>
      <c r="B2605" s="8" t="s">
        <v>4359</v>
      </c>
      <c r="C2605" s="11" t="s">
        <v>2633</v>
      </c>
      <c r="D2605" s="10" t="s">
        <v>4407</v>
      </c>
      <c r="E2605" s="30" t="s">
        <v>991</v>
      </c>
      <c r="F2605" s="30" t="s">
        <v>992</v>
      </c>
      <c r="G2605" s="30"/>
      <c r="H2605" s="30" t="s">
        <v>91</v>
      </c>
      <c r="I2605" s="18"/>
      <c r="J2605" s="18"/>
      <c r="K2605" s="30"/>
      <c r="L2605" s="30" t="s">
        <v>993</v>
      </c>
      <c r="M2605" s="30" t="s">
        <v>994</v>
      </c>
      <c r="N2605" s="30" t="s">
        <v>95</v>
      </c>
      <c r="O2605" s="18"/>
      <c r="P2605" s="30" t="s">
        <v>159</v>
      </c>
      <c r="Q2605" s="18"/>
      <c r="R2605" s="18"/>
      <c r="S2605" s="18"/>
      <c r="T2605" s="18"/>
      <c r="U2605" s="18"/>
      <c r="V2605" s="18"/>
      <c r="W2605" s="18"/>
      <c r="X2605" s="18"/>
      <c r="Y2605" s="25" t="s">
        <v>99</v>
      </c>
      <c r="Z2605" s="25" t="s">
        <v>71</v>
      </c>
      <c r="AA2605" s="12">
        <v>51.57</v>
      </c>
      <c r="AB2605" s="12">
        <v>-8.06</v>
      </c>
      <c r="AC2605" s="46">
        <v>51.95</v>
      </c>
      <c r="AD2605" s="46">
        <v>-7.9</v>
      </c>
      <c r="AE2605" s="8" t="s">
        <v>4361</v>
      </c>
      <c r="AF2605" s="8" t="s">
        <v>346</v>
      </c>
      <c r="AG2605" s="8" t="s">
        <v>74</v>
      </c>
      <c r="AH2605" s="13">
        <v>75</v>
      </c>
      <c r="AI2605" s="8" t="s">
        <v>149</v>
      </c>
      <c r="AJ2605" s="14"/>
      <c r="AK2605" s="14"/>
      <c r="AL2605" s="8" t="s">
        <v>103</v>
      </c>
      <c r="AM2605" s="13">
        <v>14</v>
      </c>
      <c r="AN2605" s="13">
        <v>113.39999999999999</v>
      </c>
      <c r="AO2605" s="9">
        <v>1</v>
      </c>
      <c r="AP2605" s="9" t="s">
        <v>84</v>
      </c>
      <c r="AQ2605" s="15">
        <v>73.994603563480936</v>
      </c>
      <c r="AR2605" s="59">
        <v>9.3675369172737753E-3</v>
      </c>
      <c r="AS2605" s="9">
        <v>6</v>
      </c>
      <c r="AT2605" s="9" t="s">
        <v>775</v>
      </c>
      <c r="AU2605" s="9" t="s">
        <v>80</v>
      </c>
      <c r="AV2605" s="14"/>
      <c r="AW2605" s="14"/>
      <c r="AX2605" s="14"/>
      <c r="AY2605" s="14">
        <v>8.1</v>
      </c>
      <c r="AZ2605" s="14" t="s">
        <v>52</v>
      </c>
      <c r="BA2605" s="76"/>
      <c r="BB2605" s="76"/>
      <c r="BC2605" s="76"/>
      <c r="BD2605" s="76"/>
      <c r="BE2605" s="76"/>
      <c r="BF2605" s="76"/>
      <c r="BG2605" s="76"/>
      <c r="BH2605" s="76"/>
      <c r="BI2605" s="76"/>
      <c r="BJ2605" s="76"/>
      <c r="BK2605" s="76"/>
      <c r="BL2605" s="76"/>
      <c r="BM2605" s="76"/>
      <c r="BN2605" s="76"/>
      <c r="BO2605" s="76"/>
      <c r="BP2605" s="76"/>
      <c r="BQ2605" s="76"/>
      <c r="BR2605" s="76"/>
      <c r="BS2605" s="76"/>
      <c r="BT2605" s="76"/>
      <c r="BU2605" s="76"/>
      <c r="BV2605" s="76"/>
      <c r="BW2605" s="76"/>
      <c r="BX2605" s="76"/>
      <c r="BY2605" s="76"/>
      <c r="BZ2605" s="76"/>
      <c r="CA2605" s="76"/>
      <c r="CB2605" s="76"/>
      <c r="CC2605" s="76"/>
      <c r="CD2605" s="76"/>
      <c r="CE2605" s="76"/>
      <c r="CF2605" s="76"/>
      <c r="CG2605" s="76"/>
      <c r="CH2605" s="76"/>
      <c r="CI2605" s="76"/>
      <c r="CJ2605" s="76"/>
      <c r="CK2605" s="76"/>
      <c r="CL2605" s="76"/>
      <c r="CM2605" s="76"/>
      <c r="CN2605" s="76"/>
      <c r="CO2605" s="76"/>
      <c r="CP2605" s="76"/>
      <c r="CQ2605" s="76"/>
      <c r="CR2605" s="76"/>
      <c r="CS2605" s="76"/>
      <c r="CT2605" s="76"/>
      <c r="CU2605" s="76"/>
      <c r="CV2605" s="76"/>
      <c r="CW2605" s="76"/>
      <c r="CX2605" s="76"/>
      <c r="CY2605" s="76"/>
      <c r="CZ2605" s="76"/>
      <c r="DA2605" s="76"/>
      <c r="DB2605" s="76"/>
      <c r="DC2605" s="76"/>
      <c r="DD2605" s="76"/>
      <c r="DE2605" s="76"/>
      <c r="DF2605" s="76"/>
      <c r="DG2605" s="76"/>
      <c r="DH2605" s="76"/>
      <c r="DI2605" s="76"/>
      <c r="DJ2605" s="76"/>
      <c r="DK2605" s="76"/>
      <c r="DL2605" s="76"/>
      <c r="DM2605" s="76"/>
      <c r="DN2605" s="76"/>
      <c r="DO2605" s="76"/>
      <c r="DP2605" s="76"/>
      <c r="DQ2605" s="76"/>
      <c r="DR2605" s="76"/>
      <c r="DS2605" s="76"/>
      <c r="DT2605" s="76"/>
      <c r="DU2605" s="76"/>
      <c r="DV2605" s="76"/>
      <c r="DW2605" s="76"/>
      <c r="DX2605" s="76"/>
      <c r="DY2605" s="76"/>
      <c r="DZ2605" s="76"/>
      <c r="EA2605" s="76"/>
      <c r="EB2605" s="76"/>
      <c r="EC2605" s="76"/>
      <c r="ED2605" s="76"/>
      <c r="EE2605" s="76"/>
      <c r="EF2605" s="76"/>
      <c r="EG2605" s="76"/>
      <c r="EH2605" s="76"/>
      <c r="EI2605" s="76"/>
      <c r="EJ2605" s="76"/>
      <c r="EK2605" s="76"/>
      <c r="EL2605" s="76"/>
      <c r="EM2605" s="76"/>
      <c r="EN2605" s="76"/>
      <c r="EO2605" s="76"/>
      <c r="EP2605" s="76"/>
      <c r="EQ2605" s="76"/>
      <c r="ER2605" s="76"/>
      <c r="ES2605" s="76"/>
      <c r="ET2605" s="76"/>
      <c r="EU2605" s="76"/>
      <c r="EV2605" s="76"/>
      <c r="EW2605" s="76"/>
      <c r="EX2605" s="76"/>
      <c r="EY2605" s="76"/>
      <c r="EZ2605" s="76"/>
      <c r="FA2605" s="76"/>
      <c r="FB2605" s="76"/>
      <c r="FC2605" s="76"/>
      <c r="FD2605" s="76"/>
      <c r="FE2605" s="76"/>
      <c r="FF2605" s="76"/>
      <c r="FG2605" s="76"/>
      <c r="FH2605" s="76"/>
      <c r="FI2605" s="76"/>
      <c r="FJ2605" s="76"/>
      <c r="FK2605" s="76"/>
      <c r="FL2605" s="76"/>
      <c r="FM2605" s="76"/>
      <c r="FN2605" s="76"/>
      <c r="FO2605" s="76"/>
      <c r="FP2605" s="76"/>
      <c r="FQ2605" s="76"/>
      <c r="FR2605" s="76"/>
      <c r="FS2605" s="76"/>
      <c r="FT2605" s="76"/>
      <c r="FU2605" s="76"/>
      <c r="FV2605" s="76"/>
      <c r="FW2605" s="76"/>
      <c r="FX2605" s="76"/>
      <c r="FY2605" s="76"/>
      <c r="FZ2605" s="76"/>
      <c r="GA2605" s="76"/>
      <c r="GB2605" s="76"/>
      <c r="GC2605" s="76"/>
      <c r="GD2605" s="76"/>
      <c r="GE2605" s="76"/>
      <c r="GF2605" s="76"/>
      <c r="GG2605" s="76"/>
      <c r="GH2605" s="76"/>
      <c r="GI2605" s="76"/>
      <c r="GJ2605" s="76"/>
      <c r="GK2605" s="76"/>
      <c r="GL2605" s="76"/>
      <c r="GM2605" s="76"/>
      <c r="GN2605" s="76"/>
      <c r="GO2605" s="76"/>
      <c r="GP2605" s="76"/>
      <c r="GQ2605" s="76"/>
      <c r="GR2605" s="76"/>
      <c r="GS2605" s="76"/>
      <c r="GT2605" s="76"/>
      <c r="GU2605" s="76"/>
      <c r="GV2605" s="76"/>
      <c r="GW2605" s="76"/>
      <c r="GX2605" s="76"/>
      <c r="GY2605" s="76"/>
      <c r="GZ2605" s="76"/>
      <c r="HA2605" s="76"/>
      <c r="HB2605" s="76"/>
      <c r="HC2605" s="76"/>
      <c r="HD2605" s="76"/>
      <c r="HE2605" s="76"/>
      <c r="HF2605" s="76"/>
      <c r="HG2605" s="76"/>
      <c r="HH2605" s="76"/>
      <c r="HI2605" s="76"/>
      <c r="HJ2605" s="76"/>
      <c r="HK2605" s="76"/>
      <c r="HL2605" s="76"/>
      <c r="HM2605" s="76"/>
      <c r="HN2605" s="76"/>
      <c r="HO2605" s="76"/>
      <c r="HP2605" s="76"/>
      <c r="HQ2605" s="76"/>
      <c r="HR2605" s="76"/>
      <c r="HS2605" s="76"/>
      <c r="HT2605" s="76"/>
      <c r="HU2605" s="76"/>
      <c r="HV2605" s="76"/>
      <c r="HW2605" s="76"/>
      <c r="HX2605" s="76"/>
      <c r="HY2605" s="76"/>
      <c r="HZ2605" s="76"/>
      <c r="IA2605" s="76"/>
      <c r="IB2605" s="76"/>
      <c r="IC2605" s="76"/>
      <c r="ID2605" s="76"/>
      <c r="IE2605" s="76"/>
      <c r="IF2605" s="76"/>
      <c r="IG2605" s="76"/>
      <c r="IH2605" s="76"/>
      <c r="II2605" s="76"/>
      <c r="IJ2605" s="76"/>
      <c r="IK2605" s="76"/>
      <c r="IL2605" s="76"/>
      <c r="IM2605" s="76"/>
      <c r="IN2605" s="76"/>
      <c r="IO2605" s="76"/>
      <c r="IP2605" s="76"/>
      <c r="IQ2605" s="76"/>
      <c r="IR2605" s="76"/>
      <c r="IS2605" s="76"/>
      <c r="IT2605" s="76"/>
      <c r="IU2605" s="76"/>
      <c r="IV2605" s="76"/>
      <c r="IW2605" s="76"/>
      <c r="IX2605" s="76"/>
      <c r="IY2605" s="76"/>
      <c r="IZ2605" s="76"/>
      <c r="JA2605" s="76"/>
      <c r="JB2605" s="76"/>
      <c r="JC2605" s="76"/>
      <c r="JD2605" s="76"/>
      <c r="JE2605" s="76"/>
      <c r="JF2605" s="76"/>
      <c r="JG2605" s="76"/>
      <c r="JH2605" s="76"/>
      <c r="JI2605" s="76"/>
      <c r="JJ2605" s="76"/>
      <c r="JK2605" s="76"/>
      <c r="JL2605" s="76"/>
      <c r="JM2605" s="76"/>
      <c r="JN2605" s="76"/>
    </row>
    <row r="2606" spans="1:274" s="16" customFormat="1" ht="12" customHeight="1" x14ac:dyDescent="0.25">
      <c r="A2606" s="8">
        <v>2935</v>
      </c>
      <c r="B2606" s="8" t="s">
        <v>4359</v>
      </c>
      <c r="C2606" s="11" t="s">
        <v>2633</v>
      </c>
      <c r="D2606" s="10" t="s">
        <v>4408</v>
      </c>
      <c r="E2606" s="9" t="s">
        <v>4373</v>
      </c>
      <c r="F2606" s="9" t="s">
        <v>4374</v>
      </c>
      <c r="G2606" s="9" t="s">
        <v>74</v>
      </c>
      <c r="H2606" s="9" t="s">
        <v>91</v>
      </c>
      <c r="I2606" s="18"/>
      <c r="J2606" s="18"/>
      <c r="K2606" s="9"/>
      <c r="L2606" s="9" t="s">
        <v>4375</v>
      </c>
      <c r="M2606" s="9" t="s">
        <v>2791</v>
      </c>
      <c r="N2606" s="9" t="s">
        <v>95</v>
      </c>
      <c r="O2606" s="18"/>
      <c r="P2606" s="9" t="s">
        <v>2792</v>
      </c>
      <c r="Q2606" s="18"/>
      <c r="R2606" s="18"/>
      <c r="S2606" s="18"/>
      <c r="T2606" s="18"/>
      <c r="U2606" s="18"/>
      <c r="V2606" s="18"/>
      <c r="W2606" s="18"/>
      <c r="X2606" s="18"/>
      <c r="Y2606" s="9" t="s">
        <v>280</v>
      </c>
      <c r="Z2606" s="25" t="s">
        <v>71</v>
      </c>
      <c r="AA2606" s="12">
        <v>51.57</v>
      </c>
      <c r="AB2606" s="12">
        <v>-8.06</v>
      </c>
      <c r="AC2606" s="46">
        <v>51.95</v>
      </c>
      <c r="AD2606" s="46">
        <v>-7.9</v>
      </c>
      <c r="AE2606" s="8" t="s">
        <v>4361</v>
      </c>
      <c r="AF2606" s="8" t="s">
        <v>346</v>
      </c>
      <c r="AG2606" s="8" t="s">
        <v>74</v>
      </c>
      <c r="AH2606" s="13">
        <v>75</v>
      </c>
      <c r="AI2606" s="8" t="s">
        <v>149</v>
      </c>
      <c r="AJ2606" s="14"/>
      <c r="AK2606" s="14"/>
      <c r="AL2606" s="8" t="s">
        <v>103</v>
      </c>
      <c r="AM2606" s="13">
        <v>14</v>
      </c>
      <c r="AN2606" s="13">
        <v>113.39999999999999</v>
      </c>
      <c r="AO2606" s="9">
        <v>1</v>
      </c>
      <c r="AP2606" s="9" t="s">
        <v>84</v>
      </c>
      <c r="AQ2606" s="15">
        <v>76.817233496311502</v>
      </c>
      <c r="AR2606" s="59">
        <v>9.0233291282642691E-3</v>
      </c>
      <c r="AS2606" s="9">
        <v>6</v>
      </c>
      <c r="AT2606" s="9" t="s">
        <v>775</v>
      </c>
      <c r="AU2606" s="9" t="s">
        <v>80</v>
      </c>
      <c r="AV2606" s="14"/>
      <c r="AW2606" s="14"/>
      <c r="AX2606" s="14"/>
      <c r="AY2606" s="14">
        <v>8.1</v>
      </c>
      <c r="AZ2606" s="14" t="s">
        <v>52</v>
      </c>
      <c r="BA2606" s="76"/>
      <c r="BB2606" s="76"/>
      <c r="BC2606" s="76"/>
      <c r="BD2606" s="76"/>
      <c r="BE2606" s="76"/>
      <c r="BF2606" s="76"/>
      <c r="BG2606" s="76"/>
      <c r="BH2606" s="76"/>
      <c r="BI2606" s="76"/>
      <c r="BJ2606" s="76"/>
      <c r="BK2606" s="76"/>
      <c r="BL2606" s="76"/>
      <c r="BM2606" s="76"/>
      <c r="BN2606" s="76"/>
      <c r="BO2606" s="76"/>
      <c r="BP2606" s="76"/>
      <c r="BQ2606" s="76"/>
      <c r="BR2606" s="76"/>
      <c r="BS2606" s="76"/>
      <c r="BT2606" s="76"/>
      <c r="BU2606" s="76"/>
      <c r="BV2606" s="76"/>
      <c r="BW2606" s="76"/>
      <c r="BX2606" s="76"/>
      <c r="BY2606" s="76"/>
      <c r="BZ2606" s="76"/>
      <c r="CA2606" s="76"/>
      <c r="CB2606" s="76"/>
      <c r="CC2606" s="76"/>
      <c r="CD2606" s="76"/>
      <c r="CE2606" s="76"/>
      <c r="CF2606" s="76"/>
      <c r="CG2606" s="76"/>
      <c r="CH2606" s="76"/>
      <c r="CI2606" s="76"/>
      <c r="CJ2606" s="76"/>
      <c r="CK2606" s="76"/>
      <c r="CL2606" s="76"/>
      <c r="CM2606" s="76"/>
      <c r="CN2606" s="76"/>
      <c r="CO2606" s="76"/>
      <c r="CP2606" s="76"/>
      <c r="CQ2606" s="76"/>
      <c r="CR2606" s="76"/>
      <c r="CS2606" s="76"/>
      <c r="CT2606" s="76"/>
      <c r="CU2606" s="76"/>
      <c r="CV2606" s="76"/>
      <c r="CW2606" s="76"/>
      <c r="CX2606" s="76"/>
      <c r="CY2606" s="76"/>
      <c r="CZ2606" s="76"/>
      <c r="DA2606" s="76"/>
      <c r="DB2606" s="76"/>
      <c r="DC2606" s="76"/>
      <c r="DD2606" s="76"/>
      <c r="DE2606" s="76"/>
      <c r="DF2606" s="76"/>
      <c r="DG2606" s="76"/>
      <c r="DH2606" s="76"/>
      <c r="DI2606" s="76"/>
      <c r="DJ2606" s="76"/>
      <c r="DK2606" s="76"/>
      <c r="DL2606" s="76"/>
      <c r="DM2606" s="76"/>
      <c r="DN2606" s="76"/>
      <c r="DO2606" s="76"/>
      <c r="DP2606" s="76"/>
      <c r="DQ2606" s="76"/>
      <c r="DR2606" s="76"/>
      <c r="DS2606" s="76"/>
      <c r="DT2606" s="76"/>
      <c r="DU2606" s="76"/>
      <c r="DV2606" s="76"/>
      <c r="DW2606" s="76"/>
      <c r="DX2606" s="76"/>
      <c r="DY2606" s="76"/>
      <c r="DZ2606" s="76"/>
      <c r="EA2606" s="76"/>
      <c r="EB2606" s="76"/>
      <c r="EC2606" s="76"/>
      <c r="ED2606" s="76"/>
      <c r="EE2606" s="76"/>
      <c r="EF2606" s="76"/>
      <c r="EG2606" s="76"/>
      <c r="EH2606" s="76"/>
      <c r="EI2606" s="76"/>
      <c r="EJ2606" s="76"/>
      <c r="EK2606" s="76"/>
      <c r="EL2606" s="76"/>
      <c r="EM2606" s="76"/>
      <c r="EN2606" s="76"/>
      <c r="EO2606" s="76"/>
      <c r="EP2606" s="76"/>
      <c r="EQ2606" s="76"/>
      <c r="ER2606" s="76"/>
      <c r="ES2606" s="76"/>
      <c r="ET2606" s="76"/>
      <c r="EU2606" s="76"/>
      <c r="EV2606" s="76"/>
      <c r="EW2606" s="76"/>
      <c r="EX2606" s="76"/>
      <c r="EY2606" s="76"/>
      <c r="EZ2606" s="76"/>
      <c r="FA2606" s="76"/>
      <c r="FB2606" s="76"/>
      <c r="FC2606" s="76"/>
      <c r="FD2606" s="76"/>
      <c r="FE2606" s="76"/>
      <c r="FF2606" s="76"/>
      <c r="FG2606" s="76"/>
      <c r="FH2606" s="76"/>
      <c r="FI2606" s="76"/>
      <c r="FJ2606" s="76"/>
      <c r="FK2606" s="76"/>
      <c r="FL2606" s="76"/>
      <c r="FM2606" s="76"/>
      <c r="FN2606" s="76"/>
      <c r="FO2606" s="76"/>
      <c r="FP2606" s="76"/>
      <c r="FQ2606" s="76"/>
      <c r="FR2606" s="76"/>
      <c r="FS2606" s="76"/>
      <c r="FT2606" s="76"/>
      <c r="FU2606" s="76"/>
      <c r="FV2606" s="76"/>
      <c r="FW2606" s="76"/>
      <c r="FX2606" s="76"/>
      <c r="FY2606" s="76"/>
      <c r="FZ2606" s="76"/>
      <c r="GA2606" s="76"/>
      <c r="GB2606" s="76"/>
      <c r="GC2606" s="76"/>
      <c r="GD2606" s="76"/>
      <c r="GE2606" s="76"/>
      <c r="GF2606" s="76"/>
      <c r="GG2606" s="76"/>
      <c r="GH2606" s="76"/>
      <c r="GI2606" s="76"/>
      <c r="GJ2606" s="76"/>
      <c r="GK2606" s="76"/>
      <c r="GL2606" s="76"/>
      <c r="GM2606" s="76"/>
      <c r="GN2606" s="76"/>
      <c r="GO2606" s="76"/>
      <c r="GP2606" s="76"/>
      <c r="GQ2606" s="76"/>
      <c r="GR2606" s="76"/>
      <c r="GS2606" s="76"/>
      <c r="GT2606" s="76"/>
      <c r="GU2606" s="76"/>
      <c r="GV2606" s="76"/>
      <c r="GW2606" s="76"/>
      <c r="GX2606" s="76"/>
      <c r="GY2606" s="76"/>
      <c r="GZ2606" s="76"/>
      <c r="HA2606" s="76"/>
      <c r="HB2606" s="76"/>
      <c r="HC2606" s="76"/>
      <c r="HD2606" s="76"/>
      <c r="HE2606" s="76"/>
      <c r="HF2606" s="76"/>
      <c r="HG2606" s="76"/>
      <c r="HH2606" s="76"/>
      <c r="HI2606" s="76"/>
      <c r="HJ2606" s="76"/>
      <c r="HK2606" s="76"/>
      <c r="HL2606" s="76"/>
      <c r="HM2606" s="76"/>
      <c r="HN2606" s="76"/>
      <c r="HO2606" s="76"/>
      <c r="HP2606" s="76"/>
      <c r="HQ2606" s="76"/>
      <c r="HR2606" s="76"/>
      <c r="HS2606" s="76"/>
      <c r="HT2606" s="76"/>
      <c r="HU2606" s="76"/>
      <c r="HV2606" s="76"/>
      <c r="HW2606" s="76"/>
      <c r="HX2606" s="76"/>
      <c r="HY2606" s="76"/>
      <c r="HZ2606" s="76"/>
      <c r="IA2606" s="76"/>
      <c r="IB2606" s="76"/>
      <c r="IC2606" s="76"/>
      <c r="ID2606" s="76"/>
      <c r="IE2606" s="76"/>
      <c r="IF2606" s="76"/>
      <c r="IG2606" s="76"/>
      <c r="IH2606" s="76"/>
      <c r="II2606" s="76"/>
      <c r="IJ2606" s="76"/>
      <c r="IK2606" s="76"/>
      <c r="IL2606" s="76"/>
      <c r="IM2606" s="76"/>
      <c r="IN2606" s="76"/>
      <c r="IO2606" s="76"/>
      <c r="IP2606" s="76"/>
      <c r="IQ2606" s="76"/>
      <c r="IR2606" s="76"/>
      <c r="IS2606" s="76"/>
      <c r="IT2606" s="76"/>
      <c r="IU2606" s="76"/>
      <c r="IV2606" s="76"/>
      <c r="IW2606" s="76"/>
      <c r="IX2606" s="76"/>
      <c r="IY2606" s="76"/>
      <c r="IZ2606" s="76"/>
      <c r="JA2606" s="76"/>
      <c r="JB2606" s="76"/>
      <c r="JC2606" s="76"/>
      <c r="JD2606" s="76"/>
      <c r="JE2606" s="76"/>
      <c r="JF2606" s="76"/>
      <c r="JG2606" s="76"/>
      <c r="JH2606" s="76"/>
      <c r="JI2606" s="76"/>
      <c r="JJ2606" s="76"/>
      <c r="JK2606" s="76"/>
      <c r="JL2606" s="76"/>
      <c r="JM2606" s="76"/>
      <c r="JN2606" s="76"/>
    </row>
    <row r="2607" spans="1:274" s="16" customFormat="1" ht="12" customHeight="1" x14ac:dyDescent="0.25">
      <c r="A2607" s="8">
        <v>2936</v>
      </c>
      <c r="B2607" s="8" t="s">
        <v>4359</v>
      </c>
      <c r="C2607" s="11" t="s">
        <v>2633</v>
      </c>
      <c r="D2607" s="10" t="s">
        <v>4409</v>
      </c>
      <c r="E2607" s="9" t="s">
        <v>4377</v>
      </c>
      <c r="F2607" s="9" t="s">
        <v>4378</v>
      </c>
      <c r="G2607" s="9" t="s">
        <v>74</v>
      </c>
      <c r="H2607" s="9" t="s">
        <v>91</v>
      </c>
      <c r="I2607" s="18"/>
      <c r="J2607" s="18"/>
      <c r="K2607" s="9"/>
      <c r="L2607" s="9" t="s">
        <v>4379</v>
      </c>
      <c r="M2607" s="9" t="s">
        <v>4380</v>
      </c>
      <c r="N2607" s="9" t="s">
        <v>95</v>
      </c>
      <c r="O2607" s="18"/>
      <c r="P2607" s="9" t="s">
        <v>4381</v>
      </c>
      <c r="Q2607" s="18"/>
      <c r="R2607" s="18"/>
      <c r="S2607" s="18"/>
      <c r="T2607" s="18"/>
      <c r="U2607" s="18"/>
      <c r="V2607" s="18"/>
      <c r="W2607" s="18"/>
      <c r="X2607" s="18"/>
      <c r="Y2607" s="25" t="s">
        <v>99</v>
      </c>
      <c r="Z2607" s="25" t="s">
        <v>71</v>
      </c>
      <c r="AA2607" s="12">
        <v>51.57</v>
      </c>
      <c r="AB2607" s="12">
        <v>-8.06</v>
      </c>
      <c r="AC2607" s="46">
        <v>51.95</v>
      </c>
      <c r="AD2607" s="46">
        <v>-7.9</v>
      </c>
      <c r="AE2607" s="8" t="s">
        <v>4361</v>
      </c>
      <c r="AF2607" s="8" t="s">
        <v>346</v>
      </c>
      <c r="AG2607" s="8" t="s">
        <v>74</v>
      </c>
      <c r="AH2607" s="13">
        <v>75</v>
      </c>
      <c r="AI2607" s="8" t="s">
        <v>149</v>
      </c>
      <c r="AJ2607" s="14"/>
      <c r="AK2607" s="14"/>
      <c r="AL2607" s="8" t="s">
        <v>103</v>
      </c>
      <c r="AM2607" s="13">
        <v>14</v>
      </c>
      <c r="AN2607" s="13">
        <v>113.39999999999999</v>
      </c>
      <c r="AO2607" s="9">
        <v>1</v>
      </c>
      <c r="AP2607" s="9" t="s">
        <v>84</v>
      </c>
      <c r="AQ2607" s="15">
        <v>229.81500412743537</v>
      </c>
      <c r="AR2607" s="59">
        <v>3.0161093406050471E-3</v>
      </c>
      <c r="AS2607" s="9">
        <v>6</v>
      </c>
      <c r="AT2607" s="9" t="s">
        <v>775</v>
      </c>
      <c r="AU2607" s="9" t="s">
        <v>80</v>
      </c>
      <c r="AV2607" s="14"/>
      <c r="AW2607" s="14"/>
      <c r="AX2607" s="14"/>
      <c r="AY2607" s="14">
        <v>8.1</v>
      </c>
      <c r="AZ2607" s="14" t="s">
        <v>52</v>
      </c>
      <c r="BA2607" s="76"/>
      <c r="BB2607" s="76"/>
      <c r="BC2607" s="76"/>
      <c r="BD2607" s="76"/>
      <c r="BE2607" s="76"/>
      <c r="BF2607" s="76"/>
      <c r="BG2607" s="76"/>
      <c r="BH2607" s="76"/>
      <c r="BI2607" s="76"/>
      <c r="BJ2607" s="76"/>
      <c r="BK2607" s="76"/>
      <c r="BL2607" s="76"/>
      <c r="BM2607" s="76"/>
      <c r="BN2607" s="76"/>
      <c r="BO2607" s="76"/>
      <c r="BP2607" s="76"/>
      <c r="BQ2607" s="76"/>
      <c r="BR2607" s="76"/>
      <c r="BS2607" s="76"/>
      <c r="BT2607" s="76"/>
      <c r="BU2607" s="76"/>
      <c r="BV2607" s="76"/>
      <c r="BW2607" s="76"/>
      <c r="BX2607" s="76"/>
      <c r="BY2607" s="76"/>
      <c r="BZ2607" s="76"/>
      <c r="CA2607" s="76"/>
      <c r="CB2607" s="76"/>
      <c r="CC2607" s="76"/>
      <c r="CD2607" s="76"/>
      <c r="CE2607" s="76"/>
      <c r="CF2607" s="76"/>
      <c r="CG2607" s="76"/>
      <c r="CH2607" s="76"/>
      <c r="CI2607" s="76"/>
      <c r="CJ2607" s="76"/>
      <c r="CK2607" s="76"/>
      <c r="CL2607" s="76"/>
      <c r="CM2607" s="76"/>
      <c r="CN2607" s="76"/>
      <c r="CO2607" s="76"/>
      <c r="CP2607" s="76"/>
      <c r="CQ2607" s="76"/>
      <c r="CR2607" s="76"/>
      <c r="CS2607" s="76"/>
      <c r="CT2607" s="76"/>
      <c r="CU2607" s="76"/>
      <c r="CV2607" s="76"/>
      <c r="CW2607" s="76"/>
      <c r="CX2607" s="76"/>
      <c r="CY2607" s="76"/>
      <c r="CZ2607" s="76"/>
      <c r="DA2607" s="76"/>
      <c r="DB2607" s="76"/>
      <c r="DC2607" s="76"/>
      <c r="DD2607" s="76"/>
      <c r="DE2607" s="76"/>
      <c r="DF2607" s="76"/>
      <c r="DG2607" s="76"/>
      <c r="DH2607" s="76"/>
      <c r="DI2607" s="76"/>
      <c r="DJ2607" s="76"/>
      <c r="DK2607" s="76"/>
      <c r="DL2607" s="76"/>
      <c r="DM2607" s="76"/>
      <c r="DN2607" s="76"/>
      <c r="DO2607" s="76"/>
      <c r="DP2607" s="76"/>
      <c r="DQ2607" s="76"/>
      <c r="DR2607" s="76"/>
      <c r="DS2607" s="76"/>
      <c r="DT2607" s="76"/>
      <c r="DU2607" s="76"/>
      <c r="DV2607" s="76"/>
      <c r="DW2607" s="76"/>
      <c r="DX2607" s="76"/>
      <c r="DY2607" s="76"/>
      <c r="DZ2607" s="76"/>
      <c r="EA2607" s="76"/>
      <c r="EB2607" s="76"/>
      <c r="EC2607" s="76"/>
      <c r="ED2607" s="76"/>
      <c r="EE2607" s="76"/>
      <c r="EF2607" s="76"/>
      <c r="EG2607" s="76"/>
      <c r="EH2607" s="76"/>
      <c r="EI2607" s="76"/>
      <c r="EJ2607" s="76"/>
      <c r="EK2607" s="76"/>
      <c r="EL2607" s="76"/>
      <c r="EM2607" s="76"/>
      <c r="EN2607" s="76"/>
      <c r="EO2607" s="76"/>
      <c r="EP2607" s="76"/>
      <c r="EQ2607" s="76"/>
      <c r="ER2607" s="76"/>
      <c r="ES2607" s="76"/>
      <c r="ET2607" s="76"/>
      <c r="EU2607" s="76"/>
      <c r="EV2607" s="76"/>
      <c r="EW2607" s="76"/>
      <c r="EX2607" s="76"/>
      <c r="EY2607" s="76"/>
      <c r="EZ2607" s="76"/>
      <c r="FA2607" s="76"/>
      <c r="FB2607" s="76"/>
      <c r="FC2607" s="76"/>
      <c r="FD2607" s="76"/>
      <c r="FE2607" s="76"/>
      <c r="FF2607" s="76"/>
      <c r="FG2607" s="76"/>
      <c r="FH2607" s="76"/>
      <c r="FI2607" s="76"/>
      <c r="FJ2607" s="76"/>
      <c r="FK2607" s="76"/>
      <c r="FL2607" s="76"/>
      <c r="FM2607" s="76"/>
      <c r="FN2607" s="76"/>
      <c r="FO2607" s="76"/>
      <c r="FP2607" s="76"/>
      <c r="FQ2607" s="76"/>
      <c r="FR2607" s="76"/>
      <c r="FS2607" s="76"/>
      <c r="FT2607" s="76"/>
      <c r="FU2607" s="76"/>
      <c r="FV2607" s="76"/>
      <c r="FW2607" s="76"/>
      <c r="FX2607" s="76"/>
      <c r="FY2607" s="76"/>
      <c r="FZ2607" s="76"/>
      <c r="GA2607" s="76"/>
      <c r="GB2607" s="76"/>
      <c r="GC2607" s="76"/>
      <c r="GD2607" s="76"/>
      <c r="GE2607" s="76"/>
      <c r="GF2607" s="76"/>
      <c r="GG2607" s="76"/>
      <c r="GH2607" s="76"/>
      <c r="GI2607" s="76"/>
      <c r="GJ2607" s="76"/>
      <c r="GK2607" s="76"/>
      <c r="GL2607" s="76"/>
      <c r="GM2607" s="76"/>
      <c r="GN2607" s="76"/>
      <c r="GO2607" s="76"/>
      <c r="GP2607" s="76"/>
      <c r="GQ2607" s="76"/>
      <c r="GR2607" s="76"/>
      <c r="GS2607" s="76"/>
      <c r="GT2607" s="76"/>
      <c r="GU2607" s="76"/>
      <c r="GV2607" s="76"/>
      <c r="GW2607" s="76"/>
      <c r="GX2607" s="76"/>
      <c r="GY2607" s="76"/>
      <c r="GZ2607" s="76"/>
      <c r="HA2607" s="76"/>
      <c r="HB2607" s="76"/>
      <c r="HC2607" s="76"/>
      <c r="HD2607" s="76"/>
      <c r="HE2607" s="76"/>
      <c r="HF2607" s="76"/>
      <c r="HG2607" s="76"/>
      <c r="HH2607" s="76"/>
      <c r="HI2607" s="76"/>
      <c r="HJ2607" s="76"/>
      <c r="HK2607" s="76"/>
      <c r="HL2607" s="76"/>
      <c r="HM2607" s="76"/>
      <c r="HN2607" s="76"/>
      <c r="HO2607" s="76"/>
      <c r="HP2607" s="76"/>
      <c r="HQ2607" s="76"/>
      <c r="HR2607" s="76"/>
      <c r="HS2607" s="76"/>
      <c r="HT2607" s="76"/>
      <c r="HU2607" s="76"/>
      <c r="HV2607" s="76"/>
      <c r="HW2607" s="76"/>
      <c r="HX2607" s="76"/>
      <c r="HY2607" s="76"/>
      <c r="HZ2607" s="76"/>
      <c r="IA2607" s="76"/>
      <c r="IB2607" s="76"/>
      <c r="IC2607" s="76"/>
      <c r="ID2607" s="76"/>
      <c r="IE2607" s="76"/>
      <c r="IF2607" s="76"/>
      <c r="IG2607" s="76"/>
      <c r="IH2607" s="76"/>
      <c r="II2607" s="76"/>
      <c r="IJ2607" s="76"/>
      <c r="IK2607" s="76"/>
      <c r="IL2607" s="76"/>
      <c r="IM2607" s="76"/>
      <c r="IN2607" s="76"/>
      <c r="IO2607" s="76"/>
      <c r="IP2607" s="76"/>
      <c r="IQ2607" s="76"/>
      <c r="IR2607" s="76"/>
      <c r="IS2607" s="76"/>
      <c r="IT2607" s="76"/>
      <c r="IU2607" s="76"/>
      <c r="IV2607" s="76"/>
      <c r="IW2607" s="76"/>
      <c r="IX2607" s="76"/>
      <c r="IY2607" s="76"/>
      <c r="IZ2607" s="76"/>
      <c r="JA2607" s="76"/>
      <c r="JB2607" s="76"/>
      <c r="JC2607" s="76"/>
      <c r="JD2607" s="76"/>
      <c r="JE2607" s="76"/>
      <c r="JF2607" s="76"/>
      <c r="JG2607" s="76"/>
      <c r="JH2607" s="76"/>
      <c r="JI2607" s="76"/>
      <c r="JJ2607" s="76"/>
      <c r="JK2607" s="76"/>
      <c r="JL2607" s="76"/>
      <c r="JM2607" s="76"/>
      <c r="JN2607" s="76"/>
    </row>
    <row r="2608" spans="1:274" s="16" customFormat="1" ht="12" customHeight="1" x14ac:dyDescent="0.25">
      <c r="A2608" s="8">
        <v>2937</v>
      </c>
      <c r="B2608" s="8" t="s">
        <v>4359</v>
      </c>
      <c r="C2608" s="11" t="s">
        <v>2633</v>
      </c>
      <c r="D2608" s="10" t="s">
        <v>4410</v>
      </c>
      <c r="E2608" s="9" t="s">
        <v>4383</v>
      </c>
      <c r="F2608" s="9" t="s">
        <v>4384</v>
      </c>
      <c r="G2608" s="9" t="s">
        <v>74</v>
      </c>
      <c r="H2608" s="9" t="s">
        <v>91</v>
      </c>
      <c r="I2608" s="18"/>
      <c r="J2608" s="18"/>
      <c r="K2608" s="9"/>
      <c r="L2608" s="9" t="s">
        <v>4385</v>
      </c>
      <c r="M2608" s="9" t="s">
        <v>4386</v>
      </c>
      <c r="N2608" s="9" t="s">
        <v>95</v>
      </c>
      <c r="O2608" s="18"/>
      <c r="P2608" s="9" t="s">
        <v>2574</v>
      </c>
      <c r="Q2608" s="18"/>
      <c r="R2608" s="18"/>
      <c r="S2608" s="18"/>
      <c r="T2608" s="18"/>
      <c r="U2608" s="18"/>
      <c r="V2608" s="18"/>
      <c r="W2608" s="18"/>
      <c r="X2608" s="18"/>
      <c r="Y2608" s="9" t="s">
        <v>280</v>
      </c>
      <c r="Z2608" s="25" t="s">
        <v>71</v>
      </c>
      <c r="AA2608" s="12">
        <v>51.57</v>
      </c>
      <c r="AB2608" s="12">
        <v>-8.06</v>
      </c>
      <c r="AC2608" s="46">
        <v>51.95</v>
      </c>
      <c r="AD2608" s="46">
        <v>-7.9</v>
      </c>
      <c r="AE2608" s="8" t="s">
        <v>4361</v>
      </c>
      <c r="AF2608" s="8" t="s">
        <v>346</v>
      </c>
      <c r="AG2608" s="8" t="s">
        <v>74</v>
      </c>
      <c r="AH2608" s="13">
        <v>75</v>
      </c>
      <c r="AI2608" s="8" t="s">
        <v>149</v>
      </c>
      <c r="AJ2608" s="14"/>
      <c r="AK2608" s="14"/>
      <c r="AL2608" s="8" t="s">
        <v>103</v>
      </c>
      <c r="AM2608" s="13">
        <v>14</v>
      </c>
      <c r="AN2608" s="13">
        <v>113.39999999999999</v>
      </c>
      <c r="AO2608" s="9">
        <v>1</v>
      </c>
      <c r="AP2608" s="9" t="s">
        <v>84</v>
      </c>
      <c r="AQ2608" s="15">
        <v>34.134179468669728</v>
      </c>
      <c r="AR2608" s="59">
        <v>2.0306542924113786E-2</v>
      </c>
      <c r="AS2608" s="9">
        <v>6</v>
      </c>
      <c r="AT2608" s="9" t="s">
        <v>775</v>
      </c>
      <c r="AU2608" s="9" t="s">
        <v>80</v>
      </c>
      <c r="AV2608" s="14"/>
      <c r="AW2608" s="14"/>
      <c r="AX2608" s="14"/>
      <c r="AY2608" s="14">
        <v>8.1</v>
      </c>
      <c r="AZ2608" s="14" t="s">
        <v>52</v>
      </c>
      <c r="BA2608" s="76"/>
      <c r="BB2608" s="76"/>
      <c r="BC2608" s="76"/>
      <c r="BD2608" s="76"/>
      <c r="BE2608" s="76"/>
      <c r="BF2608" s="76"/>
      <c r="BG2608" s="76"/>
      <c r="BH2608" s="76"/>
      <c r="BI2608" s="76"/>
      <c r="BJ2608" s="76"/>
      <c r="BK2608" s="76"/>
      <c r="BL2608" s="76"/>
      <c r="BM2608" s="76"/>
      <c r="BN2608" s="76"/>
      <c r="BO2608" s="76"/>
      <c r="BP2608" s="76"/>
      <c r="BQ2608" s="76"/>
      <c r="BR2608" s="76"/>
      <c r="BS2608" s="76"/>
      <c r="BT2608" s="76"/>
      <c r="BU2608" s="76"/>
      <c r="BV2608" s="76"/>
      <c r="BW2608" s="76"/>
      <c r="BX2608" s="76"/>
      <c r="BY2608" s="76"/>
      <c r="BZ2608" s="76"/>
      <c r="CA2608" s="76"/>
      <c r="CB2608" s="76"/>
      <c r="CC2608" s="76"/>
      <c r="CD2608" s="76"/>
      <c r="CE2608" s="76"/>
      <c r="CF2608" s="76"/>
      <c r="CG2608" s="76"/>
      <c r="CH2608" s="76"/>
      <c r="CI2608" s="76"/>
      <c r="CJ2608" s="76"/>
      <c r="CK2608" s="76"/>
      <c r="CL2608" s="76"/>
      <c r="CM2608" s="76"/>
      <c r="CN2608" s="76"/>
      <c r="CO2608" s="76"/>
      <c r="CP2608" s="76"/>
      <c r="CQ2608" s="76"/>
      <c r="CR2608" s="76"/>
      <c r="CS2608" s="76"/>
      <c r="CT2608" s="76"/>
      <c r="CU2608" s="76"/>
      <c r="CV2608" s="76"/>
      <c r="CW2608" s="76"/>
      <c r="CX2608" s="76"/>
      <c r="CY2608" s="76"/>
      <c r="CZ2608" s="76"/>
      <c r="DA2608" s="76"/>
      <c r="DB2608" s="76"/>
      <c r="DC2608" s="76"/>
      <c r="DD2608" s="76"/>
      <c r="DE2608" s="76"/>
      <c r="DF2608" s="76"/>
      <c r="DG2608" s="76"/>
      <c r="DH2608" s="76"/>
      <c r="DI2608" s="76"/>
      <c r="DJ2608" s="76"/>
      <c r="DK2608" s="76"/>
      <c r="DL2608" s="76"/>
      <c r="DM2608" s="76"/>
      <c r="DN2608" s="76"/>
      <c r="DO2608" s="76"/>
      <c r="DP2608" s="76"/>
      <c r="DQ2608" s="76"/>
      <c r="DR2608" s="76"/>
      <c r="DS2608" s="76"/>
      <c r="DT2608" s="76"/>
      <c r="DU2608" s="76"/>
      <c r="DV2608" s="76"/>
      <c r="DW2608" s="76"/>
      <c r="DX2608" s="76"/>
      <c r="DY2608" s="76"/>
      <c r="DZ2608" s="76"/>
      <c r="EA2608" s="76"/>
      <c r="EB2608" s="76"/>
      <c r="EC2608" s="76"/>
      <c r="ED2608" s="76"/>
      <c r="EE2608" s="76"/>
      <c r="EF2608" s="76"/>
      <c r="EG2608" s="76"/>
      <c r="EH2608" s="76"/>
      <c r="EI2608" s="76"/>
      <c r="EJ2608" s="76"/>
      <c r="EK2608" s="76"/>
      <c r="EL2608" s="76"/>
      <c r="EM2608" s="76"/>
      <c r="EN2608" s="76"/>
      <c r="EO2608" s="76"/>
      <c r="EP2608" s="76"/>
      <c r="EQ2608" s="76"/>
      <c r="ER2608" s="76"/>
      <c r="ES2608" s="76"/>
      <c r="ET2608" s="76"/>
      <c r="EU2608" s="76"/>
      <c r="EV2608" s="76"/>
      <c r="EW2608" s="76"/>
      <c r="EX2608" s="76"/>
      <c r="EY2608" s="76"/>
      <c r="EZ2608" s="76"/>
      <c r="FA2608" s="76"/>
      <c r="FB2608" s="76"/>
      <c r="FC2608" s="76"/>
      <c r="FD2608" s="76"/>
      <c r="FE2608" s="76"/>
      <c r="FF2608" s="76"/>
      <c r="FG2608" s="76"/>
      <c r="FH2608" s="76"/>
      <c r="FI2608" s="76"/>
      <c r="FJ2608" s="76"/>
      <c r="FK2608" s="76"/>
      <c r="FL2608" s="76"/>
      <c r="FM2608" s="76"/>
      <c r="FN2608" s="76"/>
      <c r="FO2608" s="76"/>
      <c r="FP2608" s="76"/>
      <c r="FQ2608" s="76"/>
      <c r="FR2608" s="76"/>
      <c r="FS2608" s="76"/>
      <c r="FT2608" s="76"/>
      <c r="FU2608" s="76"/>
      <c r="FV2608" s="76"/>
      <c r="FW2608" s="76"/>
      <c r="FX2608" s="76"/>
      <c r="FY2608" s="76"/>
      <c r="FZ2608" s="76"/>
      <c r="GA2608" s="76"/>
      <c r="GB2608" s="76"/>
      <c r="GC2608" s="76"/>
      <c r="GD2608" s="76"/>
      <c r="GE2608" s="76"/>
      <c r="GF2608" s="76"/>
      <c r="GG2608" s="76"/>
      <c r="GH2608" s="76"/>
      <c r="GI2608" s="76"/>
      <c r="GJ2608" s="76"/>
      <c r="GK2608" s="76"/>
      <c r="GL2608" s="76"/>
      <c r="GM2608" s="76"/>
      <c r="GN2608" s="76"/>
      <c r="GO2608" s="76"/>
      <c r="GP2608" s="76"/>
      <c r="GQ2608" s="76"/>
      <c r="GR2608" s="76"/>
      <c r="GS2608" s="76"/>
      <c r="GT2608" s="76"/>
      <c r="GU2608" s="76"/>
      <c r="GV2608" s="76"/>
      <c r="GW2608" s="76"/>
      <c r="GX2608" s="76"/>
      <c r="GY2608" s="76"/>
      <c r="GZ2608" s="76"/>
      <c r="HA2608" s="76"/>
      <c r="HB2608" s="76"/>
      <c r="HC2608" s="76"/>
      <c r="HD2608" s="76"/>
      <c r="HE2608" s="76"/>
      <c r="HF2608" s="76"/>
      <c r="HG2608" s="76"/>
      <c r="HH2608" s="76"/>
      <c r="HI2608" s="76"/>
      <c r="HJ2608" s="76"/>
      <c r="HK2608" s="76"/>
      <c r="HL2608" s="76"/>
      <c r="HM2608" s="76"/>
      <c r="HN2608" s="76"/>
      <c r="HO2608" s="76"/>
      <c r="HP2608" s="76"/>
      <c r="HQ2608" s="76"/>
      <c r="HR2608" s="76"/>
      <c r="HS2608" s="76"/>
      <c r="HT2608" s="76"/>
      <c r="HU2608" s="76"/>
      <c r="HV2608" s="76"/>
      <c r="HW2608" s="76"/>
      <c r="HX2608" s="76"/>
      <c r="HY2608" s="76"/>
      <c r="HZ2608" s="76"/>
      <c r="IA2608" s="76"/>
      <c r="IB2608" s="76"/>
      <c r="IC2608" s="76"/>
      <c r="ID2608" s="76"/>
      <c r="IE2608" s="76"/>
      <c r="IF2608" s="76"/>
      <c r="IG2608" s="76"/>
      <c r="IH2608" s="76"/>
      <c r="II2608" s="76"/>
      <c r="IJ2608" s="76"/>
      <c r="IK2608" s="76"/>
      <c r="IL2608" s="76"/>
      <c r="IM2608" s="76"/>
      <c r="IN2608" s="76"/>
      <c r="IO2608" s="76"/>
      <c r="IP2608" s="76"/>
      <c r="IQ2608" s="76"/>
      <c r="IR2608" s="76"/>
      <c r="IS2608" s="76"/>
      <c r="IT2608" s="76"/>
      <c r="IU2608" s="76"/>
      <c r="IV2608" s="76"/>
      <c r="IW2608" s="76"/>
      <c r="IX2608" s="76"/>
      <c r="IY2608" s="76"/>
      <c r="IZ2608" s="76"/>
      <c r="JA2608" s="76"/>
      <c r="JB2608" s="76"/>
      <c r="JC2608" s="76"/>
      <c r="JD2608" s="76"/>
      <c r="JE2608" s="76"/>
      <c r="JF2608" s="76"/>
      <c r="JG2608" s="76"/>
      <c r="JH2608" s="76"/>
      <c r="JI2608" s="76"/>
      <c r="JJ2608" s="76"/>
      <c r="JK2608" s="76"/>
      <c r="JL2608" s="76"/>
      <c r="JM2608" s="76"/>
      <c r="JN2608" s="76"/>
    </row>
    <row r="2609" spans="1:274" s="16" customFormat="1" ht="12" customHeight="1" x14ac:dyDescent="0.25">
      <c r="A2609" s="8">
        <v>2938</v>
      </c>
      <c r="B2609" s="8" t="s">
        <v>4359</v>
      </c>
      <c r="C2609" s="11" t="s">
        <v>2633</v>
      </c>
      <c r="D2609" s="10" t="s">
        <v>4411</v>
      </c>
      <c r="E2609" s="9" t="s">
        <v>4388</v>
      </c>
      <c r="F2609" s="9" t="s">
        <v>4389</v>
      </c>
      <c r="G2609" s="9" t="s">
        <v>4390</v>
      </c>
      <c r="H2609" s="9" t="s">
        <v>91</v>
      </c>
      <c r="I2609" s="18"/>
      <c r="J2609" s="18"/>
      <c r="K2609" s="9"/>
      <c r="L2609" s="9" t="s">
        <v>4391</v>
      </c>
      <c r="M2609" s="9" t="s">
        <v>3978</v>
      </c>
      <c r="N2609" s="9" t="s">
        <v>95</v>
      </c>
      <c r="O2609" s="18"/>
      <c r="P2609" s="9" t="s">
        <v>1539</v>
      </c>
      <c r="Q2609" s="18"/>
      <c r="R2609" s="18"/>
      <c r="S2609" s="18"/>
      <c r="T2609" s="18"/>
      <c r="U2609" s="18"/>
      <c r="V2609" s="18"/>
      <c r="W2609" s="18"/>
      <c r="X2609" s="18"/>
      <c r="Y2609" s="9" t="s">
        <v>280</v>
      </c>
      <c r="Z2609" s="25" t="s">
        <v>71</v>
      </c>
      <c r="AA2609" s="12">
        <v>51.57</v>
      </c>
      <c r="AB2609" s="12">
        <v>-8.06</v>
      </c>
      <c r="AC2609" s="46">
        <v>51.95</v>
      </c>
      <c r="AD2609" s="46">
        <v>-7.9</v>
      </c>
      <c r="AE2609" s="8" t="s">
        <v>4361</v>
      </c>
      <c r="AF2609" s="8" t="s">
        <v>346</v>
      </c>
      <c r="AG2609" s="8" t="s">
        <v>74</v>
      </c>
      <c r="AH2609" s="13">
        <v>75</v>
      </c>
      <c r="AI2609" s="8" t="s">
        <v>149</v>
      </c>
      <c r="AJ2609" s="14"/>
      <c r="AK2609" s="14"/>
      <c r="AL2609" s="8" t="s">
        <v>103</v>
      </c>
      <c r="AM2609" s="13">
        <v>14</v>
      </c>
      <c r="AN2609" s="13">
        <v>113.39999999999999</v>
      </c>
      <c r="AO2609" s="9">
        <v>1</v>
      </c>
      <c r="AP2609" s="9" t="s">
        <v>84</v>
      </c>
      <c r="AQ2609" s="15">
        <v>232.5852289041903</v>
      </c>
      <c r="AR2609" s="59">
        <v>2.9801857315946575E-3</v>
      </c>
      <c r="AS2609" s="9">
        <v>6</v>
      </c>
      <c r="AT2609" s="9" t="s">
        <v>775</v>
      </c>
      <c r="AU2609" s="9" t="s">
        <v>80</v>
      </c>
      <c r="AV2609" s="14"/>
      <c r="AW2609" s="14"/>
      <c r="AX2609" s="14"/>
      <c r="AY2609" s="14">
        <v>8.1</v>
      </c>
      <c r="AZ2609" s="14" t="s">
        <v>52</v>
      </c>
      <c r="BA2609" s="76"/>
      <c r="BB2609" s="76"/>
      <c r="BC2609" s="76"/>
      <c r="BD2609" s="76"/>
      <c r="BE2609" s="76"/>
      <c r="BF2609" s="76"/>
      <c r="BG2609" s="76"/>
      <c r="BH2609" s="76"/>
      <c r="BI2609" s="76"/>
      <c r="BJ2609" s="76"/>
      <c r="BK2609" s="76"/>
      <c r="BL2609" s="76"/>
      <c r="BM2609" s="76"/>
      <c r="BN2609" s="76"/>
      <c r="BO2609" s="76"/>
      <c r="BP2609" s="76"/>
      <c r="BQ2609" s="76"/>
      <c r="BR2609" s="76"/>
      <c r="BS2609" s="76"/>
      <c r="BT2609" s="76"/>
      <c r="BU2609" s="76"/>
      <c r="BV2609" s="76"/>
      <c r="BW2609" s="76"/>
      <c r="BX2609" s="76"/>
      <c r="BY2609" s="76"/>
      <c r="BZ2609" s="76"/>
      <c r="CA2609" s="76"/>
      <c r="CB2609" s="76"/>
      <c r="CC2609" s="76"/>
      <c r="CD2609" s="76"/>
      <c r="CE2609" s="76"/>
      <c r="CF2609" s="76"/>
      <c r="CG2609" s="76"/>
      <c r="CH2609" s="76"/>
      <c r="CI2609" s="76"/>
      <c r="CJ2609" s="76"/>
      <c r="CK2609" s="76"/>
      <c r="CL2609" s="76"/>
      <c r="CM2609" s="76"/>
      <c r="CN2609" s="76"/>
      <c r="CO2609" s="76"/>
      <c r="CP2609" s="76"/>
      <c r="CQ2609" s="76"/>
      <c r="CR2609" s="76"/>
      <c r="CS2609" s="76"/>
      <c r="CT2609" s="76"/>
      <c r="CU2609" s="76"/>
      <c r="CV2609" s="76"/>
      <c r="CW2609" s="76"/>
      <c r="CX2609" s="76"/>
      <c r="CY2609" s="76"/>
      <c r="CZ2609" s="76"/>
      <c r="DA2609" s="76"/>
      <c r="DB2609" s="76"/>
      <c r="DC2609" s="76"/>
      <c r="DD2609" s="76"/>
      <c r="DE2609" s="76"/>
      <c r="DF2609" s="76"/>
      <c r="DG2609" s="76"/>
      <c r="DH2609" s="76"/>
      <c r="DI2609" s="76"/>
      <c r="DJ2609" s="76"/>
      <c r="DK2609" s="76"/>
      <c r="DL2609" s="76"/>
      <c r="DM2609" s="76"/>
      <c r="DN2609" s="76"/>
      <c r="DO2609" s="76"/>
      <c r="DP2609" s="76"/>
      <c r="DQ2609" s="76"/>
      <c r="DR2609" s="76"/>
      <c r="DS2609" s="76"/>
      <c r="DT2609" s="76"/>
      <c r="DU2609" s="76"/>
      <c r="DV2609" s="76"/>
      <c r="DW2609" s="76"/>
      <c r="DX2609" s="76"/>
      <c r="DY2609" s="76"/>
      <c r="DZ2609" s="76"/>
      <c r="EA2609" s="76"/>
      <c r="EB2609" s="76"/>
      <c r="EC2609" s="76"/>
      <c r="ED2609" s="76"/>
      <c r="EE2609" s="76"/>
      <c r="EF2609" s="76"/>
      <c r="EG2609" s="76"/>
      <c r="EH2609" s="76"/>
      <c r="EI2609" s="76"/>
      <c r="EJ2609" s="76"/>
      <c r="EK2609" s="76"/>
      <c r="EL2609" s="76"/>
      <c r="EM2609" s="76"/>
      <c r="EN2609" s="76"/>
      <c r="EO2609" s="76"/>
      <c r="EP2609" s="76"/>
      <c r="EQ2609" s="76"/>
      <c r="ER2609" s="76"/>
      <c r="ES2609" s="76"/>
      <c r="ET2609" s="76"/>
      <c r="EU2609" s="76"/>
      <c r="EV2609" s="76"/>
      <c r="EW2609" s="76"/>
      <c r="EX2609" s="76"/>
      <c r="EY2609" s="76"/>
      <c r="EZ2609" s="76"/>
      <c r="FA2609" s="76"/>
      <c r="FB2609" s="76"/>
      <c r="FC2609" s="76"/>
      <c r="FD2609" s="76"/>
      <c r="FE2609" s="76"/>
      <c r="FF2609" s="76"/>
      <c r="FG2609" s="76"/>
      <c r="FH2609" s="76"/>
      <c r="FI2609" s="76"/>
      <c r="FJ2609" s="76"/>
      <c r="FK2609" s="76"/>
      <c r="FL2609" s="76"/>
      <c r="FM2609" s="76"/>
      <c r="FN2609" s="76"/>
      <c r="FO2609" s="76"/>
      <c r="FP2609" s="76"/>
      <c r="FQ2609" s="76"/>
      <c r="FR2609" s="76"/>
      <c r="FS2609" s="76"/>
      <c r="FT2609" s="76"/>
      <c r="FU2609" s="76"/>
      <c r="FV2609" s="76"/>
      <c r="FW2609" s="76"/>
      <c r="FX2609" s="76"/>
      <c r="FY2609" s="76"/>
      <c r="FZ2609" s="76"/>
      <c r="GA2609" s="76"/>
      <c r="GB2609" s="76"/>
      <c r="GC2609" s="76"/>
      <c r="GD2609" s="76"/>
      <c r="GE2609" s="76"/>
      <c r="GF2609" s="76"/>
      <c r="GG2609" s="76"/>
      <c r="GH2609" s="76"/>
      <c r="GI2609" s="76"/>
      <c r="GJ2609" s="76"/>
      <c r="GK2609" s="76"/>
      <c r="GL2609" s="76"/>
      <c r="GM2609" s="76"/>
      <c r="GN2609" s="76"/>
      <c r="GO2609" s="76"/>
      <c r="GP2609" s="76"/>
      <c r="GQ2609" s="76"/>
      <c r="GR2609" s="76"/>
      <c r="GS2609" s="76"/>
      <c r="GT2609" s="76"/>
      <c r="GU2609" s="76"/>
      <c r="GV2609" s="76"/>
      <c r="GW2609" s="76"/>
      <c r="GX2609" s="76"/>
      <c r="GY2609" s="76"/>
      <c r="GZ2609" s="76"/>
      <c r="HA2609" s="76"/>
      <c r="HB2609" s="76"/>
      <c r="HC2609" s="76"/>
      <c r="HD2609" s="76"/>
      <c r="HE2609" s="76"/>
      <c r="HF2609" s="76"/>
      <c r="HG2609" s="76"/>
      <c r="HH2609" s="76"/>
      <c r="HI2609" s="76"/>
      <c r="HJ2609" s="76"/>
      <c r="HK2609" s="76"/>
      <c r="HL2609" s="76"/>
      <c r="HM2609" s="76"/>
      <c r="HN2609" s="76"/>
      <c r="HO2609" s="76"/>
      <c r="HP2609" s="76"/>
      <c r="HQ2609" s="76"/>
      <c r="HR2609" s="76"/>
      <c r="HS2609" s="76"/>
      <c r="HT2609" s="76"/>
      <c r="HU2609" s="76"/>
      <c r="HV2609" s="76"/>
      <c r="HW2609" s="76"/>
      <c r="HX2609" s="76"/>
      <c r="HY2609" s="76"/>
      <c r="HZ2609" s="76"/>
      <c r="IA2609" s="76"/>
      <c r="IB2609" s="76"/>
      <c r="IC2609" s="76"/>
      <c r="ID2609" s="76"/>
      <c r="IE2609" s="76"/>
      <c r="IF2609" s="76"/>
      <c r="IG2609" s="76"/>
      <c r="IH2609" s="76"/>
      <c r="II2609" s="76"/>
      <c r="IJ2609" s="76"/>
      <c r="IK2609" s="76"/>
      <c r="IL2609" s="76"/>
      <c r="IM2609" s="76"/>
      <c r="IN2609" s="76"/>
      <c r="IO2609" s="76"/>
      <c r="IP2609" s="76"/>
      <c r="IQ2609" s="76"/>
      <c r="IR2609" s="76"/>
      <c r="IS2609" s="76"/>
      <c r="IT2609" s="76"/>
      <c r="IU2609" s="76"/>
      <c r="IV2609" s="76"/>
      <c r="IW2609" s="76"/>
      <c r="IX2609" s="76"/>
      <c r="IY2609" s="76"/>
      <c r="IZ2609" s="76"/>
      <c r="JA2609" s="76"/>
      <c r="JB2609" s="76"/>
      <c r="JC2609" s="76"/>
      <c r="JD2609" s="76"/>
      <c r="JE2609" s="76"/>
      <c r="JF2609" s="76"/>
      <c r="JG2609" s="76"/>
      <c r="JH2609" s="76"/>
      <c r="JI2609" s="76"/>
      <c r="JJ2609" s="76"/>
      <c r="JK2609" s="76"/>
      <c r="JL2609" s="76"/>
      <c r="JM2609" s="76"/>
      <c r="JN2609" s="76"/>
    </row>
    <row r="2610" spans="1:274" s="16" customFormat="1" ht="12" customHeight="1" x14ac:dyDescent="0.25">
      <c r="A2610" s="8">
        <v>2939</v>
      </c>
      <c r="B2610" s="8" t="s">
        <v>4359</v>
      </c>
      <c r="C2610" s="11" t="s">
        <v>2633</v>
      </c>
      <c r="D2610" s="10" t="s">
        <v>4412</v>
      </c>
      <c r="E2610" s="9" t="s">
        <v>4393</v>
      </c>
      <c r="F2610" s="9" t="s">
        <v>4394</v>
      </c>
      <c r="G2610" s="9" t="s">
        <v>4390</v>
      </c>
      <c r="H2610" s="9" t="s">
        <v>91</v>
      </c>
      <c r="I2610" s="18"/>
      <c r="J2610" s="18"/>
      <c r="K2610" s="9" t="s">
        <v>4395</v>
      </c>
      <c r="L2610" s="9" t="s">
        <v>4022</v>
      </c>
      <c r="M2610" s="9" t="s">
        <v>1967</v>
      </c>
      <c r="N2610" s="9" t="s">
        <v>95</v>
      </c>
      <c r="O2610" s="18"/>
      <c r="P2610" s="9" t="s">
        <v>1969</v>
      </c>
      <c r="Q2610" s="18"/>
      <c r="R2610" s="18"/>
      <c r="S2610" s="18"/>
      <c r="T2610" s="18"/>
      <c r="U2610" s="18"/>
      <c r="V2610" s="18"/>
      <c r="W2610" s="18"/>
      <c r="X2610" s="18"/>
      <c r="Y2610" s="25" t="s">
        <v>99</v>
      </c>
      <c r="Z2610" s="25" t="s">
        <v>71</v>
      </c>
      <c r="AA2610" s="12">
        <v>51.57</v>
      </c>
      <c r="AB2610" s="12">
        <v>-8.06</v>
      </c>
      <c r="AC2610" s="46">
        <v>51.95</v>
      </c>
      <c r="AD2610" s="46">
        <v>-7.9</v>
      </c>
      <c r="AE2610" s="8" t="s">
        <v>4361</v>
      </c>
      <c r="AF2610" s="8" t="s">
        <v>346</v>
      </c>
      <c r="AG2610" s="8" t="s">
        <v>74</v>
      </c>
      <c r="AH2610" s="13">
        <v>75</v>
      </c>
      <c r="AI2610" s="8" t="s">
        <v>149</v>
      </c>
      <c r="AJ2610" s="14"/>
      <c r="AK2610" s="14"/>
      <c r="AL2610" s="8" t="s">
        <v>103</v>
      </c>
      <c r="AM2610" s="13">
        <v>14</v>
      </c>
      <c r="AN2610" s="13">
        <v>113.39999999999999</v>
      </c>
      <c r="AO2610" s="9">
        <v>1</v>
      </c>
      <c r="AP2610" s="9" t="s">
        <v>84</v>
      </c>
      <c r="AQ2610" s="15">
        <v>79.740809128746733</v>
      </c>
      <c r="AR2610" s="59">
        <v>8.6925024731165437E-3</v>
      </c>
      <c r="AS2610" s="9">
        <v>6</v>
      </c>
      <c r="AT2610" s="9" t="s">
        <v>775</v>
      </c>
      <c r="AU2610" s="9" t="s">
        <v>80</v>
      </c>
      <c r="AV2610" s="14"/>
      <c r="AW2610" s="14"/>
      <c r="AX2610" s="14"/>
      <c r="AY2610" s="14">
        <v>8.1</v>
      </c>
      <c r="AZ2610" s="14" t="s">
        <v>52</v>
      </c>
      <c r="BA2610" s="76"/>
      <c r="BB2610" s="76"/>
      <c r="BC2610" s="76"/>
      <c r="BD2610" s="76"/>
      <c r="BE2610" s="76"/>
      <c r="BF2610" s="76"/>
      <c r="BG2610" s="76"/>
      <c r="BH2610" s="76"/>
      <c r="BI2610" s="76"/>
      <c r="BJ2610" s="76"/>
      <c r="BK2610" s="76"/>
      <c r="BL2610" s="76"/>
      <c r="BM2610" s="76"/>
      <c r="BN2610" s="76"/>
      <c r="BO2610" s="76"/>
      <c r="BP2610" s="76"/>
      <c r="BQ2610" s="76"/>
      <c r="BR2610" s="76"/>
      <c r="BS2610" s="76"/>
      <c r="BT2610" s="76"/>
      <c r="BU2610" s="76"/>
      <c r="BV2610" s="76"/>
      <c r="BW2610" s="76"/>
      <c r="BX2610" s="76"/>
      <c r="BY2610" s="76"/>
      <c r="BZ2610" s="76"/>
      <c r="CA2610" s="76"/>
      <c r="CB2610" s="76"/>
      <c r="CC2610" s="76"/>
      <c r="CD2610" s="76"/>
      <c r="CE2610" s="76"/>
      <c r="CF2610" s="76"/>
      <c r="CG2610" s="76"/>
      <c r="CH2610" s="76"/>
      <c r="CI2610" s="76"/>
      <c r="CJ2610" s="76"/>
      <c r="CK2610" s="76"/>
      <c r="CL2610" s="76"/>
      <c r="CM2610" s="76"/>
      <c r="CN2610" s="76"/>
      <c r="CO2610" s="76"/>
      <c r="CP2610" s="76"/>
      <c r="CQ2610" s="76"/>
      <c r="CR2610" s="76"/>
      <c r="CS2610" s="76"/>
      <c r="CT2610" s="76"/>
      <c r="CU2610" s="76"/>
      <c r="CV2610" s="76"/>
      <c r="CW2610" s="76"/>
      <c r="CX2610" s="76"/>
      <c r="CY2610" s="76"/>
      <c r="CZ2610" s="76"/>
      <c r="DA2610" s="76"/>
      <c r="DB2610" s="76"/>
      <c r="DC2610" s="76"/>
      <c r="DD2610" s="76"/>
      <c r="DE2610" s="76"/>
      <c r="DF2610" s="76"/>
      <c r="DG2610" s="76"/>
      <c r="DH2610" s="76"/>
      <c r="DI2610" s="76"/>
      <c r="DJ2610" s="76"/>
      <c r="DK2610" s="76"/>
      <c r="DL2610" s="76"/>
      <c r="DM2610" s="76"/>
      <c r="DN2610" s="76"/>
      <c r="DO2610" s="76"/>
      <c r="DP2610" s="76"/>
      <c r="DQ2610" s="76"/>
      <c r="DR2610" s="76"/>
      <c r="DS2610" s="76"/>
      <c r="DT2610" s="76"/>
      <c r="DU2610" s="76"/>
      <c r="DV2610" s="76"/>
      <c r="DW2610" s="76"/>
      <c r="DX2610" s="76"/>
      <c r="DY2610" s="76"/>
      <c r="DZ2610" s="76"/>
      <c r="EA2610" s="76"/>
      <c r="EB2610" s="76"/>
      <c r="EC2610" s="76"/>
      <c r="ED2610" s="76"/>
      <c r="EE2610" s="76"/>
      <c r="EF2610" s="76"/>
      <c r="EG2610" s="76"/>
      <c r="EH2610" s="76"/>
      <c r="EI2610" s="76"/>
      <c r="EJ2610" s="76"/>
      <c r="EK2610" s="76"/>
      <c r="EL2610" s="76"/>
      <c r="EM2610" s="76"/>
      <c r="EN2610" s="76"/>
      <c r="EO2610" s="76"/>
      <c r="EP2610" s="76"/>
      <c r="EQ2610" s="76"/>
      <c r="ER2610" s="76"/>
      <c r="ES2610" s="76"/>
      <c r="ET2610" s="76"/>
      <c r="EU2610" s="76"/>
      <c r="EV2610" s="76"/>
      <c r="EW2610" s="76"/>
      <c r="EX2610" s="76"/>
      <c r="EY2610" s="76"/>
      <c r="EZ2610" s="76"/>
      <c r="FA2610" s="76"/>
      <c r="FB2610" s="76"/>
      <c r="FC2610" s="76"/>
      <c r="FD2610" s="76"/>
      <c r="FE2610" s="76"/>
      <c r="FF2610" s="76"/>
      <c r="FG2610" s="76"/>
      <c r="FH2610" s="76"/>
      <c r="FI2610" s="76"/>
      <c r="FJ2610" s="76"/>
      <c r="FK2610" s="76"/>
      <c r="FL2610" s="76"/>
      <c r="FM2610" s="76"/>
      <c r="FN2610" s="76"/>
      <c r="FO2610" s="76"/>
      <c r="FP2610" s="76"/>
      <c r="FQ2610" s="76"/>
      <c r="FR2610" s="76"/>
      <c r="FS2610" s="76"/>
      <c r="FT2610" s="76"/>
      <c r="FU2610" s="76"/>
      <c r="FV2610" s="76"/>
      <c r="FW2610" s="76"/>
      <c r="FX2610" s="76"/>
      <c r="FY2610" s="76"/>
      <c r="FZ2610" s="76"/>
      <c r="GA2610" s="76"/>
      <c r="GB2610" s="76"/>
      <c r="GC2610" s="76"/>
      <c r="GD2610" s="76"/>
      <c r="GE2610" s="76"/>
      <c r="GF2610" s="76"/>
      <c r="GG2610" s="76"/>
      <c r="GH2610" s="76"/>
      <c r="GI2610" s="76"/>
      <c r="GJ2610" s="76"/>
      <c r="GK2610" s="76"/>
      <c r="GL2610" s="76"/>
      <c r="GM2610" s="76"/>
      <c r="GN2610" s="76"/>
      <c r="GO2610" s="76"/>
      <c r="GP2610" s="76"/>
      <c r="GQ2610" s="76"/>
      <c r="GR2610" s="76"/>
      <c r="GS2610" s="76"/>
      <c r="GT2610" s="76"/>
      <c r="GU2610" s="76"/>
      <c r="GV2610" s="76"/>
      <c r="GW2610" s="76"/>
      <c r="GX2610" s="76"/>
      <c r="GY2610" s="76"/>
      <c r="GZ2610" s="76"/>
      <c r="HA2610" s="76"/>
      <c r="HB2610" s="76"/>
      <c r="HC2610" s="76"/>
      <c r="HD2610" s="76"/>
      <c r="HE2610" s="76"/>
      <c r="HF2610" s="76"/>
      <c r="HG2610" s="76"/>
      <c r="HH2610" s="76"/>
      <c r="HI2610" s="76"/>
      <c r="HJ2610" s="76"/>
      <c r="HK2610" s="76"/>
      <c r="HL2610" s="76"/>
      <c r="HM2610" s="76"/>
      <c r="HN2610" s="76"/>
      <c r="HO2610" s="76"/>
      <c r="HP2610" s="76"/>
      <c r="HQ2610" s="76"/>
      <c r="HR2610" s="76"/>
      <c r="HS2610" s="76"/>
      <c r="HT2610" s="76"/>
      <c r="HU2610" s="76"/>
      <c r="HV2610" s="76"/>
      <c r="HW2610" s="76"/>
      <c r="HX2610" s="76"/>
      <c r="HY2610" s="76"/>
      <c r="HZ2610" s="76"/>
      <c r="IA2610" s="76"/>
      <c r="IB2610" s="76"/>
      <c r="IC2610" s="76"/>
      <c r="ID2610" s="76"/>
      <c r="IE2610" s="76"/>
      <c r="IF2610" s="76"/>
      <c r="IG2610" s="76"/>
      <c r="IH2610" s="76"/>
      <c r="II2610" s="76"/>
      <c r="IJ2610" s="76"/>
      <c r="IK2610" s="76"/>
      <c r="IL2610" s="76"/>
      <c r="IM2610" s="76"/>
      <c r="IN2610" s="76"/>
      <c r="IO2610" s="76"/>
      <c r="IP2610" s="76"/>
      <c r="IQ2610" s="76"/>
      <c r="IR2610" s="76"/>
      <c r="IS2610" s="76"/>
      <c r="IT2610" s="76"/>
      <c r="IU2610" s="76"/>
      <c r="IV2610" s="76"/>
      <c r="IW2610" s="76"/>
      <c r="IX2610" s="76"/>
      <c r="IY2610" s="76"/>
      <c r="IZ2610" s="76"/>
      <c r="JA2610" s="76"/>
      <c r="JB2610" s="76"/>
      <c r="JC2610" s="76"/>
      <c r="JD2610" s="76"/>
      <c r="JE2610" s="76"/>
      <c r="JF2610" s="76"/>
      <c r="JG2610" s="76"/>
      <c r="JH2610" s="76"/>
      <c r="JI2610" s="76"/>
      <c r="JJ2610" s="76"/>
      <c r="JK2610" s="76"/>
      <c r="JL2610" s="76"/>
      <c r="JM2610" s="76"/>
      <c r="JN2610" s="76"/>
    </row>
    <row r="2611" spans="1:274" s="16" customFormat="1" ht="12" customHeight="1" x14ac:dyDescent="0.25">
      <c r="A2611" s="8">
        <v>2940</v>
      </c>
      <c r="B2611" s="8" t="s">
        <v>4359</v>
      </c>
      <c r="C2611" s="11" t="s">
        <v>2633</v>
      </c>
      <c r="D2611" s="10" t="s">
        <v>4413</v>
      </c>
      <c r="E2611" s="9" t="s">
        <v>348</v>
      </c>
      <c r="F2611" s="9" t="s">
        <v>349</v>
      </c>
      <c r="G2611" s="9" t="s">
        <v>74</v>
      </c>
      <c r="H2611" s="9" t="s">
        <v>91</v>
      </c>
      <c r="I2611" s="18"/>
      <c r="J2611" s="18"/>
      <c r="K2611" s="9"/>
      <c r="L2611" s="9" t="s">
        <v>350</v>
      </c>
      <c r="M2611" s="9" t="s">
        <v>218</v>
      </c>
      <c r="N2611" s="9" t="s">
        <v>95</v>
      </c>
      <c r="O2611" s="18"/>
      <c r="P2611" s="9" t="s">
        <v>220</v>
      </c>
      <c r="Q2611" s="18"/>
      <c r="R2611" s="18"/>
      <c r="S2611" s="18"/>
      <c r="T2611" s="18"/>
      <c r="U2611" s="18"/>
      <c r="V2611" s="18"/>
      <c r="W2611" s="18"/>
      <c r="X2611" s="18"/>
      <c r="Y2611" s="9" t="s">
        <v>99</v>
      </c>
      <c r="Z2611" s="9" t="s">
        <v>71</v>
      </c>
      <c r="AA2611" s="12">
        <v>51.57</v>
      </c>
      <c r="AB2611" s="12">
        <v>-8.06</v>
      </c>
      <c r="AC2611" s="46">
        <v>51.95</v>
      </c>
      <c r="AD2611" s="46">
        <v>-7.9</v>
      </c>
      <c r="AE2611" s="8" t="s">
        <v>4361</v>
      </c>
      <c r="AF2611" s="8" t="s">
        <v>346</v>
      </c>
      <c r="AG2611" s="8" t="s">
        <v>74</v>
      </c>
      <c r="AH2611" s="13">
        <v>75</v>
      </c>
      <c r="AI2611" s="8" t="s">
        <v>149</v>
      </c>
      <c r="AJ2611" s="14"/>
      <c r="AK2611" s="14"/>
      <c r="AL2611" s="8" t="s">
        <v>103</v>
      </c>
      <c r="AM2611" s="13">
        <v>14</v>
      </c>
      <c r="AN2611" s="13">
        <v>113.39999999999999</v>
      </c>
      <c r="AO2611" s="9">
        <v>1</v>
      </c>
      <c r="AP2611" s="9" t="s">
        <v>84</v>
      </c>
      <c r="AQ2611" s="15">
        <v>336.77012097768744</v>
      </c>
      <c r="AR2611" s="59">
        <v>2.0582205409068028E-3</v>
      </c>
      <c r="AS2611" s="9">
        <v>6</v>
      </c>
      <c r="AT2611" s="9" t="s">
        <v>775</v>
      </c>
      <c r="AU2611" s="9" t="s">
        <v>80</v>
      </c>
      <c r="AV2611" s="14"/>
      <c r="AW2611" s="14"/>
      <c r="AX2611" s="14"/>
      <c r="AY2611" s="14">
        <v>8.1</v>
      </c>
      <c r="AZ2611" s="14" t="s">
        <v>52</v>
      </c>
      <c r="BA2611" s="76"/>
      <c r="BB2611" s="76"/>
      <c r="BC2611" s="76"/>
      <c r="BD2611" s="76"/>
      <c r="BE2611" s="76"/>
      <c r="BF2611" s="76"/>
      <c r="BG2611" s="76"/>
      <c r="BH2611" s="76"/>
      <c r="BI2611" s="76"/>
      <c r="BJ2611" s="76"/>
      <c r="BK2611" s="76"/>
      <c r="BL2611" s="76"/>
      <c r="BM2611" s="76"/>
      <c r="BN2611" s="76"/>
      <c r="BO2611" s="76"/>
      <c r="BP2611" s="76"/>
      <c r="BQ2611" s="76"/>
      <c r="BR2611" s="76"/>
      <c r="BS2611" s="76"/>
      <c r="BT2611" s="76"/>
      <c r="BU2611" s="76"/>
      <c r="BV2611" s="76"/>
      <c r="BW2611" s="76"/>
      <c r="BX2611" s="76"/>
      <c r="BY2611" s="76"/>
      <c r="BZ2611" s="76"/>
      <c r="CA2611" s="76"/>
      <c r="CB2611" s="76"/>
      <c r="CC2611" s="76"/>
      <c r="CD2611" s="76"/>
      <c r="CE2611" s="76"/>
      <c r="CF2611" s="76"/>
      <c r="CG2611" s="76"/>
      <c r="CH2611" s="76"/>
      <c r="CI2611" s="76"/>
      <c r="CJ2611" s="76"/>
      <c r="CK2611" s="76"/>
      <c r="CL2611" s="76"/>
      <c r="CM2611" s="76"/>
      <c r="CN2611" s="76"/>
      <c r="CO2611" s="76"/>
      <c r="CP2611" s="76"/>
      <c r="CQ2611" s="76"/>
      <c r="CR2611" s="76"/>
      <c r="CS2611" s="76"/>
      <c r="CT2611" s="76"/>
      <c r="CU2611" s="76"/>
      <c r="CV2611" s="76"/>
      <c r="CW2611" s="76"/>
      <c r="CX2611" s="76"/>
      <c r="CY2611" s="76"/>
      <c r="CZ2611" s="76"/>
      <c r="DA2611" s="76"/>
      <c r="DB2611" s="76"/>
      <c r="DC2611" s="76"/>
      <c r="DD2611" s="76"/>
      <c r="DE2611" s="76"/>
      <c r="DF2611" s="76"/>
      <c r="DG2611" s="76"/>
      <c r="DH2611" s="76"/>
      <c r="DI2611" s="76"/>
      <c r="DJ2611" s="76"/>
      <c r="DK2611" s="76"/>
      <c r="DL2611" s="76"/>
      <c r="DM2611" s="76"/>
      <c r="DN2611" s="76"/>
      <c r="DO2611" s="76"/>
      <c r="DP2611" s="76"/>
      <c r="DQ2611" s="76"/>
      <c r="DR2611" s="76"/>
      <c r="DS2611" s="76"/>
      <c r="DT2611" s="76"/>
      <c r="DU2611" s="76"/>
      <c r="DV2611" s="76"/>
      <c r="DW2611" s="76"/>
      <c r="DX2611" s="76"/>
      <c r="DY2611" s="76"/>
      <c r="DZ2611" s="76"/>
      <c r="EA2611" s="76"/>
      <c r="EB2611" s="76"/>
      <c r="EC2611" s="76"/>
      <c r="ED2611" s="76"/>
      <c r="EE2611" s="76"/>
      <c r="EF2611" s="76"/>
      <c r="EG2611" s="76"/>
      <c r="EH2611" s="76"/>
      <c r="EI2611" s="76"/>
      <c r="EJ2611" s="76"/>
      <c r="EK2611" s="76"/>
      <c r="EL2611" s="76"/>
      <c r="EM2611" s="76"/>
      <c r="EN2611" s="76"/>
      <c r="EO2611" s="76"/>
      <c r="EP2611" s="76"/>
      <c r="EQ2611" s="76"/>
      <c r="ER2611" s="76"/>
      <c r="ES2611" s="76"/>
      <c r="ET2611" s="76"/>
      <c r="EU2611" s="76"/>
      <c r="EV2611" s="76"/>
      <c r="EW2611" s="76"/>
      <c r="EX2611" s="76"/>
      <c r="EY2611" s="76"/>
      <c r="EZ2611" s="76"/>
      <c r="FA2611" s="76"/>
      <c r="FB2611" s="76"/>
      <c r="FC2611" s="76"/>
      <c r="FD2611" s="76"/>
      <c r="FE2611" s="76"/>
      <c r="FF2611" s="76"/>
      <c r="FG2611" s="76"/>
      <c r="FH2611" s="76"/>
      <c r="FI2611" s="76"/>
      <c r="FJ2611" s="76"/>
      <c r="FK2611" s="76"/>
      <c r="FL2611" s="76"/>
      <c r="FM2611" s="76"/>
      <c r="FN2611" s="76"/>
      <c r="FO2611" s="76"/>
      <c r="FP2611" s="76"/>
      <c r="FQ2611" s="76"/>
      <c r="FR2611" s="76"/>
      <c r="FS2611" s="76"/>
      <c r="FT2611" s="76"/>
      <c r="FU2611" s="76"/>
      <c r="FV2611" s="76"/>
      <c r="FW2611" s="76"/>
      <c r="FX2611" s="76"/>
      <c r="FY2611" s="76"/>
      <c r="FZ2611" s="76"/>
      <c r="GA2611" s="76"/>
      <c r="GB2611" s="76"/>
      <c r="GC2611" s="76"/>
      <c r="GD2611" s="76"/>
      <c r="GE2611" s="76"/>
      <c r="GF2611" s="76"/>
      <c r="GG2611" s="76"/>
      <c r="GH2611" s="76"/>
      <c r="GI2611" s="76"/>
      <c r="GJ2611" s="76"/>
      <c r="GK2611" s="76"/>
      <c r="GL2611" s="76"/>
      <c r="GM2611" s="76"/>
      <c r="GN2611" s="76"/>
      <c r="GO2611" s="76"/>
      <c r="GP2611" s="76"/>
      <c r="GQ2611" s="76"/>
      <c r="GR2611" s="76"/>
      <c r="GS2611" s="76"/>
      <c r="GT2611" s="76"/>
      <c r="GU2611" s="76"/>
      <c r="GV2611" s="76"/>
      <c r="GW2611" s="76"/>
      <c r="GX2611" s="76"/>
      <c r="GY2611" s="76"/>
      <c r="GZ2611" s="76"/>
      <c r="HA2611" s="76"/>
      <c r="HB2611" s="76"/>
      <c r="HC2611" s="76"/>
      <c r="HD2611" s="76"/>
      <c r="HE2611" s="76"/>
      <c r="HF2611" s="76"/>
      <c r="HG2611" s="76"/>
      <c r="HH2611" s="76"/>
      <c r="HI2611" s="76"/>
      <c r="HJ2611" s="76"/>
      <c r="HK2611" s="76"/>
      <c r="HL2611" s="76"/>
      <c r="HM2611" s="76"/>
      <c r="HN2611" s="76"/>
      <c r="HO2611" s="76"/>
      <c r="HP2611" s="76"/>
      <c r="HQ2611" s="76"/>
      <c r="HR2611" s="76"/>
      <c r="HS2611" s="76"/>
      <c r="HT2611" s="76"/>
      <c r="HU2611" s="76"/>
      <c r="HV2611" s="76"/>
      <c r="HW2611" s="76"/>
      <c r="HX2611" s="76"/>
      <c r="HY2611" s="76"/>
      <c r="HZ2611" s="76"/>
      <c r="IA2611" s="76"/>
      <c r="IB2611" s="76"/>
      <c r="IC2611" s="76"/>
      <c r="ID2611" s="76"/>
      <c r="IE2611" s="76"/>
      <c r="IF2611" s="76"/>
      <c r="IG2611" s="76"/>
      <c r="IH2611" s="76"/>
      <c r="II2611" s="76"/>
      <c r="IJ2611" s="76"/>
      <c r="IK2611" s="76"/>
      <c r="IL2611" s="76"/>
      <c r="IM2611" s="76"/>
      <c r="IN2611" s="76"/>
      <c r="IO2611" s="76"/>
      <c r="IP2611" s="76"/>
      <c r="IQ2611" s="76"/>
      <c r="IR2611" s="76"/>
      <c r="IS2611" s="76"/>
      <c r="IT2611" s="76"/>
      <c r="IU2611" s="76"/>
      <c r="IV2611" s="76"/>
      <c r="IW2611" s="76"/>
      <c r="IX2611" s="76"/>
      <c r="IY2611" s="76"/>
      <c r="IZ2611" s="76"/>
      <c r="JA2611" s="76"/>
      <c r="JB2611" s="76"/>
      <c r="JC2611" s="76"/>
      <c r="JD2611" s="76"/>
      <c r="JE2611" s="76"/>
      <c r="JF2611" s="76"/>
      <c r="JG2611" s="76"/>
      <c r="JH2611" s="76"/>
      <c r="JI2611" s="76"/>
      <c r="JJ2611" s="76"/>
      <c r="JK2611" s="76"/>
      <c r="JL2611" s="76"/>
      <c r="JM2611" s="76"/>
      <c r="JN2611" s="76"/>
    </row>
    <row r="2612" spans="1:274" s="16" customFormat="1" ht="12" customHeight="1" x14ac:dyDescent="0.25">
      <c r="A2612" s="8">
        <v>2941</v>
      </c>
      <c r="B2612" s="8" t="s">
        <v>4359</v>
      </c>
      <c r="C2612" s="11" t="s">
        <v>2633</v>
      </c>
      <c r="D2612" s="10" t="s">
        <v>4414</v>
      </c>
      <c r="E2612" s="9" t="s">
        <v>130</v>
      </c>
      <c r="F2612" s="9" t="s">
        <v>131</v>
      </c>
      <c r="G2612" s="9" t="s">
        <v>74</v>
      </c>
      <c r="H2612" s="9" t="s">
        <v>91</v>
      </c>
      <c r="I2612" s="18"/>
      <c r="J2612" s="18"/>
      <c r="K2612" s="9"/>
      <c r="L2612" s="9" t="s">
        <v>132</v>
      </c>
      <c r="M2612" s="9" t="s">
        <v>133</v>
      </c>
      <c r="N2612" s="9" t="s">
        <v>95</v>
      </c>
      <c r="O2612" s="18"/>
      <c r="P2612" s="9" t="s">
        <v>134</v>
      </c>
      <c r="Q2612" s="18"/>
      <c r="R2612" s="18"/>
      <c r="S2612" s="18"/>
      <c r="T2612" s="18"/>
      <c r="U2612" s="18"/>
      <c r="V2612" s="18"/>
      <c r="W2612" s="18"/>
      <c r="X2612" s="18"/>
      <c r="Y2612" s="25" t="s">
        <v>99</v>
      </c>
      <c r="Z2612" s="25" t="s">
        <v>71</v>
      </c>
      <c r="AA2612" s="12">
        <v>51.57</v>
      </c>
      <c r="AB2612" s="12">
        <v>-8.06</v>
      </c>
      <c r="AC2612" s="46">
        <v>51.95</v>
      </c>
      <c r="AD2612" s="46">
        <v>-7.9</v>
      </c>
      <c r="AE2612" s="8" t="s">
        <v>4361</v>
      </c>
      <c r="AF2612" s="8" t="s">
        <v>346</v>
      </c>
      <c r="AG2612" s="8" t="s">
        <v>74</v>
      </c>
      <c r="AH2612" s="13">
        <v>75</v>
      </c>
      <c r="AI2612" s="8" t="s">
        <v>149</v>
      </c>
      <c r="AJ2612" s="14"/>
      <c r="AK2612" s="14"/>
      <c r="AL2612" s="8" t="s">
        <v>103</v>
      </c>
      <c r="AM2612" s="13">
        <v>14</v>
      </c>
      <c r="AN2612" s="13">
        <v>113.39999999999999</v>
      </c>
      <c r="AO2612" s="9">
        <v>1</v>
      </c>
      <c r="AP2612" s="9" t="s">
        <v>84</v>
      </c>
      <c r="AQ2612" s="15">
        <v>182.9253959334072</v>
      </c>
      <c r="AR2612" s="59">
        <v>3.7892342778488831E-3</v>
      </c>
      <c r="AS2612" s="9">
        <v>6</v>
      </c>
      <c r="AT2612" s="9" t="s">
        <v>775</v>
      </c>
      <c r="AU2612" s="9" t="s">
        <v>80</v>
      </c>
      <c r="AV2612" s="14"/>
      <c r="AW2612" s="14"/>
      <c r="AX2612" s="14"/>
      <c r="AY2612" s="14">
        <v>8.1</v>
      </c>
      <c r="AZ2612" s="14" t="s">
        <v>52</v>
      </c>
      <c r="BA2612" s="76"/>
      <c r="BB2612" s="76"/>
      <c r="BC2612" s="76"/>
      <c r="BD2612" s="76"/>
      <c r="BE2612" s="76"/>
      <c r="BF2612" s="76"/>
      <c r="BG2612" s="76"/>
      <c r="BH2612" s="76"/>
      <c r="BI2612" s="76"/>
      <c r="BJ2612" s="76"/>
      <c r="BK2612" s="76"/>
      <c r="BL2612" s="76"/>
      <c r="BM2612" s="76"/>
      <c r="BN2612" s="76"/>
      <c r="BO2612" s="76"/>
      <c r="BP2612" s="76"/>
      <c r="BQ2612" s="76"/>
      <c r="BR2612" s="76"/>
      <c r="BS2612" s="76"/>
      <c r="BT2612" s="76"/>
      <c r="BU2612" s="76"/>
      <c r="BV2612" s="76"/>
      <c r="BW2612" s="76"/>
      <c r="BX2612" s="76"/>
      <c r="BY2612" s="76"/>
      <c r="BZ2612" s="76"/>
      <c r="CA2612" s="76"/>
      <c r="CB2612" s="76"/>
      <c r="CC2612" s="76"/>
      <c r="CD2612" s="76"/>
      <c r="CE2612" s="76"/>
      <c r="CF2612" s="76"/>
      <c r="CG2612" s="76"/>
      <c r="CH2612" s="76"/>
      <c r="CI2612" s="76"/>
      <c r="CJ2612" s="76"/>
      <c r="CK2612" s="76"/>
      <c r="CL2612" s="76"/>
      <c r="CM2612" s="76"/>
      <c r="CN2612" s="76"/>
      <c r="CO2612" s="76"/>
      <c r="CP2612" s="76"/>
      <c r="CQ2612" s="76"/>
      <c r="CR2612" s="76"/>
      <c r="CS2612" s="76"/>
      <c r="CT2612" s="76"/>
      <c r="CU2612" s="76"/>
      <c r="CV2612" s="76"/>
      <c r="CW2612" s="76"/>
      <c r="CX2612" s="76"/>
      <c r="CY2612" s="76"/>
      <c r="CZ2612" s="76"/>
      <c r="DA2612" s="76"/>
      <c r="DB2612" s="76"/>
      <c r="DC2612" s="76"/>
      <c r="DD2612" s="76"/>
      <c r="DE2612" s="76"/>
      <c r="DF2612" s="76"/>
      <c r="DG2612" s="76"/>
      <c r="DH2612" s="76"/>
      <c r="DI2612" s="76"/>
      <c r="DJ2612" s="76"/>
      <c r="DK2612" s="76"/>
      <c r="DL2612" s="76"/>
      <c r="DM2612" s="76"/>
      <c r="DN2612" s="76"/>
      <c r="DO2612" s="76"/>
      <c r="DP2612" s="76"/>
      <c r="DQ2612" s="76"/>
      <c r="DR2612" s="76"/>
      <c r="DS2612" s="76"/>
      <c r="DT2612" s="76"/>
      <c r="DU2612" s="76"/>
      <c r="DV2612" s="76"/>
      <c r="DW2612" s="76"/>
      <c r="DX2612" s="76"/>
      <c r="DY2612" s="76"/>
      <c r="DZ2612" s="76"/>
      <c r="EA2612" s="76"/>
      <c r="EB2612" s="76"/>
      <c r="EC2612" s="76"/>
      <c r="ED2612" s="76"/>
      <c r="EE2612" s="76"/>
      <c r="EF2612" s="76"/>
      <c r="EG2612" s="76"/>
      <c r="EH2612" s="76"/>
      <c r="EI2612" s="76"/>
      <c r="EJ2612" s="76"/>
      <c r="EK2612" s="76"/>
      <c r="EL2612" s="76"/>
      <c r="EM2612" s="76"/>
      <c r="EN2612" s="76"/>
      <c r="EO2612" s="76"/>
      <c r="EP2612" s="76"/>
      <c r="EQ2612" s="76"/>
      <c r="ER2612" s="76"/>
      <c r="ES2612" s="76"/>
      <c r="ET2612" s="76"/>
      <c r="EU2612" s="76"/>
      <c r="EV2612" s="76"/>
      <c r="EW2612" s="76"/>
      <c r="EX2612" s="76"/>
      <c r="EY2612" s="76"/>
      <c r="EZ2612" s="76"/>
      <c r="FA2612" s="76"/>
      <c r="FB2612" s="76"/>
      <c r="FC2612" s="76"/>
      <c r="FD2612" s="76"/>
      <c r="FE2612" s="76"/>
      <c r="FF2612" s="76"/>
      <c r="FG2612" s="76"/>
      <c r="FH2612" s="76"/>
      <c r="FI2612" s="76"/>
      <c r="FJ2612" s="76"/>
      <c r="FK2612" s="76"/>
      <c r="FL2612" s="76"/>
      <c r="FM2612" s="76"/>
      <c r="FN2612" s="76"/>
      <c r="FO2612" s="76"/>
      <c r="FP2612" s="76"/>
      <c r="FQ2612" s="76"/>
      <c r="FR2612" s="76"/>
      <c r="FS2612" s="76"/>
      <c r="FT2612" s="76"/>
      <c r="FU2612" s="76"/>
      <c r="FV2612" s="76"/>
      <c r="FW2612" s="76"/>
      <c r="FX2612" s="76"/>
      <c r="FY2612" s="76"/>
      <c r="FZ2612" s="76"/>
      <c r="GA2612" s="76"/>
      <c r="GB2612" s="76"/>
      <c r="GC2612" s="76"/>
      <c r="GD2612" s="76"/>
      <c r="GE2612" s="76"/>
      <c r="GF2612" s="76"/>
      <c r="GG2612" s="76"/>
      <c r="GH2612" s="76"/>
      <c r="GI2612" s="76"/>
      <c r="GJ2612" s="76"/>
      <c r="GK2612" s="76"/>
      <c r="GL2612" s="76"/>
      <c r="GM2612" s="76"/>
      <c r="GN2612" s="76"/>
      <c r="GO2612" s="76"/>
      <c r="GP2612" s="76"/>
      <c r="GQ2612" s="76"/>
      <c r="GR2612" s="76"/>
      <c r="GS2612" s="76"/>
      <c r="GT2612" s="76"/>
      <c r="GU2612" s="76"/>
      <c r="GV2612" s="76"/>
      <c r="GW2612" s="76"/>
      <c r="GX2612" s="76"/>
      <c r="GY2612" s="76"/>
      <c r="GZ2612" s="76"/>
      <c r="HA2612" s="76"/>
      <c r="HB2612" s="76"/>
      <c r="HC2612" s="76"/>
      <c r="HD2612" s="76"/>
      <c r="HE2612" s="76"/>
      <c r="HF2612" s="76"/>
      <c r="HG2612" s="76"/>
      <c r="HH2612" s="76"/>
      <c r="HI2612" s="76"/>
      <c r="HJ2612" s="76"/>
      <c r="HK2612" s="76"/>
      <c r="HL2612" s="76"/>
      <c r="HM2612" s="76"/>
      <c r="HN2612" s="76"/>
      <c r="HO2612" s="76"/>
      <c r="HP2612" s="76"/>
      <c r="HQ2612" s="76"/>
      <c r="HR2612" s="76"/>
      <c r="HS2612" s="76"/>
      <c r="HT2612" s="76"/>
      <c r="HU2612" s="76"/>
      <c r="HV2612" s="76"/>
      <c r="HW2612" s="76"/>
      <c r="HX2612" s="76"/>
      <c r="HY2612" s="76"/>
      <c r="HZ2612" s="76"/>
      <c r="IA2612" s="76"/>
      <c r="IB2612" s="76"/>
      <c r="IC2612" s="76"/>
      <c r="ID2612" s="76"/>
      <c r="IE2612" s="76"/>
      <c r="IF2612" s="76"/>
      <c r="IG2612" s="76"/>
      <c r="IH2612" s="76"/>
      <c r="II2612" s="76"/>
      <c r="IJ2612" s="76"/>
      <c r="IK2612" s="76"/>
      <c r="IL2612" s="76"/>
      <c r="IM2612" s="76"/>
      <c r="IN2612" s="76"/>
      <c r="IO2612" s="76"/>
      <c r="IP2612" s="76"/>
      <c r="IQ2612" s="76"/>
      <c r="IR2612" s="76"/>
      <c r="IS2612" s="76"/>
      <c r="IT2612" s="76"/>
      <c r="IU2612" s="76"/>
      <c r="IV2612" s="76"/>
      <c r="IW2612" s="76"/>
      <c r="IX2612" s="76"/>
      <c r="IY2612" s="76"/>
      <c r="IZ2612" s="76"/>
      <c r="JA2612" s="76"/>
      <c r="JB2612" s="76"/>
      <c r="JC2612" s="76"/>
      <c r="JD2612" s="76"/>
      <c r="JE2612" s="76"/>
      <c r="JF2612" s="76"/>
      <c r="JG2612" s="76"/>
      <c r="JH2612" s="76"/>
      <c r="JI2612" s="76"/>
      <c r="JJ2612" s="76"/>
      <c r="JK2612" s="76"/>
      <c r="JL2612" s="76"/>
      <c r="JM2612" s="76"/>
      <c r="JN2612" s="76"/>
    </row>
    <row r="2613" spans="1:274" s="16" customFormat="1" x14ac:dyDescent="0.25">
      <c r="A2613" s="8">
        <v>2942</v>
      </c>
      <c r="B2613" s="8" t="s">
        <v>4359</v>
      </c>
      <c r="C2613" s="11" t="s">
        <v>2633</v>
      </c>
      <c r="D2613" s="10" t="s">
        <v>4415</v>
      </c>
      <c r="E2613" s="9" t="s">
        <v>130</v>
      </c>
      <c r="F2613" s="9"/>
      <c r="G2613" s="9" t="s">
        <v>74</v>
      </c>
      <c r="H2613" s="9" t="s">
        <v>4399</v>
      </c>
      <c r="I2613" s="18"/>
      <c r="J2613" s="18"/>
      <c r="K2613" s="9"/>
      <c r="L2613" s="9" t="s">
        <v>132</v>
      </c>
      <c r="M2613" s="9" t="s">
        <v>133</v>
      </c>
      <c r="N2613" s="9" t="s">
        <v>95</v>
      </c>
      <c r="O2613" s="18"/>
      <c r="P2613" s="9" t="s">
        <v>134</v>
      </c>
      <c r="Q2613" s="18"/>
      <c r="R2613" s="18"/>
      <c r="S2613" s="18"/>
      <c r="T2613" s="18"/>
      <c r="U2613" s="18"/>
      <c r="V2613" s="18"/>
      <c r="W2613" s="18"/>
      <c r="X2613" s="18"/>
      <c r="Y2613" s="25" t="s">
        <v>99</v>
      </c>
      <c r="Z2613" s="25" t="s">
        <v>71</v>
      </c>
      <c r="AA2613" s="12">
        <v>51.57</v>
      </c>
      <c r="AB2613" s="12">
        <v>-8.06</v>
      </c>
      <c r="AC2613" s="46">
        <v>51.95</v>
      </c>
      <c r="AD2613" s="46">
        <v>-7.9</v>
      </c>
      <c r="AE2613" s="8" t="s">
        <v>4361</v>
      </c>
      <c r="AF2613" s="8" t="s">
        <v>346</v>
      </c>
      <c r="AG2613" s="8" t="s">
        <v>74</v>
      </c>
      <c r="AH2613" s="13">
        <v>75</v>
      </c>
      <c r="AI2613" s="8" t="s">
        <v>149</v>
      </c>
      <c r="AJ2613" s="14"/>
      <c r="AK2613" s="14"/>
      <c r="AL2613" s="8" t="s">
        <v>103</v>
      </c>
      <c r="AM2613" s="13">
        <v>14</v>
      </c>
      <c r="AN2613" s="13">
        <v>113.39999999999999</v>
      </c>
      <c r="AO2613" s="9">
        <v>1</v>
      </c>
      <c r="AP2613" s="9" t="s">
        <v>84</v>
      </c>
      <c r="AQ2613" s="15">
        <v>349.01370745020341</v>
      </c>
      <c r="AR2613" s="59">
        <v>1.9860170697130631E-3</v>
      </c>
      <c r="AS2613" s="9">
        <v>6</v>
      </c>
      <c r="AT2613" s="9" t="s">
        <v>775</v>
      </c>
      <c r="AU2613" s="9" t="s">
        <v>80</v>
      </c>
      <c r="AV2613" s="14"/>
      <c r="AW2613" s="14"/>
      <c r="AX2613" s="14"/>
      <c r="AY2613" s="14">
        <v>8.1</v>
      </c>
      <c r="AZ2613" s="14" t="s">
        <v>52</v>
      </c>
      <c r="BA2613" s="76"/>
      <c r="BB2613" s="76"/>
      <c r="BC2613" s="76"/>
      <c r="BD2613" s="76"/>
      <c r="BE2613" s="76"/>
      <c r="BF2613" s="76"/>
      <c r="BG2613" s="76"/>
      <c r="BH2613" s="76"/>
      <c r="BI2613" s="76"/>
      <c r="BJ2613" s="76"/>
      <c r="BK2613" s="76"/>
      <c r="BL2613" s="76"/>
      <c r="BM2613" s="76"/>
      <c r="BN2613" s="76"/>
      <c r="BO2613" s="76"/>
      <c r="BP2613" s="76"/>
      <c r="BQ2613" s="76"/>
      <c r="BR2613" s="76"/>
      <c r="BS2613" s="76"/>
      <c r="BT2613" s="76"/>
      <c r="BU2613" s="76"/>
      <c r="BV2613" s="76"/>
      <c r="BW2613" s="76"/>
      <c r="BX2613" s="76"/>
      <c r="BY2613" s="76"/>
      <c r="BZ2613" s="76"/>
      <c r="CA2613" s="76"/>
      <c r="CB2613" s="76"/>
      <c r="CC2613" s="76"/>
      <c r="CD2613" s="76"/>
      <c r="CE2613" s="76"/>
      <c r="CF2613" s="76"/>
      <c r="CG2613" s="76"/>
      <c r="CH2613" s="76"/>
      <c r="CI2613" s="76"/>
      <c r="CJ2613" s="76"/>
      <c r="CK2613" s="76"/>
      <c r="CL2613" s="76"/>
      <c r="CM2613" s="76"/>
      <c r="CN2613" s="76"/>
      <c r="CO2613" s="76"/>
      <c r="CP2613" s="76"/>
      <c r="CQ2613" s="76"/>
      <c r="CR2613" s="76"/>
      <c r="CS2613" s="76"/>
      <c r="CT2613" s="76"/>
      <c r="CU2613" s="76"/>
      <c r="CV2613" s="76"/>
      <c r="CW2613" s="76"/>
      <c r="CX2613" s="76"/>
      <c r="CY2613" s="76"/>
      <c r="CZ2613" s="76"/>
      <c r="DA2613" s="76"/>
      <c r="DB2613" s="76"/>
      <c r="DC2613" s="76"/>
      <c r="DD2613" s="76"/>
      <c r="DE2613" s="76"/>
      <c r="DF2613" s="76"/>
      <c r="DG2613" s="76"/>
      <c r="DH2613" s="76"/>
      <c r="DI2613" s="76"/>
      <c r="DJ2613" s="76"/>
      <c r="DK2613" s="76"/>
      <c r="DL2613" s="76"/>
      <c r="DM2613" s="76"/>
      <c r="DN2613" s="76"/>
      <c r="DO2613" s="76"/>
      <c r="DP2613" s="76"/>
      <c r="DQ2613" s="76"/>
      <c r="DR2613" s="76"/>
      <c r="DS2613" s="76"/>
      <c r="DT2613" s="76"/>
      <c r="DU2613" s="76"/>
      <c r="DV2613" s="76"/>
      <c r="DW2613" s="76"/>
      <c r="DX2613" s="76"/>
      <c r="DY2613" s="76"/>
      <c r="DZ2613" s="76"/>
      <c r="EA2613" s="76"/>
      <c r="EB2613" s="76"/>
      <c r="EC2613" s="76"/>
      <c r="ED2613" s="76"/>
      <c r="EE2613" s="76"/>
      <c r="EF2613" s="76"/>
      <c r="EG2613" s="76"/>
      <c r="EH2613" s="76"/>
      <c r="EI2613" s="76"/>
      <c r="EJ2613" s="76"/>
      <c r="EK2613" s="76"/>
      <c r="EL2613" s="76"/>
      <c r="EM2613" s="76"/>
      <c r="EN2613" s="76"/>
      <c r="EO2613" s="76"/>
      <c r="EP2613" s="76"/>
      <c r="EQ2613" s="76"/>
      <c r="ER2613" s="76"/>
      <c r="ES2613" s="76"/>
      <c r="ET2613" s="76"/>
      <c r="EU2613" s="76"/>
      <c r="EV2613" s="76"/>
      <c r="EW2613" s="76"/>
      <c r="EX2613" s="76"/>
      <c r="EY2613" s="76"/>
      <c r="EZ2613" s="76"/>
      <c r="FA2613" s="76"/>
      <c r="FB2613" s="76"/>
      <c r="FC2613" s="76"/>
      <c r="FD2613" s="76"/>
      <c r="FE2613" s="76"/>
      <c r="FF2613" s="76"/>
      <c r="FG2613" s="76"/>
      <c r="FH2613" s="76"/>
      <c r="FI2613" s="76"/>
      <c r="FJ2613" s="76"/>
      <c r="FK2613" s="76"/>
      <c r="FL2613" s="76"/>
      <c r="FM2613" s="76"/>
      <c r="FN2613" s="76"/>
      <c r="FO2613" s="76"/>
      <c r="FP2613" s="76"/>
      <c r="FQ2613" s="76"/>
      <c r="FR2613" s="76"/>
      <c r="FS2613" s="76"/>
      <c r="FT2613" s="76"/>
      <c r="FU2613" s="76"/>
      <c r="FV2613" s="76"/>
      <c r="FW2613" s="76"/>
      <c r="FX2613" s="76"/>
      <c r="FY2613" s="76"/>
      <c r="FZ2613" s="76"/>
      <c r="GA2613" s="76"/>
      <c r="GB2613" s="76"/>
      <c r="GC2613" s="76"/>
      <c r="GD2613" s="76"/>
      <c r="GE2613" s="76"/>
      <c r="GF2613" s="76"/>
      <c r="GG2613" s="76"/>
      <c r="GH2613" s="76"/>
      <c r="GI2613" s="76"/>
      <c r="GJ2613" s="76"/>
      <c r="GK2613" s="76"/>
      <c r="GL2613" s="76"/>
      <c r="GM2613" s="76"/>
      <c r="GN2613" s="76"/>
      <c r="GO2613" s="76"/>
      <c r="GP2613" s="76"/>
      <c r="GQ2613" s="76"/>
      <c r="GR2613" s="76"/>
      <c r="GS2613" s="76"/>
      <c r="GT2613" s="76"/>
      <c r="GU2613" s="76"/>
      <c r="GV2613" s="76"/>
      <c r="GW2613" s="76"/>
      <c r="GX2613" s="76"/>
      <c r="GY2613" s="76"/>
      <c r="GZ2613" s="76"/>
      <c r="HA2613" s="76"/>
      <c r="HB2613" s="76"/>
      <c r="HC2613" s="76"/>
      <c r="HD2613" s="76"/>
      <c r="HE2613" s="76"/>
      <c r="HF2613" s="76"/>
      <c r="HG2613" s="76"/>
      <c r="HH2613" s="76"/>
      <c r="HI2613" s="76"/>
      <c r="HJ2613" s="76"/>
      <c r="HK2613" s="76"/>
      <c r="HL2613" s="76"/>
      <c r="HM2613" s="76"/>
      <c r="HN2613" s="76"/>
      <c r="HO2613" s="76"/>
      <c r="HP2613" s="76"/>
      <c r="HQ2613" s="76"/>
      <c r="HR2613" s="76"/>
      <c r="HS2613" s="76"/>
      <c r="HT2613" s="76"/>
      <c r="HU2613" s="76"/>
      <c r="HV2613" s="76"/>
      <c r="HW2613" s="76"/>
      <c r="HX2613" s="76"/>
      <c r="HY2613" s="76"/>
      <c r="HZ2613" s="76"/>
      <c r="IA2613" s="76"/>
      <c r="IB2613" s="76"/>
      <c r="IC2613" s="76"/>
      <c r="ID2613" s="76"/>
      <c r="IE2613" s="76"/>
      <c r="IF2613" s="76"/>
      <c r="IG2613" s="76"/>
      <c r="IH2613" s="76"/>
      <c r="II2613" s="76"/>
      <c r="IJ2613" s="76"/>
      <c r="IK2613" s="76"/>
      <c r="IL2613" s="76"/>
      <c r="IM2613" s="76"/>
      <c r="IN2613" s="76"/>
      <c r="IO2613" s="76"/>
      <c r="IP2613" s="76"/>
      <c r="IQ2613" s="76"/>
      <c r="IR2613" s="76"/>
      <c r="IS2613" s="76"/>
      <c r="IT2613" s="76"/>
      <c r="IU2613" s="76"/>
      <c r="IV2613" s="76"/>
      <c r="IW2613" s="76"/>
      <c r="IX2613" s="76"/>
      <c r="IY2613" s="76"/>
      <c r="IZ2613" s="76"/>
      <c r="JA2613" s="76"/>
      <c r="JB2613" s="76"/>
      <c r="JC2613" s="76"/>
      <c r="JD2613" s="76"/>
      <c r="JE2613" s="76"/>
      <c r="JF2613" s="76"/>
      <c r="JG2613" s="76"/>
      <c r="JH2613" s="76"/>
      <c r="JI2613" s="76"/>
      <c r="JJ2613" s="76"/>
      <c r="JK2613" s="76"/>
      <c r="JL2613" s="76"/>
      <c r="JM2613" s="76"/>
      <c r="JN2613" s="76"/>
    </row>
    <row r="2614" spans="1:274" s="16" customFormat="1" x14ac:dyDescent="0.25">
      <c r="A2614" s="8">
        <v>2943</v>
      </c>
      <c r="B2614" s="8" t="s">
        <v>4359</v>
      </c>
      <c r="C2614" s="11" t="s">
        <v>2633</v>
      </c>
      <c r="D2614" s="10" t="s">
        <v>4416</v>
      </c>
      <c r="E2614" s="9" t="s">
        <v>130</v>
      </c>
      <c r="F2614" s="9"/>
      <c r="G2614" s="9" t="s">
        <v>74</v>
      </c>
      <c r="H2614" s="9" t="s">
        <v>4401</v>
      </c>
      <c r="I2614" s="18"/>
      <c r="J2614" s="18"/>
      <c r="K2614" s="9"/>
      <c r="L2614" s="9" t="s">
        <v>132</v>
      </c>
      <c r="M2614" s="9" t="s">
        <v>133</v>
      </c>
      <c r="N2614" s="9" t="s">
        <v>95</v>
      </c>
      <c r="O2614" s="18"/>
      <c r="P2614" s="9" t="s">
        <v>134</v>
      </c>
      <c r="Q2614" s="18"/>
      <c r="R2614" s="18"/>
      <c r="S2614" s="18"/>
      <c r="T2614" s="18"/>
      <c r="U2614" s="18"/>
      <c r="V2614" s="18"/>
      <c r="W2614" s="18"/>
      <c r="X2614" s="18"/>
      <c r="Y2614" s="25" t="s">
        <v>99</v>
      </c>
      <c r="Z2614" s="25" t="s">
        <v>71</v>
      </c>
      <c r="AA2614" s="12">
        <v>51.57</v>
      </c>
      <c r="AB2614" s="12">
        <v>-8.06</v>
      </c>
      <c r="AC2614" s="46">
        <v>51.95</v>
      </c>
      <c r="AD2614" s="46">
        <v>-7.9</v>
      </c>
      <c r="AE2614" s="8" t="s">
        <v>4361</v>
      </c>
      <c r="AF2614" s="8" t="s">
        <v>346</v>
      </c>
      <c r="AG2614" s="8" t="s">
        <v>74</v>
      </c>
      <c r="AH2614" s="13">
        <v>75</v>
      </c>
      <c r="AI2614" s="8" t="s">
        <v>149</v>
      </c>
      <c r="AJ2614" s="14"/>
      <c r="AK2614" s="14"/>
      <c r="AL2614" s="8" t="s">
        <v>103</v>
      </c>
      <c r="AM2614" s="13">
        <v>14</v>
      </c>
      <c r="AN2614" s="13">
        <v>113.39999999999999</v>
      </c>
      <c r="AO2614" s="9">
        <v>1</v>
      </c>
      <c r="AP2614" s="9" t="s">
        <v>84</v>
      </c>
      <c r="AQ2614" s="15">
        <v>127.22599871460405</v>
      </c>
      <c r="AR2614" s="59">
        <v>5.4481567255355344E-3</v>
      </c>
      <c r="AS2614" s="9">
        <v>6</v>
      </c>
      <c r="AT2614" s="9" t="s">
        <v>775</v>
      </c>
      <c r="AU2614" s="9" t="s">
        <v>80</v>
      </c>
      <c r="AV2614" s="14"/>
      <c r="AW2614" s="14"/>
      <c r="AX2614" s="14"/>
      <c r="AY2614" s="14">
        <v>8.1</v>
      </c>
      <c r="AZ2614" s="14" t="s">
        <v>52</v>
      </c>
      <c r="BA2614" s="76"/>
      <c r="BB2614" s="76"/>
      <c r="BC2614" s="76"/>
      <c r="BD2614" s="76"/>
      <c r="BE2614" s="76"/>
      <c r="BF2614" s="76"/>
      <c r="BG2614" s="76"/>
      <c r="BH2614" s="76"/>
      <c r="BI2614" s="76"/>
      <c r="BJ2614" s="76"/>
      <c r="BK2614" s="76"/>
      <c r="BL2614" s="76"/>
      <c r="BM2614" s="76"/>
      <c r="BN2614" s="76"/>
      <c r="BO2614" s="76"/>
      <c r="BP2614" s="76"/>
      <c r="BQ2614" s="76"/>
      <c r="BR2614" s="76"/>
      <c r="BS2614" s="76"/>
      <c r="BT2614" s="76"/>
      <c r="BU2614" s="76"/>
      <c r="BV2614" s="76"/>
      <c r="BW2614" s="76"/>
      <c r="BX2614" s="76"/>
      <c r="BY2614" s="76"/>
      <c r="BZ2614" s="76"/>
      <c r="CA2614" s="76"/>
      <c r="CB2614" s="76"/>
      <c r="CC2614" s="76"/>
      <c r="CD2614" s="76"/>
      <c r="CE2614" s="76"/>
      <c r="CF2614" s="76"/>
      <c r="CG2614" s="76"/>
      <c r="CH2614" s="76"/>
      <c r="CI2614" s="76"/>
      <c r="CJ2614" s="76"/>
      <c r="CK2614" s="76"/>
      <c r="CL2614" s="76"/>
      <c r="CM2614" s="76"/>
      <c r="CN2614" s="76"/>
      <c r="CO2614" s="76"/>
      <c r="CP2614" s="76"/>
      <c r="CQ2614" s="76"/>
      <c r="CR2614" s="76"/>
      <c r="CS2614" s="76"/>
      <c r="CT2614" s="76"/>
      <c r="CU2614" s="76"/>
      <c r="CV2614" s="76"/>
      <c r="CW2614" s="76"/>
      <c r="CX2614" s="76"/>
      <c r="CY2614" s="76"/>
      <c r="CZ2614" s="76"/>
      <c r="DA2614" s="76"/>
      <c r="DB2614" s="76"/>
      <c r="DC2614" s="76"/>
      <c r="DD2614" s="76"/>
      <c r="DE2614" s="76"/>
      <c r="DF2614" s="76"/>
      <c r="DG2614" s="76"/>
      <c r="DH2614" s="76"/>
      <c r="DI2614" s="76"/>
      <c r="DJ2614" s="76"/>
      <c r="DK2614" s="76"/>
      <c r="DL2614" s="76"/>
      <c r="DM2614" s="76"/>
      <c r="DN2614" s="76"/>
      <c r="DO2614" s="76"/>
      <c r="DP2614" s="76"/>
      <c r="DQ2614" s="76"/>
      <c r="DR2614" s="76"/>
      <c r="DS2614" s="76"/>
      <c r="DT2614" s="76"/>
      <c r="DU2614" s="76"/>
      <c r="DV2614" s="76"/>
      <c r="DW2614" s="76"/>
      <c r="DX2614" s="76"/>
      <c r="DY2614" s="76"/>
      <c r="DZ2614" s="76"/>
      <c r="EA2614" s="76"/>
      <c r="EB2614" s="76"/>
      <c r="EC2614" s="76"/>
      <c r="ED2614" s="76"/>
      <c r="EE2614" s="76"/>
      <c r="EF2614" s="76"/>
      <c r="EG2614" s="76"/>
      <c r="EH2614" s="76"/>
      <c r="EI2614" s="76"/>
      <c r="EJ2614" s="76"/>
      <c r="EK2614" s="76"/>
      <c r="EL2614" s="76"/>
      <c r="EM2614" s="76"/>
      <c r="EN2614" s="76"/>
      <c r="EO2614" s="76"/>
      <c r="EP2614" s="76"/>
      <c r="EQ2614" s="76"/>
      <c r="ER2614" s="76"/>
      <c r="ES2614" s="76"/>
      <c r="ET2614" s="76"/>
      <c r="EU2614" s="76"/>
      <c r="EV2614" s="76"/>
      <c r="EW2614" s="76"/>
      <c r="EX2614" s="76"/>
      <c r="EY2614" s="76"/>
      <c r="EZ2614" s="76"/>
      <c r="FA2614" s="76"/>
      <c r="FB2614" s="76"/>
      <c r="FC2614" s="76"/>
      <c r="FD2614" s="76"/>
      <c r="FE2614" s="76"/>
      <c r="FF2614" s="76"/>
      <c r="FG2614" s="76"/>
      <c r="FH2614" s="76"/>
      <c r="FI2614" s="76"/>
      <c r="FJ2614" s="76"/>
      <c r="FK2614" s="76"/>
      <c r="FL2614" s="76"/>
      <c r="FM2614" s="76"/>
      <c r="FN2614" s="76"/>
      <c r="FO2614" s="76"/>
      <c r="FP2614" s="76"/>
      <c r="FQ2614" s="76"/>
      <c r="FR2614" s="76"/>
      <c r="FS2614" s="76"/>
      <c r="FT2614" s="76"/>
      <c r="FU2614" s="76"/>
      <c r="FV2614" s="76"/>
      <c r="FW2614" s="76"/>
      <c r="FX2614" s="76"/>
      <c r="FY2614" s="76"/>
      <c r="FZ2614" s="76"/>
      <c r="GA2614" s="76"/>
      <c r="GB2614" s="76"/>
      <c r="GC2614" s="76"/>
      <c r="GD2614" s="76"/>
      <c r="GE2614" s="76"/>
      <c r="GF2614" s="76"/>
      <c r="GG2614" s="76"/>
      <c r="GH2614" s="76"/>
      <c r="GI2614" s="76"/>
      <c r="GJ2614" s="76"/>
      <c r="GK2614" s="76"/>
      <c r="GL2614" s="76"/>
      <c r="GM2614" s="76"/>
      <c r="GN2614" s="76"/>
      <c r="GO2614" s="76"/>
      <c r="GP2614" s="76"/>
      <c r="GQ2614" s="76"/>
      <c r="GR2614" s="76"/>
      <c r="GS2614" s="76"/>
      <c r="GT2614" s="76"/>
      <c r="GU2614" s="76"/>
      <c r="GV2614" s="76"/>
      <c r="GW2614" s="76"/>
      <c r="GX2614" s="76"/>
      <c r="GY2614" s="76"/>
      <c r="GZ2614" s="76"/>
      <c r="HA2614" s="76"/>
      <c r="HB2614" s="76"/>
      <c r="HC2614" s="76"/>
      <c r="HD2614" s="76"/>
      <c r="HE2614" s="76"/>
      <c r="HF2614" s="76"/>
      <c r="HG2614" s="76"/>
      <c r="HH2614" s="76"/>
      <c r="HI2614" s="76"/>
      <c r="HJ2614" s="76"/>
      <c r="HK2614" s="76"/>
      <c r="HL2614" s="76"/>
      <c r="HM2614" s="76"/>
      <c r="HN2614" s="76"/>
      <c r="HO2614" s="76"/>
      <c r="HP2614" s="76"/>
      <c r="HQ2614" s="76"/>
      <c r="HR2614" s="76"/>
      <c r="HS2614" s="76"/>
      <c r="HT2614" s="76"/>
      <c r="HU2614" s="76"/>
      <c r="HV2614" s="76"/>
      <c r="HW2614" s="76"/>
      <c r="HX2614" s="76"/>
      <c r="HY2614" s="76"/>
      <c r="HZ2614" s="76"/>
      <c r="IA2614" s="76"/>
      <c r="IB2614" s="76"/>
      <c r="IC2614" s="76"/>
      <c r="ID2614" s="76"/>
      <c r="IE2614" s="76"/>
      <c r="IF2614" s="76"/>
      <c r="IG2614" s="76"/>
      <c r="IH2614" s="76"/>
      <c r="II2614" s="76"/>
      <c r="IJ2614" s="76"/>
      <c r="IK2614" s="76"/>
      <c r="IL2614" s="76"/>
      <c r="IM2614" s="76"/>
      <c r="IN2614" s="76"/>
      <c r="IO2614" s="76"/>
      <c r="IP2614" s="76"/>
      <c r="IQ2614" s="76"/>
      <c r="IR2614" s="76"/>
      <c r="IS2614" s="76"/>
      <c r="IT2614" s="76"/>
      <c r="IU2614" s="76"/>
      <c r="IV2614" s="76"/>
      <c r="IW2614" s="76"/>
      <c r="IX2614" s="76"/>
      <c r="IY2614" s="76"/>
      <c r="IZ2614" s="76"/>
      <c r="JA2614" s="76"/>
      <c r="JB2614" s="76"/>
      <c r="JC2614" s="76"/>
      <c r="JD2614" s="76"/>
      <c r="JE2614" s="76"/>
      <c r="JF2614" s="76"/>
      <c r="JG2614" s="76"/>
      <c r="JH2614" s="76"/>
      <c r="JI2614" s="76"/>
      <c r="JJ2614" s="76"/>
      <c r="JK2614" s="76"/>
      <c r="JL2614" s="76"/>
      <c r="JM2614" s="76"/>
      <c r="JN2614" s="76"/>
    </row>
    <row r="2615" spans="1:274" s="16" customFormat="1" x14ac:dyDescent="0.25">
      <c r="A2615" s="8">
        <v>2944</v>
      </c>
      <c r="B2615" s="8" t="s">
        <v>4359</v>
      </c>
      <c r="C2615" s="11" t="s">
        <v>2633</v>
      </c>
      <c r="D2615" s="10" t="s">
        <v>4417</v>
      </c>
      <c r="E2615" s="17" t="s">
        <v>351</v>
      </c>
      <c r="F2615" s="17" t="s">
        <v>352</v>
      </c>
      <c r="G2615" s="17" t="s">
        <v>74</v>
      </c>
      <c r="H2615" s="17" t="s">
        <v>91</v>
      </c>
      <c r="I2615" s="18"/>
      <c r="J2615" s="18"/>
      <c r="K2615" s="17"/>
      <c r="L2615" s="17" t="s">
        <v>353</v>
      </c>
      <c r="M2615" s="9" t="s">
        <v>354</v>
      </c>
      <c r="N2615" s="9" t="s">
        <v>355</v>
      </c>
      <c r="O2615" s="18"/>
      <c r="P2615" s="9" t="s">
        <v>357</v>
      </c>
      <c r="Q2615" s="18"/>
      <c r="R2615" s="18"/>
      <c r="S2615" s="18"/>
      <c r="T2615" s="18"/>
      <c r="U2615" s="18"/>
      <c r="V2615" s="18"/>
      <c r="W2615" s="18"/>
      <c r="X2615" s="18"/>
      <c r="Y2615" s="9" t="s">
        <v>99</v>
      </c>
      <c r="Z2615" s="9" t="s">
        <v>71</v>
      </c>
      <c r="AA2615" s="12">
        <v>51.57</v>
      </c>
      <c r="AB2615" s="12">
        <v>-8.06</v>
      </c>
      <c r="AC2615" s="46">
        <v>51.95</v>
      </c>
      <c r="AD2615" s="46">
        <v>-7.9</v>
      </c>
      <c r="AE2615" s="8" t="s">
        <v>4361</v>
      </c>
      <c r="AF2615" s="8" t="s">
        <v>346</v>
      </c>
      <c r="AG2615" s="8" t="s">
        <v>74</v>
      </c>
      <c r="AH2615" s="13">
        <v>75</v>
      </c>
      <c r="AI2615" s="8" t="s">
        <v>149</v>
      </c>
      <c r="AJ2615" s="14"/>
      <c r="AK2615" s="14"/>
      <c r="AL2615" s="8" t="s">
        <v>103</v>
      </c>
      <c r="AM2615" s="13">
        <v>14</v>
      </c>
      <c r="AN2615" s="13">
        <v>113.39999999999999</v>
      </c>
      <c r="AO2615" s="9">
        <v>1</v>
      </c>
      <c r="AP2615" s="9" t="s">
        <v>84</v>
      </c>
      <c r="AQ2615" s="15">
        <v>1282.7329763141047</v>
      </c>
      <c r="AR2615" s="59">
        <v>5.403674758184538E-4</v>
      </c>
      <c r="AS2615" s="9">
        <v>6</v>
      </c>
      <c r="AT2615" s="9" t="s">
        <v>775</v>
      </c>
      <c r="AU2615" s="9" t="s">
        <v>80</v>
      </c>
      <c r="AV2615" s="14"/>
      <c r="AW2615" s="14"/>
      <c r="AX2615" s="14"/>
      <c r="AY2615" s="14">
        <v>8.1</v>
      </c>
      <c r="AZ2615" s="14" t="s">
        <v>52</v>
      </c>
      <c r="BA2615" s="76"/>
      <c r="BB2615" s="76"/>
      <c r="BC2615" s="76"/>
      <c r="BD2615" s="76"/>
      <c r="BE2615" s="76"/>
      <c r="BF2615" s="76"/>
      <c r="BG2615" s="76"/>
      <c r="BH2615" s="76"/>
      <c r="BI2615" s="76"/>
      <c r="BJ2615" s="76"/>
      <c r="BK2615" s="76"/>
      <c r="BL2615" s="76"/>
      <c r="BM2615" s="76"/>
      <c r="BN2615" s="76"/>
      <c r="BO2615" s="76"/>
      <c r="BP2615" s="76"/>
      <c r="BQ2615" s="76"/>
      <c r="BR2615" s="76"/>
      <c r="BS2615" s="76"/>
      <c r="BT2615" s="76"/>
      <c r="BU2615" s="76"/>
      <c r="BV2615" s="76"/>
      <c r="BW2615" s="76"/>
      <c r="BX2615" s="76"/>
      <c r="BY2615" s="76"/>
      <c r="BZ2615" s="76"/>
      <c r="CA2615" s="76"/>
      <c r="CB2615" s="76"/>
      <c r="CC2615" s="76"/>
      <c r="CD2615" s="76"/>
      <c r="CE2615" s="76"/>
      <c r="CF2615" s="76"/>
      <c r="CG2615" s="76"/>
      <c r="CH2615" s="76"/>
      <c r="CI2615" s="76"/>
      <c r="CJ2615" s="76"/>
      <c r="CK2615" s="76"/>
      <c r="CL2615" s="76"/>
      <c r="CM2615" s="76"/>
      <c r="CN2615" s="76"/>
      <c r="CO2615" s="76"/>
      <c r="CP2615" s="76"/>
      <c r="CQ2615" s="76"/>
      <c r="CR2615" s="76"/>
      <c r="CS2615" s="76"/>
      <c r="CT2615" s="76"/>
      <c r="CU2615" s="76"/>
      <c r="CV2615" s="76"/>
      <c r="CW2615" s="76"/>
      <c r="CX2615" s="76"/>
      <c r="CY2615" s="76"/>
      <c r="CZ2615" s="76"/>
      <c r="DA2615" s="76"/>
      <c r="DB2615" s="76"/>
      <c r="DC2615" s="76"/>
      <c r="DD2615" s="76"/>
      <c r="DE2615" s="76"/>
      <c r="DF2615" s="76"/>
      <c r="DG2615" s="76"/>
      <c r="DH2615" s="76"/>
      <c r="DI2615" s="76"/>
      <c r="DJ2615" s="76"/>
      <c r="DK2615" s="76"/>
      <c r="DL2615" s="76"/>
      <c r="DM2615" s="76"/>
      <c r="DN2615" s="76"/>
      <c r="DO2615" s="76"/>
      <c r="DP2615" s="76"/>
      <c r="DQ2615" s="76"/>
      <c r="DR2615" s="76"/>
      <c r="DS2615" s="76"/>
      <c r="DT2615" s="76"/>
      <c r="DU2615" s="76"/>
      <c r="DV2615" s="76"/>
      <c r="DW2615" s="76"/>
      <c r="DX2615" s="76"/>
      <c r="DY2615" s="76"/>
      <c r="DZ2615" s="76"/>
      <c r="EA2615" s="76"/>
      <c r="EB2615" s="76"/>
      <c r="EC2615" s="76"/>
      <c r="ED2615" s="76"/>
      <c r="EE2615" s="76"/>
      <c r="EF2615" s="76"/>
      <c r="EG2615" s="76"/>
      <c r="EH2615" s="76"/>
      <c r="EI2615" s="76"/>
      <c r="EJ2615" s="76"/>
      <c r="EK2615" s="76"/>
      <c r="EL2615" s="76"/>
      <c r="EM2615" s="76"/>
      <c r="EN2615" s="76"/>
      <c r="EO2615" s="76"/>
      <c r="EP2615" s="76"/>
      <c r="EQ2615" s="76"/>
      <c r="ER2615" s="76"/>
      <c r="ES2615" s="76"/>
      <c r="ET2615" s="76"/>
      <c r="EU2615" s="76"/>
      <c r="EV2615" s="76"/>
      <c r="EW2615" s="76"/>
      <c r="EX2615" s="76"/>
      <c r="EY2615" s="76"/>
      <c r="EZ2615" s="76"/>
      <c r="FA2615" s="76"/>
      <c r="FB2615" s="76"/>
      <c r="FC2615" s="76"/>
      <c r="FD2615" s="76"/>
      <c r="FE2615" s="76"/>
      <c r="FF2615" s="76"/>
      <c r="FG2615" s="76"/>
      <c r="FH2615" s="76"/>
      <c r="FI2615" s="76"/>
      <c r="FJ2615" s="76"/>
      <c r="FK2615" s="76"/>
      <c r="FL2615" s="76"/>
      <c r="FM2615" s="76"/>
      <c r="FN2615" s="76"/>
      <c r="FO2615" s="76"/>
      <c r="FP2615" s="76"/>
      <c r="FQ2615" s="76"/>
      <c r="FR2615" s="76"/>
      <c r="FS2615" s="76"/>
      <c r="FT2615" s="76"/>
      <c r="FU2615" s="76"/>
      <c r="FV2615" s="76"/>
      <c r="FW2615" s="76"/>
      <c r="FX2615" s="76"/>
      <c r="FY2615" s="76"/>
      <c r="FZ2615" s="76"/>
      <c r="GA2615" s="76"/>
      <c r="GB2615" s="76"/>
      <c r="GC2615" s="76"/>
      <c r="GD2615" s="76"/>
      <c r="GE2615" s="76"/>
      <c r="GF2615" s="76"/>
      <c r="GG2615" s="76"/>
      <c r="GH2615" s="76"/>
      <c r="GI2615" s="76"/>
      <c r="GJ2615" s="76"/>
      <c r="GK2615" s="76"/>
      <c r="GL2615" s="76"/>
      <c r="GM2615" s="76"/>
      <c r="GN2615" s="76"/>
      <c r="GO2615" s="76"/>
      <c r="GP2615" s="76"/>
      <c r="GQ2615" s="76"/>
      <c r="GR2615" s="76"/>
      <c r="GS2615" s="76"/>
      <c r="GT2615" s="76"/>
      <c r="GU2615" s="76"/>
      <c r="GV2615" s="76"/>
      <c r="GW2615" s="76"/>
      <c r="GX2615" s="76"/>
      <c r="GY2615" s="76"/>
      <c r="GZ2615" s="76"/>
      <c r="HA2615" s="76"/>
      <c r="HB2615" s="76"/>
      <c r="HC2615" s="76"/>
      <c r="HD2615" s="76"/>
      <c r="HE2615" s="76"/>
      <c r="HF2615" s="76"/>
      <c r="HG2615" s="76"/>
      <c r="HH2615" s="76"/>
      <c r="HI2615" s="76"/>
      <c r="HJ2615" s="76"/>
      <c r="HK2615" s="76"/>
      <c r="HL2615" s="76"/>
      <c r="HM2615" s="76"/>
      <c r="HN2615" s="76"/>
      <c r="HO2615" s="76"/>
      <c r="HP2615" s="76"/>
      <c r="HQ2615" s="76"/>
      <c r="HR2615" s="76"/>
      <c r="HS2615" s="76"/>
      <c r="HT2615" s="76"/>
      <c r="HU2615" s="76"/>
      <c r="HV2615" s="76"/>
      <c r="HW2615" s="76"/>
      <c r="HX2615" s="76"/>
      <c r="HY2615" s="76"/>
      <c r="HZ2615" s="76"/>
      <c r="IA2615" s="76"/>
      <c r="IB2615" s="76"/>
      <c r="IC2615" s="76"/>
      <c r="ID2615" s="76"/>
      <c r="IE2615" s="76"/>
      <c r="IF2615" s="76"/>
      <c r="IG2615" s="76"/>
      <c r="IH2615" s="76"/>
      <c r="II2615" s="76"/>
      <c r="IJ2615" s="76"/>
      <c r="IK2615" s="76"/>
      <c r="IL2615" s="76"/>
      <c r="IM2615" s="76"/>
      <c r="IN2615" s="76"/>
      <c r="IO2615" s="76"/>
      <c r="IP2615" s="76"/>
      <c r="IQ2615" s="76"/>
      <c r="IR2615" s="76"/>
      <c r="IS2615" s="76"/>
      <c r="IT2615" s="76"/>
      <c r="IU2615" s="76"/>
      <c r="IV2615" s="76"/>
      <c r="IW2615" s="76"/>
      <c r="IX2615" s="76"/>
      <c r="IY2615" s="76"/>
      <c r="IZ2615" s="76"/>
      <c r="JA2615" s="76"/>
      <c r="JB2615" s="76"/>
      <c r="JC2615" s="76"/>
      <c r="JD2615" s="76"/>
      <c r="JE2615" s="76"/>
      <c r="JF2615" s="76"/>
      <c r="JG2615" s="76"/>
      <c r="JH2615" s="76"/>
      <c r="JI2615" s="76"/>
      <c r="JJ2615" s="76"/>
      <c r="JK2615" s="76"/>
      <c r="JL2615" s="76"/>
      <c r="JM2615" s="76"/>
      <c r="JN2615" s="76"/>
    </row>
    <row r="2616" spans="1:274" s="16" customFormat="1" x14ac:dyDescent="0.25">
      <c r="A2616" s="8">
        <v>2945</v>
      </c>
      <c r="B2616" s="36" t="s">
        <v>4418</v>
      </c>
      <c r="C2616" s="9"/>
      <c r="D2616" s="10" t="s">
        <v>4419</v>
      </c>
      <c r="E2616" s="17" t="s">
        <v>252</v>
      </c>
      <c r="F2616" s="17" t="s">
        <v>253</v>
      </c>
      <c r="G2616" s="17" t="s">
        <v>90</v>
      </c>
      <c r="H2616" s="9" t="s">
        <v>254</v>
      </c>
      <c r="I2616" s="22" t="s">
        <v>255</v>
      </c>
      <c r="J2616" s="22"/>
      <c r="K2616" s="17"/>
      <c r="L2616" s="17" t="s">
        <v>255</v>
      </c>
      <c r="M2616" s="17" t="s">
        <v>157</v>
      </c>
      <c r="N2616" s="9" t="s">
        <v>95</v>
      </c>
      <c r="O2616" s="11" t="s">
        <v>158</v>
      </c>
      <c r="P2616" s="9" t="s">
        <v>159</v>
      </c>
      <c r="Q2616" s="11" t="s">
        <v>160</v>
      </c>
      <c r="R2616" s="11" t="s">
        <v>120</v>
      </c>
      <c r="S2616" s="11" t="s">
        <v>65</v>
      </c>
      <c r="T2616" s="11"/>
      <c r="U2616" s="11" t="s">
        <v>66</v>
      </c>
      <c r="V2616" s="11" t="s">
        <v>67</v>
      </c>
      <c r="W2616" s="11" t="s">
        <v>68</v>
      </c>
      <c r="X2616" s="11" t="s">
        <v>69</v>
      </c>
      <c r="Y2616" s="9" t="s">
        <v>99</v>
      </c>
      <c r="Z2616" s="9" t="s">
        <v>71</v>
      </c>
      <c r="AA2616" s="12">
        <v>63.8</v>
      </c>
      <c r="AB2616" s="12">
        <v>20.2</v>
      </c>
      <c r="AC2616" s="12">
        <v>63.8</v>
      </c>
      <c r="AD2616" s="12">
        <v>20.2</v>
      </c>
      <c r="AE2616" s="8" t="s">
        <v>4420</v>
      </c>
      <c r="AF2616" s="8" t="s">
        <v>4421</v>
      </c>
      <c r="AG2616" s="8" t="s">
        <v>4422</v>
      </c>
      <c r="AH2616" s="13">
        <v>0</v>
      </c>
      <c r="AI2616" s="8" t="s">
        <v>76</v>
      </c>
      <c r="AJ2616" s="14">
        <v>2</v>
      </c>
      <c r="AK2616" s="14">
        <v>2</v>
      </c>
      <c r="AL2616" s="8" t="s">
        <v>103</v>
      </c>
      <c r="AM2616" s="13">
        <v>42</v>
      </c>
      <c r="AN2616" s="13">
        <v>67.2</v>
      </c>
      <c r="AO2616" s="9">
        <v>1</v>
      </c>
      <c r="AP2616" s="9" t="s">
        <v>3836</v>
      </c>
      <c r="AQ2616" s="15">
        <v>61.22489470331876</v>
      </c>
      <c r="AR2616" s="59">
        <v>1.1321329075676997E-2</v>
      </c>
      <c r="AS2616" s="9"/>
      <c r="AT2616" s="9"/>
      <c r="AU2616" s="9"/>
      <c r="AV2616" s="14"/>
      <c r="AW2616" s="14"/>
      <c r="AX2616" s="14"/>
      <c r="AY2616" s="14">
        <v>1.6</v>
      </c>
      <c r="AZ2616" s="14" t="s">
        <v>4423</v>
      </c>
    </row>
    <row r="2617" spans="1:274" s="16" customFormat="1" x14ac:dyDescent="0.25">
      <c r="A2617" s="8">
        <v>2946</v>
      </c>
      <c r="B2617" s="36" t="s">
        <v>4418</v>
      </c>
      <c r="C2617" s="9"/>
      <c r="D2617" s="10" t="s">
        <v>4424</v>
      </c>
      <c r="E2617" s="17" t="s">
        <v>252</v>
      </c>
      <c r="F2617" s="17" t="s">
        <v>253</v>
      </c>
      <c r="G2617" s="17" t="s">
        <v>90</v>
      </c>
      <c r="H2617" s="9" t="s">
        <v>254</v>
      </c>
      <c r="I2617" s="22" t="s">
        <v>255</v>
      </c>
      <c r="J2617" s="22"/>
      <c r="K2617" s="17"/>
      <c r="L2617" s="17" t="s">
        <v>255</v>
      </c>
      <c r="M2617" s="17" t="s">
        <v>157</v>
      </c>
      <c r="N2617" s="9" t="s">
        <v>95</v>
      </c>
      <c r="O2617" s="11" t="s">
        <v>158</v>
      </c>
      <c r="P2617" s="9" t="s">
        <v>159</v>
      </c>
      <c r="Q2617" s="11" t="s">
        <v>160</v>
      </c>
      <c r="R2617" s="11" t="s">
        <v>120</v>
      </c>
      <c r="S2617" s="11" t="s">
        <v>65</v>
      </c>
      <c r="T2617" s="11"/>
      <c r="U2617" s="11" t="s">
        <v>66</v>
      </c>
      <c r="V2617" s="11" t="s">
        <v>67</v>
      </c>
      <c r="W2617" s="11" t="s">
        <v>68</v>
      </c>
      <c r="X2617" s="11" t="s">
        <v>69</v>
      </c>
      <c r="Y2617" s="9" t="s">
        <v>99</v>
      </c>
      <c r="Z2617" s="9" t="s">
        <v>71</v>
      </c>
      <c r="AA2617" s="12">
        <v>63.8</v>
      </c>
      <c r="AB2617" s="12">
        <v>20.2</v>
      </c>
      <c r="AC2617" s="12">
        <v>63.8</v>
      </c>
      <c r="AD2617" s="12">
        <v>20.2</v>
      </c>
      <c r="AE2617" s="8" t="s">
        <v>4420</v>
      </c>
      <c r="AF2617" s="8" t="s">
        <v>4421</v>
      </c>
      <c r="AG2617" s="8" t="s">
        <v>4422</v>
      </c>
      <c r="AH2617" s="13">
        <v>0</v>
      </c>
      <c r="AI2617" s="8" t="s">
        <v>76</v>
      </c>
      <c r="AJ2617" s="14">
        <v>2</v>
      </c>
      <c r="AK2617" s="14">
        <v>2</v>
      </c>
      <c r="AL2617" s="8" t="s">
        <v>103</v>
      </c>
      <c r="AM2617" s="13">
        <v>42</v>
      </c>
      <c r="AN2617" s="13">
        <v>50.4</v>
      </c>
      <c r="AO2617" s="9">
        <v>1</v>
      </c>
      <c r="AP2617" s="9" t="s">
        <v>3836</v>
      </c>
      <c r="AQ2617" s="15">
        <v>52.35183687020811</v>
      </c>
      <c r="AR2617" s="59">
        <v>1.3240169247134764E-2</v>
      </c>
      <c r="AS2617" s="9"/>
      <c r="AT2617" s="9"/>
      <c r="AU2617" s="9"/>
      <c r="AV2617" s="14"/>
      <c r="AW2617" s="14"/>
      <c r="AX2617" s="14"/>
      <c r="AY2617" s="14">
        <v>1.2</v>
      </c>
      <c r="AZ2617" s="14" t="s">
        <v>4423</v>
      </c>
    </row>
    <row r="2618" spans="1:274" s="16" customFormat="1" x14ac:dyDescent="0.25">
      <c r="A2618" s="8">
        <v>2947</v>
      </c>
      <c r="B2618" s="36" t="s">
        <v>4418</v>
      </c>
      <c r="C2618" s="9"/>
      <c r="D2618" s="10" t="s">
        <v>4425</v>
      </c>
      <c r="E2618" s="17" t="s">
        <v>252</v>
      </c>
      <c r="F2618" s="17" t="s">
        <v>253</v>
      </c>
      <c r="G2618" s="17" t="s">
        <v>90</v>
      </c>
      <c r="H2618" s="9" t="s">
        <v>254</v>
      </c>
      <c r="I2618" s="22" t="s">
        <v>255</v>
      </c>
      <c r="J2618" s="22"/>
      <c r="K2618" s="17"/>
      <c r="L2618" s="17" t="s">
        <v>255</v>
      </c>
      <c r="M2618" s="17" t="s">
        <v>157</v>
      </c>
      <c r="N2618" s="9" t="s">
        <v>95</v>
      </c>
      <c r="O2618" s="11" t="s">
        <v>158</v>
      </c>
      <c r="P2618" s="9" t="s">
        <v>159</v>
      </c>
      <c r="Q2618" s="11" t="s">
        <v>160</v>
      </c>
      <c r="R2618" s="11" t="s">
        <v>120</v>
      </c>
      <c r="S2618" s="11" t="s">
        <v>65</v>
      </c>
      <c r="T2618" s="11"/>
      <c r="U2618" s="11" t="s">
        <v>66</v>
      </c>
      <c r="V2618" s="11" t="s">
        <v>67</v>
      </c>
      <c r="W2618" s="11" t="s">
        <v>68</v>
      </c>
      <c r="X2618" s="11" t="s">
        <v>69</v>
      </c>
      <c r="Y2618" s="9" t="s">
        <v>99</v>
      </c>
      <c r="Z2618" s="9" t="s">
        <v>71</v>
      </c>
      <c r="AA2618" s="12">
        <v>63.8</v>
      </c>
      <c r="AB2618" s="12">
        <v>20.2</v>
      </c>
      <c r="AC2618" s="12">
        <v>63.8</v>
      </c>
      <c r="AD2618" s="12">
        <v>20.2</v>
      </c>
      <c r="AE2618" s="8" t="s">
        <v>4420</v>
      </c>
      <c r="AF2618" s="8" t="s">
        <v>4421</v>
      </c>
      <c r="AG2618" s="8" t="s">
        <v>4422</v>
      </c>
      <c r="AH2618" s="13">
        <v>0</v>
      </c>
      <c r="AI2618" s="8" t="s">
        <v>76</v>
      </c>
      <c r="AJ2618" s="14">
        <v>2</v>
      </c>
      <c r="AK2618" s="14">
        <v>2</v>
      </c>
      <c r="AL2618" s="8" t="s">
        <v>103</v>
      </c>
      <c r="AM2618" s="13">
        <v>42</v>
      </c>
      <c r="AN2618" s="13">
        <v>67.2</v>
      </c>
      <c r="AO2618" s="9">
        <v>1</v>
      </c>
      <c r="AP2618" s="9" t="s">
        <v>3836</v>
      </c>
      <c r="AQ2618" s="15">
        <v>63.886846646941315</v>
      </c>
      <c r="AR2618" s="59">
        <v>1.0849607030857123E-2</v>
      </c>
      <c r="AS2618" s="9"/>
      <c r="AT2618" s="9"/>
      <c r="AU2618" s="9"/>
      <c r="AV2618" s="14"/>
      <c r="AW2618" s="14"/>
      <c r="AX2618" s="14"/>
      <c r="AY2618" s="14">
        <v>1.6</v>
      </c>
      <c r="AZ2618" s="14" t="s">
        <v>4423</v>
      </c>
    </row>
    <row r="2619" spans="1:274" s="16" customFormat="1" x14ac:dyDescent="0.25">
      <c r="A2619" s="8">
        <v>2948</v>
      </c>
      <c r="B2619" s="36" t="s">
        <v>4418</v>
      </c>
      <c r="C2619" s="9"/>
      <c r="D2619" s="10" t="s">
        <v>4426</v>
      </c>
      <c r="E2619" s="17" t="s">
        <v>252</v>
      </c>
      <c r="F2619" s="17" t="s">
        <v>253</v>
      </c>
      <c r="G2619" s="17" t="s">
        <v>90</v>
      </c>
      <c r="H2619" s="9" t="s">
        <v>254</v>
      </c>
      <c r="I2619" s="22" t="s">
        <v>255</v>
      </c>
      <c r="J2619" s="22"/>
      <c r="K2619" s="17"/>
      <c r="L2619" s="17" t="s">
        <v>255</v>
      </c>
      <c r="M2619" s="17" t="s">
        <v>157</v>
      </c>
      <c r="N2619" s="9" t="s">
        <v>95</v>
      </c>
      <c r="O2619" s="11" t="s">
        <v>158</v>
      </c>
      <c r="P2619" s="9" t="s">
        <v>159</v>
      </c>
      <c r="Q2619" s="11" t="s">
        <v>160</v>
      </c>
      <c r="R2619" s="11" t="s">
        <v>120</v>
      </c>
      <c r="S2619" s="11" t="s">
        <v>65</v>
      </c>
      <c r="T2619" s="11"/>
      <c r="U2619" s="11" t="s">
        <v>66</v>
      </c>
      <c r="V2619" s="11" t="s">
        <v>67</v>
      </c>
      <c r="W2619" s="11" t="s">
        <v>68</v>
      </c>
      <c r="X2619" s="11" t="s">
        <v>69</v>
      </c>
      <c r="Y2619" s="9" t="s">
        <v>99</v>
      </c>
      <c r="Z2619" s="9" t="s">
        <v>71</v>
      </c>
      <c r="AA2619" s="12">
        <v>63.8</v>
      </c>
      <c r="AB2619" s="12">
        <v>20.2</v>
      </c>
      <c r="AC2619" s="12">
        <v>63.8</v>
      </c>
      <c r="AD2619" s="12">
        <v>20.2</v>
      </c>
      <c r="AE2619" s="8" t="s">
        <v>4420</v>
      </c>
      <c r="AF2619" s="8" t="s">
        <v>4421</v>
      </c>
      <c r="AG2619" s="8" t="s">
        <v>4422</v>
      </c>
      <c r="AH2619" s="13">
        <v>0</v>
      </c>
      <c r="AI2619" s="8" t="s">
        <v>76</v>
      </c>
      <c r="AJ2619" s="14">
        <v>2</v>
      </c>
      <c r="AK2619" s="14">
        <v>2</v>
      </c>
      <c r="AL2619" s="8" t="s">
        <v>103</v>
      </c>
      <c r="AM2619" s="13">
        <v>42</v>
      </c>
      <c r="AN2619" s="13">
        <v>50.4</v>
      </c>
      <c r="AO2619" s="9">
        <v>1</v>
      </c>
      <c r="AP2619" s="9" t="s">
        <v>3836</v>
      </c>
      <c r="AQ2619" s="15">
        <v>53.950366240290798</v>
      </c>
      <c r="AR2619" s="59">
        <v>1.2847867936108549E-2</v>
      </c>
      <c r="AS2619" s="9"/>
      <c r="AT2619" s="9"/>
      <c r="AU2619" s="9"/>
      <c r="AV2619" s="14"/>
      <c r="AW2619" s="14"/>
      <c r="AX2619" s="14"/>
      <c r="AY2619" s="14">
        <v>1.2</v>
      </c>
      <c r="AZ2619" s="14" t="s">
        <v>4423</v>
      </c>
    </row>
    <row r="2620" spans="1:274" s="16" customFormat="1" x14ac:dyDescent="0.25">
      <c r="A2620" s="8">
        <v>2949</v>
      </c>
      <c r="B2620" s="36" t="s">
        <v>4427</v>
      </c>
      <c r="C2620" s="9"/>
      <c r="D2620" s="10" t="s">
        <v>4428</v>
      </c>
      <c r="E2620" s="9" t="s">
        <v>789</v>
      </c>
      <c r="F2620" s="9" t="s">
        <v>790</v>
      </c>
      <c r="G2620" s="9" t="s">
        <v>74</v>
      </c>
      <c r="H2620" s="9" t="s">
        <v>398</v>
      </c>
      <c r="I2620" s="11" t="s">
        <v>791</v>
      </c>
      <c r="J2620" s="11"/>
      <c r="K2620" s="9"/>
      <c r="L2620" s="9" t="s">
        <v>791</v>
      </c>
      <c r="M2620" s="9" t="s">
        <v>792</v>
      </c>
      <c r="N2620" s="9" t="s">
        <v>95</v>
      </c>
      <c r="O2620" s="11"/>
      <c r="P2620" s="9" t="s">
        <v>190</v>
      </c>
      <c r="Q2620" s="11" t="s">
        <v>191</v>
      </c>
      <c r="R2620" s="11" t="s">
        <v>192</v>
      </c>
      <c r="S2620" s="11" t="s">
        <v>193</v>
      </c>
      <c r="T2620" s="11" t="s">
        <v>194</v>
      </c>
      <c r="U2620" s="11" t="s">
        <v>195</v>
      </c>
      <c r="V2620" s="11" t="s">
        <v>67</v>
      </c>
      <c r="W2620" s="11" t="s">
        <v>68</v>
      </c>
      <c r="X2620" s="11" t="s">
        <v>69</v>
      </c>
      <c r="Y2620" s="9" t="s">
        <v>793</v>
      </c>
      <c r="Z2620" s="9" t="s">
        <v>197</v>
      </c>
      <c r="AA2620" s="12">
        <v>46.2928</v>
      </c>
      <c r="AB2620" s="12">
        <v>9.5356000000000005</v>
      </c>
      <c r="AC2620" s="46">
        <v>46.491111099999998</v>
      </c>
      <c r="AD2620" s="46">
        <v>9.8988888999999993</v>
      </c>
      <c r="AE2620" s="8" t="s">
        <v>4429</v>
      </c>
      <c r="AF2620" s="8" t="s">
        <v>4430</v>
      </c>
      <c r="AG2620" s="8" t="s">
        <v>4422</v>
      </c>
      <c r="AH2620" s="13">
        <v>2100</v>
      </c>
      <c r="AI2620" s="8" t="s">
        <v>149</v>
      </c>
      <c r="AJ2620" s="14"/>
      <c r="AK2620" s="14"/>
      <c r="AL2620" s="8" t="s">
        <v>4431</v>
      </c>
      <c r="AM2620" s="13">
        <v>218</v>
      </c>
      <c r="AN2620" s="13">
        <v>130.79999999999998</v>
      </c>
      <c r="AO2620" s="9">
        <v>4</v>
      </c>
      <c r="AP2620" s="9" t="s">
        <v>3836</v>
      </c>
      <c r="AQ2620" s="15">
        <v>277.25887222397813</v>
      </c>
      <c r="AR2620" s="59">
        <v>2.5000000000000001E-3</v>
      </c>
      <c r="AS2620" s="9"/>
      <c r="AT2620" s="9"/>
      <c r="AU2620" s="9"/>
      <c r="AV2620" s="14"/>
      <c r="AW2620" s="14"/>
      <c r="AX2620" s="14"/>
      <c r="AY2620" s="14">
        <v>0.6</v>
      </c>
      <c r="AZ2620" s="14" t="s">
        <v>4423</v>
      </c>
    </row>
    <row r="2621" spans="1:274" s="16" customFormat="1" x14ac:dyDescent="0.25">
      <c r="A2621" s="8">
        <v>2950</v>
      </c>
      <c r="B2621" s="36" t="s">
        <v>4427</v>
      </c>
      <c r="C2621" s="9"/>
      <c r="D2621" s="10" t="s">
        <v>4432</v>
      </c>
      <c r="E2621" s="9" t="s">
        <v>789</v>
      </c>
      <c r="F2621" s="9" t="s">
        <v>790</v>
      </c>
      <c r="G2621" s="9" t="s">
        <v>74</v>
      </c>
      <c r="H2621" s="9" t="s">
        <v>398</v>
      </c>
      <c r="I2621" s="11" t="s">
        <v>791</v>
      </c>
      <c r="J2621" s="11"/>
      <c r="K2621" s="9"/>
      <c r="L2621" s="9" t="s">
        <v>791</v>
      </c>
      <c r="M2621" s="9" t="s">
        <v>792</v>
      </c>
      <c r="N2621" s="9" t="s">
        <v>95</v>
      </c>
      <c r="O2621" s="11"/>
      <c r="P2621" s="9" t="s">
        <v>190</v>
      </c>
      <c r="Q2621" s="11" t="s">
        <v>191</v>
      </c>
      <c r="R2621" s="11" t="s">
        <v>192</v>
      </c>
      <c r="S2621" s="11" t="s">
        <v>193</v>
      </c>
      <c r="T2621" s="11" t="s">
        <v>194</v>
      </c>
      <c r="U2621" s="11" t="s">
        <v>195</v>
      </c>
      <c r="V2621" s="11" t="s">
        <v>67</v>
      </c>
      <c r="W2621" s="11" t="s">
        <v>68</v>
      </c>
      <c r="X2621" s="11" t="s">
        <v>69</v>
      </c>
      <c r="Y2621" s="9" t="s">
        <v>793</v>
      </c>
      <c r="Z2621" s="9" t="s">
        <v>197</v>
      </c>
      <c r="AA2621" s="12">
        <v>46.2928</v>
      </c>
      <c r="AB2621" s="12">
        <v>9.5356000000000005</v>
      </c>
      <c r="AC2621" s="46">
        <v>46.491111099999998</v>
      </c>
      <c r="AD2621" s="46">
        <v>9.8988888999999993</v>
      </c>
      <c r="AE2621" s="8" t="s">
        <v>4429</v>
      </c>
      <c r="AF2621" s="8" t="s">
        <v>4430</v>
      </c>
      <c r="AG2621" s="8" t="s">
        <v>4422</v>
      </c>
      <c r="AH2621" s="13">
        <v>2100</v>
      </c>
      <c r="AI2621" s="8" t="s">
        <v>149</v>
      </c>
      <c r="AJ2621" s="14"/>
      <c r="AK2621" s="14"/>
      <c r="AL2621" s="8" t="s">
        <v>4431</v>
      </c>
      <c r="AM2621" s="13">
        <v>218</v>
      </c>
      <c r="AN2621" s="13">
        <v>305.2</v>
      </c>
      <c r="AO2621" s="9">
        <v>4</v>
      </c>
      <c r="AP2621" s="9" t="s">
        <v>3836</v>
      </c>
      <c r="AQ2621" s="15">
        <v>407.73363562349726</v>
      </c>
      <c r="AR2621" s="59">
        <v>1.6999999999999999E-3</v>
      </c>
      <c r="AS2621" s="9"/>
      <c r="AT2621" s="9"/>
      <c r="AU2621" s="9"/>
      <c r="AV2621" s="14"/>
      <c r="AW2621" s="14"/>
      <c r="AX2621" s="14"/>
      <c r="AY2621" s="14">
        <v>1.4</v>
      </c>
      <c r="AZ2621" s="14" t="s">
        <v>4423</v>
      </c>
    </row>
    <row r="2622" spans="1:274" s="16" customFormat="1" x14ac:dyDescent="0.25">
      <c r="A2622" s="8">
        <v>2951</v>
      </c>
      <c r="B2622" s="36" t="s">
        <v>4427</v>
      </c>
      <c r="C2622" s="9"/>
      <c r="D2622" s="10" t="s">
        <v>4433</v>
      </c>
      <c r="E2622" s="9" t="s">
        <v>789</v>
      </c>
      <c r="F2622" s="9" t="s">
        <v>790</v>
      </c>
      <c r="G2622" s="9" t="s">
        <v>74</v>
      </c>
      <c r="H2622" s="9" t="s">
        <v>398</v>
      </c>
      <c r="I2622" s="11" t="s">
        <v>791</v>
      </c>
      <c r="J2622" s="11"/>
      <c r="K2622" s="9"/>
      <c r="L2622" s="9" t="s">
        <v>791</v>
      </c>
      <c r="M2622" s="9" t="s">
        <v>792</v>
      </c>
      <c r="N2622" s="9" t="s">
        <v>95</v>
      </c>
      <c r="O2622" s="11"/>
      <c r="P2622" s="9" t="s">
        <v>190</v>
      </c>
      <c r="Q2622" s="11" t="s">
        <v>191</v>
      </c>
      <c r="R2622" s="11" t="s">
        <v>192</v>
      </c>
      <c r="S2622" s="11" t="s">
        <v>193</v>
      </c>
      <c r="T2622" s="11" t="s">
        <v>194</v>
      </c>
      <c r="U2622" s="11" t="s">
        <v>195</v>
      </c>
      <c r="V2622" s="11" t="s">
        <v>67</v>
      </c>
      <c r="W2622" s="11" t="s">
        <v>68</v>
      </c>
      <c r="X2622" s="11" t="s">
        <v>69</v>
      </c>
      <c r="Y2622" s="9" t="s">
        <v>793</v>
      </c>
      <c r="Z2622" s="9" t="s">
        <v>197</v>
      </c>
      <c r="AA2622" s="12">
        <v>46.2928</v>
      </c>
      <c r="AB2622" s="12">
        <v>9.5356000000000005</v>
      </c>
      <c r="AC2622" s="46">
        <v>46.491111099999998</v>
      </c>
      <c r="AD2622" s="46">
        <v>9.8988888999999993</v>
      </c>
      <c r="AE2622" s="8" t="s">
        <v>4429</v>
      </c>
      <c r="AF2622" s="8" t="s">
        <v>4430</v>
      </c>
      <c r="AG2622" s="8" t="s">
        <v>4422</v>
      </c>
      <c r="AH2622" s="13">
        <v>2100</v>
      </c>
      <c r="AI2622" s="8" t="s">
        <v>149</v>
      </c>
      <c r="AJ2622" s="14"/>
      <c r="AK2622" s="14"/>
      <c r="AL2622" s="8" t="s">
        <v>4431</v>
      </c>
      <c r="AM2622" s="13">
        <v>218</v>
      </c>
      <c r="AN2622" s="13">
        <v>239.8</v>
      </c>
      <c r="AO2622" s="9">
        <v>4</v>
      </c>
      <c r="AP2622" s="9" t="s">
        <v>3836</v>
      </c>
      <c r="AQ2622" s="15">
        <v>256.7211779851649</v>
      </c>
      <c r="AR2622" s="59">
        <v>2.7000000000000001E-3</v>
      </c>
      <c r="AS2622" s="9"/>
      <c r="AT2622" s="9"/>
      <c r="AU2622" s="9"/>
      <c r="AV2622" s="14"/>
      <c r="AW2622" s="14"/>
      <c r="AX2622" s="14"/>
      <c r="AY2622" s="14">
        <v>1.1000000000000001</v>
      </c>
      <c r="AZ2622" s="14" t="s">
        <v>4423</v>
      </c>
    </row>
    <row r="2623" spans="1:274" s="16" customFormat="1" x14ac:dyDescent="0.25">
      <c r="A2623" s="8">
        <v>2952</v>
      </c>
      <c r="B2623" s="36" t="s">
        <v>4427</v>
      </c>
      <c r="C2623" s="9"/>
      <c r="D2623" s="10" t="s">
        <v>4434</v>
      </c>
      <c r="E2623" s="9" t="s">
        <v>789</v>
      </c>
      <c r="F2623" s="9" t="s">
        <v>790</v>
      </c>
      <c r="G2623" s="9" t="s">
        <v>74</v>
      </c>
      <c r="H2623" s="9" t="s">
        <v>398</v>
      </c>
      <c r="I2623" s="11" t="s">
        <v>791</v>
      </c>
      <c r="J2623" s="11"/>
      <c r="K2623" s="9"/>
      <c r="L2623" s="9" t="s">
        <v>791</v>
      </c>
      <c r="M2623" s="9" t="s">
        <v>792</v>
      </c>
      <c r="N2623" s="9" t="s">
        <v>95</v>
      </c>
      <c r="O2623" s="11"/>
      <c r="P2623" s="9" t="s">
        <v>190</v>
      </c>
      <c r="Q2623" s="11" t="s">
        <v>191</v>
      </c>
      <c r="R2623" s="11" t="s">
        <v>192</v>
      </c>
      <c r="S2623" s="11" t="s">
        <v>193</v>
      </c>
      <c r="T2623" s="11" t="s">
        <v>194</v>
      </c>
      <c r="U2623" s="11" t="s">
        <v>195</v>
      </c>
      <c r="V2623" s="11" t="s">
        <v>67</v>
      </c>
      <c r="W2623" s="11" t="s">
        <v>68</v>
      </c>
      <c r="X2623" s="11" t="s">
        <v>69</v>
      </c>
      <c r="Y2623" s="9" t="s">
        <v>793</v>
      </c>
      <c r="Z2623" s="9" t="s">
        <v>197</v>
      </c>
      <c r="AA2623" s="12">
        <v>46.2928</v>
      </c>
      <c r="AB2623" s="12">
        <v>9.5356000000000005</v>
      </c>
      <c r="AC2623" s="46">
        <v>46.491111099999998</v>
      </c>
      <c r="AD2623" s="46">
        <v>9.8988888999999993</v>
      </c>
      <c r="AE2623" s="8" t="s">
        <v>4429</v>
      </c>
      <c r="AF2623" s="8" t="s">
        <v>4430</v>
      </c>
      <c r="AG2623" s="8" t="s">
        <v>4422</v>
      </c>
      <c r="AH2623" s="13">
        <v>2100</v>
      </c>
      <c r="AI2623" s="8" t="s">
        <v>149</v>
      </c>
      <c r="AJ2623" s="14"/>
      <c r="AK2623" s="14"/>
      <c r="AL2623" s="8" t="s">
        <v>4431</v>
      </c>
      <c r="AM2623" s="13">
        <v>218</v>
      </c>
      <c r="AN2623" s="13">
        <v>370.59999999999997</v>
      </c>
      <c r="AO2623" s="9">
        <v>4</v>
      </c>
      <c r="AP2623" s="9" t="s">
        <v>3836</v>
      </c>
      <c r="AQ2623" s="15">
        <v>126.02676010180824</v>
      </c>
      <c r="AR2623" s="59">
        <v>5.4999999999999997E-3</v>
      </c>
      <c r="AS2623" s="9"/>
      <c r="AT2623" s="9"/>
      <c r="AU2623" s="9"/>
      <c r="AV2623" s="14"/>
      <c r="AW2623" s="14"/>
      <c r="AX2623" s="14"/>
      <c r="AY2623" s="14">
        <v>1.7</v>
      </c>
      <c r="AZ2623" s="14" t="s">
        <v>4423</v>
      </c>
    </row>
    <row r="2624" spans="1:274" s="16" customFormat="1" x14ac:dyDescent="0.25">
      <c r="A2624" s="8">
        <v>2953</v>
      </c>
      <c r="B2624" s="36" t="s">
        <v>4427</v>
      </c>
      <c r="C2624" s="9"/>
      <c r="D2624" s="10" t="s">
        <v>4435</v>
      </c>
      <c r="E2624" s="9" t="s">
        <v>789</v>
      </c>
      <c r="F2624" s="9" t="s">
        <v>790</v>
      </c>
      <c r="G2624" s="9" t="s">
        <v>74</v>
      </c>
      <c r="H2624" s="9" t="s">
        <v>398</v>
      </c>
      <c r="I2624" s="11" t="s">
        <v>791</v>
      </c>
      <c r="J2624" s="11"/>
      <c r="K2624" s="9"/>
      <c r="L2624" s="9" t="s">
        <v>791</v>
      </c>
      <c r="M2624" s="9" t="s">
        <v>792</v>
      </c>
      <c r="N2624" s="9" t="s">
        <v>95</v>
      </c>
      <c r="O2624" s="11"/>
      <c r="P2624" s="9" t="s">
        <v>190</v>
      </c>
      <c r="Q2624" s="11" t="s">
        <v>191</v>
      </c>
      <c r="R2624" s="11" t="s">
        <v>192</v>
      </c>
      <c r="S2624" s="11" t="s">
        <v>193</v>
      </c>
      <c r="T2624" s="11" t="s">
        <v>194</v>
      </c>
      <c r="U2624" s="11" t="s">
        <v>195</v>
      </c>
      <c r="V2624" s="11" t="s">
        <v>67</v>
      </c>
      <c r="W2624" s="11" t="s">
        <v>68</v>
      </c>
      <c r="X2624" s="11" t="s">
        <v>69</v>
      </c>
      <c r="Y2624" s="9" t="s">
        <v>793</v>
      </c>
      <c r="Z2624" s="9" t="s">
        <v>197</v>
      </c>
      <c r="AA2624" s="12">
        <v>46.2928</v>
      </c>
      <c r="AB2624" s="12">
        <v>9.5356000000000005</v>
      </c>
      <c r="AC2624" s="46">
        <v>46.491111099999998</v>
      </c>
      <c r="AD2624" s="46">
        <v>9.8988888999999993</v>
      </c>
      <c r="AE2624" s="8" t="s">
        <v>4429</v>
      </c>
      <c r="AF2624" s="8" t="s">
        <v>4430</v>
      </c>
      <c r="AG2624" s="8" t="s">
        <v>4422</v>
      </c>
      <c r="AH2624" s="13">
        <v>2100</v>
      </c>
      <c r="AI2624" s="8" t="s">
        <v>149</v>
      </c>
      <c r="AJ2624" s="14"/>
      <c r="AK2624" s="14"/>
      <c r="AL2624" s="8" t="s">
        <v>4431</v>
      </c>
      <c r="AM2624" s="13">
        <v>218</v>
      </c>
      <c r="AN2624" s="13">
        <v>872</v>
      </c>
      <c r="AO2624" s="9">
        <v>4</v>
      </c>
      <c r="AP2624" s="9" t="s">
        <v>3836</v>
      </c>
      <c r="AQ2624" s="15">
        <v>385.08176697774741</v>
      </c>
      <c r="AR2624" s="59">
        <v>1.8E-3</v>
      </c>
      <c r="AS2624" s="9"/>
      <c r="AT2624" s="9"/>
      <c r="AU2624" s="9"/>
      <c r="AV2624" s="14"/>
      <c r="AW2624" s="14"/>
      <c r="AX2624" s="14"/>
      <c r="AY2624" s="14">
        <v>4</v>
      </c>
      <c r="AZ2624" s="14" t="s">
        <v>4423</v>
      </c>
    </row>
    <row r="2625" spans="1:274" s="16" customFormat="1" x14ac:dyDescent="0.25">
      <c r="A2625" s="8">
        <v>2954</v>
      </c>
      <c r="B2625" s="36" t="s">
        <v>4436</v>
      </c>
      <c r="C2625" s="9"/>
      <c r="D2625" s="10" t="s">
        <v>4437</v>
      </c>
      <c r="E2625" s="9" t="s">
        <v>769</v>
      </c>
      <c r="F2625" s="9" t="s">
        <v>770</v>
      </c>
      <c r="G2625" s="9" t="s">
        <v>74</v>
      </c>
      <c r="H2625" s="9" t="s">
        <v>771</v>
      </c>
      <c r="I2625" s="11" t="s">
        <v>772</v>
      </c>
      <c r="J2625" s="11"/>
      <c r="K2625" s="9" t="s">
        <v>772</v>
      </c>
      <c r="L2625" s="9" t="s">
        <v>772</v>
      </c>
      <c r="M2625" s="9" t="s">
        <v>157</v>
      </c>
      <c r="N2625" s="9" t="s">
        <v>95</v>
      </c>
      <c r="O2625" s="11" t="s">
        <v>158</v>
      </c>
      <c r="P2625" s="9" t="s">
        <v>159</v>
      </c>
      <c r="Q2625" s="11" t="s">
        <v>160</v>
      </c>
      <c r="R2625" s="11" t="s">
        <v>120</v>
      </c>
      <c r="S2625" s="11" t="s">
        <v>65</v>
      </c>
      <c r="T2625" s="11"/>
      <c r="U2625" s="11" t="s">
        <v>66</v>
      </c>
      <c r="V2625" s="11" t="s">
        <v>67</v>
      </c>
      <c r="W2625" s="11" t="s">
        <v>68</v>
      </c>
      <c r="X2625" s="11" t="s">
        <v>69</v>
      </c>
      <c r="Y2625" s="9" t="s">
        <v>99</v>
      </c>
      <c r="Z2625" s="25" t="s">
        <v>71</v>
      </c>
      <c r="AA2625" s="12">
        <v>46.2928</v>
      </c>
      <c r="AB2625" s="12">
        <v>9.5356000000000005</v>
      </c>
      <c r="AC2625" s="46">
        <v>46.491111099999998</v>
      </c>
      <c r="AD2625" s="46">
        <v>9.8988888999999993</v>
      </c>
      <c r="AE2625" s="8" t="s">
        <v>4429</v>
      </c>
      <c r="AF2625" s="8" t="s">
        <v>4430</v>
      </c>
      <c r="AG2625" s="8" t="s">
        <v>4422</v>
      </c>
      <c r="AH2625" s="13">
        <v>2100</v>
      </c>
      <c r="AI2625" s="8" t="s">
        <v>149</v>
      </c>
      <c r="AJ2625" s="14"/>
      <c r="AK2625" s="14"/>
      <c r="AL2625" s="8" t="s">
        <v>4431</v>
      </c>
      <c r="AM2625" s="13">
        <v>77</v>
      </c>
      <c r="AN2625" s="13">
        <v>369.59999999999997</v>
      </c>
      <c r="AO2625" s="9">
        <v>5</v>
      </c>
      <c r="AP2625" s="9" t="s">
        <v>3836</v>
      </c>
      <c r="AQ2625" s="15">
        <v>111.79793234837828</v>
      </c>
      <c r="AR2625" s="59">
        <v>6.1999999999999998E-3</v>
      </c>
      <c r="AS2625" s="9">
        <v>16</v>
      </c>
      <c r="AT2625" s="9"/>
      <c r="AU2625" s="9"/>
      <c r="AV2625" s="14">
        <v>3.5</v>
      </c>
      <c r="AW2625" s="14">
        <v>6.1</v>
      </c>
      <c r="AX2625" s="14"/>
      <c r="AY2625" s="14">
        <f>AVERAGE(AV2625:AW2625)</f>
        <v>4.8</v>
      </c>
      <c r="AZ2625" s="14" t="s">
        <v>3837</v>
      </c>
    </row>
    <row r="2626" spans="1:274" s="16" customFormat="1" x14ac:dyDescent="0.25">
      <c r="A2626" s="8">
        <v>2955</v>
      </c>
      <c r="B2626" s="36" t="s">
        <v>4436</v>
      </c>
      <c r="C2626" s="9"/>
      <c r="D2626" s="10" t="s">
        <v>4438</v>
      </c>
      <c r="E2626" s="9" t="s">
        <v>769</v>
      </c>
      <c r="F2626" s="9" t="s">
        <v>770</v>
      </c>
      <c r="G2626" s="9" t="s">
        <v>74</v>
      </c>
      <c r="H2626" s="9" t="s">
        <v>771</v>
      </c>
      <c r="I2626" s="11" t="s">
        <v>772</v>
      </c>
      <c r="J2626" s="11"/>
      <c r="K2626" s="9" t="s">
        <v>772</v>
      </c>
      <c r="L2626" s="9" t="s">
        <v>772</v>
      </c>
      <c r="M2626" s="9" t="s">
        <v>157</v>
      </c>
      <c r="N2626" s="9" t="s">
        <v>95</v>
      </c>
      <c r="O2626" s="11" t="s">
        <v>158</v>
      </c>
      <c r="P2626" s="9" t="s">
        <v>159</v>
      </c>
      <c r="Q2626" s="11" t="s">
        <v>160</v>
      </c>
      <c r="R2626" s="11" t="s">
        <v>120</v>
      </c>
      <c r="S2626" s="11" t="s">
        <v>65</v>
      </c>
      <c r="T2626" s="11"/>
      <c r="U2626" s="11" t="s">
        <v>66</v>
      </c>
      <c r="V2626" s="11" t="s">
        <v>67</v>
      </c>
      <c r="W2626" s="11" t="s">
        <v>68</v>
      </c>
      <c r="X2626" s="11" t="s">
        <v>69</v>
      </c>
      <c r="Y2626" s="9" t="s">
        <v>99</v>
      </c>
      <c r="Z2626" s="25" t="s">
        <v>71</v>
      </c>
      <c r="AA2626" s="12">
        <v>46.2928</v>
      </c>
      <c r="AB2626" s="12">
        <v>9.5356000000000005</v>
      </c>
      <c r="AC2626" s="46">
        <v>46.491111099999998</v>
      </c>
      <c r="AD2626" s="46">
        <v>9.8988888999999993</v>
      </c>
      <c r="AE2626" s="8" t="s">
        <v>4429</v>
      </c>
      <c r="AF2626" s="8" t="s">
        <v>4430</v>
      </c>
      <c r="AG2626" s="8" t="s">
        <v>4422</v>
      </c>
      <c r="AH2626" s="13">
        <v>2100</v>
      </c>
      <c r="AI2626" s="8" t="s">
        <v>149</v>
      </c>
      <c r="AJ2626" s="14"/>
      <c r="AK2626" s="14"/>
      <c r="AL2626" s="8" t="s">
        <v>4431</v>
      </c>
      <c r="AM2626" s="13">
        <v>77</v>
      </c>
      <c r="AN2626" s="13">
        <v>369.59999999999997</v>
      </c>
      <c r="AO2626" s="9">
        <v>5</v>
      </c>
      <c r="AP2626" s="9" t="s">
        <v>3839</v>
      </c>
      <c r="AQ2626" s="15">
        <v>50.594684712404764</v>
      </c>
      <c r="AR2626" s="59">
        <v>1.37E-2</v>
      </c>
      <c r="AS2626" s="9">
        <v>18</v>
      </c>
      <c r="AT2626" s="9"/>
      <c r="AU2626" s="9"/>
      <c r="AV2626" s="14">
        <v>3.5</v>
      </c>
      <c r="AW2626" s="14">
        <v>6.1</v>
      </c>
      <c r="AX2626" s="14"/>
      <c r="AY2626" s="14">
        <f>AVERAGE(AV2626:AW2626)</f>
        <v>4.8</v>
      </c>
      <c r="AZ2626" s="14" t="s">
        <v>3837</v>
      </c>
    </row>
    <row r="2627" spans="1:274" s="16" customFormat="1" x14ac:dyDescent="0.25">
      <c r="A2627" s="8">
        <v>2956</v>
      </c>
      <c r="B2627" s="36" t="s">
        <v>4436</v>
      </c>
      <c r="C2627" s="9"/>
      <c r="D2627" s="10" t="s">
        <v>4439</v>
      </c>
      <c r="E2627" s="9" t="s">
        <v>769</v>
      </c>
      <c r="F2627" s="9" t="s">
        <v>770</v>
      </c>
      <c r="G2627" s="9" t="s">
        <v>74</v>
      </c>
      <c r="H2627" s="9" t="s">
        <v>771</v>
      </c>
      <c r="I2627" s="11" t="s">
        <v>772</v>
      </c>
      <c r="J2627" s="11"/>
      <c r="K2627" s="9" t="s">
        <v>772</v>
      </c>
      <c r="L2627" s="9" t="s">
        <v>772</v>
      </c>
      <c r="M2627" s="9" t="s">
        <v>157</v>
      </c>
      <c r="N2627" s="9" t="s">
        <v>95</v>
      </c>
      <c r="O2627" s="11" t="s">
        <v>158</v>
      </c>
      <c r="P2627" s="9" t="s">
        <v>159</v>
      </c>
      <c r="Q2627" s="11" t="s">
        <v>160</v>
      </c>
      <c r="R2627" s="11" t="s">
        <v>120</v>
      </c>
      <c r="S2627" s="11" t="s">
        <v>65</v>
      </c>
      <c r="T2627" s="11"/>
      <c r="U2627" s="11" t="s">
        <v>66</v>
      </c>
      <c r="V2627" s="11" t="s">
        <v>67</v>
      </c>
      <c r="W2627" s="11" t="s">
        <v>68</v>
      </c>
      <c r="X2627" s="11" t="s">
        <v>69</v>
      </c>
      <c r="Y2627" s="9" t="s">
        <v>99</v>
      </c>
      <c r="Z2627" s="25" t="s">
        <v>71</v>
      </c>
      <c r="AA2627" s="12">
        <v>46.2928</v>
      </c>
      <c r="AB2627" s="12">
        <v>9.5356000000000005</v>
      </c>
      <c r="AC2627" s="46">
        <v>46.491111099999998</v>
      </c>
      <c r="AD2627" s="46">
        <v>9.8988888999999993</v>
      </c>
      <c r="AE2627" s="8" t="s">
        <v>4429</v>
      </c>
      <c r="AF2627" s="8" t="s">
        <v>4430</v>
      </c>
      <c r="AG2627" s="8" t="s">
        <v>4422</v>
      </c>
      <c r="AH2627" s="13">
        <v>2100</v>
      </c>
      <c r="AI2627" s="8" t="s">
        <v>149</v>
      </c>
      <c r="AJ2627" s="14"/>
      <c r="AK2627" s="14"/>
      <c r="AL2627" s="8" t="s">
        <v>4431</v>
      </c>
      <c r="AM2627" s="13">
        <v>77</v>
      </c>
      <c r="AN2627" s="13">
        <v>369.59999999999997</v>
      </c>
      <c r="AO2627" s="9">
        <v>5</v>
      </c>
      <c r="AP2627" s="9" t="s">
        <v>3839</v>
      </c>
      <c r="AQ2627" s="15">
        <v>24.406590864786804</v>
      </c>
      <c r="AR2627" s="59">
        <v>2.8400000000000002E-2</v>
      </c>
      <c r="AS2627" s="9">
        <v>18</v>
      </c>
      <c r="AT2627" s="9"/>
      <c r="AU2627" s="9"/>
      <c r="AV2627" s="14">
        <v>3.5</v>
      </c>
      <c r="AW2627" s="14">
        <v>6.1</v>
      </c>
      <c r="AX2627" s="14"/>
      <c r="AY2627" s="14">
        <f>AVERAGE(AV2627:AW2627)</f>
        <v>4.8</v>
      </c>
      <c r="AZ2627" s="14" t="s">
        <v>3837</v>
      </c>
    </row>
    <row r="2628" spans="1:274" s="16" customFormat="1" x14ac:dyDescent="0.25">
      <c r="A2628" s="8">
        <v>2957</v>
      </c>
      <c r="B2628" s="36" t="s">
        <v>4440</v>
      </c>
      <c r="C2628" s="9"/>
      <c r="D2628" s="10" t="s">
        <v>4441</v>
      </c>
      <c r="E2628" s="9" t="s">
        <v>153</v>
      </c>
      <c r="F2628" s="9" t="s">
        <v>154</v>
      </c>
      <c r="G2628" s="9" t="s">
        <v>74</v>
      </c>
      <c r="H2628" s="9" t="s">
        <v>155</v>
      </c>
      <c r="I2628" s="11" t="s">
        <v>156</v>
      </c>
      <c r="J2628" s="11"/>
      <c r="K2628" s="9"/>
      <c r="L2628" s="9" t="s">
        <v>156</v>
      </c>
      <c r="M2628" s="9" t="s">
        <v>157</v>
      </c>
      <c r="N2628" s="9" t="s">
        <v>95</v>
      </c>
      <c r="O2628" s="11" t="s">
        <v>158</v>
      </c>
      <c r="P2628" s="9" t="s">
        <v>159</v>
      </c>
      <c r="Q2628" s="11" t="s">
        <v>160</v>
      </c>
      <c r="R2628" s="11" t="s">
        <v>120</v>
      </c>
      <c r="S2628" s="11" t="s">
        <v>65</v>
      </c>
      <c r="T2628" s="11"/>
      <c r="U2628" s="11" t="s">
        <v>66</v>
      </c>
      <c r="V2628" s="11" t="s">
        <v>67</v>
      </c>
      <c r="W2628" s="11" t="s">
        <v>68</v>
      </c>
      <c r="X2628" s="11" t="s">
        <v>69</v>
      </c>
      <c r="Y2628" s="9" t="s">
        <v>99</v>
      </c>
      <c r="Z2628" s="9" t="s">
        <v>71</v>
      </c>
      <c r="AA2628" s="12">
        <v>47.21</v>
      </c>
      <c r="AB2628" s="12">
        <v>8.34</v>
      </c>
      <c r="AC2628" s="46">
        <v>47.21</v>
      </c>
      <c r="AD2628" s="46">
        <v>8.34</v>
      </c>
      <c r="AE2628" s="8" t="s">
        <v>2763</v>
      </c>
      <c r="AF2628" s="80" t="s">
        <v>773</v>
      </c>
      <c r="AG2628" s="8" t="s">
        <v>4422</v>
      </c>
      <c r="AH2628" s="13">
        <v>660</v>
      </c>
      <c r="AI2628" s="8" t="s">
        <v>76</v>
      </c>
      <c r="AJ2628" s="14"/>
      <c r="AK2628" s="14"/>
      <c r="AL2628" s="8"/>
      <c r="AM2628" s="27">
        <v>43</v>
      </c>
      <c r="AN2628" s="13">
        <v>322.89999999999998</v>
      </c>
      <c r="AO2628" s="9"/>
      <c r="AP2628" s="9" t="s">
        <v>3839</v>
      </c>
      <c r="AQ2628" s="15">
        <v>11.79069116817397</v>
      </c>
      <c r="AR2628" s="86">
        <v>5.8787663138096878E-2</v>
      </c>
      <c r="AS2628" s="9"/>
      <c r="AT2628" s="9" t="s">
        <v>79</v>
      </c>
      <c r="AU2628" s="9" t="s">
        <v>80</v>
      </c>
      <c r="AV2628" s="14"/>
      <c r="AW2628" s="14"/>
      <c r="AX2628" s="14"/>
      <c r="AY2628" s="20">
        <v>7.5093023255813947</v>
      </c>
      <c r="AZ2628" s="14" t="s">
        <v>3837</v>
      </c>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8"/>
      <c r="EQ2628" s="8"/>
      <c r="ER2628" s="8"/>
      <c r="ES2628" s="8"/>
      <c r="ET2628" s="8"/>
      <c r="EU2628" s="8"/>
      <c r="EV2628" s="8"/>
      <c r="EW2628" s="8"/>
      <c r="EX2628" s="8"/>
      <c r="EY2628" s="8"/>
      <c r="EZ2628" s="8"/>
      <c r="FA2628" s="8"/>
      <c r="FB2628" s="8"/>
      <c r="FC2628" s="8"/>
      <c r="FD2628" s="8"/>
      <c r="FE2628" s="8"/>
      <c r="FF2628" s="8"/>
      <c r="FG2628" s="8"/>
      <c r="FH2628" s="8"/>
      <c r="FI2628" s="8"/>
      <c r="FJ2628" s="8"/>
      <c r="FK2628" s="8"/>
      <c r="FL2628" s="8"/>
      <c r="FM2628" s="8"/>
      <c r="FN2628" s="8"/>
      <c r="FO2628" s="8"/>
      <c r="FP2628" s="8"/>
      <c r="FQ2628" s="8"/>
      <c r="FR2628" s="8"/>
      <c r="FS2628" s="8"/>
      <c r="FT2628" s="8"/>
      <c r="FU2628" s="8"/>
      <c r="FV2628" s="8"/>
      <c r="FW2628" s="8"/>
      <c r="FX2628" s="8"/>
      <c r="FY2628" s="8"/>
      <c r="FZ2628" s="8"/>
      <c r="GA2628" s="8"/>
      <c r="GB2628" s="8"/>
      <c r="GC2628" s="8"/>
      <c r="GD2628" s="8"/>
      <c r="GE2628" s="8"/>
      <c r="GF2628" s="8"/>
      <c r="GG2628" s="8"/>
      <c r="GH2628" s="8"/>
      <c r="GI2628" s="8"/>
      <c r="GJ2628" s="8"/>
      <c r="GK2628" s="8"/>
      <c r="GL2628" s="8"/>
      <c r="GM2628" s="8"/>
      <c r="GN2628" s="8"/>
      <c r="GO2628" s="8"/>
      <c r="GP2628" s="8"/>
      <c r="GQ2628" s="8"/>
      <c r="GR2628" s="8"/>
      <c r="GS2628" s="8"/>
      <c r="GT2628" s="8"/>
      <c r="GU2628" s="8"/>
      <c r="GV2628" s="8"/>
      <c r="GW2628" s="8"/>
      <c r="GX2628" s="8"/>
      <c r="GY2628" s="8"/>
      <c r="GZ2628" s="8"/>
      <c r="HA2628" s="8"/>
      <c r="HB2628" s="8"/>
      <c r="HC2628" s="8"/>
      <c r="HD2628" s="8"/>
      <c r="HE2628" s="8"/>
      <c r="HF2628" s="8"/>
      <c r="HG2628" s="8"/>
      <c r="HH2628" s="8"/>
      <c r="HI2628" s="8"/>
      <c r="HJ2628" s="8"/>
      <c r="HK2628" s="8"/>
      <c r="HL2628" s="8"/>
      <c r="HM2628" s="8"/>
      <c r="HN2628" s="8"/>
      <c r="HO2628" s="8"/>
      <c r="HP2628" s="8"/>
      <c r="HQ2628" s="8"/>
      <c r="HR2628" s="8"/>
      <c r="HS2628" s="8"/>
      <c r="HT2628" s="8"/>
      <c r="HU2628" s="8"/>
      <c r="HV2628" s="8"/>
      <c r="HW2628" s="8"/>
      <c r="HX2628" s="8"/>
      <c r="HY2628" s="8"/>
      <c r="HZ2628" s="8"/>
      <c r="IA2628" s="8"/>
      <c r="IB2628" s="8"/>
      <c r="IC2628" s="8"/>
      <c r="ID2628" s="8"/>
      <c r="IE2628" s="8"/>
      <c r="IF2628" s="8"/>
      <c r="IG2628" s="8"/>
      <c r="IH2628" s="8"/>
      <c r="II2628" s="8"/>
      <c r="IJ2628" s="8"/>
      <c r="IK2628" s="8"/>
      <c r="IL2628" s="8"/>
      <c r="IM2628" s="8"/>
      <c r="IN2628" s="8"/>
      <c r="IO2628" s="8"/>
      <c r="IP2628" s="8"/>
      <c r="IQ2628" s="8"/>
      <c r="IR2628" s="8"/>
      <c r="IS2628" s="8"/>
      <c r="IT2628" s="8"/>
      <c r="IU2628" s="8"/>
      <c r="IV2628" s="8"/>
      <c r="IW2628" s="8"/>
      <c r="IX2628" s="8"/>
      <c r="IY2628" s="8"/>
      <c r="IZ2628" s="8"/>
      <c r="JA2628" s="8"/>
      <c r="JB2628" s="8"/>
      <c r="JC2628" s="8"/>
      <c r="JD2628" s="8"/>
      <c r="JE2628" s="8"/>
      <c r="JF2628" s="8"/>
      <c r="JG2628" s="8"/>
      <c r="JH2628" s="8"/>
      <c r="JI2628" s="8"/>
      <c r="JJ2628" s="8"/>
      <c r="JK2628" s="8"/>
      <c r="JL2628" s="8"/>
      <c r="JM2628" s="8"/>
      <c r="JN2628" s="8"/>
    </row>
    <row r="2629" spans="1:274" s="16" customFormat="1" x14ac:dyDescent="0.25">
      <c r="A2629" s="8">
        <v>2958</v>
      </c>
      <c r="B2629" s="36" t="s">
        <v>4440</v>
      </c>
      <c r="C2629" s="9"/>
      <c r="D2629" s="10" t="s">
        <v>4442</v>
      </c>
      <c r="E2629" s="9" t="s">
        <v>153</v>
      </c>
      <c r="F2629" s="9" t="s">
        <v>154</v>
      </c>
      <c r="G2629" s="9" t="s">
        <v>74</v>
      </c>
      <c r="H2629" s="9" t="s">
        <v>155</v>
      </c>
      <c r="I2629" s="11" t="s">
        <v>156</v>
      </c>
      <c r="J2629" s="11"/>
      <c r="K2629" s="9"/>
      <c r="L2629" s="9" t="s">
        <v>156</v>
      </c>
      <c r="M2629" s="9" t="s">
        <v>157</v>
      </c>
      <c r="N2629" s="9" t="s">
        <v>95</v>
      </c>
      <c r="O2629" s="11" t="s">
        <v>158</v>
      </c>
      <c r="P2629" s="9" t="s">
        <v>159</v>
      </c>
      <c r="Q2629" s="11" t="s">
        <v>160</v>
      </c>
      <c r="R2629" s="11" t="s">
        <v>120</v>
      </c>
      <c r="S2629" s="11" t="s">
        <v>65</v>
      </c>
      <c r="T2629" s="11"/>
      <c r="U2629" s="11" t="s">
        <v>66</v>
      </c>
      <c r="V2629" s="11" t="s">
        <v>67</v>
      </c>
      <c r="W2629" s="11" t="s">
        <v>68</v>
      </c>
      <c r="X2629" s="11" t="s">
        <v>69</v>
      </c>
      <c r="Y2629" s="9" t="s">
        <v>99</v>
      </c>
      <c r="Z2629" s="9" t="s">
        <v>71</v>
      </c>
      <c r="AA2629" s="12">
        <v>47.21</v>
      </c>
      <c r="AB2629" s="12">
        <v>8.34</v>
      </c>
      <c r="AC2629" s="46">
        <v>47.21</v>
      </c>
      <c r="AD2629" s="46">
        <v>8.34</v>
      </c>
      <c r="AE2629" s="8" t="s">
        <v>2763</v>
      </c>
      <c r="AF2629" s="80" t="s">
        <v>773</v>
      </c>
      <c r="AG2629" s="8" t="s">
        <v>4422</v>
      </c>
      <c r="AH2629" s="13">
        <v>660</v>
      </c>
      <c r="AI2629" s="8" t="s">
        <v>76</v>
      </c>
      <c r="AJ2629" s="14"/>
      <c r="AK2629" s="14"/>
      <c r="AL2629" s="8"/>
      <c r="AM2629" s="27">
        <v>44</v>
      </c>
      <c r="AN2629" s="13">
        <v>323.39999999999998</v>
      </c>
      <c r="AO2629" s="9"/>
      <c r="AP2629" s="9" t="s">
        <v>3839</v>
      </c>
      <c r="AQ2629" s="15">
        <v>11.014988224342206</v>
      </c>
      <c r="AR2629" s="86">
        <v>6.2927637001748929E-2</v>
      </c>
      <c r="AS2629" s="9"/>
      <c r="AT2629" s="9" t="s">
        <v>79</v>
      </c>
      <c r="AU2629" s="9" t="s">
        <v>80</v>
      </c>
      <c r="AV2629" s="14"/>
      <c r="AW2629" s="14"/>
      <c r="AX2629" s="14"/>
      <c r="AY2629" s="20">
        <v>7.35</v>
      </c>
      <c r="AZ2629" s="14" t="s">
        <v>3837</v>
      </c>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8"/>
      <c r="EQ2629" s="8"/>
      <c r="ER2629" s="8"/>
      <c r="ES2629" s="8"/>
      <c r="ET2629" s="8"/>
      <c r="EU2629" s="8"/>
      <c r="EV2629" s="8"/>
      <c r="EW2629" s="8"/>
      <c r="EX2629" s="8"/>
      <c r="EY2629" s="8"/>
      <c r="EZ2629" s="8"/>
      <c r="FA2629" s="8"/>
      <c r="FB2629" s="8"/>
      <c r="FC2629" s="8"/>
      <c r="FD2629" s="8"/>
      <c r="FE2629" s="8"/>
      <c r="FF2629" s="8"/>
      <c r="FG2629" s="8"/>
      <c r="FH2629" s="8"/>
      <c r="FI2629" s="8"/>
      <c r="FJ2629" s="8"/>
      <c r="FK2629" s="8"/>
      <c r="FL2629" s="8"/>
      <c r="FM2629" s="8"/>
      <c r="FN2629" s="8"/>
      <c r="FO2629" s="8"/>
      <c r="FP2629" s="8"/>
      <c r="FQ2629" s="8"/>
      <c r="FR2629" s="8"/>
      <c r="FS2629" s="8"/>
      <c r="FT2629" s="8"/>
      <c r="FU2629" s="8"/>
      <c r="FV2629" s="8"/>
      <c r="FW2629" s="8"/>
      <c r="FX2629" s="8"/>
      <c r="FY2629" s="8"/>
      <c r="FZ2629" s="8"/>
      <c r="GA2629" s="8"/>
      <c r="GB2629" s="8"/>
      <c r="GC2629" s="8"/>
      <c r="GD2629" s="8"/>
      <c r="GE2629" s="8"/>
      <c r="GF2629" s="8"/>
      <c r="GG2629" s="8"/>
      <c r="GH2629" s="8"/>
      <c r="GI2629" s="8"/>
      <c r="GJ2629" s="8"/>
      <c r="GK2629" s="8"/>
      <c r="GL2629" s="8"/>
      <c r="GM2629" s="8"/>
      <c r="GN2629" s="8"/>
      <c r="GO2629" s="8"/>
      <c r="GP2629" s="8"/>
      <c r="GQ2629" s="8"/>
      <c r="GR2629" s="8"/>
      <c r="GS2629" s="8"/>
      <c r="GT2629" s="8"/>
      <c r="GU2629" s="8"/>
      <c r="GV2629" s="8"/>
      <c r="GW2629" s="8"/>
      <c r="GX2629" s="8"/>
      <c r="GY2629" s="8"/>
      <c r="GZ2629" s="8"/>
      <c r="HA2629" s="8"/>
      <c r="HB2629" s="8"/>
      <c r="HC2629" s="8"/>
      <c r="HD2629" s="8"/>
      <c r="HE2629" s="8"/>
      <c r="HF2629" s="8"/>
      <c r="HG2629" s="8"/>
      <c r="HH2629" s="8"/>
      <c r="HI2629" s="8"/>
      <c r="HJ2629" s="8"/>
      <c r="HK2629" s="8"/>
      <c r="HL2629" s="8"/>
      <c r="HM2629" s="8"/>
      <c r="HN2629" s="8"/>
      <c r="HO2629" s="8"/>
      <c r="HP2629" s="8"/>
      <c r="HQ2629" s="8"/>
      <c r="HR2629" s="8"/>
      <c r="HS2629" s="8"/>
      <c r="HT2629" s="8"/>
      <c r="HU2629" s="8"/>
      <c r="HV2629" s="8"/>
      <c r="HW2629" s="8"/>
      <c r="HX2629" s="8"/>
      <c r="HY2629" s="8"/>
      <c r="HZ2629" s="8"/>
      <c r="IA2629" s="8"/>
      <c r="IB2629" s="8"/>
      <c r="IC2629" s="8"/>
      <c r="ID2629" s="8"/>
      <c r="IE2629" s="8"/>
      <c r="IF2629" s="8"/>
      <c r="IG2629" s="8"/>
      <c r="IH2629" s="8"/>
      <c r="II2629" s="8"/>
      <c r="IJ2629" s="8"/>
      <c r="IK2629" s="8"/>
      <c r="IL2629" s="8"/>
      <c r="IM2629" s="8"/>
      <c r="IN2629" s="8"/>
      <c r="IO2629" s="8"/>
      <c r="IP2629" s="8"/>
      <c r="IQ2629" s="8"/>
      <c r="IR2629" s="8"/>
      <c r="IS2629" s="8"/>
      <c r="IT2629" s="8"/>
      <c r="IU2629" s="8"/>
      <c r="IV2629" s="8"/>
      <c r="IW2629" s="8"/>
      <c r="IX2629" s="8"/>
      <c r="IY2629" s="8"/>
      <c r="IZ2629" s="8"/>
      <c r="JA2629" s="8"/>
      <c r="JB2629" s="8"/>
      <c r="JC2629" s="8"/>
      <c r="JD2629" s="8"/>
      <c r="JE2629" s="8"/>
      <c r="JF2629" s="8"/>
      <c r="JG2629" s="8"/>
      <c r="JH2629" s="8"/>
      <c r="JI2629" s="8"/>
      <c r="JJ2629" s="8"/>
      <c r="JK2629" s="8"/>
      <c r="JL2629" s="8"/>
      <c r="JM2629" s="8"/>
      <c r="JN2629" s="8"/>
    </row>
    <row r="2630" spans="1:274" s="16" customFormat="1" x14ac:dyDescent="0.25">
      <c r="A2630" s="8">
        <v>2959</v>
      </c>
      <c r="B2630" s="36" t="s">
        <v>4440</v>
      </c>
      <c r="C2630" s="9"/>
      <c r="D2630" s="10" t="s">
        <v>4443</v>
      </c>
      <c r="E2630" s="9" t="s">
        <v>153</v>
      </c>
      <c r="F2630" s="9" t="s">
        <v>154</v>
      </c>
      <c r="G2630" s="9" t="s">
        <v>74</v>
      </c>
      <c r="H2630" s="9" t="s">
        <v>155</v>
      </c>
      <c r="I2630" s="11" t="s">
        <v>156</v>
      </c>
      <c r="J2630" s="11"/>
      <c r="K2630" s="9"/>
      <c r="L2630" s="9" t="s">
        <v>156</v>
      </c>
      <c r="M2630" s="9" t="s">
        <v>157</v>
      </c>
      <c r="N2630" s="9" t="s">
        <v>95</v>
      </c>
      <c r="O2630" s="11" t="s">
        <v>158</v>
      </c>
      <c r="P2630" s="9" t="s">
        <v>159</v>
      </c>
      <c r="Q2630" s="11" t="s">
        <v>160</v>
      </c>
      <c r="R2630" s="11" t="s">
        <v>120</v>
      </c>
      <c r="S2630" s="11" t="s">
        <v>65</v>
      </c>
      <c r="T2630" s="11"/>
      <c r="U2630" s="11" t="s">
        <v>66</v>
      </c>
      <c r="V2630" s="11" t="s">
        <v>67</v>
      </c>
      <c r="W2630" s="11" t="s">
        <v>68</v>
      </c>
      <c r="X2630" s="11" t="s">
        <v>69</v>
      </c>
      <c r="Y2630" s="9" t="s">
        <v>99</v>
      </c>
      <c r="Z2630" s="9" t="s">
        <v>71</v>
      </c>
      <c r="AA2630" s="12">
        <v>47.21</v>
      </c>
      <c r="AB2630" s="12">
        <v>8.34</v>
      </c>
      <c r="AC2630" s="46">
        <v>47.21</v>
      </c>
      <c r="AD2630" s="46">
        <v>8.34</v>
      </c>
      <c r="AE2630" s="8" t="s">
        <v>2763</v>
      </c>
      <c r="AF2630" s="80" t="s">
        <v>773</v>
      </c>
      <c r="AG2630" s="8" t="s">
        <v>4422</v>
      </c>
      <c r="AH2630" s="13">
        <v>660</v>
      </c>
      <c r="AI2630" s="8" t="s">
        <v>76</v>
      </c>
      <c r="AJ2630" s="14"/>
      <c r="AK2630" s="14"/>
      <c r="AL2630" s="8"/>
      <c r="AM2630" s="27">
        <v>42</v>
      </c>
      <c r="AN2630" s="13">
        <v>390.00000000000006</v>
      </c>
      <c r="AO2630" s="9"/>
      <c r="AP2630" s="9" t="s">
        <v>3839</v>
      </c>
      <c r="AQ2630" s="15">
        <v>11.394095258952513</v>
      </c>
      <c r="AR2630" s="86">
        <v>6.0833893767504629E-2</v>
      </c>
      <c r="AS2630" s="9"/>
      <c r="AT2630" s="9" t="s">
        <v>79</v>
      </c>
      <c r="AU2630" s="9" t="s">
        <v>80</v>
      </c>
      <c r="AV2630" s="14"/>
      <c r="AW2630" s="14"/>
      <c r="AX2630" s="14"/>
      <c r="AY2630" s="20">
        <v>9.2857142857142865</v>
      </c>
      <c r="AZ2630" s="14" t="s">
        <v>3837</v>
      </c>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8"/>
      <c r="EQ2630" s="8"/>
      <c r="ER2630" s="8"/>
      <c r="ES2630" s="8"/>
      <c r="ET2630" s="8"/>
      <c r="EU2630" s="8"/>
      <c r="EV2630" s="8"/>
      <c r="EW2630" s="8"/>
      <c r="EX2630" s="8"/>
      <c r="EY2630" s="8"/>
      <c r="EZ2630" s="8"/>
      <c r="FA2630" s="8"/>
      <c r="FB2630" s="8"/>
      <c r="FC2630" s="8"/>
      <c r="FD2630" s="8"/>
      <c r="FE2630" s="8"/>
      <c r="FF2630" s="8"/>
      <c r="FG2630" s="8"/>
      <c r="FH2630" s="8"/>
      <c r="FI2630" s="8"/>
      <c r="FJ2630" s="8"/>
      <c r="FK2630" s="8"/>
      <c r="FL2630" s="8"/>
      <c r="FM2630" s="8"/>
      <c r="FN2630" s="8"/>
      <c r="FO2630" s="8"/>
      <c r="FP2630" s="8"/>
      <c r="FQ2630" s="8"/>
      <c r="FR2630" s="8"/>
      <c r="FS2630" s="8"/>
      <c r="FT2630" s="8"/>
      <c r="FU2630" s="8"/>
      <c r="FV2630" s="8"/>
      <c r="FW2630" s="8"/>
      <c r="FX2630" s="8"/>
      <c r="FY2630" s="8"/>
      <c r="FZ2630" s="8"/>
      <c r="GA2630" s="8"/>
      <c r="GB2630" s="8"/>
      <c r="GC2630" s="8"/>
      <c r="GD2630" s="8"/>
      <c r="GE2630" s="8"/>
      <c r="GF2630" s="8"/>
      <c r="GG2630" s="8"/>
      <c r="GH2630" s="8"/>
      <c r="GI2630" s="8"/>
      <c r="GJ2630" s="8"/>
      <c r="GK2630" s="8"/>
      <c r="GL2630" s="8"/>
      <c r="GM2630" s="8"/>
      <c r="GN2630" s="8"/>
      <c r="GO2630" s="8"/>
      <c r="GP2630" s="8"/>
      <c r="GQ2630" s="8"/>
      <c r="GR2630" s="8"/>
      <c r="GS2630" s="8"/>
      <c r="GT2630" s="8"/>
      <c r="GU2630" s="8"/>
      <c r="GV2630" s="8"/>
      <c r="GW2630" s="8"/>
      <c r="GX2630" s="8"/>
      <c r="GY2630" s="8"/>
      <c r="GZ2630" s="8"/>
      <c r="HA2630" s="8"/>
      <c r="HB2630" s="8"/>
      <c r="HC2630" s="8"/>
      <c r="HD2630" s="8"/>
      <c r="HE2630" s="8"/>
      <c r="HF2630" s="8"/>
      <c r="HG2630" s="8"/>
      <c r="HH2630" s="8"/>
      <c r="HI2630" s="8"/>
      <c r="HJ2630" s="8"/>
      <c r="HK2630" s="8"/>
      <c r="HL2630" s="8"/>
      <c r="HM2630" s="8"/>
      <c r="HN2630" s="8"/>
      <c r="HO2630" s="8"/>
      <c r="HP2630" s="8"/>
      <c r="HQ2630" s="8"/>
      <c r="HR2630" s="8"/>
      <c r="HS2630" s="8"/>
      <c r="HT2630" s="8"/>
      <c r="HU2630" s="8"/>
      <c r="HV2630" s="8"/>
      <c r="HW2630" s="8"/>
      <c r="HX2630" s="8"/>
      <c r="HY2630" s="8"/>
      <c r="HZ2630" s="8"/>
      <c r="IA2630" s="8"/>
      <c r="IB2630" s="8"/>
      <c r="IC2630" s="8"/>
      <c r="ID2630" s="8"/>
      <c r="IE2630" s="8"/>
      <c r="IF2630" s="8"/>
      <c r="IG2630" s="8"/>
      <c r="IH2630" s="8"/>
      <c r="II2630" s="8"/>
      <c r="IJ2630" s="8"/>
      <c r="IK2630" s="8"/>
      <c r="IL2630" s="8"/>
      <c r="IM2630" s="8"/>
      <c r="IN2630" s="8"/>
      <c r="IO2630" s="8"/>
      <c r="IP2630" s="8"/>
      <c r="IQ2630" s="8"/>
      <c r="IR2630" s="8"/>
      <c r="IS2630" s="8"/>
      <c r="IT2630" s="8"/>
      <c r="IU2630" s="8"/>
      <c r="IV2630" s="8"/>
      <c r="IW2630" s="8"/>
      <c r="IX2630" s="8"/>
      <c r="IY2630" s="8"/>
      <c r="IZ2630" s="8"/>
      <c r="JA2630" s="8"/>
      <c r="JB2630" s="8"/>
      <c r="JC2630" s="8"/>
      <c r="JD2630" s="8"/>
      <c r="JE2630" s="8"/>
      <c r="JF2630" s="8"/>
      <c r="JG2630" s="8"/>
      <c r="JH2630" s="8"/>
      <c r="JI2630" s="8"/>
      <c r="JJ2630" s="8"/>
      <c r="JK2630" s="8"/>
      <c r="JL2630" s="8"/>
      <c r="JM2630" s="8"/>
      <c r="JN2630" s="8"/>
    </row>
    <row r="2631" spans="1:274" s="16" customFormat="1" x14ac:dyDescent="0.25">
      <c r="A2631" s="8">
        <v>2960</v>
      </c>
      <c r="B2631" s="36" t="s">
        <v>4440</v>
      </c>
      <c r="C2631" s="9"/>
      <c r="D2631" s="10" t="s">
        <v>4444</v>
      </c>
      <c r="E2631" s="9" t="s">
        <v>153</v>
      </c>
      <c r="F2631" s="9" t="s">
        <v>154</v>
      </c>
      <c r="G2631" s="9" t="s">
        <v>74</v>
      </c>
      <c r="H2631" s="9" t="s">
        <v>155</v>
      </c>
      <c r="I2631" s="11" t="s">
        <v>156</v>
      </c>
      <c r="J2631" s="11"/>
      <c r="K2631" s="9"/>
      <c r="L2631" s="9" t="s">
        <v>156</v>
      </c>
      <c r="M2631" s="9" t="s">
        <v>157</v>
      </c>
      <c r="N2631" s="9" t="s">
        <v>95</v>
      </c>
      <c r="O2631" s="11" t="s">
        <v>158</v>
      </c>
      <c r="P2631" s="9" t="s">
        <v>159</v>
      </c>
      <c r="Q2631" s="11" t="s">
        <v>160</v>
      </c>
      <c r="R2631" s="11" t="s">
        <v>120</v>
      </c>
      <c r="S2631" s="11" t="s">
        <v>65</v>
      </c>
      <c r="T2631" s="11"/>
      <c r="U2631" s="11" t="s">
        <v>66</v>
      </c>
      <c r="V2631" s="11" t="s">
        <v>67</v>
      </c>
      <c r="W2631" s="11" t="s">
        <v>68</v>
      </c>
      <c r="X2631" s="11" t="s">
        <v>69</v>
      </c>
      <c r="Y2631" s="9" t="s">
        <v>99</v>
      </c>
      <c r="Z2631" s="9" t="s">
        <v>71</v>
      </c>
      <c r="AA2631" s="12">
        <v>47.21</v>
      </c>
      <c r="AB2631" s="12">
        <v>8.34</v>
      </c>
      <c r="AC2631" s="46">
        <v>47.21</v>
      </c>
      <c r="AD2631" s="46">
        <v>8.34</v>
      </c>
      <c r="AE2631" s="8" t="s">
        <v>2763</v>
      </c>
      <c r="AF2631" s="80" t="s">
        <v>773</v>
      </c>
      <c r="AG2631" s="8" t="s">
        <v>4422</v>
      </c>
      <c r="AH2631" s="13">
        <v>660</v>
      </c>
      <c r="AI2631" s="8" t="s">
        <v>76</v>
      </c>
      <c r="AJ2631" s="14"/>
      <c r="AK2631" s="14"/>
      <c r="AL2631" s="8"/>
      <c r="AM2631" s="27">
        <v>41</v>
      </c>
      <c r="AN2631" s="13">
        <v>295.3</v>
      </c>
      <c r="AO2631" s="9"/>
      <c r="AP2631" s="9" t="s">
        <v>3839</v>
      </c>
      <c r="AQ2631" s="15">
        <v>23.471574354280289</v>
      </c>
      <c r="AR2631" s="86">
        <v>2.9531345878106494E-2</v>
      </c>
      <c r="AS2631" s="9"/>
      <c r="AT2631" s="9" t="s">
        <v>79</v>
      </c>
      <c r="AU2631" s="9" t="s">
        <v>80</v>
      </c>
      <c r="AV2631" s="14"/>
      <c r="AW2631" s="14"/>
      <c r="AX2631" s="14"/>
      <c r="AY2631" s="20">
        <v>7.2024390243902445</v>
      </c>
      <c r="AZ2631" s="14" t="s">
        <v>3837</v>
      </c>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8"/>
      <c r="EQ2631" s="8"/>
      <c r="ER2631" s="8"/>
      <c r="ES2631" s="8"/>
      <c r="ET2631" s="8"/>
      <c r="EU2631" s="8"/>
      <c r="EV2631" s="8"/>
      <c r="EW2631" s="8"/>
      <c r="EX2631" s="8"/>
      <c r="EY2631" s="8"/>
      <c r="EZ2631" s="8"/>
      <c r="FA2631" s="8"/>
      <c r="FB2631" s="8"/>
      <c r="FC2631" s="8"/>
      <c r="FD2631" s="8"/>
      <c r="FE2631" s="8"/>
      <c r="FF2631" s="8"/>
      <c r="FG2631" s="8"/>
      <c r="FH2631" s="8"/>
      <c r="FI2631" s="8"/>
      <c r="FJ2631" s="8"/>
      <c r="FK2631" s="8"/>
      <c r="FL2631" s="8"/>
      <c r="FM2631" s="8"/>
      <c r="FN2631" s="8"/>
      <c r="FO2631" s="8"/>
      <c r="FP2631" s="8"/>
      <c r="FQ2631" s="8"/>
      <c r="FR2631" s="8"/>
      <c r="FS2631" s="8"/>
      <c r="FT2631" s="8"/>
      <c r="FU2631" s="8"/>
      <c r="FV2631" s="8"/>
      <c r="FW2631" s="8"/>
      <c r="FX2631" s="8"/>
      <c r="FY2631" s="8"/>
      <c r="FZ2631" s="8"/>
      <c r="GA2631" s="8"/>
      <c r="GB2631" s="8"/>
      <c r="GC2631" s="8"/>
      <c r="GD2631" s="8"/>
      <c r="GE2631" s="8"/>
      <c r="GF2631" s="8"/>
      <c r="GG2631" s="8"/>
      <c r="GH2631" s="8"/>
      <c r="GI2631" s="8"/>
      <c r="GJ2631" s="8"/>
      <c r="GK2631" s="8"/>
      <c r="GL2631" s="8"/>
      <c r="GM2631" s="8"/>
      <c r="GN2631" s="8"/>
      <c r="GO2631" s="8"/>
      <c r="GP2631" s="8"/>
      <c r="GQ2631" s="8"/>
      <c r="GR2631" s="8"/>
      <c r="GS2631" s="8"/>
      <c r="GT2631" s="8"/>
      <c r="GU2631" s="8"/>
      <c r="GV2631" s="8"/>
      <c r="GW2631" s="8"/>
      <c r="GX2631" s="8"/>
      <c r="GY2631" s="8"/>
      <c r="GZ2631" s="8"/>
      <c r="HA2631" s="8"/>
      <c r="HB2631" s="8"/>
      <c r="HC2631" s="8"/>
      <c r="HD2631" s="8"/>
      <c r="HE2631" s="8"/>
      <c r="HF2631" s="8"/>
      <c r="HG2631" s="8"/>
      <c r="HH2631" s="8"/>
      <c r="HI2631" s="8"/>
      <c r="HJ2631" s="8"/>
      <c r="HK2631" s="8"/>
      <c r="HL2631" s="8"/>
      <c r="HM2631" s="8"/>
      <c r="HN2631" s="8"/>
      <c r="HO2631" s="8"/>
      <c r="HP2631" s="8"/>
      <c r="HQ2631" s="8"/>
      <c r="HR2631" s="8"/>
      <c r="HS2631" s="8"/>
      <c r="HT2631" s="8"/>
      <c r="HU2631" s="8"/>
      <c r="HV2631" s="8"/>
      <c r="HW2631" s="8"/>
      <c r="HX2631" s="8"/>
      <c r="HY2631" s="8"/>
      <c r="HZ2631" s="8"/>
      <c r="IA2631" s="8"/>
      <c r="IB2631" s="8"/>
      <c r="IC2631" s="8"/>
      <c r="ID2631" s="8"/>
      <c r="IE2631" s="8"/>
      <c r="IF2631" s="8"/>
      <c r="IG2631" s="8"/>
      <c r="IH2631" s="8"/>
      <c r="II2631" s="8"/>
      <c r="IJ2631" s="8"/>
      <c r="IK2631" s="8"/>
      <c r="IL2631" s="8"/>
      <c r="IM2631" s="8"/>
      <c r="IN2631" s="8"/>
      <c r="IO2631" s="8"/>
      <c r="IP2631" s="8"/>
      <c r="IQ2631" s="8"/>
      <c r="IR2631" s="8"/>
      <c r="IS2631" s="8"/>
      <c r="IT2631" s="8"/>
      <c r="IU2631" s="8"/>
      <c r="IV2631" s="8"/>
      <c r="IW2631" s="8"/>
      <c r="IX2631" s="8"/>
      <c r="IY2631" s="8"/>
      <c r="IZ2631" s="8"/>
      <c r="JA2631" s="8"/>
      <c r="JB2631" s="8"/>
      <c r="JC2631" s="8"/>
      <c r="JD2631" s="8"/>
      <c r="JE2631" s="8"/>
      <c r="JF2631" s="8"/>
      <c r="JG2631" s="8"/>
      <c r="JH2631" s="8"/>
      <c r="JI2631" s="8"/>
      <c r="JJ2631" s="8"/>
      <c r="JK2631" s="8"/>
      <c r="JL2631" s="8"/>
      <c r="JM2631" s="8"/>
      <c r="JN2631" s="8"/>
    </row>
    <row r="2632" spans="1:274" s="16" customFormat="1" x14ac:dyDescent="0.25">
      <c r="A2632" s="8">
        <v>2961</v>
      </c>
      <c r="B2632" s="36" t="s">
        <v>4440</v>
      </c>
      <c r="C2632" s="9"/>
      <c r="D2632" s="10" t="s">
        <v>4445</v>
      </c>
      <c r="E2632" s="9" t="s">
        <v>153</v>
      </c>
      <c r="F2632" s="9" t="s">
        <v>154</v>
      </c>
      <c r="G2632" s="9" t="s">
        <v>74</v>
      </c>
      <c r="H2632" s="9" t="s">
        <v>155</v>
      </c>
      <c r="I2632" s="11" t="s">
        <v>156</v>
      </c>
      <c r="J2632" s="11"/>
      <c r="K2632" s="9"/>
      <c r="L2632" s="9" t="s">
        <v>156</v>
      </c>
      <c r="M2632" s="9" t="s">
        <v>157</v>
      </c>
      <c r="N2632" s="9" t="s">
        <v>95</v>
      </c>
      <c r="O2632" s="11" t="s">
        <v>158</v>
      </c>
      <c r="P2632" s="9" t="s">
        <v>159</v>
      </c>
      <c r="Q2632" s="11" t="s">
        <v>160</v>
      </c>
      <c r="R2632" s="11" t="s">
        <v>120</v>
      </c>
      <c r="S2632" s="11" t="s">
        <v>65</v>
      </c>
      <c r="T2632" s="11"/>
      <c r="U2632" s="11" t="s">
        <v>66</v>
      </c>
      <c r="V2632" s="11" t="s">
        <v>67</v>
      </c>
      <c r="W2632" s="11" t="s">
        <v>68</v>
      </c>
      <c r="X2632" s="11" t="s">
        <v>69</v>
      </c>
      <c r="Y2632" s="9" t="s">
        <v>99</v>
      </c>
      <c r="Z2632" s="9" t="s">
        <v>71</v>
      </c>
      <c r="AA2632" s="12">
        <v>47.21</v>
      </c>
      <c r="AB2632" s="12">
        <v>8.34</v>
      </c>
      <c r="AC2632" s="46">
        <v>47.21</v>
      </c>
      <c r="AD2632" s="46">
        <v>8.34</v>
      </c>
      <c r="AE2632" s="8" t="s">
        <v>2763</v>
      </c>
      <c r="AF2632" s="80" t="s">
        <v>773</v>
      </c>
      <c r="AG2632" s="8" t="s">
        <v>4422</v>
      </c>
      <c r="AH2632" s="13">
        <v>660</v>
      </c>
      <c r="AI2632" s="8" t="s">
        <v>76</v>
      </c>
      <c r="AJ2632" s="14"/>
      <c r="AK2632" s="14"/>
      <c r="AL2632" s="8"/>
      <c r="AM2632" s="27">
        <v>43</v>
      </c>
      <c r="AN2632" s="13">
        <v>300.2</v>
      </c>
      <c r="AO2632" s="9"/>
      <c r="AP2632" s="9" t="s">
        <v>3839</v>
      </c>
      <c r="AQ2632" s="15">
        <v>25.569070750453971</v>
      </c>
      <c r="AR2632" s="86">
        <v>2.7108813899607152E-2</v>
      </c>
      <c r="AS2632" s="9"/>
      <c r="AT2632" s="9" t="s">
        <v>79</v>
      </c>
      <c r="AU2632" s="9" t="s">
        <v>80</v>
      </c>
      <c r="AV2632" s="14"/>
      <c r="AW2632" s="14"/>
      <c r="AX2632" s="14"/>
      <c r="AY2632" s="20">
        <v>6.9813953488372089</v>
      </c>
      <c r="AZ2632" s="14" t="s">
        <v>3837</v>
      </c>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8"/>
      <c r="EQ2632" s="8"/>
      <c r="ER2632" s="8"/>
      <c r="ES2632" s="8"/>
      <c r="ET2632" s="8"/>
      <c r="EU2632" s="8"/>
      <c r="EV2632" s="8"/>
      <c r="EW2632" s="8"/>
      <c r="EX2632" s="8"/>
      <c r="EY2632" s="8"/>
      <c r="EZ2632" s="8"/>
      <c r="FA2632" s="8"/>
      <c r="FB2632" s="8"/>
      <c r="FC2632" s="8"/>
      <c r="FD2632" s="8"/>
      <c r="FE2632" s="8"/>
      <c r="FF2632" s="8"/>
      <c r="FG2632" s="8"/>
      <c r="FH2632" s="8"/>
      <c r="FI2632" s="8"/>
      <c r="FJ2632" s="8"/>
      <c r="FK2632" s="8"/>
      <c r="FL2632" s="8"/>
      <c r="FM2632" s="8"/>
      <c r="FN2632" s="8"/>
      <c r="FO2632" s="8"/>
      <c r="FP2632" s="8"/>
      <c r="FQ2632" s="8"/>
      <c r="FR2632" s="8"/>
      <c r="FS2632" s="8"/>
      <c r="FT2632" s="8"/>
      <c r="FU2632" s="8"/>
      <c r="FV2632" s="8"/>
      <c r="FW2632" s="8"/>
      <c r="FX2632" s="8"/>
      <c r="FY2632" s="8"/>
      <c r="FZ2632" s="8"/>
      <c r="GA2632" s="8"/>
      <c r="GB2632" s="8"/>
      <c r="GC2632" s="8"/>
      <c r="GD2632" s="8"/>
      <c r="GE2632" s="8"/>
      <c r="GF2632" s="8"/>
      <c r="GG2632" s="8"/>
      <c r="GH2632" s="8"/>
      <c r="GI2632" s="8"/>
      <c r="GJ2632" s="8"/>
      <c r="GK2632" s="8"/>
      <c r="GL2632" s="8"/>
      <c r="GM2632" s="8"/>
      <c r="GN2632" s="8"/>
      <c r="GO2632" s="8"/>
      <c r="GP2632" s="8"/>
      <c r="GQ2632" s="8"/>
      <c r="GR2632" s="8"/>
      <c r="GS2632" s="8"/>
      <c r="GT2632" s="8"/>
      <c r="GU2632" s="8"/>
      <c r="GV2632" s="8"/>
      <c r="GW2632" s="8"/>
      <c r="GX2632" s="8"/>
      <c r="GY2632" s="8"/>
      <c r="GZ2632" s="8"/>
      <c r="HA2632" s="8"/>
      <c r="HB2632" s="8"/>
      <c r="HC2632" s="8"/>
      <c r="HD2632" s="8"/>
      <c r="HE2632" s="8"/>
      <c r="HF2632" s="8"/>
      <c r="HG2632" s="8"/>
      <c r="HH2632" s="8"/>
      <c r="HI2632" s="8"/>
      <c r="HJ2632" s="8"/>
      <c r="HK2632" s="8"/>
      <c r="HL2632" s="8"/>
      <c r="HM2632" s="8"/>
      <c r="HN2632" s="8"/>
      <c r="HO2632" s="8"/>
      <c r="HP2632" s="8"/>
      <c r="HQ2632" s="8"/>
      <c r="HR2632" s="8"/>
      <c r="HS2632" s="8"/>
      <c r="HT2632" s="8"/>
      <c r="HU2632" s="8"/>
      <c r="HV2632" s="8"/>
      <c r="HW2632" s="8"/>
      <c r="HX2632" s="8"/>
      <c r="HY2632" s="8"/>
      <c r="HZ2632" s="8"/>
      <c r="IA2632" s="8"/>
      <c r="IB2632" s="8"/>
      <c r="IC2632" s="8"/>
      <c r="ID2632" s="8"/>
      <c r="IE2632" s="8"/>
      <c r="IF2632" s="8"/>
      <c r="IG2632" s="8"/>
      <c r="IH2632" s="8"/>
      <c r="II2632" s="8"/>
      <c r="IJ2632" s="8"/>
      <c r="IK2632" s="8"/>
      <c r="IL2632" s="8"/>
      <c r="IM2632" s="8"/>
      <c r="IN2632" s="8"/>
      <c r="IO2632" s="8"/>
      <c r="IP2632" s="8"/>
      <c r="IQ2632" s="8"/>
      <c r="IR2632" s="8"/>
      <c r="IS2632" s="8"/>
      <c r="IT2632" s="8"/>
      <c r="IU2632" s="8"/>
      <c r="IV2632" s="8"/>
      <c r="IW2632" s="8"/>
      <c r="IX2632" s="8"/>
      <c r="IY2632" s="8"/>
      <c r="IZ2632" s="8"/>
      <c r="JA2632" s="8"/>
      <c r="JB2632" s="8"/>
      <c r="JC2632" s="8"/>
      <c r="JD2632" s="8"/>
      <c r="JE2632" s="8"/>
      <c r="JF2632" s="8"/>
      <c r="JG2632" s="8"/>
      <c r="JH2632" s="8"/>
      <c r="JI2632" s="8"/>
      <c r="JJ2632" s="8"/>
      <c r="JK2632" s="8"/>
      <c r="JL2632" s="8"/>
      <c r="JM2632" s="8"/>
      <c r="JN2632" s="8"/>
    </row>
    <row r="2633" spans="1:274" s="16" customFormat="1" x14ac:dyDescent="0.25">
      <c r="A2633" s="8">
        <v>2962</v>
      </c>
      <c r="B2633" s="36" t="s">
        <v>4440</v>
      </c>
      <c r="C2633" s="9"/>
      <c r="D2633" s="10" t="s">
        <v>4446</v>
      </c>
      <c r="E2633" s="9" t="s">
        <v>153</v>
      </c>
      <c r="F2633" s="9" t="s">
        <v>154</v>
      </c>
      <c r="G2633" s="9" t="s">
        <v>74</v>
      </c>
      <c r="H2633" s="9" t="s">
        <v>155</v>
      </c>
      <c r="I2633" s="11" t="s">
        <v>156</v>
      </c>
      <c r="J2633" s="11"/>
      <c r="K2633" s="9"/>
      <c r="L2633" s="9" t="s">
        <v>156</v>
      </c>
      <c r="M2633" s="9" t="s">
        <v>157</v>
      </c>
      <c r="N2633" s="9" t="s">
        <v>95</v>
      </c>
      <c r="O2633" s="11" t="s">
        <v>158</v>
      </c>
      <c r="P2633" s="9" t="s">
        <v>159</v>
      </c>
      <c r="Q2633" s="11" t="s">
        <v>160</v>
      </c>
      <c r="R2633" s="11" t="s">
        <v>120</v>
      </c>
      <c r="S2633" s="11" t="s">
        <v>65</v>
      </c>
      <c r="T2633" s="11"/>
      <c r="U2633" s="11" t="s">
        <v>66</v>
      </c>
      <c r="V2633" s="11" t="s">
        <v>67</v>
      </c>
      <c r="W2633" s="11" t="s">
        <v>68</v>
      </c>
      <c r="X2633" s="11" t="s">
        <v>69</v>
      </c>
      <c r="Y2633" s="9" t="s">
        <v>99</v>
      </c>
      <c r="Z2633" s="9" t="s">
        <v>71</v>
      </c>
      <c r="AA2633" s="12">
        <v>47.21</v>
      </c>
      <c r="AB2633" s="12">
        <v>8.34</v>
      </c>
      <c r="AC2633" s="46">
        <v>47.21</v>
      </c>
      <c r="AD2633" s="46">
        <v>8.34</v>
      </c>
      <c r="AE2633" s="8" t="s">
        <v>2763</v>
      </c>
      <c r="AF2633" s="80" t="s">
        <v>773</v>
      </c>
      <c r="AG2633" s="8" t="s">
        <v>4422</v>
      </c>
      <c r="AH2633" s="13">
        <v>660</v>
      </c>
      <c r="AI2633" s="8" t="s">
        <v>76</v>
      </c>
      <c r="AJ2633" s="14"/>
      <c r="AK2633" s="14"/>
      <c r="AL2633" s="8"/>
      <c r="AM2633" s="27">
        <v>44</v>
      </c>
      <c r="AN2633" s="13">
        <v>351.9</v>
      </c>
      <c r="AO2633" s="9"/>
      <c r="AP2633" s="9" t="s">
        <v>3839</v>
      </c>
      <c r="AQ2633" s="15">
        <v>8.8116836042551423</v>
      </c>
      <c r="AR2633" s="86">
        <v>7.8662286537980783E-2</v>
      </c>
      <c r="AS2633" s="9"/>
      <c r="AT2633" s="9" t="s">
        <v>79</v>
      </c>
      <c r="AU2633" s="9" t="s">
        <v>80</v>
      </c>
      <c r="AV2633" s="14"/>
      <c r="AW2633" s="14"/>
      <c r="AX2633" s="14"/>
      <c r="AY2633" s="20">
        <v>7.9977272727272721</v>
      </c>
      <c r="AZ2633" s="14" t="s">
        <v>3837</v>
      </c>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8"/>
      <c r="EQ2633" s="8"/>
      <c r="ER2633" s="8"/>
      <c r="ES2633" s="8"/>
      <c r="ET2633" s="8"/>
      <c r="EU2633" s="8"/>
      <c r="EV2633" s="8"/>
      <c r="EW2633" s="8"/>
      <c r="EX2633" s="8"/>
      <c r="EY2633" s="8"/>
      <c r="EZ2633" s="8"/>
      <c r="FA2633" s="8"/>
      <c r="FB2633" s="8"/>
      <c r="FC2633" s="8"/>
      <c r="FD2633" s="8"/>
      <c r="FE2633" s="8"/>
      <c r="FF2633" s="8"/>
      <c r="FG2633" s="8"/>
      <c r="FH2633" s="8"/>
      <c r="FI2633" s="8"/>
      <c r="FJ2633" s="8"/>
      <c r="FK2633" s="8"/>
      <c r="FL2633" s="8"/>
      <c r="FM2633" s="8"/>
      <c r="FN2633" s="8"/>
      <c r="FO2633" s="8"/>
      <c r="FP2633" s="8"/>
      <c r="FQ2633" s="8"/>
      <c r="FR2633" s="8"/>
      <c r="FS2633" s="8"/>
      <c r="FT2633" s="8"/>
      <c r="FU2633" s="8"/>
      <c r="FV2633" s="8"/>
      <c r="FW2633" s="8"/>
      <c r="FX2633" s="8"/>
      <c r="FY2633" s="8"/>
      <c r="FZ2633" s="8"/>
      <c r="GA2633" s="8"/>
      <c r="GB2633" s="8"/>
      <c r="GC2633" s="8"/>
      <c r="GD2633" s="8"/>
      <c r="GE2633" s="8"/>
      <c r="GF2633" s="8"/>
      <c r="GG2633" s="8"/>
      <c r="GH2633" s="8"/>
      <c r="GI2633" s="8"/>
      <c r="GJ2633" s="8"/>
      <c r="GK2633" s="8"/>
      <c r="GL2633" s="8"/>
      <c r="GM2633" s="8"/>
      <c r="GN2633" s="8"/>
      <c r="GO2633" s="8"/>
      <c r="GP2633" s="8"/>
      <c r="GQ2633" s="8"/>
      <c r="GR2633" s="8"/>
      <c r="GS2633" s="8"/>
      <c r="GT2633" s="8"/>
      <c r="GU2633" s="8"/>
      <c r="GV2633" s="8"/>
      <c r="GW2633" s="8"/>
      <c r="GX2633" s="8"/>
      <c r="GY2633" s="8"/>
      <c r="GZ2633" s="8"/>
      <c r="HA2633" s="8"/>
      <c r="HB2633" s="8"/>
      <c r="HC2633" s="8"/>
      <c r="HD2633" s="8"/>
      <c r="HE2633" s="8"/>
      <c r="HF2633" s="8"/>
      <c r="HG2633" s="8"/>
      <c r="HH2633" s="8"/>
      <c r="HI2633" s="8"/>
      <c r="HJ2633" s="8"/>
      <c r="HK2633" s="8"/>
      <c r="HL2633" s="8"/>
      <c r="HM2633" s="8"/>
      <c r="HN2633" s="8"/>
      <c r="HO2633" s="8"/>
      <c r="HP2633" s="8"/>
      <c r="HQ2633" s="8"/>
      <c r="HR2633" s="8"/>
      <c r="HS2633" s="8"/>
      <c r="HT2633" s="8"/>
      <c r="HU2633" s="8"/>
      <c r="HV2633" s="8"/>
      <c r="HW2633" s="8"/>
      <c r="HX2633" s="8"/>
      <c r="HY2633" s="8"/>
      <c r="HZ2633" s="8"/>
      <c r="IA2633" s="8"/>
      <c r="IB2633" s="8"/>
      <c r="IC2633" s="8"/>
      <c r="ID2633" s="8"/>
      <c r="IE2633" s="8"/>
      <c r="IF2633" s="8"/>
      <c r="IG2633" s="8"/>
      <c r="IH2633" s="8"/>
      <c r="II2633" s="8"/>
      <c r="IJ2633" s="8"/>
      <c r="IK2633" s="8"/>
      <c r="IL2633" s="8"/>
      <c r="IM2633" s="8"/>
      <c r="IN2633" s="8"/>
      <c r="IO2633" s="8"/>
      <c r="IP2633" s="8"/>
      <c r="IQ2633" s="8"/>
      <c r="IR2633" s="8"/>
      <c r="IS2633" s="8"/>
      <c r="IT2633" s="8"/>
      <c r="IU2633" s="8"/>
      <c r="IV2633" s="8"/>
      <c r="IW2633" s="8"/>
      <c r="IX2633" s="8"/>
      <c r="IY2633" s="8"/>
      <c r="IZ2633" s="8"/>
      <c r="JA2633" s="8"/>
      <c r="JB2633" s="8"/>
      <c r="JC2633" s="8"/>
      <c r="JD2633" s="8"/>
      <c r="JE2633" s="8"/>
      <c r="JF2633" s="8"/>
      <c r="JG2633" s="8"/>
      <c r="JH2633" s="8"/>
      <c r="JI2633" s="8"/>
      <c r="JJ2633" s="8"/>
      <c r="JK2633" s="8"/>
      <c r="JL2633" s="8"/>
      <c r="JM2633" s="8"/>
      <c r="JN2633" s="8"/>
    </row>
    <row r="2634" spans="1:274" s="16" customFormat="1" x14ac:dyDescent="0.25">
      <c r="A2634" s="8">
        <v>2963</v>
      </c>
      <c r="B2634" s="36" t="s">
        <v>4440</v>
      </c>
      <c r="C2634" s="9"/>
      <c r="D2634" s="10" t="s">
        <v>4447</v>
      </c>
      <c r="E2634" s="9" t="s">
        <v>153</v>
      </c>
      <c r="F2634" s="9" t="s">
        <v>154</v>
      </c>
      <c r="G2634" s="9" t="s">
        <v>74</v>
      </c>
      <c r="H2634" s="9" t="s">
        <v>155</v>
      </c>
      <c r="I2634" s="11" t="s">
        <v>156</v>
      </c>
      <c r="J2634" s="11"/>
      <c r="K2634" s="9"/>
      <c r="L2634" s="9" t="s">
        <v>156</v>
      </c>
      <c r="M2634" s="9" t="s">
        <v>157</v>
      </c>
      <c r="N2634" s="9" t="s">
        <v>95</v>
      </c>
      <c r="O2634" s="11" t="s">
        <v>158</v>
      </c>
      <c r="P2634" s="9" t="s">
        <v>159</v>
      </c>
      <c r="Q2634" s="11" t="s">
        <v>160</v>
      </c>
      <c r="R2634" s="11" t="s">
        <v>120</v>
      </c>
      <c r="S2634" s="11" t="s">
        <v>65</v>
      </c>
      <c r="T2634" s="11"/>
      <c r="U2634" s="11" t="s">
        <v>66</v>
      </c>
      <c r="V2634" s="11" t="s">
        <v>67</v>
      </c>
      <c r="W2634" s="11" t="s">
        <v>68</v>
      </c>
      <c r="X2634" s="11" t="s">
        <v>69</v>
      </c>
      <c r="Y2634" s="9" t="s">
        <v>99</v>
      </c>
      <c r="Z2634" s="9" t="s">
        <v>71</v>
      </c>
      <c r="AA2634" s="12">
        <v>47.21</v>
      </c>
      <c r="AB2634" s="12">
        <v>8.34</v>
      </c>
      <c r="AC2634" s="46">
        <v>47.21</v>
      </c>
      <c r="AD2634" s="46">
        <v>8.34</v>
      </c>
      <c r="AE2634" s="8" t="s">
        <v>2763</v>
      </c>
      <c r="AF2634" s="80" t="s">
        <v>773</v>
      </c>
      <c r="AG2634" s="8" t="s">
        <v>4422</v>
      </c>
      <c r="AH2634" s="13">
        <v>660</v>
      </c>
      <c r="AI2634" s="8" t="s">
        <v>76</v>
      </c>
      <c r="AJ2634" s="14"/>
      <c r="AK2634" s="14"/>
      <c r="AL2634" s="8"/>
      <c r="AM2634" s="27">
        <v>43</v>
      </c>
      <c r="AN2634" s="13">
        <v>316.05</v>
      </c>
      <c r="AO2634" s="9"/>
      <c r="AP2634" s="9" t="s">
        <v>3839</v>
      </c>
      <c r="AQ2634" s="15">
        <v>21.307066080392552</v>
      </c>
      <c r="AR2634" s="86">
        <v>3.2531329181815491E-2</v>
      </c>
      <c r="AS2634" s="9"/>
      <c r="AT2634" s="9" t="s">
        <v>79</v>
      </c>
      <c r="AU2634" s="9" t="s">
        <v>80</v>
      </c>
      <c r="AV2634" s="14"/>
      <c r="AW2634" s="14"/>
      <c r="AX2634" s="14"/>
      <c r="AY2634" s="20">
        <v>7.3500000000000005</v>
      </c>
      <c r="AZ2634" s="14" t="s">
        <v>3837</v>
      </c>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8"/>
      <c r="EQ2634" s="8"/>
      <c r="ER2634" s="8"/>
      <c r="ES2634" s="8"/>
      <c r="ET2634" s="8"/>
      <c r="EU2634" s="8"/>
      <c r="EV2634" s="8"/>
      <c r="EW2634" s="8"/>
      <c r="EX2634" s="8"/>
      <c r="EY2634" s="8"/>
      <c r="EZ2634" s="8"/>
      <c r="FA2634" s="8"/>
      <c r="FB2634" s="8"/>
      <c r="FC2634" s="8"/>
      <c r="FD2634" s="8"/>
      <c r="FE2634" s="8"/>
      <c r="FF2634" s="8"/>
      <c r="FG2634" s="8"/>
      <c r="FH2634" s="8"/>
      <c r="FI2634" s="8"/>
      <c r="FJ2634" s="8"/>
      <c r="FK2634" s="8"/>
      <c r="FL2634" s="8"/>
      <c r="FM2634" s="8"/>
      <c r="FN2634" s="8"/>
      <c r="FO2634" s="8"/>
      <c r="FP2634" s="8"/>
      <c r="FQ2634" s="8"/>
      <c r="FR2634" s="8"/>
      <c r="FS2634" s="8"/>
      <c r="FT2634" s="8"/>
      <c r="FU2634" s="8"/>
      <c r="FV2634" s="8"/>
      <c r="FW2634" s="8"/>
      <c r="FX2634" s="8"/>
      <c r="FY2634" s="8"/>
      <c r="FZ2634" s="8"/>
      <c r="GA2634" s="8"/>
      <c r="GB2634" s="8"/>
      <c r="GC2634" s="8"/>
      <c r="GD2634" s="8"/>
      <c r="GE2634" s="8"/>
      <c r="GF2634" s="8"/>
      <c r="GG2634" s="8"/>
      <c r="GH2634" s="8"/>
      <c r="GI2634" s="8"/>
      <c r="GJ2634" s="8"/>
      <c r="GK2634" s="8"/>
      <c r="GL2634" s="8"/>
      <c r="GM2634" s="8"/>
      <c r="GN2634" s="8"/>
      <c r="GO2634" s="8"/>
      <c r="GP2634" s="8"/>
      <c r="GQ2634" s="8"/>
      <c r="GR2634" s="8"/>
      <c r="GS2634" s="8"/>
      <c r="GT2634" s="8"/>
      <c r="GU2634" s="8"/>
      <c r="GV2634" s="8"/>
      <c r="GW2634" s="8"/>
      <c r="GX2634" s="8"/>
      <c r="GY2634" s="8"/>
      <c r="GZ2634" s="8"/>
      <c r="HA2634" s="8"/>
      <c r="HB2634" s="8"/>
      <c r="HC2634" s="8"/>
      <c r="HD2634" s="8"/>
      <c r="HE2634" s="8"/>
      <c r="HF2634" s="8"/>
      <c r="HG2634" s="8"/>
      <c r="HH2634" s="8"/>
      <c r="HI2634" s="8"/>
      <c r="HJ2634" s="8"/>
      <c r="HK2634" s="8"/>
      <c r="HL2634" s="8"/>
      <c r="HM2634" s="8"/>
      <c r="HN2634" s="8"/>
      <c r="HO2634" s="8"/>
      <c r="HP2634" s="8"/>
      <c r="HQ2634" s="8"/>
      <c r="HR2634" s="8"/>
      <c r="HS2634" s="8"/>
      <c r="HT2634" s="8"/>
      <c r="HU2634" s="8"/>
      <c r="HV2634" s="8"/>
      <c r="HW2634" s="8"/>
      <c r="HX2634" s="8"/>
      <c r="HY2634" s="8"/>
      <c r="HZ2634" s="8"/>
      <c r="IA2634" s="8"/>
      <c r="IB2634" s="8"/>
      <c r="IC2634" s="8"/>
      <c r="ID2634" s="8"/>
      <c r="IE2634" s="8"/>
      <c r="IF2634" s="8"/>
      <c r="IG2634" s="8"/>
      <c r="IH2634" s="8"/>
      <c r="II2634" s="8"/>
      <c r="IJ2634" s="8"/>
      <c r="IK2634" s="8"/>
      <c r="IL2634" s="8"/>
      <c r="IM2634" s="8"/>
      <c r="IN2634" s="8"/>
      <c r="IO2634" s="8"/>
      <c r="IP2634" s="8"/>
      <c r="IQ2634" s="8"/>
      <c r="IR2634" s="8"/>
      <c r="IS2634" s="8"/>
      <c r="IT2634" s="8"/>
      <c r="IU2634" s="8"/>
      <c r="IV2634" s="8"/>
      <c r="IW2634" s="8"/>
      <c r="IX2634" s="8"/>
      <c r="IY2634" s="8"/>
      <c r="IZ2634" s="8"/>
      <c r="JA2634" s="8"/>
      <c r="JB2634" s="8"/>
      <c r="JC2634" s="8"/>
      <c r="JD2634" s="8"/>
      <c r="JE2634" s="8"/>
      <c r="JF2634" s="8"/>
      <c r="JG2634" s="8"/>
      <c r="JH2634" s="8"/>
      <c r="JI2634" s="8"/>
      <c r="JJ2634" s="8"/>
      <c r="JK2634" s="8"/>
      <c r="JL2634" s="8"/>
      <c r="JM2634" s="8"/>
      <c r="JN2634" s="8"/>
    </row>
    <row r="2635" spans="1:274" s="16" customFormat="1" x14ac:dyDescent="0.25">
      <c r="A2635" s="8">
        <v>2965</v>
      </c>
      <c r="B2635" s="36" t="s">
        <v>4440</v>
      </c>
      <c r="C2635" s="9"/>
      <c r="D2635" s="10" t="s">
        <v>4448</v>
      </c>
      <c r="E2635" s="9" t="s">
        <v>153</v>
      </c>
      <c r="F2635" s="9" t="s">
        <v>154</v>
      </c>
      <c r="G2635" s="9" t="s">
        <v>74</v>
      </c>
      <c r="H2635" s="9" t="s">
        <v>155</v>
      </c>
      <c r="I2635" s="11" t="s">
        <v>156</v>
      </c>
      <c r="J2635" s="11"/>
      <c r="K2635" s="9"/>
      <c r="L2635" s="9" t="s">
        <v>156</v>
      </c>
      <c r="M2635" s="9" t="s">
        <v>157</v>
      </c>
      <c r="N2635" s="9" t="s">
        <v>95</v>
      </c>
      <c r="O2635" s="11" t="s">
        <v>158</v>
      </c>
      <c r="P2635" s="9" t="s">
        <v>159</v>
      </c>
      <c r="Q2635" s="11" t="s">
        <v>160</v>
      </c>
      <c r="R2635" s="11" t="s">
        <v>120</v>
      </c>
      <c r="S2635" s="11" t="s">
        <v>65</v>
      </c>
      <c r="T2635" s="11"/>
      <c r="U2635" s="11" t="s">
        <v>66</v>
      </c>
      <c r="V2635" s="11" t="s">
        <v>67</v>
      </c>
      <c r="W2635" s="11" t="s">
        <v>68</v>
      </c>
      <c r="X2635" s="11" t="s">
        <v>69</v>
      </c>
      <c r="Y2635" s="9" t="s">
        <v>99</v>
      </c>
      <c r="Z2635" s="9" t="s">
        <v>71</v>
      </c>
      <c r="AA2635" s="12">
        <v>47.21</v>
      </c>
      <c r="AB2635" s="12">
        <v>8.34</v>
      </c>
      <c r="AC2635" s="46">
        <v>47.21</v>
      </c>
      <c r="AD2635" s="46">
        <v>8.34</v>
      </c>
      <c r="AE2635" s="8" t="s">
        <v>2763</v>
      </c>
      <c r="AF2635" s="80" t="s">
        <v>773</v>
      </c>
      <c r="AG2635" s="8" t="s">
        <v>4422</v>
      </c>
      <c r="AH2635" s="13">
        <v>660</v>
      </c>
      <c r="AI2635" s="8" t="s">
        <v>76</v>
      </c>
      <c r="AJ2635" s="14"/>
      <c r="AK2635" s="14"/>
      <c r="AL2635" s="8"/>
      <c r="AM2635" s="27">
        <v>43</v>
      </c>
      <c r="AN2635" s="13">
        <v>322.89999999999998</v>
      </c>
      <c r="AO2635" s="9"/>
      <c r="AP2635" s="9" t="s">
        <v>3839</v>
      </c>
      <c r="AQ2635" s="15">
        <v>18.02638945843443</v>
      </c>
      <c r="AR2635" s="86">
        <v>3.8451803238702703E-2</v>
      </c>
      <c r="AS2635" s="9"/>
      <c r="AT2635" s="9" t="s">
        <v>79</v>
      </c>
      <c r="AU2635" s="9" t="s">
        <v>80</v>
      </c>
      <c r="AV2635" s="14"/>
      <c r="AW2635" s="14"/>
      <c r="AX2635" s="14"/>
      <c r="AY2635" s="20">
        <v>7.5093023255813947</v>
      </c>
      <c r="AZ2635" s="14" t="s">
        <v>3837</v>
      </c>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8"/>
      <c r="EQ2635" s="8"/>
      <c r="ER2635" s="8"/>
      <c r="ES2635" s="8"/>
      <c r="ET2635" s="8"/>
      <c r="EU2635" s="8"/>
      <c r="EV2635" s="8"/>
      <c r="EW2635" s="8"/>
      <c r="EX2635" s="8"/>
      <c r="EY2635" s="8"/>
      <c r="EZ2635" s="8"/>
      <c r="FA2635" s="8"/>
      <c r="FB2635" s="8"/>
      <c r="FC2635" s="8"/>
      <c r="FD2635" s="8"/>
      <c r="FE2635" s="8"/>
      <c r="FF2635" s="8"/>
      <c r="FG2635" s="8"/>
      <c r="FH2635" s="8"/>
      <c r="FI2635" s="8"/>
      <c r="FJ2635" s="8"/>
      <c r="FK2635" s="8"/>
      <c r="FL2635" s="8"/>
      <c r="FM2635" s="8"/>
      <c r="FN2635" s="8"/>
      <c r="FO2635" s="8"/>
      <c r="FP2635" s="8"/>
      <c r="FQ2635" s="8"/>
      <c r="FR2635" s="8"/>
      <c r="FS2635" s="8"/>
      <c r="FT2635" s="8"/>
      <c r="FU2635" s="8"/>
      <c r="FV2635" s="8"/>
      <c r="FW2635" s="8"/>
      <c r="FX2635" s="8"/>
      <c r="FY2635" s="8"/>
      <c r="FZ2635" s="8"/>
      <c r="GA2635" s="8"/>
      <c r="GB2635" s="8"/>
      <c r="GC2635" s="8"/>
      <c r="GD2635" s="8"/>
      <c r="GE2635" s="8"/>
      <c r="GF2635" s="8"/>
      <c r="GG2635" s="8"/>
      <c r="GH2635" s="8"/>
      <c r="GI2635" s="8"/>
      <c r="GJ2635" s="8"/>
      <c r="GK2635" s="8"/>
      <c r="GL2635" s="8"/>
      <c r="GM2635" s="8"/>
      <c r="GN2635" s="8"/>
      <c r="GO2635" s="8"/>
      <c r="GP2635" s="8"/>
      <c r="GQ2635" s="8"/>
      <c r="GR2635" s="8"/>
      <c r="GS2635" s="8"/>
      <c r="GT2635" s="8"/>
      <c r="GU2635" s="8"/>
      <c r="GV2635" s="8"/>
      <c r="GW2635" s="8"/>
      <c r="GX2635" s="8"/>
      <c r="GY2635" s="8"/>
      <c r="GZ2635" s="8"/>
      <c r="HA2635" s="8"/>
      <c r="HB2635" s="8"/>
      <c r="HC2635" s="8"/>
      <c r="HD2635" s="8"/>
      <c r="HE2635" s="8"/>
      <c r="HF2635" s="8"/>
      <c r="HG2635" s="8"/>
      <c r="HH2635" s="8"/>
      <c r="HI2635" s="8"/>
      <c r="HJ2635" s="8"/>
      <c r="HK2635" s="8"/>
      <c r="HL2635" s="8"/>
      <c r="HM2635" s="8"/>
      <c r="HN2635" s="8"/>
      <c r="HO2635" s="8"/>
      <c r="HP2635" s="8"/>
      <c r="HQ2635" s="8"/>
      <c r="HR2635" s="8"/>
      <c r="HS2635" s="8"/>
      <c r="HT2635" s="8"/>
      <c r="HU2635" s="8"/>
      <c r="HV2635" s="8"/>
      <c r="HW2635" s="8"/>
      <c r="HX2635" s="8"/>
      <c r="HY2635" s="8"/>
      <c r="HZ2635" s="8"/>
      <c r="IA2635" s="8"/>
      <c r="IB2635" s="8"/>
      <c r="IC2635" s="8"/>
      <c r="ID2635" s="8"/>
      <c r="IE2635" s="8"/>
      <c r="IF2635" s="8"/>
      <c r="IG2635" s="8"/>
      <c r="IH2635" s="8"/>
      <c r="II2635" s="8"/>
      <c r="IJ2635" s="8"/>
      <c r="IK2635" s="8"/>
      <c r="IL2635" s="8"/>
      <c r="IM2635" s="8"/>
      <c r="IN2635" s="8"/>
      <c r="IO2635" s="8"/>
      <c r="IP2635" s="8"/>
      <c r="IQ2635" s="8"/>
      <c r="IR2635" s="8"/>
      <c r="IS2635" s="8"/>
      <c r="IT2635" s="8"/>
      <c r="IU2635" s="8"/>
      <c r="IV2635" s="8"/>
      <c r="IW2635" s="8"/>
      <c r="IX2635" s="8"/>
      <c r="IY2635" s="8"/>
      <c r="IZ2635" s="8"/>
      <c r="JA2635" s="8"/>
      <c r="JB2635" s="8"/>
      <c r="JC2635" s="8"/>
      <c r="JD2635" s="8"/>
      <c r="JE2635" s="8"/>
      <c r="JF2635" s="8"/>
      <c r="JG2635" s="8"/>
      <c r="JH2635" s="8"/>
      <c r="JI2635" s="8"/>
      <c r="JJ2635" s="8"/>
      <c r="JK2635" s="8"/>
      <c r="JL2635" s="8"/>
      <c r="JM2635" s="8"/>
      <c r="JN2635" s="8"/>
    </row>
    <row r="2636" spans="1:274" s="16" customFormat="1" x14ac:dyDescent="0.25">
      <c r="A2636" s="8">
        <v>2966</v>
      </c>
      <c r="B2636" s="36" t="s">
        <v>4440</v>
      </c>
      <c r="C2636" s="9"/>
      <c r="D2636" s="10" t="s">
        <v>4449</v>
      </c>
      <c r="E2636" s="9" t="s">
        <v>153</v>
      </c>
      <c r="F2636" s="9" t="s">
        <v>154</v>
      </c>
      <c r="G2636" s="9" t="s">
        <v>74</v>
      </c>
      <c r="H2636" s="9" t="s">
        <v>155</v>
      </c>
      <c r="I2636" s="11" t="s">
        <v>156</v>
      </c>
      <c r="J2636" s="11"/>
      <c r="K2636" s="9"/>
      <c r="L2636" s="9" t="s">
        <v>156</v>
      </c>
      <c r="M2636" s="9" t="s">
        <v>157</v>
      </c>
      <c r="N2636" s="9" t="s">
        <v>95</v>
      </c>
      <c r="O2636" s="11" t="s">
        <v>158</v>
      </c>
      <c r="P2636" s="9" t="s">
        <v>159</v>
      </c>
      <c r="Q2636" s="11" t="s">
        <v>160</v>
      </c>
      <c r="R2636" s="11" t="s">
        <v>120</v>
      </c>
      <c r="S2636" s="11" t="s">
        <v>65</v>
      </c>
      <c r="T2636" s="11"/>
      <c r="U2636" s="11" t="s">
        <v>66</v>
      </c>
      <c r="V2636" s="11" t="s">
        <v>67</v>
      </c>
      <c r="W2636" s="11" t="s">
        <v>68</v>
      </c>
      <c r="X2636" s="11" t="s">
        <v>69</v>
      </c>
      <c r="Y2636" s="9" t="s">
        <v>99</v>
      </c>
      <c r="Z2636" s="9" t="s">
        <v>71</v>
      </c>
      <c r="AA2636" s="12">
        <v>47.21</v>
      </c>
      <c r="AB2636" s="12">
        <v>8.34</v>
      </c>
      <c r="AC2636" s="46">
        <v>47.21</v>
      </c>
      <c r="AD2636" s="46">
        <v>8.34</v>
      </c>
      <c r="AE2636" s="8" t="s">
        <v>2763</v>
      </c>
      <c r="AF2636" s="80" t="s">
        <v>773</v>
      </c>
      <c r="AG2636" s="8" t="s">
        <v>4422</v>
      </c>
      <c r="AH2636" s="13">
        <v>660</v>
      </c>
      <c r="AI2636" s="8" t="s">
        <v>76</v>
      </c>
      <c r="AJ2636" s="14"/>
      <c r="AK2636" s="14"/>
      <c r="AL2636" s="8"/>
      <c r="AM2636" s="27">
        <v>41</v>
      </c>
      <c r="AN2636" s="13">
        <v>319.39999999999998</v>
      </c>
      <c r="AO2636" s="9"/>
      <c r="AP2636" s="9" t="s">
        <v>3839</v>
      </c>
      <c r="AQ2636" s="15">
        <v>16.814558681585581</v>
      </c>
      <c r="AR2636" s="86">
        <v>4.1223037350307835E-2</v>
      </c>
      <c r="AS2636" s="9"/>
      <c r="AT2636" s="9" t="s">
        <v>79</v>
      </c>
      <c r="AU2636" s="9" t="s">
        <v>80</v>
      </c>
      <c r="AV2636" s="14"/>
      <c r="AW2636" s="14"/>
      <c r="AX2636" s="14"/>
      <c r="AY2636" s="20">
        <v>7.7902439024390242</v>
      </c>
      <c r="AZ2636" s="14" t="s">
        <v>3837</v>
      </c>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8"/>
      <c r="EQ2636" s="8"/>
      <c r="ER2636" s="8"/>
      <c r="ES2636" s="8"/>
      <c r="ET2636" s="8"/>
      <c r="EU2636" s="8"/>
      <c r="EV2636" s="8"/>
      <c r="EW2636" s="8"/>
      <c r="EX2636" s="8"/>
      <c r="EY2636" s="8"/>
      <c r="EZ2636" s="8"/>
      <c r="FA2636" s="8"/>
      <c r="FB2636" s="8"/>
      <c r="FC2636" s="8"/>
      <c r="FD2636" s="8"/>
      <c r="FE2636" s="8"/>
      <c r="FF2636" s="8"/>
      <c r="FG2636" s="8"/>
      <c r="FH2636" s="8"/>
      <c r="FI2636" s="8"/>
      <c r="FJ2636" s="8"/>
      <c r="FK2636" s="8"/>
      <c r="FL2636" s="8"/>
      <c r="FM2636" s="8"/>
      <c r="FN2636" s="8"/>
      <c r="FO2636" s="8"/>
      <c r="FP2636" s="8"/>
      <c r="FQ2636" s="8"/>
      <c r="FR2636" s="8"/>
      <c r="FS2636" s="8"/>
      <c r="FT2636" s="8"/>
      <c r="FU2636" s="8"/>
      <c r="FV2636" s="8"/>
      <c r="FW2636" s="8"/>
      <c r="FX2636" s="8"/>
      <c r="FY2636" s="8"/>
      <c r="FZ2636" s="8"/>
      <c r="GA2636" s="8"/>
      <c r="GB2636" s="8"/>
      <c r="GC2636" s="8"/>
      <c r="GD2636" s="8"/>
      <c r="GE2636" s="8"/>
      <c r="GF2636" s="8"/>
      <c r="GG2636" s="8"/>
      <c r="GH2636" s="8"/>
      <c r="GI2636" s="8"/>
      <c r="GJ2636" s="8"/>
      <c r="GK2636" s="8"/>
      <c r="GL2636" s="8"/>
      <c r="GM2636" s="8"/>
      <c r="GN2636" s="8"/>
      <c r="GO2636" s="8"/>
      <c r="GP2636" s="8"/>
      <c r="GQ2636" s="8"/>
      <c r="GR2636" s="8"/>
      <c r="GS2636" s="8"/>
      <c r="GT2636" s="8"/>
      <c r="GU2636" s="8"/>
      <c r="GV2636" s="8"/>
      <c r="GW2636" s="8"/>
      <c r="GX2636" s="8"/>
      <c r="GY2636" s="8"/>
      <c r="GZ2636" s="8"/>
      <c r="HA2636" s="8"/>
      <c r="HB2636" s="8"/>
      <c r="HC2636" s="8"/>
      <c r="HD2636" s="8"/>
      <c r="HE2636" s="8"/>
      <c r="HF2636" s="8"/>
      <c r="HG2636" s="8"/>
      <c r="HH2636" s="8"/>
      <c r="HI2636" s="8"/>
      <c r="HJ2636" s="8"/>
      <c r="HK2636" s="8"/>
      <c r="HL2636" s="8"/>
      <c r="HM2636" s="8"/>
      <c r="HN2636" s="8"/>
      <c r="HO2636" s="8"/>
      <c r="HP2636" s="8"/>
      <c r="HQ2636" s="8"/>
      <c r="HR2636" s="8"/>
      <c r="HS2636" s="8"/>
      <c r="HT2636" s="8"/>
      <c r="HU2636" s="8"/>
      <c r="HV2636" s="8"/>
      <c r="HW2636" s="8"/>
      <c r="HX2636" s="8"/>
      <c r="HY2636" s="8"/>
      <c r="HZ2636" s="8"/>
      <c r="IA2636" s="8"/>
      <c r="IB2636" s="8"/>
      <c r="IC2636" s="8"/>
      <c r="ID2636" s="8"/>
      <c r="IE2636" s="8"/>
      <c r="IF2636" s="8"/>
      <c r="IG2636" s="8"/>
      <c r="IH2636" s="8"/>
      <c r="II2636" s="8"/>
      <c r="IJ2636" s="8"/>
      <c r="IK2636" s="8"/>
      <c r="IL2636" s="8"/>
      <c r="IM2636" s="8"/>
      <c r="IN2636" s="8"/>
      <c r="IO2636" s="8"/>
      <c r="IP2636" s="8"/>
      <c r="IQ2636" s="8"/>
      <c r="IR2636" s="8"/>
      <c r="IS2636" s="8"/>
      <c r="IT2636" s="8"/>
      <c r="IU2636" s="8"/>
      <c r="IV2636" s="8"/>
      <c r="IW2636" s="8"/>
      <c r="IX2636" s="8"/>
      <c r="IY2636" s="8"/>
      <c r="IZ2636" s="8"/>
      <c r="JA2636" s="8"/>
      <c r="JB2636" s="8"/>
      <c r="JC2636" s="8"/>
      <c r="JD2636" s="8"/>
      <c r="JE2636" s="8"/>
      <c r="JF2636" s="8"/>
      <c r="JG2636" s="8"/>
      <c r="JH2636" s="8"/>
      <c r="JI2636" s="8"/>
      <c r="JJ2636" s="8"/>
      <c r="JK2636" s="8"/>
      <c r="JL2636" s="8"/>
      <c r="JM2636" s="8"/>
      <c r="JN2636" s="8"/>
    </row>
    <row r="2637" spans="1:274" s="16" customFormat="1" x14ac:dyDescent="0.25">
      <c r="A2637" s="8">
        <v>2967</v>
      </c>
      <c r="B2637" s="36" t="s">
        <v>4440</v>
      </c>
      <c r="C2637" s="9"/>
      <c r="D2637" s="10" t="s">
        <v>4450</v>
      </c>
      <c r="E2637" s="9" t="s">
        <v>153</v>
      </c>
      <c r="F2637" s="9" t="s">
        <v>154</v>
      </c>
      <c r="G2637" s="9" t="s">
        <v>74</v>
      </c>
      <c r="H2637" s="9" t="s">
        <v>155</v>
      </c>
      <c r="I2637" s="11" t="s">
        <v>156</v>
      </c>
      <c r="J2637" s="11"/>
      <c r="K2637" s="9"/>
      <c r="L2637" s="9" t="s">
        <v>156</v>
      </c>
      <c r="M2637" s="9" t="s">
        <v>157</v>
      </c>
      <c r="N2637" s="9" t="s">
        <v>95</v>
      </c>
      <c r="O2637" s="11" t="s">
        <v>158</v>
      </c>
      <c r="P2637" s="9" t="s">
        <v>159</v>
      </c>
      <c r="Q2637" s="11" t="s">
        <v>160</v>
      </c>
      <c r="R2637" s="11" t="s">
        <v>120</v>
      </c>
      <c r="S2637" s="11" t="s">
        <v>65</v>
      </c>
      <c r="T2637" s="11"/>
      <c r="U2637" s="11" t="s">
        <v>66</v>
      </c>
      <c r="V2637" s="11" t="s">
        <v>67</v>
      </c>
      <c r="W2637" s="11" t="s">
        <v>68</v>
      </c>
      <c r="X2637" s="11" t="s">
        <v>69</v>
      </c>
      <c r="Y2637" s="9" t="s">
        <v>99</v>
      </c>
      <c r="Z2637" s="9" t="s">
        <v>71</v>
      </c>
      <c r="AA2637" s="12">
        <v>43.4</v>
      </c>
      <c r="AB2637" s="12">
        <v>-3.27</v>
      </c>
      <c r="AC2637" s="46">
        <v>43.4</v>
      </c>
      <c r="AD2637" s="46">
        <v>-3.27</v>
      </c>
      <c r="AE2637" s="8" t="s">
        <v>4451</v>
      </c>
      <c r="AF2637" s="80" t="s">
        <v>1518</v>
      </c>
      <c r="AG2637" s="8" t="s">
        <v>4422</v>
      </c>
      <c r="AH2637" s="13">
        <v>37</v>
      </c>
      <c r="AI2637" s="8" t="s">
        <v>76</v>
      </c>
      <c r="AJ2637" s="14"/>
      <c r="AK2637" s="14"/>
      <c r="AL2637" s="8"/>
      <c r="AM2637" s="27">
        <v>28</v>
      </c>
      <c r="AN2637" s="13">
        <v>243.12486187845303</v>
      </c>
      <c r="AO2637" s="9"/>
      <c r="AP2637" s="9" t="s">
        <v>3839</v>
      </c>
      <c r="AQ2637" s="15">
        <v>27.728823264931698</v>
      </c>
      <c r="AR2637" s="86">
        <v>2.4997352896563772E-2</v>
      </c>
      <c r="AS2637" s="9"/>
      <c r="AT2637" s="9" t="s">
        <v>79</v>
      </c>
      <c r="AU2637" s="9" t="s">
        <v>80</v>
      </c>
      <c r="AV2637" s="14"/>
      <c r="AW2637" s="14"/>
      <c r="AX2637" s="14"/>
      <c r="AY2637" s="20">
        <v>8.6830307813733221</v>
      </c>
      <c r="AZ2637" s="14" t="s">
        <v>3837</v>
      </c>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8"/>
      <c r="EQ2637" s="8"/>
      <c r="ER2637" s="8"/>
      <c r="ES2637" s="8"/>
      <c r="ET2637" s="8"/>
      <c r="EU2637" s="8"/>
      <c r="EV2637" s="8"/>
      <c r="EW2637" s="8"/>
      <c r="EX2637" s="8"/>
      <c r="EY2637" s="8"/>
      <c r="EZ2637" s="8"/>
      <c r="FA2637" s="8"/>
      <c r="FB2637" s="8"/>
      <c r="FC2637" s="8"/>
      <c r="FD2637" s="8"/>
      <c r="FE2637" s="8"/>
      <c r="FF2637" s="8"/>
      <c r="FG2637" s="8"/>
      <c r="FH2637" s="8"/>
      <c r="FI2637" s="8"/>
      <c r="FJ2637" s="8"/>
      <c r="FK2637" s="8"/>
      <c r="FL2637" s="8"/>
      <c r="FM2637" s="8"/>
      <c r="FN2637" s="8"/>
      <c r="FO2637" s="8"/>
      <c r="FP2637" s="8"/>
      <c r="FQ2637" s="8"/>
      <c r="FR2637" s="8"/>
      <c r="FS2637" s="8"/>
      <c r="FT2637" s="8"/>
      <c r="FU2637" s="8"/>
      <c r="FV2637" s="8"/>
      <c r="FW2637" s="8"/>
      <c r="FX2637" s="8"/>
      <c r="FY2637" s="8"/>
      <c r="FZ2637" s="8"/>
      <c r="GA2637" s="8"/>
      <c r="GB2637" s="8"/>
      <c r="GC2637" s="8"/>
      <c r="GD2637" s="8"/>
      <c r="GE2637" s="8"/>
      <c r="GF2637" s="8"/>
      <c r="GG2637" s="8"/>
      <c r="GH2637" s="8"/>
      <c r="GI2637" s="8"/>
      <c r="GJ2637" s="8"/>
      <c r="GK2637" s="8"/>
      <c r="GL2637" s="8"/>
      <c r="GM2637" s="8"/>
      <c r="GN2637" s="8"/>
      <c r="GO2637" s="8"/>
      <c r="GP2637" s="8"/>
      <c r="GQ2637" s="8"/>
      <c r="GR2637" s="8"/>
      <c r="GS2637" s="8"/>
      <c r="GT2637" s="8"/>
      <c r="GU2637" s="8"/>
      <c r="GV2637" s="8"/>
      <c r="GW2637" s="8"/>
      <c r="GX2637" s="8"/>
      <c r="GY2637" s="8"/>
      <c r="GZ2637" s="8"/>
      <c r="HA2637" s="8"/>
      <c r="HB2637" s="8"/>
      <c r="HC2637" s="8"/>
      <c r="HD2637" s="8"/>
      <c r="HE2637" s="8"/>
      <c r="HF2637" s="8"/>
      <c r="HG2637" s="8"/>
      <c r="HH2637" s="8"/>
      <c r="HI2637" s="8"/>
      <c r="HJ2637" s="8"/>
      <c r="HK2637" s="8"/>
      <c r="HL2637" s="8"/>
      <c r="HM2637" s="8"/>
      <c r="HN2637" s="8"/>
      <c r="HO2637" s="8"/>
      <c r="HP2637" s="8"/>
      <c r="HQ2637" s="8"/>
      <c r="HR2637" s="8"/>
      <c r="HS2637" s="8"/>
      <c r="HT2637" s="8"/>
      <c r="HU2637" s="8"/>
      <c r="HV2637" s="8"/>
      <c r="HW2637" s="8"/>
      <c r="HX2637" s="8"/>
      <c r="HY2637" s="8"/>
      <c r="HZ2637" s="8"/>
      <c r="IA2637" s="8"/>
      <c r="IB2637" s="8"/>
      <c r="IC2637" s="8"/>
      <c r="ID2637" s="8"/>
      <c r="IE2637" s="8"/>
      <c r="IF2637" s="8"/>
      <c r="IG2637" s="8"/>
      <c r="IH2637" s="8"/>
      <c r="II2637" s="8"/>
      <c r="IJ2637" s="8"/>
      <c r="IK2637" s="8"/>
      <c r="IL2637" s="8"/>
      <c r="IM2637" s="8"/>
      <c r="IN2637" s="8"/>
      <c r="IO2637" s="8"/>
      <c r="IP2637" s="8"/>
      <c r="IQ2637" s="8"/>
      <c r="IR2637" s="8"/>
      <c r="IS2637" s="8"/>
      <c r="IT2637" s="8"/>
      <c r="IU2637" s="8"/>
      <c r="IV2637" s="8"/>
      <c r="IW2637" s="8"/>
      <c r="IX2637" s="8"/>
      <c r="IY2637" s="8"/>
      <c r="IZ2637" s="8"/>
      <c r="JA2637" s="8"/>
      <c r="JB2637" s="8"/>
      <c r="JC2637" s="8"/>
      <c r="JD2637" s="8"/>
      <c r="JE2637" s="8"/>
      <c r="JF2637" s="8"/>
      <c r="JG2637" s="8"/>
      <c r="JH2637" s="8"/>
      <c r="JI2637" s="8"/>
      <c r="JJ2637" s="8"/>
      <c r="JK2637" s="8"/>
      <c r="JL2637" s="8"/>
      <c r="JM2637" s="8"/>
      <c r="JN2637" s="8"/>
    </row>
    <row r="2638" spans="1:274" s="16" customFormat="1" x14ac:dyDescent="0.25">
      <c r="A2638" s="8">
        <v>2968</v>
      </c>
      <c r="B2638" s="36" t="s">
        <v>4440</v>
      </c>
      <c r="C2638" s="9"/>
      <c r="D2638" s="10" t="s">
        <v>4452</v>
      </c>
      <c r="E2638" s="9" t="s">
        <v>153</v>
      </c>
      <c r="F2638" s="9" t="s">
        <v>154</v>
      </c>
      <c r="G2638" s="9" t="s">
        <v>74</v>
      </c>
      <c r="H2638" s="9" t="s">
        <v>155</v>
      </c>
      <c r="I2638" s="11" t="s">
        <v>156</v>
      </c>
      <c r="J2638" s="11"/>
      <c r="K2638" s="9"/>
      <c r="L2638" s="9" t="s">
        <v>156</v>
      </c>
      <c r="M2638" s="9" t="s">
        <v>157</v>
      </c>
      <c r="N2638" s="9" t="s">
        <v>95</v>
      </c>
      <c r="O2638" s="11" t="s">
        <v>158</v>
      </c>
      <c r="P2638" s="9" t="s">
        <v>159</v>
      </c>
      <c r="Q2638" s="11" t="s">
        <v>160</v>
      </c>
      <c r="R2638" s="11" t="s">
        <v>120</v>
      </c>
      <c r="S2638" s="11" t="s">
        <v>65</v>
      </c>
      <c r="T2638" s="11"/>
      <c r="U2638" s="11" t="s">
        <v>66</v>
      </c>
      <c r="V2638" s="11" t="s">
        <v>67</v>
      </c>
      <c r="W2638" s="11" t="s">
        <v>68</v>
      </c>
      <c r="X2638" s="11" t="s">
        <v>69</v>
      </c>
      <c r="Y2638" s="9" t="s">
        <v>99</v>
      </c>
      <c r="Z2638" s="9" t="s">
        <v>71</v>
      </c>
      <c r="AA2638" s="12">
        <v>43.4</v>
      </c>
      <c r="AB2638" s="12">
        <v>-3.27</v>
      </c>
      <c r="AC2638" s="46">
        <v>43.4</v>
      </c>
      <c r="AD2638" s="46">
        <v>-3.27</v>
      </c>
      <c r="AE2638" s="8" t="s">
        <v>4451</v>
      </c>
      <c r="AF2638" s="80" t="s">
        <v>1518</v>
      </c>
      <c r="AG2638" s="8" t="s">
        <v>4422</v>
      </c>
      <c r="AH2638" s="13">
        <v>37</v>
      </c>
      <c r="AI2638" s="8" t="s">
        <v>76</v>
      </c>
      <c r="AJ2638" s="14"/>
      <c r="AK2638" s="14"/>
      <c r="AL2638" s="8"/>
      <c r="AM2638" s="27">
        <v>28</v>
      </c>
      <c r="AN2638" s="13">
        <v>248.55881247651263</v>
      </c>
      <c r="AO2638" s="9"/>
      <c r="AP2638" s="9" t="s">
        <v>3839</v>
      </c>
      <c r="AQ2638" s="15">
        <v>23.783387197164004</v>
      </c>
      <c r="AR2638" s="86">
        <v>2.9144174242876474E-2</v>
      </c>
      <c r="AS2638" s="9"/>
      <c r="AT2638" s="9" t="s">
        <v>79</v>
      </c>
      <c r="AU2638" s="9" t="s">
        <v>80</v>
      </c>
      <c r="AV2638" s="14"/>
      <c r="AW2638" s="14"/>
      <c r="AX2638" s="14"/>
      <c r="AY2638" s="20">
        <v>8.8771004455897362</v>
      </c>
      <c r="AZ2638" s="14" t="s">
        <v>3837</v>
      </c>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8"/>
      <c r="EQ2638" s="8"/>
      <c r="ER2638" s="8"/>
      <c r="ES2638" s="8"/>
      <c r="ET2638" s="8"/>
      <c r="EU2638" s="8"/>
      <c r="EV2638" s="8"/>
      <c r="EW2638" s="8"/>
      <c r="EX2638" s="8"/>
      <c r="EY2638" s="8"/>
      <c r="EZ2638" s="8"/>
      <c r="FA2638" s="8"/>
      <c r="FB2638" s="8"/>
      <c r="FC2638" s="8"/>
      <c r="FD2638" s="8"/>
      <c r="FE2638" s="8"/>
      <c r="FF2638" s="8"/>
      <c r="FG2638" s="8"/>
      <c r="FH2638" s="8"/>
      <c r="FI2638" s="8"/>
      <c r="FJ2638" s="8"/>
      <c r="FK2638" s="8"/>
      <c r="FL2638" s="8"/>
      <c r="FM2638" s="8"/>
      <c r="FN2638" s="8"/>
      <c r="FO2638" s="8"/>
      <c r="FP2638" s="8"/>
      <c r="FQ2638" s="8"/>
      <c r="FR2638" s="8"/>
      <c r="FS2638" s="8"/>
      <c r="FT2638" s="8"/>
      <c r="FU2638" s="8"/>
      <c r="FV2638" s="8"/>
      <c r="FW2638" s="8"/>
      <c r="FX2638" s="8"/>
      <c r="FY2638" s="8"/>
      <c r="FZ2638" s="8"/>
      <c r="GA2638" s="8"/>
      <c r="GB2638" s="8"/>
      <c r="GC2638" s="8"/>
      <c r="GD2638" s="8"/>
      <c r="GE2638" s="8"/>
      <c r="GF2638" s="8"/>
      <c r="GG2638" s="8"/>
      <c r="GH2638" s="8"/>
      <c r="GI2638" s="8"/>
      <c r="GJ2638" s="8"/>
      <c r="GK2638" s="8"/>
      <c r="GL2638" s="8"/>
      <c r="GM2638" s="8"/>
      <c r="GN2638" s="8"/>
      <c r="GO2638" s="8"/>
      <c r="GP2638" s="8"/>
      <c r="GQ2638" s="8"/>
      <c r="GR2638" s="8"/>
      <c r="GS2638" s="8"/>
      <c r="GT2638" s="8"/>
      <c r="GU2638" s="8"/>
      <c r="GV2638" s="8"/>
      <c r="GW2638" s="8"/>
      <c r="GX2638" s="8"/>
      <c r="GY2638" s="8"/>
      <c r="GZ2638" s="8"/>
      <c r="HA2638" s="8"/>
      <c r="HB2638" s="8"/>
      <c r="HC2638" s="8"/>
      <c r="HD2638" s="8"/>
      <c r="HE2638" s="8"/>
      <c r="HF2638" s="8"/>
      <c r="HG2638" s="8"/>
      <c r="HH2638" s="8"/>
      <c r="HI2638" s="8"/>
      <c r="HJ2638" s="8"/>
      <c r="HK2638" s="8"/>
      <c r="HL2638" s="8"/>
      <c r="HM2638" s="8"/>
      <c r="HN2638" s="8"/>
      <c r="HO2638" s="8"/>
      <c r="HP2638" s="8"/>
      <c r="HQ2638" s="8"/>
      <c r="HR2638" s="8"/>
      <c r="HS2638" s="8"/>
      <c r="HT2638" s="8"/>
      <c r="HU2638" s="8"/>
      <c r="HV2638" s="8"/>
      <c r="HW2638" s="8"/>
      <c r="HX2638" s="8"/>
      <c r="HY2638" s="8"/>
      <c r="HZ2638" s="8"/>
      <c r="IA2638" s="8"/>
      <c r="IB2638" s="8"/>
      <c r="IC2638" s="8"/>
      <c r="ID2638" s="8"/>
      <c r="IE2638" s="8"/>
      <c r="IF2638" s="8"/>
      <c r="IG2638" s="8"/>
      <c r="IH2638" s="8"/>
      <c r="II2638" s="8"/>
      <c r="IJ2638" s="8"/>
      <c r="IK2638" s="8"/>
      <c r="IL2638" s="8"/>
      <c r="IM2638" s="8"/>
      <c r="IN2638" s="8"/>
      <c r="IO2638" s="8"/>
      <c r="IP2638" s="8"/>
      <c r="IQ2638" s="8"/>
      <c r="IR2638" s="8"/>
      <c r="IS2638" s="8"/>
      <c r="IT2638" s="8"/>
      <c r="IU2638" s="8"/>
      <c r="IV2638" s="8"/>
      <c r="IW2638" s="8"/>
      <c r="IX2638" s="8"/>
      <c r="IY2638" s="8"/>
      <c r="IZ2638" s="8"/>
      <c r="JA2638" s="8"/>
      <c r="JB2638" s="8"/>
      <c r="JC2638" s="8"/>
      <c r="JD2638" s="8"/>
      <c r="JE2638" s="8"/>
      <c r="JF2638" s="8"/>
      <c r="JG2638" s="8"/>
      <c r="JH2638" s="8"/>
      <c r="JI2638" s="8"/>
      <c r="JJ2638" s="8"/>
      <c r="JK2638" s="8"/>
      <c r="JL2638" s="8"/>
      <c r="JM2638" s="8"/>
      <c r="JN2638" s="8"/>
    </row>
    <row r="2639" spans="1:274" s="16" customFormat="1" x14ac:dyDescent="0.25">
      <c r="A2639" s="8">
        <v>2969</v>
      </c>
      <c r="B2639" s="36" t="s">
        <v>4440</v>
      </c>
      <c r="C2639" s="9"/>
      <c r="D2639" s="10" t="s">
        <v>4453</v>
      </c>
      <c r="E2639" s="9" t="s">
        <v>153</v>
      </c>
      <c r="F2639" s="9" t="s">
        <v>154</v>
      </c>
      <c r="G2639" s="9" t="s">
        <v>74</v>
      </c>
      <c r="H2639" s="9" t="s">
        <v>155</v>
      </c>
      <c r="I2639" s="11" t="s">
        <v>156</v>
      </c>
      <c r="J2639" s="11"/>
      <c r="K2639" s="9"/>
      <c r="L2639" s="9" t="s">
        <v>156</v>
      </c>
      <c r="M2639" s="9" t="s">
        <v>157</v>
      </c>
      <c r="N2639" s="9" t="s">
        <v>95</v>
      </c>
      <c r="O2639" s="11" t="s">
        <v>158</v>
      </c>
      <c r="P2639" s="9" t="s">
        <v>159</v>
      </c>
      <c r="Q2639" s="11" t="s">
        <v>160</v>
      </c>
      <c r="R2639" s="11" t="s">
        <v>120</v>
      </c>
      <c r="S2639" s="11" t="s">
        <v>65</v>
      </c>
      <c r="T2639" s="11"/>
      <c r="U2639" s="11" t="s">
        <v>66</v>
      </c>
      <c r="V2639" s="11" t="s">
        <v>67</v>
      </c>
      <c r="W2639" s="11" t="s">
        <v>68</v>
      </c>
      <c r="X2639" s="11" t="s">
        <v>69</v>
      </c>
      <c r="Y2639" s="9" t="s">
        <v>99</v>
      </c>
      <c r="Z2639" s="9" t="s">
        <v>71</v>
      </c>
      <c r="AA2639" s="12">
        <v>43.4</v>
      </c>
      <c r="AB2639" s="12">
        <v>-3.27</v>
      </c>
      <c r="AC2639" s="46">
        <v>43.4</v>
      </c>
      <c r="AD2639" s="46">
        <v>-3.27</v>
      </c>
      <c r="AE2639" s="8" t="s">
        <v>4451</v>
      </c>
      <c r="AF2639" s="80" t="s">
        <v>1518</v>
      </c>
      <c r="AG2639" s="8" t="s">
        <v>4422</v>
      </c>
      <c r="AH2639" s="13">
        <v>37</v>
      </c>
      <c r="AI2639" s="8" t="s">
        <v>76</v>
      </c>
      <c r="AJ2639" s="14"/>
      <c r="AK2639" s="14"/>
      <c r="AL2639" s="8"/>
      <c r="AM2639" s="27">
        <v>28</v>
      </c>
      <c r="AN2639" s="13">
        <v>201.57343692193851</v>
      </c>
      <c r="AO2639" s="9"/>
      <c r="AP2639" s="9" t="s">
        <v>3839</v>
      </c>
      <c r="AQ2639" s="15">
        <v>14.104442493697402</v>
      </c>
      <c r="AR2639" s="86">
        <v>4.9143890718805761E-2</v>
      </c>
      <c r="AS2639" s="9"/>
      <c r="AT2639" s="9" t="s">
        <v>79</v>
      </c>
      <c r="AU2639" s="9" t="s">
        <v>80</v>
      </c>
      <c r="AV2639" s="14"/>
      <c r="AW2639" s="14"/>
      <c r="AX2639" s="14"/>
      <c r="AY2639" s="20">
        <v>7.1990513186406613</v>
      </c>
      <c r="AZ2639" s="14" t="s">
        <v>3837</v>
      </c>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8"/>
      <c r="EQ2639" s="8"/>
      <c r="ER2639" s="8"/>
      <c r="ES2639" s="8"/>
      <c r="ET2639" s="8"/>
      <c r="EU2639" s="8"/>
      <c r="EV2639" s="8"/>
      <c r="EW2639" s="8"/>
      <c r="EX2639" s="8"/>
      <c r="EY2639" s="8"/>
      <c r="EZ2639" s="8"/>
      <c r="FA2639" s="8"/>
      <c r="FB2639" s="8"/>
      <c r="FC2639" s="8"/>
      <c r="FD2639" s="8"/>
      <c r="FE2639" s="8"/>
      <c r="FF2639" s="8"/>
      <c r="FG2639" s="8"/>
      <c r="FH2639" s="8"/>
      <c r="FI2639" s="8"/>
      <c r="FJ2639" s="8"/>
      <c r="FK2639" s="8"/>
      <c r="FL2639" s="8"/>
      <c r="FM2639" s="8"/>
      <c r="FN2639" s="8"/>
      <c r="FO2639" s="8"/>
      <c r="FP2639" s="8"/>
      <c r="FQ2639" s="8"/>
      <c r="FR2639" s="8"/>
      <c r="FS2639" s="8"/>
      <c r="FT2639" s="8"/>
      <c r="FU2639" s="8"/>
      <c r="FV2639" s="8"/>
      <c r="FW2639" s="8"/>
      <c r="FX2639" s="8"/>
      <c r="FY2639" s="8"/>
      <c r="FZ2639" s="8"/>
      <c r="GA2639" s="8"/>
      <c r="GB2639" s="8"/>
      <c r="GC2639" s="8"/>
      <c r="GD2639" s="8"/>
      <c r="GE2639" s="8"/>
      <c r="GF2639" s="8"/>
      <c r="GG2639" s="8"/>
      <c r="GH2639" s="8"/>
      <c r="GI2639" s="8"/>
      <c r="GJ2639" s="8"/>
      <c r="GK2639" s="8"/>
      <c r="GL2639" s="8"/>
      <c r="GM2639" s="8"/>
      <c r="GN2639" s="8"/>
      <c r="GO2639" s="8"/>
      <c r="GP2639" s="8"/>
      <c r="GQ2639" s="8"/>
      <c r="GR2639" s="8"/>
      <c r="GS2639" s="8"/>
      <c r="GT2639" s="8"/>
      <c r="GU2639" s="8"/>
      <c r="GV2639" s="8"/>
      <c r="GW2639" s="8"/>
      <c r="GX2639" s="8"/>
      <c r="GY2639" s="8"/>
      <c r="GZ2639" s="8"/>
      <c r="HA2639" s="8"/>
      <c r="HB2639" s="8"/>
      <c r="HC2639" s="8"/>
      <c r="HD2639" s="8"/>
      <c r="HE2639" s="8"/>
      <c r="HF2639" s="8"/>
      <c r="HG2639" s="8"/>
      <c r="HH2639" s="8"/>
      <c r="HI2639" s="8"/>
      <c r="HJ2639" s="8"/>
      <c r="HK2639" s="8"/>
      <c r="HL2639" s="8"/>
      <c r="HM2639" s="8"/>
      <c r="HN2639" s="8"/>
      <c r="HO2639" s="8"/>
      <c r="HP2639" s="8"/>
      <c r="HQ2639" s="8"/>
      <c r="HR2639" s="8"/>
      <c r="HS2639" s="8"/>
      <c r="HT2639" s="8"/>
      <c r="HU2639" s="8"/>
      <c r="HV2639" s="8"/>
      <c r="HW2639" s="8"/>
      <c r="HX2639" s="8"/>
      <c r="HY2639" s="8"/>
      <c r="HZ2639" s="8"/>
      <c r="IA2639" s="8"/>
      <c r="IB2639" s="8"/>
      <c r="IC2639" s="8"/>
      <c r="ID2639" s="8"/>
      <c r="IE2639" s="8"/>
      <c r="IF2639" s="8"/>
      <c r="IG2639" s="8"/>
      <c r="IH2639" s="8"/>
      <c r="II2639" s="8"/>
      <c r="IJ2639" s="8"/>
      <c r="IK2639" s="8"/>
      <c r="IL2639" s="8"/>
      <c r="IM2639" s="8"/>
      <c r="IN2639" s="8"/>
      <c r="IO2639" s="8"/>
      <c r="IP2639" s="8"/>
      <c r="IQ2639" s="8"/>
      <c r="IR2639" s="8"/>
      <c r="IS2639" s="8"/>
      <c r="IT2639" s="8"/>
      <c r="IU2639" s="8"/>
      <c r="IV2639" s="8"/>
      <c r="IW2639" s="8"/>
      <c r="IX2639" s="8"/>
      <c r="IY2639" s="8"/>
      <c r="IZ2639" s="8"/>
      <c r="JA2639" s="8"/>
      <c r="JB2639" s="8"/>
      <c r="JC2639" s="8"/>
      <c r="JD2639" s="8"/>
      <c r="JE2639" s="8"/>
      <c r="JF2639" s="8"/>
      <c r="JG2639" s="8"/>
      <c r="JH2639" s="8"/>
      <c r="JI2639" s="8"/>
      <c r="JJ2639" s="8"/>
      <c r="JK2639" s="8"/>
      <c r="JL2639" s="8"/>
      <c r="JM2639" s="8"/>
      <c r="JN2639" s="8"/>
    </row>
    <row r="2640" spans="1:274" s="16" customFormat="1" x14ac:dyDescent="0.25">
      <c r="A2640" s="8">
        <v>2970</v>
      </c>
      <c r="B2640" s="36" t="s">
        <v>4440</v>
      </c>
      <c r="C2640" s="9"/>
      <c r="D2640" s="10" t="s">
        <v>4454</v>
      </c>
      <c r="E2640" s="9" t="s">
        <v>153</v>
      </c>
      <c r="F2640" s="9" t="s">
        <v>154</v>
      </c>
      <c r="G2640" s="9" t="s">
        <v>74</v>
      </c>
      <c r="H2640" s="9" t="s">
        <v>155</v>
      </c>
      <c r="I2640" s="11" t="s">
        <v>156</v>
      </c>
      <c r="J2640" s="11"/>
      <c r="K2640" s="9"/>
      <c r="L2640" s="9" t="s">
        <v>156</v>
      </c>
      <c r="M2640" s="9" t="s">
        <v>157</v>
      </c>
      <c r="N2640" s="9" t="s">
        <v>95</v>
      </c>
      <c r="O2640" s="11" t="s">
        <v>158</v>
      </c>
      <c r="P2640" s="9" t="s">
        <v>159</v>
      </c>
      <c r="Q2640" s="11" t="s">
        <v>160</v>
      </c>
      <c r="R2640" s="11" t="s">
        <v>120</v>
      </c>
      <c r="S2640" s="11" t="s">
        <v>65</v>
      </c>
      <c r="T2640" s="11"/>
      <c r="U2640" s="11" t="s">
        <v>66</v>
      </c>
      <c r="V2640" s="11" t="s">
        <v>67</v>
      </c>
      <c r="W2640" s="11" t="s">
        <v>68</v>
      </c>
      <c r="X2640" s="11" t="s">
        <v>69</v>
      </c>
      <c r="Y2640" s="9" t="s">
        <v>99</v>
      </c>
      <c r="Z2640" s="9" t="s">
        <v>71</v>
      </c>
      <c r="AA2640" s="12">
        <v>43.4</v>
      </c>
      <c r="AB2640" s="12">
        <v>-3.27</v>
      </c>
      <c r="AC2640" s="46">
        <v>43.4</v>
      </c>
      <c r="AD2640" s="46">
        <v>-3.27</v>
      </c>
      <c r="AE2640" s="8" t="s">
        <v>4451</v>
      </c>
      <c r="AF2640" s="80" t="s">
        <v>1518</v>
      </c>
      <c r="AG2640" s="8" t="s">
        <v>4422</v>
      </c>
      <c r="AH2640" s="13">
        <v>37</v>
      </c>
      <c r="AI2640" s="8" t="s">
        <v>76</v>
      </c>
      <c r="AJ2640" s="14"/>
      <c r="AK2640" s="14"/>
      <c r="AL2640" s="8"/>
      <c r="AM2640" s="27">
        <v>28</v>
      </c>
      <c r="AN2640" s="13">
        <v>233.62141123294552</v>
      </c>
      <c r="AO2640" s="9"/>
      <c r="AP2640" s="9" t="s">
        <v>3839</v>
      </c>
      <c r="AQ2640" s="15">
        <v>13.289007331155299</v>
      </c>
      <c r="AR2640" s="86">
        <v>5.2159440000827027E-2</v>
      </c>
      <c r="AS2640" s="9"/>
      <c r="AT2640" s="9" t="s">
        <v>79</v>
      </c>
      <c r="AU2640" s="9" t="s">
        <v>80</v>
      </c>
      <c r="AV2640" s="14"/>
      <c r="AW2640" s="14"/>
      <c r="AX2640" s="14"/>
      <c r="AY2640" s="20">
        <v>8.343621829748054</v>
      </c>
      <c r="AZ2640" s="14" t="s">
        <v>3837</v>
      </c>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8"/>
      <c r="EQ2640" s="8"/>
      <c r="ER2640" s="8"/>
      <c r="ES2640" s="8"/>
      <c r="ET2640" s="8"/>
      <c r="EU2640" s="8"/>
      <c r="EV2640" s="8"/>
      <c r="EW2640" s="8"/>
      <c r="EX2640" s="8"/>
      <c r="EY2640" s="8"/>
      <c r="EZ2640" s="8"/>
      <c r="FA2640" s="8"/>
      <c r="FB2640" s="8"/>
      <c r="FC2640" s="8"/>
      <c r="FD2640" s="8"/>
      <c r="FE2640" s="8"/>
      <c r="FF2640" s="8"/>
      <c r="FG2640" s="8"/>
      <c r="FH2640" s="8"/>
      <c r="FI2640" s="8"/>
      <c r="FJ2640" s="8"/>
      <c r="FK2640" s="8"/>
      <c r="FL2640" s="8"/>
      <c r="FM2640" s="8"/>
      <c r="FN2640" s="8"/>
      <c r="FO2640" s="8"/>
      <c r="FP2640" s="8"/>
      <c r="FQ2640" s="8"/>
      <c r="FR2640" s="8"/>
      <c r="FS2640" s="8"/>
      <c r="FT2640" s="8"/>
      <c r="FU2640" s="8"/>
      <c r="FV2640" s="8"/>
      <c r="FW2640" s="8"/>
      <c r="FX2640" s="8"/>
      <c r="FY2640" s="8"/>
      <c r="FZ2640" s="8"/>
      <c r="GA2640" s="8"/>
      <c r="GB2640" s="8"/>
      <c r="GC2640" s="8"/>
      <c r="GD2640" s="8"/>
      <c r="GE2640" s="8"/>
      <c r="GF2640" s="8"/>
      <c r="GG2640" s="8"/>
      <c r="GH2640" s="8"/>
      <c r="GI2640" s="8"/>
      <c r="GJ2640" s="8"/>
      <c r="GK2640" s="8"/>
      <c r="GL2640" s="8"/>
      <c r="GM2640" s="8"/>
      <c r="GN2640" s="8"/>
      <c r="GO2640" s="8"/>
      <c r="GP2640" s="8"/>
      <c r="GQ2640" s="8"/>
      <c r="GR2640" s="8"/>
      <c r="GS2640" s="8"/>
      <c r="GT2640" s="8"/>
      <c r="GU2640" s="8"/>
      <c r="GV2640" s="8"/>
      <c r="GW2640" s="8"/>
      <c r="GX2640" s="8"/>
      <c r="GY2640" s="8"/>
      <c r="GZ2640" s="8"/>
      <c r="HA2640" s="8"/>
      <c r="HB2640" s="8"/>
      <c r="HC2640" s="8"/>
      <c r="HD2640" s="8"/>
      <c r="HE2640" s="8"/>
      <c r="HF2640" s="8"/>
      <c r="HG2640" s="8"/>
      <c r="HH2640" s="8"/>
      <c r="HI2640" s="8"/>
      <c r="HJ2640" s="8"/>
      <c r="HK2640" s="8"/>
      <c r="HL2640" s="8"/>
      <c r="HM2640" s="8"/>
      <c r="HN2640" s="8"/>
      <c r="HO2640" s="8"/>
      <c r="HP2640" s="8"/>
      <c r="HQ2640" s="8"/>
      <c r="HR2640" s="8"/>
      <c r="HS2640" s="8"/>
      <c r="HT2640" s="8"/>
      <c r="HU2640" s="8"/>
      <c r="HV2640" s="8"/>
      <c r="HW2640" s="8"/>
      <c r="HX2640" s="8"/>
      <c r="HY2640" s="8"/>
      <c r="HZ2640" s="8"/>
      <c r="IA2640" s="8"/>
      <c r="IB2640" s="8"/>
      <c r="IC2640" s="8"/>
      <c r="ID2640" s="8"/>
      <c r="IE2640" s="8"/>
      <c r="IF2640" s="8"/>
      <c r="IG2640" s="8"/>
      <c r="IH2640" s="8"/>
      <c r="II2640" s="8"/>
      <c r="IJ2640" s="8"/>
      <c r="IK2640" s="8"/>
      <c r="IL2640" s="8"/>
      <c r="IM2640" s="8"/>
      <c r="IN2640" s="8"/>
      <c r="IO2640" s="8"/>
      <c r="IP2640" s="8"/>
      <c r="IQ2640" s="8"/>
      <c r="IR2640" s="8"/>
      <c r="IS2640" s="8"/>
      <c r="IT2640" s="8"/>
      <c r="IU2640" s="8"/>
      <c r="IV2640" s="8"/>
      <c r="IW2640" s="8"/>
      <c r="IX2640" s="8"/>
      <c r="IY2640" s="8"/>
      <c r="IZ2640" s="8"/>
      <c r="JA2640" s="8"/>
      <c r="JB2640" s="8"/>
      <c r="JC2640" s="8"/>
      <c r="JD2640" s="8"/>
      <c r="JE2640" s="8"/>
      <c r="JF2640" s="8"/>
      <c r="JG2640" s="8"/>
      <c r="JH2640" s="8"/>
      <c r="JI2640" s="8"/>
      <c r="JJ2640" s="8"/>
      <c r="JK2640" s="8"/>
      <c r="JL2640" s="8"/>
      <c r="JM2640" s="8"/>
      <c r="JN2640" s="8"/>
    </row>
    <row r="2641" spans="1:274" s="16" customFormat="1" x14ac:dyDescent="0.25">
      <c r="A2641" s="8">
        <v>2971</v>
      </c>
      <c r="B2641" s="36" t="s">
        <v>4440</v>
      </c>
      <c r="C2641" s="9"/>
      <c r="D2641" s="10" t="s">
        <v>4455</v>
      </c>
      <c r="E2641" s="9" t="s">
        <v>153</v>
      </c>
      <c r="F2641" s="9" t="s">
        <v>154</v>
      </c>
      <c r="G2641" s="9" t="s">
        <v>74</v>
      </c>
      <c r="H2641" s="9" t="s">
        <v>155</v>
      </c>
      <c r="I2641" s="11" t="s">
        <v>156</v>
      </c>
      <c r="J2641" s="11"/>
      <c r="K2641" s="9"/>
      <c r="L2641" s="9" t="s">
        <v>156</v>
      </c>
      <c r="M2641" s="9" t="s">
        <v>157</v>
      </c>
      <c r="N2641" s="9" t="s">
        <v>95</v>
      </c>
      <c r="O2641" s="11" t="s">
        <v>158</v>
      </c>
      <c r="P2641" s="9" t="s">
        <v>159</v>
      </c>
      <c r="Q2641" s="11" t="s">
        <v>160</v>
      </c>
      <c r="R2641" s="11" t="s">
        <v>120</v>
      </c>
      <c r="S2641" s="11" t="s">
        <v>65</v>
      </c>
      <c r="T2641" s="11"/>
      <c r="U2641" s="11" t="s">
        <v>66</v>
      </c>
      <c r="V2641" s="11" t="s">
        <v>67</v>
      </c>
      <c r="W2641" s="11" t="s">
        <v>68</v>
      </c>
      <c r="X2641" s="11" t="s">
        <v>69</v>
      </c>
      <c r="Y2641" s="9" t="s">
        <v>99</v>
      </c>
      <c r="Z2641" s="9" t="s">
        <v>71</v>
      </c>
      <c r="AA2641" s="12">
        <v>43.4</v>
      </c>
      <c r="AB2641" s="12">
        <v>-3.27</v>
      </c>
      <c r="AC2641" s="46">
        <v>43.4</v>
      </c>
      <c r="AD2641" s="46">
        <v>-3.27</v>
      </c>
      <c r="AE2641" s="8" t="s">
        <v>4451</v>
      </c>
      <c r="AF2641" s="80" t="s">
        <v>1518</v>
      </c>
      <c r="AG2641" s="8" t="s">
        <v>4422</v>
      </c>
      <c r="AH2641" s="13">
        <v>37</v>
      </c>
      <c r="AI2641" s="8" t="s">
        <v>76</v>
      </c>
      <c r="AJ2641" s="14"/>
      <c r="AK2641" s="14"/>
      <c r="AL2641" s="8"/>
      <c r="AM2641" s="27">
        <v>28</v>
      </c>
      <c r="AN2641" s="13">
        <v>199.60544842363026</v>
      </c>
      <c r="AO2641" s="9"/>
      <c r="AP2641" s="9" t="s">
        <v>3839</v>
      </c>
      <c r="AQ2641" s="15">
        <v>8.5143230388695486</v>
      </c>
      <c r="AR2641" s="86">
        <v>8.1409546877137848E-2</v>
      </c>
      <c r="AS2641" s="9"/>
      <c r="AT2641" s="9" t="s">
        <v>79</v>
      </c>
      <c r="AU2641" s="9" t="s">
        <v>80</v>
      </c>
      <c r="AV2641" s="14"/>
      <c r="AW2641" s="14"/>
      <c r="AX2641" s="14"/>
      <c r="AY2641" s="20">
        <v>7.1287660151296519</v>
      </c>
      <c r="AZ2641" s="14" t="s">
        <v>3837</v>
      </c>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8"/>
      <c r="EQ2641" s="8"/>
      <c r="ER2641" s="8"/>
      <c r="ES2641" s="8"/>
      <c r="ET2641" s="8"/>
      <c r="EU2641" s="8"/>
      <c r="EV2641" s="8"/>
      <c r="EW2641" s="8"/>
      <c r="EX2641" s="8"/>
      <c r="EY2641" s="8"/>
      <c r="EZ2641" s="8"/>
      <c r="FA2641" s="8"/>
      <c r="FB2641" s="8"/>
      <c r="FC2641" s="8"/>
      <c r="FD2641" s="8"/>
      <c r="FE2641" s="8"/>
      <c r="FF2641" s="8"/>
      <c r="FG2641" s="8"/>
      <c r="FH2641" s="8"/>
      <c r="FI2641" s="8"/>
      <c r="FJ2641" s="8"/>
      <c r="FK2641" s="8"/>
      <c r="FL2641" s="8"/>
      <c r="FM2641" s="8"/>
      <c r="FN2641" s="8"/>
      <c r="FO2641" s="8"/>
      <c r="FP2641" s="8"/>
      <c r="FQ2641" s="8"/>
      <c r="FR2641" s="8"/>
      <c r="FS2641" s="8"/>
      <c r="FT2641" s="8"/>
      <c r="FU2641" s="8"/>
      <c r="FV2641" s="8"/>
      <c r="FW2641" s="8"/>
      <c r="FX2641" s="8"/>
      <c r="FY2641" s="8"/>
      <c r="FZ2641" s="8"/>
      <c r="GA2641" s="8"/>
      <c r="GB2641" s="8"/>
      <c r="GC2641" s="8"/>
      <c r="GD2641" s="8"/>
      <c r="GE2641" s="8"/>
      <c r="GF2641" s="8"/>
      <c r="GG2641" s="8"/>
      <c r="GH2641" s="8"/>
      <c r="GI2641" s="8"/>
      <c r="GJ2641" s="8"/>
      <c r="GK2641" s="8"/>
      <c r="GL2641" s="8"/>
      <c r="GM2641" s="8"/>
      <c r="GN2641" s="8"/>
      <c r="GO2641" s="8"/>
      <c r="GP2641" s="8"/>
      <c r="GQ2641" s="8"/>
      <c r="GR2641" s="8"/>
      <c r="GS2641" s="8"/>
      <c r="GT2641" s="8"/>
      <c r="GU2641" s="8"/>
      <c r="GV2641" s="8"/>
      <c r="GW2641" s="8"/>
      <c r="GX2641" s="8"/>
      <c r="GY2641" s="8"/>
      <c r="GZ2641" s="8"/>
      <c r="HA2641" s="8"/>
      <c r="HB2641" s="8"/>
      <c r="HC2641" s="8"/>
      <c r="HD2641" s="8"/>
      <c r="HE2641" s="8"/>
      <c r="HF2641" s="8"/>
      <c r="HG2641" s="8"/>
      <c r="HH2641" s="8"/>
      <c r="HI2641" s="8"/>
      <c r="HJ2641" s="8"/>
      <c r="HK2641" s="8"/>
      <c r="HL2641" s="8"/>
      <c r="HM2641" s="8"/>
      <c r="HN2641" s="8"/>
      <c r="HO2641" s="8"/>
      <c r="HP2641" s="8"/>
      <c r="HQ2641" s="8"/>
      <c r="HR2641" s="8"/>
      <c r="HS2641" s="8"/>
      <c r="HT2641" s="8"/>
      <c r="HU2641" s="8"/>
      <c r="HV2641" s="8"/>
      <c r="HW2641" s="8"/>
      <c r="HX2641" s="8"/>
      <c r="HY2641" s="8"/>
      <c r="HZ2641" s="8"/>
      <c r="IA2641" s="8"/>
      <c r="IB2641" s="8"/>
      <c r="IC2641" s="8"/>
      <c r="ID2641" s="8"/>
      <c r="IE2641" s="8"/>
      <c r="IF2641" s="8"/>
      <c r="IG2641" s="8"/>
      <c r="IH2641" s="8"/>
      <c r="II2641" s="8"/>
      <c r="IJ2641" s="8"/>
      <c r="IK2641" s="8"/>
      <c r="IL2641" s="8"/>
      <c r="IM2641" s="8"/>
      <c r="IN2641" s="8"/>
      <c r="IO2641" s="8"/>
      <c r="IP2641" s="8"/>
      <c r="IQ2641" s="8"/>
      <c r="IR2641" s="8"/>
      <c r="IS2641" s="8"/>
      <c r="IT2641" s="8"/>
      <c r="IU2641" s="8"/>
      <c r="IV2641" s="8"/>
      <c r="IW2641" s="8"/>
      <c r="IX2641" s="8"/>
      <c r="IY2641" s="8"/>
      <c r="IZ2641" s="8"/>
      <c r="JA2641" s="8"/>
      <c r="JB2641" s="8"/>
      <c r="JC2641" s="8"/>
      <c r="JD2641" s="8"/>
      <c r="JE2641" s="8"/>
      <c r="JF2641" s="8"/>
      <c r="JG2641" s="8"/>
      <c r="JH2641" s="8"/>
      <c r="JI2641" s="8"/>
      <c r="JJ2641" s="8"/>
      <c r="JK2641" s="8"/>
      <c r="JL2641" s="8"/>
      <c r="JM2641" s="8"/>
      <c r="JN2641" s="8"/>
    </row>
    <row r="2642" spans="1:274" s="16" customFormat="1" x14ac:dyDescent="0.25">
      <c r="A2642" s="8">
        <v>2972</v>
      </c>
      <c r="B2642" s="36" t="s">
        <v>4440</v>
      </c>
      <c r="C2642" s="9"/>
      <c r="D2642" s="10" t="s">
        <v>4456</v>
      </c>
      <c r="E2642" s="9" t="s">
        <v>153</v>
      </c>
      <c r="F2642" s="9" t="s">
        <v>154</v>
      </c>
      <c r="G2642" s="9" t="s">
        <v>74</v>
      </c>
      <c r="H2642" s="9" t="s">
        <v>155</v>
      </c>
      <c r="I2642" s="11" t="s">
        <v>156</v>
      </c>
      <c r="J2642" s="11"/>
      <c r="K2642" s="9"/>
      <c r="L2642" s="9" t="s">
        <v>156</v>
      </c>
      <c r="M2642" s="9" t="s">
        <v>157</v>
      </c>
      <c r="N2642" s="9" t="s">
        <v>95</v>
      </c>
      <c r="O2642" s="11" t="s">
        <v>158</v>
      </c>
      <c r="P2642" s="9" t="s">
        <v>159</v>
      </c>
      <c r="Q2642" s="11" t="s">
        <v>160</v>
      </c>
      <c r="R2642" s="11" t="s">
        <v>120</v>
      </c>
      <c r="S2642" s="11" t="s">
        <v>65</v>
      </c>
      <c r="T2642" s="11"/>
      <c r="U2642" s="11" t="s">
        <v>66</v>
      </c>
      <c r="V2642" s="11" t="s">
        <v>67</v>
      </c>
      <c r="W2642" s="11" t="s">
        <v>68</v>
      </c>
      <c r="X2642" s="11" t="s">
        <v>69</v>
      </c>
      <c r="Y2642" s="9" t="s">
        <v>99</v>
      </c>
      <c r="Z2642" s="9" t="s">
        <v>71</v>
      </c>
      <c r="AA2642" s="12">
        <v>43.4</v>
      </c>
      <c r="AB2642" s="12">
        <v>-3.27</v>
      </c>
      <c r="AC2642" s="46">
        <v>43.4</v>
      </c>
      <c r="AD2642" s="46">
        <v>-3.27</v>
      </c>
      <c r="AE2642" s="8" t="s">
        <v>4451</v>
      </c>
      <c r="AF2642" s="80" t="s">
        <v>1518</v>
      </c>
      <c r="AG2642" s="8" t="s">
        <v>4422</v>
      </c>
      <c r="AH2642" s="13">
        <v>37</v>
      </c>
      <c r="AI2642" s="8" t="s">
        <v>76</v>
      </c>
      <c r="AJ2642" s="14"/>
      <c r="AK2642" s="14"/>
      <c r="AL2642" s="8"/>
      <c r="AM2642" s="27">
        <v>28</v>
      </c>
      <c r="AN2642" s="13">
        <v>198.0075927055793</v>
      </c>
      <c r="AO2642" s="9"/>
      <c r="AP2642" s="9" t="s">
        <v>3839</v>
      </c>
      <c r="AQ2642" s="15">
        <v>15.405349827285661</v>
      </c>
      <c r="AR2642" s="86">
        <v>4.4993926676838991E-2</v>
      </c>
      <c r="AS2642" s="9"/>
      <c r="AT2642" s="9" t="s">
        <v>79</v>
      </c>
      <c r="AU2642" s="9" t="s">
        <v>80</v>
      </c>
      <c r="AV2642" s="14"/>
      <c r="AW2642" s="14"/>
      <c r="AX2642" s="14"/>
      <c r="AY2642" s="20">
        <v>7.0716997394849752</v>
      </c>
      <c r="AZ2642" s="14" t="s">
        <v>3837</v>
      </c>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8"/>
      <c r="EQ2642" s="8"/>
      <c r="ER2642" s="8"/>
      <c r="ES2642" s="8"/>
      <c r="ET2642" s="8"/>
      <c r="EU2642" s="8"/>
      <c r="EV2642" s="8"/>
      <c r="EW2642" s="8"/>
      <c r="EX2642" s="8"/>
      <c r="EY2642" s="8"/>
      <c r="EZ2642" s="8"/>
      <c r="FA2642" s="8"/>
      <c r="FB2642" s="8"/>
      <c r="FC2642" s="8"/>
      <c r="FD2642" s="8"/>
      <c r="FE2642" s="8"/>
      <c r="FF2642" s="8"/>
      <c r="FG2642" s="8"/>
      <c r="FH2642" s="8"/>
      <c r="FI2642" s="8"/>
      <c r="FJ2642" s="8"/>
      <c r="FK2642" s="8"/>
      <c r="FL2642" s="8"/>
      <c r="FM2642" s="8"/>
      <c r="FN2642" s="8"/>
      <c r="FO2642" s="8"/>
      <c r="FP2642" s="8"/>
      <c r="FQ2642" s="8"/>
      <c r="FR2642" s="8"/>
      <c r="FS2642" s="8"/>
      <c r="FT2642" s="8"/>
      <c r="FU2642" s="8"/>
      <c r="FV2642" s="8"/>
      <c r="FW2642" s="8"/>
      <c r="FX2642" s="8"/>
      <c r="FY2642" s="8"/>
      <c r="FZ2642" s="8"/>
      <c r="GA2642" s="8"/>
      <c r="GB2642" s="8"/>
      <c r="GC2642" s="8"/>
      <c r="GD2642" s="8"/>
      <c r="GE2642" s="8"/>
      <c r="GF2642" s="8"/>
      <c r="GG2642" s="8"/>
      <c r="GH2642" s="8"/>
      <c r="GI2642" s="8"/>
      <c r="GJ2642" s="8"/>
      <c r="GK2642" s="8"/>
      <c r="GL2642" s="8"/>
      <c r="GM2642" s="8"/>
      <c r="GN2642" s="8"/>
      <c r="GO2642" s="8"/>
      <c r="GP2642" s="8"/>
      <c r="GQ2642" s="8"/>
      <c r="GR2642" s="8"/>
      <c r="GS2642" s="8"/>
      <c r="GT2642" s="8"/>
      <c r="GU2642" s="8"/>
      <c r="GV2642" s="8"/>
      <c r="GW2642" s="8"/>
      <c r="GX2642" s="8"/>
      <c r="GY2642" s="8"/>
      <c r="GZ2642" s="8"/>
      <c r="HA2642" s="8"/>
      <c r="HB2642" s="8"/>
      <c r="HC2642" s="8"/>
      <c r="HD2642" s="8"/>
      <c r="HE2642" s="8"/>
      <c r="HF2642" s="8"/>
      <c r="HG2642" s="8"/>
      <c r="HH2642" s="8"/>
      <c r="HI2642" s="8"/>
      <c r="HJ2642" s="8"/>
      <c r="HK2642" s="8"/>
      <c r="HL2642" s="8"/>
      <c r="HM2642" s="8"/>
      <c r="HN2642" s="8"/>
      <c r="HO2642" s="8"/>
      <c r="HP2642" s="8"/>
      <c r="HQ2642" s="8"/>
      <c r="HR2642" s="8"/>
      <c r="HS2642" s="8"/>
      <c r="HT2642" s="8"/>
      <c r="HU2642" s="8"/>
      <c r="HV2642" s="8"/>
      <c r="HW2642" s="8"/>
      <c r="HX2642" s="8"/>
      <c r="HY2642" s="8"/>
      <c r="HZ2642" s="8"/>
      <c r="IA2642" s="8"/>
      <c r="IB2642" s="8"/>
      <c r="IC2642" s="8"/>
      <c r="ID2642" s="8"/>
      <c r="IE2642" s="8"/>
      <c r="IF2642" s="8"/>
      <c r="IG2642" s="8"/>
      <c r="IH2642" s="8"/>
      <c r="II2642" s="8"/>
      <c r="IJ2642" s="8"/>
      <c r="IK2642" s="8"/>
      <c r="IL2642" s="8"/>
      <c r="IM2642" s="8"/>
      <c r="IN2642" s="8"/>
      <c r="IO2642" s="8"/>
      <c r="IP2642" s="8"/>
      <c r="IQ2642" s="8"/>
      <c r="IR2642" s="8"/>
      <c r="IS2642" s="8"/>
      <c r="IT2642" s="8"/>
      <c r="IU2642" s="8"/>
      <c r="IV2642" s="8"/>
      <c r="IW2642" s="8"/>
      <c r="IX2642" s="8"/>
      <c r="IY2642" s="8"/>
      <c r="IZ2642" s="8"/>
      <c r="JA2642" s="8"/>
      <c r="JB2642" s="8"/>
      <c r="JC2642" s="8"/>
      <c r="JD2642" s="8"/>
      <c r="JE2642" s="8"/>
      <c r="JF2642" s="8"/>
      <c r="JG2642" s="8"/>
      <c r="JH2642" s="8"/>
      <c r="JI2642" s="8"/>
      <c r="JJ2642" s="8"/>
      <c r="JK2642" s="8"/>
      <c r="JL2642" s="8"/>
      <c r="JM2642" s="8"/>
      <c r="JN2642" s="8"/>
    </row>
    <row r="2643" spans="1:274" s="16" customFormat="1" x14ac:dyDescent="0.25">
      <c r="A2643" s="8">
        <v>2973</v>
      </c>
      <c r="B2643" s="36" t="s">
        <v>4440</v>
      </c>
      <c r="C2643" s="9"/>
      <c r="D2643" s="10" t="s">
        <v>4457</v>
      </c>
      <c r="E2643" s="9" t="s">
        <v>153</v>
      </c>
      <c r="F2643" s="9" t="s">
        <v>154</v>
      </c>
      <c r="G2643" s="9" t="s">
        <v>74</v>
      </c>
      <c r="H2643" s="9" t="s">
        <v>155</v>
      </c>
      <c r="I2643" s="11" t="s">
        <v>156</v>
      </c>
      <c r="J2643" s="11"/>
      <c r="K2643" s="9"/>
      <c r="L2643" s="9" t="s">
        <v>156</v>
      </c>
      <c r="M2643" s="9" t="s">
        <v>157</v>
      </c>
      <c r="N2643" s="9" t="s">
        <v>95</v>
      </c>
      <c r="O2643" s="11" t="s">
        <v>158</v>
      </c>
      <c r="P2643" s="9" t="s">
        <v>159</v>
      </c>
      <c r="Q2643" s="11" t="s">
        <v>160</v>
      </c>
      <c r="R2643" s="11" t="s">
        <v>120</v>
      </c>
      <c r="S2643" s="11" t="s">
        <v>65</v>
      </c>
      <c r="T2643" s="11"/>
      <c r="U2643" s="11" t="s">
        <v>66</v>
      </c>
      <c r="V2643" s="11" t="s">
        <v>67</v>
      </c>
      <c r="W2643" s="11" t="s">
        <v>68</v>
      </c>
      <c r="X2643" s="11" t="s">
        <v>69</v>
      </c>
      <c r="Y2643" s="9" t="s">
        <v>99</v>
      </c>
      <c r="Z2643" s="9" t="s">
        <v>71</v>
      </c>
      <c r="AA2643" s="12">
        <v>43.4</v>
      </c>
      <c r="AB2643" s="12">
        <v>-3.27</v>
      </c>
      <c r="AC2643" s="46">
        <v>43.4</v>
      </c>
      <c r="AD2643" s="46">
        <v>-3.27</v>
      </c>
      <c r="AE2643" s="8" t="s">
        <v>4451</v>
      </c>
      <c r="AF2643" s="80" t="s">
        <v>1518</v>
      </c>
      <c r="AG2643" s="8" t="s">
        <v>4422</v>
      </c>
      <c r="AH2643" s="13">
        <v>37</v>
      </c>
      <c r="AI2643" s="8" t="s">
        <v>76</v>
      </c>
      <c r="AJ2643" s="14"/>
      <c r="AK2643" s="14"/>
      <c r="AL2643" s="8"/>
      <c r="AM2643" s="27">
        <v>28</v>
      </c>
      <c r="AN2643" s="13">
        <v>201.12700186219743</v>
      </c>
      <c r="AO2643" s="9"/>
      <c r="AP2643" s="9" t="s">
        <v>3839</v>
      </c>
      <c r="AQ2643" s="15">
        <v>7.6032267224232752</v>
      </c>
      <c r="AR2643" s="86">
        <v>9.1164870635217318E-2</v>
      </c>
      <c r="AS2643" s="9"/>
      <c r="AT2643" s="9" t="s">
        <v>79</v>
      </c>
      <c r="AU2643" s="9" t="s">
        <v>80</v>
      </c>
      <c r="AV2643" s="14"/>
      <c r="AW2643" s="14"/>
      <c r="AX2643" s="14"/>
      <c r="AY2643" s="20">
        <v>7.1831072093641941</v>
      </c>
      <c r="AZ2643" s="14" t="s">
        <v>3837</v>
      </c>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8"/>
      <c r="EQ2643" s="8"/>
      <c r="ER2643" s="8"/>
      <c r="ES2643" s="8"/>
      <c r="ET2643" s="8"/>
      <c r="EU2643" s="8"/>
      <c r="EV2643" s="8"/>
      <c r="EW2643" s="8"/>
      <c r="EX2643" s="8"/>
      <c r="EY2643" s="8"/>
      <c r="EZ2643" s="8"/>
      <c r="FA2643" s="8"/>
      <c r="FB2643" s="8"/>
      <c r="FC2643" s="8"/>
      <c r="FD2643" s="8"/>
      <c r="FE2643" s="8"/>
      <c r="FF2643" s="8"/>
      <c r="FG2643" s="8"/>
      <c r="FH2643" s="8"/>
      <c r="FI2643" s="8"/>
      <c r="FJ2643" s="8"/>
      <c r="FK2643" s="8"/>
      <c r="FL2643" s="8"/>
      <c r="FM2643" s="8"/>
      <c r="FN2643" s="8"/>
      <c r="FO2643" s="8"/>
      <c r="FP2643" s="8"/>
      <c r="FQ2643" s="8"/>
      <c r="FR2643" s="8"/>
      <c r="FS2643" s="8"/>
      <c r="FT2643" s="8"/>
      <c r="FU2643" s="8"/>
      <c r="FV2643" s="8"/>
      <c r="FW2643" s="8"/>
      <c r="FX2643" s="8"/>
      <c r="FY2643" s="8"/>
      <c r="FZ2643" s="8"/>
      <c r="GA2643" s="8"/>
      <c r="GB2643" s="8"/>
      <c r="GC2643" s="8"/>
      <c r="GD2643" s="8"/>
      <c r="GE2643" s="8"/>
      <c r="GF2643" s="8"/>
      <c r="GG2643" s="8"/>
      <c r="GH2643" s="8"/>
      <c r="GI2643" s="8"/>
      <c r="GJ2643" s="8"/>
      <c r="GK2643" s="8"/>
      <c r="GL2643" s="8"/>
      <c r="GM2643" s="8"/>
      <c r="GN2643" s="8"/>
      <c r="GO2643" s="8"/>
      <c r="GP2643" s="8"/>
      <c r="GQ2643" s="8"/>
      <c r="GR2643" s="8"/>
      <c r="GS2643" s="8"/>
      <c r="GT2643" s="8"/>
      <c r="GU2643" s="8"/>
      <c r="GV2643" s="8"/>
      <c r="GW2643" s="8"/>
      <c r="GX2643" s="8"/>
      <c r="GY2643" s="8"/>
      <c r="GZ2643" s="8"/>
      <c r="HA2643" s="8"/>
      <c r="HB2643" s="8"/>
      <c r="HC2643" s="8"/>
      <c r="HD2643" s="8"/>
      <c r="HE2643" s="8"/>
      <c r="HF2643" s="8"/>
      <c r="HG2643" s="8"/>
      <c r="HH2643" s="8"/>
      <c r="HI2643" s="8"/>
      <c r="HJ2643" s="8"/>
      <c r="HK2643" s="8"/>
      <c r="HL2643" s="8"/>
      <c r="HM2643" s="8"/>
      <c r="HN2643" s="8"/>
      <c r="HO2643" s="8"/>
      <c r="HP2643" s="8"/>
      <c r="HQ2643" s="8"/>
      <c r="HR2643" s="8"/>
      <c r="HS2643" s="8"/>
      <c r="HT2643" s="8"/>
      <c r="HU2643" s="8"/>
      <c r="HV2643" s="8"/>
      <c r="HW2643" s="8"/>
      <c r="HX2643" s="8"/>
      <c r="HY2643" s="8"/>
      <c r="HZ2643" s="8"/>
      <c r="IA2643" s="8"/>
      <c r="IB2643" s="8"/>
      <c r="IC2643" s="8"/>
      <c r="ID2643" s="8"/>
      <c r="IE2643" s="8"/>
      <c r="IF2643" s="8"/>
      <c r="IG2643" s="8"/>
      <c r="IH2643" s="8"/>
      <c r="II2643" s="8"/>
      <c r="IJ2643" s="8"/>
      <c r="IK2643" s="8"/>
      <c r="IL2643" s="8"/>
      <c r="IM2643" s="8"/>
      <c r="IN2643" s="8"/>
      <c r="IO2643" s="8"/>
      <c r="IP2643" s="8"/>
      <c r="IQ2643" s="8"/>
      <c r="IR2643" s="8"/>
      <c r="IS2643" s="8"/>
      <c r="IT2643" s="8"/>
      <c r="IU2643" s="8"/>
      <c r="IV2643" s="8"/>
      <c r="IW2643" s="8"/>
      <c r="IX2643" s="8"/>
      <c r="IY2643" s="8"/>
      <c r="IZ2643" s="8"/>
      <c r="JA2643" s="8"/>
      <c r="JB2643" s="8"/>
      <c r="JC2643" s="8"/>
      <c r="JD2643" s="8"/>
      <c r="JE2643" s="8"/>
      <c r="JF2643" s="8"/>
      <c r="JG2643" s="8"/>
      <c r="JH2643" s="8"/>
      <c r="JI2643" s="8"/>
      <c r="JJ2643" s="8"/>
      <c r="JK2643" s="8"/>
      <c r="JL2643" s="8"/>
      <c r="JM2643" s="8"/>
      <c r="JN2643" s="8"/>
    </row>
    <row r="2644" spans="1:274" s="16" customFormat="1" x14ac:dyDescent="0.25">
      <c r="A2644" s="8">
        <v>2974</v>
      </c>
      <c r="B2644" s="36" t="s">
        <v>4440</v>
      </c>
      <c r="C2644" s="9"/>
      <c r="D2644" s="10" t="s">
        <v>4458</v>
      </c>
      <c r="E2644" s="9" t="s">
        <v>153</v>
      </c>
      <c r="F2644" s="9" t="s">
        <v>154</v>
      </c>
      <c r="G2644" s="9" t="s">
        <v>74</v>
      </c>
      <c r="H2644" s="9" t="s">
        <v>155</v>
      </c>
      <c r="I2644" s="11" t="s">
        <v>156</v>
      </c>
      <c r="J2644" s="11"/>
      <c r="K2644" s="9"/>
      <c r="L2644" s="9" t="s">
        <v>156</v>
      </c>
      <c r="M2644" s="9" t="s">
        <v>157</v>
      </c>
      <c r="N2644" s="9" t="s">
        <v>95</v>
      </c>
      <c r="O2644" s="11" t="s">
        <v>158</v>
      </c>
      <c r="P2644" s="9" t="s">
        <v>159</v>
      </c>
      <c r="Q2644" s="11" t="s">
        <v>160</v>
      </c>
      <c r="R2644" s="11" t="s">
        <v>120</v>
      </c>
      <c r="S2644" s="11" t="s">
        <v>65</v>
      </c>
      <c r="T2644" s="11"/>
      <c r="U2644" s="11" t="s">
        <v>66</v>
      </c>
      <c r="V2644" s="11" t="s">
        <v>67</v>
      </c>
      <c r="W2644" s="11" t="s">
        <v>68</v>
      </c>
      <c r="X2644" s="11" t="s">
        <v>69</v>
      </c>
      <c r="Y2644" s="9" t="s">
        <v>99</v>
      </c>
      <c r="Z2644" s="9" t="s">
        <v>71</v>
      </c>
      <c r="AA2644" s="12">
        <v>43.4</v>
      </c>
      <c r="AB2644" s="12">
        <v>-3.27</v>
      </c>
      <c r="AC2644" s="46">
        <v>43.4</v>
      </c>
      <c r="AD2644" s="46">
        <v>-3.27</v>
      </c>
      <c r="AE2644" s="8" t="s">
        <v>4451</v>
      </c>
      <c r="AF2644" s="80" t="s">
        <v>1518</v>
      </c>
      <c r="AG2644" s="8" t="s">
        <v>4422</v>
      </c>
      <c r="AH2644" s="13">
        <v>37</v>
      </c>
      <c r="AI2644" s="8" t="s">
        <v>76</v>
      </c>
      <c r="AJ2644" s="14"/>
      <c r="AK2644" s="14"/>
      <c r="AL2644" s="8"/>
      <c r="AM2644" s="27">
        <v>28</v>
      </c>
      <c r="AN2644" s="13">
        <v>235.17994607927483</v>
      </c>
      <c r="AO2644" s="9"/>
      <c r="AP2644" s="9" t="s">
        <v>3839</v>
      </c>
      <c r="AQ2644" s="15">
        <v>14.351938742292413</v>
      </c>
      <c r="AR2644" s="86">
        <v>4.8296414373437464E-2</v>
      </c>
      <c r="AS2644" s="9"/>
      <c r="AT2644" s="9" t="s">
        <v>79</v>
      </c>
      <c r="AU2644" s="9" t="s">
        <v>80</v>
      </c>
      <c r="AV2644" s="14"/>
      <c r="AW2644" s="14"/>
      <c r="AX2644" s="14"/>
      <c r="AY2644" s="20">
        <v>8.3992837885455298</v>
      </c>
      <c r="AZ2644" s="14" t="s">
        <v>3837</v>
      </c>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8"/>
      <c r="EQ2644" s="8"/>
      <c r="ER2644" s="8"/>
      <c r="ES2644" s="8"/>
      <c r="ET2644" s="8"/>
      <c r="EU2644" s="8"/>
      <c r="EV2644" s="8"/>
      <c r="EW2644" s="8"/>
      <c r="EX2644" s="8"/>
      <c r="EY2644" s="8"/>
      <c r="EZ2644" s="8"/>
      <c r="FA2644" s="8"/>
      <c r="FB2644" s="8"/>
      <c r="FC2644" s="8"/>
      <c r="FD2644" s="8"/>
      <c r="FE2644" s="8"/>
      <c r="FF2644" s="8"/>
      <c r="FG2644" s="8"/>
      <c r="FH2644" s="8"/>
      <c r="FI2644" s="8"/>
      <c r="FJ2644" s="8"/>
      <c r="FK2644" s="8"/>
      <c r="FL2644" s="8"/>
      <c r="FM2644" s="8"/>
      <c r="FN2644" s="8"/>
      <c r="FO2644" s="8"/>
      <c r="FP2644" s="8"/>
      <c r="FQ2644" s="8"/>
      <c r="FR2644" s="8"/>
      <c r="FS2644" s="8"/>
      <c r="FT2644" s="8"/>
      <c r="FU2644" s="8"/>
      <c r="FV2644" s="8"/>
      <c r="FW2644" s="8"/>
      <c r="FX2644" s="8"/>
      <c r="FY2644" s="8"/>
      <c r="FZ2644" s="8"/>
      <c r="GA2644" s="8"/>
      <c r="GB2644" s="8"/>
      <c r="GC2644" s="8"/>
      <c r="GD2644" s="8"/>
      <c r="GE2644" s="8"/>
      <c r="GF2644" s="8"/>
      <c r="GG2644" s="8"/>
      <c r="GH2644" s="8"/>
      <c r="GI2644" s="8"/>
      <c r="GJ2644" s="8"/>
      <c r="GK2644" s="8"/>
      <c r="GL2644" s="8"/>
      <c r="GM2644" s="8"/>
      <c r="GN2644" s="8"/>
      <c r="GO2644" s="8"/>
      <c r="GP2644" s="8"/>
      <c r="GQ2644" s="8"/>
      <c r="GR2644" s="8"/>
      <c r="GS2644" s="8"/>
      <c r="GT2644" s="8"/>
      <c r="GU2644" s="8"/>
      <c r="GV2644" s="8"/>
      <c r="GW2644" s="8"/>
      <c r="GX2644" s="8"/>
      <c r="GY2644" s="8"/>
      <c r="GZ2644" s="8"/>
      <c r="HA2644" s="8"/>
      <c r="HB2644" s="8"/>
      <c r="HC2644" s="8"/>
      <c r="HD2644" s="8"/>
      <c r="HE2644" s="8"/>
      <c r="HF2644" s="8"/>
      <c r="HG2644" s="8"/>
      <c r="HH2644" s="8"/>
      <c r="HI2644" s="8"/>
      <c r="HJ2644" s="8"/>
      <c r="HK2644" s="8"/>
      <c r="HL2644" s="8"/>
      <c r="HM2644" s="8"/>
      <c r="HN2644" s="8"/>
      <c r="HO2644" s="8"/>
      <c r="HP2644" s="8"/>
      <c r="HQ2644" s="8"/>
      <c r="HR2644" s="8"/>
      <c r="HS2644" s="8"/>
      <c r="HT2644" s="8"/>
      <c r="HU2644" s="8"/>
      <c r="HV2644" s="8"/>
      <c r="HW2644" s="8"/>
      <c r="HX2644" s="8"/>
      <c r="HY2644" s="8"/>
      <c r="HZ2644" s="8"/>
      <c r="IA2644" s="8"/>
      <c r="IB2644" s="8"/>
      <c r="IC2644" s="8"/>
      <c r="ID2644" s="8"/>
      <c r="IE2644" s="8"/>
      <c r="IF2644" s="8"/>
      <c r="IG2644" s="8"/>
      <c r="IH2644" s="8"/>
      <c r="II2644" s="8"/>
      <c r="IJ2644" s="8"/>
      <c r="IK2644" s="8"/>
      <c r="IL2644" s="8"/>
      <c r="IM2644" s="8"/>
      <c r="IN2644" s="8"/>
      <c r="IO2644" s="8"/>
      <c r="IP2644" s="8"/>
      <c r="IQ2644" s="8"/>
      <c r="IR2644" s="8"/>
      <c r="IS2644" s="8"/>
      <c r="IT2644" s="8"/>
      <c r="IU2644" s="8"/>
      <c r="IV2644" s="8"/>
      <c r="IW2644" s="8"/>
      <c r="IX2644" s="8"/>
      <c r="IY2644" s="8"/>
      <c r="IZ2644" s="8"/>
      <c r="JA2644" s="8"/>
      <c r="JB2644" s="8"/>
      <c r="JC2644" s="8"/>
      <c r="JD2644" s="8"/>
      <c r="JE2644" s="8"/>
      <c r="JF2644" s="8"/>
      <c r="JG2644" s="8"/>
      <c r="JH2644" s="8"/>
      <c r="JI2644" s="8"/>
      <c r="JJ2644" s="8"/>
      <c r="JK2644" s="8"/>
      <c r="JL2644" s="8"/>
      <c r="JM2644" s="8"/>
      <c r="JN2644" s="8"/>
    </row>
    <row r="2645" spans="1:274" s="16" customFormat="1" x14ac:dyDescent="0.25">
      <c r="A2645" s="8">
        <v>2975</v>
      </c>
      <c r="B2645" s="36" t="s">
        <v>4440</v>
      </c>
      <c r="C2645" s="9"/>
      <c r="D2645" s="10" t="s">
        <v>4459</v>
      </c>
      <c r="E2645" s="9" t="s">
        <v>153</v>
      </c>
      <c r="F2645" s="9" t="s">
        <v>154</v>
      </c>
      <c r="G2645" s="9" t="s">
        <v>74</v>
      </c>
      <c r="H2645" s="9" t="s">
        <v>155</v>
      </c>
      <c r="I2645" s="11" t="s">
        <v>156</v>
      </c>
      <c r="J2645" s="11"/>
      <c r="K2645" s="9"/>
      <c r="L2645" s="9" t="s">
        <v>156</v>
      </c>
      <c r="M2645" s="9" t="s">
        <v>157</v>
      </c>
      <c r="N2645" s="9" t="s">
        <v>95</v>
      </c>
      <c r="O2645" s="11" t="s">
        <v>158</v>
      </c>
      <c r="P2645" s="9" t="s">
        <v>159</v>
      </c>
      <c r="Q2645" s="11" t="s">
        <v>160</v>
      </c>
      <c r="R2645" s="11" t="s">
        <v>120</v>
      </c>
      <c r="S2645" s="11" t="s">
        <v>65</v>
      </c>
      <c r="T2645" s="11"/>
      <c r="U2645" s="11" t="s">
        <v>66</v>
      </c>
      <c r="V2645" s="11" t="s">
        <v>67</v>
      </c>
      <c r="W2645" s="11" t="s">
        <v>68</v>
      </c>
      <c r="X2645" s="11" t="s">
        <v>69</v>
      </c>
      <c r="Y2645" s="9" t="s">
        <v>99</v>
      </c>
      <c r="Z2645" s="9" t="s">
        <v>71</v>
      </c>
      <c r="AA2645" s="12">
        <v>43.4</v>
      </c>
      <c r="AB2645" s="12">
        <v>-3.27</v>
      </c>
      <c r="AC2645" s="46">
        <v>43.4</v>
      </c>
      <c r="AD2645" s="46">
        <v>-3.27</v>
      </c>
      <c r="AE2645" s="8" t="s">
        <v>4451</v>
      </c>
      <c r="AF2645" s="80" t="s">
        <v>1518</v>
      </c>
      <c r="AG2645" s="8" t="s">
        <v>4422</v>
      </c>
      <c r="AH2645" s="13">
        <v>37</v>
      </c>
      <c r="AI2645" s="8" t="s">
        <v>76</v>
      </c>
      <c r="AJ2645" s="14"/>
      <c r="AK2645" s="14"/>
      <c r="AL2645" s="8"/>
      <c r="AM2645" s="27">
        <v>28</v>
      </c>
      <c r="AN2645" s="13">
        <v>234.80122602995527</v>
      </c>
      <c r="AO2645" s="9"/>
      <c r="AP2645" s="9" t="s">
        <v>3839</v>
      </c>
      <c r="AQ2645" s="15">
        <v>20.595491430042635</v>
      </c>
      <c r="AR2645" s="86">
        <v>3.3655287270730125E-2</v>
      </c>
      <c r="AS2645" s="9"/>
      <c r="AT2645" s="9" t="s">
        <v>79</v>
      </c>
      <c r="AU2645" s="9" t="s">
        <v>80</v>
      </c>
      <c r="AV2645" s="14"/>
      <c r="AW2645" s="14"/>
      <c r="AX2645" s="14"/>
      <c r="AY2645" s="20">
        <v>8.3857580724984029</v>
      </c>
      <c r="AZ2645" s="14" t="s">
        <v>3837</v>
      </c>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8"/>
      <c r="EQ2645" s="8"/>
      <c r="ER2645" s="8"/>
      <c r="ES2645" s="8"/>
      <c r="ET2645" s="8"/>
      <c r="EU2645" s="8"/>
      <c r="EV2645" s="8"/>
      <c r="EW2645" s="8"/>
      <c r="EX2645" s="8"/>
      <c r="EY2645" s="8"/>
      <c r="EZ2645" s="8"/>
      <c r="FA2645" s="8"/>
      <c r="FB2645" s="8"/>
      <c r="FC2645" s="8"/>
      <c r="FD2645" s="8"/>
      <c r="FE2645" s="8"/>
      <c r="FF2645" s="8"/>
      <c r="FG2645" s="8"/>
      <c r="FH2645" s="8"/>
      <c r="FI2645" s="8"/>
      <c r="FJ2645" s="8"/>
      <c r="FK2645" s="8"/>
      <c r="FL2645" s="8"/>
      <c r="FM2645" s="8"/>
      <c r="FN2645" s="8"/>
      <c r="FO2645" s="8"/>
      <c r="FP2645" s="8"/>
      <c r="FQ2645" s="8"/>
      <c r="FR2645" s="8"/>
      <c r="FS2645" s="8"/>
      <c r="FT2645" s="8"/>
      <c r="FU2645" s="8"/>
      <c r="FV2645" s="8"/>
      <c r="FW2645" s="8"/>
      <c r="FX2645" s="8"/>
      <c r="FY2645" s="8"/>
      <c r="FZ2645" s="8"/>
      <c r="GA2645" s="8"/>
      <c r="GB2645" s="8"/>
      <c r="GC2645" s="8"/>
      <c r="GD2645" s="8"/>
      <c r="GE2645" s="8"/>
      <c r="GF2645" s="8"/>
      <c r="GG2645" s="8"/>
      <c r="GH2645" s="8"/>
      <c r="GI2645" s="8"/>
      <c r="GJ2645" s="8"/>
      <c r="GK2645" s="8"/>
      <c r="GL2645" s="8"/>
      <c r="GM2645" s="8"/>
      <c r="GN2645" s="8"/>
      <c r="GO2645" s="8"/>
      <c r="GP2645" s="8"/>
      <c r="GQ2645" s="8"/>
      <c r="GR2645" s="8"/>
      <c r="GS2645" s="8"/>
      <c r="GT2645" s="8"/>
      <c r="GU2645" s="8"/>
      <c r="GV2645" s="8"/>
      <c r="GW2645" s="8"/>
      <c r="GX2645" s="8"/>
      <c r="GY2645" s="8"/>
      <c r="GZ2645" s="8"/>
      <c r="HA2645" s="8"/>
      <c r="HB2645" s="8"/>
      <c r="HC2645" s="8"/>
      <c r="HD2645" s="8"/>
      <c r="HE2645" s="8"/>
      <c r="HF2645" s="8"/>
      <c r="HG2645" s="8"/>
      <c r="HH2645" s="8"/>
      <c r="HI2645" s="8"/>
      <c r="HJ2645" s="8"/>
      <c r="HK2645" s="8"/>
      <c r="HL2645" s="8"/>
      <c r="HM2645" s="8"/>
      <c r="HN2645" s="8"/>
      <c r="HO2645" s="8"/>
      <c r="HP2645" s="8"/>
      <c r="HQ2645" s="8"/>
      <c r="HR2645" s="8"/>
      <c r="HS2645" s="8"/>
      <c r="HT2645" s="8"/>
      <c r="HU2645" s="8"/>
      <c r="HV2645" s="8"/>
      <c r="HW2645" s="8"/>
      <c r="HX2645" s="8"/>
      <c r="HY2645" s="8"/>
      <c r="HZ2645" s="8"/>
      <c r="IA2645" s="8"/>
      <c r="IB2645" s="8"/>
      <c r="IC2645" s="8"/>
      <c r="ID2645" s="8"/>
      <c r="IE2645" s="8"/>
      <c r="IF2645" s="8"/>
      <c r="IG2645" s="8"/>
      <c r="IH2645" s="8"/>
      <c r="II2645" s="8"/>
      <c r="IJ2645" s="8"/>
      <c r="IK2645" s="8"/>
      <c r="IL2645" s="8"/>
      <c r="IM2645" s="8"/>
      <c r="IN2645" s="8"/>
      <c r="IO2645" s="8"/>
      <c r="IP2645" s="8"/>
      <c r="IQ2645" s="8"/>
      <c r="IR2645" s="8"/>
      <c r="IS2645" s="8"/>
      <c r="IT2645" s="8"/>
      <c r="IU2645" s="8"/>
      <c r="IV2645" s="8"/>
      <c r="IW2645" s="8"/>
      <c r="IX2645" s="8"/>
      <c r="IY2645" s="8"/>
      <c r="IZ2645" s="8"/>
      <c r="JA2645" s="8"/>
      <c r="JB2645" s="8"/>
      <c r="JC2645" s="8"/>
      <c r="JD2645" s="8"/>
      <c r="JE2645" s="8"/>
      <c r="JF2645" s="8"/>
      <c r="JG2645" s="8"/>
      <c r="JH2645" s="8"/>
      <c r="JI2645" s="8"/>
      <c r="JJ2645" s="8"/>
      <c r="JK2645" s="8"/>
      <c r="JL2645" s="8"/>
      <c r="JM2645" s="8"/>
      <c r="JN2645" s="8"/>
    </row>
    <row r="2646" spans="1:274" s="16" customFormat="1" x14ac:dyDescent="0.25">
      <c r="A2646" s="8">
        <v>2976</v>
      </c>
      <c r="B2646" s="36" t="s">
        <v>4440</v>
      </c>
      <c r="C2646" s="9"/>
      <c r="D2646" s="10" t="s">
        <v>4460</v>
      </c>
      <c r="E2646" s="9" t="s">
        <v>153</v>
      </c>
      <c r="F2646" s="9" t="s">
        <v>154</v>
      </c>
      <c r="G2646" s="9" t="s">
        <v>74</v>
      </c>
      <c r="H2646" s="9" t="s">
        <v>155</v>
      </c>
      <c r="I2646" s="11" t="s">
        <v>156</v>
      </c>
      <c r="J2646" s="11"/>
      <c r="K2646" s="9"/>
      <c r="L2646" s="9" t="s">
        <v>156</v>
      </c>
      <c r="M2646" s="9" t="s">
        <v>157</v>
      </c>
      <c r="N2646" s="9" t="s">
        <v>95</v>
      </c>
      <c r="O2646" s="11" t="s">
        <v>158</v>
      </c>
      <c r="P2646" s="9" t="s">
        <v>159</v>
      </c>
      <c r="Q2646" s="11" t="s">
        <v>160</v>
      </c>
      <c r="R2646" s="11" t="s">
        <v>120</v>
      </c>
      <c r="S2646" s="11" t="s">
        <v>65</v>
      </c>
      <c r="T2646" s="11"/>
      <c r="U2646" s="11" t="s">
        <v>66</v>
      </c>
      <c r="V2646" s="11" t="s">
        <v>67</v>
      </c>
      <c r="W2646" s="11" t="s">
        <v>68</v>
      </c>
      <c r="X2646" s="11" t="s">
        <v>69</v>
      </c>
      <c r="Y2646" s="9" t="s">
        <v>99</v>
      </c>
      <c r="Z2646" s="9" t="s">
        <v>71</v>
      </c>
      <c r="AA2646" s="12">
        <v>43.4</v>
      </c>
      <c r="AB2646" s="12">
        <v>-3.27</v>
      </c>
      <c r="AC2646" s="46">
        <v>43.4</v>
      </c>
      <c r="AD2646" s="46">
        <v>-3.27</v>
      </c>
      <c r="AE2646" s="8" t="s">
        <v>4451</v>
      </c>
      <c r="AF2646" s="80" t="s">
        <v>1518</v>
      </c>
      <c r="AG2646" s="8" t="s">
        <v>4422</v>
      </c>
      <c r="AH2646" s="13">
        <v>37</v>
      </c>
      <c r="AI2646" s="8" t="s">
        <v>76</v>
      </c>
      <c r="AJ2646" s="14"/>
      <c r="AK2646" s="14"/>
      <c r="AL2646" s="8"/>
      <c r="AM2646" s="27">
        <v>28</v>
      </c>
      <c r="AN2646" s="13">
        <v>244.73045722713863</v>
      </c>
      <c r="AO2646" s="9"/>
      <c r="AP2646" s="9" t="s">
        <v>3839</v>
      </c>
      <c r="AQ2646" s="15">
        <v>3.854698409082197</v>
      </c>
      <c r="AR2646" s="86">
        <v>0.17981878398756065</v>
      </c>
      <c r="AS2646" s="9"/>
      <c r="AT2646" s="9" t="s">
        <v>79</v>
      </c>
      <c r="AU2646" s="9" t="s">
        <v>80</v>
      </c>
      <c r="AV2646" s="14"/>
      <c r="AW2646" s="14"/>
      <c r="AX2646" s="14"/>
      <c r="AY2646" s="20">
        <v>8.7403734723978079</v>
      </c>
      <c r="AZ2646" s="14" t="s">
        <v>3837</v>
      </c>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8"/>
      <c r="EQ2646" s="8"/>
      <c r="ER2646" s="8"/>
      <c r="ES2646" s="8"/>
      <c r="ET2646" s="8"/>
      <c r="EU2646" s="8"/>
      <c r="EV2646" s="8"/>
      <c r="EW2646" s="8"/>
      <c r="EX2646" s="8"/>
      <c r="EY2646" s="8"/>
      <c r="EZ2646" s="8"/>
      <c r="FA2646" s="8"/>
      <c r="FB2646" s="8"/>
      <c r="FC2646" s="8"/>
      <c r="FD2646" s="8"/>
      <c r="FE2646" s="8"/>
      <c r="FF2646" s="8"/>
      <c r="FG2646" s="8"/>
      <c r="FH2646" s="8"/>
      <c r="FI2646" s="8"/>
      <c r="FJ2646" s="8"/>
      <c r="FK2646" s="8"/>
      <c r="FL2646" s="8"/>
      <c r="FM2646" s="8"/>
      <c r="FN2646" s="8"/>
      <c r="FO2646" s="8"/>
      <c r="FP2646" s="8"/>
      <c r="FQ2646" s="8"/>
      <c r="FR2646" s="8"/>
      <c r="FS2646" s="8"/>
      <c r="FT2646" s="8"/>
      <c r="FU2646" s="8"/>
      <c r="FV2646" s="8"/>
      <c r="FW2646" s="8"/>
      <c r="FX2646" s="8"/>
      <c r="FY2646" s="8"/>
      <c r="FZ2646" s="8"/>
      <c r="GA2646" s="8"/>
      <c r="GB2646" s="8"/>
      <c r="GC2646" s="8"/>
      <c r="GD2646" s="8"/>
      <c r="GE2646" s="8"/>
      <c r="GF2646" s="8"/>
      <c r="GG2646" s="8"/>
      <c r="GH2646" s="8"/>
      <c r="GI2646" s="8"/>
      <c r="GJ2646" s="8"/>
      <c r="GK2646" s="8"/>
      <c r="GL2646" s="8"/>
      <c r="GM2646" s="8"/>
      <c r="GN2646" s="8"/>
      <c r="GO2646" s="8"/>
      <c r="GP2646" s="8"/>
      <c r="GQ2646" s="8"/>
      <c r="GR2646" s="8"/>
      <c r="GS2646" s="8"/>
      <c r="GT2646" s="8"/>
      <c r="GU2646" s="8"/>
      <c r="GV2646" s="8"/>
      <c r="GW2646" s="8"/>
      <c r="GX2646" s="8"/>
      <c r="GY2646" s="8"/>
      <c r="GZ2646" s="8"/>
      <c r="HA2646" s="8"/>
      <c r="HB2646" s="8"/>
      <c r="HC2646" s="8"/>
      <c r="HD2646" s="8"/>
      <c r="HE2646" s="8"/>
      <c r="HF2646" s="8"/>
      <c r="HG2646" s="8"/>
      <c r="HH2646" s="8"/>
      <c r="HI2646" s="8"/>
      <c r="HJ2646" s="8"/>
      <c r="HK2646" s="8"/>
      <c r="HL2646" s="8"/>
      <c r="HM2646" s="8"/>
      <c r="HN2646" s="8"/>
      <c r="HO2646" s="8"/>
      <c r="HP2646" s="8"/>
      <c r="HQ2646" s="8"/>
      <c r="HR2646" s="8"/>
      <c r="HS2646" s="8"/>
      <c r="HT2646" s="8"/>
      <c r="HU2646" s="8"/>
      <c r="HV2646" s="8"/>
      <c r="HW2646" s="8"/>
      <c r="HX2646" s="8"/>
      <c r="HY2646" s="8"/>
      <c r="HZ2646" s="8"/>
      <c r="IA2646" s="8"/>
      <c r="IB2646" s="8"/>
      <c r="IC2646" s="8"/>
      <c r="ID2646" s="8"/>
      <c r="IE2646" s="8"/>
      <c r="IF2646" s="8"/>
      <c r="IG2646" s="8"/>
      <c r="IH2646" s="8"/>
      <c r="II2646" s="8"/>
      <c r="IJ2646" s="8"/>
      <c r="IK2646" s="8"/>
      <c r="IL2646" s="8"/>
      <c r="IM2646" s="8"/>
      <c r="IN2646" s="8"/>
      <c r="IO2646" s="8"/>
      <c r="IP2646" s="8"/>
      <c r="IQ2646" s="8"/>
      <c r="IR2646" s="8"/>
      <c r="IS2646" s="8"/>
      <c r="IT2646" s="8"/>
      <c r="IU2646" s="8"/>
      <c r="IV2646" s="8"/>
      <c r="IW2646" s="8"/>
      <c r="IX2646" s="8"/>
      <c r="IY2646" s="8"/>
      <c r="IZ2646" s="8"/>
      <c r="JA2646" s="8"/>
      <c r="JB2646" s="8"/>
      <c r="JC2646" s="8"/>
      <c r="JD2646" s="8"/>
      <c r="JE2646" s="8"/>
      <c r="JF2646" s="8"/>
      <c r="JG2646" s="8"/>
      <c r="JH2646" s="8"/>
      <c r="JI2646" s="8"/>
      <c r="JJ2646" s="8"/>
      <c r="JK2646" s="8"/>
      <c r="JL2646" s="8"/>
      <c r="JM2646" s="8"/>
      <c r="JN2646" s="8"/>
    </row>
    <row r="2647" spans="1:274" s="16" customFormat="1" x14ac:dyDescent="0.25">
      <c r="A2647" s="8">
        <v>2977</v>
      </c>
      <c r="B2647" s="36" t="s">
        <v>4440</v>
      </c>
      <c r="C2647" s="9"/>
      <c r="D2647" s="10" t="s">
        <v>4461</v>
      </c>
      <c r="E2647" s="9" t="s">
        <v>153</v>
      </c>
      <c r="F2647" s="9" t="s">
        <v>154</v>
      </c>
      <c r="G2647" s="9" t="s">
        <v>74</v>
      </c>
      <c r="H2647" s="9" t="s">
        <v>155</v>
      </c>
      <c r="I2647" s="11" t="s">
        <v>156</v>
      </c>
      <c r="J2647" s="11"/>
      <c r="K2647" s="9"/>
      <c r="L2647" s="9" t="s">
        <v>156</v>
      </c>
      <c r="M2647" s="9" t="s">
        <v>157</v>
      </c>
      <c r="N2647" s="9" t="s">
        <v>95</v>
      </c>
      <c r="O2647" s="11" t="s">
        <v>158</v>
      </c>
      <c r="P2647" s="9" t="s">
        <v>159</v>
      </c>
      <c r="Q2647" s="11" t="s">
        <v>160</v>
      </c>
      <c r="R2647" s="11" t="s">
        <v>120</v>
      </c>
      <c r="S2647" s="11" t="s">
        <v>65</v>
      </c>
      <c r="T2647" s="11"/>
      <c r="U2647" s="11" t="s">
        <v>66</v>
      </c>
      <c r="V2647" s="11" t="s">
        <v>67</v>
      </c>
      <c r="W2647" s="11" t="s">
        <v>68</v>
      </c>
      <c r="X2647" s="11" t="s">
        <v>69</v>
      </c>
      <c r="Y2647" s="9" t="s">
        <v>99</v>
      </c>
      <c r="Z2647" s="9" t="s">
        <v>71</v>
      </c>
      <c r="AA2647" s="12">
        <v>44.16</v>
      </c>
      <c r="AB2647" s="12">
        <v>1.68</v>
      </c>
      <c r="AC2647" s="46">
        <v>44.16</v>
      </c>
      <c r="AD2647" s="46">
        <v>1.68</v>
      </c>
      <c r="AE2647" s="8" t="s">
        <v>4462</v>
      </c>
      <c r="AF2647" s="80" t="s">
        <v>896</v>
      </c>
      <c r="AG2647" s="8" t="s">
        <v>4422</v>
      </c>
      <c r="AH2647" s="13">
        <v>256</v>
      </c>
      <c r="AI2647" s="8" t="s">
        <v>76</v>
      </c>
      <c r="AJ2647" s="14"/>
      <c r="AK2647" s="14"/>
      <c r="AL2647" s="8"/>
      <c r="AM2647" s="27">
        <v>26</v>
      </c>
      <c r="AN2647" s="13">
        <v>250.80000000000004</v>
      </c>
      <c r="AO2647" s="9"/>
      <c r="AP2647" s="9" t="s">
        <v>3839</v>
      </c>
      <c r="AQ2647" s="15">
        <v>4.5165651423517286</v>
      </c>
      <c r="AR2647" s="86">
        <v>0.15346777002291409</v>
      </c>
      <c r="AS2647" s="9"/>
      <c r="AT2647" s="9" t="s">
        <v>79</v>
      </c>
      <c r="AU2647" s="9" t="s">
        <v>80</v>
      </c>
      <c r="AV2647" s="14"/>
      <c r="AW2647" s="14"/>
      <c r="AX2647" s="14"/>
      <c r="AY2647" s="20">
        <v>9.6461538461538474</v>
      </c>
      <c r="AZ2647" s="14" t="s">
        <v>3837</v>
      </c>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8"/>
      <c r="EQ2647" s="8"/>
      <c r="ER2647" s="8"/>
      <c r="ES2647" s="8"/>
      <c r="ET2647" s="8"/>
      <c r="EU2647" s="8"/>
      <c r="EV2647" s="8"/>
      <c r="EW2647" s="8"/>
      <c r="EX2647" s="8"/>
      <c r="EY2647" s="8"/>
      <c r="EZ2647" s="8"/>
      <c r="FA2647" s="8"/>
      <c r="FB2647" s="8"/>
      <c r="FC2647" s="8"/>
      <c r="FD2647" s="8"/>
      <c r="FE2647" s="8"/>
      <c r="FF2647" s="8"/>
      <c r="FG2647" s="8"/>
      <c r="FH2647" s="8"/>
      <c r="FI2647" s="8"/>
      <c r="FJ2647" s="8"/>
      <c r="FK2647" s="8"/>
      <c r="FL2647" s="8"/>
      <c r="FM2647" s="8"/>
      <c r="FN2647" s="8"/>
      <c r="FO2647" s="8"/>
      <c r="FP2647" s="8"/>
      <c r="FQ2647" s="8"/>
      <c r="FR2647" s="8"/>
      <c r="FS2647" s="8"/>
      <c r="FT2647" s="8"/>
      <c r="FU2647" s="8"/>
      <c r="FV2647" s="8"/>
      <c r="FW2647" s="8"/>
      <c r="FX2647" s="8"/>
      <c r="FY2647" s="8"/>
      <c r="FZ2647" s="8"/>
      <c r="GA2647" s="8"/>
      <c r="GB2647" s="8"/>
      <c r="GC2647" s="8"/>
      <c r="GD2647" s="8"/>
      <c r="GE2647" s="8"/>
      <c r="GF2647" s="8"/>
      <c r="GG2647" s="8"/>
      <c r="GH2647" s="8"/>
      <c r="GI2647" s="8"/>
      <c r="GJ2647" s="8"/>
      <c r="GK2647" s="8"/>
      <c r="GL2647" s="8"/>
      <c r="GM2647" s="8"/>
      <c r="GN2647" s="8"/>
      <c r="GO2647" s="8"/>
      <c r="GP2647" s="8"/>
      <c r="GQ2647" s="8"/>
      <c r="GR2647" s="8"/>
      <c r="GS2647" s="8"/>
      <c r="GT2647" s="8"/>
      <c r="GU2647" s="8"/>
      <c r="GV2647" s="8"/>
      <c r="GW2647" s="8"/>
      <c r="GX2647" s="8"/>
      <c r="GY2647" s="8"/>
      <c r="GZ2647" s="8"/>
      <c r="HA2647" s="8"/>
      <c r="HB2647" s="8"/>
      <c r="HC2647" s="8"/>
      <c r="HD2647" s="8"/>
      <c r="HE2647" s="8"/>
      <c r="HF2647" s="8"/>
      <c r="HG2647" s="8"/>
      <c r="HH2647" s="8"/>
      <c r="HI2647" s="8"/>
      <c r="HJ2647" s="8"/>
      <c r="HK2647" s="8"/>
      <c r="HL2647" s="8"/>
      <c r="HM2647" s="8"/>
      <c r="HN2647" s="8"/>
      <c r="HO2647" s="8"/>
      <c r="HP2647" s="8"/>
      <c r="HQ2647" s="8"/>
      <c r="HR2647" s="8"/>
      <c r="HS2647" s="8"/>
      <c r="HT2647" s="8"/>
      <c r="HU2647" s="8"/>
      <c r="HV2647" s="8"/>
      <c r="HW2647" s="8"/>
      <c r="HX2647" s="8"/>
      <c r="HY2647" s="8"/>
      <c r="HZ2647" s="8"/>
      <c r="IA2647" s="8"/>
      <c r="IB2647" s="8"/>
      <c r="IC2647" s="8"/>
      <c r="ID2647" s="8"/>
      <c r="IE2647" s="8"/>
      <c r="IF2647" s="8"/>
      <c r="IG2647" s="8"/>
      <c r="IH2647" s="8"/>
      <c r="II2647" s="8"/>
      <c r="IJ2647" s="8"/>
      <c r="IK2647" s="8"/>
      <c r="IL2647" s="8"/>
      <c r="IM2647" s="8"/>
      <c r="IN2647" s="8"/>
      <c r="IO2647" s="8"/>
      <c r="IP2647" s="8"/>
      <c r="IQ2647" s="8"/>
      <c r="IR2647" s="8"/>
      <c r="IS2647" s="8"/>
      <c r="IT2647" s="8"/>
      <c r="IU2647" s="8"/>
      <c r="IV2647" s="8"/>
      <c r="IW2647" s="8"/>
      <c r="IX2647" s="8"/>
      <c r="IY2647" s="8"/>
      <c r="IZ2647" s="8"/>
      <c r="JA2647" s="8"/>
      <c r="JB2647" s="8"/>
      <c r="JC2647" s="8"/>
      <c r="JD2647" s="8"/>
      <c r="JE2647" s="8"/>
      <c r="JF2647" s="8"/>
      <c r="JG2647" s="8"/>
      <c r="JH2647" s="8"/>
      <c r="JI2647" s="8"/>
      <c r="JJ2647" s="8"/>
      <c r="JK2647" s="8"/>
      <c r="JL2647" s="8"/>
      <c r="JM2647" s="8"/>
      <c r="JN2647" s="8"/>
    </row>
    <row r="2648" spans="1:274" s="16" customFormat="1" x14ac:dyDescent="0.25">
      <c r="A2648" s="8">
        <v>2978</v>
      </c>
      <c r="B2648" s="36" t="s">
        <v>4440</v>
      </c>
      <c r="C2648" s="9"/>
      <c r="D2648" s="10" t="s">
        <v>4463</v>
      </c>
      <c r="E2648" s="9" t="s">
        <v>153</v>
      </c>
      <c r="F2648" s="9" t="s">
        <v>154</v>
      </c>
      <c r="G2648" s="9" t="s">
        <v>74</v>
      </c>
      <c r="H2648" s="9" t="s">
        <v>155</v>
      </c>
      <c r="I2648" s="11" t="s">
        <v>156</v>
      </c>
      <c r="J2648" s="11"/>
      <c r="K2648" s="9"/>
      <c r="L2648" s="9" t="s">
        <v>156</v>
      </c>
      <c r="M2648" s="9" t="s">
        <v>157</v>
      </c>
      <c r="N2648" s="9" t="s">
        <v>95</v>
      </c>
      <c r="O2648" s="11" t="s">
        <v>158</v>
      </c>
      <c r="P2648" s="9" t="s">
        <v>159</v>
      </c>
      <c r="Q2648" s="11" t="s">
        <v>160</v>
      </c>
      <c r="R2648" s="11" t="s">
        <v>120</v>
      </c>
      <c r="S2648" s="11" t="s">
        <v>65</v>
      </c>
      <c r="T2648" s="11"/>
      <c r="U2648" s="11" t="s">
        <v>66</v>
      </c>
      <c r="V2648" s="11" t="s">
        <v>67</v>
      </c>
      <c r="W2648" s="11" t="s">
        <v>68</v>
      </c>
      <c r="X2648" s="11" t="s">
        <v>69</v>
      </c>
      <c r="Y2648" s="9" t="s">
        <v>99</v>
      </c>
      <c r="Z2648" s="9" t="s">
        <v>71</v>
      </c>
      <c r="AA2648" s="12">
        <v>44.16</v>
      </c>
      <c r="AB2648" s="12">
        <v>1.68</v>
      </c>
      <c r="AC2648" s="46">
        <v>44.16</v>
      </c>
      <c r="AD2648" s="46">
        <v>1.68</v>
      </c>
      <c r="AE2648" s="8" t="s">
        <v>4462</v>
      </c>
      <c r="AF2648" s="80" t="s">
        <v>896</v>
      </c>
      <c r="AG2648" s="8" t="s">
        <v>4422</v>
      </c>
      <c r="AH2648" s="13">
        <v>256</v>
      </c>
      <c r="AI2648" s="8" t="s">
        <v>76</v>
      </c>
      <c r="AJ2648" s="14"/>
      <c r="AK2648" s="14"/>
      <c r="AL2648" s="8"/>
      <c r="AM2648" s="27">
        <v>28</v>
      </c>
      <c r="AN2648" s="13">
        <v>231.5</v>
      </c>
      <c r="AO2648" s="9"/>
      <c r="AP2648" s="9" t="s">
        <v>3839</v>
      </c>
      <c r="AQ2648" s="15">
        <v>3.2430595903164012</v>
      </c>
      <c r="AR2648" s="86">
        <v>0.21373248355646776</v>
      </c>
      <c r="AS2648" s="9"/>
      <c r="AT2648" s="9" t="s">
        <v>79</v>
      </c>
      <c r="AU2648" s="9" t="s">
        <v>80</v>
      </c>
      <c r="AV2648" s="14"/>
      <c r="AW2648" s="14"/>
      <c r="AX2648" s="14"/>
      <c r="AY2648" s="20">
        <v>8.2678571428571423</v>
      </c>
      <c r="AZ2648" s="14" t="s">
        <v>3837</v>
      </c>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8"/>
      <c r="EQ2648" s="8"/>
      <c r="ER2648" s="8"/>
      <c r="ES2648" s="8"/>
      <c r="ET2648" s="8"/>
      <c r="EU2648" s="8"/>
      <c r="EV2648" s="8"/>
      <c r="EW2648" s="8"/>
      <c r="EX2648" s="8"/>
      <c r="EY2648" s="8"/>
      <c r="EZ2648" s="8"/>
      <c r="FA2648" s="8"/>
      <c r="FB2648" s="8"/>
      <c r="FC2648" s="8"/>
      <c r="FD2648" s="8"/>
      <c r="FE2648" s="8"/>
      <c r="FF2648" s="8"/>
      <c r="FG2648" s="8"/>
      <c r="FH2648" s="8"/>
      <c r="FI2648" s="8"/>
      <c r="FJ2648" s="8"/>
      <c r="FK2648" s="8"/>
      <c r="FL2648" s="8"/>
      <c r="FM2648" s="8"/>
      <c r="FN2648" s="8"/>
      <c r="FO2648" s="8"/>
      <c r="FP2648" s="8"/>
      <c r="FQ2648" s="8"/>
      <c r="FR2648" s="8"/>
      <c r="FS2648" s="8"/>
      <c r="FT2648" s="8"/>
      <c r="FU2648" s="8"/>
      <c r="FV2648" s="8"/>
      <c r="FW2648" s="8"/>
      <c r="FX2648" s="8"/>
      <c r="FY2648" s="8"/>
      <c r="FZ2648" s="8"/>
      <c r="GA2648" s="8"/>
      <c r="GB2648" s="8"/>
      <c r="GC2648" s="8"/>
      <c r="GD2648" s="8"/>
      <c r="GE2648" s="8"/>
      <c r="GF2648" s="8"/>
      <c r="GG2648" s="8"/>
      <c r="GH2648" s="8"/>
      <c r="GI2648" s="8"/>
      <c r="GJ2648" s="8"/>
      <c r="GK2648" s="8"/>
      <c r="GL2648" s="8"/>
      <c r="GM2648" s="8"/>
      <c r="GN2648" s="8"/>
      <c r="GO2648" s="8"/>
      <c r="GP2648" s="8"/>
      <c r="GQ2648" s="8"/>
      <c r="GR2648" s="8"/>
      <c r="GS2648" s="8"/>
      <c r="GT2648" s="8"/>
      <c r="GU2648" s="8"/>
      <c r="GV2648" s="8"/>
      <c r="GW2648" s="8"/>
      <c r="GX2648" s="8"/>
      <c r="GY2648" s="8"/>
      <c r="GZ2648" s="8"/>
      <c r="HA2648" s="8"/>
      <c r="HB2648" s="8"/>
      <c r="HC2648" s="8"/>
      <c r="HD2648" s="8"/>
      <c r="HE2648" s="8"/>
      <c r="HF2648" s="8"/>
      <c r="HG2648" s="8"/>
      <c r="HH2648" s="8"/>
      <c r="HI2648" s="8"/>
      <c r="HJ2648" s="8"/>
      <c r="HK2648" s="8"/>
      <c r="HL2648" s="8"/>
      <c r="HM2648" s="8"/>
      <c r="HN2648" s="8"/>
      <c r="HO2648" s="8"/>
      <c r="HP2648" s="8"/>
      <c r="HQ2648" s="8"/>
      <c r="HR2648" s="8"/>
      <c r="HS2648" s="8"/>
      <c r="HT2648" s="8"/>
      <c r="HU2648" s="8"/>
      <c r="HV2648" s="8"/>
      <c r="HW2648" s="8"/>
      <c r="HX2648" s="8"/>
      <c r="HY2648" s="8"/>
      <c r="HZ2648" s="8"/>
      <c r="IA2648" s="8"/>
      <c r="IB2648" s="8"/>
      <c r="IC2648" s="8"/>
      <c r="ID2648" s="8"/>
      <c r="IE2648" s="8"/>
      <c r="IF2648" s="8"/>
      <c r="IG2648" s="8"/>
      <c r="IH2648" s="8"/>
      <c r="II2648" s="8"/>
      <c r="IJ2648" s="8"/>
      <c r="IK2648" s="8"/>
      <c r="IL2648" s="8"/>
      <c r="IM2648" s="8"/>
      <c r="IN2648" s="8"/>
      <c r="IO2648" s="8"/>
      <c r="IP2648" s="8"/>
      <c r="IQ2648" s="8"/>
      <c r="IR2648" s="8"/>
      <c r="IS2648" s="8"/>
      <c r="IT2648" s="8"/>
      <c r="IU2648" s="8"/>
      <c r="IV2648" s="8"/>
      <c r="IW2648" s="8"/>
      <c r="IX2648" s="8"/>
      <c r="IY2648" s="8"/>
      <c r="IZ2648" s="8"/>
      <c r="JA2648" s="8"/>
      <c r="JB2648" s="8"/>
      <c r="JC2648" s="8"/>
      <c r="JD2648" s="8"/>
      <c r="JE2648" s="8"/>
      <c r="JF2648" s="8"/>
      <c r="JG2648" s="8"/>
      <c r="JH2648" s="8"/>
      <c r="JI2648" s="8"/>
      <c r="JJ2648" s="8"/>
      <c r="JK2648" s="8"/>
      <c r="JL2648" s="8"/>
      <c r="JM2648" s="8"/>
      <c r="JN2648" s="8"/>
    </row>
    <row r="2649" spans="1:274" s="16" customFormat="1" x14ac:dyDescent="0.25">
      <c r="A2649" s="8">
        <v>2979</v>
      </c>
      <c r="B2649" s="36" t="s">
        <v>4440</v>
      </c>
      <c r="C2649" s="9"/>
      <c r="D2649" s="10" t="s">
        <v>4464</v>
      </c>
      <c r="E2649" s="9" t="s">
        <v>153</v>
      </c>
      <c r="F2649" s="9" t="s">
        <v>154</v>
      </c>
      <c r="G2649" s="9" t="s">
        <v>74</v>
      </c>
      <c r="H2649" s="9" t="s">
        <v>155</v>
      </c>
      <c r="I2649" s="11" t="s">
        <v>156</v>
      </c>
      <c r="J2649" s="11"/>
      <c r="K2649" s="9"/>
      <c r="L2649" s="9" t="s">
        <v>156</v>
      </c>
      <c r="M2649" s="9" t="s">
        <v>157</v>
      </c>
      <c r="N2649" s="9" t="s">
        <v>95</v>
      </c>
      <c r="O2649" s="11" t="s">
        <v>158</v>
      </c>
      <c r="P2649" s="9" t="s">
        <v>159</v>
      </c>
      <c r="Q2649" s="11" t="s">
        <v>160</v>
      </c>
      <c r="R2649" s="11" t="s">
        <v>120</v>
      </c>
      <c r="S2649" s="11" t="s">
        <v>65</v>
      </c>
      <c r="T2649" s="11"/>
      <c r="U2649" s="11" t="s">
        <v>66</v>
      </c>
      <c r="V2649" s="11" t="s">
        <v>67</v>
      </c>
      <c r="W2649" s="11" t="s">
        <v>68</v>
      </c>
      <c r="X2649" s="11" t="s">
        <v>69</v>
      </c>
      <c r="Y2649" s="9" t="s">
        <v>99</v>
      </c>
      <c r="Z2649" s="9" t="s">
        <v>71</v>
      </c>
      <c r="AA2649" s="12">
        <v>44.16</v>
      </c>
      <c r="AB2649" s="12">
        <v>1.68</v>
      </c>
      <c r="AC2649" s="46">
        <v>44.16</v>
      </c>
      <c r="AD2649" s="46">
        <v>1.68</v>
      </c>
      <c r="AE2649" s="8" t="s">
        <v>4462</v>
      </c>
      <c r="AF2649" s="80" t="s">
        <v>896</v>
      </c>
      <c r="AG2649" s="8" t="s">
        <v>4422</v>
      </c>
      <c r="AH2649" s="13">
        <v>256</v>
      </c>
      <c r="AI2649" s="8" t="s">
        <v>76</v>
      </c>
      <c r="AJ2649" s="14"/>
      <c r="AK2649" s="14"/>
      <c r="AL2649" s="8"/>
      <c r="AM2649" s="27">
        <v>28</v>
      </c>
      <c r="AN2649" s="13">
        <v>259.2</v>
      </c>
      <c r="AO2649" s="9"/>
      <c r="AP2649" s="9" t="s">
        <v>3839</v>
      </c>
      <c r="AQ2649" s="15">
        <v>3.3127382371845164</v>
      </c>
      <c r="AR2649" s="86">
        <v>0.2092369305789305</v>
      </c>
      <c r="AS2649" s="9"/>
      <c r="AT2649" s="9" t="s">
        <v>79</v>
      </c>
      <c r="AU2649" s="9" t="s">
        <v>80</v>
      </c>
      <c r="AV2649" s="14"/>
      <c r="AW2649" s="14"/>
      <c r="AX2649" s="14"/>
      <c r="AY2649" s="20">
        <v>9.2571428571428562</v>
      </c>
      <c r="AZ2649" s="14" t="s">
        <v>3837</v>
      </c>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8"/>
      <c r="EQ2649" s="8"/>
      <c r="ER2649" s="8"/>
      <c r="ES2649" s="8"/>
      <c r="ET2649" s="8"/>
      <c r="EU2649" s="8"/>
      <c r="EV2649" s="8"/>
      <c r="EW2649" s="8"/>
      <c r="EX2649" s="8"/>
      <c r="EY2649" s="8"/>
      <c r="EZ2649" s="8"/>
      <c r="FA2649" s="8"/>
      <c r="FB2649" s="8"/>
      <c r="FC2649" s="8"/>
      <c r="FD2649" s="8"/>
      <c r="FE2649" s="8"/>
      <c r="FF2649" s="8"/>
      <c r="FG2649" s="8"/>
      <c r="FH2649" s="8"/>
      <c r="FI2649" s="8"/>
      <c r="FJ2649" s="8"/>
      <c r="FK2649" s="8"/>
      <c r="FL2649" s="8"/>
      <c r="FM2649" s="8"/>
      <c r="FN2649" s="8"/>
      <c r="FO2649" s="8"/>
      <c r="FP2649" s="8"/>
      <c r="FQ2649" s="8"/>
      <c r="FR2649" s="8"/>
      <c r="FS2649" s="8"/>
      <c r="FT2649" s="8"/>
      <c r="FU2649" s="8"/>
      <c r="FV2649" s="8"/>
      <c r="FW2649" s="8"/>
      <c r="FX2649" s="8"/>
      <c r="FY2649" s="8"/>
      <c r="FZ2649" s="8"/>
      <c r="GA2649" s="8"/>
      <c r="GB2649" s="8"/>
      <c r="GC2649" s="8"/>
      <c r="GD2649" s="8"/>
      <c r="GE2649" s="8"/>
      <c r="GF2649" s="8"/>
      <c r="GG2649" s="8"/>
      <c r="GH2649" s="8"/>
      <c r="GI2649" s="8"/>
      <c r="GJ2649" s="8"/>
      <c r="GK2649" s="8"/>
      <c r="GL2649" s="8"/>
      <c r="GM2649" s="8"/>
      <c r="GN2649" s="8"/>
      <c r="GO2649" s="8"/>
      <c r="GP2649" s="8"/>
      <c r="GQ2649" s="8"/>
      <c r="GR2649" s="8"/>
      <c r="GS2649" s="8"/>
      <c r="GT2649" s="8"/>
      <c r="GU2649" s="8"/>
      <c r="GV2649" s="8"/>
      <c r="GW2649" s="8"/>
      <c r="GX2649" s="8"/>
      <c r="GY2649" s="8"/>
      <c r="GZ2649" s="8"/>
      <c r="HA2649" s="8"/>
      <c r="HB2649" s="8"/>
      <c r="HC2649" s="8"/>
      <c r="HD2649" s="8"/>
      <c r="HE2649" s="8"/>
      <c r="HF2649" s="8"/>
      <c r="HG2649" s="8"/>
      <c r="HH2649" s="8"/>
      <c r="HI2649" s="8"/>
      <c r="HJ2649" s="8"/>
      <c r="HK2649" s="8"/>
      <c r="HL2649" s="8"/>
      <c r="HM2649" s="8"/>
      <c r="HN2649" s="8"/>
      <c r="HO2649" s="8"/>
      <c r="HP2649" s="8"/>
      <c r="HQ2649" s="8"/>
      <c r="HR2649" s="8"/>
      <c r="HS2649" s="8"/>
      <c r="HT2649" s="8"/>
      <c r="HU2649" s="8"/>
      <c r="HV2649" s="8"/>
      <c r="HW2649" s="8"/>
      <c r="HX2649" s="8"/>
      <c r="HY2649" s="8"/>
      <c r="HZ2649" s="8"/>
      <c r="IA2649" s="8"/>
      <c r="IB2649" s="8"/>
      <c r="IC2649" s="8"/>
      <c r="ID2649" s="8"/>
      <c r="IE2649" s="8"/>
      <c r="IF2649" s="8"/>
      <c r="IG2649" s="8"/>
      <c r="IH2649" s="8"/>
      <c r="II2649" s="8"/>
      <c r="IJ2649" s="8"/>
      <c r="IK2649" s="8"/>
      <c r="IL2649" s="8"/>
      <c r="IM2649" s="8"/>
      <c r="IN2649" s="8"/>
      <c r="IO2649" s="8"/>
      <c r="IP2649" s="8"/>
      <c r="IQ2649" s="8"/>
      <c r="IR2649" s="8"/>
      <c r="IS2649" s="8"/>
      <c r="IT2649" s="8"/>
      <c r="IU2649" s="8"/>
      <c r="IV2649" s="8"/>
      <c r="IW2649" s="8"/>
      <c r="IX2649" s="8"/>
      <c r="IY2649" s="8"/>
      <c r="IZ2649" s="8"/>
      <c r="JA2649" s="8"/>
      <c r="JB2649" s="8"/>
      <c r="JC2649" s="8"/>
      <c r="JD2649" s="8"/>
      <c r="JE2649" s="8"/>
      <c r="JF2649" s="8"/>
      <c r="JG2649" s="8"/>
      <c r="JH2649" s="8"/>
      <c r="JI2649" s="8"/>
      <c r="JJ2649" s="8"/>
      <c r="JK2649" s="8"/>
      <c r="JL2649" s="8"/>
      <c r="JM2649" s="8"/>
      <c r="JN2649" s="8"/>
    </row>
    <row r="2650" spans="1:274" s="16" customFormat="1" x14ac:dyDescent="0.25">
      <c r="A2650" s="8">
        <v>2980</v>
      </c>
      <c r="B2650" s="36" t="s">
        <v>4440</v>
      </c>
      <c r="C2650" s="9"/>
      <c r="D2650" s="10" t="s">
        <v>4465</v>
      </c>
      <c r="E2650" s="9" t="s">
        <v>153</v>
      </c>
      <c r="F2650" s="9" t="s">
        <v>154</v>
      </c>
      <c r="G2650" s="9" t="s">
        <v>74</v>
      </c>
      <c r="H2650" s="9" t="s">
        <v>155</v>
      </c>
      <c r="I2650" s="11" t="s">
        <v>156</v>
      </c>
      <c r="J2650" s="11"/>
      <c r="K2650" s="9"/>
      <c r="L2650" s="9" t="s">
        <v>156</v>
      </c>
      <c r="M2650" s="9" t="s">
        <v>157</v>
      </c>
      <c r="N2650" s="9" t="s">
        <v>95</v>
      </c>
      <c r="O2650" s="11" t="s">
        <v>158</v>
      </c>
      <c r="P2650" s="9" t="s">
        <v>159</v>
      </c>
      <c r="Q2650" s="11" t="s">
        <v>160</v>
      </c>
      <c r="R2650" s="11" t="s">
        <v>120</v>
      </c>
      <c r="S2650" s="11" t="s">
        <v>65</v>
      </c>
      <c r="T2650" s="11"/>
      <c r="U2650" s="11" t="s">
        <v>66</v>
      </c>
      <c r="V2650" s="11" t="s">
        <v>67</v>
      </c>
      <c r="W2650" s="11" t="s">
        <v>68</v>
      </c>
      <c r="X2650" s="11" t="s">
        <v>69</v>
      </c>
      <c r="Y2650" s="9" t="s">
        <v>99</v>
      </c>
      <c r="Z2650" s="9" t="s">
        <v>71</v>
      </c>
      <c r="AA2650" s="12">
        <v>44.16</v>
      </c>
      <c r="AB2650" s="12">
        <v>1.68</v>
      </c>
      <c r="AC2650" s="46">
        <v>44.16</v>
      </c>
      <c r="AD2650" s="46">
        <v>1.68</v>
      </c>
      <c r="AE2650" s="8" t="s">
        <v>4462</v>
      </c>
      <c r="AF2650" s="80" t="s">
        <v>896</v>
      </c>
      <c r="AG2650" s="8" t="s">
        <v>4422</v>
      </c>
      <c r="AH2650" s="13">
        <v>256</v>
      </c>
      <c r="AI2650" s="8" t="s">
        <v>76</v>
      </c>
      <c r="AJ2650" s="14"/>
      <c r="AK2650" s="14"/>
      <c r="AL2650" s="8"/>
      <c r="AM2650" s="27">
        <v>26</v>
      </c>
      <c r="AN2650" s="13">
        <v>257.8</v>
      </c>
      <c r="AO2650" s="9"/>
      <c r="AP2650" s="9" t="s">
        <v>3839</v>
      </c>
      <c r="AQ2650" s="15">
        <v>6.3724781749468153</v>
      </c>
      <c r="AR2650" s="86">
        <v>0.10877199756996112</v>
      </c>
      <c r="AS2650" s="9"/>
      <c r="AT2650" s="9" t="s">
        <v>79</v>
      </c>
      <c r="AU2650" s="9" t="s">
        <v>80</v>
      </c>
      <c r="AV2650" s="14"/>
      <c r="AW2650" s="14"/>
      <c r="AX2650" s="14"/>
      <c r="AY2650" s="20">
        <v>9.9153846153846157</v>
      </c>
      <c r="AZ2650" s="14" t="s">
        <v>3837</v>
      </c>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8"/>
      <c r="EQ2650" s="8"/>
      <c r="ER2650" s="8"/>
      <c r="ES2650" s="8"/>
      <c r="ET2650" s="8"/>
      <c r="EU2650" s="8"/>
      <c r="EV2650" s="8"/>
      <c r="EW2650" s="8"/>
      <c r="EX2650" s="8"/>
      <c r="EY2650" s="8"/>
      <c r="EZ2650" s="8"/>
      <c r="FA2650" s="8"/>
      <c r="FB2650" s="8"/>
      <c r="FC2650" s="8"/>
      <c r="FD2650" s="8"/>
      <c r="FE2650" s="8"/>
      <c r="FF2650" s="8"/>
      <c r="FG2650" s="8"/>
      <c r="FH2650" s="8"/>
      <c r="FI2650" s="8"/>
      <c r="FJ2650" s="8"/>
      <c r="FK2650" s="8"/>
      <c r="FL2650" s="8"/>
      <c r="FM2650" s="8"/>
      <c r="FN2650" s="8"/>
      <c r="FO2650" s="8"/>
      <c r="FP2650" s="8"/>
      <c r="FQ2650" s="8"/>
      <c r="FR2650" s="8"/>
      <c r="FS2650" s="8"/>
      <c r="FT2650" s="8"/>
      <c r="FU2650" s="8"/>
      <c r="FV2650" s="8"/>
      <c r="FW2650" s="8"/>
      <c r="FX2650" s="8"/>
      <c r="FY2650" s="8"/>
      <c r="FZ2650" s="8"/>
      <c r="GA2650" s="8"/>
      <c r="GB2650" s="8"/>
      <c r="GC2650" s="8"/>
      <c r="GD2650" s="8"/>
      <c r="GE2650" s="8"/>
      <c r="GF2650" s="8"/>
      <c r="GG2650" s="8"/>
      <c r="GH2650" s="8"/>
      <c r="GI2650" s="8"/>
      <c r="GJ2650" s="8"/>
      <c r="GK2650" s="8"/>
      <c r="GL2650" s="8"/>
      <c r="GM2650" s="8"/>
      <c r="GN2650" s="8"/>
      <c r="GO2650" s="8"/>
      <c r="GP2650" s="8"/>
      <c r="GQ2650" s="8"/>
      <c r="GR2650" s="8"/>
      <c r="GS2650" s="8"/>
      <c r="GT2650" s="8"/>
      <c r="GU2650" s="8"/>
      <c r="GV2650" s="8"/>
      <c r="GW2650" s="8"/>
      <c r="GX2650" s="8"/>
      <c r="GY2650" s="8"/>
      <c r="GZ2650" s="8"/>
      <c r="HA2650" s="8"/>
      <c r="HB2650" s="8"/>
      <c r="HC2650" s="8"/>
      <c r="HD2650" s="8"/>
      <c r="HE2650" s="8"/>
      <c r="HF2650" s="8"/>
      <c r="HG2650" s="8"/>
      <c r="HH2650" s="8"/>
      <c r="HI2650" s="8"/>
      <c r="HJ2650" s="8"/>
      <c r="HK2650" s="8"/>
      <c r="HL2650" s="8"/>
      <c r="HM2650" s="8"/>
      <c r="HN2650" s="8"/>
      <c r="HO2650" s="8"/>
      <c r="HP2650" s="8"/>
      <c r="HQ2650" s="8"/>
      <c r="HR2650" s="8"/>
      <c r="HS2650" s="8"/>
      <c r="HT2650" s="8"/>
      <c r="HU2650" s="8"/>
      <c r="HV2650" s="8"/>
      <c r="HW2650" s="8"/>
      <c r="HX2650" s="8"/>
      <c r="HY2650" s="8"/>
      <c r="HZ2650" s="8"/>
      <c r="IA2650" s="8"/>
      <c r="IB2650" s="8"/>
      <c r="IC2650" s="8"/>
      <c r="ID2650" s="8"/>
      <c r="IE2650" s="8"/>
      <c r="IF2650" s="8"/>
      <c r="IG2650" s="8"/>
      <c r="IH2650" s="8"/>
      <c r="II2650" s="8"/>
      <c r="IJ2650" s="8"/>
      <c r="IK2650" s="8"/>
      <c r="IL2650" s="8"/>
      <c r="IM2650" s="8"/>
      <c r="IN2650" s="8"/>
      <c r="IO2650" s="8"/>
      <c r="IP2650" s="8"/>
      <c r="IQ2650" s="8"/>
      <c r="IR2650" s="8"/>
      <c r="IS2650" s="8"/>
      <c r="IT2650" s="8"/>
      <c r="IU2650" s="8"/>
      <c r="IV2650" s="8"/>
      <c r="IW2650" s="8"/>
      <c r="IX2650" s="8"/>
      <c r="IY2650" s="8"/>
      <c r="IZ2650" s="8"/>
      <c r="JA2650" s="8"/>
      <c r="JB2650" s="8"/>
      <c r="JC2650" s="8"/>
      <c r="JD2650" s="8"/>
      <c r="JE2650" s="8"/>
      <c r="JF2650" s="8"/>
      <c r="JG2650" s="8"/>
      <c r="JH2650" s="8"/>
      <c r="JI2650" s="8"/>
      <c r="JJ2650" s="8"/>
      <c r="JK2650" s="8"/>
      <c r="JL2650" s="8"/>
      <c r="JM2650" s="8"/>
      <c r="JN2650" s="8"/>
    </row>
    <row r="2651" spans="1:274" s="16" customFormat="1" x14ac:dyDescent="0.25">
      <c r="A2651" s="8">
        <v>2981</v>
      </c>
      <c r="B2651" s="36" t="s">
        <v>4440</v>
      </c>
      <c r="C2651" s="9"/>
      <c r="D2651" s="10" t="s">
        <v>4466</v>
      </c>
      <c r="E2651" s="9" t="s">
        <v>153</v>
      </c>
      <c r="F2651" s="9" t="s">
        <v>154</v>
      </c>
      <c r="G2651" s="9" t="s">
        <v>74</v>
      </c>
      <c r="H2651" s="9" t="s">
        <v>155</v>
      </c>
      <c r="I2651" s="11" t="s">
        <v>156</v>
      </c>
      <c r="J2651" s="11"/>
      <c r="K2651" s="9"/>
      <c r="L2651" s="9" t="s">
        <v>156</v>
      </c>
      <c r="M2651" s="9" t="s">
        <v>157</v>
      </c>
      <c r="N2651" s="9" t="s">
        <v>95</v>
      </c>
      <c r="O2651" s="11" t="s">
        <v>158</v>
      </c>
      <c r="P2651" s="9" t="s">
        <v>159</v>
      </c>
      <c r="Q2651" s="11" t="s">
        <v>160</v>
      </c>
      <c r="R2651" s="11" t="s">
        <v>120</v>
      </c>
      <c r="S2651" s="11" t="s">
        <v>65</v>
      </c>
      <c r="T2651" s="11"/>
      <c r="U2651" s="11" t="s">
        <v>66</v>
      </c>
      <c r="V2651" s="11" t="s">
        <v>67</v>
      </c>
      <c r="W2651" s="11" t="s">
        <v>68</v>
      </c>
      <c r="X2651" s="11" t="s">
        <v>69</v>
      </c>
      <c r="Y2651" s="9" t="s">
        <v>99</v>
      </c>
      <c r="Z2651" s="9" t="s">
        <v>71</v>
      </c>
      <c r="AA2651" s="12">
        <v>44.16</v>
      </c>
      <c r="AB2651" s="12">
        <v>1.68</v>
      </c>
      <c r="AC2651" s="46">
        <v>44.16</v>
      </c>
      <c r="AD2651" s="46">
        <v>1.68</v>
      </c>
      <c r="AE2651" s="8" t="s">
        <v>4462</v>
      </c>
      <c r="AF2651" s="80" t="s">
        <v>896</v>
      </c>
      <c r="AG2651" s="8" t="s">
        <v>4422</v>
      </c>
      <c r="AH2651" s="13">
        <v>256</v>
      </c>
      <c r="AI2651" s="8" t="s">
        <v>76</v>
      </c>
      <c r="AJ2651" s="14"/>
      <c r="AK2651" s="14"/>
      <c r="AL2651" s="8"/>
      <c r="AM2651" s="27">
        <v>28</v>
      </c>
      <c r="AN2651" s="13">
        <v>250.69999999999996</v>
      </c>
      <c r="AO2651" s="9"/>
      <c r="AP2651" s="9" t="s">
        <v>3839</v>
      </c>
      <c r="AQ2651" s="15">
        <v>4.3776737158501691</v>
      </c>
      <c r="AR2651" s="86">
        <v>0.15833687605594701</v>
      </c>
      <c r="AS2651" s="9"/>
      <c r="AT2651" s="9" t="s">
        <v>79</v>
      </c>
      <c r="AU2651" s="9" t="s">
        <v>80</v>
      </c>
      <c r="AV2651" s="14"/>
      <c r="AW2651" s="14"/>
      <c r="AX2651" s="14"/>
      <c r="AY2651" s="20">
        <v>8.9535714285714274</v>
      </c>
      <c r="AZ2651" s="14" t="s">
        <v>3837</v>
      </c>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8"/>
      <c r="EQ2651" s="8"/>
      <c r="ER2651" s="8"/>
      <c r="ES2651" s="8"/>
      <c r="ET2651" s="8"/>
      <c r="EU2651" s="8"/>
      <c r="EV2651" s="8"/>
      <c r="EW2651" s="8"/>
      <c r="EX2651" s="8"/>
      <c r="EY2651" s="8"/>
      <c r="EZ2651" s="8"/>
      <c r="FA2651" s="8"/>
      <c r="FB2651" s="8"/>
      <c r="FC2651" s="8"/>
      <c r="FD2651" s="8"/>
      <c r="FE2651" s="8"/>
      <c r="FF2651" s="8"/>
      <c r="FG2651" s="8"/>
      <c r="FH2651" s="8"/>
      <c r="FI2651" s="8"/>
      <c r="FJ2651" s="8"/>
      <c r="FK2651" s="8"/>
      <c r="FL2651" s="8"/>
      <c r="FM2651" s="8"/>
      <c r="FN2651" s="8"/>
      <c r="FO2651" s="8"/>
      <c r="FP2651" s="8"/>
      <c r="FQ2651" s="8"/>
      <c r="FR2651" s="8"/>
      <c r="FS2651" s="8"/>
      <c r="FT2651" s="8"/>
      <c r="FU2651" s="8"/>
      <c r="FV2651" s="8"/>
      <c r="FW2651" s="8"/>
      <c r="FX2651" s="8"/>
      <c r="FY2651" s="8"/>
      <c r="FZ2651" s="8"/>
      <c r="GA2651" s="8"/>
      <c r="GB2651" s="8"/>
      <c r="GC2651" s="8"/>
      <c r="GD2651" s="8"/>
      <c r="GE2651" s="8"/>
      <c r="GF2651" s="8"/>
      <c r="GG2651" s="8"/>
      <c r="GH2651" s="8"/>
      <c r="GI2651" s="8"/>
      <c r="GJ2651" s="8"/>
      <c r="GK2651" s="8"/>
      <c r="GL2651" s="8"/>
      <c r="GM2651" s="8"/>
      <c r="GN2651" s="8"/>
      <c r="GO2651" s="8"/>
      <c r="GP2651" s="8"/>
      <c r="GQ2651" s="8"/>
      <c r="GR2651" s="8"/>
      <c r="GS2651" s="8"/>
      <c r="GT2651" s="8"/>
      <c r="GU2651" s="8"/>
      <c r="GV2651" s="8"/>
      <c r="GW2651" s="8"/>
      <c r="GX2651" s="8"/>
      <c r="GY2651" s="8"/>
      <c r="GZ2651" s="8"/>
      <c r="HA2651" s="8"/>
      <c r="HB2651" s="8"/>
      <c r="HC2651" s="8"/>
      <c r="HD2651" s="8"/>
      <c r="HE2651" s="8"/>
      <c r="HF2651" s="8"/>
      <c r="HG2651" s="8"/>
      <c r="HH2651" s="8"/>
      <c r="HI2651" s="8"/>
      <c r="HJ2651" s="8"/>
      <c r="HK2651" s="8"/>
      <c r="HL2651" s="8"/>
      <c r="HM2651" s="8"/>
      <c r="HN2651" s="8"/>
      <c r="HO2651" s="8"/>
      <c r="HP2651" s="8"/>
      <c r="HQ2651" s="8"/>
      <c r="HR2651" s="8"/>
      <c r="HS2651" s="8"/>
      <c r="HT2651" s="8"/>
      <c r="HU2651" s="8"/>
      <c r="HV2651" s="8"/>
      <c r="HW2651" s="8"/>
      <c r="HX2651" s="8"/>
      <c r="HY2651" s="8"/>
      <c r="HZ2651" s="8"/>
      <c r="IA2651" s="8"/>
      <c r="IB2651" s="8"/>
      <c r="IC2651" s="8"/>
      <c r="ID2651" s="8"/>
      <c r="IE2651" s="8"/>
      <c r="IF2651" s="8"/>
      <c r="IG2651" s="8"/>
      <c r="IH2651" s="8"/>
      <c r="II2651" s="8"/>
      <c r="IJ2651" s="8"/>
      <c r="IK2651" s="8"/>
      <c r="IL2651" s="8"/>
      <c r="IM2651" s="8"/>
      <c r="IN2651" s="8"/>
      <c r="IO2651" s="8"/>
      <c r="IP2651" s="8"/>
      <c r="IQ2651" s="8"/>
      <c r="IR2651" s="8"/>
      <c r="IS2651" s="8"/>
      <c r="IT2651" s="8"/>
      <c r="IU2651" s="8"/>
      <c r="IV2651" s="8"/>
      <c r="IW2651" s="8"/>
      <c r="IX2651" s="8"/>
      <c r="IY2651" s="8"/>
      <c r="IZ2651" s="8"/>
      <c r="JA2651" s="8"/>
      <c r="JB2651" s="8"/>
      <c r="JC2651" s="8"/>
      <c r="JD2651" s="8"/>
      <c r="JE2651" s="8"/>
      <c r="JF2651" s="8"/>
      <c r="JG2651" s="8"/>
      <c r="JH2651" s="8"/>
      <c r="JI2651" s="8"/>
      <c r="JJ2651" s="8"/>
      <c r="JK2651" s="8"/>
      <c r="JL2651" s="8"/>
      <c r="JM2651" s="8"/>
      <c r="JN2651" s="8"/>
    </row>
    <row r="2652" spans="1:274" s="16" customFormat="1" x14ac:dyDescent="0.25">
      <c r="A2652" s="8">
        <v>2982</v>
      </c>
      <c r="B2652" s="36" t="s">
        <v>4440</v>
      </c>
      <c r="C2652" s="9"/>
      <c r="D2652" s="10" t="s">
        <v>4467</v>
      </c>
      <c r="E2652" s="9" t="s">
        <v>153</v>
      </c>
      <c r="F2652" s="9" t="s">
        <v>154</v>
      </c>
      <c r="G2652" s="9" t="s">
        <v>74</v>
      </c>
      <c r="H2652" s="9" t="s">
        <v>155</v>
      </c>
      <c r="I2652" s="11" t="s">
        <v>156</v>
      </c>
      <c r="J2652" s="11"/>
      <c r="K2652" s="9"/>
      <c r="L2652" s="9" t="s">
        <v>156</v>
      </c>
      <c r="M2652" s="9" t="s">
        <v>157</v>
      </c>
      <c r="N2652" s="9" t="s">
        <v>95</v>
      </c>
      <c r="O2652" s="11" t="s">
        <v>158</v>
      </c>
      <c r="P2652" s="9" t="s">
        <v>159</v>
      </c>
      <c r="Q2652" s="11" t="s">
        <v>160</v>
      </c>
      <c r="R2652" s="11" t="s">
        <v>120</v>
      </c>
      <c r="S2652" s="11" t="s">
        <v>65</v>
      </c>
      <c r="T2652" s="11"/>
      <c r="U2652" s="11" t="s">
        <v>66</v>
      </c>
      <c r="V2652" s="11" t="s">
        <v>67</v>
      </c>
      <c r="W2652" s="11" t="s">
        <v>68</v>
      </c>
      <c r="X2652" s="11" t="s">
        <v>69</v>
      </c>
      <c r="Y2652" s="9" t="s">
        <v>99</v>
      </c>
      <c r="Z2652" s="9" t="s">
        <v>71</v>
      </c>
      <c r="AA2652" s="12">
        <v>44.16</v>
      </c>
      <c r="AB2652" s="12">
        <v>1.68</v>
      </c>
      <c r="AC2652" s="46">
        <v>44.16</v>
      </c>
      <c r="AD2652" s="46">
        <v>1.68</v>
      </c>
      <c r="AE2652" s="8" t="s">
        <v>4462</v>
      </c>
      <c r="AF2652" s="80" t="s">
        <v>896</v>
      </c>
      <c r="AG2652" s="8" t="s">
        <v>4422</v>
      </c>
      <c r="AH2652" s="13">
        <v>256</v>
      </c>
      <c r="AI2652" s="8" t="s">
        <v>76</v>
      </c>
      <c r="AJ2652" s="14"/>
      <c r="AK2652" s="14"/>
      <c r="AL2652" s="8"/>
      <c r="AM2652" s="27">
        <v>26</v>
      </c>
      <c r="AN2652" s="13">
        <v>275.10000000000002</v>
      </c>
      <c r="AO2652" s="9"/>
      <c r="AP2652" s="9" t="s">
        <v>3839</v>
      </c>
      <c r="AQ2652" s="15">
        <v>4.7537152162202814</v>
      </c>
      <c r="AR2652" s="86">
        <v>0.1458116755069464</v>
      </c>
      <c r="AS2652" s="9"/>
      <c r="AT2652" s="9" t="s">
        <v>79</v>
      </c>
      <c r="AU2652" s="9" t="s">
        <v>80</v>
      </c>
      <c r="AV2652" s="14"/>
      <c r="AW2652" s="14"/>
      <c r="AX2652" s="14"/>
      <c r="AY2652" s="20">
        <v>10.580769230769231</v>
      </c>
      <c r="AZ2652" s="14" t="s">
        <v>3837</v>
      </c>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8"/>
      <c r="EQ2652" s="8"/>
      <c r="ER2652" s="8"/>
      <c r="ES2652" s="8"/>
      <c r="ET2652" s="8"/>
      <c r="EU2652" s="8"/>
      <c r="EV2652" s="8"/>
      <c r="EW2652" s="8"/>
      <c r="EX2652" s="8"/>
      <c r="EY2652" s="8"/>
      <c r="EZ2652" s="8"/>
      <c r="FA2652" s="8"/>
      <c r="FB2652" s="8"/>
      <c r="FC2652" s="8"/>
      <c r="FD2652" s="8"/>
      <c r="FE2652" s="8"/>
      <c r="FF2652" s="8"/>
      <c r="FG2652" s="8"/>
      <c r="FH2652" s="8"/>
      <c r="FI2652" s="8"/>
      <c r="FJ2652" s="8"/>
      <c r="FK2652" s="8"/>
      <c r="FL2652" s="8"/>
      <c r="FM2652" s="8"/>
      <c r="FN2652" s="8"/>
      <c r="FO2652" s="8"/>
      <c r="FP2652" s="8"/>
      <c r="FQ2652" s="8"/>
      <c r="FR2652" s="8"/>
      <c r="FS2652" s="8"/>
      <c r="FT2652" s="8"/>
      <c r="FU2652" s="8"/>
      <c r="FV2652" s="8"/>
      <c r="FW2652" s="8"/>
      <c r="FX2652" s="8"/>
      <c r="FY2652" s="8"/>
      <c r="FZ2652" s="8"/>
      <c r="GA2652" s="8"/>
      <c r="GB2652" s="8"/>
      <c r="GC2652" s="8"/>
      <c r="GD2652" s="8"/>
      <c r="GE2652" s="8"/>
      <c r="GF2652" s="8"/>
      <c r="GG2652" s="8"/>
      <c r="GH2652" s="8"/>
      <c r="GI2652" s="8"/>
      <c r="GJ2652" s="8"/>
      <c r="GK2652" s="8"/>
      <c r="GL2652" s="8"/>
      <c r="GM2652" s="8"/>
      <c r="GN2652" s="8"/>
      <c r="GO2652" s="8"/>
      <c r="GP2652" s="8"/>
      <c r="GQ2652" s="8"/>
      <c r="GR2652" s="8"/>
      <c r="GS2652" s="8"/>
      <c r="GT2652" s="8"/>
      <c r="GU2652" s="8"/>
      <c r="GV2652" s="8"/>
      <c r="GW2652" s="8"/>
      <c r="GX2652" s="8"/>
      <c r="GY2652" s="8"/>
      <c r="GZ2652" s="8"/>
      <c r="HA2652" s="8"/>
      <c r="HB2652" s="8"/>
      <c r="HC2652" s="8"/>
      <c r="HD2652" s="8"/>
      <c r="HE2652" s="8"/>
      <c r="HF2652" s="8"/>
      <c r="HG2652" s="8"/>
      <c r="HH2652" s="8"/>
      <c r="HI2652" s="8"/>
      <c r="HJ2652" s="8"/>
      <c r="HK2652" s="8"/>
      <c r="HL2652" s="8"/>
      <c r="HM2652" s="8"/>
      <c r="HN2652" s="8"/>
      <c r="HO2652" s="8"/>
      <c r="HP2652" s="8"/>
      <c r="HQ2652" s="8"/>
      <c r="HR2652" s="8"/>
      <c r="HS2652" s="8"/>
      <c r="HT2652" s="8"/>
      <c r="HU2652" s="8"/>
      <c r="HV2652" s="8"/>
      <c r="HW2652" s="8"/>
      <c r="HX2652" s="8"/>
      <c r="HY2652" s="8"/>
      <c r="HZ2652" s="8"/>
      <c r="IA2652" s="8"/>
      <c r="IB2652" s="8"/>
      <c r="IC2652" s="8"/>
      <c r="ID2652" s="8"/>
      <c r="IE2652" s="8"/>
      <c r="IF2652" s="8"/>
      <c r="IG2652" s="8"/>
      <c r="IH2652" s="8"/>
      <c r="II2652" s="8"/>
      <c r="IJ2652" s="8"/>
      <c r="IK2652" s="8"/>
      <c r="IL2652" s="8"/>
      <c r="IM2652" s="8"/>
      <c r="IN2652" s="8"/>
      <c r="IO2652" s="8"/>
      <c r="IP2652" s="8"/>
      <c r="IQ2652" s="8"/>
      <c r="IR2652" s="8"/>
      <c r="IS2652" s="8"/>
      <c r="IT2652" s="8"/>
      <c r="IU2652" s="8"/>
      <c r="IV2652" s="8"/>
      <c r="IW2652" s="8"/>
      <c r="IX2652" s="8"/>
      <c r="IY2652" s="8"/>
      <c r="IZ2652" s="8"/>
      <c r="JA2652" s="8"/>
      <c r="JB2652" s="8"/>
      <c r="JC2652" s="8"/>
      <c r="JD2652" s="8"/>
      <c r="JE2652" s="8"/>
      <c r="JF2652" s="8"/>
      <c r="JG2652" s="8"/>
      <c r="JH2652" s="8"/>
      <c r="JI2652" s="8"/>
      <c r="JJ2652" s="8"/>
      <c r="JK2652" s="8"/>
      <c r="JL2652" s="8"/>
      <c r="JM2652" s="8"/>
      <c r="JN2652" s="8"/>
    </row>
    <row r="2653" spans="1:274" s="16" customFormat="1" x14ac:dyDescent="0.25">
      <c r="A2653" s="8">
        <v>2983</v>
      </c>
      <c r="B2653" s="36" t="s">
        <v>4440</v>
      </c>
      <c r="C2653" s="9"/>
      <c r="D2653" s="10" t="s">
        <v>4468</v>
      </c>
      <c r="E2653" s="9" t="s">
        <v>153</v>
      </c>
      <c r="F2653" s="9" t="s">
        <v>154</v>
      </c>
      <c r="G2653" s="9" t="s">
        <v>74</v>
      </c>
      <c r="H2653" s="9" t="s">
        <v>155</v>
      </c>
      <c r="I2653" s="11" t="s">
        <v>156</v>
      </c>
      <c r="J2653" s="11"/>
      <c r="K2653" s="9"/>
      <c r="L2653" s="9" t="s">
        <v>156</v>
      </c>
      <c r="M2653" s="9" t="s">
        <v>157</v>
      </c>
      <c r="N2653" s="9" t="s">
        <v>95</v>
      </c>
      <c r="O2653" s="11" t="s">
        <v>158</v>
      </c>
      <c r="P2653" s="9" t="s">
        <v>159</v>
      </c>
      <c r="Q2653" s="11" t="s">
        <v>160</v>
      </c>
      <c r="R2653" s="11" t="s">
        <v>120</v>
      </c>
      <c r="S2653" s="11" t="s">
        <v>65</v>
      </c>
      <c r="T2653" s="11"/>
      <c r="U2653" s="11" t="s">
        <v>66</v>
      </c>
      <c r="V2653" s="11" t="s">
        <v>67</v>
      </c>
      <c r="W2653" s="11" t="s">
        <v>68</v>
      </c>
      <c r="X2653" s="11" t="s">
        <v>69</v>
      </c>
      <c r="Y2653" s="9" t="s">
        <v>99</v>
      </c>
      <c r="Z2653" s="9" t="s">
        <v>71</v>
      </c>
      <c r="AA2653" s="12">
        <v>44.16</v>
      </c>
      <c r="AB2653" s="12">
        <v>1.68</v>
      </c>
      <c r="AC2653" s="46">
        <v>44.16</v>
      </c>
      <c r="AD2653" s="46">
        <v>1.68</v>
      </c>
      <c r="AE2653" s="8" t="s">
        <v>4462</v>
      </c>
      <c r="AF2653" s="80" t="s">
        <v>896</v>
      </c>
      <c r="AG2653" s="8" t="s">
        <v>4422</v>
      </c>
      <c r="AH2653" s="13">
        <v>256</v>
      </c>
      <c r="AI2653" s="8" t="s">
        <v>76</v>
      </c>
      <c r="AJ2653" s="14"/>
      <c r="AK2653" s="14"/>
      <c r="AL2653" s="8"/>
      <c r="AM2653" s="27">
        <v>26</v>
      </c>
      <c r="AN2653" s="13">
        <v>282.7</v>
      </c>
      <c r="AO2653" s="9"/>
      <c r="AP2653" s="9" t="s">
        <v>3839</v>
      </c>
      <c r="AQ2653" s="15">
        <v>19.988326285630659</v>
      </c>
      <c r="AR2653" s="86">
        <v>3.4677599847779128E-2</v>
      </c>
      <c r="AS2653" s="9"/>
      <c r="AT2653" s="9" t="s">
        <v>79</v>
      </c>
      <c r="AU2653" s="9" t="s">
        <v>80</v>
      </c>
      <c r="AV2653" s="14"/>
      <c r="AW2653" s="14"/>
      <c r="AX2653" s="14"/>
      <c r="AY2653" s="20">
        <v>10.873076923076923</v>
      </c>
      <c r="AZ2653" s="14" t="s">
        <v>3837</v>
      </c>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8"/>
      <c r="EQ2653" s="8"/>
      <c r="ER2653" s="8"/>
      <c r="ES2653" s="8"/>
      <c r="ET2653" s="8"/>
      <c r="EU2653" s="8"/>
      <c r="EV2653" s="8"/>
      <c r="EW2653" s="8"/>
      <c r="EX2653" s="8"/>
      <c r="EY2653" s="8"/>
      <c r="EZ2653" s="8"/>
      <c r="FA2653" s="8"/>
      <c r="FB2653" s="8"/>
      <c r="FC2653" s="8"/>
      <c r="FD2653" s="8"/>
      <c r="FE2653" s="8"/>
      <c r="FF2653" s="8"/>
      <c r="FG2653" s="8"/>
      <c r="FH2653" s="8"/>
      <c r="FI2653" s="8"/>
      <c r="FJ2653" s="8"/>
      <c r="FK2653" s="8"/>
      <c r="FL2653" s="8"/>
      <c r="FM2653" s="8"/>
      <c r="FN2653" s="8"/>
      <c r="FO2653" s="8"/>
      <c r="FP2653" s="8"/>
      <c r="FQ2653" s="8"/>
      <c r="FR2653" s="8"/>
      <c r="FS2653" s="8"/>
      <c r="FT2653" s="8"/>
      <c r="FU2653" s="8"/>
      <c r="FV2653" s="8"/>
      <c r="FW2653" s="8"/>
      <c r="FX2653" s="8"/>
      <c r="FY2653" s="8"/>
      <c r="FZ2653" s="8"/>
      <c r="GA2653" s="8"/>
      <c r="GB2653" s="8"/>
      <c r="GC2653" s="8"/>
      <c r="GD2653" s="8"/>
      <c r="GE2653" s="8"/>
      <c r="GF2653" s="8"/>
      <c r="GG2653" s="8"/>
      <c r="GH2653" s="8"/>
      <c r="GI2653" s="8"/>
      <c r="GJ2653" s="8"/>
      <c r="GK2653" s="8"/>
      <c r="GL2653" s="8"/>
      <c r="GM2653" s="8"/>
      <c r="GN2653" s="8"/>
      <c r="GO2653" s="8"/>
      <c r="GP2653" s="8"/>
      <c r="GQ2653" s="8"/>
      <c r="GR2653" s="8"/>
      <c r="GS2653" s="8"/>
      <c r="GT2653" s="8"/>
      <c r="GU2653" s="8"/>
      <c r="GV2653" s="8"/>
      <c r="GW2653" s="8"/>
      <c r="GX2653" s="8"/>
      <c r="GY2653" s="8"/>
      <c r="GZ2653" s="8"/>
      <c r="HA2653" s="8"/>
      <c r="HB2653" s="8"/>
      <c r="HC2653" s="8"/>
      <c r="HD2653" s="8"/>
      <c r="HE2653" s="8"/>
      <c r="HF2653" s="8"/>
      <c r="HG2653" s="8"/>
      <c r="HH2653" s="8"/>
      <c r="HI2653" s="8"/>
      <c r="HJ2653" s="8"/>
      <c r="HK2653" s="8"/>
      <c r="HL2653" s="8"/>
      <c r="HM2653" s="8"/>
      <c r="HN2653" s="8"/>
      <c r="HO2653" s="8"/>
      <c r="HP2653" s="8"/>
      <c r="HQ2653" s="8"/>
      <c r="HR2653" s="8"/>
      <c r="HS2653" s="8"/>
      <c r="HT2653" s="8"/>
      <c r="HU2653" s="8"/>
      <c r="HV2653" s="8"/>
      <c r="HW2653" s="8"/>
      <c r="HX2653" s="8"/>
      <c r="HY2653" s="8"/>
      <c r="HZ2653" s="8"/>
      <c r="IA2653" s="8"/>
      <c r="IB2653" s="8"/>
      <c r="IC2653" s="8"/>
      <c r="ID2653" s="8"/>
      <c r="IE2653" s="8"/>
      <c r="IF2653" s="8"/>
      <c r="IG2653" s="8"/>
      <c r="IH2653" s="8"/>
      <c r="II2653" s="8"/>
      <c r="IJ2653" s="8"/>
      <c r="IK2653" s="8"/>
      <c r="IL2653" s="8"/>
      <c r="IM2653" s="8"/>
      <c r="IN2653" s="8"/>
      <c r="IO2653" s="8"/>
      <c r="IP2653" s="8"/>
      <c r="IQ2653" s="8"/>
      <c r="IR2653" s="8"/>
      <c r="IS2653" s="8"/>
      <c r="IT2653" s="8"/>
      <c r="IU2653" s="8"/>
      <c r="IV2653" s="8"/>
      <c r="IW2653" s="8"/>
      <c r="IX2653" s="8"/>
      <c r="IY2653" s="8"/>
      <c r="IZ2653" s="8"/>
      <c r="JA2653" s="8"/>
      <c r="JB2653" s="8"/>
      <c r="JC2653" s="8"/>
      <c r="JD2653" s="8"/>
      <c r="JE2653" s="8"/>
      <c r="JF2653" s="8"/>
      <c r="JG2653" s="8"/>
      <c r="JH2653" s="8"/>
      <c r="JI2653" s="8"/>
      <c r="JJ2653" s="8"/>
      <c r="JK2653" s="8"/>
      <c r="JL2653" s="8"/>
      <c r="JM2653" s="8"/>
      <c r="JN2653" s="8"/>
    </row>
    <row r="2654" spans="1:274" s="16" customFormat="1" x14ac:dyDescent="0.25">
      <c r="A2654" s="8">
        <v>2984</v>
      </c>
      <c r="B2654" s="36" t="s">
        <v>4440</v>
      </c>
      <c r="C2654" s="9"/>
      <c r="D2654" s="10" t="s">
        <v>4469</v>
      </c>
      <c r="E2654" s="9" t="s">
        <v>153</v>
      </c>
      <c r="F2654" s="9" t="s">
        <v>154</v>
      </c>
      <c r="G2654" s="9" t="s">
        <v>74</v>
      </c>
      <c r="H2654" s="9" t="s">
        <v>155</v>
      </c>
      <c r="I2654" s="11" t="s">
        <v>156</v>
      </c>
      <c r="J2654" s="11"/>
      <c r="K2654" s="9"/>
      <c r="L2654" s="9" t="s">
        <v>156</v>
      </c>
      <c r="M2654" s="9" t="s">
        <v>157</v>
      </c>
      <c r="N2654" s="9" t="s">
        <v>95</v>
      </c>
      <c r="O2654" s="11" t="s">
        <v>158</v>
      </c>
      <c r="P2654" s="9" t="s">
        <v>159</v>
      </c>
      <c r="Q2654" s="11" t="s">
        <v>160</v>
      </c>
      <c r="R2654" s="11" t="s">
        <v>120</v>
      </c>
      <c r="S2654" s="11" t="s">
        <v>65</v>
      </c>
      <c r="T2654" s="11"/>
      <c r="U2654" s="11" t="s">
        <v>66</v>
      </c>
      <c r="V2654" s="11" t="s">
        <v>67</v>
      </c>
      <c r="W2654" s="11" t="s">
        <v>68</v>
      </c>
      <c r="X2654" s="11" t="s">
        <v>69</v>
      </c>
      <c r="Y2654" s="9" t="s">
        <v>99</v>
      </c>
      <c r="Z2654" s="9" t="s">
        <v>71</v>
      </c>
      <c r="AA2654" s="12">
        <v>44.16</v>
      </c>
      <c r="AB2654" s="12">
        <v>1.68</v>
      </c>
      <c r="AC2654" s="46">
        <v>44.16</v>
      </c>
      <c r="AD2654" s="46">
        <v>1.68</v>
      </c>
      <c r="AE2654" s="8" t="s">
        <v>4462</v>
      </c>
      <c r="AF2654" s="80" t="s">
        <v>896</v>
      </c>
      <c r="AG2654" s="8" t="s">
        <v>4422</v>
      </c>
      <c r="AH2654" s="13">
        <v>256</v>
      </c>
      <c r="AI2654" s="8" t="s">
        <v>76</v>
      </c>
      <c r="AJ2654" s="14"/>
      <c r="AK2654" s="14"/>
      <c r="AL2654" s="8"/>
      <c r="AM2654" s="27">
        <v>28</v>
      </c>
      <c r="AN2654" s="13">
        <v>296</v>
      </c>
      <c r="AO2654" s="9"/>
      <c r="AP2654" s="9" t="s">
        <v>3839</v>
      </c>
      <c r="AQ2654" s="15">
        <v>3.3810262178803674</v>
      </c>
      <c r="AR2654" s="86">
        <v>0.2050108860127364</v>
      </c>
      <c r="AS2654" s="9"/>
      <c r="AT2654" s="9" t="s">
        <v>79</v>
      </c>
      <c r="AU2654" s="9" t="s">
        <v>80</v>
      </c>
      <c r="AV2654" s="14"/>
      <c r="AW2654" s="14"/>
      <c r="AX2654" s="14"/>
      <c r="AY2654" s="20">
        <v>10.571428571428571</v>
      </c>
      <c r="AZ2654" s="14" t="s">
        <v>3837</v>
      </c>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8"/>
      <c r="EQ2654" s="8"/>
      <c r="ER2654" s="8"/>
      <c r="ES2654" s="8"/>
      <c r="ET2654" s="8"/>
      <c r="EU2654" s="8"/>
      <c r="EV2654" s="8"/>
      <c r="EW2654" s="8"/>
      <c r="EX2654" s="8"/>
      <c r="EY2654" s="8"/>
      <c r="EZ2654" s="8"/>
      <c r="FA2654" s="8"/>
      <c r="FB2654" s="8"/>
      <c r="FC2654" s="8"/>
      <c r="FD2654" s="8"/>
      <c r="FE2654" s="8"/>
      <c r="FF2654" s="8"/>
      <c r="FG2654" s="8"/>
      <c r="FH2654" s="8"/>
      <c r="FI2654" s="8"/>
      <c r="FJ2654" s="8"/>
      <c r="FK2654" s="8"/>
      <c r="FL2654" s="8"/>
      <c r="FM2654" s="8"/>
      <c r="FN2654" s="8"/>
      <c r="FO2654" s="8"/>
      <c r="FP2654" s="8"/>
      <c r="FQ2654" s="8"/>
      <c r="FR2654" s="8"/>
      <c r="FS2654" s="8"/>
      <c r="FT2654" s="8"/>
      <c r="FU2654" s="8"/>
      <c r="FV2654" s="8"/>
      <c r="FW2654" s="8"/>
      <c r="FX2654" s="8"/>
      <c r="FY2654" s="8"/>
      <c r="FZ2654" s="8"/>
      <c r="GA2654" s="8"/>
      <c r="GB2654" s="8"/>
      <c r="GC2654" s="8"/>
      <c r="GD2654" s="8"/>
      <c r="GE2654" s="8"/>
      <c r="GF2654" s="8"/>
      <c r="GG2654" s="8"/>
      <c r="GH2654" s="8"/>
      <c r="GI2654" s="8"/>
      <c r="GJ2654" s="8"/>
      <c r="GK2654" s="8"/>
      <c r="GL2654" s="8"/>
      <c r="GM2654" s="8"/>
      <c r="GN2654" s="8"/>
      <c r="GO2654" s="8"/>
      <c r="GP2654" s="8"/>
      <c r="GQ2654" s="8"/>
      <c r="GR2654" s="8"/>
      <c r="GS2654" s="8"/>
      <c r="GT2654" s="8"/>
      <c r="GU2654" s="8"/>
      <c r="GV2654" s="8"/>
      <c r="GW2654" s="8"/>
      <c r="GX2654" s="8"/>
      <c r="GY2654" s="8"/>
      <c r="GZ2654" s="8"/>
      <c r="HA2654" s="8"/>
      <c r="HB2654" s="8"/>
      <c r="HC2654" s="8"/>
      <c r="HD2654" s="8"/>
      <c r="HE2654" s="8"/>
      <c r="HF2654" s="8"/>
      <c r="HG2654" s="8"/>
      <c r="HH2654" s="8"/>
      <c r="HI2654" s="8"/>
      <c r="HJ2654" s="8"/>
      <c r="HK2654" s="8"/>
      <c r="HL2654" s="8"/>
      <c r="HM2654" s="8"/>
      <c r="HN2654" s="8"/>
      <c r="HO2654" s="8"/>
      <c r="HP2654" s="8"/>
      <c r="HQ2654" s="8"/>
      <c r="HR2654" s="8"/>
      <c r="HS2654" s="8"/>
      <c r="HT2654" s="8"/>
      <c r="HU2654" s="8"/>
      <c r="HV2654" s="8"/>
      <c r="HW2654" s="8"/>
      <c r="HX2654" s="8"/>
      <c r="HY2654" s="8"/>
      <c r="HZ2654" s="8"/>
      <c r="IA2654" s="8"/>
      <c r="IB2654" s="8"/>
      <c r="IC2654" s="8"/>
      <c r="ID2654" s="8"/>
      <c r="IE2654" s="8"/>
      <c r="IF2654" s="8"/>
      <c r="IG2654" s="8"/>
      <c r="IH2654" s="8"/>
      <c r="II2654" s="8"/>
      <c r="IJ2654" s="8"/>
      <c r="IK2654" s="8"/>
      <c r="IL2654" s="8"/>
      <c r="IM2654" s="8"/>
      <c r="IN2654" s="8"/>
      <c r="IO2654" s="8"/>
      <c r="IP2654" s="8"/>
      <c r="IQ2654" s="8"/>
      <c r="IR2654" s="8"/>
      <c r="IS2654" s="8"/>
      <c r="IT2654" s="8"/>
      <c r="IU2654" s="8"/>
      <c r="IV2654" s="8"/>
      <c r="IW2654" s="8"/>
      <c r="IX2654" s="8"/>
      <c r="IY2654" s="8"/>
      <c r="IZ2654" s="8"/>
      <c r="JA2654" s="8"/>
      <c r="JB2654" s="8"/>
      <c r="JC2654" s="8"/>
      <c r="JD2654" s="8"/>
      <c r="JE2654" s="8"/>
      <c r="JF2654" s="8"/>
      <c r="JG2654" s="8"/>
      <c r="JH2654" s="8"/>
      <c r="JI2654" s="8"/>
      <c r="JJ2654" s="8"/>
      <c r="JK2654" s="8"/>
      <c r="JL2654" s="8"/>
      <c r="JM2654" s="8"/>
      <c r="JN2654" s="8"/>
    </row>
    <row r="2655" spans="1:274" s="16" customFormat="1" x14ac:dyDescent="0.25">
      <c r="A2655" s="8">
        <v>2985</v>
      </c>
      <c r="B2655" s="36" t="s">
        <v>4440</v>
      </c>
      <c r="C2655" s="9"/>
      <c r="D2655" s="10" t="s">
        <v>4470</v>
      </c>
      <c r="E2655" s="9" t="s">
        <v>153</v>
      </c>
      <c r="F2655" s="9" t="s">
        <v>154</v>
      </c>
      <c r="G2655" s="9" t="s">
        <v>74</v>
      </c>
      <c r="H2655" s="9" t="s">
        <v>155</v>
      </c>
      <c r="I2655" s="11" t="s">
        <v>156</v>
      </c>
      <c r="J2655" s="11"/>
      <c r="K2655" s="9"/>
      <c r="L2655" s="9" t="s">
        <v>156</v>
      </c>
      <c r="M2655" s="9" t="s">
        <v>157</v>
      </c>
      <c r="N2655" s="9" t="s">
        <v>95</v>
      </c>
      <c r="O2655" s="11" t="s">
        <v>158</v>
      </c>
      <c r="P2655" s="9" t="s">
        <v>159</v>
      </c>
      <c r="Q2655" s="11" t="s">
        <v>160</v>
      </c>
      <c r="R2655" s="11" t="s">
        <v>120</v>
      </c>
      <c r="S2655" s="11" t="s">
        <v>65</v>
      </c>
      <c r="T2655" s="11"/>
      <c r="U2655" s="11" t="s">
        <v>66</v>
      </c>
      <c r="V2655" s="11" t="s">
        <v>67</v>
      </c>
      <c r="W2655" s="11" t="s">
        <v>68</v>
      </c>
      <c r="X2655" s="11" t="s">
        <v>69</v>
      </c>
      <c r="Y2655" s="9" t="s">
        <v>99</v>
      </c>
      <c r="Z2655" s="9" t="s">
        <v>71</v>
      </c>
      <c r="AA2655" s="12">
        <v>44.16</v>
      </c>
      <c r="AB2655" s="12">
        <v>1.68</v>
      </c>
      <c r="AC2655" s="46">
        <v>44.16</v>
      </c>
      <c r="AD2655" s="46">
        <v>1.68</v>
      </c>
      <c r="AE2655" s="8" t="s">
        <v>4462</v>
      </c>
      <c r="AF2655" s="80" t="s">
        <v>896</v>
      </c>
      <c r="AG2655" s="8" t="s">
        <v>4422</v>
      </c>
      <c r="AH2655" s="13">
        <v>256</v>
      </c>
      <c r="AI2655" s="8" t="s">
        <v>76</v>
      </c>
      <c r="AJ2655" s="14"/>
      <c r="AK2655" s="14"/>
      <c r="AL2655" s="8"/>
      <c r="AM2655" s="27">
        <v>26</v>
      </c>
      <c r="AN2655" s="13">
        <v>259.5</v>
      </c>
      <c r="AO2655" s="9"/>
      <c r="AP2655" s="9" t="s">
        <v>3839</v>
      </c>
      <c r="AQ2655" s="15">
        <v>32.342696170502052</v>
      </c>
      <c r="AR2655" s="86">
        <v>2.1431335745970545E-2</v>
      </c>
      <c r="AS2655" s="9"/>
      <c r="AT2655" s="9" t="s">
        <v>79</v>
      </c>
      <c r="AU2655" s="9" t="s">
        <v>80</v>
      </c>
      <c r="AV2655" s="14"/>
      <c r="AW2655" s="14"/>
      <c r="AX2655" s="14"/>
      <c r="AY2655" s="20">
        <v>9.9807692307692299</v>
      </c>
      <c r="AZ2655" s="14" t="s">
        <v>3837</v>
      </c>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8"/>
      <c r="EQ2655" s="8"/>
      <c r="ER2655" s="8"/>
      <c r="ES2655" s="8"/>
      <c r="ET2655" s="8"/>
      <c r="EU2655" s="8"/>
      <c r="EV2655" s="8"/>
      <c r="EW2655" s="8"/>
      <c r="EX2655" s="8"/>
      <c r="EY2655" s="8"/>
      <c r="EZ2655" s="8"/>
      <c r="FA2655" s="8"/>
      <c r="FB2655" s="8"/>
      <c r="FC2655" s="8"/>
      <c r="FD2655" s="8"/>
      <c r="FE2655" s="8"/>
      <c r="FF2655" s="8"/>
      <c r="FG2655" s="8"/>
      <c r="FH2655" s="8"/>
      <c r="FI2655" s="8"/>
      <c r="FJ2655" s="8"/>
      <c r="FK2655" s="8"/>
      <c r="FL2655" s="8"/>
      <c r="FM2655" s="8"/>
      <c r="FN2655" s="8"/>
      <c r="FO2655" s="8"/>
      <c r="FP2655" s="8"/>
      <c r="FQ2655" s="8"/>
      <c r="FR2655" s="8"/>
      <c r="FS2655" s="8"/>
      <c r="FT2655" s="8"/>
      <c r="FU2655" s="8"/>
      <c r="FV2655" s="8"/>
      <c r="FW2655" s="8"/>
      <c r="FX2655" s="8"/>
      <c r="FY2655" s="8"/>
      <c r="FZ2655" s="8"/>
      <c r="GA2655" s="8"/>
      <c r="GB2655" s="8"/>
      <c r="GC2655" s="8"/>
      <c r="GD2655" s="8"/>
      <c r="GE2655" s="8"/>
      <c r="GF2655" s="8"/>
      <c r="GG2655" s="8"/>
      <c r="GH2655" s="8"/>
      <c r="GI2655" s="8"/>
      <c r="GJ2655" s="8"/>
      <c r="GK2655" s="8"/>
      <c r="GL2655" s="8"/>
      <c r="GM2655" s="8"/>
      <c r="GN2655" s="8"/>
      <c r="GO2655" s="8"/>
      <c r="GP2655" s="8"/>
      <c r="GQ2655" s="8"/>
      <c r="GR2655" s="8"/>
      <c r="GS2655" s="8"/>
      <c r="GT2655" s="8"/>
      <c r="GU2655" s="8"/>
      <c r="GV2655" s="8"/>
      <c r="GW2655" s="8"/>
      <c r="GX2655" s="8"/>
      <c r="GY2655" s="8"/>
      <c r="GZ2655" s="8"/>
      <c r="HA2655" s="8"/>
      <c r="HB2655" s="8"/>
      <c r="HC2655" s="8"/>
      <c r="HD2655" s="8"/>
      <c r="HE2655" s="8"/>
      <c r="HF2655" s="8"/>
      <c r="HG2655" s="8"/>
      <c r="HH2655" s="8"/>
      <c r="HI2655" s="8"/>
      <c r="HJ2655" s="8"/>
      <c r="HK2655" s="8"/>
      <c r="HL2655" s="8"/>
      <c r="HM2655" s="8"/>
      <c r="HN2655" s="8"/>
      <c r="HO2655" s="8"/>
      <c r="HP2655" s="8"/>
      <c r="HQ2655" s="8"/>
      <c r="HR2655" s="8"/>
      <c r="HS2655" s="8"/>
      <c r="HT2655" s="8"/>
      <c r="HU2655" s="8"/>
      <c r="HV2655" s="8"/>
      <c r="HW2655" s="8"/>
      <c r="HX2655" s="8"/>
      <c r="HY2655" s="8"/>
      <c r="HZ2655" s="8"/>
      <c r="IA2655" s="8"/>
      <c r="IB2655" s="8"/>
      <c r="IC2655" s="8"/>
      <c r="ID2655" s="8"/>
      <c r="IE2655" s="8"/>
      <c r="IF2655" s="8"/>
      <c r="IG2655" s="8"/>
      <c r="IH2655" s="8"/>
      <c r="II2655" s="8"/>
      <c r="IJ2655" s="8"/>
      <c r="IK2655" s="8"/>
      <c r="IL2655" s="8"/>
      <c r="IM2655" s="8"/>
      <c r="IN2655" s="8"/>
      <c r="IO2655" s="8"/>
      <c r="IP2655" s="8"/>
      <c r="IQ2655" s="8"/>
      <c r="IR2655" s="8"/>
      <c r="IS2655" s="8"/>
      <c r="IT2655" s="8"/>
      <c r="IU2655" s="8"/>
      <c r="IV2655" s="8"/>
      <c r="IW2655" s="8"/>
      <c r="IX2655" s="8"/>
      <c r="IY2655" s="8"/>
      <c r="IZ2655" s="8"/>
      <c r="JA2655" s="8"/>
      <c r="JB2655" s="8"/>
      <c r="JC2655" s="8"/>
      <c r="JD2655" s="8"/>
      <c r="JE2655" s="8"/>
      <c r="JF2655" s="8"/>
      <c r="JG2655" s="8"/>
      <c r="JH2655" s="8"/>
      <c r="JI2655" s="8"/>
      <c r="JJ2655" s="8"/>
      <c r="JK2655" s="8"/>
      <c r="JL2655" s="8"/>
      <c r="JM2655" s="8"/>
      <c r="JN2655" s="8"/>
    </row>
    <row r="2656" spans="1:274" s="16" customFormat="1" x14ac:dyDescent="0.25">
      <c r="A2656" s="8">
        <v>2986</v>
      </c>
      <c r="B2656" s="36" t="s">
        <v>4440</v>
      </c>
      <c r="C2656" s="9"/>
      <c r="D2656" s="10" t="s">
        <v>4471</v>
      </c>
      <c r="E2656" s="9" t="s">
        <v>153</v>
      </c>
      <c r="F2656" s="9" t="s">
        <v>154</v>
      </c>
      <c r="G2656" s="9" t="s">
        <v>74</v>
      </c>
      <c r="H2656" s="9" t="s">
        <v>155</v>
      </c>
      <c r="I2656" s="11" t="s">
        <v>156</v>
      </c>
      <c r="J2656" s="11"/>
      <c r="K2656" s="9"/>
      <c r="L2656" s="9" t="s">
        <v>156</v>
      </c>
      <c r="M2656" s="9" t="s">
        <v>157</v>
      </c>
      <c r="N2656" s="9" t="s">
        <v>95</v>
      </c>
      <c r="O2656" s="11" t="s">
        <v>158</v>
      </c>
      <c r="P2656" s="9" t="s">
        <v>159</v>
      </c>
      <c r="Q2656" s="11" t="s">
        <v>160</v>
      </c>
      <c r="R2656" s="11" t="s">
        <v>120</v>
      </c>
      <c r="S2656" s="11" t="s">
        <v>65</v>
      </c>
      <c r="T2656" s="11"/>
      <c r="U2656" s="11" t="s">
        <v>66</v>
      </c>
      <c r="V2656" s="11" t="s">
        <v>67</v>
      </c>
      <c r="W2656" s="11" t="s">
        <v>68</v>
      </c>
      <c r="X2656" s="11" t="s">
        <v>69</v>
      </c>
      <c r="Y2656" s="9" t="s">
        <v>99</v>
      </c>
      <c r="Z2656" s="9" t="s">
        <v>71</v>
      </c>
      <c r="AA2656" s="12">
        <v>44.16</v>
      </c>
      <c r="AB2656" s="12">
        <v>1.68</v>
      </c>
      <c r="AC2656" s="46">
        <v>44.16</v>
      </c>
      <c r="AD2656" s="46">
        <v>1.68</v>
      </c>
      <c r="AE2656" s="8" t="s">
        <v>4462</v>
      </c>
      <c r="AF2656" s="80" t="s">
        <v>896</v>
      </c>
      <c r="AG2656" s="8" t="s">
        <v>4422</v>
      </c>
      <c r="AH2656" s="13">
        <v>256</v>
      </c>
      <c r="AI2656" s="8" t="s">
        <v>76</v>
      </c>
      <c r="AJ2656" s="14"/>
      <c r="AK2656" s="14"/>
      <c r="AL2656" s="8"/>
      <c r="AM2656" s="27">
        <v>26</v>
      </c>
      <c r="AN2656" s="13">
        <v>215.2</v>
      </c>
      <c r="AO2656" s="9"/>
      <c r="AP2656" s="9" t="s">
        <v>3839</v>
      </c>
      <c r="AQ2656" s="15">
        <v>10.363518259433153</v>
      </c>
      <c r="AR2656" s="86">
        <v>6.6883384889974418E-2</v>
      </c>
      <c r="AS2656" s="9"/>
      <c r="AT2656" s="9" t="s">
        <v>79</v>
      </c>
      <c r="AU2656" s="9" t="s">
        <v>80</v>
      </c>
      <c r="AV2656" s="14"/>
      <c r="AW2656" s="14"/>
      <c r="AX2656" s="14"/>
      <c r="AY2656" s="20">
        <v>8.2769230769230759</v>
      </c>
      <c r="AZ2656" s="14" t="s">
        <v>3837</v>
      </c>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8"/>
      <c r="EQ2656" s="8"/>
      <c r="ER2656" s="8"/>
      <c r="ES2656" s="8"/>
      <c r="ET2656" s="8"/>
      <c r="EU2656" s="8"/>
      <c r="EV2656" s="8"/>
      <c r="EW2656" s="8"/>
      <c r="EX2656" s="8"/>
      <c r="EY2656" s="8"/>
      <c r="EZ2656" s="8"/>
      <c r="FA2656" s="8"/>
      <c r="FB2656" s="8"/>
      <c r="FC2656" s="8"/>
      <c r="FD2656" s="8"/>
      <c r="FE2656" s="8"/>
      <c r="FF2656" s="8"/>
      <c r="FG2656" s="8"/>
      <c r="FH2656" s="8"/>
      <c r="FI2656" s="8"/>
      <c r="FJ2656" s="8"/>
      <c r="FK2656" s="8"/>
      <c r="FL2656" s="8"/>
      <c r="FM2656" s="8"/>
      <c r="FN2656" s="8"/>
      <c r="FO2656" s="8"/>
      <c r="FP2656" s="8"/>
      <c r="FQ2656" s="8"/>
      <c r="FR2656" s="8"/>
      <c r="FS2656" s="8"/>
      <c r="FT2656" s="8"/>
      <c r="FU2656" s="8"/>
      <c r="FV2656" s="8"/>
      <c r="FW2656" s="8"/>
      <c r="FX2656" s="8"/>
      <c r="FY2656" s="8"/>
      <c r="FZ2656" s="8"/>
      <c r="GA2656" s="8"/>
      <c r="GB2656" s="8"/>
      <c r="GC2656" s="8"/>
      <c r="GD2656" s="8"/>
      <c r="GE2656" s="8"/>
      <c r="GF2656" s="8"/>
      <c r="GG2656" s="8"/>
      <c r="GH2656" s="8"/>
      <c r="GI2656" s="8"/>
      <c r="GJ2656" s="8"/>
      <c r="GK2656" s="8"/>
      <c r="GL2656" s="8"/>
      <c r="GM2656" s="8"/>
      <c r="GN2656" s="8"/>
      <c r="GO2656" s="8"/>
      <c r="GP2656" s="8"/>
      <c r="GQ2656" s="8"/>
      <c r="GR2656" s="8"/>
      <c r="GS2656" s="8"/>
      <c r="GT2656" s="8"/>
      <c r="GU2656" s="8"/>
      <c r="GV2656" s="8"/>
      <c r="GW2656" s="8"/>
      <c r="GX2656" s="8"/>
      <c r="GY2656" s="8"/>
      <c r="GZ2656" s="8"/>
      <c r="HA2656" s="8"/>
      <c r="HB2656" s="8"/>
      <c r="HC2656" s="8"/>
      <c r="HD2656" s="8"/>
      <c r="HE2656" s="8"/>
      <c r="HF2656" s="8"/>
      <c r="HG2656" s="8"/>
      <c r="HH2656" s="8"/>
      <c r="HI2656" s="8"/>
      <c r="HJ2656" s="8"/>
      <c r="HK2656" s="8"/>
      <c r="HL2656" s="8"/>
      <c r="HM2656" s="8"/>
      <c r="HN2656" s="8"/>
      <c r="HO2656" s="8"/>
      <c r="HP2656" s="8"/>
      <c r="HQ2656" s="8"/>
      <c r="HR2656" s="8"/>
      <c r="HS2656" s="8"/>
      <c r="HT2656" s="8"/>
      <c r="HU2656" s="8"/>
      <c r="HV2656" s="8"/>
      <c r="HW2656" s="8"/>
      <c r="HX2656" s="8"/>
      <c r="HY2656" s="8"/>
      <c r="HZ2656" s="8"/>
      <c r="IA2656" s="8"/>
      <c r="IB2656" s="8"/>
      <c r="IC2656" s="8"/>
      <c r="ID2656" s="8"/>
      <c r="IE2656" s="8"/>
      <c r="IF2656" s="8"/>
      <c r="IG2656" s="8"/>
      <c r="IH2656" s="8"/>
      <c r="II2656" s="8"/>
      <c r="IJ2656" s="8"/>
      <c r="IK2656" s="8"/>
      <c r="IL2656" s="8"/>
      <c r="IM2656" s="8"/>
      <c r="IN2656" s="8"/>
      <c r="IO2656" s="8"/>
      <c r="IP2656" s="8"/>
      <c r="IQ2656" s="8"/>
      <c r="IR2656" s="8"/>
      <c r="IS2656" s="8"/>
      <c r="IT2656" s="8"/>
      <c r="IU2656" s="8"/>
      <c r="IV2656" s="8"/>
      <c r="IW2656" s="8"/>
      <c r="IX2656" s="8"/>
      <c r="IY2656" s="8"/>
      <c r="IZ2656" s="8"/>
      <c r="JA2656" s="8"/>
      <c r="JB2656" s="8"/>
      <c r="JC2656" s="8"/>
      <c r="JD2656" s="8"/>
      <c r="JE2656" s="8"/>
      <c r="JF2656" s="8"/>
      <c r="JG2656" s="8"/>
      <c r="JH2656" s="8"/>
      <c r="JI2656" s="8"/>
      <c r="JJ2656" s="8"/>
      <c r="JK2656" s="8"/>
      <c r="JL2656" s="8"/>
      <c r="JM2656" s="8"/>
      <c r="JN2656" s="8"/>
    </row>
    <row r="2657" spans="1:274" s="16" customFormat="1" x14ac:dyDescent="0.25">
      <c r="A2657" s="8">
        <v>2987</v>
      </c>
      <c r="B2657" s="36" t="s">
        <v>4440</v>
      </c>
      <c r="C2657" s="9"/>
      <c r="D2657" s="10" t="s">
        <v>4472</v>
      </c>
      <c r="E2657" s="9" t="s">
        <v>153</v>
      </c>
      <c r="F2657" s="9" t="s">
        <v>154</v>
      </c>
      <c r="G2657" s="9" t="s">
        <v>74</v>
      </c>
      <c r="H2657" s="9" t="s">
        <v>155</v>
      </c>
      <c r="I2657" s="11" t="s">
        <v>156</v>
      </c>
      <c r="J2657" s="11"/>
      <c r="K2657" s="9"/>
      <c r="L2657" s="9" t="s">
        <v>156</v>
      </c>
      <c r="M2657" s="9" t="s">
        <v>157</v>
      </c>
      <c r="N2657" s="9" t="s">
        <v>95</v>
      </c>
      <c r="O2657" s="11" t="s">
        <v>158</v>
      </c>
      <c r="P2657" s="9" t="s">
        <v>159</v>
      </c>
      <c r="Q2657" s="11" t="s">
        <v>160</v>
      </c>
      <c r="R2657" s="11" t="s">
        <v>120</v>
      </c>
      <c r="S2657" s="11" t="s">
        <v>65</v>
      </c>
      <c r="T2657" s="11"/>
      <c r="U2657" s="11" t="s">
        <v>66</v>
      </c>
      <c r="V2657" s="11" t="s">
        <v>67</v>
      </c>
      <c r="W2657" s="11" t="s">
        <v>68</v>
      </c>
      <c r="X2657" s="11" t="s">
        <v>69</v>
      </c>
      <c r="Y2657" s="9" t="s">
        <v>99</v>
      </c>
      <c r="Z2657" s="9" t="s">
        <v>71</v>
      </c>
      <c r="AA2657" s="12">
        <v>53.3</v>
      </c>
      <c r="AB2657" s="12">
        <v>-1.83</v>
      </c>
      <c r="AC2657" s="46">
        <v>53.3</v>
      </c>
      <c r="AD2657" s="46">
        <v>-1.83</v>
      </c>
      <c r="AE2657" s="8"/>
      <c r="AF2657" s="80" t="s">
        <v>4473</v>
      </c>
      <c r="AG2657" s="8" t="s">
        <v>4422</v>
      </c>
      <c r="AH2657" s="13">
        <v>332</v>
      </c>
      <c r="AI2657" s="8" t="s">
        <v>76</v>
      </c>
      <c r="AJ2657" s="14"/>
      <c r="AK2657" s="14"/>
      <c r="AL2657" s="8"/>
      <c r="AM2657" s="27">
        <v>33</v>
      </c>
      <c r="AN2657" s="13">
        <v>190.4</v>
      </c>
      <c r="AO2657" s="9"/>
      <c r="AP2657" s="9" t="s">
        <v>3839</v>
      </c>
      <c r="AQ2657" s="15">
        <v>12.828476549704888</v>
      </c>
      <c r="AR2657" s="86">
        <v>5.4031917030388989E-2</v>
      </c>
      <c r="AS2657" s="9"/>
      <c r="AT2657" s="9" t="s">
        <v>79</v>
      </c>
      <c r="AU2657" s="9" t="s">
        <v>80</v>
      </c>
      <c r="AV2657" s="14"/>
      <c r="AW2657" s="14"/>
      <c r="AX2657" s="14"/>
      <c r="AY2657" s="20">
        <v>5.7696969696969695</v>
      </c>
      <c r="AZ2657" s="14" t="s">
        <v>3837</v>
      </c>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8"/>
      <c r="EQ2657" s="8"/>
      <c r="ER2657" s="8"/>
      <c r="ES2657" s="8"/>
      <c r="ET2657" s="8"/>
      <c r="EU2657" s="8"/>
      <c r="EV2657" s="8"/>
      <c r="EW2657" s="8"/>
      <c r="EX2657" s="8"/>
      <c r="EY2657" s="8"/>
      <c r="EZ2657" s="8"/>
      <c r="FA2657" s="8"/>
      <c r="FB2657" s="8"/>
      <c r="FC2657" s="8"/>
      <c r="FD2657" s="8"/>
      <c r="FE2657" s="8"/>
      <c r="FF2657" s="8"/>
      <c r="FG2657" s="8"/>
      <c r="FH2657" s="8"/>
      <c r="FI2657" s="8"/>
      <c r="FJ2657" s="8"/>
      <c r="FK2657" s="8"/>
      <c r="FL2657" s="8"/>
      <c r="FM2657" s="8"/>
      <c r="FN2657" s="8"/>
      <c r="FO2657" s="8"/>
      <c r="FP2657" s="8"/>
      <c r="FQ2657" s="8"/>
      <c r="FR2657" s="8"/>
      <c r="FS2657" s="8"/>
      <c r="FT2657" s="8"/>
      <c r="FU2657" s="8"/>
      <c r="FV2657" s="8"/>
      <c r="FW2657" s="8"/>
      <c r="FX2657" s="8"/>
      <c r="FY2657" s="8"/>
      <c r="FZ2657" s="8"/>
      <c r="GA2657" s="8"/>
      <c r="GB2657" s="8"/>
      <c r="GC2657" s="8"/>
      <c r="GD2657" s="8"/>
      <c r="GE2657" s="8"/>
      <c r="GF2657" s="8"/>
      <c r="GG2657" s="8"/>
      <c r="GH2657" s="8"/>
      <c r="GI2657" s="8"/>
      <c r="GJ2657" s="8"/>
      <c r="GK2657" s="8"/>
      <c r="GL2657" s="8"/>
      <c r="GM2657" s="8"/>
      <c r="GN2657" s="8"/>
      <c r="GO2657" s="8"/>
      <c r="GP2657" s="8"/>
      <c r="GQ2657" s="8"/>
      <c r="GR2657" s="8"/>
      <c r="GS2657" s="8"/>
      <c r="GT2657" s="8"/>
      <c r="GU2657" s="8"/>
      <c r="GV2657" s="8"/>
      <c r="GW2657" s="8"/>
      <c r="GX2657" s="8"/>
      <c r="GY2657" s="8"/>
      <c r="GZ2657" s="8"/>
      <c r="HA2657" s="8"/>
      <c r="HB2657" s="8"/>
      <c r="HC2657" s="8"/>
      <c r="HD2657" s="8"/>
      <c r="HE2657" s="8"/>
      <c r="HF2657" s="8"/>
      <c r="HG2657" s="8"/>
      <c r="HH2657" s="8"/>
      <c r="HI2657" s="8"/>
      <c r="HJ2657" s="8"/>
      <c r="HK2657" s="8"/>
      <c r="HL2657" s="8"/>
      <c r="HM2657" s="8"/>
      <c r="HN2657" s="8"/>
      <c r="HO2657" s="8"/>
      <c r="HP2657" s="8"/>
      <c r="HQ2657" s="8"/>
      <c r="HR2657" s="8"/>
      <c r="HS2657" s="8"/>
      <c r="HT2657" s="8"/>
      <c r="HU2657" s="8"/>
      <c r="HV2657" s="8"/>
      <c r="HW2657" s="8"/>
      <c r="HX2657" s="8"/>
      <c r="HY2657" s="8"/>
      <c r="HZ2657" s="8"/>
      <c r="IA2657" s="8"/>
      <c r="IB2657" s="8"/>
      <c r="IC2657" s="8"/>
      <c r="ID2657" s="8"/>
      <c r="IE2657" s="8"/>
      <c r="IF2657" s="8"/>
      <c r="IG2657" s="8"/>
      <c r="IH2657" s="8"/>
      <c r="II2657" s="8"/>
      <c r="IJ2657" s="8"/>
      <c r="IK2657" s="8"/>
      <c r="IL2657" s="8"/>
      <c r="IM2657" s="8"/>
      <c r="IN2657" s="8"/>
      <c r="IO2657" s="8"/>
      <c r="IP2657" s="8"/>
      <c r="IQ2657" s="8"/>
      <c r="IR2657" s="8"/>
      <c r="IS2657" s="8"/>
      <c r="IT2657" s="8"/>
      <c r="IU2657" s="8"/>
      <c r="IV2657" s="8"/>
      <c r="IW2657" s="8"/>
      <c r="IX2657" s="8"/>
      <c r="IY2657" s="8"/>
      <c r="IZ2657" s="8"/>
      <c r="JA2657" s="8"/>
      <c r="JB2657" s="8"/>
      <c r="JC2657" s="8"/>
      <c r="JD2657" s="8"/>
      <c r="JE2657" s="8"/>
      <c r="JF2657" s="8"/>
      <c r="JG2657" s="8"/>
      <c r="JH2657" s="8"/>
      <c r="JI2657" s="8"/>
      <c r="JJ2657" s="8"/>
      <c r="JK2657" s="8"/>
      <c r="JL2657" s="8"/>
      <c r="JM2657" s="8"/>
      <c r="JN2657" s="8"/>
    </row>
    <row r="2658" spans="1:274" s="16" customFormat="1" x14ac:dyDescent="0.25">
      <c r="A2658" s="8">
        <v>2988</v>
      </c>
      <c r="B2658" s="36" t="s">
        <v>4440</v>
      </c>
      <c r="C2658" s="9"/>
      <c r="D2658" s="10" t="s">
        <v>4474</v>
      </c>
      <c r="E2658" s="9" t="s">
        <v>153</v>
      </c>
      <c r="F2658" s="9" t="s">
        <v>154</v>
      </c>
      <c r="G2658" s="9" t="s">
        <v>74</v>
      </c>
      <c r="H2658" s="9" t="s">
        <v>155</v>
      </c>
      <c r="I2658" s="11" t="s">
        <v>156</v>
      </c>
      <c r="J2658" s="11"/>
      <c r="K2658" s="9"/>
      <c r="L2658" s="9" t="s">
        <v>156</v>
      </c>
      <c r="M2658" s="9" t="s">
        <v>157</v>
      </c>
      <c r="N2658" s="9" t="s">
        <v>95</v>
      </c>
      <c r="O2658" s="11" t="s">
        <v>158</v>
      </c>
      <c r="P2658" s="9" t="s">
        <v>159</v>
      </c>
      <c r="Q2658" s="11" t="s">
        <v>160</v>
      </c>
      <c r="R2658" s="11" t="s">
        <v>120</v>
      </c>
      <c r="S2658" s="11" t="s">
        <v>65</v>
      </c>
      <c r="T2658" s="11"/>
      <c r="U2658" s="11" t="s">
        <v>66</v>
      </c>
      <c r="V2658" s="11" t="s">
        <v>67</v>
      </c>
      <c r="W2658" s="11" t="s">
        <v>68</v>
      </c>
      <c r="X2658" s="11" t="s">
        <v>69</v>
      </c>
      <c r="Y2658" s="9" t="s">
        <v>99</v>
      </c>
      <c r="Z2658" s="9" t="s">
        <v>71</v>
      </c>
      <c r="AA2658" s="12">
        <v>53.3</v>
      </c>
      <c r="AB2658" s="12">
        <v>-1.83</v>
      </c>
      <c r="AC2658" s="46">
        <v>53.3</v>
      </c>
      <c r="AD2658" s="46">
        <v>-1.83</v>
      </c>
      <c r="AE2658" s="8"/>
      <c r="AF2658" s="80" t="s">
        <v>4473</v>
      </c>
      <c r="AG2658" s="8" t="s">
        <v>4422</v>
      </c>
      <c r="AH2658" s="13">
        <v>332</v>
      </c>
      <c r="AI2658" s="8" t="s">
        <v>76</v>
      </c>
      <c r="AJ2658" s="14"/>
      <c r="AK2658" s="14"/>
      <c r="AL2658" s="8"/>
      <c r="AM2658" s="27">
        <v>32</v>
      </c>
      <c r="AN2658" s="13">
        <v>152.80000000000001</v>
      </c>
      <c r="AO2658" s="9"/>
      <c r="AP2658" s="9" t="s">
        <v>3839</v>
      </c>
      <c r="AQ2658" s="15">
        <v>12.320571304820117</v>
      </c>
      <c r="AR2658" s="86">
        <v>5.6259337607889072E-2</v>
      </c>
      <c r="AS2658" s="9"/>
      <c r="AT2658" s="9" t="s">
        <v>79</v>
      </c>
      <c r="AU2658" s="9" t="s">
        <v>80</v>
      </c>
      <c r="AV2658" s="14"/>
      <c r="AW2658" s="14"/>
      <c r="AX2658" s="14"/>
      <c r="AY2658" s="20">
        <v>4.7750000000000004</v>
      </c>
      <c r="AZ2658" s="14" t="s">
        <v>3837</v>
      </c>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8"/>
      <c r="EQ2658" s="8"/>
      <c r="ER2658" s="8"/>
      <c r="ES2658" s="8"/>
      <c r="ET2658" s="8"/>
      <c r="EU2658" s="8"/>
      <c r="EV2658" s="8"/>
      <c r="EW2658" s="8"/>
      <c r="EX2658" s="8"/>
      <c r="EY2658" s="8"/>
      <c r="EZ2658" s="8"/>
      <c r="FA2658" s="8"/>
      <c r="FB2658" s="8"/>
      <c r="FC2658" s="8"/>
      <c r="FD2658" s="8"/>
      <c r="FE2658" s="8"/>
      <c r="FF2658" s="8"/>
      <c r="FG2658" s="8"/>
      <c r="FH2658" s="8"/>
      <c r="FI2658" s="8"/>
      <c r="FJ2658" s="8"/>
      <c r="FK2658" s="8"/>
      <c r="FL2658" s="8"/>
      <c r="FM2658" s="8"/>
      <c r="FN2658" s="8"/>
      <c r="FO2658" s="8"/>
      <c r="FP2658" s="8"/>
      <c r="FQ2658" s="8"/>
      <c r="FR2658" s="8"/>
      <c r="FS2658" s="8"/>
      <c r="FT2658" s="8"/>
      <c r="FU2658" s="8"/>
      <c r="FV2658" s="8"/>
      <c r="FW2658" s="8"/>
      <c r="FX2658" s="8"/>
      <c r="FY2658" s="8"/>
      <c r="FZ2658" s="8"/>
      <c r="GA2658" s="8"/>
      <c r="GB2658" s="8"/>
      <c r="GC2658" s="8"/>
      <c r="GD2658" s="8"/>
      <c r="GE2658" s="8"/>
      <c r="GF2658" s="8"/>
      <c r="GG2658" s="8"/>
      <c r="GH2658" s="8"/>
      <c r="GI2658" s="8"/>
      <c r="GJ2658" s="8"/>
      <c r="GK2658" s="8"/>
      <c r="GL2658" s="8"/>
      <c r="GM2658" s="8"/>
      <c r="GN2658" s="8"/>
      <c r="GO2658" s="8"/>
      <c r="GP2658" s="8"/>
      <c r="GQ2658" s="8"/>
      <c r="GR2658" s="8"/>
      <c r="GS2658" s="8"/>
      <c r="GT2658" s="8"/>
      <c r="GU2658" s="8"/>
      <c r="GV2658" s="8"/>
      <c r="GW2658" s="8"/>
      <c r="GX2658" s="8"/>
      <c r="GY2658" s="8"/>
      <c r="GZ2658" s="8"/>
      <c r="HA2658" s="8"/>
      <c r="HB2658" s="8"/>
      <c r="HC2658" s="8"/>
      <c r="HD2658" s="8"/>
      <c r="HE2658" s="8"/>
      <c r="HF2658" s="8"/>
      <c r="HG2658" s="8"/>
      <c r="HH2658" s="8"/>
      <c r="HI2658" s="8"/>
      <c r="HJ2658" s="8"/>
      <c r="HK2658" s="8"/>
      <c r="HL2658" s="8"/>
      <c r="HM2658" s="8"/>
      <c r="HN2658" s="8"/>
      <c r="HO2658" s="8"/>
      <c r="HP2658" s="8"/>
      <c r="HQ2658" s="8"/>
      <c r="HR2658" s="8"/>
      <c r="HS2658" s="8"/>
      <c r="HT2658" s="8"/>
      <c r="HU2658" s="8"/>
      <c r="HV2658" s="8"/>
      <c r="HW2658" s="8"/>
      <c r="HX2658" s="8"/>
      <c r="HY2658" s="8"/>
      <c r="HZ2658" s="8"/>
      <c r="IA2658" s="8"/>
      <c r="IB2658" s="8"/>
      <c r="IC2658" s="8"/>
      <c r="ID2658" s="8"/>
      <c r="IE2658" s="8"/>
      <c r="IF2658" s="8"/>
      <c r="IG2658" s="8"/>
      <c r="IH2658" s="8"/>
      <c r="II2658" s="8"/>
      <c r="IJ2658" s="8"/>
      <c r="IK2658" s="8"/>
      <c r="IL2658" s="8"/>
      <c r="IM2658" s="8"/>
      <c r="IN2658" s="8"/>
      <c r="IO2658" s="8"/>
      <c r="IP2658" s="8"/>
      <c r="IQ2658" s="8"/>
      <c r="IR2658" s="8"/>
      <c r="IS2658" s="8"/>
      <c r="IT2658" s="8"/>
      <c r="IU2658" s="8"/>
      <c r="IV2658" s="8"/>
      <c r="IW2658" s="8"/>
      <c r="IX2658" s="8"/>
      <c r="IY2658" s="8"/>
      <c r="IZ2658" s="8"/>
      <c r="JA2658" s="8"/>
      <c r="JB2658" s="8"/>
      <c r="JC2658" s="8"/>
      <c r="JD2658" s="8"/>
      <c r="JE2658" s="8"/>
      <c r="JF2658" s="8"/>
      <c r="JG2658" s="8"/>
      <c r="JH2658" s="8"/>
      <c r="JI2658" s="8"/>
      <c r="JJ2658" s="8"/>
      <c r="JK2658" s="8"/>
      <c r="JL2658" s="8"/>
      <c r="JM2658" s="8"/>
      <c r="JN2658" s="8"/>
    </row>
    <row r="2659" spans="1:274" s="16" customFormat="1" x14ac:dyDescent="0.25">
      <c r="A2659" s="8">
        <v>2989</v>
      </c>
      <c r="B2659" s="36" t="s">
        <v>4440</v>
      </c>
      <c r="C2659" s="9"/>
      <c r="D2659" s="10" t="s">
        <v>4475</v>
      </c>
      <c r="E2659" s="9" t="s">
        <v>153</v>
      </c>
      <c r="F2659" s="9" t="s">
        <v>154</v>
      </c>
      <c r="G2659" s="9" t="s">
        <v>74</v>
      </c>
      <c r="H2659" s="9" t="s">
        <v>155</v>
      </c>
      <c r="I2659" s="11" t="s">
        <v>156</v>
      </c>
      <c r="J2659" s="11"/>
      <c r="K2659" s="9"/>
      <c r="L2659" s="9" t="s">
        <v>156</v>
      </c>
      <c r="M2659" s="9" t="s">
        <v>157</v>
      </c>
      <c r="N2659" s="9" t="s">
        <v>95</v>
      </c>
      <c r="O2659" s="11" t="s">
        <v>158</v>
      </c>
      <c r="P2659" s="9" t="s">
        <v>159</v>
      </c>
      <c r="Q2659" s="11" t="s">
        <v>160</v>
      </c>
      <c r="R2659" s="11" t="s">
        <v>120</v>
      </c>
      <c r="S2659" s="11" t="s">
        <v>65</v>
      </c>
      <c r="T2659" s="11"/>
      <c r="U2659" s="11" t="s">
        <v>66</v>
      </c>
      <c r="V2659" s="11" t="s">
        <v>67</v>
      </c>
      <c r="W2659" s="11" t="s">
        <v>68</v>
      </c>
      <c r="X2659" s="11" t="s">
        <v>69</v>
      </c>
      <c r="Y2659" s="9" t="s">
        <v>99</v>
      </c>
      <c r="Z2659" s="9" t="s">
        <v>71</v>
      </c>
      <c r="AA2659" s="12">
        <v>53.3</v>
      </c>
      <c r="AB2659" s="12">
        <v>-1.83</v>
      </c>
      <c r="AC2659" s="46">
        <v>53.3</v>
      </c>
      <c r="AD2659" s="46">
        <v>-1.83</v>
      </c>
      <c r="AE2659" s="8"/>
      <c r="AF2659" s="80" t="s">
        <v>4473</v>
      </c>
      <c r="AG2659" s="8" t="s">
        <v>4422</v>
      </c>
      <c r="AH2659" s="13">
        <v>332</v>
      </c>
      <c r="AI2659" s="8" t="s">
        <v>76</v>
      </c>
      <c r="AJ2659" s="14"/>
      <c r="AK2659" s="14"/>
      <c r="AL2659" s="8"/>
      <c r="AM2659" s="27">
        <v>33</v>
      </c>
      <c r="AN2659" s="13">
        <v>169.8</v>
      </c>
      <c r="AO2659" s="9"/>
      <c r="AP2659" s="9" t="s">
        <v>3839</v>
      </c>
      <c r="AQ2659" s="15">
        <v>11.450223449752142</v>
      </c>
      <c r="AR2659" s="86">
        <v>6.0535690294755737E-2</v>
      </c>
      <c r="AS2659" s="9"/>
      <c r="AT2659" s="9" t="s">
        <v>79</v>
      </c>
      <c r="AU2659" s="9" t="s">
        <v>80</v>
      </c>
      <c r="AV2659" s="14"/>
      <c r="AW2659" s="14"/>
      <c r="AX2659" s="14"/>
      <c r="AY2659" s="20">
        <v>5.1454545454545455</v>
      </c>
      <c r="AZ2659" s="14" t="s">
        <v>3837</v>
      </c>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8"/>
      <c r="EQ2659" s="8"/>
      <c r="ER2659" s="8"/>
      <c r="ES2659" s="8"/>
      <c r="ET2659" s="8"/>
      <c r="EU2659" s="8"/>
      <c r="EV2659" s="8"/>
      <c r="EW2659" s="8"/>
      <c r="EX2659" s="8"/>
      <c r="EY2659" s="8"/>
      <c r="EZ2659" s="8"/>
      <c r="FA2659" s="8"/>
      <c r="FB2659" s="8"/>
      <c r="FC2659" s="8"/>
      <c r="FD2659" s="8"/>
      <c r="FE2659" s="8"/>
      <c r="FF2659" s="8"/>
      <c r="FG2659" s="8"/>
      <c r="FH2659" s="8"/>
      <c r="FI2659" s="8"/>
      <c r="FJ2659" s="8"/>
      <c r="FK2659" s="8"/>
      <c r="FL2659" s="8"/>
      <c r="FM2659" s="8"/>
      <c r="FN2659" s="8"/>
      <c r="FO2659" s="8"/>
      <c r="FP2659" s="8"/>
      <c r="FQ2659" s="8"/>
      <c r="FR2659" s="8"/>
      <c r="FS2659" s="8"/>
      <c r="FT2659" s="8"/>
      <c r="FU2659" s="8"/>
      <c r="FV2659" s="8"/>
      <c r="FW2659" s="8"/>
      <c r="FX2659" s="8"/>
      <c r="FY2659" s="8"/>
      <c r="FZ2659" s="8"/>
      <c r="GA2659" s="8"/>
      <c r="GB2659" s="8"/>
      <c r="GC2659" s="8"/>
      <c r="GD2659" s="8"/>
      <c r="GE2659" s="8"/>
      <c r="GF2659" s="8"/>
      <c r="GG2659" s="8"/>
      <c r="GH2659" s="8"/>
      <c r="GI2659" s="8"/>
      <c r="GJ2659" s="8"/>
      <c r="GK2659" s="8"/>
      <c r="GL2659" s="8"/>
      <c r="GM2659" s="8"/>
      <c r="GN2659" s="8"/>
      <c r="GO2659" s="8"/>
      <c r="GP2659" s="8"/>
      <c r="GQ2659" s="8"/>
      <c r="GR2659" s="8"/>
      <c r="GS2659" s="8"/>
      <c r="GT2659" s="8"/>
      <c r="GU2659" s="8"/>
      <c r="GV2659" s="8"/>
      <c r="GW2659" s="8"/>
      <c r="GX2659" s="8"/>
      <c r="GY2659" s="8"/>
      <c r="GZ2659" s="8"/>
      <c r="HA2659" s="8"/>
      <c r="HB2659" s="8"/>
      <c r="HC2659" s="8"/>
      <c r="HD2659" s="8"/>
      <c r="HE2659" s="8"/>
      <c r="HF2659" s="8"/>
      <c r="HG2659" s="8"/>
      <c r="HH2659" s="8"/>
      <c r="HI2659" s="8"/>
      <c r="HJ2659" s="8"/>
      <c r="HK2659" s="8"/>
      <c r="HL2659" s="8"/>
      <c r="HM2659" s="8"/>
      <c r="HN2659" s="8"/>
      <c r="HO2659" s="8"/>
      <c r="HP2659" s="8"/>
      <c r="HQ2659" s="8"/>
      <c r="HR2659" s="8"/>
      <c r="HS2659" s="8"/>
      <c r="HT2659" s="8"/>
      <c r="HU2659" s="8"/>
      <c r="HV2659" s="8"/>
      <c r="HW2659" s="8"/>
      <c r="HX2659" s="8"/>
      <c r="HY2659" s="8"/>
      <c r="HZ2659" s="8"/>
      <c r="IA2659" s="8"/>
      <c r="IB2659" s="8"/>
      <c r="IC2659" s="8"/>
      <c r="ID2659" s="8"/>
      <c r="IE2659" s="8"/>
      <c r="IF2659" s="8"/>
      <c r="IG2659" s="8"/>
      <c r="IH2659" s="8"/>
      <c r="II2659" s="8"/>
      <c r="IJ2659" s="8"/>
      <c r="IK2659" s="8"/>
      <c r="IL2659" s="8"/>
      <c r="IM2659" s="8"/>
      <c r="IN2659" s="8"/>
      <c r="IO2659" s="8"/>
      <c r="IP2659" s="8"/>
      <c r="IQ2659" s="8"/>
      <c r="IR2659" s="8"/>
      <c r="IS2659" s="8"/>
      <c r="IT2659" s="8"/>
      <c r="IU2659" s="8"/>
      <c r="IV2659" s="8"/>
      <c r="IW2659" s="8"/>
      <c r="IX2659" s="8"/>
      <c r="IY2659" s="8"/>
      <c r="IZ2659" s="8"/>
      <c r="JA2659" s="8"/>
      <c r="JB2659" s="8"/>
      <c r="JC2659" s="8"/>
      <c r="JD2659" s="8"/>
      <c r="JE2659" s="8"/>
      <c r="JF2659" s="8"/>
      <c r="JG2659" s="8"/>
      <c r="JH2659" s="8"/>
      <c r="JI2659" s="8"/>
      <c r="JJ2659" s="8"/>
      <c r="JK2659" s="8"/>
      <c r="JL2659" s="8"/>
      <c r="JM2659" s="8"/>
      <c r="JN2659" s="8"/>
    </row>
    <row r="2660" spans="1:274" s="16" customFormat="1" x14ac:dyDescent="0.25">
      <c r="A2660" s="8">
        <v>2990</v>
      </c>
      <c r="B2660" s="36" t="s">
        <v>4440</v>
      </c>
      <c r="C2660" s="9"/>
      <c r="D2660" s="10" t="s">
        <v>4476</v>
      </c>
      <c r="E2660" s="9" t="s">
        <v>153</v>
      </c>
      <c r="F2660" s="9" t="s">
        <v>154</v>
      </c>
      <c r="G2660" s="9" t="s">
        <v>74</v>
      </c>
      <c r="H2660" s="9" t="s">
        <v>155</v>
      </c>
      <c r="I2660" s="11" t="s">
        <v>156</v>
      </c>
      <c r="J2660" s="11"/>
      <c r="K2660" s="9"/>
      <c r="L2660" s="9" t="s">
        <v>156</v>
      </c>
      <c r="M2660" s="9" t="s">
        <v>157</v>
      </c>
      <c r="N2660" s="9" t="s">
        <v>95</v>
      </c>
      <c r="O2660" s="11" t="s">
        <v>158</v>
      </c>
      <c r="P2660" s="9" t="s">
        <v>159</v>
      </c>
      <c r="Q2660" s="11" t="s">
        <v>160</v>
      </c>
      <c r="R2660" s="11" t="s">
        <v>120</v>
      </c>
      <c r="S2660" s="11" t="s">
        <v>65</v>
      </c>
      <c r="T2660" s="11"/>
      <c r="U2660" s="11" t="s">
        <v>66</v>
      </c>
      <c r="V2660" s="11" t="s">
        <v>67</v>
      </c>
      <c r="W2660" s="11" t="s">
        <v>68</v>
      </c>
      <c r="X2660" s="11" t="s">
        <v>69</v>
      </c>
      <c r="Y2660" s="9" t="s">
        <v>99</v>
      </c>
      <c r="Z2660" s="9" t="s">
        <v>71</v>
      </c>
      <c r="AA2660" s="12">
        <v>53.3</v>
      </c>
      <c r="AB2660" s="12">
        <v>-1.83</v>
      </c>
      <c r="AC2660" s="46">
        <v>53.3</v>
      </c>
      <c r="AD2660" s="46">
        <v>-1.83</v>
      </c>
      <c r="AE2660" s="8"/>
      <c r="AF2660" s="80" t="s">
        <v>4473</v>
      </c>
      <c r="AG2660" s="8" t="s">
        <v>4422</v>
      </c>
      <c r="AH2660" s="13">
        <v>332</v>
      </c>
      <c r="AI2660" s="8" t="s">
        <v>76</v>
      </c>
      <c r="AJ2660" s="14"/>
      <c r="AK2660" s="14"/>
      <c r="AL2660" s="8"/>
      <c r="AM2660" s="27">
        <v>32</v>
      </c>
      <c r="AN2660" s="13">
        <v>191.4</v>
      </c>
      <c r="AO2660" s="9"/>
      <c r="AP2660" s="9" t="s">
        <v>3839</v>
      </c>
      <c r="AQ2660" s="15">
        <v>11.54898425685756</v>
      </c>
      <c r="AR2660" s="86">
        <v>6.0018021078205912E-2</v>
      </c>
      <c r="AS2660" s="9"/>
      <c r="AT2660" s="9" t="s">
        <v>79</v>
      </c>
      <c r="AU2660" s="9" t="s">
        <v>80</v>
      </c>
      <c r="AV2660" s="14"/>
      <c r="AW2660" s="14"/>
      <c r="AX2660" s="14"/>
      <c r="AY2660" s="20">
        <v>5.9812500000000002</v>
      </c>
      <c r="AZ2660" s="14" t="s">
        <v>3837</v>
      </c>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8"/>
      <c r="EQ2660" s="8"/>
      <c r="ER2660" s="8"/>
      <c r="ES2660" s="8"/>
      <c r="ET2660" s="8"/>
      <c r="EU2660" s="8"/>
      <c r="EV2660" s="8"/>
      <c r="EW2660" s="8"/>
      <c r="EX2660" s="8"/>
      <c r="EY2660" s="8"/>
      <c r="EZ2660" s="8"/>
      <c r="FA2660" s="8"/>
      <c r="FB2660" s="8"/>
      <c r="FC2660" s="8"/>
      <c r="FD2660" s="8"/>
      <c r="FE2660" s="8"/>
      <c r="FF2660" s="8"/>
      <c r="FG2660" s="8"/>
      <c r="FH2660" s="8"/>
      <c r="FI2660" s="8"/>
      <c r="FJ2660" s="8"/>
      <c r="FK2660" s="8"/>
      <c r="FL2660" s="8"/>
      <c r="FM2660" s="8"/>
      <c r="FN2660" s="8"/>
      <c r="FO2660" s="8"/>
      <c r="FP2660" s="8"/>
      <c r="FQ2660" s="8"/>
      <c r="FR2660" s="8"/>
      <c r="FS2660" s="8"/>
      <c r="FT2660" s="8"/>
      <c r="FU2660" s="8"/>
      <c r="FV2660" s="8"/>
      <c r="FW2660" s="8"/>
      <c r="FX2660" s="8"/>
      <c r="FY2660" s="8"/>
      <c r="FZ2660" s="8"/>
      <c r="GA2660" s="8"/>
      <c r="GB2660" s="8"/>
      <c r="GC2660" s="8"/>
      <c r="GD2660" s="8"/>
      <c r="GE2660" s="8"/>
      <c r="GF2660" s="8"/>
      <c r="GG2660" s="8"/>
      <c r="GH2660" s="8"/>
      <c r="GI2660" s="8"/>
      <c r="GJ2660" s="8"/>
      <c r="GK2660" s="8"/>
      <c r="GL2660" s="8"/>
      <c r="GM2660" s="8"/>
      <c r="GN2660" s="8"/>
      <c r="GO2660" s="8"/>
      <c r="GP2660" s="8"/>
      <c r="GQ2660" s="8"/>
      <c r="GR2660" s="8"/>
      <c r="GS2660" s="8"/>
      <c r="GT2660" s="8"/>
      <c r="GU2660" s="8"/>
      <c r="GV2660" s="8"/>
      <c r="GW2660" s="8"/>
      <c r="GX2660" s="8"/>
      <c r="GY2660" s="8"/>
      <c r="GZ2660" s="8"/>
      <c r="HA2660" s="8"/>
      <c r="HB2660" s="8"/>
      <c r="HC2660" s="8"/>
      <c r="HD2660" s="8"/>
      <c r="HE2660" s="8"/>
      <c r="HF2660" s="8"/>
      <c r="HG2660" s="8"/>
      <c r="HH2660" s="8"/>
      <c r="HI2660" s="8"/>
      <c r="HJ2660" s="8"/>
      <c r="HK2660" s="8"/>
      <c r="HL2660" s="8"/>
      <c r="HM2660" s="8"/>
      <c r="HN2660" s="8"/>
      <c r="HO2660" s="8"/>
      <c r="HP2660" s="8"/>
      <c r="HQ2660" s="8"/>
      <c r="HR2660" s="8"/>
      <c r="HS2660" s="8"/>
      <c r="HT2660" s="8"/>
      <c r="HU2660" s="8"/>
      <c r="HV2660" s="8"/>
      <c r="HW2660" s="8"/>
      <c r="HX2660" s="8"/>
      <c r="HY2660" s="8"/>
      <c r="HZ2660" s="8"/>
      <c r="IA2660" s="8"/>
      <c r="IB2660" s="8"/>
      <c r="IC2660" s="8"/>
      <c r="ID2660" s="8"/>
      <c r="IE2660" s="8"/>
      <c r="IF2660" s="8"/>
      <c r="IG2660" s="8"/>
      <c r="IH2660" s="8"/>
      <c r="II2660" s="8"/>
      <c r="IJ2660" s="8"/>
      <c r="IK2660" s="8"/>
      <c r="IL2660" s="8"/>
      <c r="IM2660" s="8"/>
      <c r="IN2660" s="8"/>
      <c r="IO2660" s="8"/>
      <c r="IP2660" s="8"/>
      <c r="IQ2660" s="8"/>
      <c r="IR2660" s="8"/>
      <c r="IS2660" s="8"/>
      <c r="IT2660" s="8"/>
      <c r="IU2660" s="8"/>
      <c r="IV2660" s="8"/>
      <c r="IW2660" s="8"/>
      <c r="IX2660" s="8"/>
      <c r="IY2660" s="8"/>
      <c r="IZ2660" s="8"/>
      <c r="JA2660" s="8"/>
      <c r="JB2660" s="8"/>
      <c r="JC2660" s="8"/>
      <c r="JD2660" s="8"/>
      <c r="JE2660" s="8"/>
      <c r="JF2660" s="8"/>
      <c r="JG2660" s="8"/>
      <c r="JH2660" s="8"/>
      <c r="JI2660" s="8"/>
      <c r="JJ2660" s="8"/>
      <c r="JK2660" s="8"/>
      <c r="JL2660" s="8"/>
      <c r="JM2660" s="8"/>
      <c r="JN2660" s="8"/>
    </row>
    <row r="2661" spans="1:274" s="16" customFormat="1" x14ac:dyDescent="0.25">
      <c r="A2661" s="8">
        <v>2991</v>
      </c>
      <c r="B2661" s="36" t="s">
        <v>4440</v>
      </c>
      <c r="C2661" s="9"/>
      <c r="D2661" s="10" t="s">
        <v>4477</v>
      </c>
      <c r="E2661" s="9" t="s">
        <v>153</v>
      </c>
      <c r="F2661" s="9" t="s">
        <v>154</v>
      </c>
      <c r="G2661" s="9" t="s">
        <v>74</v>
      </c>
      <c r="H2661" s="9" t="s">
        <v>155</v>
      </c>
      <c r="I2661" s="11" t="s">
        <v>156</v>
      </c>
      <c r="J2661" s="11"/>
      <c r="K2661" s="9"/>
      <c r="L2661" s="9" t="s">
        <v>156</v>
      </c>
      <c r="M2661" s="9" t="s">
        <v>157</v>
      </c>
      <c r="N2661" s="9" t="s">
        <v>95</v>
      </c>
      <c r="O2661" s="11" t="s">
        <v>158</v>
      </c>
      <c r="P2661" s="9" t="s">
        <v>159</v>
      </c>
      <c r="Q2661" s="11" t="s">
        <v>160</v>
      </c>
      <c r="R2661" s="11" t="s">
        <v>120</v>
      </c>
      <c r="S2661" s="11" t="s">
        <v>65</v>
      </c>
      <c r="T2661" s="11"/>
      <c r="U2661" s="11" t="s">
        <v>66</v>
      </c>
      <c r="V2661" s="11" t="s">
        <v>67</v>
      </c>
      <c r="W2661" s="11" t="s">
        <v>68</v>
      </c>
      <c r="X2661" s="11" t="s">
        <v>69</v>
      </c>
      <c r="Y2661" s="9" t="s">
        <v>99</v>
      </c>
      <c r="Z2661" s="9" t="s">
        <v>71</v>
      </c>
      <c r="AA2661" s="12">
        <v>53.3</v>
      </c>
      <c r="AB2661" s="12">
        <v>-1.83</v>
      </c>
      <c r="AC2661" s="46">
        <v>53.3</v>
      </c>
      <c r="AD2661" s="46">
        <v>-1.83</v>
      </c>
      <c r="AE2661" s="8"/>
      <c r="AF2661" s="80" t="s">
        <v>4473</v>
      </c>
      <c r="AG2661" s="8" t="s">
        <v>4422</v>
      </c>
      <c r="AH2661" s="13">
        <v>332</v>
      </c>
      <c r="AI2661" s="8" t="s">
        <v>76</v>
      </c>
      <c r="AJ2661" s="14"/>
      <c r="AK2661" s="14"/>
      <c r="AL2661" s="8"/>
      <c r="AM2661" s="27">
        <v>33</v>
      </c>
      <c r="AN2661" s="13">
        <v>204.5</v>
      </c>
      <c r="AO2661" s="9"/>
      <c r="AP2661" s="9" t="s">
        <v>3839</v>
      </c>
      <c r="AQ2661" s="15">
        <v>12.925301832962546</v>
      </c>
      <c r="AR2661" s="86">
        <v>5.3627156217911885E-2</v>
      </c>
      <c r="AS2661" s="9"/>
      <c r="AT2661" s="9" t="s">
        <v>79</v>
      </c>
      <c r="AU2661" s="9" t="s">
        <v>80</v>
      </c>
      <c r="AV2661" s="14"/>
      <c r="AW2661" s="14"/>
      <c r="AX2661" s="14"/>
      <c r="AY2661" s="20">
        <v>6.1969696969696972</v>
      </c>
      <c r="AZ2661" s="14" t="s">
        <v>3837</v>
      </c>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8"/>
      <c r="EQ2661" s="8"/>
      <c r="ER2661" s="8"/>
      <c r="ES2661" s="8"/>
      <c r="ET2661" s="8"/>
      <c r="EU2661" s="8"/>
      <c r="EV2661" s="8"/>
      <c r="EW2661" s="8"/>
      <c r="EX2661" s="8"/>
      <c r="EY2661" s="8"/>
      <c r="EZ2661" s="8"/>
      <c r="FA2661" s="8"/>
      <c r="FB2661" s="8"/>
      <c r="FC2661" s="8"/>
      <c r="FD2661" s="8"/>
      <c r="FE2661" s="8"/>
      <c r="FF2661" s="8"/>
      <c r="FG2661" s="8"/>
      <c r="FH2661" s="8"/>
      <c r="FI2661" s="8"/>
      <c r="FJ2661" s="8"/>
      <c r="FK2661" s="8"/>
      <c r="FL2661" s="8"/>
      <c r="FM2661" s="8"/>
      <c r="FN2661" s="8"/>
      <c r="FO2661" s="8"/>
      <c r="FP2661" s="8"/>
      <c r="FQ2661" s="8"/>
      <c r="FR2661" s="8"/>
      <c r="FS2661" s="8"/>
      <c r="FT2661" s="8"/>
      <c r="FU2661" s="8"/>
      <c r="FV2661" s="8"/>
      <c r="FW2661" s="8"/>
      <c r="FX2661" s="8"/>
      <c r="FY2661" s="8"/>
      <c r="FZ2661" s="8"/>
      <c r="GA2661" s="8"/>
      <c r="GB2661" s="8"/>
      <c r="GC2661" s="8"/>
      <c r="GD2661" s="8"/>
      <c r="GE2661" s="8"/>
      <c r="GF2661" s="8"/>
      <c r="GG2661" s="8"/>
      <c r="GH2661" s="8"/>
      <c r="GI2661" s="8"/>
      <c r="GJ2661" s="8"/>
      <c r="GK2661" s="8"/>
      <c r="GL2661" s="8"/>
      <c r="GM2661" s="8"/>
      <c r="GN2661" s="8"/>
      <c r="GO2661" s="8"/>
      <c r="GP2661" s="8"/>
      <c r="GQ2661" s="8"/>
      <c r="GR2661" s="8"/>
      <c r="GS2661" s="8"/>
      <c r="GT2661" s="8"/>
      <c r="GU2661" s="8"/>
      <c r="GV2661" s="8"/>
      <c r="GW2661" s="8"/>
      <c r="GX2661" s="8"/>
      <c r="GY2661" s="8"/>
      <c r="GZ2661" s="8"/>
      <c r="HA2661" s="8"/>
      <c r="HB2661" s="8"/>
      <c r="HC2661" s="8"/>
      <c r="HD2661" s="8"/>
      <c r="HE2661" s="8"/>
      <c r="HF2661" s="8"/>
      <c r="HG2661" s="8"/>
      <c r="HH2661" s="8"/>
      <c r="HI2661" s="8"/>
      <c r="HJ2661" s="8"/>
      <c r="HK2661" s="8"/>
      <c r="HL2661" s="8"/>
      <c r="HM2661" s="8"/>
      <c r="HN2661" s="8"/>
      <c r="HO2661" s="8"/>
      <c r="HP2661" s="8"/>
      <c r="HQ2661" s="8"/>
      <c r="HR2661" s="8"/>
      <c r="HS2661" s="8"/>
      <c r="HT2661" s="8"/>
      <c r="HU2661" s="8"/>
      <c r="HV2661" s="8"/>
      <c r="HW2661" s="8"/>
      <c r="HX2661" s="8"/>
      <c r="HY2661" s="8"/>
      <c r="HZ2661" s="8"/>
      <c r="IA2661" s="8"/>
      <c r="IB2661" s="8"/>
      <c r="IC2661" s="8"/>
      <c r="ID2661" s="8"/>
      <c r="IE2661" s="8"/>
      <c r="IF2661" s="8"/>
      <c r="IG2661" s="8"/>
      <c r="IH2661" s="8"/>
      <c r="II2661" s="8"/>
      <c r="IJ2661" s="8"/>
      <c r="IK2661" s="8"/>
      <c r="IL2661" s="8"/>
      <c r="IM2661" s="8"/>
      <c r="IN2661" s="8"/>
      <c r="IO2661" s="8"/>
      <c r="IP2661" s="8"/>
      <c r="IQ2661" s="8"/>
      <c r="IR2661" s="8"/>
      <c r="IS2661" s="8"/>
      <c r="IT2661" s="8"/>
      <c r="IU2661" s="8"/>
      <c r="IV2661" s="8"/>
      <c r="IW2661" s="8"/>
      <c r="IX2661" s="8"/>
      <c r="IY2661" s="8"/>
      <c r="IZ2661" s="8"/>
      <c r="JA2661" s="8"/>
      <c r="JB2661" s="8"/>
      <c r="JC2661" s="8"/>
      <c r="JD2661" s="8"/>
      <c r="JE2661" s="8"/>
      <c r="JF2661" s="8"/>
      <c r="JG2661" s="8"/>
      <c r="JH2661" s="8"/>
      <c r="JI2661" s="8"/>
      <c r="JJ2661" s="8"/>
      <c r="JK2661" s="8"/>
      <c r="JL2661" s="8"/>
      <c r="JM2661" s="8"/>
      <c r="JN2661" s="8"/>
    </row>
    <row r="2662" spans="1:274" s="16" customFormat="1" x14ac:dyDescent="0.25">
      <c r="A2662" s="8">
        <v>2992</v>
      </c>
      <c r="B2662" s="36" t="s">
        <v>4440</v>
      </c>
      <c r="C2662" s="9"/>
      <c r="D2662" s="10" t="s">
        <v>4478</v>
      </c>
      <c r="E2662" s="9" t="s">
        <v>153</v>
      </c>
      <c r="F2662" s="9" t="s">
        <v>154</v>
      </c>
      <c r="G2662" s="9" t="s">
        <v>74</v>
      </c>
      <c r="H2662" s="9" t="s">
        <v>155</v>
      </c>
      <c r="I2662" s="11" t="s">
        <v>156</v>
      </c>
      <c r="J2662" s="11"/>
      <c r="K2662" s="9"/>
      <c r="L2662" s="9" t="s">
        <v>156</v>
      </c>
      <c r="M2662" s="9" t="s">
        <v>157</v>
      </c>
      <c r="N2662" s="9" t="s">
        <v>95</v>
      </c>
      <c r="O2662" s="11" t="s">
        <v>158</v>
      </c>
      <c r="P2662" s="9" t="s">
        <v>159</v>
      </c>
      <c r="Q2662" s="11" t="s">
        <v>160</v>
      </c>
      <c r="R2662" s="11" t="s">
        <v>120</v>
      </c>
      <c r="S2662" s="11" t="s">
        <v>65</v>
      </c>
      <c r="T2662" s="11"/>
      <c r="U2662" s="11" t="s">
        <v>66</v>
      </c>
      <c r="V2662" s="11" t="s">
        <v>67</v>
      </c>
      <c r="W2662" s="11" t="s">
        <v>68</v>
      </c>
      <c r="X2662" s="11" t="s">
        <v>69</v>
      </c>
      <c r="Y2662" s="9" t="s">
        <v>99</v>
      </c>
      <c r="Z2662" s="9" t="s">
        <v>71</v>
      </c>
      <c r="AA2662" s="12">
        <v>53.3</v>
      </c>
      <c r="AB2662" s="12">
        <v>-1.83</v>
      </c>
      <c r="AC2662" s="46">
        <v>53.3</v>
      </c>
      <c r="AD2662" s="46">
        <v>-1.83</v>
      </c>
      <c r="AE2662" s="8"/>
      <c r="AF2662" s="80" t="s">
        <v>4473</v>
      </c>
      <c r="AG2662" s="8" t="s">
        <v>4422</v>
      </c>
      <c r="AH2662" s="13">
        <v>332</v>
      </c>
      <c r="AI2662" s="8" t="s">
        <v>76</v>
      </c>
      <c r="AJ2662" s="14"/>
      <c r="AK2662" s="14"/>
      <c r="AL2662" s="8"/>
      <c r="AM2662" s="27">
        <v>32</v>
      </c>
      <c r="AN2662" s="13">
        <v>174.2</v>
      </c>
      <c r="AO2662" s="9"/>
      <c r="AP2662" s="9" t="s">
        <v>3839</v>
      </c>
      <c r="AQ2662" s="15">
        <v>13.63141582262009</v>
      </c>
      <c r="AR2662" s="86">
        <v>5.0849243363974769E-2</v>
      </c>
      <c r="AS2662" s="9"/>
      <c r="AT2662" s="9" t="s">
        <v>79</v>
      </c>
      <c r="AU2662" s="9" t="s">
        <v>80</v>
      </c>
      <c r="AV2662" s="14"/>
      <c r="AW2662" s="14"/>
      <c r="AX2662" s="14"/>
      <c r="AY2662" s="20">
        <v>5.4437499999999996</v>
      </c>
      <c r="AZ2662" s="14" t="s">
        <v>3837</v>
      </c>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8"/>
      <c r="EQ2662" s="8"/>
      <c r="ER2662" s="8"/>
      <c r="ES2662" s="8"/>
      <c r="ET2662" s="8"/>
      <c r="EU2662" s="8"/>
      <c r="EV2662" s="8"/>
      <c r="EW2662" s="8"/>
      <c r="EX2662" s="8"/>
      <c r="EY2662" s="8"/>
      <c r="EZ2662" s="8"/>
      <c r="FA2662" s="8"/>
      <c r="FB2662" s="8"/>
      <c r="FC2662" s="8"/>
      <c r="FD2662" s="8"/>
      <c r="FE2662" s="8"/>
      <c r="FF2662" s="8"/>
      <c r="FG2662" s="8"/>
      <c r="FH2662" s="8"/>
      <c r="FI2662" s="8"/>
      <c r="FJ2662" s="8"/>
      <c r="FK2662" s="8"/>
      <c r="FL2662" s="8"/>
      <c r="FM2662" s="8"/>
      <c r="FN2662" s="8"/>
      <c r="FO2662" s="8"/>
      <c r="FP2662" s="8"/>
      <c r="FQ2662" s="8"/>
      <c r="FR2662" s="8"/>
      <c r="FS2662" s="8"/>
      <c r="FT2662" s="8"/>
      <c r="FU2662" s="8"/>
      <c r="FV2662" s="8"/>
      <c r="FW2662" s="8"/>
      <c r="FX2662" s="8"/>
      <c r="FY2662" s="8"/>
      <c r="FZ2662" s="8"/>
      <c r="GA2662" s="8"/>
      <c r="GB2662" s="8"/>
      <c r="GC2662" s="8"/>
      <c r="GD2662" s="8"/>
      <c r="GE2662" s="8"/>
      <c r="GF2662" s="8"/>
      <c r="GG2662" s="8"/>
      <c r="GH2662" s="8"/>
      <c r="GI2662" s="8"/>
      <c r="GJ2662" s="8"/>
      <c r="GK2662" s="8"/>
      <c r="GL2662" s="8"/>
      <c r="GM2662" s="8"/>
      <c r="GN2662" s="8"/>
      <c r="GO2662" s="8"/>
      <c r="GP2662" s="8"/>
      <c r="GQ2662" s="8"/>
      <c r="GR2662" s="8"/>
      <c r="GS2662" s="8"/>
      <c r="GT2662" s="8"/>
      <c r="GU2662" s="8"/>
      <c r="GV2662" s="8"/>
      <c r="GW2662" s="8"/>
      <c r="GX2662" s="8"/>
      <c r="GY2662" s="8"/>
      <c r="GZ2662" s="8"/>
      <c r="HA2662" s="8"/>
      <c r="HB2662" s="8"/>
      <c r="HC2662" s="8"/>
      <c r="HD2662" s="8"/>
      <c r="HE2662" s="8"/>
      <c r="HF2662" s="8"/>
      <c r="HG2662" s="8"/>
      <c r="HH2662" s="8"/>
      <c r="HI2662" s="8"/>
      <c r="HJ2662" s="8"/>
      <c r="HK2662" s="8"/>
      <c r="HL2662" s="8"/>
      <c r="HM2662" s="8"/>
      <c r="HN2662" s="8"/>
      <c r="HO2662" s="8"/>
      <c r="HP2662" s="8"/>
      <c r="HQ2662" s="8"/>
      <c r="HR2662" s="8"/>
      <c r="HS2662" s="8"/>
      <c r="HT2662" s="8"/>
      <c r="HU2662" s="8"/>
      <c r="HV2662" s="8"/>
      <c r="HW2662" s="8"/>
      <c r="HX2662" s="8"/>
      <c r="HY2662" s="8"/>
      <c r="HZ2662" s="8"/>
      <c r="IA2662" s="8"/>
      <c r="IB2662" s="8"/>
      <c r="IC2662" s="8"/>
      <c r="ID2662" s="8"/>
      <c r="IE2662" s="8"/>
      <c r="IF2662" s="8"/>
      <c r="IG2662" s="8"/>
      <c r="IH2662" s="8"/>
      <c r="II2662" s="8"/>
      <c r="IJ2662" s="8"/>
      <c r="IK2662" s="8"/>
      <c r="IL2662" s="8"/>
      <c r="IM2662" s="8"/>
      <c r="IN2662" s="8"/>
      <c r="IO2662" s="8"/>
      <c r="IP2662" s="8"/>
      <c r="IQ2662" s="8"/>
      <c r="IR2662" s="8"/>
      <c r="IS2662" s="8"/>
      <c r="IT2662" s="8"/>
      <c r="IU2662" s="8"/>
      <c r="IV2662" s="8"/>
      <c r="IW2662" s="8"/>
      <c r="IX2662" s="8"/>
      <c r="IY2662" s="8"/>
      <c r="IZ2662" s="8"/>
      <c r="JA2662" s="8"/>
      <c r="JB2662" s="8"/>
      <c r="JC2662" s="8"/>
      <c r="JD2662" s="8"/>
      <c r="JE2662" s="8"/>
      <c r="JF2662" s="8"/>
      <c r="JG2662" s="8"/>
      <c r="JH2662" s="8"/>
      <c r="JI2662" s="8"/>
      <c r="JJ2662" s="8"/>
      <c r="JK2662" s="8"/>
      <c r="JL2662" s="8"/>
      <c r="JM2662" s="8"/>
      <c r="JN2662" s="8"/>
    </row>
    <row r="2663" spans="1:274" s="16" customFormat="1" x14ac:dyDescent="0.25">
      <c r="A2663" s="8">
        <v>2993</v>
      </c>
      <c r="B2663" s="36" t="s">
        <v>4440</v>
      </c>
      <c r="C2663" s="9"/>
      <c r="D2663" s="10" t="s">
        <v>4479</v>
      </c>
      <c r="E2663" s="9" t="s">
        <v>153</v>
      </c>
      <c r="F2663" s="9" t="s">
        <v>154</v>
      </c>
      <c r="G2663" s="9" t="s">
        <v>74</v>
      </c>
      <c r="H2663" s="9" t="s">
        <v>155</v>
      </c>
      <c r="I2663" s="11" t="s">
        <v>156</v>
      </c>
      <c r="J2663" s="11"/>
      <c r="K2663" s="9"/>
      <c r="L2663" s="9" t="s">
        <v>156</v>
      </c>
      <c r="M2663" s="9" t="s">
        <v>157</v>
      </c>
      <c r="N2663" s="9" t="s">
        <v>95</v>
      </c>
      <c r="O2663" s="11" t="s">
        <v>158</v>
      </c>
      <c r="P2663" s="9" t="s">
        <v>159</v>
      </c>
      <c r="Q2663" s="11" t="s">
        <v>160</v>
      </c>
      <c r="R2663" s="11" t="s">
        <v>120</v>
      </c>
      <c r="S2663" s="11" t="s">
        <v>65</v>
      </c>
      <c r="T2663" s="11"/>
      <c r="U2663" s="11" t="s">
        <v>66</v>
      </c>
      <c r="V2663" s="11" t="s">
        <v>67</v>
      </c>
      <c r="W2663" s="11" t="s">
        <v>68</v>
      </c>
      <c r="X2663" s="11" t="s">
        <v>69</v>
      </c>
      <c r="Y2663" s="9" t="s">
        <v>99</v>
      </c>
      <c r="Z2663" s="9" t="s">
        <v>71</v>
      </c>
      <c r="AA2663" s="12">
        <v>53.3</v>
      </c>
      <c r="AB2663" s="12">
        <v>-1.83</v>
      </c>
      <c r="AC2663" s="46">
        <v>53.3</v>
      </c>
      <c r="AD2663" s="46">
        <v>-1.83</v>
      </c>
      <c r="AE2663" s="8"/>
      <c r="AF2663" s="80" t="s">
        <v>4473</v>
      </c>
      <c r="AG2663" s="8" t="s">
        <v>4422</v>
      </c>
      <c r="AH2663" s="13">
        <v>332</v>
      </c>
      <c r="AI2663" s="8" t="s">
        <v>76</v>
      </c>
      <c r="AJ2663" s="14"/>
      <c r="AK2663" s="14"/>
      <c r="AL2663" s="8"/>
      <c r="AM2663" s="27">
        <v>29</v>
      </c>
      <c r="AN2663" s="13">
        <v>167.99</v>
      </c>
      <c r="AO2663" s="9"/>
      <c r="AP2663" s="9" t="s">
        <v>3839</v>
      </c>
      <c r="AQ2663" s="15">
        <v>16.423205295384264</v>
      </c>
      <c r="AR2663" s="86">
        <v>4.2205353223877314E-2</v>
      </c>
      <c r="AS2663" s="9"/>
      <c r="AT2663" s="9" t="s">
        <v>79</v>
      </c>
      <c r="AU2663" s="9" t="s">
        <v>80</v>
      </c>
      <c r="AV2663" s="14"/>
      <c r="AW2663" s="14"/>
      <c r="AX2663" s="14"/>
      <c r="AY2663" s="20">
        <v>5.7927586206896553</v>
      </c>
      <c r="AZ2663" s="14" t="s">
        <v>3837</v>
      </c>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8"/>
      <c r="EQ2663" s="8"/>
      <c r="ER2663" s="8"/>
      <c r="ES2663" s="8"/>
      <c r="ET2663" s="8"/>
      <c r="EU2663" s="8"/>
      <c r="EV2663" s="8"/>
      <c r="EW2663" s="8"/>
      <c r="EX2663" s="8"/>
      <c r="EY2663" s="8"/>
      <c r="EZ2663" s="8"/>
      <c r="FA2663" s="8"/>
      <c r="FB2663" s="8"/>
      <c r="FC2663" s="8"/>
      <c r="FD2663" s="8"/>
      <c r="FE2663" s="8"/>
      <c r="FF2663" s="8"/>
      <c r="FG2663" s="8"/>
      <c r="FH2663" s="8"/>
      <c r="FI2663" s="8"/>
      <c r="FJ2663" s="8"/>
      <c r="FK2663" s="8"/>
      <c r="FL2663" s="8"/>
      <c r="FM2663" s="8"/>
      <c r="FN2663" s="8"/>
      <c r="FO2663" s="8"/>
      <c r="FP2663" s="8"/>
      <c r="FQ2663" s="8"/>
      <c r="FR2663" s="8"/>
      <c r="FS2663" s="8"/>
      <c r="FT2663" s="8"/>
      <c r="FU2663" s="8"/>
      <c r="FV2663" s="8"/>
      <c r="FW2663" s="8"/>
      <c r="FX2663" s="8"/>
      <c r="FY2663" s="8"/>
      <c r="FZ2663" s="8"/>
      <c r="GA2663" s="8"/>
      <c r="GB2663" s="8"/>
      <c r="GC2663" s="8"/>
      <c r="GD2663" s="8"/>
      <c r="GE2663" s="8"/>
      <c r="GF2663" s="8"/>
      <c r="GG2663" s="8"/>
      <c r="GH2663" s="8"/>
      <c r="GI2663" s="8"/>
      <c r="GJ2663" s="8"/>
      <c r="GK2663" s="8"/>
      <c r="GL2663" s="8"/>
      <c r="GM2663" s="8"/>
      <c r="GN2663" s="8"/>
      <c r="GO2663" s="8"/>
      <c r="GP2663" s="8"/>
      <c r="GQ2663" s="8"/>
      <c r="GR2663" s="8"/>
      <c r="GS2663" s="8"/>
      <c r="GT2663" s="8"/>
      <c r="GU2663" s="8"/>
      <c r="GV2663" s="8"/>
      <c r="GW2663" s="8"/>
      <c r="GX2663" s="8"/>
      <c r="GY2663" s="8"/>
      <c r="GZ2663" s="8"/>
      <c r="HA2663" s="8"/>
      <c r="HB2663" s="8"/>
      <c r="HC2663" s="8"/>
      <c r="HD2663" s="8"/>
      <c r="HE2663" s="8"/>
      <c r="HF2663" s="8"/>
      <c r="HG2663" s="8"/>
      <c r="HH2663" s="8"/>
      <c r="HI2663" s="8"/>
      <c r="HJ2663" s="8"/>
      <c r="HK2663" s="8"/>
      <c r="HL2663" s="8"/>
      <c r="HM2663" s="8"/>
      <c r="HN2663" s="8"/>
      <c r="HO2663" s="8"/>
      <c r="HP2663" s="8"/>
      <c r="HQ2663" s="8"/>
      <c r="HR2663" s="8"/>
      <c r="HS2663" s="8"/>
      <c r="HT2663" s="8"/>
      <c r="HU2663" s="8"/>
      <c r="HV2663" s="8"/>
      <c r="HW2663" s="8"/>
      <c r="HX2663" s="8"/>
      <c r="HY2663" s="8"/>
      <c r="HZ2663" s="8"/>
      <c r="IA2663" s="8"/>
      <c r="IB2663" s="8"/>
      <c r="IC2663" s="8"/>
      <c r="ID2663" s="8"/>
      <c r="IE2663" s="8"/>
      <c r="IF2663" s="8"/>
      <c r="IG2663" s="8"/>
      <c r="IH2663" s="8"/>
      <c r="II2663" s="8"/>
      <c r="IJ2663" s="8"/>
      <c r="IK2663" s="8"/>
      <c r="IL2663" s="8"/>
      <c r="IM2663" s="8"/>
      <c r="IN2663" s="8"/>
      <c r="IO2663" s="8"/>
      <c r="IP2663" s="8"/>
      <c r="IQ2663" s="8"/>
      <c r="IR2663" s="8"/>
      <c r="IS2663" s="8"/>
      <c r="IT2663" s="8"/>
      <c r="IU2663" s="8"/>
      <c r="IV2663" s="8"/>
      <c r="IW2663" s="8"/>
      <c r="IX2663" s="8"/>
      <c r="IY2663" s="8"/>
      <c r="IZ2663" s="8"/>
      <c r="JA2663" s="8"/>
      <c r="JB2663" s="8"/>
      <c r="JC2663" s="8"/>
      <c r="JD2663" s="8"/>
      <c r="JE2663" s="8"/>
      <c r="JF2663" s="8"/>
      <c r="JG2663" s="8"/>
      <c r="JH2663" s="8"/>
      <c r="JI2663" s="8"/>
      <c r="JJ2663" s="8"/>
      <c r="JK2663" s="8"/>
      <c r="JL2663" s="8"/>
      <c r="JM2663" s="8"/>
      <c r="JN2663" s="8"/>
    </row>
    <row r="2664" spans="1:274" s="16" customFormat="1" x14ac:dyDescent="0.25">
      <c r="A2664" s="8">
        <v>2994</v>
      </c>
      <c r="B2664" s="36" t="s">
        <v>4440</v>
      </c>
      <c r="C2664" s="9"/>
      <c r="D2664" s="10" t="s">
        <v>4480</v>
      </c>
      <c r="E2664" s="9" t="s">
        <v>153</v>
      </c>
      <c r="F2664" s="9" t="s">
        <v>154</v>
      </c>
      <c r="G2664" s="9" t="s">
        <v>74</v>
      </c>
      <c r="H2664" s="9" t="s">
        <v>155</v>
      </c>
      <c r="I2664" s="11" t="s">
        <v>156</v>
      </c>
      <c r="J2664" s="11"/>
      <c r="K2664" s="9"/>
      <c r="L2664" s="9" t="s">
        <v>156</v>
      </c>
      <c r="M2664" s="9" t="s">
        <v>157</v>
      </c>
      <c r="N2664" s="9" t="s">
        <v>95</v>
      </c>
      <c r="O2664" s="11" t="s">
        <v>158</v>
      </c>
      <c r="P2664" s="9" t="s">
        <v>159</v>
      </c>
      <c r="Q2664" s="11" t="s">
        <v>160</v>
      </c>
      <c r="R2664" s="11" t="s">
        <v>120</v>
      </c>
      <c r="S2664" s="11" t="s">
        <v>65</v>
      </c>
      <c r="T2664" s="11"/>
      <c r="U2664" s="11" t="s">
        <v>66</v>
      </c>
      <c r="V2664" s="11" t="s">
        <v>67</v>
      </c>
      <c r="W2664" s="11" t="s">
        <v>68</v>
      </c>
      <c r="X2664" s="11" t="s">
        <v>69</v>
      </c>
      <c r="Y2664" s="9" t="s">
        <v>99</v>
      </c>
      <c r="Z2664" s="9" t="s">
        <v>71</v>
      </c>
      <c r="AA2664" s="12">
        <v>53.3</v>
      </c>
      <c r="AB2664" s="12">
        <v>-1.83</v>
      </c>
      <c r="AC2664" s="46">
        <v>53.3</v>
      </c>
      <c r="AD2664" s="46">
        <v>-1.83</v>
      </c>
      <c r="AE2664" s="8"/>
      <c r="AF2664" s="80" t="s">
        <v>4473</v>
      </c>
      <c r="AG2664" s="8" t="s">
        <v>4422</v>
      </c>
      <c r="AH2664" s="13">
        <v>332</v>
      </c>
      <c r="AI2664" s="8" t="s">
        <v>76</v>
      </c>
      <c r="AJ2664" s="14"/>
      <c r="AK2664" s="14"/>
      <c r="AL2664" s="8"/>
      <c r="AM2664" s="27">
        <v>29</v>
      </c>
      <c r="AN2664" s="13">
        <v>143.27000000000001</v>
      </c>
      <c r="AO2664" s="9"/>
      <c r="AP2664" s="9" t="s">
        <v>3839</v>
      </c>
      <c r="AQ2664" s="15">
        <v>25.016149513310793</v>
      </c>
      <c r="AR2664" s="86">
        <v>2.7707988401297727E-2</v>
      </c>
      <c r="AS2664" s="9"/>
      <c r="AT2664" s="9" t="s">
        <v>79</v>
      </c>
      <c r="AU2664" s="9" t="s">
        <v>80</v>
      </c>
      <c r="AV2664" s="14"/>
      <c r="AW2664" s="14"/>
      <c r="AX2664" s="14"/>
      <c r="AY2664" s="20">
        <v>4.9403448275862072</v>
      </c>
      <c r="AZ2664" s="14" t="s">
        <v>3837</v>
      </c>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8"/>
      <c r="EQ2664" s="8"/>
      <c r="ER2664" s="8"/>
      <c r="ES2664" s="8"/>
      <c r="ET2664" s="8"/>
      <c r="EU2664" s="8"/>
      <c r="EV2664" s="8"/>
      <c r="EW2664" s="8"/>
      <c r="EX2664" s="8"/>
      <c r="EY2664" s="8"/>
      <c r="EZ2664" s="8"/>
      <c r="FA2664" s="8"/>
      <c r="FB2664" s="8"/>
      <c r="FC2664" s="8"/>
      <c r="FD2664" s="8"/>
      <c r="FE2664" s="8"/>
      <c r="FF2664" s="8"/>
      <c r="FG2664" s="8"/>
      <c r="FH2664" s="8"/>
      <c r="FI2664" s="8"/>
      <c r="FJ2664" s="8"/>
      <c r="FK2664" s="8"/>
      <c r="FL2664" s="8"/>
      <c r="FM2664" s="8"/>
      <c r="FN2664" s="8"/>
      <c r="FO2664" s="8"/>
      <c r="FP2664" s="8"/>
      <c r="FQ2664" s="8"/>
      <c r="FR2664" s="8"/>
      <c r="FS2664" s="8"/>
      <c r="FT2664" s="8"/>
      <c r="FU2664" s="8"/>
      <c r="FV2664" s="8"/>
      <c r="FW2664" s="8"/>
      <c r="FX2664" s="8"/>
      <c r="FY2664" s="8"/>
      <c r="FZ2664" s="8"/>
      <c r="GA2664" s="8"/>
      <c r="GB2664" s="8"/>
      <c r="GC2664" s="8"/>
      <c r="GD2664" s="8"/>
      <c r="GE2664" s="8"/>
      <c r="GF2664" s="8"/>
      <c r="GG2664" s="8"/>
      <c r="GH2664" s="8"/>
      <c r="GI2664" s="8"/>
      <c r="GJ2664" s="8"/>
      <c r="GK2664" s="8"/>
      <c r="GL2664" s="8"/>
      <c r="GM2664" s="8"/>
      <c r="GN2664" s="8"/>
      <c r="GO2664" s="8"/>
      <c r="GP2664" s="8"/>
      <c r="GQ2664" s="8"/>
      <c r="GR2664" s="8"/>
      <c r="GS2664" s="8"/>
      <c r="GT2664" s="8"/>
      <c r="GU2664" s="8"/>
      <c r="GV2664" s="8"/>
      <c r="GW2664" s="8"/>
      <c r="GX2664" s="8"/>
      <c r="GY2664" s="8"/>
      <c r="GZ2664" s="8"/>
      <c r="HA2664" s="8"/>
      <c r="HB2664" s="8"/>
      <c r="HC2664" s="8"/>
      <c r="HD2664" s="8"/>
      <c r="HE2664" s="8"/>
      <c r="HF2664" s="8"/>
      <c r="HG2664" s="8"/>
      <c r="HH2664" s="8"/>
      <c r="HI2664" s="8"/>
      <c r="HJ2664" s="8"/>
      <c r="HK2664" s="8"/>
      <c r="HL2664" s="8"/>
      <c r="HM2664" s="8"/>
      <c r="HN2664" s="8"/>
      <c r="HO2664" s="8"/>
      <c r="HP2664" s="8"/>
      <c r="HQ2664" s="8"/>
      <c r="HR2664" s="8"/>
      <c r="HS2664" s="8"/>
      <c r="HT2664" s="8"/>
      <c r="HU2664" s="8"/>
      <c r="HV2664" s="8"/>
      <c r="HW2664" s="8"/>
      <c r="HX2664" s="8"/>
      <c r="HY2664" s="8"/>
      <c r="HZ2664" s="8"/>
      <c r="IA2664" s="8"/>
      <c r="IB2664" s="8"/>
      <c r="IC2664" s="8"/>
      <c r="ID2664" s="8"/>
      <c r="IE2664" s="8"/>
      <c r="IF2664" s="8"/>
      <c r="IG2664" s="8"/>
      <c r="IH2664" s="8"/>
      <c r="II2664" s="8"/>
      <c r="IJ2664" s="8"/>
      <c r="IK2664" s="8"/>
      <c r="IL2664" s="8"/>
      <c r="IM2664" s="8"/>
      <c r="IN2664" s="8"/>
      <c r="IO2664" s="8"/>
      <c r="IP2664" s="8"/>
      <c r="IQ2664" s="8"/>
      <c r="IR2664" s="8"/>
      <c r="IS2664" s="8"/>
      <c r="IT2664" s="8"/>
      <c r="IU2664" s="8"/>
      <c r="IV2664" s="8"/>
      <c r="IW2664" s="8"/>
      <c r="IX2664" s="8"/>
      <c r="IY2664" s="8"/>
      <c r="IZ2664" s="8"/>
      <c r="JA2664" s="8"/>
      <c r="JB2664" s="8"/>
      <c r="JC2664" s="8"/>
      <c r="JD2664" s="8"/>
      <c r="JE2664" s="8"/>
      <c r="JF2664" s="8"/>
      <c r="JG2664" s="8"/>
      <c r="JH2664" s="8"/>
      <c r="JI2664" s="8"/>
      <c r="JJ2664" s="8"/>
      <c r="JK2664" s="8"/>
      <c r="JL2664" s="8"/>
      <c r="JM2664" s="8"/>
      <c r="JN2664" s="8"/>
    </row>
    <row r="2665" spans="1:274" s="16" customFormat="1" x14ac:dyDescent="0.25">
      <c r="A2665" s="8">
        <v>2995</v>
      </c>
      <c r="B2665" s="36" t="s">
        <v>4440</v>
      </c>
      <c r="C2665" s="9"/>
      <c r="D2665" s="10" t="s">
        <v>4481</v>
      </c>
      <c r="E2665" s="9" t="s">
        <v>153</v>
      </c>
      <c r="F2665" s="9" t="s">
        <v>154</v>
      </c>
      <c r="G2665" s="9" t="s">
        <v>74</v>
      </c>
      <c r="H2665" s="9" t="s">
        <v>155</v>
      </c>
      <c r="I2665" s="11" t="s">
        <v>156</v>
      </c>
      <c r="J2665" s="11"/>
      <c r="K2665" s="9"/>
      <c r="L2665" s="9" t="s">
        <v>156</v>
      </c>
      <c r="M2665" s="9" t="s">
        <v>157</v>
      </c>
      <c r="N2665" s="9" t="s">
        <v>95</v>
      </c>
      <c r="O2665" s="11" t="s">
        <v>158</v>
      </c>
      <c r="P2665" s="9" t="s">
        <v>159</v>
      </c>
      <c r="Q2665" s="11" t="s">
        <v>160</v>
      </c>
      <c r="R2665" s="11" t="s">
        <v>120</v>
      </c>
      <c r="S2665" s="11" t="s">
        <v>65</v>
      </c>
      <c r="T2665" s="11"/>
      <c r="U2665" s="11" t="s">
        <v>66</v>
      </c>
      <c r="V2665" s="11" t="s">
        <v>67</v>
      </c>
      <c r="W2665" s="11" t="s">
        <v>68</v>
      </c>
      <c r="X2665" s="11" t="s">
        <v>69</v>
      </c>
      <c r="Y2665" s="9" t="s">
        <v>99</v>
      </c>
      <c r="Z2665" s="9" t="s">
        <v>71</v>
      </c>
      <c r="AA2665" s="12">
        <v>53.3</v>
      </c>
      <c r="AB2665" s="12">
        <v>-1.83</v>
      </c>
      <c r="AC2665" s="46">
        <v>53.3</v>
      </c>
      <c r="AD2665" s="46">
        <v>-1.83</v>
      </c>
      <c r="AE2665" s="8"/>
      <c r="AF2665" s="80" t="s">
        <v>4473</v>
      </c>
      <c r="AG2665" s="8" t="s">
        <v>4422</v>
      </c>
      <c r="AH2665" s="13">
        <v>332</v>
      </c>
      <c r="AI2665" s="8" t="s">
        <v>76</v>
      </c>
      <c r="AJ2665" s="14"/>
      <c r="AK2665" s="14"/>
      <c r="AL2665" s="8"/>
      <c r="AM2665" s="27">
        <v>33</v>
      </c>
      <c r="AN2665" s="13">
        <v>191.7</v>
      </c>
      <c r="AO2665" s="9"/>
      <c r="AP2665" s="9" t="s">
        <v>3839</v>
      </c>
      <c r="AQ2665" s="15">
        <v>12.678904413739183</v>
      </c>
      <c r="AR2665" s="86">
        <v>5.4669327722735521E-2</v>
      </c>
      <c r="AS2665" s="9"/>
      <c r="AT2665" s="9" t="s">
        <v>79</v>
      </c>
      <c r="AU2665" s="9" t="s">
        <v>80</v>
      </c>
      <c r="AV2665" s="14"/>
      <c r="AW2665" s="14"/>
      <c r="AX2665" s="14"/>
      <c r="AY2665" s="20">
        <v>5.8090909090909086</v>
      </c>
      <c r="AZ2665" s="14" t="s">
        <v>3837</v>
      </c>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8"/>
      <c r="EQ2665" s="8"/>
      <c r="ER2665" s="8"/>
      <c r="ES2665" s="8"/>
      <c r="ET2665" s="8"/>
      <c r="EU2665" s="8"/>
      <c r="EV2665" s="8"/>
      <c r="EW2665" s="8"/>
      <c r="EX2665" s="8"/>
      <c r="EY2665" s="8"/>
      <c r="EZ2665" s="8"/>
      <c r="FA2665" s="8"/>
      <c r="FB2665" s="8"/>
      <c r="FC2665" s="8"/>
      <c r="FD2665" s="8"/>
      <c r="FE2665" s="8"/>
      <c r="FF2665" s="8"/>
      <c r="FG2665" s="8"/>
      <c r="FH2665" s="8"/>
      <c r="FI2665" s="8"/>
      <c r="FJ2665" s="8"/>
      <c r="FK2665" s="8"/>
      <c r="FL2665" s="8"/>
      <c r="FM2665" s="8"/>
      <c r="FN2665" s="8"/>
      <c r="FO2665" s="8"/>
      <c r="FP2665" s="8"/>
      <c r="FQ2665" s="8"/>
      <c r="FR2665" s="8"/>
      <c r="FS2665" s="8"/>
      <c r="FT2665" s="8"/>
      <c r="FU2665" s="8"/>
      <c r="FV2665" s="8"/>
      <c r="FW2665" s="8"/>
      <c r="FX2665" s="8"/>
      <c r="FY2665" s="8"/>
      <c r="FZ2665" s="8"/>
      <c r="GA2665" s="8"/>
      <c r="GB2665" s="8"/>
      <c r="GC2665" s="8"/>
      <c r="GD2665" s="8"/>
      <c r="GE2665" s="8"/>
      <c r="GF2665" s="8"/>
      <c r="GG2665" s="8"/>
      <c r="GH2665" s="8"/>
      <c r="GI2665" s="8"/>
      <c r="GJ2665" s="8"/>
      <c r="GK2665" s="8"/>
      <c r="GL2665" s="8"/>
      <c r="GM2665" s="8"/>
      <c r="GN2665" s="8"/>
      <c r="GO2665" s="8"/>
      <c r="GP2665" s="8"/>
      <c r="GQ2665" s="8"/>
      <c r="GR2665" s="8"/>
      <c r="GS2665" s="8"/>
      <c r="GT2665" s="8"/>
      <c r="GU2665" s="8"/>
      <c r="GV2665" s="8"/>
      <c r="GW2665" s="8"/>
      <c r="GX2665" s="8"/>
      <c r="GY2665" s="8"/>
      <c r="GZ2665" s="8"/>
      <c r="HA2665" s="8"/>
      <c r="HB2665" s="8"/>
      <c r="HC2665" s="8"/>
      <c r="HD2665" s="8"/>
      <c r="HE2665" s="8"/>
      <c r="HF2665" s="8"/>
      <c r="HG2665" s="8"/>
      <c r="HH2665" s="8"/>
      <c r="HI2665" s="8"/>
      <c r="HJ2665" s="8"/>
      <c r="HK2665" s="8"/>
      <c r="HL2665" s="8"/>
      <c r="HM2665" s="8"/>
      <c r="HN2665" s="8"/>
      <c r="HO2665" s="8"/>
      <c r="HP2665" s="8"/>
      <c r="HQ2665" s="8"/>
      <c r="HR2665" s="8"/>
      <c r="HS2665" s="8"/>
      <c r="HT2665" s="8"/>
      <c r="HU2665" s="8"/>
      <c r="HV2665" s="8"/>
      <c r="HW2665" s="8"/>
      <c r="HX2665" s="8"/>
      <c r="HY2665" s="8"/>
      <c r="HZ2665" s="8"/>
      <c r="IA2665" s="8"/>
      <c r="IB2665" s="8"/>
      <c r="IC2665" s="8"/>
      <c r="ID2665" s="8"/>
      <c r="IE2665" s="8"/>
      <c r="IF2665" s="8"/>
      <c r="IG2665" s="8"/>
      <c r="IH2665" s="8"/>
      <c r="II2665" s="8"/>
      <c r="IJ2665" s="8"/>
      <c r="IK2665" s="8"/>
      <c r="IL2665" s="8"/>
      <c r="IM2665" s="8"/>
      <c r="IN2665" s="8"/>
      <c r="IO2665" s="8"/>
      <c r="IP2665" s="8"/>
      <c r="IQ2665" s="8"/>
      <c r="IR2665" s="8"/>
      <c r="IS2665" s="8"/>
      <c r="IT2665" s="8"/>
      <c r="IU2665" s="8"/>
      <c r="IV2665" s="8"/>
      <c r="IW2665" s="8"/>
      <c r="IX2665" s="8"/>
      <c r="IY2665" s="8"/>
      <c r="IZ2665" s="8"/>
      <c r="JA2665" s="8"/>
      <c r="JB2665" s="8"/>
      <c r="JC2665" s="8"/>
      <c r="JD2665" s="8"/>
      <c r="JE2665" s="8"/>
      <c r="JF2665" s="8"/>
      <c r="JG2665" s="8"/>
      <c r="JH2665" s="8"/>
      <c r="JI2665" s="8"/>
      <c r="JJ2665" s="8"/>
      <c r="JK2665" s="8"/>
      <c r="JL2665" s="8"/>
      <c r="JM2665" s="8"/>
      <c r="JN2665" s="8"/>
    </row>
    <row r="2666" spans="1:274" s="16" customFormat="1" x14ac:dyDescent="0.25">
      <c r="A2666" s="8">
        <v>2996</v>
      </c>
      <c r="B2666" s="36" t="s">
        <v>4440</v>
      </c>
      <c r="C2666" s="9"/>
      <c r="D2666" s="10" t="s">
        <v>4482</v>
      </c>
      <c r="E2666" s="9" t="s">
        <v>153</v>
      </c>
      <c r="F2666" s="9" t="s">
        <v>154</v>
      </c>
      <c r="G2666" s="9" t="s">
        <v>74</v>
      </c>
      <c r="H2666" s="9" t="s">
        <v>155</v>
      </c>
      <c r="I2666" s="11" t="s">
        <v>156</v>
      </c>
      <c r="J2666" s="11"/>
      <c r="K2666" s="9"/>
      <c r="L2666" s="9" t="s">
        <v>156</v>
      </c>
      <c r="M2666" s="9" t="s">
        <v>157</v>
      </c>
      <c r="N2666" s="9" t="s">
        <v>95</v>
      </c>
      <c r="O2666" s="11" t="s">
        <v>158</v>
      </c>
      <c r="P2666" s="9" t="s">
        <v>159</v>
      </c>
      <c r="Q2666" s="11" t="s">
        <v>160</v>
      </c>
      <c r="R2666" s="11" t="s">
        <v>120</v>
      </c>
      <c r="S2666" s="11" t="s">
        <v>65</v>
      </c>
      <c r="T2666" s="11"/>
      <c r="U2666" s="11" t="s">
        <v>66</v>
      </c>
      <c r="V2666" s="11" t="s">
        <v>67</v>
      </c>
      <c r="W2666" s="11" t="s">
        <v>68</v>
      </c>
      <c r="X2666" s="11" t="s">
        <v>69</v>
      </c>
      <c r="Y2666" s="9" t="s">
        <v>99</v>
      </c>
      <c r="Z2666" s="9" t="s">
        <v>71</v>
      </c>
      <c r="AA2666" s="12">
        <v>53.3</v>
      </c>
      <c r="AB2666" s="12">
        <v>-1.83</v>
      </c>
      <c r="AC2666" s="46">
        <v>53.3</v>
      </c>
      <c r="AD2666" s="46">
        <v>-1.83</v>
      </c>
      <c r="AE2666" s="8"/>
      <c r="AF2666" s="80" t="s">
        <v>4473</v>
      </c>
      <c r="AG2666" s="8" t="s">
        <v>4422</v>
      </c>
      <c r="AH2666" s="13">
        <v>332</v>
      </c>
      <c r="AI2666" s="8" t="s">
        <v>76</v>
      </c>
      <c r="AJ2666" s="14"/>
      <c r="AK2666" s="14"/>
      <c r="AL2666" s="8"/>
      <c r="AM2666" s="27">
        <v>33</v>
      </c>
      <c r="AN2666" s="13">
        <v>160.6</v>
      </c>
      <c r="AO2666" s="9"/>
      <c r="AP2666" s="9" t="s">
        <v>3839</v>
      </c>
      <c r="AQ2666" s="15">
        <v>9.0964963951668558</v>
      </c>
      <c r="AR2666" s="86">
        <v>7.6199357472205201E-2</v>
      </c>
      <c r="AS2666" s="9"/>
      <c r="AT2666" s="9" t="s">
        <v>79</v>
      </c>
      <c r="AU2666" s="9" t="s">
        <v>80</v>
      </c>
      <c r="AV2666" s="14"/>
      <c r="AW2666" s="14"/>
      <c r="AX2666" s="14"/>
      <c r="AY2666" s="20">
        <v>4.8666666666666663</v>
      </c>
      <c r="AZ2666" s="14" t="s">
        <v>3837</v>
      </c>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8"/>
      <c r="EQ2666" s="8"/>
      <c r="ER2666" s="8"/>
      <c r="ES2666" s="8"/>
      <c r="ET2666" s="8"/>
      <c r="EU2666" s="8"/>
      <c r="EV2666" s="8"/>
      <c r="EW2666" s="8"/>
      <c r="EX2666" s="8"/>
      <c r="EY2666" s="8"/>
      <c r="EZ2666" s="8"/>
      <c r="FA2666" s="8"/>
      <c r="FB2666" s="8"/>
      <c r="FC2666" s="8"/>
      <c r="FD2666" s="8"/>
      <c r="FE2666" s="8"/>
      <c r="FF2666" s="8"/>
      <c r="FG2666" s="8"/>
      <c r="FH2666" s="8"/>
      <c r="FI2666" s="8"/>
      <c r="FJ2666" s="8"/>
      <c r="FK2666" s="8"/>
      <c r="FL2666" s="8"/>
      <c r="FM2666" s="8"/>
      <c r="FN2666" s="8"/>
      <c r="FO2666" s="8"/>
      <c r="FP2666" s="8"/>
      <c r="FQ2666" s="8"/>
      <c r="FR2666" s="8"/>
      <c r="FS2666" s="8"/>
      <c r="FT2666" s="8"/>
      <c r="FU2666" s="8"/>
      <c r="FV2666" s="8"/>
      <c r="FW2666" s="8"/>
      <c r="FX2666" s="8"/>
      <c r="FY2666" s="8"/>
      <c r="FZ2666" s="8"/>
      <c r="GA2666" s="8"/>
      <c r="GB2666" s="8"/>
      <c r="GC2666" s="8"/>
      <c r="GD2666" s="8"/>
      <c r="GE2666" s="8"/>
      <c r="GF2666" s="8"/>
      <c r="GG2666" s="8"/>
      <c r="GH2666" s="8"/>
      <c r="GI2666" s="8"/>
      <c r="GJ2666" s="8"/>
      <c r="GK2666" s="8"/>
      <c r="GL2666" s="8"/>
      <c r="GM2666" s="8"/>
      <c r="GN2666" s="8"/>
      <c r="GO2666" s="8"/>
      <c r="GP2666" s="8"/>
      <c r="GQ2666" s="8"/>
      <c r="GR2666" s="8"/>
      <c r="GS2666" s="8"/>
      <c r="GT2666" s="8"/>
      <c r="GU2666" s="8"/>
      <c r="GV2666" s="8"/>
      <c r="GW2666" s="8"/>
      <c r="GX2666" s="8"/>
      <c r="GY2666" s="8"/>
      <c r="GZ2666" s="8"/>
      <c r="HA2666" s="8"/>
      <c r="HB2666" s="8"/>
      <c r="HC2666" s="8"/>
      <c r="HD2666" s="8"/>
      <c r="HE2666" s="8"/>
      <c r="HF2666" s="8"/>
      <c r="HG2666" s="8"/>
      <c r="HH2666" s="8"/>
      <c r="HI2666" s="8"/>
      <c r="HJ2666" s="8"/>
      <c r="HK2666" s="8"/>
      <c r="HL2666" s="8"/>
      <c r="HM2666" s="8"/>
      <c r="HN2666" s="8"/>
      <c r="HO2666" s="8"/>
      <c r="HP2666" s="8"/>
      <c r="HQ2666" s="8"/>
      <c r="HR2666" s="8"/>
      <c r="HS2666" s="8"/>
      <c r="HT2666" s="8"/>
      <c r="HU2666" s="8"/>
      <c r="HV2666" s="8"/>
      <c r="HW2666" s="8"/>
      <c r="HX2666" s="8"/>
      <c r="HY2666" s="8"/>
      <c r="HZ2666" s="8"/>
      <c r="IA2666" s="8"/>
      <c r="IB2666" s="8"/>
      <c r="IC2666" s="8"/>
      <c r="ID2666" s="8"/>
      <c r="IE2666" s="8"/>
      <c r="IF2666" s="8"/>
      <c r="IG2666" s="8"/>
      <c r="IH2666" s="8"/>
      <c r="II2666" s="8"/>
      <c r="IJ2666" s="8"/>
      <c r="IK2666" s="8"/>
      <c r="IL2666" s="8"/>
      <c r="IM2666" s="8"/>
      <c r="IN2666" s="8"/>
      <c r="IO2666" s="8"/>
      <c r="IP2666" s="8"/>
      <c r="IQ2666" s="8"/>
      <c r="IR2666" s="8"/>
      <c r="IS2666" s="8"/>
      <c r="IT2666" s="8"/>
      <c r="IU2666" s="8"/>
      <c r="IV2666" s="8"/>
      <c r="IW2666" s="8"/>
      <c r="IX2666" s="8"/>
      <c r="IY2666" s="8"/>
      <c r="IZ2666" s="8"/>
      <c r="JA2666" s="8"/>
      <c r="JB2666" s="8"/>
      <c r="JC2666" s="8"/>
      <c r="JD2666" s="8"/>
      <c r="JE2666" s="8"/>
      <c r="JF2666" s="8"/>
      <c r="JG2666" s="8"/>
      <c r="JH2666" s="8"/>
      <c r="JI2666" s="8"/>
      <c r="JJ2666" s="8"/>
      <c r="JK2666" s="8"/>
      <c r="JL2666" s="8"/>
      <c r="JM2666" s="8"/>
      <c r="JN2666" s="8"/>
    </row>
    <row r="2667" spans="1:274" s="16" customFormat="1" x14ac:dyDescent="0.25">
      <c r="A2667" s="8">
        <v>2997</v>
      </c>
      <c r="B2667" s="36" t="s">
        <v>4440</v>
      </c>
      <c r="C2667" s="9"/>
      <c r="D2667" s="10" t="s">
        <v>4483</v>
      </c>
      <c r="E2667" s="9" t="s">
        <v>153</v>
      </c>
      <c r="F2667" s="9" t="s">
        <v>154</v>
      </c>
      <c r="G2667" s="9" t="s">
        <v>74</v>
      </c>
      <c r="H2667" s="9" t="s">
        <v>155</v>
      </c>
      <c r="I2667" s="11" t="s">
        <v>156</v>
      </c>
      <c r="J2667" s="11"/>
      <c r="K2667" s="9"/>
      <c r="L2667" s="9" t="s">
        <v>156</v>
      </c>
      <c r="M2667" s="9" t="s">
        <v>157</v>
      </c>
      <c r="N2667" s="9" t="s">
        <v>95</v>
      </c>
      <c r="O2667" s="11" t="s">
        <v>158</v>
      </c>
      <c r="P2667" s="9" t="s">
        <v>159</v>
      </c>
      <c r="Q2667" s="11" t="s">
        <v>160</v>
      </c>
      <c r="R2667" s="11" t="s">
        <v>120</v>
      </c>
      <c r="S2667" s="11" t="s">
        <v>65</v>
      </c>
      <c r="T2667" s="11"/>
      <c r="U2667" s="11" t="s">
        <v>66</v>
      </c>
      <c r="V2667" s="11" t="s">
        <v>67</v>
      </c>
      <c r="W2667" s="11" t="s">
        <v>68</v>
      </c>
      <c r="X2667" s="11" t="s">
        <v>69</v>
      </c>
      <c r="Y2667" s="9" t="s">
        <v>99</v>
      </c>
      <c r="Z2667" s="9" t="s">
        <v>71</v>
      </c>
      <c r="AA2667" s="12">
        <v>52.83</v>
      </c>
      <c r="AB2667" s="12">
        <v>-9.08</v>
      </c>
      <c r="AC2667" s="46">
        <v>52.83</v>
      </c>
      <c r="AD2667" s="46">
        <v>-9.08</v>
      </c>
      <c r="AE2667" s="8"/>
      <c r="AF2667" s="80" t="s">
        <v>346</v>
      </c>
      <c r="AG2667" s="8" t="s">
        <v>4422</v>
      </c>
      <c r="AH2667" s="13">
        <v>97</v>
      </c>
      <c r="AI2667" s="8" t="s">
        <v>76</v>
      </c>
      <c r="AJ2667" s="14"/>
      <c r="AK2667" s="14"/>
      <c r="AL2667" s="8"/>
      <c r="AM2667" s="27">
        <v>11</v>
      </c>
      <c r="AN2667" s="13">
        <v>92.342105263157904</v>
      </c>
      <c r="AO2667" s="9"/>
      <c r="AP2667" s="9" t="s">
        <v>3839</v>
      </c>
      <c r="AQ2667" s="15">
        <v>14.06457892659839</v>
      </c>
      <c r="AR2667" s="86">
        <v>4.9283180405002527E-2</v>
      </c>
      <c r="AS2667" s="9"/>
      <c r="AT2667" s="9" t="s">
        <v>79</v>
      </c>
      <c r="AU2667" s="9" t="s">
        <v>80</v>
      </c>
      <c r="AV2667" s="14"/>
      <c r="AW2667" s="14"/>
      <c r="AX2667" s="14"/>
      <c r="AY2667" s="20">
        <v>8.3947368421052637</v>
      </c>
      <c r="AZ2667" s="14" t="s">
        <v>3837</v>
      </c>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8"/>
      <c r="EQ2667" s="8"/>
      <c r="ER2667" s="8"/>
      <c r="ES2667" s="8"/>
      <c r="ET2667" s="8"/>
      <c r="EU2667" s="8"/>
      <c r="EV2667" s="8"/>
      <c r="EW2667" s="8"/>
      <c r="EX2667" s="8"/>
      <c r="EY2667" s="8"/>
      <c r="EZ2667" s="8"/>
      <c r="FA2667" s="8"/>
      <c r="FB2667" s="8"/>
      <c r="FC2667" s="8"/>
      <c r="FD2667" s="8"/>
      <c r="FE2667" s="8"/>
      <c r="FF2667" s="8"/>
      <c r="FG2667" s="8"/>
      <c r="FH2667" s="8"/>
      <c r="FI2667" s="8"/>
      <c r="FJ2667" s="8"/>
      <c r="FK2667" s="8"/>
      <c r="FL2667" s="8"/>
      <c r="FM2667" s="8"/>
      <c r="FN2667" s="8"/>
      <c r="FO2667" s="8"/>
      <c r="FP2667" s="8"/>
      <c r="FQ2667" s="8"/>
      <c r="FR2667" s="8"/>
      <c r="FS2667" s="8"/>
      <c r="FT2667" s="8"/>
      <c r="FU2667" s="8"/>
      <c r="FV2667" s="8"/>
      <c r="FW2667" s="8"/>
      <c r="FX2667" s="8"/>
      <c r="FY2667" s="8"/>
      <c r="FZ2667" s="8"/>
      <c r="GA2667" s="8"/>
      <c r="GB2667" s="8"/>
      <c r="GC2667" s="8"/>
      <c r="GD2667" s="8"/>
      <c r="GE2667" s="8"/>
      <c r="GF2667" s="8"/>
      <c r="GG2667" s="8"/>
      <c r="GH2667" s="8"/>
      <c r="GI2667" s="8"/>
      <c r="GJ2667" s="8"/>
      <c r="GK2667" s="8"/>
      <c r="GL2667" s="8"/>
      <c r="GM2667" s="8"/>
      <c r="GN2667" s="8"/>
      <c r="GO2667" s="8"/>
      <c r="GP2667" s="8"/>
      <c r="GQ2667" s="8"/>
      <c r="GR2667" s="8"/>
      <c r="GS2667" s="8"/>
      <c r="GT2667" s="8"/>
      <c r="GU2667" s="8"/>
      <c r="GV2667" s="8"/>
      <c r="GW2667" s="8"/>
      <c r="GX2667" s="8"/>
      <c r="GY2667" s="8"/>
      <c r="GZ2667" s="8"/>
      <c r="HA2667" s="8"/>
      <c r="HB2667" s="8"/>
      <c r="HC2667" s="8"/>
      <c r="HD2667" s="8"/>
      <c r="HE2667" s="8"/>
      <c r="HF2667" s="8"/>
      <c r="HG2667" s="8"/>
      <c r="HH2667" s="8"/>
      <c r="HI2667" s="8"/>
      <c r="HJ2667" s="8"/>
      <c r="HK2667" s="8"/>
      <c r="HL2667" s="8"/>
      <c r="HM2667" s="8"/>
      <c r="HN2667" s="8"/>
      <c r="HO2667" s="8"/>
      <c r="HP2667" s="8"/>
      <c r="HQ2667" s="8"/>
      <c r="HR2667" s="8"/>
      <c r="HS2667" s="8"/>
      <c r="HT2667" s="8"/>
      <c r="HU2667" s="8"/>
      <c r="HV2667" s="8"/>
      <c r="HW2667" s="8"/>
      <c r="HX2667" s="8"/>
      <c r="HY2667" s="8"/>
      <c r="HZ2667" s="8"/>
      <c r="IA2667" s="8"/>
      <c r="IB2667" s="8"/>
      <c r="IC2667" s="8"/>
      <c r="ID2667" s="8"/>
      <c r="IE2667" s="8"/>
      <c r="IF2667" s="8"/>
      <c r="IG2667" s="8"/>
      <c r="IH2667" s="8"/>
      <c r="II2667" s="8"/>
      <c r="IJ2667" s="8"/>
      <c r="IK2667" s="8"/>
      <c r="IL2667" s="8"/>
      <c r="IM2667" s="8"/>
      <c r="IN2667" s="8"/>
      <c r="IO2667" s="8"/>
      <c r="IP2667" s="8"/>
      <c r="IQ2667" s="8"/>
      <c r="IR2667" s="8"/>
      <c r="IS2667" s="8"/>
      <c r="IT2667" s="8"/>
      <c r="IU2667" s="8"/>
      <c r="IV2667" s="8"/>
      <c r="IW2667" s="8"/>
      <c r="IX2667" s="8"/>
      <c r="IY2667" s="8"/>
      <c r="IZ2667" s="8"/>
      <c r="JA2667" s="8"/>
      <c r="JB2667" s="8"/>
      <c r="JC2667" s="8"/>
      <c r="JD2667" s="8"/>
      <c r="JE2667" s="8"/>
      <c r="JF2667" s="8"/>
      <c r="JG2667" s="8"/>
      <c r="JH2667" s="8"/>
      <c r="JI2667" s="8"/>
      <c r="JJ2667" s="8"/>
      <c r="JK2667" s="8"/>
      <c r="JL2667" s="8"/>
      <c r="JM2667" s="8"/>
      <c r="JN2667" s="8"/>
    </row>
    <row r="2668" spans="1:274" s="16" customFormat="1" x14ac:dyDescent="0.25">
      <c r="A2668" s="8">
        <v>2998</v>
      </c>
      <c r="B2668" s="36" t="s">
        <v>4440</v>
      </c>
      <c r="C2668" s="9"/>
      <c r="D2668" s="10" t="s">
        <v>4484</v>
      </c>
      <c r="E2668" s="9" t="s">
        <v>153</v>
      </c>
      <c r="F2668" s="9" t="s">
        <v>154</v>
      </c>
      <c r="G2668" s="9" t="s">
        <v>74</v>
      </c>
      <c r="H2668" s="9" t="s">
        <v>155</v>
      </c>
      <c r="I2668" s="11" t="s">
        <v>156</v>
      </c>
      <c r="J2668" s="11"/>
      <c r="K2668" s="9"/>
      <c r="L2668" s="9" t="s">
        <v>156</v>
      </c>
      <c r="M2668" s="9" t="s">
        <v>157</v>
      </c>
      <c r="N2668" s="9" t="s">
        <v>95</v>
      </c>
      <c r="O2668" s="11" t="s">
        <v>158</v>
      </c>
      <c r="P2668" s="9" t="s">
        <v>159</v>
      </c>
      <c r="Q2668" s="11" t="s">
        <v>160</v>
      </c>
      <c r="R2668" s="11" t="s">
        <v>120</v>
      </c>
      <c r="S2668" s="11" t="s">
        <v>65</v>
      </c>
      <c r="T2668" s="11"/>
      <c r="U2668" s="11" t="s">
        <v>66</v>
      </c>
      <c r="V2668" s="11" t="s">
        <v>67</v>
      </c>
      <c r="W2668" s="11" t="s">
        <v>68</v>
      </c>
      <c r="X2668" s="11" t="s">
        <v>69</v>
      </c>
      <c r="Y2668" s="9" t="s">
        <v>99</v>
      </c>
      <c r="Z2668" s="9" t="s">
        <v>71</v>
      </c>
      <c r="AA2668" s="12">
        <v>52.83</v>
      </c>
      <c r="AB2668" s="12">
        <v>-9.08</v>
      </c>
      <c r="AC2668" s="46">
        <v>52.83</v>
      </c>
      <c r="AD2668" s="46">
        <v>-9.08</v>
      </c>
      <c r="AE2668" s="8"/>
      <c r="AF2668" s="80" t="s">
        <v>346</v>
      </c>
      <c r="AG2668" s="8" t="s">
        <v>4422</v>
      </c>
      <c r="AH2668" s="13">
        <v>97</v>
      </c>
      <c r="AI2668" s="8" t="s">
        <v>76</v>
      </c>
      <c r="AJ2668" s="14"/>
      <c r="AK2668" s="14"/>
      <c r="AL2668" s="8"/>
      <c r="AM2668" s="27">
        <v>11</v>
      </c>
      <c r="AN2668" s="13">
        <v>94.885338345864668</v>
      </c>
      <c r="AO2668" s="9"/>
      <c r="AP2668" s="9" t="s">
        <v>3839</v>
      </c>
      <c r="AQ2668" s="15">
        <v>22.463776342345586</v>
      </c>
      <c r="AR2668" s="86">
        <v>3.0856218028369551E-2</v>
      </c>
      <c r="AS2668" s="9"/>
      <c r="AT2668" s="9" t="s">
        <v>79</v>
      </c>
      <c r="AU2668" s="9" t="s">
        <v>80</v>
      </c>
      <c r="AV2668" s="14"/>
      <c r="AW2668" s="14"/>
      <c r="AX2668" s="14"/>
      <c r="AY2668" s="20">
        <v>8.6259398496240607</v>
      </c>
      <c r="AZ2668" s="14" t="s">
        <v>3837</v>
      </c>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8"/>
      <c r="EQ2668" s="8"/>
      <c r="ER2668" s="8"/>
      <c r="ES2668" s="8"/>
      <c r="ET2668" s="8"/>
      <c r="EU2668" s="8"/>
      <c r="EV2668" s="8"/>
      <c r="EW2668" s="8"/>
      <c r="EX2668" s="8"/>
      <c r="EY2668" s="8"/>
      <c r="EZ2668" s="8"/>
      <c r="FA2668" s="8"/>
      <c r="FB2668" s="8"/>
      <c r="FC2668" s="8"/>
      <c r="FD2668" s="8"/>
      <c r="FE2668" s="8"/>
      <c r="FF2668" s="8"/>
      <c r="FG2668" s="8"/>
      <c r="FH2668" s="8"/>
      <c r="FI2668" s="8"/>
      <c r="FJ2668" s="8"/>
      <c r="FK2668" s="8"/>
      <c r="FL2668" s="8"/>
      <c r="FM2668" s="8"/>
      <c r="FN2668" s="8"/>
      <c r="FO2668" s="8"/>
      <c r="FP2668" s="8"/>
      <c r="FQ2668" s="8"/>
      <c r="FR2668" s="8"/>
      <c r="FS2668" s="8"/>
      <c r="FT2668" s="8"/>
      <c r="FU2668" s="8"/>
      <c r="FV2668" s="8"/>
      <c r="FW2668" s="8"/>
      <c r="FX2668" s="8"/>
      <c r="FY2668" s="8"/>
      <c r="FZ2668" s="8"/>
      <c r="GA2668" s="8"/>
      <c r="GB2668" s="8"/>
      <c r="GC2668" s="8"/>
      <c r="GD2668" s="8"/>
      <c r="GE2668" s="8"/>
      <c r="GF2668" s="8"/>
      <c r="GG2668" s="8"/>
      <c r="GH2668" s="8"/>
      <c r="GI2668" s="8"/>
      <c r="GJ2668" s="8"/>
      <c r="GK2668" s="8"/>
      <c r="GL2668" s="8"/>
      <c r="GM2668" s="8"/>
      <c r="GN2668" s="8"/>
      <c r="GO2668" s="8"/>
      <c r="GP2668" s="8"/>
      <c r="GQ2668" s="8"/>
      <c r="GR2668" s="8"/>
      <c r="GS2668" s="8"/>
      <c r="GT2668" s="8"/>
      <c r="GU2668" s="8"/>
      <c r="GV2668" s="8"/>
      <c r="GW2668" s="8"/>
      <c r="GX2668" s="8"/>
      <c r="GY2668" s="8"/>
      <c r="GZ2668" s="8"/>
      <c r="HA2668" s="8"/>
      <c r="HB2668" s="8"/>
      <c r="HC2668" s="8"/>
      <c r="HD2668" s="8"/>
      <c r="HE2668" s="8"/>
      <c r="HF2668" s="8"/>
      <c r="HG2668" s="8"/>
      <c r="HH2668" s="8"/>
      <c r="HI2668" s="8"/>
      <c r="HJ2668" s="8"/>
      <c r="HK2668" s="8"/>
      <c r="HL2668" s="8"/>
      <c r="HM2668" s="8"/>
      <c r="HN2668" s="8"/>
      <c r="HO2668" s="8"/>
      <c r="HP2668" s="8"/>
      <c r="HQ2668" s="8"/>
      <c r="HR2668" s="8"/>
      <c r="HS2668" s="8"/>
      <c r="HT2668" s="8"/>
      <c r="HU2668" s="8"/>
      <c r="HV2668" s="8"/>
      <c r="HW2668" s="8"/>
      <c r="HX2668" s="8"/>
      <c r="HY2668" s="8"/>
      <c r="HZ2668" s="8"/>
      <c r="IA2668" s="8"/>
      <c r="IB2668" s="8"/>
      <c r="IC2668" s="8"/>
      <c r="ID2668" s="8"/>
      <c r="IE2668" s="8"/>
      <c r="IF2668" s="8"/>
      <c r="IG2668" s="8"/>
      <c r="IH2668" s="8"/>
      <c r="II2668" s="8"/>
      <c r="IJ2668" s="8"/>
      <c r="IK2668" s="8"/>
      <c r="IL2668" s="8"/>
      <c r="IM2668" s="8"/>
      <c r="IN2668" s="8"/>
      <c r="IO2668" s="8"/>
      <c r="IP2668" s="8"/>
      <c r="IQ2668" s="8"/>
      <c r="IR2668" s="8"/>
      <c r="IS2668" s="8"/>
      <c r="IT2668" s="8"/>
      <c r="IU2668" s="8"/>
      <c r="IV2668" s="8"/>
      <c r="IW2668" s="8"/>
      <c r="IX2668" s="8"/>
      <c r="IY2668" s="8"/>
      <c r="IZ2668" s="8"/>
      <c r="JA2668" s="8"/>
      <c r="JB2668" s="8"/>
      <c r="JC2668" s="8"/>
      <c r="JD2668" s="8"/>
      <c r="JE2668" s="8"/>
      <c r="JF2668" s="8"/>
      <c r="JG2668" s="8"/>
      <c r="JH2668" s="8"/>
      <c r="JI2668" s="8"/>
      <c r="JJ2668" s="8"/>
      <c r="JK2668" s="8"/>
      <c r="JL2668" s="8"/>
      <c r="JM2668" s="8"/>
      <c r="JN2668" s="8"/>
    </row>
    <row r="2669" spans="1:274" s="16" customFormat="1" x14ac:dyDescent="0.25">
      <c r="A2669" s="8">
        <v>2999</v>
      </c>
      <c r="B2669" s="36" t="s">
        <v>4440</v>
      </c>
      <c r="C2669" s="9"/>
      <c r="D2669" s="10" t="s">
        <v>4485</v>
      </c>
      <c r="E2669" s="9" t="s">
        <v>153</v>
      </c>
      <c r="F2669" s="9" t="s">
        <v>154</v>
      </c>
      <c r="G2669" s="9" t="s">
        <v>74</v>
      </c>
      <c r="H2669" s="9" t="s">
        <v>155</v>
      </c>
      <c r="I2669" s="11" t="s">
        <v>156</v>
      </c>
      <c r="J2669" s="11"/>
      <c r="K2669" s="9"/>
      <c r="L2669" s="9" t="s">
        <v>156</v>
      </c>
      <c r="M2669" s="9" t="s">
        <v>157</v>
      </c>
      <c r="N2669" s="9" t="s">
        <v>95</v>
      </c>
      <c r="O2669" s="11" t="s">
        <v>158</v>
      </c>
      <c r="P2669" s="9" t="s">
        <v>159</v>
      </c>
      <c r="Q2669" s="11" t="s">
        <v>160</v>
      </c>
      <c r="R2669" s="11" t="s">
        <v>120</v>
      </c>
      <c r="S2669" s="11" t="s">
        <v>65</v>
      </c>
      <c r="T2669" s="11"/>
      <c r="U2669" s="11" t="s">
        <v>66</v>
      </c>
      <c r="V2669" s="11" t="s">
        <v>67</v>
      </c>
      <c r="W2669" s="11" t="s">
        <v>68</v>
      </c>
      <c r="X2669" s="11" t="s">
        <v>69</v>
      </c>
      <c r="Y2669" s="9" t="s">
        <v>99</v>
      </c>
      <c r="Z2669" s="9" t="s">
        <v>71</v>
      </c>
      <c r="AA2669" s="12">
        <v>52.83</v>
      </c>
      <c r="AB2669" s="12">
        <v>-9.08</v>
      </c>
      <c r="AC2669" s="46">
        <v>52.83</v>
      </c>
      <c r="AD2669" s="46">
        <v>-9.08</v>
      </c>
      <c r="AE2669" s="8"/>
      <c r="AF2669" s="80" t="s">
        <v>346</v>
      </c>
      <c r="AG2669" s="8" t="s">
        <v>4422</v>
      </c>
      <c r="AH2669" s="13">
        <v>97</v>
      </c>
      <c r="AI2669" s="8" t="s">
        <v>76</v>
      </c>
      <c r="AJ2669" s="14"/>
      <c r="AK2669" s="14"/>
      <c r="AL2669" s="8"/>
      <c r="AM2669" s="27">
        <v>11</v>
      </c>
      <c r="AN2669" s="13">
        <v>96.291353383458656</v>
      </c>
      <c r="AO2669" s="9"/>
      <c r="AP2669" s="9" t="s">
        <v>3839</v>
      </c>
      <c r="AQ2669" s="15">
        <v>5.3793507866637134</v>
      </c>
      <c r="AR2669" s="86">
        <v>0.12885331484207538</v>
      </c>
      <c r="AS2669" s="9"/>
      <c r="AT2669" s="9" t="s">
        <v>79</v>
      </c>
      <c r="AU2669" s="9" t="s">
        <v>80</v>
      </c>
      <c r="AV2669" s="14"/>
      <c r="AW2669" s="14"/>
      <c r="AX2669" s="14"/>
      <c r="AY2669" s="20">
        <v>8.753759398496241</v>
      </c>
      <c r="AZ2669" s="14" t="s">
        <v>3837</v>
      </c>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8"/>
      <c r="EQ2669" s="8"/>
      <c r="ER2669" s="8"/>
      <c r="ES2669" s="8"/>
      <c r="ET2669" s="8"/>
      <c r="EU2669" s="8"/>
      <c r="EV2669" s="8"/>
      <c r="EW2669" s="8"/>
      <c r="EX2669" s="8"/>
      <c r="EY2669" s="8"/>
      <c r="EZ2669" s="8"/>
      <c r="FA2669" s="8"/>
      <c r="FB2669" s="8"/>
      <c r="FC2669" s="8"/>
      <c r="FD2669" s="8"/>
      <c r="FE2669" s="8"/>
      <c r="FF2669" s="8"/>
      <c r="FG2669" s="8"/>
      <c r="FH2669" s="8"/>
      <c r="FI2669" s="8"/>
      <c r="FJ2669" s="8"/>
      <c r="FK2669" s="8"/>
      <c r="FL2669" s="8"/>
      <c r="FM2669" s="8"/>
      <c r="FN2669" s="8"/>
      <c r="FO2669" s="8"/>
      <c r="FP2669" s="8"/>
      <c r="FQ2669" s="8"/>
      <c r="FR2669" s="8"/>
      <c r="FS2669" s="8"/>
      <c r="FT2669" s="8"/>
      <c r="FU2669" s="8"/>
      <c r="FV2669" s="8"/>
      <c r="FW2669" s="8"/>
      <c r="FX2669" s="8"/>
      <c r="FY2669" s="8"/>
      <c r="FZ2669" s="8"/>
      <c r="GA2669" s="8"/>
      <c r="GB2669" s="8"/>
      <c r="GC2669" s="8"/>
      <c r="GD2669" s="8"/>
      <c r="GE2669" s="8"/>
      <c r="GF2669" s="8"/>
      <c r="GG2669" s="8"/>
      <c r="GH2669" s="8"/>
      <c r="GI2669" s="8"/>
      <c r="GJ2669" s="8"/>
      <c r="GK2669" s="8"/>
      <c r="GL2669" s="8"/>
      <c r="GM2669" s="8"/>
      <c r="GN2669" s="8"/>
      <c r="GO2669" s="8"/>
      <c r="GP2669" s="8"/>
      <c r="GQ2669" s="8"/>
      <c r="GR2669" s="8"/>
      <c r="GS2669" s="8"/>
      <c r="GT2669" s="8"/>
      <c r="GU2669" s="8"/>
      <c r="GV2669" s="8"/>
      <c r="GW2669" s="8"/>
      <c r="GX2669" s="8"/>
      <c r="GY2669" s="8"/>
      <c r="GZ2669" s="8"/>
      <c r="HA2669" s="8"/>
      <c r="HB2669" s="8"/>
      <c r="HC2669" s="8"/>
      <c r="HD2669" s="8"/>
      <c r="HE2669" s="8"/>
      <c r="HF2669" s="8"/>
      <c r="HG2669" s="8"/>
      <c r="HH2669" s="8"/>
      <c r="HI2669" s="8"/>
      <c r="HJ2669" s="8"/>
      <c r="HK2669" s="8"/>
      <c r="HL2669" s="8"/>
      <c r="HM2669" s="8"/>
      <c r="HN2669" s="8"/>
      <c r="HO2669" s="8"/>
      <c r="HP2669" s="8"/>
      <c r="HQ2669" s="8"/>
      <c r="HR2669" s="8"/>
      <c r="HS2669" s="8"/>
      <c r="HT2669" s="8"/>
      <c r="HU2669" s="8"/>
      <c r="HV2669" s="8"/>
      <c r="HW2669" s="8"/>
      <c r="HX2669" s="8"/>
      <c r="HY2669" s="8"/>
      <c r="HZ2669" s="8"/>
      <c r="IA2669" s="8"/>
      <c r="IB2669" s="8"/>
      <c r="IC2669" s="8"/>
      <c r="ID2669" s="8"/>
      <c r="IE2669" s="8"/>
      <c r="IF2669" s="8"/>
      <c r="IG2669" s="8"/>
      <c r="IH2669" s="8"/>
      <c r="II2669" s="8"/>
      <c r="IJ2669" s="8"/>
      <c r="IK2669" s="8"/>
      <c r="IL2669" s="8"/>
      <c r="IM2669" s="8"/>
      <c r="IN2669" s="8"/>
      <c r="IO2669" s="8"/>
      <c r="IP2669" s="8"/>
      <c r="IQ2669" s="8"/>
      <c r="IR2669" s="8"/>
      <c r="IS2669" s="8"/>
      <c r="IT2669" s="8"/>
      <c r="IU2669" s="8"/>
      <c r="IV2669" s="8"/>
      <c r="IW2669" s="8"/>
      <c r="IX2669" s="8"/>
      <c r="IY2669" s="8"/>
      <c r="IZ2669" s="8"/>
      <c r="JA2669" s="8"/>
      <c r="JB2669" s="8"/>
      <c r="JC2669" s="8"/>
      <c r="JD2669" s="8"/>
      <c r="JE2669" s="8"/>
      <c r="JF2669" s="8"/>
      <c r="JG2669" s="8"/>
      <c r="JH2669" s="8"/>
      <c r="JI2669" s="8"/>
      <c r="JJ2669" s="8"/>
      <c r="JK2669" s="8"/>
      <c r="JL2669" s="8"/>
      <c r="JM2669" s="8"/>
      <c r="JN2669" s="8"/>
    </row>
    <row r="2670" spans="1:274" s="16" customFormat="1" x14ac:dyDescent="0.25">
      <c r="A2670" s="8">
        <v>3000</v>
      </c>
      <c r="B2670" s="36" t="s">
        <v>4440</v>
      </c>
      <c r="C2670" s="9"/>
      <c r="D2670" s="10" t="s">
        <v>4486</v>
      </c>
      <c r="E2670" s="9" t="s">
        <v>153</v>
      </c>
      <c r="F2670" s="9" t="s">
        <v>154</v>
      </c>
      <c r="G2670" s="9" t="s">
        <v>74</v>
      </c>
      <c r="H2670" s="9" t="s">
        <v>155</v>
      </c>
      <c r="I2670" s="11" t="s">
        <v>156</v>
      </c>
      <c r="J2670" s="11"/>
      <c r="K2670" s="9"/>
      <c r="L2670" s="9" t="s">
        <v>156</v>
      </c>
      <c r="M2670" s="9" t="s">
        <v>157</v>
      </c>
      <c r="N2670" s="9" t="s">
        <v>95</v>
      </c>
      <c r="O2670" s="11" t="s">
        <v>158</v>
      </c>
      <c r="P2670" s="9" t="s">
        <v>159</v>
      </c>
      <c r="Q2670" s="11" t="s">
        <v>160</v>
      </c>
      <c r="R2670" s="11" t="s">
        <v>120</v>
      </c>
      <c r="S2670" s="11" t="s">
        <v>65</v>
      </c>
      <c r="T2670" s="11"/>
      <c r="U2670" s="11" t="s">
        <v>66</v>
      </c>
      <c r="V2670" s="11" t="s">
        <v>67</v>
      </c>
      <c r="W2670" s="11" t="s">
        <v>68</v>
      </c>
      <c r="X2670" s="11" t="s">
        <v>69</v>
      </c>
      <c r="Y2670" s="9" t="s">
        <v>99</v>
      </c>
      <c r="Z2670" s="9" t="s">
        <v>71</v>
      </c>
      <c r="AA2670" s="12">
        <v>52.83</v>
      </c>
      <c r="AB2670" s="12">
        <v>-9.08</v>
      </c>
      <c r="AC2670" s="46">
        <v>52.83</v>
      </c>
      <c r="AD2670" s="46">
        <v>-9.08</v>
      </c>
      <c r="AE2670" s="8"/>
      <c r="AF2670" s="80" t="s">
        <v>346</v>
      </c>
      <c r="AG2670" s="8" t="s">
        <v>4422</v>
      </c>
      <c r="AH2670" s="13">
        <v>97</v>
      </c>
      <c r="AI2670" s="8" t="s">
        <v>76</v>
      </c>
      <c r="AJ2670" s="14"/>
      <c r="AK2670" s="14"/>
      <c r="AL2670" s="8"/>
      <c r="AM2670" s="27">
        <v>11</v>
      </c>
      <c r="AN2670" s="13">
        <v>99.703007518796994</v>
      </c>
      <c r="AO2670" s="9"/>
      <c r="AP2670" s="9" t="s">
        <v>3839</v>
      </c>
      <c r="AQ2670" s="15">
        <v>4.2263883830395166</v>
      </c>
      <c r="AR2670" s="86">
        <v>0.16400461049475309</v>
      </c>
      <c r="AS2670" s="9"/>
      <c r="AT2670" s="9" t="s">
        <v>79</v>
      </c>
      <c r="AU2670" s="9" t="s">
        <v>80</v>
      </c>
      <c r="AV2670" s="14"/>
      <c r="AW2670" s="14"/>
      <c r="AX2670" s="14"/>
      <c r="AY2670" s="20">
        <v>9.063909774436091</v>
      </c>
      <c r="AZ2670" s="14" t="s">
        <v>3837</v>
      </c>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8"/>
      <c r="EQ2670" s="8"/>
      <c r="ER2670" s="8"/>
      <c r="ES2670" s="8"/>
      <c r="ET2670" s="8"/>
      <c r="EU2670" s="8"/>
      <c r="EV2670" s="8"/>
      <c r="EW2670" s="8"/>
      <c r="EX2670" s="8"/>
      <c r="EY2670" s="8"/>
      <c r="EZ2670" s="8"/>
      <c r="FA2670" s="8"/>
      <c r="FB2670" s="8"/>
      <c r="FC2670" s="8"/>
      <c r="FD2670" s="8"/>
      <c r="FE2670" s="8"/>
      <c r="FF2670" s="8"/>
      <c r="FG2670" s="8"/>
      <c r="FH2670" s="8"/>
      <c r="FI2670" s="8"/>
      <c r="FJ2670" s="8"/>
      <c r="FK2670" s="8"/>
      <c r="FL2670" s="8"/>
      <c r="FM2670" s="8"/>
      <c r="FN2670" s="8"/>
      <c r="FO2670" s="8"/>
      <c r="FP2670" s="8"/>
      <c r="FQ2670" s="8"/>
      <c r="FR2670" s="8"/>
      <c r="FS2670" s="8"/>
      <c r="FT2670" s="8"/>
      <c r="FU2670" s="8"/>
      <c r="FV2670" s="8"/>
      <c r="FW2670" s="8"/>
      <c r="FX2670" s="8"/>
      <c r="FY2670" s="8"/>
      <c r="FZ2670" s="8"/>
      <c r="GA2670" s="8"/>
      <c r="GB2670" s="8"/>
      <c r="GC2670" s="8"/>
      <c r="GD2670" s="8"/>
      <c r="GE2670" s="8"/>
      <c r="GF2670" s="8"/>
      <c r="GG2670" s="8"/>
      <c r="GH2670" s="8"/>
      <c r="GI2670" s="8"/>
      <c r="GJ2670" s="8"/>
      <c r="GK2670" s="8"/>
      <c r="GL2670" s="8"/>
      <c r="GM2670" s="8"/>
      <c r="GN2670" s="8"/>
      <c r="GO2670" s="8"/>
      <c r="GP2670" s="8"/>
      <c r="GQ2670" s="8"/>
      <c r="GR2670" s="8"/>
      <c r="GS2670" s="8"/>
      <c r="GT2670" s="8"/>
      <c r="GU2670" s="8"/>
      <c r="GV2670" s="8"/>
      <c r="GW2670" s="8"/>
      <c r="GX2670" s="8"/>
      <c r="GY2670" s="8"/>
      <c r="GZ2670" s="8"/>
      <c r="HA2670" s="8"/>
      <c r="HB2670" s="8"/>
      <c r="HC2670" s="8"/>
      <c r="HD2670" s="8"/>
      <c r="HE2670" s="8"/>
      <c r="HF2670" s="8"/>
      <c r="HG2670" s="8"/>
      <c r="HH2670" s="8"/>
      <c r="HI2670" s="8"/>
      <c r="HJ2670" s="8"/>
      <c r="HK2670" s="8"/>
      <c r="HL2670" s="8"/>
      <c r="HM2670" s="8"/>
      <c r="HN2670" s="8"/>
      <c r="HO2670" s="8"/>
      <c r="HP2670" s="8"/>
      <c r="HQ2670" s="8"/>
      <c r="HR2670" s="8"/>
      <c r="HS2670" s="8"/>
      <c r="HT2670" s="8"/>
      <c r="HU2670" s="8"/>
      <c r="HV2670" s="8"/>
      <c r="HW2670" s="8"/>
      <c r="HX2670" s="8"/>
      <c r="HY2670" s="8"/>
      <c r="HZ2670" s="8"/>
      <c r="IA2670" s="8"/>
      <c r="IB2670" s="8"/>
      <c r="IC2670" s="8"/>
      <c r="ID2670" s="8"/>
      <c r="IE2670" s="8"/>
      <c r="IF2670" s="8"/>
      <c r="IG2670" s="8"/>
      <c r="IH2670" s="8"/>
      <c r="II2670" s="8"/>
      <c r="IJ2670" s="8"/>
      <c r="IK2670" s="8"/>
      <c r="IL2670" s="8"/>
      <c r="IM2670" s="8"/>
      <c r="IN2670" s="8"/>
      <c r="IO2670" s="8"/>
      <c r="IP2670" s="8"/>
      <c r="IQ2670" s="8"/>
      <c r="IR2670" s="8"/>
      <c r="IS2670" s="8"/>
      <c r="IT2670" s="8"/>
      <c r="IU2670" s="8"/>
      <c r="IV2670" s="8"/>
      <c r="IW2670" s="8"/>
      <c r="IX2670" s="8"/>
      <c r="IY2670" s="8"/>
      <c r="IZ2670" s="8"/>
      <c r="JA2670" s="8"/>
      <c r="JB2670" s="8"/>
      <c r="JC2670" s="8"/>
      <c r="JD2670" s="8"/>
      <c r="JE2670" s="8"/>
      <c r="JF2670" s="8"/>
      <c r="JG2670" s="8"/>
      <c r="JH2670" s="8"/>
      <c r="JI2670" s="8"/>
      <c r="JJ2670" s="8"/>
      <c r="JK2670" s="8"/>
      <c r="JL2670" s="8"/>
      <c r="JM2670" s="8"/>
      <c r="JN2670" s="8"/>
    </row>
    <row r="2671" spans="1:274" s="16" customFormat="1" x14ac:dyDescent="0.25">
      <c r="A2671" s="8">
        <v>3001</v>
      </c>
      <c r="B2671" s="36" t="s">
        <v>4440</v>
      </c>
      <c r="C2671" s="9"/>
      <c r="D2671" s="10" t="s">
        <v>4487</v>
      </c>
      <c r="E2671" s="9" t="s">
        <v>153</v>
      </c>
      <c r="F2671" s="9" t="s">
        <v>154</v>
      </c>
      <c r="G2671" s="9" t="s">
        <v>74</v>
      </c>
      <c r="H2671" s="9" t="s">
        <v>155</v>
      </c>
      <c r="I2671" s="11" t="s">
        <v>156</v>
      </c>
      <c r="J2671" s="11"/>
      <c r="K2671" s="9"/>
      <c r="L2671" s="9" t="s">
        <v>156</v>
      </c>
      <c r="M2671" s="9" t="s">
        <v>157</v>
      </c>
      <c r="N2671" s="9" t="s">
        <v>95</v>
      </c>
      <c r="O2671" s="11" t="s">
        <v>158</v>
      </c>
      <c r="P2671" s="9" t="s">
        <v>159</v>
      </c>
      <c r="Q2671" s="11" t="s">
        <v>160</v>
      </c>
      <c r="R2671" s="11" t="s">
        <v>120</v>
      </c>
      <c r="S2671" s="11" t="s">
        <v>65</v>
      </c>
      <c r="T2671" s="11"/>
      <c r="U2671" s="11" t="s">
        <v>66</v>
      </c>
      <c r="V2671" s="11" t="s">
        <v>67</v>
      </c>
      <c r="W2671" s="11" t="s">
        <v>68</v>
      </c>
      <c r="X2671" s="11" t="s">
        <v>69</v>
      </c>
      <c r="Y2671" s="9" t="s">
        <v>99</v>
      </c>
      <c r="Z2671" s="9" t="s">
        <v>71</v>
      </c>
      <c r="AA2671" s="12">
        <v>52.83</v>
      </c>
      <c r="AB2671" s="12">
        <v>-9.08</v>
      </c>
      <c r="AC2671" s="46">
        <v>52.83</v>
      </c>
      <c r="AD2671" s="46">
        <v>-9.08</v>
      </c>
      <c r="AE2671" s="8"/>
      <c r="AF2671" s="80" t="s">
        <v>346</v>
      </c>
      <c r="AG2671" s="8" t="s">
        <v>4422</v>
      </c>
      <c r="AH2671" s="13">
        <v>97</v>
      </c>
      <c r="AI2671" s="8" t="s">
        <v>76</v>
      </c>
      <c r="AJ2671" s="14"/>
      <c r="AK2671" s="14"/>
      <c r="AL2671" s="8"/>
      <c r="AM2671" s="27">
        <v>11</v>
      </c>
      <c r="AN2671" s="13">
        <v>89.550751879699249</v>
      </c>
      <c r="AO2671" s="9"/>
      <c r="AP2671" s="9" t="s">
        <v>3839</v>
      </c>
      <c r="AQ2671" s="15">
        <v>4.0120759082827782</v>
      </c>
      <c r="AR2671" s="86">
        <v>0.17276522089947732</v>
      </c>
      <c r="AS2671" s="9"/>
      <c r="AT2671" s="9" t="s">
        <v>79</v>
      </c>
      <c r="AU2671" s="9" t="s">
        <v>80</v>
      </c>
      <c r="AV2671" s="14"/>
      <c r="AW2671" s="14"/>
      <c r="AX2671" s="14"/>
      <c r="AY2671" s="20">
        <v>8.1409774436090228</v>
      </c>
      <c r="AZ2671" s="14" t="s">
        <v>3837</v>
      </c>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8"/>
      <c r="EQ2671" s="8"/>
      <c r="ER2671" s="8"/>
      <c r="ES2671" s="8"/>
      <c r="ET2671" s="8"/>
      <c r="EU2671" s="8"/>
      <c r="EV2671" s="8"/>
      <c r="EW2671" s="8"/>
      <c r="EX2671" s="8"/>
      <c r="EY2671" s="8"/>
      <c r="EZ2671" s="8"/>
      <c r="FA2671" s="8"/>
      <c r="FB2671" s="8"/>
      <c r="FC2671" s="8"/>
      <c r="FD2671" s="8"/>
      <c r="FE2671" s="8"/>
      <c r="FF2671" s="8"/>
      <c r="FG2671" s="8"/>
      <c r="FH2671" s="8"/>
      <c r="FI2671" s="8"/>
      <c r="FJ2671" s="8"/>
      <c r="FK2671" s="8"/>
      <c r="FL2671" s="8"/>
      <c r="FM2671" s="8"/>
      <c r="FN2671" s="8"/>
      <c r="FO2671" s="8"/>
      <c r="FP2671" s="8"/>
      <c r="FQ2671" s="8"/>
      <c r="FR2671" s="8"/>
      <c r="FS2671" s="8"/>
      <c r="FT2671" s="8"/>
      <c r="FU2671" s="8"/>
      <c r="FV2671" s="8"/>
      <c r="FW2671" s="8"/>
      <c r="FX2671" s="8"/>
      <c r="FY2671" s="8"/>
      <c r="FZ2671" s="8"/>
      <c r="GA2671" s="8"/>
      <c r="GB2671" s="8"/>
      <c r="GC2671" s="8"/>
      <c r="GD2671" s="8"/>
      <c r="GE2671" s="8"/>
      <c r="GF2671" s="8"/>
      <c r="GG2671" s="8"/>
      <c r="GH2671" s="8"/>
      <c r="GI2671" s="8"/>
      <c r="GJ2671" s="8"/>
      <c r="GK2671" s="8"/>
      <c r="GL2671" s="8"/>
      <c r="GM2671" s="8"/>
      <c r="GN2671" s="8"/>
      <c r="GO2671" s="8"/>
      <c r="GP2671" s="8"/>
      <c r="GQ2671" s="8"/>
      <c r="GR2671" s="8"/>
      <c r="GS2671" s="8"/>
      <c r="GT2671" s="8"/>
      <c r="GU2671" s="8"/>
      <c r="GV2671" s="8"/>
      <c r="GW2671" s="8"/>
      <c r="GX2671" s="8"/>
      <c r="GY2671" s="8"/>
      <c r="GZ2671" s="8"/>
      <c r="HA2671" s="8"/>
      <c r="HB2671" s="8"/>
      <c r="HC2671" s="8"/>
      <c r="HD2671" s="8"/>
      <c r="HE2671" s="8"/>
      <c r="HF2671" s="8"/>
      <c r="HG2671" s="8"/>
      <c r="HH2671" s="8"/>
      <c r="HI2671" s="8"/>
      <c r="HJ2671" s="8"/>
      <c r="HK2671" s="8"/>
      <c r="HL2671" s="8"/>
      <c r="HM2671" s="8"/>
      <c r="HN2671" s="8"/>
      <c r="HO2671" s="8"/>
      <c r="HP2671" s="8"/>
      <c r="HQ2671" s="8"/>
      <c r="HR2671" s="8"/>
      <c r="HS2671" s="8"/>
      <c r="HT2671" s="8"/>
      <c r="HU2671" s="8"/>
      <c r="HV2671" s="8"/>
      <c r="HW2671" s="8"/>
      <c r="HX2671" s="8"/>
      <c r="HY2671" s="8"/>
      <c r="HZ2671" s="8"/>
      <c r="IA2671" s="8"/>
      <c r="IB2671" s="8"/>
      <c r="IC2671" s="8"/>
      <c r="ID2671" s="8"/>
      <c r="IE2671" s="8"/>
      <c r="IF2671" s="8"/>
      <c r="IG2671" s="8"/>
      <c r="IH2671" s="8"/>
      <c r="II2671" s="8"/>
      <c r="IJ2671" s="8"/>
      <c r="IK2671" s="8"/>
      <c r="IL2671" s="8"/>
      <c r="IM2671" s="8"/>
      <c r="IN2671" s="8"/>
      <c r="IO2671" s="8"/>
      <c r="IP2671" s="8"/>
      <c r="IQ2671" s="8"/>
      <c r="IR2671" s="8"/>
      <c r="IS2671" s="8"/>
      <c r="IT2671" s="8"/>
      <c r="IU2671" s="8"/>
      <c r="IV2671" s="8"/>
      <c r="IW2671" s="8"/>
      <c r="IX2671" s="8"/>
      <c r="IY2671" s="8"/>
      <c r="IZ2671" s="8"/>
      <c r="JA2671" s="8"/>
      <c r="JB2671" s="8"/>
      <c r="JC2671" s="8"/>
      <c r="JD2671" s="8"/>
      <c r="JE2671" s="8"/>
      <c r="JF2671" s="8"/>
      <c r="JG2671" s="8"/>
      <c r="JH2671" s="8"/>
      <c r="JI2671" s="8"/>
      <c r="JJ2671" s="8"/>
      <c r="JK2671" s="8"/>
      <c r="JL2671" s="8"/>
      <c r="JM2671" s="8"/>
      <c r="JN2671" s="8"/>
    </row>
    <row r="2672" spans="1:274" s="69" customFormat="1" x14ac:dyDescent="0.25">
      <c r="A2672" s="8">
        <v>3002</v>
      </c>
      <c r="B2672" s="36" t="s">
        <v>4440</v>
      </c>
      <c r="C2672" s="9"/>
      <c r="D2672" s="10" t="s">
        <v>4488</v>
      </c>
      <c r="E2672" s="9" t="s">
        <v>153</v>
      </c>
      <c r="F2672" s="9" t="s">
        <v>154</v>
      </c>
      <c r="G2672" s="9" t="s">
        <v>74</v>
      </c>
      <c r="H2672" s="9" t="s">
        <v>155</v>
      </c>
      <c r="I2672" s="11" t="s">
        <v>156</v>
      </c>
      <c r="J2672" s="11"/>
      <c r="K2672" s="9"/>
      <c r="L2672" s="9" t="s">
        <v>156</v>
      </c>
      <c r="M2672" s="9" t="s">
        <v>157</v>
      </c>
      <c r="N2672" s="9" t="s">
        <v>95</v>
      </c>
      <c r="O2672" s="11" t="s">
        <v>158</v>
      </c>
      <c r="P2672" s="9" t="s">
        <v>159</v>
      </c>
      <c r="Q2672" s="11" t="s">
        <v>160</v>
      </c>
      <c r="R2672" s="11" t="s">
        <v>120</v>
      </c>
      <c r="S2672" s="11" t="s">
        <v>65</v>
      </c>
      <c r="T2672" s="11"/>
      <c r="U2672" s="11" t="s">
        <v>66</v>
      </c>
      <c r="V2672" s="11" t="s">
        <v>67</v>
      </c>
      <c r="W2672" s="11" t="s">
        <v>68</v>
      </c>
      <c r="X2672" s="11" t="s">
        <v>69</v>
      </c>
      <c r="Y2672" s="9" t="s">
        <v>99</v>
      </c>
      <c r="Z2672" s="9" t="s">
        <v>71</v>
      </c>
      <c r="AA2672" s="12">
        <v>52.83</v>
      </c>
      <c r="AB2672" s="12">
        <v>-9.08</v>
      </c>
      <c r="AC2672" s="46">
        <v>52.83</v>
      </c>
      <c r="AD2672" s="46">
        <v>-9.08</v>
      </c>
      <c r="AE2672" s="8"/>
      <c r="AF2672" s="80" t="s">
        <v>346</v>
      </c>
      <c r="AG2672" s="8" t="s">
        <v>4422</v>
      </c>
      <c r="AH2672" s="13">
        <v>97</v>
      </c>
      <c r="AI2672" s="8" t="s">
        <v>76</v>
      </c>
      <c r="AJ2672" s="14"/>
      <c r="AK2672" s="14"/>
      <c r="AL2672" s="8"/>
      <c r="AM2672" s="27">
        <v>11</v>
      </c>
      <c r="AN2672" s="13">
        <v>109.3796992481203</v>
      </c>
      <c r="AO2672" s="9"/>
      <c r="AP2672" s="9" t="s">
        <v>3839</v>
      </c>
      <c r="AQ2672" s="15">
        <v>58.89533787769308</v>
      </c>
      <c r="AR2672" s="86">
        <v>1.1769134969552121E-2</v>
      </c>
      <c r="AS2672" s="9"/>
      <c r="AT2672" s="9" t="s">
        <v>79</v>
      </c>
      <c r="AU2672" s="9" t="s">
        <v>80</v>
      </c>
      <c r="AV2672" s="14"/>
      <c r="AW2672" s="14"/>
      <c r="AX2672" s="14"/>
      <c r="AY2672" s="20">
        <v>9.9436090225563909</v>
      </c>
      <c r="AZ2672" s="14" t="s">
        <v>3837</v>
      </c>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8"/>
      <c r="EQ2672" s="8"/>
      <c r="ER2672" s="8"/>
      <c r="ES2672" s="8"/>
      <c r="ET2672" s="8"/>
      <c r="EU2672" s="8"/>
      <c r="EV2672" s="8"/>
      <c r="EW2672" s="8"/>
      <c r="EX2672" s="8"/>
      <c r="EY2672" s="8"/>
      <c r="EZ2672" s="8"/>
      <c r="FA2672" s="8"/>
      <c r="FB2672" s="8"/>
      <c r="FC2672" s="8"/>
      <c r="FD2672" s="8"/>
      <c r="FE2672" s="8"/>
      <c r="FF2672" s="8"/>
      <c r="FG2672" s="8"/>
      <c r="FH2672" s="8"/>
      <c r="FI2672" s="8"/>
      <c r="FJ2672" s="8"/>
      <c r="FK2672" s="8"/>
      <c r="FL2672" s="8"/>
      <c r="FM2672" s="8"/>
      <c r="FN2672" s="8"/>
      <c r="FO2672" s="8"/>
      <c r="FP2672" s="8"/>
      <c r="FQ2672" s="8"/>
      <c r="FR2672" s="8"/>
      <c r="FS2672" s="8"/>
      <c r="FT2672" s="8"/>
      <c r="FU2672" s="8"/>
      <c r="FV2672" s="8"/>
      <c r="FW2672" s="8"/>
      <c r="FX2672" s="8"/>
      <c r="FY2672" s="8"/>
      <c r="FZ2672" s="8"/>
      <c r="GA2672" s="8"/>
      <c r="GB2672" s="8"/>
      <c r="GC2672" s="8"/>
      <c r="GD2672" s="8"/>
      <c r="GE2672" s="8"/>
      <c r="GF2672" s="8"/>
      <c r="GG2672" s="8"/>
      <c r="GH2672" s="8"/>
      <c r="GI2672" s="8"/>
      <c r="GJ2672" s="8"/>
      <c r="GK2672" s="8"/>
      <c r="GL2672" s="8"/>
      <c r="GM2672" s="8"/>
      <c r="GN2672" s="8"/>
      <c r="GO2672" s="8"/>
      <c r="GP2672" s="8"/>
      <c r="GQ2672" s="8"/>
      <c r="GR2672" s="8"/>
      <c r="GS2672" s="8"/>
      <c r="GT2672" s="8"/>
      <c r="GU2672" s="8"/>
      <c r="GV2672" s="8"/>
      <c r="GW2672" s="8"/>
      <c r="GX2672" s="8"/>
      <c r="GY2672" s="8"/>
      <c r="GZ2672" s="8"/>
      <c r="HA2672" s="8"/>
      <c r="HB2672" s="8"/>
      <c r="HC2672" s="8"/>
      <c r="HD2672" s="8"/>
      <c r="HE2672" s="8"/>
      <c r="HF2672" s="8"/>
      <c r="HG2672" s="8"/>
      <c r="HH2672" s="8"/>
      <c r="HI2672" s="8"/>
      <c r="HJ2672" s="8"/>
      <c r="HK2672" s="8"/>
      <c r="HL2672" s="8"/>
      <c r="HM2672" s="8"/>
      <c r="HN2672" s="8"/>
      <c r="HO2672" s="8"/>
      <c r="HP2672" s="8"/>
      <c r="HQ2672" s="8"/>
      <c r="HR2672" s="8"/>
      <c r="HS2672" s="8"/>
      <c r="HT2672" s="8"/>
      <c r="HU2672" s="8"/>
      <c r="HV2672" s="8"/>
      <c r="HW2672" s="8"/>
      <c r="HX2672" s="8"/>
      <c r="HY2672" s="8"/>
      <c r="HZ2672" s="8"/>
      <c r="IA2672" s="8"/>
      <c r="IB2672" s="8"/>
      <c r="IC2672" s="8"/>
      <c r="ID2672" s="8"/>
      <c r="IE2672" s="8"/>
      <c r="IF2672" s="8"/>
      <c r="IG2672" s="8"/>
      <c r="IH2672" s="8"/>
      <c r="II2672" s="8"/>
      <c r="IJ2672" s="8"/>
      <c r="IK2672" s="8"/>
      <c r="IL2672" s="8"/>
      <c r="IM2672" s="8"/>
      <c r="IN2672" s="8"/>
      <c r="IO2672" s="8"/>
      <c r="IP2672" s="8"/>
      <c r="IQ2672" s="8"/>
      <c r="IR2672" s="8"/>
      <c r="IS2672" s="8"/>
      <c r="IT2672" s="8"/>
      <c r="IU2672" s="8"/>
      <c r="IV2672" s="8"/>
      <c r="IW2672" s="8"/>
      <c r="IX2672" s="8"/>
      <c r="IY2672" s="8"/>
      <c r="IZ2672" s="8"/>
      <c r="JA2672" s="8"/>
      <c r="JB2672" s="8"/>
      <c r="JC2672" s="8"/>
      <c r="JD2672" s="8"/>
      <c r="JE2672" s="8"/>
      <c r="JF2672" s="8"/>
      <c r="JG2672" s="8"/>
      <c r="JH2672" s="8"/>
      <c r="JI2672" s="8"/>
      <c r="JJ2672" s="8"/>
      <c r="JK2672" s="8"/>
      <c r="JL2672" s="8"/>
      <c r="JM2672" s="8"/>
      <c r="JN2672" s="8"/>
    </row>
    <row r="2673" spans="1:274" s="69" customFormat="1" x14ac:dyDescent="0.25">
      <c r="A2673" s="8">
        <v>3003</v>
      </c>
      <c r="B2673" s="36" t="s">
        <v>4440</v>
      </c>
      <c r="C2673" s="9"/>
      <c r="D2673" s="10" t="s">
        <v>4489</v>
      </c>
      <c r="E2673" s="9" t="s">
        <v>153</v>
      </c>
      <c r="F2673" s="9" t="s">
        <v>154</v>
      </c>
      <c r="G2673" s="9" t="s">
        <v>74</v>
      </c>
      <c r="H2673" s="9" t="s">
        <v>155</v>
      </c>
      <c r="I2673" s="11" t="s">
        <v>156</v>
      </c>
      <c r="J2673" s="11"/>
      <c r="K2673" s="9"/>
      <c r="L2673" s="9" t="s">
        <v>156</v>
      </c>
      <c r="M2673" s="9" t="s">
        <v>157</v>
      </c>
      <c r="N2673" s="9" t="s">
        <v>95</v>
      </c>
      <c r="O2673" s="11" t="s">
        <v>158</v>
      </c>
      <c r="P2673" s="9" t="s">
        <v>159</v>
      </c>
      <c r="Q2673" s="11" t="s">
        <v>160</v>
      </c>
      <c r="R2673" s="11" t="s">
        <v>120</v>
      </c>
      <c r="S2673" s="11" t="s">
        <v>65</v>
      </c>
      <c r="T2673" s="11"/>
      <c r="U2673" s="11" t="s">
        <v>66</v>
      </c>
      <c r="V2673" s="11" t="s">
        <v>67</v>
      </c>
      <c r="W2673" s="11" t="s">
        <v>68</v>
      </c>
      <c r="X2673" s="11" t="s">
        <v>69</v>
      </c>
      <c r="Y2673" s="9" t="s">
        <v>99</v>
      </c>
      <c r="Z2673" s="9" t="s">
        <v>71</v>
      </c>
      <c r="AA2673" s="12">
        <v>52.83</v>
      </c>
      <c r="AB2673" s="12">
        <v>-9.08</v>
      </c>
      <c r="AC2673" s="46">
        <v>52.83</v>
      </c>
      <c r="AD2673" s="46">
        <v>-9.08</v>
      </c>
      <c r="AE2673" s="8"/>
      <c r="AF2673" s="80" t="s">
        <v>346</v>
      </c>
      <c r="AG2673" s="8" t="s">
        <v>4422</v>
      </c>
      <c r="AH2673" s="13">
        <v>97</v>
      </c>
      <c r="AI2673" s="8" t="s">
        <v>76</v>
      </c>
      <c r="AJ2673" s="14"/>
      <c r="AK2673" s="14"/>
      <c r="AL2673" s="8"/>
      <c r="AM2673" s="27">
        <v>11</v>
      </c>
      <c r="AN2673" s="13">
        <v>91.06015037593987</v>
      </c>
      <c r="AO2673" s="9"/>
      <c r="AP2673" s="9" t="s">
        <v>3839</v>
      </c>
      <c r="AQ2673" s="15">
        <v>50.58611697647224</v>
      </c>
      <c r="AR2673" s="86">
        <v>1.3702320359602421E-2</v>
      </c>
      <c r="AS2673" s="9"/>
      <c r="AT2673" s="9" t="s">
        <v>79</v>
      </c>
      <c r="AU2673" s="9" t="s">
        <v>80</v>
      </c>
      <c r="AV2673" s="14"/>
      <c r="AW2673" s="14"/>
      <c r="AX2673" s="14"/>
      <c r="AY2673" s="20">
        <v>8.2781954887218063</v>
      </c>
      <c r="AZ2673" s="14" t="s">
        <v>3837</v>
      </c>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8"/>
      <c r="EQ2673" s="8"/>
      <c r="ER2673" s="8"/>
      <c r="ES2673" s="8"/>
      <c r="ET2673" s="8"/>
      <c r="EU2673" s="8"/>
      <c r="EV2673" s="8"/>
      <c r="EW2673" s="8"/>
      <c r="EX2673" s="8"/>
      <c r="EY2673" s="8"/>
      <c r="EZ2673" s="8"/>
      <c r="FA2673" s="8"/>
      <c r="FB2673" s="8"/>
      <c r="FC2673" s="8"/>
      <c r="FD2673" s="8"/>
      <c r="FE2673" s="8"/>
      <c r="FF2673" s="8"/>
      <c r="FG2673" s="8"/>
      <c r="FH2673" s="8"/>
      <c r="FI2673" s="8"/>
      <c r="FJ2673" s="8"/>
      <c r="FK2673" s="8"/>
      <c r="FL2673" s="8"/>
      <c r="FM2673" s="8"/>
      <c r="FN2673" s="8"/>
      <c r="FO2673" s="8"/>
      <c r="FP2673" s="8"/>
      <c r="FQ2673" s="8"/>
      <c r="FR2673" s="8"/>
      <c r="FS2673" s="8"/>
      <c r="FT2673" s="8"/>
      <c r="FU2673" s="8"/>
      <c r="FV2673" s="8"/>
      <c r="FW2673" s="8"/>
      <c r="FX2673" s="8"/>
      <c r="FY2673" s="8"/>
      <c r="FZ2673" s="8"/>
      <c r="GA2673" s="8"/>
      <c r="GB2673" s="8"/>
      <c r="GC2673" s="8"/>
      <c r="GD2673" s="8"/>
      <c r="GE2673" s="8"/>
      <c r="GF2673" s="8"/>
      <c r="GG2673" s="8"/>
      <c r="GH2673" s="8"/>
      <c r="GI2673" s="8"/>
      <c r="GJ2673" s="8"/>
      <c r="GK2673" s="8"/>
      <c r="GL2673" s="8"/>
      <c r="GM2673" s="8"/>
      <c r="GN2673" s="8"/>
      <c r="GO2673" s="8"/>
      <c r="GP2673" s="8"/>
      <c r="GQ2673" s="8"/>
      <c r="GR2673" s="8"/>
      <c r="GS2673" s="8"/>
      <c r="GT2673" s="8"/>
      <c r="GU2673" s="8"/>
      <c r="GV2673" s="8"/>
      <c r="GW2673" s="8"/>
      <c r="GX2673" s="8"/>
      <c r="GY2673" s="8"/>
      <c r="GZ2673" s="8"/>
      <c r="HA2673" s="8"/>
      <c r="HB2673" s="8"/>
      <c r="HC2673" s="8"/>
      <c r="HD2673" s="8"/>
      <c r="HE2673" s="8"/>
      <c r="HF2673" s="8"/>
      <c r="HG2673" s="8"/>
      <c r="HH2673" s="8"/>
      <c r="HI2673" s="8"/>
      <c r="HJ2673" s="8"/>
      <c r="HK2673" s="8"/>
      <c r="HL2673" s="8"/>
      <c r="HM2673" s="8"/>
      <c r="HN2673" s="8"/>
      <c r="HO2673" s="8"/>
      <c r="HP2673" s="8"/>
      <c r="HQ2673" s="8"/>
      <c r="HR2673" s="8"/>
      <c r="HS2673" s="8"/>
      <c r="HT2673" s="8"/>
      <c r="HU2673" s="8"/>
      <c r="HV2673" s="8"/>
      <c r="HW2673" s="8"/>
      <c r="HX2673" s="8"/>
      <c r="HY2673" s="8"/>
      <c r="HZ2673" s="8"/>
      <c r="IA2673" s="8"/>
      <c r="IB2673" s="8"/>
      <c r="IC2673" s="8"/>
      <c r="ID2673" s="8"/>
      <c r="IE2673" s="8"/>
      <c r="IF2673" s="8"/>
      <c r="IG2673" s="8"/>
      <c r="IH2673" s="8"/>
      <c r="II2673" s="8"/>
      <c r="IJ2673" s="8"/>
      <c r="IK2673" s="8"/>
      <c r="IL2673" s="8"/>
      <c r="IM2673" s="8"/>
      <c r="IN2673" s="8"/>
      <c r="IO2673" s="8"/>
      <c r="IP2673" s="8"/>
      <c r="IQ2673" s="8"/>
      <c r="IR2673" s="8"/>
      <c r="IS2673" s="8"/>
      <c r="IT2673" s="8"/>
      <c r="IU2673" s="8"/>
      <c r="IV2673" s="8"/>
      <c r="IW2673" s="8"/>
      <c r="IX2673" s="8"/>
      <c r="IY2673" s="8"/>
      <c r="IZ2673" s="8"/>
      <c r="JA2673" s="8"/>
      <c r="JB2673" s="8"/>
      <c r="JC2673" s="8"/>
      <c r="JD2673" s="8"/>
      <c r="JE2673" s="8"/>
      <c r="JF2673" s="8"/>
      <c r="JG2673" s="8"/>
      <c r="JH2673" s="8"/>
      <c r="JI2673" s="8"/>
      <c r="JJ2673" s="8"/>
      <c r="JK2673" s="8"/>
      <c r="JL2673" s="8"/>
      <c r="JM2673" s="8"/>
      <c r="JN2673" s="8"/>
    </row>
    <row r="2674" spans="1:274" s="69" customFormat="1" x14ac:dyDescent="0.25">
      <c r="A2674" s="8">
        <v>3004</v>
      </c>
      <c r="B2674" s="36" t="s">
        <v>4440</v>
      </c>
      <c r="C2674" s="9"/>
      <c r="D2674" s="10" t="s">
        <v>4490</v>
      </c>
      <c r="E2674" s="9" t="s">
        <v>153</v>
      </c>
      <c r="F2674" s="9" t="s">
        <v>154</v>
      </c>
      <c r="G2674" s="9" t="s">
        <v>74</v>
      </c>
      <c r="H2674" s="9" t="s">
        <v>155</v>
      </c>
      <c r="I2674" s="11" t="s">
        <v>156</v>
      </c>
      <c r="J2674" s="11"/>
      <c r="K2674" s="9"/>
      <c r="L2674" s="9" t="s">
        <v>156</v>
      </c>
      <c r="M2674" s="9" t="s">
        <v>157</v>
      </c>
      <c r="N2674" s="9" t="s">
        <v>95</v>
      </c>
      <c r="O2674" s="11" t="s">
        <v>158</v>
      </c>
      <c r="P2674" s="9" t="s">
        <v>159</v>
      </c>
      <c r="Q2674" s="11" t="s">
        <v>160</v>
      </c>
      <c r="R2674" s="11" t="s">
        <v>120</v>
      </c>
      <c r="S2674" s="11" t="s">
        <v>65</v>
      </c>
      <c r="T2674" s="11"/>
      <c r="U2674" s="11" t="s">
        <v>66</v>
      </c>
      <c r="V2674" s="11" t="s">
        <v>67</v>
      </c>
      <c r="W2674" s="11" t="s">
        <v>68</v>
      </c>
      <c r="X2674" s="11" t="s">
        <v>69</v>
      </c>
      <c r="Y2674" s="9" t="s">
        <v>99</v>
      </c>
      <c r="Z2674" s="9" t="s">
        <v>71</v>
      </c>
      <c r="AA2674" s="12">
        <v>52.83</v>
      </c>
      <c r="AB2674" s="12">
        <v>-9.08</v>
      </c>
      <c r="AC2674" s="46">
        <v>52.83</v>
      </c>
      <c r="AD2674" s="46">
        <v>-9.08</v>
      </c>
      <c r="AE2674" s="8"/>
      <c r="AF2674" s="80" t="s">
        <v>346</v>
      </c>
      <c r="AG2674" s="8" t="s">
        <v>4422</v>
      </c>
      <c r="AH2674" s="13">
        <v>97</v>
      </c>
      <c r="AI2674" s="8" t="s">
        <v>76</v>
      </c>
      <c r="AJ2674" s="14"/>
      <c r="AK2674" s="14"/>
      <c r="AL2674" s="8"/>
      <c r="AM2674" s="27">
        <v>11</v>
      </c>
      <c r="AN2674" s="13">
        <v>88.248120300751879</v>
      </c>
      <c r="AO2674" s="9"/>
      <c r="AP2674" s="9" t="s">
        <v>3839</v>
      </c>
      <c r="AQ2674" s="15">
        <v>13.500186119070934</v>
      </c>
      <c r="AR2674" s="86">
        <v>5.1343527744463928E-2</v>
      </c>
      <c r="AS2674" s="9"/>
      <c r="AT2674" s="9" t="s">
        <v>79</v>
      </c>
      <c r="AU2674" s="9" t="s">
        <v>80</v>
      </c>
      <c r="AV2674" s="14"/>
      <c r="AW2674" s="14"/>
      <c r="AX2674" s="14"/>
      <c r="AY2674" s="20">
        <v>8.022556390977444</v>
      </c>
      <c r="AZ2674" s="14" t="s">
        <v>3837</v>
      </c>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8"/>
      <c r="EQ2674" s="8"/>
      <c r="ER2674" s="8"/>
      <c r="ES2674" s="8"/>
      <c r="ET2674" s="8"/>
      <c r="EU2674" s="8"/>
      <c r="EV2674" s="8"/>
      <c r="EW2674" s="8"/>
      <c r="EX2674" s="8"/>
      <c r="EY2674" s="8"/>
      <c r="EZ2674" s="8"/>
      <c r="FA2674" s="8"/>
      <c r="FB2674" s="8"/>
      <c r="FC2674" s="8"/>
      <c r="FD2674" s="8"/>
      <c r="FE2674" s="8"/>
      <c r="FF2674" s="8"/>
      <c r="FG2674" s="8"/>
      <c r="FH2674" s="8"/>
      <c r="FI2674" s="8"/>
      <c r="FJ2674" s="8"/>
      <c r="FK2674" s="8"/>
      <c r="FL2674" s="8"/>
      <c r="FM2674" s="8"/>
      <c r="FN2674" s="8"/>
      <c r="FO2674" s="8"/>
      <c r="FP2674" s="8"/>
      <c r="FQ2674" s="8"/>
      <c r="FR2674" s="8"/>
      <c r="FS2674" s="8"/>
      <c r="FT2674" s="8"/>
      <c r="FU2674" s="8"/>
      <c r="FV2674" s="8"/>
      <c r="FW2674" s="8"/>
      <c r="FX2674" s="8"/>
      <c r="FY2674" s="8"/>
      <c r="FZ2674" s="8"/>
      <c r="GA2674" s="8"/>
      <c r="GB2674" s="8"/>
      <c r="GC2674" s="8"/>
      <c r="GD2674" s="8"/>
      <c r="GE2674" s="8"/>
      <c r="GF2674" s="8"/>
      <c r="GG2674" s="8"/>
      <c r="GH2674" s="8"/>
      <c r="GI2674" s="8"/>
      <c r="GJ2674" s="8"/>
      <c r="GK2674" s="8"/>
      <c r="GL2674" s="8"/>
      <c r="GM2674" s="8"/>
      <c r="GN2674" s="8"/>
      <c r="GO2674" s="8"/>
      <c r="GP2674" s="8"/>
      <c r="GQ2674" s="8"/>
      <c r="GR2674" s="8"/>
      <c r="GS2674" s="8"/>
      <c r="GT2674" s="8"/>
      <c r="GU2674" s="8"/>
      <c r="GV2674" s="8"/>
      <c r="GW2674" s="8"/>
      <c r="GX2674" s="8"/>
      <c r="GY2674" s="8"/>
      <c r="GZ2674" s="8"/>
      <c r="HA2674" s="8"/>
      <c r="HB2674" s="8"/>
      <c r="HC2674" s="8"/>
      <c r="HD2674" s="8"/>
      <c r="HE2674" s="8"/>
      <c r="HF2674" s="8"/>
      <c r="HG2674" s="8"/>
      <c r="HH2674" s="8"/>
      <c r="HI2674" s="8"/>
      <c r="HJ2674" s="8"/>
      <c r="HK2674" s="8"/>
      <c r="HL2674" s="8"/>
      <c r="HM2674" s="8"/>
      <c r="HN2674" s="8"/>
      <c r="HO2674" s="8"/>
      <c r="HP2674" s="8"/>
      <c r="HQ2674" s="8"/>
      <c r="HR2674" s="8"/>
      <c r="HS2674" s="8"/>
      <c r="HT2674" s="8"/>
      <c r="HU2674" s="8"/>
      <c r="HV2674" s="8"/>
      <c r="HW2674" s="8"/>
      <c r="HX2674" s="8"/>
      <c r="HY2674" s="8"/>
      <c r="HZ2674" s="8"/>
      <c r="IA2674" s="8"/>
      <c r="IB2674" s="8"/>
      <c r="IC2674" s="8"/>
      <c r="ID2674" s="8"/>
      <c r="IE2674" s="8"/>
      <c r="IF2674" s="8"/>
      <c r="IG2674" s="8"/>
      <c r="IH2674" s="8"/>
      <c r="II2674" s="8"/>
      <c r="IJ2674" s="8"/>
      <c r="IK2674" s="8"/>
      <c r="IL2674" s="8"/>
      <c r="IM2674" s="8"/>
      <c r="IN2674" s="8"/>
      <c r="IO2674" s="8"/>
      <c r="IP2674" s="8"/>
      <c r="IQ2674" s="8"/>
      <c r="IR2674" s="8"/>
      <c r="IS2674" s="8"/>
      <c r="IT2674" s="8"/>
      <c r="IU2674" s="8"/>
      <c r="IV2674" s="8"/>
      <c r="IW2674" s="8"/>
      <c r="IX2674" s="8"/>
      <c r="IY2674" s="8"/>
      <c r="IZ2674" s="8"/>
      <c r="JA2674" s="8"/>
      <c r="JB2674" s="8"/>
      <c r="JC2674" s="8"/>
      <c r="JD2674" s="8"/>
      <c r="JE2674" s="8"/>
      <c r="JF2674" s="8"/>
      <c r="JG2674" s="8"/>
      <c r="JH2674" s="8"/>
      <c r="JI2674" s="8"/>
      <c r="JJ2674" s="8"/>
      <c r="JK2674" s="8"/>
      <c r="JL2674" s="8"/>
      <c r="JM2674" s="8"/>
      <c r="JN2674" s="8"/>
    </row>
    <row r="2675" spans="1:274" s="69" customFormat="1" x14ac:dyDescent="0.25">
      <c r="A2675" s="8">
        <v>3005</v>
      </c>
      <c r="B2675" s="36" t="s">
        <v>4440</v>
      </c>
      <c r="C2675" s="9"/>
      <c r="D2675" s="10" t="s">
        <v>4491</v>
      </c>
      <c r="E2675" s="9" t="s">
        <v>153</v>
      </c>
      <c r="F2675" s="9" t="s">
        <v>154</v>
      </c>
      <c r="G2675" s="9" t="s">
        <v>74</v>
      </c>
      <c r="H2675" s="9" t="s">
        <v>155</v>
      </c>
      <c r="I2675" s="11" t="s">
        <v>156</v>
      </c>
      <c r="J2675" s="11"/>
      <c r="K2675" s="9"/>
      <c r="L2675" s="9" t="s">
        <v>156</v>
      </c>
      <c r="M2675" s="9" t="s">
        <v>157</v>
      </c>
      <c r="N2675" s="9" t="s">
        <v>95</v>
      </c>
      <c r="O2675" s="11" t="s">
        <v>158</v>
      </c>
      <c r="P2675" s="9" t="s">
        <v>159</v>
      </c>
      <c r="Q2675" s="11" t="s">
        <v>160</v>
      </c>
      <c r="R2675" s="11" t="s">
        <v>120</v>
      </c>
      <c r="S2675" s="11" t="s">
        <v>65</v>
      </c>
      <c r="T2675" s="11"/>
      <c r="U2675" s="11" t="s">
        <v>66</v>
      </c>
      <c r="V2675" s="11" t="s">
        <v>67</v>
      </c>
      <c r="W2675" s="11" t="s">
        <v>68</v>
      </c>
      <c r="X2675" s="11" t="s">
        <v>69</v>
      </c>
      <c r="Y2675" s="9" t="s">
        <v>99</v>
      </c>
      <c r="Z2675" s="9" t="s">
        <v>71</v>
      </c>
      <c r="AA2675" s="12">
        <v>52.83</v>
      </c>
      <c r="AB2675" s="12">
        <v>-9.08</v>
      </c>
      <c r="AC2675" s="46">
        <v>52.83</v>
      </c>
      <c r="AD2675" s="46">
        <v>-9.08</v>
      </c>
      <c r="AE2675" s="8"/>
      <c r="AF2675" s="80" t="s">
        <v>346</v>
      </c>
      <c r="AG2675" s="8" t="s">
        <v>4422</v>
      </c>
      <c r="AH2675" s="13">
        <v>97</v>
      </c>
      <c r="AI2675" s="8" t="s">
        <v>76</v>
      </c>
      <c r="AJ2675" s="14"/>
      <c r="AK2675" s="14"/>
      <c r="AL2675" s="8"/>
      <c r="AM2675" s="27">
        <v>11</v>
      </c>
      <c r="AN2675" s="13">
        <v>109.3796992481203</v>
      </c>
      <c r="AO2675" s="9"/>
      <c r="AP2675" s="9" t="s">
        <v>3839</v>
      </c>
      <c r="AQ2675" s="15">
        <v>49.155127528644478</v>
      </c>
      <c r="AR2675" s="86">
        <v>1.4101218233154278E-2</v>
      </c>
      <c r="AS2675" s="9"/>
      <c r="AT2675" s="9" t="s">
        <v>79</v>
      </c>
      <c r="AU2675" s="9" t="s">
        <v>80</v>
      </c>
      <c r="AV2675" s="14"/>
      <c r="AW2675" s="14"/>
      <c r="AX2675" s="14"/>
      <c r="AY2675" s="20">
        <v>9.9436090225563909</v>
      </c>
      <c r="AZ2675" s="14" t="s">
        <v>3837</v>
      </c>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8"/>
      <c r="EQ2675" s="8"/>
      <c r="ER2675" s="8"/>
      <c r="ES2675" s="8"/>
      <c r="ET2675" s="8"/>
      <c r="EU2675" s="8"/>
      <c r="EV2675" s="8"/>
      <c r="EW2675" s="8"/>
      <c r="EX2675" s="8"/>
      <c r="EY2675" s="8"/>
      <c r="EZ2675" s="8"/>
      <c r="FA2675" s="8"/>
      <c r="FB2675" s="8"/>
      <c r="FC2675" s="8"/>
      <c r="FD2675" s="8"/>
      <c r="FE2675" s="8"/>
      <c r="FF2675" s="8"/>
      <c r="FG2675" s="8"/>
      <c r="FH2675" s="8"/>
      <c r="FI2675" s="8"/>
      <c r="FJ2675" s="8"/>
      <c r="FK2675" s="8"/>
      <c r="FL2675" s="8"/>
      <c r="FM2675" s="8"/>
      <c r="FN2675" s="8"/>
      <c r="FO2675" s="8"/>
      <c r="FP2675" s="8"/>
      <c r="FQ2675" s="8"/>
      <c r="FR2675" s="8"/>
      <c r="FS2675" s="8"/>
      <c r="FT2675" s="8"/>
      <c r="FU2675" s="8"/>
      <c r="FV2675" s="8"/>
      <c r="FW2675" s="8"/>
      <c r="FX2675" s="8"/>
      <c r="FY2675" s="8"/>
      <c r="FZ2675" s="8"/>
      <c r="GA2675" s="8"/>
      <c r="GB2675" s="8"/>
      <c r="GC2675" s="8"/>
      <c r="GD2675" s="8"/>
      <c r="GE2675" s="8"/>
      <c r="GF2675" s="8"/>
      <c r="GG2675" s="8"/>
      <c r="GH2675" s="8"/>
      <c r="GI2675" s="8"/>
      <c r="GJ2675" s="8"/>
      <c r="GK2675" s="8"/>
      <c r="GL2675" s="8"/>
      <c r="GM2675" s="8"/>
      <c r="GN2675" s="8"/>
      <c r="GO2675" s="8"/>
      <c r="GP2675" s="8"/>
      <c r="GQ2675" s="8"/>
      <c r="GR2675" s="8"/>
      <c r="GS2675" s="8"/>
      <c r="GT2675" s="8"/>
      <c r="GU2675" s="8"/>
      <c r="GV2675" s="8"/>
      <c r="GW2675" s="8"/>
      <c r="GX2675" s="8"/>
      <c r="GY2675" s="8"/>
      <c r="GZ2675" s="8"/>
      <c r="HA2675" s="8"/>
      <c r="HB2675" s="8"/>
      <c r="HC2675" s="8"/>
      <c r="HD2675" s="8"/>
      <c r="HE2675" s="8"/>
      <c r="HF2675" s="8"/>
      <c r="HG2675" s="8"/>
      <c r="HH2675" s="8"/>
      <c r="HI2675" s="8"/>
      <c r="HJ2675" s="8"/>
      <c r="HK2675" s="8"/>
      <c r="HL2675" s="8"/>
      <c r="HM2675" s="8"/>
      <c r="HN2675" s="8"/>
      <c r="HO2675" s="8"/>
      <c r="HP2675" s="8"/>
      <c r="HQ2675" s="8"/>
      <c r="HR2675" s="8"/>
      <c r="HS2675" s="8"/>
      <c r="HT2675" s="8"/>
      <c r="HU2675" s="8"/>
      <c r="HV2675" s="8"/>
      <c r="HW2675" s="8"/>
      <c r="HX2675" s="8"/>
      <c r="HY2675" s="8"/>
      <c r="HZ2675" s="8"/>
      <c r="IA2675" s="8"/>
      <c r="IB2675" s="8"/>
      <c r="IC2675" s="8"/>
      <c r="ID2675" s="8"/>
      <c r="IE2675" s="8"/>
      <c r="IF2675" s="8"/>
      <c r="IG2675" s="8"/>
      <c r="IH2675" s="8"/>
      <c r="II2675" s="8"/>
      <c r="IJ2675" s="8"/>
      <c r="IK2675" s="8"/>
      <c r="IL2675" s="8"/>
      <c r="IM2675" s="8"/>
      <c r="IN2675" s="8"/>
      <c r="IO2675" s="8"/>
      <c r="IP2675" s="8"/>
      <c r="IQ2675" s="8"/>
      <c r="IR2675" s="8"/>
      <c r="IS2675" s="8"/>
      <c r="IT2675" s="8"/>
      <c r="IU2675" s="8"/>
      <c r="IV2675" s="8"/>
      <c r="IW2675" s="8"/>
      <c r="IX2675" s="8"/>
      <c r="IY2675" s="8"/>
      <c r="IZ2675" s="8"/>
      <c r="JA2675" s="8"/>
      <c r="JB2675" s="8"/>
      <c r="JC2675" s="8"/>
      <c r="JD2675" s="8"/>
      <c r="JE2675" s="8"/>
      <c r="JF2675" s="8"/>
      <c r="JG2675" s="8"/>
      <c r="JH2675" s="8"/>
      <c r="JI2675" s="8"/>
      <c r="JJ2675" s="8"/>
      <c r="JK2675" s="8"/>
      <c r="JL2675" s="8"/>
      <c r="JM2675" s="8"/>
      <c r="JN2675" s="8"/>
    </row>
    <row r="2676" spans="1:274" s="69" customFormat="1" x14ac:dyDescent="0.25">
      <c r="A2676" s="8">
        <v>3006</v>
      </c>
      <c r="B2676" s="36" t="s">
        <v>4440</v>
      </c>
      <c r="C2676" s="9"/>
      <c r="D2676" s="10" t="s">
        <v>4492</v>
      </c>
      <c r="E2676" s="9" t="s">
        <v>153</v>
      </c>
      <c r="F2676" s="9" t="s">
        <v>154</v>
      </c>
      <c r="G2676" s="9" t="s">
        <v>74</v>
      </c>
      <c r="H2676" s="9" t="s">
        <v>155</v>
      </c>
      <c r="I2676" s="11" t="s">
        <v>156</v>
      </c>
      <c r="J2676" s="11"/>
      <c r="K2676" s="9"/>
      <c r="L2676" s="9" t="s">
        <v>156</v>
      </c>
      <c r="M2676" s="9" t="s">
        <v>157</v>
      </c>
      <c r="N2676" s="9" t="s">
        <v>95</v>
      </c>
      <c r="O2676" s="11" t="s">
        <v>158</v>
      </c>
      <c r="P2676" s="9" t="s">
        <v>159</v>
      </c>
      <c r="Q2676" s="11" t="s">
        <v>160</v>
      </c>
      <c r="R2676" s="11" t="s">
        <v>120</v>
      </c>
      <c r="S2676" s="11" t="s">
        <v>65</v>
      </c>
      <c r="T2676" s="11"/>
      <c r="U2676" s="11" t="s">
        <v>66</v>
      </c>
      <c r="V2676" s="11" t="s">
        <v>67</v>
      </c>
      <c r="W2676" s="11" t="s">
        <v>68</v>
      </c>
      <c r="X2676" s="11" t="s">
        <v>69</v>
      </c>
      <c r="Y2676" s="9" t="s">
        <v>99</v>
      </c>
      <c r="Z2676" s="9" t="s">
        <v>71</v>
      </c>
      <c r="AA2676" s="12">
        <v>52.83</v>
      </c>
      <c r="AB2676" s="12">
        <v>-9.08</v>
      </c>
      <c r="AC2676" s="46">
        <v>52.83</v>
      </c>
      <c r="AD2676" s="46">
        <v>-9.08</v>
      </c>
      <c r="AE2676" s="8"/>
      <c r="AF2676" s="80" t="s">
        <v>346</v>
      </c>
      <c r="AG2676" s="8" t="s">
        <v>4422</v>
      </c>
      <c r="AH2676" s="13">
        <v>97</v>
      </c>
      <c r="AI2676" s="8" t="s">
        <v>76</v>
      </c>
      <c r="AJ2676" s="14"/>
      <c r="AK2676" s="14"/>
      <c r="AL2676" s="8"/>
      <c r="AM2676" s="27">
        <v>11</v>
      </c>
      <c r="AN2676" s="13">
        <v>87.276315789473685</v>
      </c>
      <c r="AO2676" s="9"/>
      <c r="AP2676" s="9" t="s">
        <v>3839</v>
      </c>
      <c r="AQ2676" s="15">
        <v>29.526047485075853</v>
      </c>
      <c r="AR2676" s="86">
        <v>2.3475786283629781E-2</v>
      </c>
      <c r="AS2676" s="9"/>
      <c r="AT2676" s="9" t="s">
        <v>79</v>
      </c>
      <c r="AU2676" s="9" t="s">
        <v>80</v>
      </c>
      <c r="AV2676" s="14"/>
      <c r="AW2676" s="14"/>
      <c r="AX2676" s="14"/>
      <c r="AY2676" s="20">
        <v>7.9342105263157894</v>
      </c>
      <c r="AZ2676" s="14" t="s">
        <v>3837</v>
      </c>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8"/>
      <c r="EQ2676" s="8"/>
      <c r="ER2676" s="8"/>
      <c r="ES2676" s="8"/>
      <c r="ET2676" s="8"/>
      <c r="EU2676" s="8"/>
      <c r="EV2676" s="8"/>
      <c r="EW2676" s="8"/>
      <c r="EX2676" s="8"/>
      <c r="EY2676" s="8"/>
      <c r="EZ2676" s="8"/>
      <c r="FA2676" s="8"/>
      <c r="FB2676" s="8"/>
      <c r="FC2676" s="8"/>
      <c r="FD2676" s="8"/>
      <c r="FE2676" s="8"/>
      <c r="FF2676" s="8"/>
      <c r="FG2676" s="8"/>
      <c r="FH2676" s="8"/>
      <c r="FI2676" s="8"/>
      <c r="FJ2676" s="8"/>
      <c r="FK2676" s="8"/>
      <c r="FL2676" s="8"/>
      <c r="FM2676" s="8"/>
      <c r="FN2676" s="8"/>
      <c r="FO2676" s="8"/>
      <c r="FP2676" s="8"/>
      <c r="FQ2676" s="8"/>
      <c r="FR2676" s="8"/>
      <c r="FS2676" s="8"/>
      <c r="FT2676" s="8"/>
      <c r="FU2676" s="8"/>
      <c r="FV2676" s="8"/>
      <c r="FW2676" s="8"/>
      <c r="FX2676" s="8"/>
      <c r="FY2676" s="8"/>
      <c r="FZ2676" s="8"/>
      <c r="GA2676" s="8"/>
      <c r="GB2676" s="8"/>
      <c r="GC2676" s="8"/>
      <c r="GD2676" s="8"/>
      <c r="GE2676" s="8"/>
      <c r="GF2676" s="8"/>
      <c r="GG2676" s="8"/>
      <c r="GH2676" s="8"/>
      <c r="GI2676" s="8"/>
      <c r="GJ2676" s="8"/>
      <c r="GK2676" s="8"/>
      <c r="GL2676" s="8"/>
      <c r="GM2676" s="8"/>
      <c r="GN2676" s="8"/>
      <c r="GO2676" s="8"/>
      <c r="GP2676" s="8"/>
      <c r="GQ2676" s="8"/>
      <c r="GR2676" s="8"/>
      <c r="GS2676" s="8"/>
      <c r="GT2676" s="8"/>
      <c r="GU2676" s="8"/>
      <c r="GV2676" s="8"/>
      <c r="GW2676" s="8"/>
      <c r="GX2676" s="8"/>
      <c r="GY2676" s="8"/>
      <c r="GZ2676" s="8"/>
      <c r="HA2676" s="8"/>
      <c r="HB2676" s="8"/>
      <c r="HC2676" s="8"/>
      <c r="HD2676" s="8"/>
      <c r="HE2676" s="8"/>
      <c r="HF2676" s="8"/>
      <c r="HG2676" s="8"/>
      <c r="HH2676" s="8"/>
      <c r="HI2676" s="8"/>
      <c r="HJ2676" s="8"/>
      <c r="HK2676" s="8"/>
      <c r="HL2676" s="8"/>
      <c r="HM2676" s="8"/>
      <c r="HN2676" s="8"/>
      <c r="HO2676" s="8"/>
      <c r="HP2676" s="8"/>
      <c r="HQ2676" s="8"/>
      <c r="HR2676" s="8"/>
      <c r="HS2676" s="8"/>
      <c r="HT2676" s="8"/>
      <c r="HU2676" s="8"/>
      <c r="HV2676" s="8"/>
      <c r="HW2676" s="8"/>
      <c r="HX2676" s="8"/>
      <c r="HY2676" s="8"/>
      <c r="HZ2676" s="8"/>
      <c r="IA2676" s="8"/>
      <c r="IB2676" s="8"/>
      <c r="IC2676" s="8"/>
      <c r="ID2676" s="8"/>
      <c r="IE2676" s="8"/>
      <c r="IF2676" s="8"/>
      <c r="IG2676" s="8"/>
      <c r="IH2676" s="8"/>
      <c r="II2676" s="8"/>
      <c r="IJ2676" s="8"/>
      <c r="IK2676" s="8"/>
      <c r="IL2676" s="8"/>
      <c r="IM2676" s="8"/>
      <c r="IN2676" s="8"/>
      <c r="IO2676" s="8"/>
      <c r="IP2676" s="8"/>
      <c r="IQ2676" s="8"/>
      <c r="IR2676" s="8"/>
      <c r="IS2676" s="8"/>
      <c r="IT2676" s="8"/>
      <c r="IU2676" s="8"/>
      <c r="IV2676" s="8"/>
      <c r="IW2676" s="8"/>
      <c r="IX2676" s="8"/>
      <c r="IY2676" s="8"/>
      <c r="IZ2676" s="8"/>
      <c r="JA2676" s="8"/>
      <c r="JB2676" s="8"/>
      <c r="JC2676" s="8"/>
      <c r="JD2676" s="8"/>
      <c r="JE2676" s="8"/>
      <c r="JF2676" s="8"/>
      <c r="JG2676" s="8"/>
      <c r="JH2676" s="8"/>
      <c r="JI2676" s="8"/>
      <c r="JJ2676" s="8"/>
      <c r="JK2676" s="8"/>
      <c r="JL2676" s="8"/>
      <c r="JM2676" s="8"/>
      <c r="JN2676" s="8"/>
    </row>
    <row r="2677" spans="1:274" s="69" customFormat="1" x14ac:dyDescent="0.25">
      <c r="A2677" s="8">
        <v>3007</v>
      </c>
      <c r="B2677" s="36" t="s">
        <v>4440</v>
      </c>
      <c r="C2677" s="9"/>
      <c r="D2677" s="10" t="s">
        <v>4493</v>
      </c>
      <c r="E2677" s="9" t="s">
        <v>153</v>
      </c>
      <c r="F2677" s="9" t="s">
        <v>154</v>
      </c>
      <c r="G2677" s="9" t="s">
        <v>74</v>
      </c>
      <c r="H2677" s="9" t="s">
        <v>155</v>
      </c>
      <c r="I2677" s="11" t="s">
        <v>156</v>
      </c>
      <c r="J2677" s="11"/>
      <c r="K2677" s="9"/>
      <c r="L2677" s="9" t="s">
        <v>156</v>
      </c>
      <c r="M2677" s="9" t="s">
        <v>157</v>
      </c>
      <c r="N2677" s="9" t="s">
        <v>95</v>
      </c>
      <c r="O2677" s="11" t="s">
        <v>158</v>
      </c>
      <c r="P2677" s="9" t="s">
        <v>159</v>
      </c>
      <c r="Q2677" s="11" t="s">
        <v>160</v>
      </c>
      <c r="R2677" s="11" t="s">
        <v>120</v>
      </c>
      <c r="S2677" s="11" t="s">
        <v>65</v>
      </c>
      <c r="T2677" s="11"/>
      <c r="U2677" s="11" t="s">
        <v>66</v>
      </c>
      <c r="V2677" s="11" t="s">
        <v>67</v>
      </c>
      <c r="W2677" s="11" t="s">
        <v>68</v>
      </c>
      <c r="X2677" s="11" t="s">
        <v>69</v>
      </c>
      <c r="Y2677" s="9" t="s">
        <v>99</v>
      </c>
      <c r="Z2677" s="9" t="s">
        <v>71</v>
      </c>
      <c r="AA2677" s="12">
        <v>64.099999999999994</v>
      </c>
      <c r="AB2677" s="12">
        <v>20.27</v>
      </c>
      <c r="AC2677" s="46">
        <v>64.099999999999994</v>
      </c>
      <c r="AD2677" s="46">
        <v>20.27</v>
      </c>
      <c r="AE2677" s="8" t="s">
        <v>4494</v>
      </c>
      <c r="AF2677" s="80" t="s">
        <v>1053</v>
      </c>
      <c r="AG2677" s="8" t="s">
        <v>4422</v>
      </c>
      <c r="AH2677" s="13">
        <v>0</v>
      </c>
      <c r="AI2677" s="8" t="s">
        <v>76</v>
      </c>
      <c r="AJ2677" s="14"/>
      <c r="AK2677" s="14"/>
      <c r="AL2677" s="8"/>
      <c r="AM2677" s="27">
        <v>57</v>
      </c>
      <c r="AN2677" s="13">
        <v>43.4649</v>
      </c>
      <c r="AO2677" s="9"/>
      <c r="AP2677" s="9" t="s">
        <v>3839</v>
      </c>
      <c r="AQ2677" s="15">
        <v>74.896367878506666</v>
      </c>
      <c r="AR2677" s="86">
        <v>9.2547502661856143E-3</v>
      </c>
      <c r="AS2677" s="9"/>
      <c r="AT2677" s="9" t="s">
        <v>79</v>
      </c>
      <c r="AU2677" s="9" t="s">
        <v>80</v>
      </c>
      <c r="AV2677" s="14"/>
      <c r="AW2677" s="14"/>
      <c r="AX2677" s="14"/>
      <c r="AY2677" s="20">
        <v>0.76254210526315791</v>
      </c>
      <c r="AZ2677" s="14" t="s">
        <v>3837</v>
      </c>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8"/>
      <c r="EQ2677" s="8"/>
      <c r="ER2677" s="8"/>
      <c r="ES2677" s="8"/>
      <c r="ET2677" s="8"/>
      <c r="EU2677" s="8"/>
      <c r="EV2677" s="8"/>
      <c r="EW2677" s="8"/>
      <c r="EX2677" s="8"/>
      <c r="EY2677" s="8"/>
      <c r="EZ2677" s="8"/>
      <c r="FA2677" s="8"/>
      <c r="FB2677" s="8"/>
      <c r="FC2677" s="8"/>
      <c r="FD2677" s="8"/>
      <c r="FE2677" s="8"/>
      <c r="FF2677" s="8"/>
      <c r="FG2677" s="8"/>
      <c r="FH2677" s="8"/>
      <c r="FI2677" s="8"/>
      <c r="FJ2677" s="8"/>
      <c r="FK2677" s="8"/>
      <c r="FL2677" s="8"/>
      <c r="FM2677" s="8"/>
      <c r="FN2677" s="8"/>
      <c r="FO2677" s="8"/>
      <c r="FP2677" s="8"/>
      <c r="FQ2677" s="8"/>
      <c r="FR2677" s="8"/>
      <c r="FS2677" s="8"/>
      <c r="FT2677" s="8"/>
      <c r="FU2677" s="8"/>
      <c r="FV2677" s="8"/>
      <c r="FW2677" s="8"/>
      <c r="FX2677" s="8"/>
      <c r="FY2677" s="8"/>
      <c r="FZ2677" s="8"/>
      <c r="GA2677" s="8"/>
      <c r="GB2677" s="8"/>
      <c r="GC2677" s="8"/>
      <c r="GD2677" s="8"/>
      <c r="GE2677" s="8"/>
      <c r="GF2677" s="8"/>
      <c r="GG2677" s="8"/>
      <c r="GH2677" s="8"/>
      <c r="GI2677" s="8"/>
      <c r="GJ2677" s="8"/>
      <c r="GK2677" s="8"/>
      <c r="GL2677" s="8"/>
      <c r="GM2677" s="8"/>
      <c r="GN2677" s="8"/>
      <c r="GO2677" s="8"/>
      <c r="GP2677" s="8"/>
      <c r="GQ2677" s="8"/>
      <c r="GR2677" s="8"/>
      <c r="GS2677" s="8"/>
      <c r="GT2677" s="8"/>
      <c r="GU2677" s="8"/>
      <c r="GV2677" s="8"/>
      <c r="GW2677" s="8"/>
      <c r="GX2677" s="8"/>
      <c r="GY2677" s="8"/>
      <c r="GZ2677" s="8"/>
      <c r="HA2677" s="8"/>
      <c r="HB2677" s="8"/>
      <c r="HC2677" s="8"/>
      <c r="HD2677" s="8"/>
      <c r="HE2677" s="8"/>
      <c r="HF2677" s="8"/>
      <c r="HG2677" s="8"/>
      <c r="HH2677" s="8"/>
      <c r="HI2677" s="8"/>
      <c r="HJ2677" s="8"/>
      <c r="HK2677" s="8"/>
      <c r="HL2677" s="8"/>
      <c r="HM2677" s="8"/>
      <c r="HN2677" s="8"/>
      <c r="HO2677" s="8"/>
      <c r="HP2677" s="8"/>
      <c r="HQ2677" s="8"/>
      <c r="HR2677" s="8"/>
      <c r="HS2677" s="8"/>
      <c r="HT2677" s="8"/>
      <c r="HU2677" s="8"/>
      <c r="HV2677" s="8"/>
      <c r="HW2677" s="8"/>
      <c r="HX2677" s="8"/>
      <c r="HY2677" s="8"/>
      <c r="HZ2677" s="8"/>
      <c r="IA2677" s="8"/>
      <c r="IB2677" s="8"/>
      <c r="IC2677" s="8"/>
      <c r="ID2677" s="8"/>
      <c r="IE2677" s="8"/>
      <c r="IF2677" s="8"/>
      <c r="IG2677" s="8"/>
      <c r="IH2677" s="8"/>
      <c r="II2677" s="8"/>
      <c r="IJ2677" s="8"/>
      <c r="IK2677" s="8"/>
      <c r="IL2677" s="8"/>
      <c r="IM2677" s="8"/>
      <c r="IN2677" s="8"/>
      <c r="IO2677" s="8"/>
      <c r="IP2677" s="8"/>
      <c r="IQ2677" s="8"/>
      <c r="IR2677" s="8"/>
      <c r="IS2677" s="8"/>
      <c r="IT2677" s="8"/>
      <c r="IU2677" s="8"/>
      <c r="IV2677" s="8"/>
      <c r="IW2677" s="8"/>
      <c r="IX2677" s="8"/>
      <c r="IY2677" s="8"/>
      <c r="IZ2677" s="8"/>
      <c r="JA2677" s="8"/>
      <c r="JB2677" s="8"/>
      <c r="JC2677" s="8"/>
      <c r="JD2677" s="8"/>
      <c r="JE2677" s="8"/>
      <c r="JF2677" s="8"/>
      <c r="JG2677" s="8"/>
      <c r="JH2677" s="8"/>
      <c r="JI2677" s="8"/>
      <c r="JJ2677" s="8"/>
      <c r="JK2677" s="8"/>
      <c r="JL2677" s="8"/>
      <c r="JM2677" s="8"/>
      <c r="JN2677" s="8"/>
    </row>
    <row r="2678" spans="1:274" s="69" customFormat="1" x14ac:dyDescent="0.25">
      <c r="A2678" s="8">
        <v>3008</v>
      </c>
      <c r="B2678" s="36" t="s">
        <v>4440</v>
      </c>
      <c r="C2678" s="9"/>
      <c r="D2678" s="10" t="s">
        <v>4495</v>
      </c>
      <c r="E2678" s="9" t="s">
        <v>153</v>
      </c>
      <c r="F2678" s="9" t="s">
        <v>154</v>
      </c>
      <c r="G2678" s="9" t="s">
        <v>74</v>
      </c>
      <c r="H2678" s="9" t="s">
        <v>155</v>
      </c>
      <c r="I2678" s="11" t="s">
        <v>156</v>
      </c>
      <c r="J2678" s="11"/>
      <c r="K2678" s="9"/>
      <c r="L2678" s="9" t="s">
        <v>156</v>
      </c>
      <c r="M2678" s="9" t="s">
        <v>157</v>
      </c>
      <c r="N2678" s="9" t="s">
        <v>95</v>
      </c>
      <c r="O2678" s="11" t="s">
        <v>158</v>
      </c>
      <c r="P2678" s="9" t="s">
        <v>159</v>
      </c>
      <c r="Q2678" s="11" t="s">
        <v>160</v>
      </c>
      <c r="R2678" s="11" t="s">
        <v>120</v>
      </c>
      <c r="S2678" s="11" t="s">
        <v>65</v>
      </c>
      <c r="T2678" s="11"/>
      <c r="U2678" s="11" t="s">
        <v>66</v>
      </c>
      <c r="V2678" s="11" t="s">
        <v>67</v>
      </c>
      <c r="W2678" s="11" t="s">
        <v>68</v>
      </c>
      <c r="X2678" s="11" t="s">
        <v>69</v>
      </c>
      <c r="Y2678" s="9" t="s">
        <v>99</v>
      </c>
      <c r="Z2678" s="9" t="s">
        <v>71</v>
      </c>
      <c r="AA2678" s="12">
        <v>64.099999999999994</v>
      </c>
      <c r="AB2678" s="12">
        <v>20.27</v>
      </c>
      <c r="AC2678" s="46">
        <v>64.099999999999994</v>
      </c>
      <c r="AD2678" s="46">
        <v>20.27</v>
      </c>
      <c r="AE2678" s="8" t="s">
        <v>4494</v>
      </c>
      <c r="AF2678" s="80" t="s">
        <v>1053</v>
      </c>
      <c r="AG2678" s="8" t="s">
        <v>4422</v>
      </c>
      <c r="AH2678" s="13">
        <v>0</v>
      </c>
      <c r="AI2678" s="8" t="s">
        <v>76</v>
      </c>
      <c r="AJ2678" s="14"/>
      <c r="AK2678" s="14"/>
      <c r="AL2678" s="8"/>
      <c r="AM2678" s="27">
        <v>56</v>
      </c>
      <c r="AN2678" s="13">
        <v>49.8</v>
      </c>
      <c r="AO2678" s="9"/>
      <c r="AP2678" s="9" t="s">
        <v>3839</v>
      </c>
      <c r="AQ2678" s="15">
        <v>66.873128200479442</v>
      </c>
      <c r="AR2678" s="86">
        <v>1.0365107767681426E-2</v>
      </c>
      <c r="AS2678" s="9"/>
      <c r="AT2678" s="9" t="s">
        <v>79</v>
      </c>
      <c r="AU2678" s="9" t="s">
        <v>80</v>
      </c>
      <c r="AV2678" s="14"/>
      <c r="AW2678" s="14"/>
      <c r="AX2678" s="14"/>
      <c r="AY2678" s="20">
        <v>0.88928571428571423</v>
      </c>
      <c r="AZ2678" s="14" t="s">
        <v>3837</v>
      </c>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8"/>
      <c r="EQ2678" s="8"/>
      <c r="ER2678" s="8"/>
      <c r="ES2678" s="8"/>
      <c r="ET2678" s="8"/>
      <c r="EU2678" s="8"/>
      <c r="EV2678" s="8"/>
      <c r="EW2678" s="8"/>
      <c r="EX2678" s="8"/>
      <c r="EY2678" s="8"/>
      <c r="EZ2678" s="8"/>
      <c r="FA2678" s="8"/>
      <c r="FB2678" s="8"/>
      <c r="FC2678" s="8"/>
      <c r="FD2678" s="8"/>
      <c r="FE2678" s="8"/>
      <c r="FF2678" s="8"/>
      <c r="FG2678" s="8"/>
      <c r="FH2678" s="8"/>
      <c r="FI2678" s="8"/>
      <c r="FJ2678" s="8"/>
      <c r="FK2678" s="8"/>
      <c r="FL2678" s="8"/>
      <c r="FM2678" s="8"/>
      <c r="FN2678" s="8"/>
      <c r="FO2678" s="8"/>
      <c r="FP2678" s="8"/>
      <c r="FQ2678" s="8"/>
      <c r="FR2678" s="8"/>
      <c r="FS2678" s="8"/>
      <c r="FT2678" s="8"/>
      <c r="FU2678" s="8"/>
      <c r="FV2678" s="8"/>
      <c r="FW2678" s="8"/>
      <c r="FX2678" s="8"/>
      <c r="FY2678" s="8"/>
      <c r="FZ2678" s="8"/>
      <c r="GA2678" s="8"/>
      <c r="GB2678" s="8"/>
      <c r="GC2678" s="8"/>
      <c r="GD2678" s="8"/>
      <c r="GE2678" s="8"/>
      <c r="GF2678" s="8"/>
      <c r="GG2678" s="8"/>
      <c r="GH2678" s="8"/>
      <c r="GI2678" s="8"/>
      <c r="GJ2678" s="8"/>
      <c r="GK2678" s="8"/>
      <c r="GL2678" s="8"/>
      <c r="GM2678" s="8"/>
      <c r="GN2678" s="8"/>
      <c r="GO2678" s="8"/>
      <c r="GP2678" s="8"/>
      <c r="GQ2678" s="8"/>
      <c r="GR2678" s="8"/>
      <c r="GS2678" s="8"/>
      <c r="GT2678" s="8"/>
      <c r="GU2678" s="8"/>
      <c r="GV2678" s="8"/>
      <c r="GW2678" s="8"/>
      <c r="GX2678" s="8"/>
      <c r="GY2678" s="8"/>
      <c r="GZ2678" s="8"/>
      <c r="HA2678" s="8"/>
      <c r="HB2678" s="8"/>
      <c r="HC2678" s="8"/>
      <c r="HD2678" s="8"/>
      <c r="HE2678" s="8"/>
      <c r="HF2678" s="8"/>
      <c r="HG2678" s="8"/>
      <c r="HH2678" s="8"/>
      <c r="HI2678" s="8"/>
      <c r="HJ2678" s="8"/>
      <c r="HK2678" s="8"/>
      <c r="HL2678" s="8"/>
      <c r="HM2678" s="8"/>
      <c r="HN2678" s="8"/>
      <c r="HO2678" s="8"/>
      <c r="HP2678" s="8"/>
      <c r="HQ2678" s="8"/>
      <c r="HR2678" s="8"/>
      <c r="HS2678" s="8"/>
      <c r="HT2678" s="8"/>
      <c r="HU2678" s="8"/>
      <c r="HV2678" s="8"/>
      <c r="HW2678" s="8"/>
      <c r="HX2678" s="8"/>
      <c r="HY2678" s="8"/>
      <c r="HZ2678" s="8"/>
      <c r="IA2678" s="8"/>
      <c r="IB2678" s="8"/>
      <c r="IC2678" s="8"/>
      <c r="ID2678" s="8"/>
      <c r="IE2678" s="8"/>
      <c r="IF2678" s="8"/>
      <c r="IG2678" s="8"/>
      <c r="IH2678" s="8"/>
      <c r="II2678" s="8"/>
      <c r="IJ2678" s="8"/>
      <c r="IK2678" s="8"/>
      <c r="IL2678" s="8"/>
      <c r="IM2678" s="8"/>
      <c r="IN2678" s="8"/>
      <c r="IO2678" s="8"/>
      <c r="IP2678" s="8"/>
      <c r="IQ2678" s="8"/>
      <c r="IR2678" s="8"/>
      <c r="IS2678" s="8"/>
      <c r="IT2678" s="8"/>
      <c r="IU2678" s="8"/>
      <c r="IV2678" s="8"/>
      <c r="IW2678" s="8"/>
      <c r="IX2678" s="8"/>
      <c r="IY2678" s="8"/>
      <c r="IZ2678" s="8"/>
      <c r="JA2678" s="8"/>
      <c r="JB2678" s="8"/>
      <c r="JC2678" s="8"/>
      <c r="JD2678" s="8"/>
      <c r="JE2678" s="8"/>
      <c r="JF2678" s="8"/>
      <c r="JG2678" s="8"/>
      <c r="JH2678" s="8"/>
      <c r="JI2678" s="8"/>
      <c r="JJ2678" s="8"/>
      <c r="JK2678" s="8"/>
      <c r="JL2678" s="8"/>
      <c r="JM2678" s="8"/>
      <c r="JN2678" s="8"/>
    </row>
    <row r="2679" spans="1:274" s="69" customFormat="1" x14ac:dyDescent="0.25">
      <c r="A2679" s="8">
        <v>3009</v>
      </c>
      <c r="B2679" s="36" t="s">
        <v>4440</v>
      </c>
      <c r="C2679" s="9"/>
      <c r="D2679" s="10" t="s">
        <v>4496</v>
      </c>
      <c r="E2679" s="9" t="s">
        <v>153</v>
      </c>
      <c r="F2679" s="9" t="s">
        <v>154</v>
      </c>
      <c r="G2679" s="9" t="s">
        <v>74</v>
      </c>
      <c r="H2679" s="9" t="s">
        <v>155</v>
      </c>
      <c r="I2679" s="11" t="s">
        <v>156</v>
      </c>
      <c r="J2679" s="11"/>
      <c r="K2679" s="9"/>
      <c r="L2679" s="9" t="s">
        <v>156</v>
      </c>
      <c r="M2679" s="9" t="s">
        <v>157</v>
      </c>
      <c r="N2679" s="9" t="s">
        <v>95</v>
      </c>
      <c r="O2679" s="11" t="s">
        <v>158</v>
      </c>
      <c r="P2679" s="9" t="s">
        <v>159</v>
      </c>
      <c r="Q2679" s="11" t="s">
        <v>160</v>
      </c>
      <c r="R2679" s="11" t="s">
        <v>120</v>
      </c>
      <c r="S2679" s="11" t="s">
        <v>65</v>
      </c>
      <c r="T2679" s="11"/>
      <c r="U2679" s="11" t="s">
        <v>66</v>
      </c>
      <c r="V2679" s="11" t="s">
        <v>67</v>
      </c>
      <c r="W2679" s="11" t="s">
        <v>68</v>
      </c>
      <c r="X2679" s="11" t="s">
        <v>69</v>
      </c>
      <c r="Y2679" s="9" t="s">
        <v>99</v>
      </c>
      <c r="Z2679" s="9" t="s">
        <v>71</v>
      </c>
      <c r="AA2679" s="12">
        <v>64.099999999999994</v>
      </c>
      <c r="AB2679" s="12">
        <v>20.27</v>
      </c>
      <c r="AC2679" s="46">
        <v>64.099999999999994</v>
      </c>
      <c r="AD2679" s="46">
        <v>20.27</v>
      </c>
      <c r="AE2679" s="8" t="s">
        <v>4494</v>
      </c>
      <c r="AF2679" s="80" t="s">
        <v>1053</v>
      </c>
      <c r="AG2679" s="8" t="s">
        <v>4422</v>
      </c>
      <c r="AH2679" s="13">
        <v>0</v>
      </c>
      <c r="AI2679" s="8" t="s">
        <v>76</v>
      </c>
      <c r="AJ2679" s="14"/>
      <c r="AK2679" s="14"/>
      <c r="AL2679" s="8"/>
      <c r="AM2679" s="27">
        <v>56</v>
      </c>
      <c r="AN2679" s="13">
        <v>42.197599999999994</v>
      </c>
      <c r="AO2679" s="9"/>
      <c r="AP2679" s="9" t="s">
        <v>3839</v>
      </c>
      <c r="AQ2679" s="15">
        <v>102.83782151415093</v>
      </c>
      <c r="AR2679" s="86">
        <v>6.7401970437944879E-3</v>
      </c>
      <c r="AS2679" s="9"/>
      <c r="AT2679" s="9" t="s">
        <v>79</v>
      </c>
      <c r="AU2679" s="9" t="s">
        <v>80</v>
      </c>
      <c r="AV2679" s="14"/>
      <c r="AW2679" s="14"/>
      <c r="AX2679" s="14"/>
      <c r="AY2679" s="20">
        <v>0.75352857142857133</v>
      </c>
      <c r="AZ2679" s="14" t="s">
        <v>3837</v>
      </c>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8"/>
      <c r="EQ2679" s="8"/>
      <c r="ER2679" s="8"/>
      <c r="ES2679" s="8"/>
      <c r="ET2679" s="8"/>
      <c r="EU2679" s="8"/>
      <c r="EV2679" s="8"/>
      <c r="EW2679" s="8"/>
      <c r="EX2679" s="8"/>
      <c r="EY2679" s="8"/>
      <c r="EZ2679" s="8"/>
      <c r="FA2679" s="8"/>
      <c r="FB2679" s="8"/>
      <c r="FC2679" s="8"/>
      <c r="FD2679" s="8"/>
      <c r="FE2679" s="8"/>
      <c r="FF2679" s="8"/>
      <c r="FG2679" s="8"/>
      <c r="FH2679" s="8"/>
      <c r="FI2679" s="8"/>
      <c r="FJ2679" s="8"/>
      <c r="FK2679" s="8"/>
      <c r="FL2679" s="8"/>
      <c r="FM2679" s="8"/>
      <c r="FN2679" s="8"/>
      <c r="FO2679" s="8"/>
      <c r="FP2679" s="8"/>
      <c r="FQ2679" s="8"/>
      <c r="FR2679" s="8"/>
      <c r="FS2679" s="8"/>
      <c r="FT2679" s="8"/>
      <c r="FU2679" s="8"/>
      <c r="FV2679" s="8"/>
      <c r="FW2679" s="8"/>
      <c r="FX2679" s="8"/>
      <c r="FY2679" s="8"/>
      <c r="FZ2679" s="8"/>
      <c r="GA2679" s="8"/>
      <c r="GB2679" s="8"/>
      <c r="GC2679" s="8"/>
      <c r="GD2679" s="8"/>
      <c r="GE2679" s="8"/>
      <c r="GF2679" s="8"/>
      <c r="GG2679" s="8"/>
      <c r="GH2679" s="8"/>
      <c r="GI2679" s="8"/>
      <c r="GJ2679" s="8"/>
      <c r="GK2679" s="8"/>
      <c r="GL2679" s="8"/>
      <c r="GM2679" s="8"/>
      <c r="GN2679" s="8"/>
      <c r="GO2679" s="8"/>
      <c r="GP2679" s="8"/>
      <c r="GQ2679" s="8"/>
      <c r="GR2679" s="8"/>
      <c r="GS2679" s="8"/>
      <c r="GT2679" s="8"/>
      <c r="GU2679" s="8"/>
      <c r="GV2679" s="8"/>
      <c r="GW2679" s="8"/>
      <c r="GX2679" s="8"/>
      <c r="GY2679" s="8"/>
      <c r="GZ2679" s="8"/>
      <c r="HA2679" s="8"/>
      <c r="HB2679" s="8"/>
      <c r="HC2679" s="8"/>
      <c r="HD2679" s="8"/>
      <c r="HE2679" s="8"/>
      <c r="HF2679" s="8"/>
      <c r="HG2679" s="8"/>
      <c r="HH2679" s="8"/>
      <c r="HI2679" s="8"/>
      <c r="HJ2679" s="8"/>
      <c r="HK2679" s="8"/>
      <c r="HL2679" s="8"/>
      <c r="HM2679" s="8"/>
      <c r="HN2679" s="8"/>
      <c r="HO2679" s="8"/>
      <c r="HP2679" s="8"/>
      <c r="HQ2679" s="8"/>
      <c r="HR2679" s="8"/>
      <c r="HS2679" s="8"/>
      <c r="HT2679" s="8"/>
      <c r="HU2679" s="8"/>
      <c r="HV2679" s="8"/>
      <c r="HW2679" s="8"/>
      <c r="HX2679" s="8"/>
      <c r="HY2679" s="8"/>
      <c r="HZ2679" s="8"/>
      <c r="IA2679" s="8"/>
      <c r="IB2679" s="8"/>
      <c r="IC2679" s="8"/>
      <c r="ID2679" s="8"/>
      <c r="IE2679" s="8"/>
      <c r="IF2679" s="8"/>
      <c r="IG2679" s="8"/>
      <c r="IH2679" s="8"/>
      <c r="II2679" s="8"/>
      <c r="IJ2679" s="8"/>
      <c r="IK2679" s="8"/>
      <c r="IL2679" s="8"/>
      <c r="IM2679" s="8"/>
      <c r="IN2679" s="8"/>
      <c r="IO2679" s="8"/>
      <c r="IP2679" s="8"/>
      <c r="IQ2679" s="8"/>
      <c r="IR2679" s="8"/>
      <c r="IS2679" s="8"/>
      <c r="IT2679" s="8"/>
      <c r="IU2679" s="8"/>
      <c r="IV2679" s="8"/>
      <c r="IW2679" s="8"/>
      <c r="IX2679" s="8"/>
      <c r="IY2679" s="8"/>
      <c r="IZ2679" s="8"/>
      <c r="JA2679" s="8"/>
      <c r="JB2679" s="8"/>
      <c r="JC2679" s="8"/>
      <c r="JD2679" s="8"/>
      <c r="JE2679" s="8"/>
      <c r="JF2679" s="8"/>
      <c r="JG2679" s="8"/>
      <c r="JH2679" s="8"/>
      <c r="JI2679" s="8"/>
      <c r="JJ2679" s="8"/>
      <c r="JK2679" s="8"/>
      <c r="JL2679" s="8"/>
      <c r="JM2679" s="8"/>
      <c r="JN2679" s="8"/>
    </row>
    <row r="2680" spans="1:274" s="69" customFormat="1" x14ac:dyDescent="0.25">
      <c r="A2680" s="8">
        <v>3010</v>
      </c>
      <c r="B2680" s="36" t="s">
        <v>4440</v>
      </c>
      <c r="C2680" s="9"/>
      <c r="D2680" s="10" t="s">
        <v>4497</v>
      </c>
      <c r="E2680" s="9" t="s">
        <v>153</v>
      </c>
      <c r="F2680" s="9" t="s">
        <v>154</v>
      </c>
      <c r="G2680" s="9" t="s">
        <v>74</v>
      </c>
      <c r="H2680" s="9" t="s">
        <v>155</v>
      </c>
      <c r="I2680" s="11" t="s">
        <v>156</v>
      </c>
      <c r="J2680" s="11"/>
      <c r="K2680" s="9"/>
      <c r="L2680" s="9" t="s">
        <v>156</v>
      </c>
      <c r="M2680" s="9" t="s">
        <v>157</v>
      </c>
      <c r="N2680" s="9" t="s">
        <v>95</v>
      </c>
      <c r="O2680" s="11" t="s">
        <v>158</v>
      </c>
      <c r="P2680" s="9" t="s">
        <v>159</v>
      </c>
      <c r="Q2680" s="11" t="s">
        <v>160</v>
      </c>
      <c r="R2680" s="11" t="s">
        <v>120</v>
      </c>
      <c r="S2680" s="11" t="s">
        <v>65</v>
      </c>
      <c r="T2680" s="11"/>
      <c r="U2680" s="11" t="s">
        <v>66</v>
      </c>
      <c r="V2680" s="11" t="s">
        <v>67</v>
      </c>
      <c r="W2680" s="11" t="s">
        <v>68</v>
      </c>
      <c r="X2680" s="11" t="s">
        <v>69</v>
      </c>
      <c r="Y2680" s="9" t="s">
        <v>99</v>
      </c>
      <c r="Z2680" s="9" t="s">
        <v>71</v>
      </c>
      <c r="AA2680" s="12">
        <v>64.099999999999994</v>
      </c>
      <c r="AB2680" s="12">
        <v>20.27</v>
      </c>
      <c r="AC2680" s="46">
        <v>64.099999999999994</v>
      </c>
      <c r="AD2680" s="46">
        <v>20.27</v>
      </c>
      <c r="AE2680" s="8" t="s">
        <v>4494</v>
      </c>
      <c r="AF2680" s="80" t="s">
        <v>1053</v>
      </c>
      <c r="AG2680" s="8" t="s">
        <v>4422</v>
      </c>
      <c r="AH2680" s="13">
        <v>0</v>
      </c>
      <c r="AI2680" s="8" t="s">
        <v>76</v>
      </c>
      <c r="AJ2680" s="14"/>
      <c r="AK2680" s="14"/>
      <c r="AL2680" s="8"/>
      <c r="AM2680" s="27">
        <v>59</v>
      </c>
      <c r="AN2680" s="13">
        <v>25.600099999999998</v>
      </c>
      <c r="AO2680" s="9"/>
      <c r="AP2680" s="9" t="s">
        <v>3839</v>
      </c>
      <c r="AQ2680" s="15">
        <v>82.553783199553408</v>
      </c>
      <c r="AR2680" s="86">
        <v>8.3963103045736013E-3</v>
      </c>
      <c r="AS2680" s="9"/>
      <c r="AT2680" s="9" t="s">
        <v>79</v>
      </c>
      <c r="AU2680" s="9" t="s">
        <v>80</v>
      </c>
      <c r="AV2680" s="14"/>
      <c r="AW2680" s="14"/>
      <c r="AX2680" s="14"/>
      <c r="AY2680" s="20">
        <v>0.43389999999999995</v>
      </c>
      <c r="AZ2680" s="14" t="s">
        <v>3837</v>
      </c>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8"/>
      <c r="EQ2680" s="8"/>
      <c r="ER2680" s="8"/>
      <c r="ES2680" s="8"/>
      <c r="ET2680" s="8"/>
      <c r="EU2680" s="8"/>
      <c r="EV2680" s="8"/>
      <c r="EW2680" s="8"/>
      <c r="EX2680" s="8"/>
      <c r="EY2680" s="8"/>
      <c r="EZ2680" s="8"/>
      <c r="FA2680" s="8"/>
      <c r="FB2680" s="8"/>
      <c r="FC2680" s="8"/>
      <c r="FD2680" s="8"/>
      <c r="FE2680" s="8"/>
      <c r="FF2680" s="8"/>
      <c r="FG2680" s="8"/>
      <c r="FH2680" s="8"/>
      <c r="FI2680" s="8"/>
      <c r="FJ2680" s="8"/>
      <c r="FK2680" s="8"/>
      <c r="FL2680" s="8"/>
      <c r="FM2680" s="8"/>
      <c r="FN2680" s="8"/>
      <c r="FO2680" s="8"/>
      <c r="FP2680" s="8"/>
      <c r="FQ2680" s="8"/>
      <c r="FR2680" s="8"/>
      <c r="FS2680" s="8"/>
      <c r="FT2680" s="8"/>
      <c r="FU2680" s="8"/>
      <c r="FV2680" s="8"/>
      <c r="FW2680" s="8"/>
      <c r="FX2680" s="8"/>
      <c r="FY2680" s="8"/>
      <c r="FZ2680" s="8"/>
      <c r="GA2680" s="8"/>
      <c r="GB2680" s="8"/>
      <c r="GC2680" s="8"/>
      <c r="GD2680" s="8"/>
      <c r="GE2680" s="8"/>
      <c r="GF2680" s="8"/>
      <c r="GG2680" s="8"/>
      <c r="GH2680" s="8"/>
      <c r="GI2680" s="8"/>
      <c r="GJ2680" s="8"/>
      <c r="GK2680" s="8"/>
      <c r="GL2680" s="8"/>
      <c r="GM2680" s="8"/>
      <c r="GN2680" s="8"/>
      <c r="GO2680" s="8"/>
      <c r="GP2680" s="8"/>
      <c r="GQ2680" s="8"/>
      <c r="GR2680" s="8"/>
      <c r="GS2680" s="8"/>
      <c r="GT2680" s="8"/>
      <c r="GU2680" s="8"/>
      <c r="GV2680" s="8"/>
      <c r="GW2680" s="8"/>
      <c r="GX2680" s="8"/>
      <c r="GY2680" s="8"/>
      <c r="GZ2680" s="8"/>
      <c r="HA2680" s="8"/>
      <c r="HB2680" s="8"/>
      <c r="HC2680" s="8"/>
      <c r="HD2680" s="8"/>
      <c r="HE2680" s="8"/>
      <c r="HF2680" s="8"/>
      <c r="HG2680" s="8"/>
      <c r="HH2680" s="8"/>
      <c r="HI2680" s="8"/>
      <c r="HJ2680" s="8"/>
      <c r="HK2680" s="8"/>
      <c r="HL2680" s="8"/>
      <c r="HM2680" s="8"/>
      <c r="HN2680" s="8"/>
      <c r="HO2680" s="8"/>
      <c r="HP2680" s="8"/>
      <c r="HQ2680" s="8"/>
      <c r="HR2680" s="8"/>
      <c r="HS2680" s="8"/>
      <c r="HT2680" s="8"/>
      <c r="HU2680" s="8"/>
      <c r="HV2680" s="8"/>
      <c r="HW2680" s="8"/>
      <c r="HX2680" s="8"/>
      <c r="HY2680" s="8"/>
      <c r="HZ2680" s="8"/>
      <c r="IA2680" s="8"/>
      <c r="IB2680" s="8"/>
      <c r="IC2680" s="8"/>
      <c r="ID2680" s="8"/>
      <c r="IE2680" s="8"/>
      <c r="IF2680" s="8"/>
      <c r="IG2680" s="8"/>
      <c r="IH2680" s="8"/>
      <c r="II2680" s="8"/>
      <c r="IJ2680" s="8"/>
      <c r="IK2680" s="8"/>
      <c r="IL2680" s="8"/>
      <c r="IM2680" s="8"/>
      <c r="IN2680" s="8"/>
      <c r="IO2680" s="8"/>
      <c r="IP2680" s="8"/>
      <c r="IQ2680" s="8"/>
      <c r="IR2680" s="8"/>
      <c r="IS2680" s="8"/>
      <c r="IT2680" s="8"/>
      <c r="IU2680" s="8"/>
      <c r="IV2680" s="8"/>
      <c r="IW2680" s="8"/>
      <c r="IX2680" s="8"/>
      <c r="IY2680" s="8"/>
      <c r="IZ2680" s="8"/>
      <c r="JA2680" s="8"/>
      <c r="JB2680" s="8"/>
      <c r="JC2680" s="8"/>
      <c r="JD2680" s="8"/>
      <c r="JE2680" s="8"/>
      <c r="JF2680" s="8"/>
      <c r="JG2680" s="8"/>
      <c r="JH2680" s="8"/>
      <c r="JI2680" s="8"/>
      <c r="JJ2680" s="8"/>
      <c r="JK2680" s="8"/>
      <c r="JL2680" s="8"/>
      <c r="JM2680" s="8"/>
      <c r="JN2680" s="8"/>
    </row>
    <row r="2681" spans="1:274" s="69" customFormat="1" x14ac:dyDescent="0.25">
      <c r="A2681" s="8">
        <v>3012</v>
      </c>
      <c r="B2681" s="36" t="s">
        <v>4440</v>
      </c>
      <c r="C2681" s="9"/>
      <c r="D2681" s="10" t="s">
        <v>4498</v>
      </c>
      <c r="E2681" s="9" t="s">
        <v>153</v>
      </c>
      <c r="F2681" s="9" t="s">
        <v>154</v>
      </c>
      <c r="G2681" s="9" t="s">
        <v>74</v>
      </c>
      <c r="H2681" s="9" t="s">
        <v>155</v>
      </c>
      <c r="I2681" s="11" t="s">
        <v>156</v>
      </c>
      <c r="J2681" s="11"/>
      <c r="K2681" s="9"/>
      <c r="L2681" s="9" t="s">
        <v>156</v>
      </c>
      <c r="M2681" s="9" t="s">
        <v>157</v>
      </c>
      <c r="N2681" s="9" t="s">
        <v>95</v>
      </c>
      <c r="O2681" s="11" t="s">
        <v>158</v>
      </c>
      <c r="P2681" s="9" t="s">
        <v>159</v>
      </c>
      <c r="Q2681" s="11" t="s">
        <v>160</v>
      </c>
      <c r="R2681" s="11" t="s">
        <v>120</v>
      </c>
      <c r="S2681" s="11" t="s">
        <v>65</v>
      </c>
      <c r="T2681" s="11"/>
      <c r="U2681" s="11" t="s">
        <v>66</v>
      </c>
      <c r="V2681" s="11" t="s">
        <v>67</v>
      </c>
      <c r="W2681" s="11" t="s">
        <v>68</v>
      </c>
      <c r="X2681" s="11" t="s">
        <v>69</v>
      </c>
      <c r="Y2681" s="9" t="s">
        <v>99</v>
      </c>
      <c r="Z2681" s="9" t="s">
        <v>71</v>
      </c>
      <c r="AA2681" s="12">
        <v>64.099999999999994</v>
      </c>
      <c r="AB2681" s="12">
        <v>20.27</v>
      </c>
      <c r="AC2681" s="46">
        <v>64.099999999999994</v>
      </c>
      <c r="AD2681" s="46">
        <v>20.27</v>
      </c>
      <c r="AE2681" s="8" t="s">
        <v>4494</v>
      </c>
      <c r="AF2681" s="80" t="s">
        <v>1053</v>
      </c>
      <c r="AG2681" s="8" t="s">
        <v>4422</v>
      </c>
      <c r="AH2681" s="13">
        <v>0</v>
      </c>
      <c r="AI2681" s="8" t="s">
        <v>76</v>
      </c>
      <c r="AJ2681" s="14"/>
      <c r="AK2681" s="14"/>
      <c r="AL2681" s="8"/>
      <c r="AM2681" s="27">
        <v>56</v>
      </c>
      <c r="AN2681" s="13">
        <v>43.392600000000009</v>
      </c>
      <c r="AO2681" s="9"/>
      <c r="AP2681" s="9" t="s">
        <v>3839</v>
      </c>
      <c r="AQ2681" s="15">
        <v>78.085043118702302</v>
      </c>
      <c r="AR2681" s="86">
        <v>8.8768239457362643E-3</v>
      </c>
      <c r="AS2681" s="9"/>
      <c r="AT2681" s="9" t="s">
        <v>79</v>
      </c>
      <c r="AU2681" s="9" t="s">
        <v>80</v>
      </c>
      <c r="AV2681" s="14"/>
      <c r="AW2681" s="14"/>
      <c r="AX2681" s="14"/>
      <c r="AY2681" s="20">
        <v>0.77486785714285733</v>
      </c>
      <c r="AZ2681" s="14" t="s">
        <v>3837</v>
      </c>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8"/>
      <c r="EQ2681" s="8"/>
      <c r="ER2681" s="8"/>
      <c r="ES2681" s="8"/>
      <c r="ET2681" s="8"/>
      <c r="EU2681" s="8"/>
      <c r="EV2681" s="8"/>
      <c r="EW2681" s="8"/>
      <c r="EX2681" s="8"/>
      <c r="EY2681" s="8"/>
      <c r="EZ2681" s="8"/>
      <c r="FA2681" s="8"/>
      <c r="FB2681" s="8"/>
      <c r="FC2681" s="8"/>
      <c r="FD2681" s="8"/>
      <c r="FE2681" s="8"/>
      <c r="FF2681" s="8"/>
      <c r="FG2681" s="8"/>
      <c r="FH2681" s="8"/>
      <c r="FI2681" s="8"/>
      <c r="FJ2681" s="8"/>
      <c r="FK2681" s="8"/>
      <c r="FL2681" s="8"/>
      <c r="FM2681" s="8"/>
      <c r="FN2681" s="8"/>
      <c r="FO2681" s="8"/>
      <c r="FP2681" s="8"/>
      <c r="FQ2681" s="8"/>
      <c r="FR2681" s="8"/>
      <c r="FS2681" s="8"/>
      <c r="FT2681" s="8"/>
      <c r="FU2681" s="8"/>
      <c r="FV2681" s="8"/>
      <c r="FW2681" s="8"/>
      <c r="FX2681" s="8"/>
      <c r="FY2681" s="8"/>
      <c r="FZ2681" s="8"/>
      <c r="GA2681" s="8"/>
      <c r="GB2681" s="8"/>
      <c r="GC2681" s="8"/>
      <c r="GD2681" s="8"/>
      <c r="GE2681" s="8"/>
      <c r="GF2681" s="8"/>
      <c r="GG2681" s="8"/>
      <c r="GH2681" s="8"/>
      <c r="GI2681" s="8"/>
      <c r="GJ2681" s="8"/>
      <c r="GK2681" s="8"/>
      <c r="GL2681" s="8"/>
      <c r="GM2681" s="8"/>
      <c r="GN2681" s="8"/>
      <c r="GO2681" s="8"/>
      <c r="GP2681" s="8"/>
      <c r="GQ2681" s="8"/>
      <c r="GR2681" s="8"/>
      <c r="GS2681" s="8"/>
      <c r="GT2681" s="8"/>
      <c r="GU2681" s="8"/>
      <c r="GV2681" s="8"/>
      <c r="GW2681" s="8"/>
      <c r="GX2681" s="8"/>
      <c r="GY2681" s="8"/>
      <c r="GZ2681" s="8"/>
      <c r="HA2681" s="8"/>
      <c r="HB2681" s="8"/>
      <c r="HC2681" s="8"/>
      <c r="HD2681" s="8"/>
      <c r="HE2681" s="8"/>
      <c r="HF2681" s="8"/>
      <c r="HG2681" s="8"/>
      <c r="HH2681" s="8"/>
      <c r="HI2681" s="8"/>
      <c r="HJ2681" s="8"/>
      <c r="HK2681" s="8"/>
      <c r="HL2681" s="8"/>
      <c r="HM2681" s="8"/>
      <c r="HN2681" s="8"/>
      <c r="HO2681" s="8"/>
      <c r="HP2681" s="8"/>
      <c r="HQ2681" s="8"/>
      <c r="HR2681" s="8"/>
      <c r="HS2681" s="8"/>
      <c r="HT2681" s="8"/>
      <c r="HU2681" s="8"/>
      <c r="HV2681" s="8"/>
      <c r="HW2681" s="8"/>
      <c r="HX2681" s="8"/>
      <c r="HY2681" s="8"/>
      <c r="HZ2681" s="8"/>
      <c r="IA2681" s="8"/>
      <c r="IB2681" s="8"/>
      <c r="IC2681" s="8"/>
      <c r="ID2681" s="8"/>
      <c r="IE2681" s="8"/>
      <c r="IF2681" s="8"/>
      <c r="IG2681" s="8"/>
      <c r="IH2681" s="8"/>
      <c r="II2681" s="8"/>
      <c r="IJ2681" s="8"/>
      <c r="IK2681" s="8"/>
      <c r="IL2681" s="8"/>
      <c r="IM2681" s="8"/>
      <c r="IN2681" s="8"/>
      <c r="IO2681" s="8"/>
      <c r="IP2681" s="8"/>
      <c r="IQ2681" s="8"/>
      <c r="IR2681" s="8"/>
      <c r="IS2681" s="8"/>
      <c r="IT2681" s="8"/>
      <c r="IU2681" s="8"/>
      <c r="IV2681" s="8"/>
      <c r="IW2681" s="8"/>
      <c r="IX2681" s="8"/>
      <c r="IY2681" s="8"/>
      <c r="IZ2681" s="8"/>
      <c r="JA2681" s="8"/>
      <c r="JB2681" s="8"/>
      <c r="JC2681" s="8"/>
      <c r="JD2681" s="8"/>
      <c r="JE2681" s="8"/>
      <c r="JF2681" s="8"/>
      <c r="JG2681" s="8"/>
      <c r="JH2681" s="8"/>
      <c r="JI2681" s="8"/>
      <c r="JJ2681" s="8"/>
      <c r="JK2681" s="8"/>
      <c r="JL2681" s="8"/>
      <c r="JM2681" s="8"/>
      <c r="JN2681" s="8"/>
    </row>
    <row r="2682" spans="1:274" s="16" customFormat="1" x14ac:dyDescent="0.25">
      <c r="A2682" s="8">
        <v>3013</v>
      </c>
      <c r="B2682" s="36" t="s">
        <v>4440</v>
      </c>
      <c r="C2682" s="9"/>
      <c r="D2682" s="10" t="s">
        <v>4499</v>
      </c>
      <c r="E2682" s="9" t="s">
        <v>153</v>
      </c>
      <c r="F2682" s="9" t="s">
        <v>154</v>
      </c>
      <c r="G2682" s="9" t="s">
        <v>74</v>
      </c>
      <c r="H2682" s="9" t="s">
        <v>155</v>
      </c>
      <c r="I2682" s="11" t="s">
        <v>156</v>
      </c>
      <c r="J2682" s="11"/>
      <c r="K2682" s="9"/>
      <c r="L2682" s="9" t="s">
        <v>156</v>
      </c>
      <c r="M2682" s="9" t="s">
        <v>157</v>
      </c>
      <c r="N2682" s="9" t="s">
        <v>95</v>
      </c>
      <c r="O2682" s="11" t="s">
        <v>158</v>
      </c>
      <c r="P2682" s="9" t="s">
        <v>159</v>
      </c>
      <c r="Q2682" s="11" t="s">
        <v>160</v>
      </c>
      <c r="R2682" s="11" t="s">
        <v>120</v>
      </c>
      <c r="S2682" s="11" t="s">
        <v>65</v>
      </c>
      <c r="T2682" s="11"/>
      <c r="U2682" s="11" t="s">
        <v>66</v>
      </c>
      <c r="V2682" s="11" t="s">
        <v>67</v>
      </c>
      <c r="W2682" s="11" t="s">
        <v>68</v>
      </c>
      <c r="X2682" s="11" t="s">
        <v>69</v>
      </c>
      <c r="Y2682" s="9" t="s">
        <v>99</v>
      </c>
      <c r="Z2682" s="9" t="s">
        <v>71</v>
      </c>
      <c r="AA2682" s="12">
        <v>64.099999999999994</v>
      </c>
      <c r="AB2682" s="12">
        <v>20.27</v>
      </c>
      <c r="AC2682" s="46">
        <v>64.099999999999994</v>
      </c>
      <c r="AD2682" s="46">
        <v>20.27</v>
      </c>
      <c r="AE2682" s="8" t="s">
        <v>4494</v>
      </c>
      <c r="AF2682" s="80" t="s">
        <v>1053</v>
      </c>
      <c r="AG2682" s="8" t="s">
        <v>4422</v>
      </c>
      <c r="AH2682" s="13">
        <v>0</v>
      </c>
      <c r="AI2682" s="8" t="s">
        <v>76</v>
      </c>
      <c r="AJ2682" s="14"/>
      <c r="AK2682" s="14"/>
      <c r="AL2682" s="8"/>
      <c r="AM2682" s="27">
        <v>59</v>
      </c>
      <c r="AN2682" s="13">
        <v>24.210009999999997</v>
      </c>
      <c r="AO2682" s="9"/>
      <c r="AP2682" s="9" t="s">
        <v>3839</v>
      </c>
      <c r="AQ2682" s="15">
        <v>111.09471639656095</v>
      </c>
      <c r="AR2682" s="86">
        <v>6.2392452408420954E-3</v>
      </c>
      <c r="AS2682" s="9"/>
      <c r="AT2682" s="9" t="s">
        <v>79</v>
      </c>
      <c r="AU2682" s="9" t="s">
        <v>80</v>
      </c>
      <c r="AV2682" s="14"/>
      <c r="AW2682" s="14"/>
      <c r="AX2682" s="14"/>
      <c r="AY2682" s="20">
        <v>0.41033915254237285</v>
      </c>
      <c r="AZ2682" s="14" t="s">
        <v>3837</v>
      </c>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8"/>
      <c r="EQ2682" s="8"/>
      <c r="ER2682" s="8"/>
      <c r="ES2682" s="8"/>
      <c r="ET2682" s="8"/>
      <c r="EU2682" s="8"/>
      <c r="EV2682" s="8"/>
      <c r="EW2682" s="8"/>
      <c r="EX2682" s="8"/>
      <c r="EY2682" s="8"/>
      <c r="EZ2682" s="8"/>
      <c r="FA2682" s="8"/>
      <c r="FB2682" s="8"/>
      <c r="FC2682" s="8"/>
      <c r="FD2682" s="8"/>
      <c r="FE2682" s="8"/>
      <c r="FF2682" s="8"/>
      <c r="FG2682" s="8"/>
      <c r="FH2682" s="8"/>
      <c r="FI2682" s="8"/>
      <c r="FJ2682" s="8"/>
      <c r="FK2682" s="8"/>
      <c r="FL2682" s="8"/>
      <c r="FM2682" s="8"/>
      <c r="FN2682" s="8"/>
      <c r="FO2682" s="8"/>
      <c r="FP2682" s="8"/>
      <c r="FQ2682" s="8"/>
      <c r="FR2682" s="8"/>
      <c r="FS2682" s="8"/>
      <c r="FT2682" s="8"/>
      <c r="FU2682" s="8"/>
      <c r="FV2682" s="8"/>
      <c r="FW2682" s="8"/>
      <c r="FX2682" s="8"/>
      <c r="FY2682" s="8"/>
      <c r="FZ2682" s="8"/>
      <c r="GA2682" s="8"/>
      <c r="GB2682" s="8"/>
      <c r="GC2682" s="8"/>
      <c r="GD2682" s="8"/>
      <c r="GE2682" s="8"/>
      <c r="GF2682" s="8"/>
      <c r="GG2682" s="8"/>
      <c r="GH2682" s="8"/>
      <c r="GI2682" s="8"/>
      <c r="GJ2682" s="8"/>
      <c r="GK2682" s="8"/>
      <c r="GL2682" s="8"/>
      <c r="GM2682" s="8"/>
      <c r="GN2682" s="8"/>
      <c r="GO2682" s="8"/>
      <c r="GP2682" s="8"/>
      <c r="GQ2682" s="8"/>
      <c r="GR2682" s="8"/>
      <c r="GS2682" s="8"/>
      <c r="GT2682" s="8"/>
      <c r="GU2682" s="8"/>
      <c r="GV2682" s="8"/>
      <c r="GW2682" s="8"/>
      <c r="GX2682" s="8"/>
      <c r="GY2682" s="8"/>
      <c r="GZ2682" s="8"/>
      <c r="HA2682" s="8"/>
      <c r="HB2682" s="8"/>
      <c r="HC2682" s="8"/>
      <c r="HD2682" s="8"/>
      <c r="HE2682" s="8"/>
      <c r="HF2682" s="8"/>
      <c r="HG2682" s="8"/>
      <c r="HH2682" s="8"/>
      <c r="HI2682" s="8"/>
      <c r="HJ2682" s="8"/>
      <c r="HK2682" s="8"/>
      <c r="HL2682" s="8"/>
      <c r="HM2682" s="8"/>
      <c r="HN2682" s="8"/>
      <c r="HO2682" s="8"/>
      <c r="HP2682" s="8"/>
      <c r="HQ2682" s="8"/>
      <c r="HR2682" s="8"/>
      <c r="HS2682" s="8"/>
      <c r="HT2682" s="8"/>
      <c r="HU2682" s="8"/>
      <c r="HV2682" s="8"/>
      <c r="HW2682" s="8"/>
      <c r="HX2682" s="8"/>
      <c r="HY2682" s="8"/>
      <c r="HZ2682" s="8"/>
      <c r="IA2682" s="8"/>
      <c r="IB2682" s="8"/>
      <c r="IC2682" s="8"/>
      <c r="ID2682" s="8"/>
      <c r="IE2682" s="8"/>
      <c r="IF2682" s="8"/>
      <c r="IG2682" s="8"/>
      <c r="IH2682" s="8"/>
      <c r="II2682" s="8"/>
      <c r="IJ2682" s="8"/>
      <c r="IK2682" s="8"/>
      <c r="IL2682" s="8"/>
      <c r="IM2682" s="8"/>
      <c r="IN2682" s="8"/>
      <c r="IO2682" s="8"/>
      <c r="IP2682" s="8"/>
      <c r="IQ2682" s="8"/>
      <c r="IR2682" s="8"/>
      <c r="IS2682" s="8"/>
      <c r="IT2682" s="8"/>
      <c r="IU2682" s="8"/>
      <c r="IV2682" s="8"/>
      <c r="IW2682" s="8"/>
      <c r="IX2682" s="8"/>
      <c r="IY2682" s="8"/>
      <c r="IZ2682" s="8"/>
      <c r="JA2682" s="8"/>
      <c r="JB2682" s="8"/>
      <c r="JC2682" s="8"/>
      <c r="JD2682" s="8"/>
      <c r="JE2682" s="8"/>
      <c r="JF2682" s="8"/>
      <c r="JG2682" s="8"/>
      <c r="JH2682" s="8"/>
      <c r="JI2682" s="8"/>
      <c r="JJ2682" s="8"/>
      <c r="JK2682" s="8"/>
      <c r="JL2682" s="8"/>
      <c r="JM2682" s="8"/>
      <c r="JN2682" s="8"/>
    </row>
    <row r="2683" spans="1:274" s="16" customFormat="1" x14ac:dyDescent="0.25">
      <c r="A2683" s="8">
        <v>3014</v>
      </c>
      <c r="B2683" s="36" t="s">
        <v>4440</v>
      </c>
      <c r="C2683" s="9"/>
      <c r="D2683" s="10" t="s">
        <v>4500</v>
      </c>
      <c r="E2683" s="9" t="s">
        <v>153</v>
      </c>
      <c r="F2683" s="9" t="s">
        <v>154</v>
      </c>
      <c r="G2683" s="9" t="s">
        <v>74</v>
      </c>
      <c r="H2683" s="9" t="s">
        <v>155</v>
      </c>
      <c r="I2683" s="11" t="s">
        <v>156</v>
      </c>
      <c r="J2683" s="11"/>
      <c r="K2683" s="9"/>
      <c r="L2683" s="9" t="s">
        <v>156</v>
      </c>
      <c r="M2683" s="9" t="s">
        <v>157</v>
      </c>
      <c r="N2683" s="9" t="s">
        <v>95</v>
      </c>
      <c r="O2683" s="11" t="s">
        <v>158</v>
      </c>
      <c r="P2683" s="9" t="s">
        <v>159</v>
      </c>
      <c r="Q2683" s="11" t="s">
        <v>160</v>
      </c>
      <c r="R2683" s="11" t="s">
        <v>120</v>
      </c>
      <c r="S2683" s="11" t="s">
        <v>65</v>
      </c>
      <c r="T2683" s="11"/>
      <c r="U2683" s="11" t="s">
        <v>66</v>
      </c>
      <c r="V2683" s="11" t="s">
        <v>67</v>
      </c>
      <c r="W2683" s="11" t="s">
        <v>68</v>
      </c>
      <c r="X2683" s="11" t="s">
        <v>69</v>
      </c>
      <c r="Y2683" s="9" t="s">
        <v>99</v>
      </c>
      <c r="Z2683" s="9" t="s">
        <v>71</v>
      </c>
      <c r="AA2683" s="12">
        <v>64.099999999999994</v>
      </c>
      <c r="AB2683" s="12">
        <v>20.27</v>
      </c>
      <c r="AC2683" s="46">
        <v>64.099999999999994</v>
      </c>
      <c r="AD2683" s="46">
        <v>20.27</v>
      </c>
      <c r="AE2683" s="8" t="s">
        <v>4494</v>
      </c>
      <c r="AF2683" s="80" t="s">
        <v>1053</v>
      </c>
      <c r="AG2683" s="8" t="s">
        <v>4422</v>
      </c>
      <c r="AH2683" s="13">
        <v>0</v>
      </c>
      <c r="AI2683" s="8" t="s">
        <v>76</v>
      </c>
      <c r="AJ2683" s="14"/>
      <c r="AK2683" s="14"/>
      <c r="AL2683" s="8"/>
      <c r="AM2683" s="27">
        <v>59</v>
      </c>
      <c r="AN2683" s="13">
        <v>20.933000000000003</v>
      </c>
      <c r="AO2683" s="9"/>
      <c r="AP2683" s="9" t="s">
        <v>3839</v>
      </c>
      <c r="AQ2683" s="15">
        <v>91.300434270164658</v>
      </c>
      <c r="AR2683" s="86">
        <v>7.5919373889161588E-3</v>
      </c>
      <c r="AS2683" s="9"/>
      <c r="AT2683" s="9" t="s">
        <v>79</v>
      </c>
      <c r="AU2683" s="9" t="s">
        <v>80</v>
      </c>
      <c r="AV2683" s="14"/>
      <c r="AW2683" s="14"/>
      <c r="AX2683" s="14"/>
      <c r="AY2683" s="20">
        <v>0.3547966101694916</v>
      </c>
      <c r="AZ2683" s="14" t="s">
        <v>3837</v>
      </c>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8"/>
      <c r="EQ2683" s="8"/>
      <c r="ER2683" s="8"/>
      <c r="ES2683" s="8"/>
      <c r="ET2683" s="8"/>
      <c r="EU2683" s="8"/>
      <c r="EV2683" s="8"/>
      <c r="EW2683" s="8"/>
      <c r="EX2683" s="8"/>
      <c r="EY2683" s="8"/>
      <c r="EZ2683" s="8"/>
      <c r="FA2683" s="8"/>
      <c r="FB2683" s="8"/>
      <c r="FC2683" s="8"/>
      <c r="FD2683" s="8"/>
      <c r="FE2683" s="8"/>
      <c r="FF2683" s="8"/>
      <c r="FG2683" s="8"/>
      <c r="FH2683" s="8"/>
      <c r="FI2683" s="8"/>
      <c r="FJ2683" s="8"/>
      <c r="FK2683" s="8"/>
      <c r="FL2683" s="8"/>
      <c r="FM2683" s="8"/>
      <c r="FN2683" s="8"/>
      <c r="FO2683" s="8"/>
      <c r="FP2683" s="8"/>
      <c r="FQ2683" s="8"/>
      <c r="FR2683" s="8"/>
      <c r="FS2683" s="8"/>
      <c r="FT2683" s="8"/>
      <c r="FU2683" s="8"/>
      <c r="FV2683" s="8"/>
      <c r="FW2683" s="8"/>
      <c r="FX2683" s="8"/>
      <c r="FY2683" s="8"/>
      <c r="FZ2683" s="8"/>
      <c r="GA2683" s="8"/>
      <c r="GB2683" s="8"/>
      <c r="GC2683" s="8"/>
      <c r="GD2683" s="8"/>
      <c r="GE2683" s="8"/>
      <c r="GF2683" s="8"/>
      <c r="GG2683" s="8"/>
      <c r="GH2683" s="8"/>
      <c r="GI2683" s="8"/>
      <c r="GJ2683" s="8"/>
      <c r="GK2683" s="8"/>
      <c r="GL2683" s="8"/>
      <c r="GM2683" s="8"/>
      <c r="GN2683" s="8"/>
      <c r="GO2683" s="8"/>
      <c r="GP2683" s="8"/>
      <c r="GQ2683" s="8"/>
      <c r="GR2683" s="8"/>
      <c r="GS2683" s="8"/>
      <c r="GT2683" s="8"/>
      <c r="GU2683" s="8"/>
      <c r="GV2683" s="8"/>
      <c r="GW2683" s="8"/>
      <c r="GX2683" s="8"/>
      <c r="GY2683" s="8"/>
      <c r="GZ2683" s="8"/>
      <c r="HA2683" s="8"/>
      <c r="HB2683" s="8"/>
      <c r="HC2683" s="8"/>
      <c r="HD2683" s="8"/>
      <c r="HE2683" s="8"/>
      <c r="HF2683" s="8"/>
      <c r="HG2683" s="8"/>
      <c r="HH2683" s="8"/>
      <c r="HI2683" s="8"/>
      <c r="HJ2683" s="8"/>
      <c r="HK2683" s="8"/>
      <c r="HL2683" s="8"/>
      <c r="HM2683" s="8"/>
      <c r="HN2683" s="8"/>
      <c r="HO2683" s="8"/>
      <c r="HP2683" s="8"/>
      <c r="HQ2683" s="8"/>
      <c r="HR2683" s="8"/>
      <c r="HS2683" s="8"/>
      <c r="HT2683" s="8"/>
      <c r="HU2683" s="8"/>
      <c r="HV2683" s="8"/>
      <c r="HW2683" s="8"/>
      <c r="HX2683" s="8"/>
      <c r="HY2683" s="8"/>
      <c r="HZ2683" s="8"/>
      <c r="IA2683" s="8"/>
      <c r="IB2683" s="8"/>
      <c r="IC2683" s="8"/>
      <c r="ID2683" s="8"/>
      <c r="IE2683" s="8"/>
      <c r="IF2683" s="8"/>
      <c r="IG2683" s="8"/>
      <c r="IH2683" s="8"/>
      <c r="II2683" s="8"/>
      <c r="IJ2683" s="8"/>
      <c r="IK2683" s="8"/>
      <c r="IL2683" s="8"/>
      <c r="IM2683" s="8"/>
      <c r="IN2683" s="8"/>
      <c r="IO2683" s="8"/>
      <c r="IP2683" s="8"/>
      <c r="IQ2683" s="8"/>
      <c r="IR2683" s="8"/>
      <c r="IS2683" s="8"/>
      <c r="IT2683" s="8"/>
      <c r="IU2683" s="8"/>
      <c r="IV2683" s="8"/>
      <c r="IW2683" s="8"/>
      <c r="IX2683" s="8"/>
      <c r="IY2683" s="8"/>
      <c r="IZ2683" s="8"/>
      <c r="JA2683" s="8"/>
      <c r="JB2683" s="8"/>
      <c r="JC2683" s="8"/>
      <c r="JD2683" s="8"/>
      <c r="JE2683" s="8"/>
      <c r="JF2683" s="8"/>
      <c r="JG2683" s="8"/>
      <c r="JH2683" s="8"/>
      <c r="JI2683" s="8"/>
      <c r="JJ2683" s="8"/>
      <c r="JK2683" s="8"/>
      <c r="JL2683" s="8"/>
      <c r="JM2683" s="8"/>
      <c r="JN2683" s="8"/>
    </row>
    <row r="2684" spans="1:274" s="16" customFormat="1" x14ac:dyDescent="0.25">
      <c r="A2684" s="8">
        <v>3015</v>
      </c>
      <c r="B2684" s="36" t="s">
        <v>4440</v>
      </c>
      <c r="C2684" s="9"/>
      <c r="D2684" s="10" t="s">
        <v>4501</v>
      </c>
      <c r="E2684" s="9" t="s">
        <v>153</v>
      </c>
      <c r="F2684" s="9" t="s">
        <v>154</v>
      </c>
      <c r="G2684" s="9" t="s">
        <v>74</v>
      </c>
      <c r="H2684" s="9" t="s">
        <v>155</v>
      </c>
      <c r="I2684" s="11" t="s">
        <v>156</v>
      </c>
      <c r="J2684" s="11"/>
      <c r="K2684" s="9"/>
      <c r="L2684" s="9" t="s">
        <v>156</v>
      </c>
      <c r="M2684" s="9" t="s">
        <v>157</v>
      </c>
      <c r="N2684" s="9" t="s">
        <v>95</v>
      </c>
      <c r="O2684" s="11" t="s">
        <v>158</v>
      </c>
      <c r="P2684" s="9" t="s">
        <v>159</v>
      </c>
      <c r="Q2684" s="11" t="s">
        <v>160</v>
      </c>
      <c r="R2684" s="11" t="s">
        <v>120</v>
      </c>
      <c r="S2684" s="11" t="s">
        <v>65</v>
      </c>
      <c r="T2684" s="11"/>
      <c r="U2684" s="11" t="s">
        <v>66</v>
      </c>
      <c r="V2684" s="11" t="s">
        <v>67</v>
      </c>
      <c r="W2684" s="11" t="s">
        <v>68</v>
      </c>
      <c r="X2684" s="11" t="s">
        <v>69</v>
      </c>
      <c r="Y2684" s="9" t="s">
        <v>99</v>
      </c>
      <c r="Z2684" s="9" t="s">
        <v>71</v>
      </c>
      <c r="AA2684" s="12">
        <v>64.099999999999994</v>
      </c>
      <c r="AB2684" s="12">
        <v>20.27</v>
      </c>
      <c r="AC2684" s="46">
        <v>64.099999999999994</v>
      </c>
      <c r="AD2684" s="46">
        <v>20.27</v>
      </c>
      <c r="AE2684" s="8" t="s">
        <v>4494</v>
      </c>
      <c r="AF2684" s="80" t="s">
        <v>1053</v>
      </c>
      <c r="AG2684" s="8" t="s">
        <v>4422</v>
      </c>
      <c r="AH2684" s="13">
        <v>0</v>
      </c>
      <c r="AI2684" s="8" t="s">
        <v>76</v>
      </c>
      <c r="AJ2684" s="14"/>
      <c r="AK2684" s="14"/>
      <c r="AL2684" s="8"/>
      <c r="AM2684" s="27">
        <v>64</v>
      </c>
      <c r="AN2684" s="13">
        <v>45.98</v>
      </c>
      <c r="AO2684" s="9"/>
      <c r="AP2684" s="9" t="s">
        <v>3839</v>
      </c>
      <c r="AQ2684" s="15">
        <v>102.48640883800358</v>
      </c>
      <c r="AR2684" s="86">
        <v>6.7633083100372554E-3</v>
      </c>
      <c r="AS2684" s="9"/>
      <c r="AT2684" s="9" t="s">
        <v>79</v>
      </c>
      <c r="AU2684" s="9" t="s">
        <v>80</v>
      </c>
      <c r="AV2684" s="14"/>
      <c r="AW2684" s="14"/>
      <c r="AX2684" s="14"/>
      <c r="AY2684" s="20">
        <v>0.71843749999999995</v>
      </c>
      <c r="AZ2684" s="14" t="s">
        <v>3837</v>
      </c>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8"/>
      <c r="EQ2684" s="8"/>
      <c r="ER2684" s="8"/>
      <c r="ES2684" s="8"/>
      <c r="ET2684" s="8"/>
      <c r="EU2684" s="8"/>
      <c r="EV2684" s="8"/>
      <c r="EW2684" s="8"/>
      <c r="EX2684" s="8"/>
      <c r="EY2684" s="8"/>
      <c r="EZ2684" s="8"/>
      <c r="FA2684" s="8"/>
      <c r="FB2684" s="8"/>
      <c r="FC2684" s="8"/>
      <c r="FD2684" s="8"/>
      <c r="FE2684" s="8"/>
      <c r="FF2684" s="8"/>
      <c r="FG2684" s="8"/>
      <c r="FH2684" s="8"/>
      <c r="FI2684" s="8"/>
      <c r="FJ2684" s="8"/>
      <c r="FK2684" s="8"/>
      <c r="FL2684" s="8"/>
      <c r="FM2684" s="8"/>
      <c r="FN2684" s="8"/>
      <c r="FO2684" s="8"/>
      <c r="FP2684" s="8"/>
      <c r="FQ2684" s="8"/>
      <c r="FR2684" s="8"/>
      <c r="FS2684" s="8"/>
      <c r="FT2684" s="8"/>
      <c r="FU2684" s="8"/>
      <c r="FV2684" s="8"/>
      <c r="FW2684" s="8"/>
      <c r="FX2684" s="8"/>
      <c r="FY2684" s="8"/>
      <c r="FZ2684" s="8"/>
      <c r="GA2684" s="8"/>
      <c r="GB2684" s="8"/>
      <c r="GC2684" s="8"/>
      <c r="GD2684" s="8"/>
      <c r="GE2684" s="8"/>
      <c r="GF2684" s="8"/>
      <c r="GG2684" s="8"/>
      <c r="GH2684" s="8"/>
      <c r="GI2684" s="8"/>
      <c r="GJ2684" s="8"/>
      <c r="GK2684" s="8"/>
      <c r="GL2684" s="8"/>
      <c r="GM2684" s="8"/>
      <c r="GN2684" s="8"/>
      <c r="GO2684" s="8"/>
      <c r="GP2684" s="8"/>
      <c r="GQ2684" s="8"/>
      <c r="GR2684" s="8"/>
      <c r="GS2684" s="8"/>
      <c r="GT2684" s="8"/>
      <c r="GU2684" s="8"/>
      <c r="GV2684" s="8"/>
      <c r="GW2684" s="8"/>
      <c r="GX2684" s="8"/>
      <c r="GY2684" s="8"/>
      <c r="GZ2684" s="8"/>
      <c r="HA2684" s="8"/>
      <c r="HB2684" s="8"/>
      <c r="HC2684" s="8"/>
      <c r="HD2684" s="8"/>
      <c r="HE2684" s="8"/>
      <c r="HF2684" s="8"/>
      <c r="HG2684" s="8"/>
      <c r="HH2684" s="8"/>
      <c r="HI2684" s="8"/>
      <c r="HJ2684" s="8"/>
      <c r="HK2684" s="8"/>
      <c r="HL2684" s="8"/>
      <c r="HM2684" s="8"/>
      <c r="HN2684" s="8"/>
      <c r="HO2684" s="8"/>
      <c r="HP2684" s="8"/>
      <c r="HQ2684" s="8"/>
      <c r="HR2684" s="8"/>
      <c r="HS2684" s="8"/>
      <c r="HT2684" s="8"/>
      <c r="HU2684" s="8"/>
      <c r="HV2684" s="8"/>
      <c r="HW2684" s="8"/>
      <c r="HX2684" s="8"/>
      <c r="HY2684" s="8"/>
      <c r="HZ2684" s="8"/>
      <c r="IA2684" s="8"/>
      <c r="IB2684" s="8"/>
      <c r="IC2684" s="8"/>
      <c r="ID2684" s="8"/>
      <c r="IE2684" s="8"/>
      <c r="IF2684" s="8"/>
      <c r="IG2684" s="8"/>
      <c r="IH2684" s="8"/>
      <c r="II2684" s="8"/>
      <c r="IJ2684" s="8"/>
      <c r="IK2684" s="8"/>
      <c r="IL2684" s="8"/>
      <c r="IM2684" s="8"/>
      <c r="IN2684" s="8"/>
      <c r="IO2684" s="8"/>
      <c r="IP2684" s="8"/>
      <c r="IQ2684" s="8"/>
      <c r="IR2684" s="8"/>
      <c r="IS2684" s="8"/>
      <c r="IT2684" s="8"/>
      <c r="IU2684" s="8"/>
      <c r="IV2684" s="8"/>
      <c r="IW2684" s="8"/>
      <c r="IX2684" s="8"/>
      <c r="IY2684" s="8"/>
      <c r="IZ2684" s="8"/>
      <c r="JA2684" s="8"/>
      <c r="JB2684" s="8"/>
      <c r="JC2684" s="8"/>
      <c r="JD2684" s="8"/>
      <c r="JE2684" s="8"/>
      <c r="JF2684" s="8"/>
      <c r="JG2684" s="8"/>
      <c r="JH2684" s="8"/>
      <c r="JI2684" s="8"/>
      <c r="JJ2684" s="8"/>
      <c r="JK2684" s="8"/>
      <c r="JL2684" s="8"/>
      <c r="JM2684" s="8"/>
      <c r="JN2684" s="8"/>
    </row>
    <row r="2685" spans="1:274" s="16" customFormat="1" x14ac:dyDescent="0.25">
      <c r="A2685" s="8">
        <v>3016</v>
      </c>
      <c r="B2685" s="36" t="s">
        <v>4440</v>
      </c>
      <c r="C2685" s="9"/>
      <c r="D2685" s="10" t="s">
        <v>4502</v>
      </c>
      <c r="E2685" s="9" t="s">
        <v>153</v>
      </c>
      <c r="F2685" s="9" t="s">
        <v>154</v>
      </c>
      <c r="G2685" s="9" t="s">
        <v>74</v>
      </c>
      <c r="H2685" s="9" t="s">
        <v>155</v>
      </c>
      <c r="I2685" s="11" t="s">
        <v>156</v>
      </c>
      <c r="J2685" s="11"/>
      <c r="K2685" s="9"/>
      <c r="L2685" s="9" t="s">
        <v>156</v>
      </c>
      <c r="M2685" s="9" t="s">
        <v>157</v>
      </c>
      <c r="N2685" s="9" t="s">
        <v>95</v>
      </c>
      <c r="O2685" s="11" t="s">
        <v>158</v>
      </c>
      <c r="P2685" s="9" t="s">
        <v>159</v>
      </c>
      <c r="Q2685" s="11" t="s">
        <v>160</v>
      </c>
      <c r="R2685" s="11" t="s">
        <v>120</v>
      </c>
      <c r="S2685" s="11" t="s">
        <v>65</v>
      </c>
      <c r="T2685" s="11"/>
      <c r="U2685" s="11" t="s">
        <v>66</v>
      </c>
      <c r="V2685" s="11" t="s">
        <v>67</v>
      </c>
      <c r="W2685" s="11" t="s">
        <v>68</v>
      </c>
      <c r="X2685" s="11" t="s">
        <v>69</v>
      </c>
      <c r="Y2685" s="9" t="s">
        <v>99</v>
      </c>
      <c r="Z2685" s="9" t="s">
        <v>71</v>
      </c>
      <c r="AA2685" s="12">
        <v>64.099999999999994</v>
      </c>
      <c r="AB2685" s="12">
        <v>20.27</v>
      </c>
      <c r="AC2685" s="46">
        <v>64.099999999999994</v>
      </c>
      <c r="AD2685" s="46">
        <v>20.27</v>
      </c>
      <c r="AE2685" s="8" t="s">
        <v>4494</v>
      </c>
      <c r="AF2685" s="80" t="s">
        <v>1053</v>
      </c>
      <c r="AG2685" s="8" t="s">
        <v>4422</v>
      </c>
      <c r="AH2685" s="13">
        <v>0</v>
      </c>
      <c r="AI2685" s="8" t="s">
        <v>76</v>
      </c>
      <c r="AJ2685" s="14"/>
      <c r="AK2685" s="14"/>
      <c r="AL2685" s="8"/>
      <c r="AM2685" s="27">
        <v>64</v>
      </c>
      <c r="AN2685" s="13">
        <v>40.770000000000003</v>
      </c>
      <c r="AO2685" s="9"/>
      <c r="AP2685" s="9" t="s">
        <v>3839</v>
      </c>
      <c r="AQ2685" s="15">
        <v>153.42830222398325</v>
      </c>
      <c r="AR2685" s="86">
        <v>4.5177269806977996E-3</v>
      </c>
      <c r="AS2685" s="9"/>
      <c r="AT2685" s="9" t="s">
        <v>79</v>
      </c>
      <c r="AU2685" s="9" t="s">
        <v>80</v>
      </c>
      <c r="AV2685" s="14"/>
      <c r="AW2685" s="14"/>
      <c r="AX2685" s="14"/>
      <c r="AY2685" s="20">
        <v>0.63703125000000005</v>
      </c>
      <c r="AZ2685" s="14" t="s">
        <v>3837</v>
      </c>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8"/>
      <c r="EQ2685" s="8"/>
      <c r="ER2685" s="8"/>
      <c r="ES2685" s="8"/>
      <c r="ET2685" s="8"/>
      <c r="EU2685" s="8"/>
      <c r="EV2685" s="8"/>
      <c r="EW2685" s="8"/>
      <c r="EX2685" s="8"/>
      <c r="EY2685" s="8"/>
      <c r="EZ2685" s="8"/>
      <c r="FA2685" s="8"/>
      <c r="FB2685" s="8"/>
      <c r="FC2685" s="8"/>
      <c r="FD2685" s="8"/>
      <c r="FE2685" s="8"/>
      <c r="FF2685" s="8"/>
      <c r="FG2685" s="8"/>
      <c r="FH2685" s="8"/>
      <c r="FI2685" s="8"/>
      <c r="FJ2685" s="8"/>
      <c r="FK2685" s="8"/>
      <c r="FL2685" s="8"/>
      <c r="FM2685" s="8"/>
      <c r="FN2685" s="8"/>
      <c r="FO2685" s="8"/>
      <c r="FP2685" s="8"/>
      <c r="FQ2685" s="8"/>
      <c r="FR2685" s="8"/>
      <c r="FS2685" s="8"/>
      <c r="FT2685" s="8"/>
      <c r="FU2685" s="8"/>
      <c r="FV2685" s="8"/>
      <c r="FW2685" s="8"/>
      <c r="FX2685" s="8"/>
      <c r="FY2685" s="8"/>
      <c r="FZ2685" s="8"/>
      <c r="GA2685" s="8"/>
      <c r="GB2685" s="8"/>
      <c r="GC2685" s="8"/>
      <c r="GD2685" s="8"/>
      <c r="GE2685" s="8"/>
      <c r="GF2685" s="8"/>
      <c r="GG2685" s="8"/>
      <c r="GH2685" s="8"/>
      <c r="GI2685" s="8"/>
      <c r="GJ2685" s="8"/>
      <c r="GK2685" s="8"/>
      <c r="GL2685" s="8"/>
      <c r="GM2685" s="8"/>
      <c r="GN2685" s="8"/>
      <c r="GO2685" s="8"/>
      <c r="GP2685" s="8"/>
      <c r="GQ2685" s="8"/>
      <c r="GR2685" s="8"/>
      <c r="GS2685" s="8"/>
      <c r="GT2685" s="8"/>
      <c r="GU2685" s="8"/>
      <c r="GV2685" s="8"/>
      <c r="GW2685" s="8"/>
      <c r="GX2685" s="8"/>
      <c r="GY2685" s="8"/>
      <c r="GZ2685" s="8"/>
      <c r="HA2685" s="8"/>
      <c r="HB2685" s="8"/>
      <c r="HC2685" s="8"/>
      <c r="HD2685" s="8"/>
      <c r="HE2685" s="8"/>
      <c r="HF2685" s="8"/>
      <c r="HG2685" s="8"/>
      <c r="HH2685" s="8"/>
      <c r="HI2685" s="8"/>
      <c r="HJ2685" s="8"/>
      <c r="HK2685" s="8"/>
      <c r="HL2685" s="8"/>
      <c r="HM2685" s="8"/>
      <c r="HN2685" s="8"/>
      <c r="HO2685" s="8"/>
      <c r="HP2685" s="8"/>
      <c r="HQ2685" s="8"/>
      <c r="HR2685" s="8"/>
      <c r="HS2685" s="8"/>
      <c r="HT2685" s="8"/>
      <c r="HU2685" s="8"/>
      <c r="HV2685" s="8"/>
      <c r="HW2685" s="8"/>
      <c r="HX2685" s="8"/>
      <c r="HY2685" s="8"/>
      <c r="HZ2685" s="8"/>
      <c r="IA2685" s="8"/>
      <c r="IB2685" s="8"/>
      <c r="IC2685" s="8"/>
      <c r="ID2685" s="8"/>
      <c r="IE2685" s="8"/>
      <c r="IF2685" s="8"/>
      <c r="IG2685" s="8"/>
      <c r="IH2685" s="8"/>
      <c r="II2685" s="8"/>
      <c r="IJ2685" s="8"/>
      <c r="IK2685" s="8"/>
      <c r="IL2685" s="8"/>
      <c r="IM2685" s="8"/>
      <c r="IN2685" s="8"/>
      <c r="IO2685" s="8"/>
      <c r="IP2685" s="8"/>
      <c r="IQ2685" s="8"/>
      <c r="IR2685" s="8"/>
      <c r="IS2685" s="8"/>
      <c r="IT2685" s="8"/>
      <c r="IU2685" s="8"/>
      <c r="IV2685" s="8"/>
      <c r="IW2685" s="8"/>
      <c r="IX2685" s="8"/>
      <c r="IY2685" s="8"/>
      <c r="IZ2685" s="8"/>
      <c r="JA2685" s="8"/>
      <c r="JB2685" s="8"/>
      <c r="JC2685" s="8"/>
      <c r="JD2685" s="8"/>
      <c r="JE2685" s="8"/>
      <c r="JF2685" s="8"/>
      <c r="JG2685" s="8"/>
      <c r="JH2685" s="8"/>
      <c r="JI2685" s="8"/>
      <c r="JJ2685" s="8"/>
      <c r="JK2685" s="8"/>
      <c r="JL2685" s="8"/>
      <c r="JM2685" s="8"/>
      <c r="JN2685" s="8"/>
    </row>
    <row r="2686" spans="1:274" s="16" customFormat="1" x14ac:dyDescent="0.25">
      <c r="A2686" s="8">
        <v>3017</v>
      </c>
      <c r="B2686" s="36" t="s">
        <v>4440</v>
      </c>
      <c r="C2686" s="9"/>
      <c r="D2686" s="10" t="s">
        <v>4503</v>
      </c>
      <c r="E2686" s="9" t="s">
        <v>153</v>
      </c>
      <c r="F2686" s="9" t="s">
        <v>154</v>
      </c>
      <c r="G2686" s="9" t="s">
        <v>74</v>
      </c>
      <c r="H2686" s="9" t="s">
        <v>155</v>
      </c>
      <c r="I2686" s="11" t="s">
        <v>156</v>
      </c>
      <c r="J2686" s="11"/>
      <c r="K2686" s="9"/>
      <c r="L2686" s="9" t="s">
        <v>156</v>
      </c>
      <c r="M2686" s="9" t="s">
        <v>157</v>
      </c>
      <c r="N2686" s="9" t="s">
        <v>95</v>
      </c>
      <c r="O2686" s="11" t="s">
        <v>158</v>
      </c>
      <c r="P2686" s="9" t="s">
        <v>159</v>
      </c>
      <c r="Q2686" s="11" t="s">
        <v>160</v>
      </c>
      <c r="R2686" s="11" t="s">
        <v>120</v>
      </c>
      <c r="S2686" s="11" t="s">
        <v>65</v>
      </c>
      <c r="T2686" s="11"/>
      <c r="U2686" s="11" t="s">
        <v>66</v>
      </c>
      <c r="V2686" s="11" t="s">
        <v>67</v>
      </c>
      <c r="W2686" s="11" t="s">
        <v>68</v>
      </c>
      <c r="X2686" s="11" t="s">
        <v>69</v>
      </c>
      <c r="Y2686" s="9" t="s">
        <v>99</v>
      </c>
      <c r="Z2686" s="9" t="s">
        <v>71</v>
      </c>
      <c r="AA2686" s="12">
        <v>49.6</v>
      </c>
      <c r="AB2686" s="12">
        <v>20.16</v>
      </c>
      <c r="AC2686" s="46">
        <v>49.6</v>
      </c>
      <c r="AD2686" s="46">
        <v>20.16</v>
      </c>
      <c r="AE2686" s="8" t="s">
        <v>4504</v>
      </c>
      <c r="AF2686" s="80" t="s">
        <v>2761</v>
      </c>
      <c r="AG2686" s="8" t="s">
        <v>4422</v>
      </c>
      <c r="AH2686" s="13">
        <v>734</v>
      </c>
      <c r="AI2686" s="8" t="s">
        <v>76</v>
      </c>
      <c r="AJ2686" s="14"/>
      <c r="AK2686" s="14"/>
      <c r="AL2686" s="8"/>
      <c r="AM2686" s="27">
        <v>78</v>
      </c>
      <c r="AN2686" s="13">
        <v>328.26309583333335</v>
      </c>
      <c r="AO2686" s="9"/>
      <c r="AP2686" s="9" t="s">
        <v>3839</v>
      </c>
      <c r="AQ2686" s="15">
        <v>88.737236618448748</v>
      </c>
      <c r="AR2686" s="86">
        <v>7.8112324315476583E-3</v>
      </c>
      <c r="AS2686" s="9"/>
      <c r="AT2686" s="9" t="s">
        <v>79</v>
      </c>
      <c r="AU2686" s="9" t="s">
        <v>80</v>
      </c>
      <c r="AV2686" s="14"/>
      <c r="AW2686" s="14"/>
      <c r="AX2686" s="14"/>
      <c r="AY2686" s="20">
        <v>4.2085012286324792</v>
      </c>
      <c r="AZ2686" s="14" t="s">
        <v>3837</v>
      </c>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8"/>
      <c r="EQ2686" s="8"/>
      <c r="ER2686" s="8"/>
      <c r="ES2686" s="8"/>
      <c r="ET2686" s="8"/>
      <c r="EU2686" s="8"/>
      <c r="EV2686" s="8"/>
      <c r="EW2686" s="8"/>
      <c r="EX2686" s="8"/>
      <c r="EY2686" s="8"/>
      <c r="EZ2686" s="8"/>
      <c r="FA2686" s="8"/>
      <c r="FB2686" s="8"/>
      <c r="FC2686" s="8"/>
      <c r="FD2686" s="8"/>
      <c r="FE2686" s="8"/>
      <c r="FF2686" s="8"/>
      <c r="FG2686" s="8"/>
      <c r="FH2686" s="8"/>
      <c r="FI2686" s="8"/>
      <c r="FJ2686" s="8"/>
      <c r="FK2686" s="8"/>
      <c r="FL2686" s="8"/>
      <c r="FM2686" s="8"/>
      <c r="FN2686" s="8"/>
      <c r="FO2686" s="8"/>
      <c r="FP2686" s="8"/>
      <c r="FQ2686" s="8"/>
      <c r="FR2686" s="8"/>
      <c r="FS2686" s="8"/>
      <c r="FT2686" s="8"/>
      <c r="FU2686" s="8"/>
      <c r="FV2686" s="8"/>
      <c r="FW2686" s="8"/>
      <c r="FX2686" s="8"/>
      <c r="FY2686" s="8"/>
      <c r="FZ2686" s="8"/>
      <c r="GA2686" s="8"/>
      <c r="GB2686" s="8"/>
      <c r="GC2686" s="8"/>
      <c r="GD2686" s="8"/>
      <c r="GE2686" s="8"/>
      <c r="GF2686" s="8"/>
      <c r="GG2686" s="8"/>
      <c r="GH2686" s="8"/>
      <c r="GI2686" s="8"/>
      <c r="GJ2686" s="8"/>
      <c r="GK2686" s="8"/>
      <c r="GL2686" s="8"/>
      <c r="GM2686" s="8"/>
      <c r="GN2686" s="8"/>
      <c r="GO2686" s="8"/>
      <c r="GP2686" s="8"/>
      <c r="GQ2686" s="8"/>
      <c r="GR2686" s="8"/>
      <c r="GS2686" s="8"/>
      <c r="GT2686" s="8"/>
      <c r="GU2686" s="8"/>
      <c r="GV2686" s="8"/>
      <c r="GW2686" s="8"/>
      <c r="GX2686" s="8"/>
      <c r="GY2686" s="8"/>
      <c r="GZ2686" s="8"/>
      <c r="HA2686" s="8"/>
      <c r="HB2686" s="8"/>
      <c r="HC2686" s="8"/>
      <c r="HD2686" s="8"/>
      <c r="HE2686" s="8"/>
      <c r="HF2686" s="8"/>
      <c r="HG2686" s="8"/>
      <c r="HH2686" s="8"/>
      <c r="HI2686" s="8"/>
      <c r="HJ2686" s="8"/>
      <c r="HK2686" s="8"/>
      <c r="HL2686" s="8"/>
      <c r="HM2686" s="8"/>
      <c r="HN2686" s="8"/>
      <c r="HO2686" s="8"/>
      <c r="HP2686" s="8"/>
      <c r="HQ2686" s="8"/>
      <c r="HR2686" s="8"/>
      <c r="HS2686" s="8"/>
      <c r="HT2686" s="8"/>
      <c r="HU2686" s="8"/>
      <c r="HV2686" s="8"/>
      <c r="HW2686" s="8"/>
      <c r="HX2686" s="8"/>
      <c r="HY2686" s="8"/>
      <c r="HZ2686" s="8"/>
      <c r="IA2686" s="8"/>
      <c r="IB2686" s="8"/>
      <c r="IC2686" s="8"/>
      <c r="ID2686" s="8"/>
      <c r="IE2686" s="8"/>
      <c r="IF2686" s="8"/>
      <c r="IG2686" s="8"/>
      <c r="IH2686" s="8"/>
      <c r="II2686" s="8"/>
      <c r="IJ2686" s="8"/>
      <c r="IK2686" s="8"/>
      <c r="IL2686" s="8"/>
      <c r="IM2686" s="8"/>
      <c r="IN2686" s="8"/>
      <c r="IO2686" s="8"/>
      <c r="IP2686" s="8"/>
      <c r="IQ2686" s="8"/>
      <c r="IR2686" s="8"/>
      <c r="IS2686" s="8"/>
      <c r="IT2686" s="8"/>
      <c r="IU2686" s="8"/>
      <c r="IV2686" s="8"/>
      <c r="IW2686" s="8"/>
      <c r="IX2686" s="8"/>
      <c r="IY2686" s="8"/>
      <c r="IZ2686" s="8"/>
      <c r="JA2686" s="8"/>
      <c r="JB2686" s="8"/>
      <c r="JC2686" s="8"/>
      <c r="JD2686" s="8"/>
      <c r="JE2686" s="8"/>
      <c r="JF2686" s="8"/>
      <c r="JG2686" s="8"/>
      <c r="JH2686" s="8"/>
      <c r="JI2686" s="8"/>
      <c r="JJ2686" s="8"/>
      <c r="JK2686" s="8"/>
      <c r="JL2686" s="8"/>
      <c r="JM2686" s="8"/>
      <c r="JN2686" s="8"/>
    </row>
    <row r="2687" spans="1:274" s="16" customFormat="1" x14ac:dyDescent="0.25">
      <c r="A2687" s="8">
        <v>3018</v>
      </c>
      <c r="B2687" s="36" t="s">
        <v>4440</v>
      </c>
      <c r="C2687" s="9"/>
      <c r="D2687" s="10" t="s">
        <v>4505</v>
      </c>
      <c r="E2687" s="9" t="s">
        <v>153</v>
      </c>
      <c r="F2687" s="9" t="s">
        <v>154</v>
      </c>
      <c r="G2687" s="9" t="s">
        <v>74</v>
      </c>
      <c r="H2687" s="9" t="s">
        <v>155</v>
      </c>
      <c r="I2687" s="11" t="s">
        <v>156</v>
      </c>
      <c r="J2687" s="11"/>
      <c r="K2687" s="9"/>
      <c r="L2687" s="9" t="s">
        <v>156</v>
      </c>
      <c r="M2687" s="9" t="s">
        <v>157</v>
      </c>
      <c r="N2687" s="9" t="s">
        <v>95</v>
      </c>
      <c r="O2687" s="11" t="s">
        <v>158</v>
      </c>
      <c r="P2687" s="9" t="s">
        <v>159</v>
      </c>
      <c r="Q2687" s="11" t="s">
        <v>160</v>
      </c>
      <c r="R2687" s="11" t="s">
        <v>120</v>
      </c>
      <c r="S2687" s="11" t="s">
        <v>65</v>
      </c>
      <c r="T2687" s="11"/>
      <c r="U2687" s="11" t="s">
        <v>66</v>
      </c>
      <c r="V2687" s="11" t="s">
        <v>67</v>
      </c>
      <c r="W2687" s="11" t="s">
        <v>68</v>
      </c>
      <c r="X2687" s="11" t="s">
        <v>69</v>
      </c>
      <c r="Y2687" s="9" t="s">
        <v>99</v>
      </c>
      <c r="Z2687" s="9" t="s">
        <v>71</v>
      </c>
      <c r="AA2687" s="12">
        <v>49.6</v>
      </c>
      <c r="AB2687" s="12">
        <v>20.16</v>
      </c>
      <c r="AC2687" s="46">
        <v>49.6</v>
      </c>
      <c r="AD2687" s="46">
        <v>20.16</v>
      </c>
      <c r="AE2687" s="8" t="s">
        <v>4504</v>
      </c>
      <c r="AF2687" s="80" t="s">
        <v>2761</v>
      </c>
      <c r="AG2687" s="8" t="s">
        <v>4422</v>
      </c>
      <c r="AH2687" s="13">
        <v>734</v>
      </c>
      <c r="AI2687" s="8" t="s">
        <v>76</v>
      </c>
      <c r="AJ2687" s="14"/>
      <c r="AK2687" s="14"/>
      <c r="AL2687" s="8"/>
      <c r="AM2687" s="27">
        <v>78</v>
      </c>
      <c r="AN2687" s="13">
        <v>187.86309583333298</v>
      </c>
      <c r="AO2687" s="9"/>
      <c r="AP2687" s="9" t="s">
        <v>3839</v>
      </c>
      <c r="AQ2687" s="15">
        <v>83.002376608652625</v>
      </c>
      <c r="AR2687" s="86">
        <v>8.3509317308835679E-3</v>
      </c>
      <c r="AS2687" s="9"/>
      <c r="AT2687" s="9" t="s">
        <v>79</v>
      </c>
      <c r="AU2687" s="9" t="s">
        <v>80</v>
      </c>
      <c r="AV2687" s="14"/>
      <c r="AW2687" s="14"/>
      <c r="AX2687" s="14"/>
      <c r="AY2687" s="20">
        <v>2.4085012286324741</v>
      </c>
      <c r="AZ2687" s="14" t="s">
        <v>3837</v>
      </c>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8"/>
      <c r="EQ2687" s="8"/>
      <c r="ER2687" s="8"/>
      <c r="ES2687" s="8"/>
      <c r="ET2687" s="8"/>
      <c r="EU2687" s="8"/>
      <c r="EV2687" s="8"/>
      <c r="EW2687" s="8"/>
      <c r="EX2687" s="8"/>
      <c r="EY2687" s="8"/>
      <c r="EZ2687" s="8"/>
      <c r="FA2687" s="8"/>
      <c r="FB2687" s="8"/>
      <c r="FC2687" s="8"/>
      <c r="FD2687" s="8"/>
      <c r="FE2687" s="8"/>
      <c r="FF2687" s="8"/>
      <c r="FG2687" s="8"/>
      <c r="FH2687" s="8"/>
      <c r="FI2687" s="8"/>
      <c r="FJ2687" s="8"/>
      <c r="FK2687" s="8"/>
      <c r="FL2687" s="8"/>
      <c r="FM2687" s="8"/>
      <c r="FN2687" s="8"/>
      <c r="FO2687" s="8"/>
      <c r="FP2687" s="8"/>
      <c r="FQ2687" s="8"/>
      <c r="FR2687" s="8"/>
      <c r="FS2687" s="8"/>
      <c r="FT2687" s="8"/>
      <c r="FU2687" s="8"/>
      <c r="FV2687" s="8"/>
      <c r="FW2687" s="8"/>
      <c r="FX2687" s="8"/>
      <c r="FY2687" s="8"/>
      <c r="FZ2687" s="8"/>
      <c r="GA2687" s="8"/>
      <c r="GB2687" s="8"/>
      <c r="GC2687" s="8"/>
      <c r="GD2687" s="8"/>
      <c r="GE2687" s="8"/>
      <c r="GF2687" s="8"/>
      <c r="GG2687" s="8"/>
      <c r="GH2687" s="8"/>
      <c r="GI2687" s="8"/>
      <c r="GJ2687" s="8"/>
      <c r="GK2687" s="8"/>
      <c r="GL2687" s="8"/>
      <c r="GM2687" s="8"/>
      <c r="GN2687" s="8"/>
      <c r="GO2687" s="8"/>
      <c r="GP2687" s="8"/>
      <c r="GQ2687" s="8"/>
      <c r="GR2687" s="8"/>
      <c r="GS2687" s="8"/>
      <c r="GT2687" s="8"/>
      <c r="GU2687" s="8"/>
      <c r="GV2687" s="8"/>
      <c r="GW2687" s="8"/>
      <c r="GX2687" s="8"/>
      <c r="GY2687" s="8"/>
      <c r="GZ2687" s="8"/>
      <c r="HA2687" s="8"/>
      <c r="HB2687" s="8"/>
      <c r="HC2687" s="8"/>
      <c r="HD2687" s="8"/>
      <c r="HE2687" s="8"/>
      <c r="HF2687" s="8"/>
      <c r="HG2687" s="8"/>
      <c r="HH2687" s="8"/>
      <c r="HI2687" s="8"/>
      <c r="HJ2687" s="8"/>
      <c r="HK2687" s="8"/>
      <c r="HL2687" s="8"/>
      <c r="HM2687" s="8"/>
      <c r="HN2687" s="8"/>
      <c r="HO2687" s="8"/>
      <c r="HP2687" s="8"/>
      <c r="HQ2687" s="8"/>
      <c r="HR2687" s="8"/>
      <c r="HS2687" s="8"/>
      <c r="HT2687" s="8"/>
      <c r="HU2687" s="8"/>
      <c r="HV2687" s="8"/>
      <c r="HW2687" s="8"/>
      <c r="HX2687" s="8"/>
      <c r="HY2687" s="8"/>
      <c r="HZ2687" s="8"/>
      <c r="IA2687" s="8"/>
      <c r="IB2687" s="8"/>
      <c r="IC2687" s="8"/>
      <c r="ID2687" s="8"/>
      <c r="IE2687" s="8"/>
      <c r="IF2687" s="8"/>
      <c r="IG2687" s="8"/>
      <c r="IH2687" s="8"/>
      <c r="II2687" s="8"/>
      <c r="IJ2687" s="8"/>
      <c r="IK2687" s="8"/>
      <c r="IL2687" s="8"/>
      <c r="IM2687" s="8"/>
      <c r="IN2687" s="8"/>
      <c r="IO2687" s="8"/>
      <c r="IP2687" s="8"/>
      <c r="IQ2687" s="8"/>
      <c r="IR2687" s="8"/>
      <c r="IS2687" s="8"/>
      <c r="IT2687" s="8"/>
      <c r="IU2687" s="8"/>
      <c r="IV2687" s="8"/>
      <c r="IW2687" s="8"/>
      <c r="IX2687" s="8"/>
      <c r="IY2687" s="8"/>
      <c r="IZ2687" s="8"/>
      <c r="JA2687" s="8"/>
      <c r="JB2687" s="8"/>
      <c r="JC2687" s="8"/>
      <c r="JD2687" s="8"/>
      <c r="JE2687" s="8"/>
      <c r="JF2687" s="8"/>
      <c r="JG2687" s="8"/>
      <c r="JH2687" s="8"/>
      <c r="JI2687" s="8"/>
      <c r="JJ2687" s="8"/>
      <c r="JK2687" s="8"/>
      <c r="JL2687" s="8"/>
      <c r="JM2687" s="8"/>
      <c r="JN2687" s="8"/>
    </row>
    <row r="2688" spans="1:274" s="16" customFormat="1" x14ac:dyDescent="0.25">
      <c r="A2688" s="8">
        <v>3019</v>
      </c>
      <c r="B2688" s="36" t="s">
        <v>4440</v>
      </c>
      <c r="C2688" s="9"/>
      <c r="D2688" s="10" t="s">
        <v>4506</v>
      </c>
      <c r="E2688" s="9" t="s">
        <v>153</v>
      </c>
      <c r="F2688" s="9" t="s">
        <v>154</v>
      </c>
      <c r="G2688" s="9" t="s">
        <v>74</v>
      </c>
      <c r="H2688" s="9" t="s">
        <v>155</v>
      </c>
      <c r="I2688" s="11" t="s">
        <v>156</v>
      </c>
      <c r="J2688" s="11"/>
      <c r="K2688" s="9"/>
      <c r="L2688" s="9" t="s">
        <v>156</v>
      </c>
      <c r="M2688" s="9" t="s">
        <v>157</v>
      </c>
      <c r="N2688" s="9" t="s">
        <v>95</v>
      </c>
      <c r="O2688" s="11" t="s">
        <v>158</v>
      </c>
      <c r="P2688" s="9" t="s">
        <v>159</v>
      </c>
      <c r="Q2688" s="11" t="s">
        <v>160</v>
      </c>
      <c r="R2688" s="11" t="s">
        <v>120</v>
      </c>
      <c r="S2688" s="11" t="s">
        <v>65</v>
      </c>
      <c r="T2688" s="11"/>
      <c r="U2688" s="11" t="s">
        <v>66</v>
      </c>
      <c r="V2688" s="11" t="s">
        <v>67</v>
      </c>
      <c r="W2688" s="11" t="s">
        <v>68</v>
      </c>
      <c r="X2688" s="11" t="s">
        <v>69</v>
      </c>
      <c r="Y2688" s="9" t="s">
        <v>99</v>
      </c>
      <c r="Z2688" s="9" t="s">
        <v>71</v>
      </c>
      <c r="AA2688" s="12">
        <v>49.6</v>
      </c>
      <c r="AB2688" s="12">
        <v>20.16</v>
      </c>
      <c r="AC2688" s="46">
        <v>49.6</v>
      </c>
      <c r="AD2688" s="46">
        <v>20.16</v>
      </c>
      <c r="AE2688" s="8" t="s">
        <v>4504</v>
      </c>
      <c r="AF2688" s="80" t="s">
        <v>2761</v>
      </c>
      <c r="AG2688" s="8" t="s">
        <v>4422</v>
      </c>
      <c r="AH2688" s="13">
        <v>734</v>
      </c>
      <c r="AI2688" s="8" t="s">
        <v>76</v>
      </c>
      <c r="AJ2688" s="14"/>
      <c r="AK2688" s="14"/>
      <c r="AL2688" s="8"/>
      <c r="AM2688" s="27">
        <v>75</v>
      </c>
      <c r="AN2688" s="13">
        <v>162.06629583333327</v>
      </c>
      <c r="AO2688" s="9"/>
      <c r="AP2688" s="9" t="s">
        <v>3839</v>
      </c>
      <c r="AQ2688" s="15">
        <v>33.744695630613101</v>
      </c>
      <c r="AR2688" s="86">
        <v>2.0540922583729689E-2</v>
      </c>
      <c r="AS2688" s="9"/>
      <c r="AT2688" s="9" t="s">
        <v>79</v>
      </c>
      <c r="AU2688" s="9" t="s">
        <v>80</v>
      </c>
      <c r="AV2688" s="14"/>
      <c r="AW2688" s="14"/>
      <c r="AX2688" s="14"/>
      <c r="AY2688" s="20">
        <v>2.1608839444444436</v>
      </c>
      <c r="AZ2688" s="14" t="s">
        <v>3837</v>
      </c>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8"/>
      <c r="EQ2688" s="8"/>
      <c r="ER2688" s="8"/>
      <c r="ES2688" s="8"/>
      <c r="ET2688" s="8"/>
      <c r="EU2688" s="8"/>
      <c r="EV2688" s="8"/>
      <c r="EW2688" s="8"/>
      <c r="EX2688" s="8"/>
      <c r="EY2688" s="8"/>
      <c r="EZ2688" s="8"/>
      <c r="FA2688" s="8"/>
      <c r="FB2688" s="8"/>
      <c r="FC2688" s="8"/>
      <c r="FD2688" s="8"/>
      <c r="FE2688" s="8"/>
      <c r="FF2688" s="8"/>
      <c r="FG2688" s="8"/>
      <c r="FH2688" s="8"/>
      <c r="FI2688" s="8"/>
      <c r="FJ2688" s="8"/>
      <c r="FK2688" s="8"/>
      <c r="FL2688" s="8"/>
      <c r="FM2688" s="8"/>
      <c r="FN2688" s="8"/>
      <c r="FO2688" s="8"/>
      <c r="FP2688" s="8"/>
      <c r="FQ2688" s="8"/>
      <c r="FR2688" s="8"/>
      <c r="FS2688" s="8"/>
      <c r="FT2688" s="8"/>
      <c r="FU2688" s="8"/>
      <c r="FV2688" s="8"/>
      <c r="FW2688" s="8"/>
      <c r="FX2688" s="8"/>
      <c r="FY2688" s="8"/>
      <c r="FZ2688" s="8"/>
      <c r="GA2688" s="8"/>
      <c r="GB2688" s="8"/>
      <c r="GC2688" s="8"/>
      <c r="GD2688" s="8"/>
      <c r="GE2688" s="8"/>
      <c r="GF2688" s="8"/>
      <c r="GG2688" s="8"/>
      <c r="GH2688" s="8"/>
      <c r="GI2688" s="8"/>
      <c r="GJ2688" s="8"/>
      <c r="GK2688" s="8"/>
      <c r="GL2688" s="8"/>
      <c r="GM2688" s="8"/>
      <c r="GN2688" s="8"/>
      <c r="GO2688" s="8"/>
      <c r="GP2688" s="8"/>
      <c r="GQ2688" s="8"/>
      <c r="GR2688" s="8"/>
      <c r="GS2688" s="8"/>
      <c r="GT2688" s="8"/>
      <c r="GU2688" s="8"/>
      <c r="GV2688" s="8"/>
      <c r="GW2688" s="8"/>
      <c r="GX2688" s="8"/>
      <c r="GY2688" s="8"/>
      <c r="GZ2688" s="8"/>
      <c r="HA2688" s="8"/>
      <c r="HB2688" s="8"/>
      <c r="HC2688" s="8"/>
      <c r="HD2688" s="8"/>
      <c r="HE2688" s="8"/>
      <c r="HF2688" s="8"/>
      <c r="HG2688" s="8"/>
      <c r="HH2688" s="8"/>
      <c r="HI2688" s="8"/>
      <c r="HJ2688" s="8"/>
      <c r="HK2688" s="8"/>
      <c r="HL2688" s="8"/>
      <c r="HM2688" s="8"/>
      <c r="HN2688" s="8"/>
      <c r="HO2688" s="8"/>
      <c r="HP2688" s="8"/>
      <c r="HQ2688" s="8"/>
      <c r="HR2688" s="8"/>
      <c r="HS2688" s="8"/>
      <c r="HT2688" s="8"/>
      <c r="HU2688" s="8"/>
      <c r="HV2688" s="8"/>
      <c r="HW2688" s="8"/>
      <c r="HX2688" s="8"/>
      <c r="HY2688" s="8"/>
      <c r="HZ2688" s="8"/>
      <c r="IA2688" s="8"/>
      <c r="IB2688" s="8"/>
      <c r="IC2688" s="8"/>
      <c r="ID2688" s="8"/>
      <c r="IE2688" s="8"/>
      <c r="IF2688" s="8"/>
      <c r="IG2688" s="8"/>
      <c r="IH2688" s="8"/>
      <c r="II2688" s="8"/>
      <c r="IJ2688" s="8"/>
      <c r="IK2688" s="8"/>
      <c r="IL2688" s="8"/>
      <c r="IM2688" s="8"/>
      <c r="IN2688" s="8"/>
      <c r="IO2688" s="8"/>
      <c r="IP2688" s="8"/>
      <c r="IQ2688" s="8"/>
      <c r="IR2688" s="8"/>
      <c r="IS2688" s="8"/>
      <c r="IT2688" s="8"/>
      <c r="IU2688" s="8"/>
      <c r="IV2688" s="8"/>
      <c r="IW2688" s="8"/>
      <c r="IX2688" s="8"/>
      <c r="IY2688" s="8"/>
      <c r="IZ2688" s="8"/>
      <c r="JA2688" s="8"/>
      <c r="JB2688" s="8"/>
      <c r="JC2688" s="8"/>
      <c r="JD2688" s="8"/>
      <c r="JE2688" s="8"/>
      <c r="JF2688" s="8"/>
      <c r="JG2688" s="8"/>
      <c r="JH2688" s="8"/>
      <c r="JI2688" s="8"/>
      <c r="JJ2688" s="8"/>
      <c r="JK2688" s="8"/>
      <c r="JL2688" s="8"/>
      <c r="JM2688" s="8"/>
      <c r="JN2688" s="8"/>
    </row>
    <row r="2689" spans="1:274" s="16" customFormat="1" x14ac:dyDescent="0.25">
      <c r="A2689" s="8">
        <v>3020</v>
      </c>
      <c r="B2689" s="36" t="s">
        <v>4440</v>
      </c>
      <c r="C2689" s="9"/>
      <c r="D2689" s="10" t="s">
        <v>4507</v>
      </c>
      <c r="E2689" s="9" t="s">
        <v>153</v>
      </c>
      <c r="F2689" s="9" t="s">
        <v>154</v>
      </c>
      <c r="G2689" s="9" t="s">
        <v>74</v>
      </c>
      <c r="H2689" s="9" t="s">
        <v>155</v>
      </c>
      <c r="I2689" s="11" t="s">
        <v>156</v>
      </c>
      <c r="J2689" s="11"/>
      <c r="K2689" s="9"/>
      <c r="L2689" s="9" t="s">
        <v>156</v>
      </c>
      <c r="M2689" s="9" t="s">
        <v>157</v>
      </c>
      <c r="N2689" s="9" t="s">
        <v>95</v>
      </c>
      <c r="O2689" s="11" t="s">
        <v>158</v>
      </c>
      <c r="P2689" s="9" t="s">
        <v>159</v>
      </c>
      <c r="Q2689" s="11" t="s">
        <v>160</v>
      </c>
      <c r="R2689" s="11" t="s">
        <v>120</v>
      </c>
      <c r="S2689" s="11" t="s">
        <v>65</v>
      </c>
      <c r="T2689" s="11"/>
      <c r="U2689" s="11" t="s">
        <v>66</v>
      </c>
      <c r="V2689" s="11" t="s">
        <v>67</v>
      </c>
      <c r="W2689" s="11" t="s">
        <v>68</v>
      </c>
      <c r="X2689" s="11" t="s">
        <v>69</v>
      </c>
      <c r="Y2689" s="9" t="s">
        <v>99</v>
      </c>
      <c r="Z2689" s="9" t="s">
        <v>71</v>
      </c>
      <c r="AA2689" s="12">
        <v>49.6</v>
      </c>
      <c r="AB2689" s="12">
        <v>20.16</v>
      </c>
      <c r="AC2689" s="46">
        <v>49.6</v>
      </c>
      <c r="AD2689" s="46">
        <v>20.16</v>
      </c>
      <c r="AE2689" s="8" t="s">
        <v>4504</v>
      </c>
      <c r="AF2689" s="80" t="s">
        <v>2761</v>
      </c>
      <c r="AG2689" s="8" t="s">
        <v>4422</v>
      </c>
      <c r="AH2689" s="13">
        <v>734</v>
      </c>
      <c r="AI2689" s="8" t="s">
        <v>76</v>
      </c>
      <c r="AJ2689" s="14"/>
      <c r="AK2689" s="14"/>
      <c r="AL2689" s="8"/>
      <c r="AM2689" s="27">
        <v>74</v>
      </c>
      <c r="AN2689" s="13">
        <v>162.99900833333336</v>
      </c>
      <c r="AO2689" s="9"/>
      <c r="AP2689" s="9" t="s">
        <v>3839</v>
      </c>
      <c r="AQ2689" s="15">
        <v>45.479560427910734</v>
      </c>
      <c r="AR2689" s="86">
        <v>1.5240850484002522E-2</v>
      </c>
      <c r="AS2689" s="9"/>
      <c r="AT2689" s="9" t="s">
        <v>79</v>
      </c>
      <c r="AU2689" s="9" t="s">
        <v>80</v>
      </c>
      <c r="AV2689" s="14"/>
      <c r="AW2689" s="14"/>
      <c r="AX2689" s="14"/>
      <c r="AY2689" s="20">
        <v>2.2026893018018021</v>
      </c>
      <c r="AZ2689" s="14" t="s">
        <v>3837</v>
      </c>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8"/>
      <c r="EQ2689" s="8"/>
      <c r="ER2689" s="8"/>
      <c r="ES2689" s="8"/>
      <c r="ET2689" s="8"/>
      <c r="EU2689" s="8"/>
      <c r="EV2689" s="8"/>
      <c r="EW2689" s="8"/>
      <c r="EX2689" s="8"/>
      <c r="EY2689" s="8"/>
      <c r="EZ2689" s="8"/>
      <c r="FA2689" s="8"/>
      <c r="FB2689" s="8"/>
      <c r="FC2689" s="8"/>
      <c r="FD2689" s="8"/>
      <c r="FE2689" s="8"/>
      <c r="FF2689" s="8"/>
      <c r="FG2689" s="8"/>
      <c r="FH2689" s="8"/>
      <c r="FI2689" s="8"/>
      <c r="FJ2689" s="8"/>
      <c r="FK2689" s="8"/>
      <c r="FL2689" s="8"/>
      <c r="FM2689" s="8"/>
      <c r="FN2689" s="8"/>
      <c r="FO2689" s="8"/>
      <c r="FP2689" s="8"/>
      <c r="FQ2689" s="8"/>
      <c r="FR2689" s="8"/>
      <c r="FS2689" s="8"/>
      <c r="FT2689" s="8"/>
      <c r="FU2689" s="8"/>
      <c r="FV2689" s="8"/>
      <c r="FW2689" s="8"/>
      <c r="FX2689" s="8"/>
      <c r="FY2689" s="8"/>
      <c r="FZ2689" s="8"/>
      <c r="GA2689" s="8"/>
      <c r="GB2689" s="8"/>
      <c r="GC2689" s="8"/>
      <c r="GD2689" s="8"/>
      <c r="GE2689" s="8"/>
      <c r="GF2689" s="8"/>
      <c r="GG2689" s="8"/>
      <c r="GH2689" s="8"/>
      <c r="GI2689" s="8"/>
      <c r="GJ2689" s="8"/>
      <c r="GK2689" s="8"/>
      <c r="GL2689" s="8"/>
      <c r="GM2689" s="8"/>
      <c r="GN2689" s="8"/>
      <c r="GO2689" s="8"/>
      <c r="GP2689" s="8"/>
      <c r="GQ2689" s="8"/>
      <c r="GR2689" s="8"/>
      <c r="GS2689" s="8"/>
      <c r="GT2689" s="8"/>
      <c r="GU2689" s="8"/>
      <c r="GV2689" s="8"/>
      <c r="GW2689" s="8"/>
      <c r="GX2689" s="8"/>
      <c r="GY2689" s="8"/>
      <c r="GZ2689" s="8"/>
      <c r="HA2689" s="8"/>
      <c r="HB2689" s="8"/>
      <c r="HC2689" s="8"/>
      <c r="HD2689" s="8"/>
      <c r="HE2689" s="8"/>
      <c r="HF2689" s="8"/>
      <c r="HG2689" s="8"/>
      <c r="HH2689" s="8"/>
      <c r="HI2689" s="8"/>
      <c r="HJ2689" s="8"/>
      <c r="HK2689" s="8"/>
      <c r="HL2689" s="8"/>
      <c r="HM2689" s="8"/>
      <c r="HN2689" s="8"/>
      <c r="HO2689" s="8"/>
      <c r="HP2689" s="8"/>
      <c r="HQ2689" s="8"/>
      <c r="HR2689" s="8"/>
      <c r="HS2689" s="8"/>
      <c r="HT2689" s="8"/>
      <c r="HU2689" s="8"/>
      <c r="HV2689" s="8"/>
      <c r="HW2689" s="8"/>
      <c r="HX2689" s="8"/>
      <c r="HY2689" s="8"/>
      <c r="HZ2689" s="8"/>
      <c r="IA2689" s="8"/>
      <c r="IB2689" s="8"/>
      <c r="IC2689" s="8"/>
      <c r="ID2689" s="8"/>
      <c r="IE2689" s="8"/>
      <c r="IF2689" s="8"/>
      <c r="IG2689" s="8"/>
      <c r="IH2689" s="8"/>
      <c r="II2689" s="8"/>
      <c r="IJ2689" s="8"/>
      <c r="IK2689" s="8"/>
      <c r="IL2689" s="8"/>
      <c r="IM2689" s="8"/>
      <c r="IN2689" s="8"/>
      <c r="IO2689" s="8"/>
      <c r="IP2689" s="8"/>
      <c r="IQ2689" s="8"/>
      <c r="IR2689" s="8"/>
      <c r="IS2689" s="8"/>
      <c r="IT2689" s="8"/>
      <c r="IU2689" s="8"/>
      <c r="IV2689" s="8"/>
      <c r="IW2689" s="8"/>
      <c r="IX2689" s="8"/>
      <c r="IY2689" s="8"/>
      <c r="IZ2689" s="8"/>
      <c r="JA2689" s="8"/>
      <c r="JB2689" s="8"/>
      <c r="JC2689" s="8"/>
      <c r="JD2689" s="8"/>
      <c r="JE2689" s="8"/>
      <c r="JF2689" s="8"/>
      <c r="JG2689" s="8"/>
      <c r="JH2689" s="8"/>
      <c r="JI2689" s="8"/>
      <c r="JJ2689" s="8"/>
      <c r="JK2689" s="8"/>
      <c r="JL2689" s="8"/>
      <c r="JM2689" s="8"/>
      <c r="JN2689" s="8"/>
    </row>
    <row r="2690" spans="1:274" s="16" customFormat="1" x14ac:dyDescent="0.25">
      <c r="A2690" s="8">
        <v>3021</v>
      </c>
      <c r="B2690" s="36" t="s">
        <v>4440</v>
      </c>
      <c r="C2690" s="9"/>
      <c r="D2690" s="10" t="s">
        <v>4508</v>
      </c>
      <c r="E2690" s="9" t="s">
        <v>153</v>
      </c>
      <c r="F2690" s="9" t="s">
        <v>154</v>
      </c>
      <c r="G2690" s="9" t="s">
        <v>74</v>
      </c>
      <c r="H2690" s="9" t="s">
        <v>155</v>
      </c>
      <c r="I2690" s="11" t="s">
        <v>156</v>
      </c>
      <c r="J2690" s="11"/>
      <c r="K2690" s="9"/>
      <c r="L2690" s="9" t="s">
        <v>156</v>
      </c>
      <c r="M2690" s="9" t="s">
        <v>157</v>
      </c>
      <c r="N2690" s="9" t="s">
        <v>95</v>
      </c>
      <c r="O2690" s="11" t="s">
        <v>158</v>
      </c>
      <c r="P2690" s="9" t="s">
        <v>159</v>
      </c>
      <c r="Q2690" s="11" t="s">
        <v>160</v>
      </c>
      <c r="R2690" s="11" t="s">
        <v>120</v>
      </c>
      <c r="S2690" s="11" t="s">
        <v>65</v>
      </c>
      <c r="T2690" s="11"/>
      <c r="U2690" s="11" t="s">
        <v>66</v>
      </c>
      <c r="V2690" s="11" t="s">
        <v>67</v>
      </c>
      <c r="W2690" s="11" t="s">
        <v>68</v>
      </c>
      <c r="X2690" s="11" t="s">
        <v>69</v>
      </c>
      <c r="Y2690" s="9" t="s">
        <v>99</v>
      </c>
      <c r="Z2690" s="9" t="s">
        <v>71</v>
      </c>
      <c r="AA2690" s="12">
        <v>49.6</v>
      </c>
      <c r="AB2690" s="12">
        <v>20.16</v>
      </c>
      <c r="AC2690" s="46">
        <v>49.6</v>
      </c>
      <c r="AD2690" s="46">
        <v>20.16</v>
      </c>
      <c r="AE2690" s="8" t="s">
        <v>4504</v>
      </c>
      <c r="AF2690" s="80" t="s">
        <v>2761</v>
      </c>
      <c r="AG2690" s="8" t="s">
        <v>4422</v>
      </c>
      <c r="AH2690" s="13">
        <v>734</v>
      </c>
      <c r="AI2690" s="8" t="s">
        <v>76</v>
      </c>
      <c r="AJ2690" s="14"/>
      <c r="AK2690" s="14"/>
      <c r="AL2690" s="8"/>
      <c r="AM2690" s="27">
        <v>75</v>
      </c>
      <c r="AN2690" s="13">
        <v>184.52429583333333</v>
      </c>
      <c r="AO2690" s="9"/>
      <c r="AP2690" s="9" t="s">
        <v>3839</v>
      </c>
      <c r="AQ2690" s="15">
        <v>96.009277795393004</v>
      </c>
      <c r="AR2690" s="86">
        <v>7.2195854033724003E-3</v>
      </c>
      <c r="AS2690" s="9"/>
      <c r="AT2690" s="9" t="s">
        <v>79</v>
      </c>
      <c r="AU2690" s="9" t="s">
        <v>80</v>
      </c>
      <c r="AV2690" s="14"/>
      <c r="AW2690" s="14"/>
      <c r="AX2690" s="14"/>
      <c r="AY2690" s="20">
        <v>2.4603239444444442</v>
      </c>
      <c r="AZ2690" s="14" t="s">
        <v>3837</v>
      </c>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8"/>
      <c r="EQ2690" s="8"/>
      <c r="ER2690" s="8"/>
      <c r="ES2690" s="8"/>
      <c r="ET2690" s="8"/>
      <c r="EU2690" s="8"/>
      <c r="EV2690" s="8"/>
      <c r="EW2690" s="8"/>
      <c r="EX2690" s="8"/>
      <c r="EY2690" s="8"/>
      <c r="EZ2690" s="8"/>
      <c r="FA2690" s="8"/>
      <c r="FB2690" s="8"/>
      <c r="FC2690" s="8"/>
      <c r="FD2690" s="8"/>
      <c r="FE2690" s="8"/>
      <c r="FF2690" s="8"/>
      <c r="FG2690" s="8"/>
      <c r="FH2690" s="8"/>
      <c r="FI2690" s="8"/>
      <c r="FJ2690" s="8"/>
      <c r="FK2690" s="8"/>
      <c r="FL2690" s="8"/>
      <c r="FM2690" s="8"/>
      <c r="FN2690" s="8"/>
      <c r="FO2690" s="8"/>
      <c r="FP2690" s="8"/>
      <c r="FQ2690" s="8"/>
      <c r="FR2690" s="8"/>
      <c r="FS2690" s="8"/>
      <c r="FT2690" s="8"/>
      <c r="FU2690" s="8"/>
      <c r="FV2690" s="8"/>
      <c r="FW2690" s="8"/>
      <c r="FX2690" s="8"/>
      <c r="FY2690" s="8"/>
      <c r="FZ2690" s="8"/>
      <c r="GA2690" s="8"/>
      <c r="GB2690" s="8"/>
      <c r="GC2690" s="8"/>
      <c r="GD2690" s="8"/>
      <c r="GE2690" s="8"/>
      <c r="GF2690" s="8"/>
      <c r="GG2690" s="8"/>
      <c r="GH2690" s="8"/>
      <c r="GI2690" s="8"/>
      <c r="GJ2690" s="8"/>
      <c r="GK2690" s="8"/>
      <c r="GL2690" s="8"/>
      <c r="GM2690" s="8"/>
      <c r="GN2690" s="8"/>
      <c r="GO2690" s="8"/>
      <c r="GP2690" s="8"/>
      <c r="GQ2690" s="8"/>
      <c r="GR2690" s="8"/>
      <c r="GS2690" s="8"/>
      <c r="GT2690" s="8"/>
      <c r="GU2690" s="8"/>
      <c r="GV2690" s="8"/>
      <c r="GW2690" s="8"/>
      <c r="GX2690" s="8"/>
      <c r="GY2690" s="8"/>
      <c r="GZ2690" s="8"/>
      <c r="HA2690" s="8"/>
      <c r="HB2690" s="8"/>
      <c r="HC2690" s="8"/>
      <c r="HD2690" s="8"/>
      <c r="HE2690" s="8"/>
      <c r="HF2690" s="8"/>
      <c r="HG2690" s="8"/>
      <c r="HH2690" s="8"/>
      <c r="HI2690" s="8"/>
      <c r="HJ2690" s="8"/>
      <c r="HK2690" s="8"/>
      <c r="HL2690" s="8"/>
      <c r="HM2690" s="8"/>
      <c r="HN2690" s="8"/>
      <c r="HO2690" s="8"/>
      <c r="HP2690" s="8"/>
      <c r="HQ2690" s="8"/>
      <c r="HR2690" s="8"/>
      <c r="HS2690" s="8"/>
      <c r="HT2690" s="8"/>
      <c r="HU2690" s="8"/>
      <c r="HV2690" s="8"/>
      <c r="HW2690" s="8"/>
      <c r="HX2690" s="8"/>
      <c r="HY2690" s="8"/>
      <c r="HZ2690" s="8"/>
      <c r="IA2690" s="8"/>
      <c r="IB2690" s="8"/>
      <c r="IC2690" s="8"/>
      <c r="ID2690" s="8"/>
      <c r="IE2690" s="8"/>
      <c r="IF2690" s="8"/>
      <c r="IG2690" s="8"/>
      <c r="IH2690" s="8"/>
      <c r="II2690" s="8"/>
      <c r="IJ2690" s="8"/>
      <c r="IK2690" s="8"/>
      <c r="IL2690" s="8"/>
      <c r="IM2690" s="8"/>
      <c r="IN2690" s="8"/>
      <c r="IO2690" s="8"/>
      <c r="IP2690" s="8"/>
      <c r="IQ2690" s="8"/>
      <c r="IR2690" s="8"/>
      <c r="IS2690" s="8"/>
      <c r="IT2690" s="8"/>
      <c r="IU2690" s="8"/>
      <c r="IV2690" s="8"/>
      <c r="IW2690" s="8"/>
      <c r="IX2690" s="8"/>
      <c r="IY2690" s="8"/>
      <c r="IZ2690" s="8"/>
      <c r="JA2690" s="8"/>
      <c r="JB2690" s="8"/>
      <c r="JC2690" s="8"/>
      <c r="JD2690" s="8"/>
      <c r="JE2690" s="8"/>
      <c r="JF2690" s="8"/>
      <c r="JG2690" s="8"/>
      <c r="JH2690" s="8"/>
      <c r="JI2690" s="8"/>
      <c r="JJ2690" s="8"/>
      <c r="JK2690" s="8"/>
      <c r="JL2690" s="8"/>
      <c r="JM2690" s="8"/>
      <c r="JN2690" s="8"/>
    </row>
    <row r="2691" spans="1:274" s="16" customFormat="1" x14ac:dyDescent="0.25">
      <c r="A2691" s="8">
        <v>3022</v>
      </c>
      <c r="B2691" s="36" t="s">
        <v>4440</v>
      </c>
      <c r="C2691" s="9"/>
      <c r="D2691" s="10" t="s">
        <v>4509</v>
      </c>
      <c r="E2691" s="9" t="s">
        <v>153</v>
      </c>
      <c r="F2691" s="9" t="s">
        <v>154</v>
      </c>
      <c r="G2691" s="9" t="s">
        <v>74</v>
      </c>
      <c r="H2691" s="9" t="s">
        <v>155</v>
      </c>
      <c r="I2691" s="11" t="s">
        <v>156</v>
      </c>
      <c r="J2691" s="11"/>
      <c r="K2691" s="9"/>
      <c r="L2691" s="9" t="s">
        <v>156</v>
      </c>
      <c r="M2691" s="9" t="s">
        <v>157</v>
      </c>
      <c r="N2691" s="9" t="s">
        <v>95</v>
      </c>
      <c r="O2691" s="11" t="s">
        <v>158</v>
      </c>
      <c r="P2691" s="9" t="s">
        <v>159</v>
      </c>
      <c r="Q2691" s="11" t="s">
        <v>160</v>
      </c>
      <c r="R2691" s="11" t="s">
        <v>120</v>
      </c>
      <c r="S2691" s="11" t="s">
        <v>65</v>
      </c>
      <c r="T2691" s="11"/>
      <c r="U2691" s="11" t="s">
        <v>66</v>
      </c>
      <c r="V2691" s="11" t="s">
        <v>67</v>
      </c>
      <c r="W2691" s="11" t="s">
        <v>68</v>
      </c>
      <c r="X2691" s="11" t="s">
        <v>69</v>
      </c>
      <c r="Y2691" s="9" t="s">
        <v>99</v>
      </c>
      <c r="Z2691" s="9" t="s">
        <v>71</v>
      </c>
      <c r="AA2691" s="12">
        <v>49.6</v>
      </c>
      <c r="AB2691" s="12">
        <v>20.16</v>
      </c>
      <c r="AC2691" s="46">
        <v>49.6</v>
      </c>
      <c r="AD2691" s="46">
        <v>20.16</v>
      </c>
      <c r="AE2691" s="8" t="s">
        <v>4504</v>
      </c>
      <c r="AF2691" s="80" t="s">
        <v>2761</v>
      </c>
      <c r="AG2691" s="8" t="s">
        <v>4422</v>
      </c>
      <c r="AH2691" s="13">
        <v>734</v>
      </c>
      <c r="AI2691" s="8" t="s">
        <v>76</v>
      </c>
      <c r="AJ2691" s="14"/>
      <c r="AK2691" s="14"/>
      <c r="AL2691" s="8"/>
      <c r="AM2691" s="27">
        <v>74</v>
      </c>
      <c r="AN2691" s="13">
        <v>165.75335833333341</v>
      </c>
      <c r="AO2691" s="9"/>
      <c r="AP2691" s="9" t="s">
        <v>3839</v>
      </c>
      <c r="AQ2691" s="15">
        <v>58.664786428088874</v>
      </c>
      <c r="AR2691" s="86">
        <v>1.1815387437054818E-2</v>
      </c>
      <c r="AS2691" s="9"/>
      <c r="AT2691" s="9" t="s">
        <v>79</v>
      </c>
      <c r="AU2691" s="9" t="s">
        <v>80</v>
      </c>
      <c r="AV2691" s="14"/>
      <c r="AW2691" s="14"/>
      <c r="AX2691" s="14"/>
      <c r="AY2691" s="20">
        <v>2.2399102477477486</v>
      </c>
      <c r="AZ2691" s="14" t="s">
        <v>3837</v>
      </c>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8"/>
      <c r="EQ2691" s="8"/>
      <c r="ER2691" s="8"/>
      <c r="ES2691" s="8"/>
      <c r="ET2691" s="8"/>
      <c r="EU2691" s="8"/>
      <c r="EV2691" s="8"/>
      <c r="EW2691" s="8"/>
      <c r="EX2691" s="8"/>
      <c r="EY2691" s="8"/>
      <c r="EZ2691" s="8"/>
      <c r="FA2691" s="8"/>
      <c r="FB2691" s="8"/>
      <c r="FC2691" s="8"/>
      <c r="FD2691" s="8"/>
      <c r="FE2691" s="8"/>
      <c r="FF2691" s="8"/>
      <c r="FG2691" s="8"/>
      <c r="FH2691" s="8"/>
      <c r="FI2691" s="8"/>
      <c r="FJ2691" s="8"/>
      <c r="FK2691" s="8"/>
      <c r="FL2691" s="8"/>
      <c r="FM2691" s="8"/>
      <c r="FN2691" s="8"/>
      <c r="FO2691" s="8"/>
      <c r="FP2691" s="8"/>
      <c r="FQ2691" s="8"/>
      <c r="FR2691" s="8"/>
      <c r="FS2691" s="8"/>
      <c r="FT2691" s="8"/>
      <c r="FU2691" s="8"/>
      <c r="FV2691" s="8"/>
      <c r="FW2691" s="8"/>
      <c r="FX2691" s="8"/>
      <c r="FY2691" s="8"/>
      <c r="FZ2691" s="8"/>
      <c r="GA2691" s="8"/>
      <c r="GB2691" s="8"/>
      <c r="GC2691" s="8"/>
      <c r="GD2691" s="8"/>
      <c r="GE2691" s="8"/>
      <c r="GF2691" s="8"/>
      <c r="GG2691" s="8"/>
      <c r="GH2691" s="8"/>
      <c r="GI2691" s="8"/>
      <c r="GJ2691" s="8"/>
      <c r="GK2691" s="8"/>
      <c r="GL2691" s="8"/>
      <c r="GM2691" s="8"/>
      <c r="GN2691" s="8"/>
      <c r="GO2691" s="8"/>
      <c r="GP2691" s="8"/>
      <c r="GQ2691" s="8"/>
      <c r="GR2691" s="8"/>
      <c r="GS2691" s="8"/>
      <c r="GT2691" s="8"/>
      <c r="GU2691" s="8"/>
      <c r="GV2691" s="8"/>
      <c r="GW2691" s="8"/>
      <c r="GX2691" s="8"/>
      <c r="GY2691" s="8"/>
      <c r="GZ2691" s="8"/>
      <c r="HA2691" s="8"/>
      <c r="HB2691" s="8"/>
      <c r="HC2691" s="8"/>
      <c r="HD2691" s="8"/>
      <c r="HE2691" s="8"/>
      <c r="HF2691" s="8"/>
      <c r="HG2691" s="8"/>
      <c r="HH2691" s="8"/>
      <c r="HI2691" s="8"/>
      <c r="HJ2691" s="8"/>
      <c r="HK2691" s="8"/>
      <c r="HL2691" s="8"/>
      <c r="HM2691" s="8"/>
      <c r="HN2691" s="8"/>
      <c r="HO2691" s="8"/>
      <c r="HP2691" s="8"/>
      <c r="HQ2691" s="8"/>
      <c r="HR2691" s="8"/>
      <c r="HS2691" s="8"/>
      <c r="HT2691" s="8"/>
      <c r="HU2691" s="8"/>
      <c r="HV2691" s="8"/>
      <c r="HW2691" s="8"/>
      <c r="HX2691" s="8"/>
      <c r="HY2691" s="8"/>
      <c r="HZ2691" s="8"/>
      <c r="IA2691" s="8"/>
      <c r="IB2691" s="8"/>
      <c r="IC2691" s="8"/>
      <c r="ID2691" s="8"/>
      <c r="IE2691" s="8"/>
      <c r="IF2691" s="8"/>
      <c r="IG2691" s="8"/>
      <c r="IH2691" s="8"/>
      <c r="II2691" s="8"/>
      <c r="IJ2691" s="8"/>
      <c r="IK2691" s="8"/>
      <c r="IL2691" s="8"/>
      <c r="IM2691" s="8"/>
      <c r="IN2691" s="8"/>
      <c r="IO2691" s="8"/>
      <c r="IP2691" s="8"/>
      <c r="IQ2691" s="8"/>
      <c r="IR2691" s="8"/>
      <c r="IS2691" s="8"/>
      <c r="IT2691" s="8"/>
      <c r="IU2691" s="8"/>
      <c r="IV2691" s="8"/>
      <c r="IW2691" s="8"/>
      <c r="IX2691" s="8"/>
      <c r="IY2691" s="8"/>
      <c r="IZ2691" s="8"/>
      <c r="JA2691" s="8"/>
      <c r="JB2691" s="8"/>
      <c r="JC2691" s="8"/>
      <c r="JD2691" s="8"/>
      <c r="JE2691" s="8"/>
      <c r="JF2691" s="8"/>
      <c r="JG2691" s="8"/>
      <c r="JH2691" s="8"/>
      <c r="JI2691" s="8"/>
      <c r="JJ2691" s="8"/>
      <c r="JK2691" s="8"/>
      <c r="JL2691" s="8"/>
      <c r="JM2691" s="8"/>
      <c r="JN2691" s="8"/>
    </row>
    <row r="2692" spans="1:274" s="16" customFormat="1" x14ac:dyDescent="0.25">
      <c r="A2692" s="8">
        <v>3023</v>
      </c>
      <c r="B2692" s="36" t="s">
        <v>4440</v>
      </c>
      <c r="C2692" s="9"/>
      <c r="D2692" s="10" t="s">
        <v>4510</v>
      </c>
      <c r="E2692" s="9" t="s">
        <v>153</v>
      </c>
      <c r="F2692" s="9" t="s">
        <v>154</v>
      </c>
      <c r="G2692" s="9" t="s">
        <v>74</v>
      </c>
      <c r="H2692" s="9" t="s">
        <v>155</v>
      </c>
      <c r="I2692" s="11" t="s">
        <v>156</v>
      </c>
      <c r="J2692" s="11"/>
      <c r="K2692" s="9"/>
      <c r="L2692" s="9" t="s">
        <v>156</v>
      </c>
      <c r="M2692" s="9" t="s">
        <v>157</v>
      </c>
      <c r="N2692" s="9" t="s">
        <v>95</v>
      </c>
      <c r="O2692" s="11" t="s">
        <v>158</v>
      </c>
      <c r="P2692" s="9" t="s">
        <v>159</v>
      </c>
      <c r="Q2692" s="11" t="s">
        <v>160</v>
      </c>
      <c r="R2692" s="11" t="s">
        <v>120</v>
      </c>
      <c r="S2692" s="11" t="s">
        <v>65</v>
      </c>
      <c r="T2692" s="11"/>
      <c r="U2692" s="11" t="s">
        <v>66</v>
      </c>
      <c r="V2692" s="11" t="s">
        <v>67</v>
      </c>
      <c r="W2692" s="11" t="s">
        <v>68</v>
      </c>
      <c r="X2692" s="11" t="s">
        <v>69</v>
      </c>
      <c r="Y2692" s="9" t="s">
        <v>99</v>
      </c>
      <c r="Z2692" s="9" t="s">
        <v>71</v>
      </c>
      <c r="AA2692" s="12">
        <v>49.6</v>
      </c>
      <c r="AB2692" s="12">
        <v>20.16</v>
      </c>
      <c r="AC2692" s="46">
        <v>49.6</v>
      </c>
      <c r="AD2692" s="46">
        <v>20.16</v>
      </c>
      <c r="AE2692" s="8" t="s">
        <v>4504</v>
      </c>
      <c r="AF2692" s="80" t="s">
        <v>2761</v>
      </c>
      <c r="AG2692" s="8" t="s">
        <v>4422</v>
      </c>
      <c r="AH2692" s="13">
        <v>734</v>
      </c>
      <c r="AI2692" s="8" t="s">
        <v>76</v>
      </c>
      <c r="AJ2692" s="14"/>
      <c r="AK2692" s="14"/>
      <c r="AL2692" s="8"/>
      <c r="AM2692" s="27">
        <v>75</v>
      </c>
      <c r="AN2692" s="13">
        <v>308.87010833333323</v>
      </c>
      <c r="AO2692" s="9"/>
      <c r="AP2692" s="9" t="s">
        <v>3839</v>
      </c>
      <c r="AQ2692" s="15">
        <v>61.707553920867603</v>
      </c>
      <c r="AR2692" s="86">
        <v>1.1232776807987266E-2</v>
      </c>
      <c r="AS2692" s="9"/>
      <c r="AT2692" s="9" t="s">
        <v>79</v>
      </c>
      <c r="AU2692" s="9" t="s">
        <v>80</v>
      </c>
      <c r="AV2692" s="14"/>
      <c r="AW2692" s="14"/>
      <c r="AX2692" s="14"/>
      <c r="AY2692" s="20">
        <v>4.1182681111111101</v>
      </c>
      <c r="AZ2692" s="14" t="s">
        <v>3837</v>
      </c>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8"/>
      <c r="EQ2692" s="8"/>
      <c r="ER2692" s="8"/>
      <c r="ES2692" s="8"/>
      <c r="ET2692" s="8"/>
      <c r="EU2692" s="8"/>
      <c r="EV2692" s="8"/>
      <c r="EW2692" s="8"/>
      <c r="EX2692" s="8"/>
      <c r="EY2692" s="8"/>
      <c r="EZ2692" s="8"/>
      <c r="FA2692" s="8"/>
      <c r="FB2692" s="8"/>
      <c r="FC2692" s="8"/>
      <c r="FD2692" s="8"/>
      <c r="FE2692" s="8"/>
      <c r="FF2692" s="8"/>
      <c r="FG2692" s="8"/>
      <c r="FH2692" s="8"/>
      <c r="FI2692" s="8"/>
      <c r="FJ2692" s="8"/>
      <c r="FK2692" s="8"/>
      <c r="FL2692" s="8"/>
      <c r="FM2692" s="8"/>
      <c r="FN2692" s="8"/>
      <c r="FO2692" s="8"/>
      <c r="FP2692" s="8"/>
      <c r="FQ2692" s="8"/>
      <c r="FR2692" s="8"/>
      <c r="FS2692" s="8"/>
      <c r="FT2692" s="8"/>
      <c r="FU2692" s="8"/>
      <c r="FV2692" s="8"/>
      <c r="FW2692" s="8"/>
      <c r="FX2692" s="8"/>
      <c r="FY2692" s="8"/>
      <c r="FZ2692" s="8"/>
      <c r="GA2692" s="8"/>
      <c r="GB2692" s="8"/>
      <c r="GC2692" s="8"/>
      <c r="GD2692" s="8"/>
      <c r="GE2692" s="8"/>
      <c r="GF2692" s="8"/>
      <c r="GG2692" s="8"/>
      <c r="GH2692" s="8"/>
      <c r="GI2692" s="8"/>
      <c r="GJ2692" s="8"/>
      <c r="GK2692" s="8"/>
      <c r="GL2692" s="8"/>
      <c r="GM2692" s="8"/>
      <c r="GN2692" s="8"/>
      <c r="GO2692" s="8"/>
      <c r="GP2692" s="8"/>
      <c r="GQ2692" s="8"/>
      <c r="GR2692" s="8"/>
      <c r="GS2692" s="8"/>
      <c r="GT2692" s="8"/>
      <c r="GU2692" s="8"/>
      <c r="GV2692" s="8"/>
      <c r="GW2692" s="8"/>
      <c r="GX2692" s="8"/>
      <c r="GY2692" s="8"/>
      <c r="GZ2692" s="8"/>
      <c r="HA2692" s="8"/>
      <c r="HB2692" s="8"/>
      <c r="HC2692" s="8"/>
      <c r="HD2692" s="8"/>
      <c r="HE2692" s="8"/>
      <c r="HF2692" s="8"/>
      <c r="HG2692" s="8"/>
      <c r="HH2692" s="8"/>
      <c r="HI2692" s="8"/>
      <c r="HJ2692" s="8"/>
      <c r="HK2692" s="8"/>
      <c r="HL2692" s="8"/>
      <c r="HM2692" s="8"/>
      <c r="HN2692" s="8"/>
      <c r="HO2692" s="8"/>
      <c r="HP2692" s="8"/>
      <c r="HQ2692" s="8"/>
      <c r="HR2692" s="8"/>
      <c r="HS2692" s="8"/>
      <c r="HT2692" s="8"/>
      <c r="HU2692" s="8"/>
      <c r="HV2692" s="8"/>
      <c r="HW2692" s="8"/>
      <c r="HX2692" s="8"/>
      <c r="HY2692" s="8"/>
      <c r="HZ2692" s="8"/>
      <c r="IA2692" s="8"/>
      <c r="IB2692" s="8"/>
      <c r="IC2692" s="8"/>
      <c r="ID2692" s="8"/>
      <c r="IE2692" s="8"/>
      <c r="IF2692" s="8"/>
      <c r="IG2692" s="8"/>
      <c r="IH2692" s="8"/>
      <c r="II2692" s="8"/>
      <c r="IJ2692" s="8"/>
      <c r="IK2692" s="8"/>
      <c r="IL2692" s="8"/>
      <c r="IM2692" s="8"/>
      <c r="IN2692" s="8"/>
      <c r="IO2692" s="8"/>
      <c r="IP2692" s="8"/>
      <c r="IQ2692" s="8"/>
      <c r="IR2692" s="8"/>
      <c r="IS2692" s="8"/>
      <c r="IT2692" s="8"/>
      <c r="IU2692" s="8"/>
      <c r="IV2692" s="8"/>
      <c r="IW2692" s="8"/>
      <c r="IX2692" s="8"/>
      <c r="IY2692" s="8"/>
      <c r="IZ2692" s="8"/>
      <c r="JA2692" s="8"/>
      <c r="JB2692" s="8"/>
      <c r="JC2692" s="8"/>
      <c r="JD2692" s="8"/>
      <c r="JE2692" s="8"/>
      <c r="JF2692" s="8"/>
      <c r="JG2692" s="8"/>
      <c r="JH2692" s="8"/>
      <c r="JI2692" s="8"/>
      <c r="JJ2692" s="8"/>
      <c r="JK2692" s="8"/>
      <c r="JL2692" s="8"/>
      <c r="JM2692" s="8"/>
      <c r="JN2692" s="8"/>
    </row>
    <row r="2693" spans="1:274" x14ac:dyDescent="0.25">
      <c r="A2693" s="8">
        <v>3024</v>
      </c>
      <c r="B2693" s="36" t="s">
        <v>4440</v>
      </c>
      <c r="D2693" s="10" t="s">
        <v>4511</v>
      </c>
      <c r="E2693" s="9" t="s">
        <v>153</v>
      </c>
      <c r="F2693" s="9" t="s">
        <v>154</v>
      </c>
      <c r="G2693" s="9" t="s">
        <v>74</v>
      </c>
      <c r="H2693" s="9" t="s">
        <v>155</v>
      </c>
      <c r="I2693" s="11" t="s">
        <v>156</v>
      </c>
      <c r="J2693" s="11"/>
      <c r="L2693" s="9" t="s">
        <v>156</v>
      </c>
      <c r="M2693" s="9" t="s">
        <v>157</v>
      </c>
      <c r="N2693" s="9" t="s">
        <v>95</v>
      </c>
      <c r="O2693" s="11" t="s">
        <v>158</v>
      </c>
      <c r="P2693" s="9" t="s">
        <v>159</v>
      </c>
      <c r="Q2693" s="11" t="s">
        <v>160</v>
      </c>
      <c r="R2693" s="11" t="s">
        <v>120</v>
      </c>
      <c r="S2693" s="11" t="s">
        <v>65</v>
      </c>
      <c r="T2693" s="11"/>
      <c r="U2693" s="11" t="s">
        <v>66</v>
      </c>
      <c r="V2693" s="11" t="s">
        <v>67</v>
      </c>
      <c r="W2693" s="11" t="s">
        <v>68</v>
      </c>
      <c r="X2693" s="11" t="s">
        <v>69</v>
      </c>
      <c r="Y2693" s="9" t="s">
        <v>99</v>
      </c>
      <c r="Z2693" s="9" t="s">
        <v>71</v>
      </c>
      <c r="AA2693" s="12">
        <v>49.6</v>
      </c>
      <c r="AB2693" s="12">
        <v>20.16</v>
      </c>
      <c r="AC2693" s="46">
        <v>49.6</v>
      </c>
      <c r="AD2693" s="46">
        <v>20.16</v>
      </c>
      <c r="AE2693" s="8" t="s">
        <v>4504</v>
      </c>
      <c r="AF2693" s="80" t="s">
        <v>2761</v>
      </c>
      <c r="AG2693" s="8" t="s">
        <v>4422</v>
      </c>
      <c r="AH2693" s="13">
        <v>734</v>
      </c>
      <c r="AI2693" s="8" t="s">
        <v>76</v>
      </c>
      <c r="AM2693" s="27">
        <v>75</v>
      </c>
      <c r="AN2693" s="13">
        <v>215.74259999999995</v>
      </c>
      <c r="AO2693" s="9"/>
      <c r="AP2693" s="9" t="s">
        <v>3839</v>
      </c>
      <c r="AQ2693" s="15">
        <v>45.964593166880192</v>
      </c>
      <c r="AR2693" s="86">
        <v>1.508002427092932E-2</v>
      </c>
      <c r="AT2693" s="9" t="s">
        <v>79</v>
      </c>
      <c r="AU2693" s="9" t="s">
        <v>80</v>
      </c>
      <c r="AY2693" s="20">
        <v>2.8765679999999993</v>
      </c>
      <c r="AZ2693" s="14" t="s">
        <v>3837</v>
      </c>
    </row>
    <row r="2694" spans="1:274" x14ac:dyDescent="0.25">
      <c r="A2694" s="8">
        <v>3025</v>
      </c>
      <c r="B2694" s="36" t="s">
        <v>4440</v>
      </c>
      <c r="D2694" s="10" t="s">
        <v>4512</v>
      </c>
      <c r="E2694" s="9" t="s">
        <v>153</v>
      </c>
      <c r="F2694" s="9" t="s">
        <v>154</v>
      </c>
      <c r="G2694" s="9" t="s">
        <v>74</v>
      </c>
      <c r="H2694" s="9" t="s">
        <v>155</v>
      </c>
      <c r="I2694" s="11" t="s">
        <v>156</v>
      </c>
      <c r="J2694" s="11"/>
      <c r="L2694" s="9" t="s">
        <v>156</v>
      </c>
      <c r="M2694" s="9" t="s">
        <v>157</v>
      </c>
      <c r="N2694" s="9" t="s">
        <v>95</v>
      </c>
      <c r="O2694" s="11" t="s">
        <v>158</v>
      </c>
      <c r="P2694" s="9" t="s">
        <v>159</v>
      </c>
      <c r="Q2694" s="11" t="s">
        <v>160</v>
      </c>
      <c r="R2694" s="11" t="s">
        <v>120</v>
      </c>
      <c r="S2694" s="11" t="s">
        <v>65</v>
      </c>
      <c r="T2694" s="11"/>
      <c r="U2694" s="11" t="s">
        <v>66</v>
      </c>
      <c r="V2694" s="11" t="s">
        <v>67</v>
      </c>
      <c r="W2694" s="11" t="s">
        <v>68</v>
      </c>
      <c r="X2694" s="11" t="s">
        <v>69</v>
      </c>
      <c r="Y2694" s="9" t="s">
        <v>99</v>
      </c>
      <c r="Z2694" s="9" t="s">
        <v>71</v>
      </c>
      <c r="AA2694" s="12">
        <v>49.6</v>
      </c>
      <c r="AB2694" s="12">
        <v>20.16</v>
      </c>
      <c r="AC2694" s="46">
        <v>49.6</v>
      </c>
      <c r="AD2694" s="46">
        <v>20.16</v>
      </c>
      <c r="AE2694" s="8" t="s">
        <v>4504</v>
      </c>
      <c r="AF2694" s="80" t="s">
        <v>2761</v>
      </c>
      <c r="AG2694" s="8" t="s">
        <v>4422</v>
      </c>
      <c r="AH2694" s="13">
        <v>734</v>
      </c>
      <c r="AI2694" s="8" t="s">
        <v>76</v>
      </c>
      <c r="AM2694" s="27">
        <v>75</v>
      </c>
      <c r="AN2694" s="13">
        <v>132.8147583333334</v>
      </c>
      <c r="AO2694" s="9"/>
      <c r="AP2694" s="9" t="s">
        <v>3839</v>
      </c>
      <c r="AQ2694" s="15">
        <v>89.587011249547032</v>
      </c>
      <c r="AR2694" s="86">
        <v>7.7371392447635641E-3</v>
      </c>
      <c r="AT2694" s="9" t="s">
        <v>79</v>
      </c>
      <c r="AU2694" s="9" t="s">
        <v>80</v>
      </c>
      <c r="AY2694" s="20">
        <v>1.7708634444444453</v>
      </c>
      <c r="AZ2694" s="14" t="s">
        <v>3837</v>
      </c>
    </row>
    <row r="2695" spans="1:274" x14ac:dyDescent="0.25">
      <c r="A2695" s="8">
        <v>3026</v>
      </c>
      <c r="B2695" s="36" t="s">
        <v>4440</v>
      </c>
      <c r="D2695" s="10" t="s">
        <v>4513</v>
      </c>
      <c r="E2695" s="9" t="s">
        <v>153</v>
      </c>
      <c r="F2695" s="9" t="s">
        <v>154</v>
      </c>
      <c r="G2695" s="9" t="s">
        <v>74</v>
      </c>
      <c r="H2695" s="9" t="s">
        <v>155</v>
      </c>
      <c r="I2695" s="11" t="s">
        <v>156</v>
      </c>
      <c r="J2695" s="11"/>
      <c r="L2695" s="9" t="s">
        <v>156</v>
      </c>
      <c r="M2695" s="9" t="s">
        <v>157</v>
      </c>
      <c r="N2695" s="9" t="s">
        <v>95</v>
      </c>
      <c r="O2695" s="11" t="s">
        <v>158</v>
      </c>
      <c r="P2695" s="9" t="s">
        <v>159</v>
      </c>
      <c r="Q2695" s="11" t="s">
        <v>160</v>
      </c>
      <c r="R2695" s="11" t="s">
        <v>120</v>
      </c>
      <c r="S2695" s="11" t="s">
        <v>65</v>
      </c>
      <c r="T2695" s="11"/>
      <c r="U2695" s="11" t="s">
        <v>66</v>
      </c>
      <c r="V2695" s="11" t="s">
        <v>67</v>
      </c>
      <c r="W2695" s="11" t="s">
        <v>68</v>
      </c>
      <c r="X2695" s="11" t="s">
        <v>69</v>
      </c>
      <c r="Y2695" s="9" t="s">
        <v>99</v>
      </c>
      <c r="Z2695" s="9" t="s">
        <v>71</v>
      </c>
      <c r="AA2695" s="12">
        <v>49.6</v>
      </c>
      <c r="AB2695" s="12">
        <v>20.16</v>
      </c>
      <c r="AC2695" s="46">
        <v>49.6</v>
      </c>
      <c r="AD2695" s="46">
        <v>20.16</v>
      </c>
      <c r="AE2695" s="8" t="s">
        <v>4504</v>
      </c>
      <c r="AF2695" s="80" t="s">
        <v>2761</v>
      </c>
      <c r="AG2695" s="8" t="s">
        <v>4422</v>
      </c>
      <c r="AH2695" s="13">
        <v>734</v>
      </c>
      <c r="AI2695" s="8" t="s">
        <v>76</v>
      </c>
      <c r="AM2695" s="27">
        <v>75</v>
      </c>
      <c r="AN2695" s="13">
        <v>170.37817499999989</v>
      </c>
      <c r="AO2695" s="9"/>
      <c r="AP2695" s="9" t="s">
        <v>3839</v>
      </c>
      <c r="AQ2695" s="15">
        <v>61.760251964328162</v>
      </c>
      <c r="AR2695" s="86">
        <v>1.1223192239570155E-2</v>
      </c>
      <c r="AT2695" s="9" t="s">
        <v>79</v>
      </c>
      <c r="AU2695" s="9" t="s">
        <v>80</v>
      </c>
      <c r="AY2695" s="20">
        <v>2.2717089999999986</v>
      </c>
      <c r="AZ2695" s="14" t="s">
        <v>3837</v>
      </c>
    </row>
    <row r="2696" spans="1:274" x14ac:dyDescent="0.25">
      <c r="A2696" s="8">
        <v>3027</v>
      </c>
      <c r="B2696" s="36" t="s">
        <v>4440</v>
      </c>
      <c r="D2696" s="10" t="s">
        <v>4514</v>
      </c>
      <c r="E2696" s="9" t="s">
        <v>153</v>
      </c>
      <c r="F2696" s="9" t="s">
        <v>154</v>
      </c>
      <c r="G2696" s="9" t="s">
        <v>74</v>
      </c>
      <c r="H2696" s="9" t="s">
        <v>155</v>
      </c>
      <c r="I2696" s="11" t="s">
        <v>156</v>
      </c>
      <c r="J2696" s="11"/>
      <c r="L2696" s="9" t="s">
        <v>156</v>
      </c>
      <c r="M2696" s="9" t="s">
        <v>157</v>
      </c>
      <c r="N2696" s="9" t="s">
        <v>95</v>
      </c>
      <c r="O2696" s="11" t="s">
        <v>158</v>
      </c>
      <c r="P2696" s="9" t="s">
        <v>159</v>
      </c>
      <c r="Q2696" s="11" t="s">
        <v>160</v>
      </c>
      <c r="R2696" s="11" t="s">
        <v>120</v>
      </c>
      <c r="S2696" s="11" t="s">
        <v>65</v>
      </c>
      <c r="T2696" s="11"/>
      <c r="U2696" s="11" t="s">
        <v>66</v>
      </c>
      <c r="V2696" s="11" t="s">
        <v>67</v>
      </c>
      <c r="W2696" s="11" t="s">
        <v>68</v>
      </c>
      <c r="X2696" s="11" t="s">
        <v>69</v>
      </c>
      <c r="Y2696" s="9" t="s">
        <v>99</v>
      </c>
      <c r="Z2696" s="9" t="s">
        <v>71</v>
      </c>
      <c r="AA2696" s="12">
        <v>40.299999999999997</v>
      </c>
      <c r="AB2696" s="12">
        <v>-8.2200000000000006</v>
      </c>
      <c r="AC2696" s="46">
        <v>40.299999999999997</v>
      </c>
      <c r="AD2696" s="46">
        <v>-8.2200000000000006</v>
      </c>
      <c r="AE2696" s="8" t="s">
        <v>4451</v>
      </c>
      <c r="AF2696" s="80" t="s">
        <v>73</v>
      </c>
      <c r="AG2696" s="8" t="s">
        <v>4422</v>
      </c>
      <c r="AH2696" s="13">
        <v>148</v>
      </c>
      <c r="AI2696" s="8" t="s">
        <v>76</v>
      </c>
      <c r="AM2696" s="27">
        <v>26</v>
      </c>
      <c r="AN2696" s="13">
        <v>319.5625</v>
      </c>
      <c r="AO2696" s="9"/>
      <c r="AP2696" s="9" t="s">
        <v>3839</v>
      </c>
      <c r="AQ2696" s="15">
        <v>44.283189409813595</v>
      </c>
      <c r="AR2696" s="86">
        <v>1.5652602935739245E-2</v>
      </c>
      <c r="AT2696" s="9" t="s">
        <v>79</v>
      </c>
      <c r="AU2696" s="9" t="s">
        <v>80</v>
      </c>
      <c r="AY2696" s="20">
        <v>12.290865384615385</v>
      </c>
      <c r="AZ2696" s="14" t="s">
        <v>3837</v>
      </c>
    </row>
    <row r="2697" spans="1:274" x14ac:dyDescent="0.25">
      <c r="A2697" s="8">
        <v>3028</v>
      </c>
      <c r="B2697" s="36" t="s">
        <v>4440</v>
      </c>
      <c r="D2697" s="10" t="s">
        <v>4515</v>
      </c>
      <c r="E2697" s="9" t="s">
        <v>153</v>
      </c>
      <c r="F2697" s="9" t="s">
        <v>154</v>
      </c>
      <c r="G2697" s="9" t="s">
        <v>74</v>
      </c>
      <c r="H2697" s="9" t="s">
        <v>155</v>
      </c>
      <c r="I2697" s="11" t="s">
        <v>156</v>
      </c>
      <c r="J2697" s="11"/>
      <c r="L2697" s="9" t="s">
        <v>156</v>
      </c>
      <c r="M2697" s="9" t="s">
        <v>157</v>
      </c>
      <c r="N2697" s="9" t="s">
        <v>95</v>
      </c>
      <c r="O2697" s="11" t="s">
        <v>158</v>
      </c>
      <c r="P2697" s="9" t="s">
        <v>159</v>
      </c>
      <c r="Q2697" s="11" t="s">
        <v>160</v>
      </c>
      <c r="R2697" s="11" t="s">
        <v>120</v>
      </c>
      <c r="S2697" s="11" t="s">
        <v>65</v>
      </c>
      <c r="T2697" s="11"/>
      <c r="U2697" s="11" t="s">
        <v>66</v>
      </c>
      <c r="V2697" s="11" t="s">
        <v>67</v>
      </c>
      <c r="W2697" s="11" t="s">
        <v>68</v>
      </c>
      <c r="X2697" s="11" t="s">
        <v>69</v>
      </c>
      <c r="Y2697" s="9" t="s">
        <v>99</v>
      </c>
      <c r="Z2697" s="9" t="s">
        <v>71</v>
      </c>
      <c r="AA2697" s="12">
        <v>40.299999999999997</v>
      </c>
      <c r="AB2697" s="12">
        <v>-8.2200000000000006</v>
      </c>
      <c r="AC2697" s="46">
        <v>40.299999999999997</v>
      </c>
      <c r="AD2697" s="46">
        <v>-8.2200000000000006</v>
      </c>
      <c r="AE2697" s="8" t="s">
        <v>4451</v>
      </c>
      <c r="AF2697" s="80" t="s">
        <v>73</v>
      </c>
      <c r="AG2697" s="8" t="s">
        <v>4422</v>
      </c>
      <c r="AH2697" s="13">
        <v>148</v>
      </c>
      <c r="AI2697" s="8" t="s">
        <v>76</v>
      </c>
      <c r="AM2697" s="27">
        <v>26</v>
      </c>
      <c r="AN2697" s="13">
        <v>268.25081666666665</v>
      </c>
      <c r="AO2697" s="9"/>
      <c r="AP2697" s="9" t="s">
        <v>3839</v>
      </c>
      <c r="AQ2697" s="15">
        <v>11.766786004033404</v>
      </c>
      <c r="AR2697" s="86">
        <v>5.8907094963939102E-2</v>
      </c>
      <c r="AT2697" s="9" t="s">
        <v>79</v>
      </c>
      <c r="AU2697" s="9" t="s">
        <v>80</v>
      </c>
      <c r="AY2697" s="20">
        <v>10.317339102564102</v>
      </c>
      <c r="AZ2697" s="14" t="s">
        <v>3837</v>
      </c>
    </row>
    <row r="2698" spans="1:274" x14ac:dyDescent="0.25">
      <c r="A2698" s="8">
        <v>3029</v>
      </c>
      <c r="B2698" s="36" t="s">
        <v>4440</v>
      </c>
      <c r="D2698" s="10" t="s">
        <v>4516</v>
      </c>
      <c r="E2698" s="9" t="s">
        <v>153</v>
      </c>
      <c r="F2698" s="9" t="s">
        <v>154</v>
      </c>
      <c r="G2698" s="9" t="s">
        <v>74</v>
      </c>
      <c r="H2698" s="9" t="s">
        <v>155</v>
      </c>
      <c r="I2698" s="11" t="s">
        <v>156</v>
      </c>
      <c r="J2698" s="11"/>
      <c r="L2698" s="9" t="s">
        <v>156</v>
      </c>
      <c r="M2698" s="9" t="s">
        <v>157</v>
      </c>
      <c r="N2698" s="9" t="s">
        <v>95</v>
      </c>
      <c r="O2698" s="11" t="s">
        <v>158</v>
      </c>
      <c r="P2698" s="9" t="s">
        <v>159</v>
      </c>
      <c r="Q2698" s="11" t="s">
        <v>160</v>
      </c>
      <c r="R2698" s="11" t="s">
        <v>120</v>
      </c>
      <c r="S2698" s="11" t="s">
        <v>65</v>
      </c>
      <c r="T2698" s="11"/>
      <c r="U2698" s="11" t="s">
        <v>66</v>
      </c>
      <c r="V2698" s="11" t="s">
        <v>67</v>
      </c>
      <c r="W2698" s="11" t="s">
        <v>68</v>
      </c>
      <c r="X2698" s="11" t="s">
        <v>69</v>
      </c>
      <c r="Y2698" s="9" t="s">
        <v>99</v>
      </c>
      <c r="Z2698" s="9" t="s">
        <v>71</v>
      </c>
      <c r="AA2698" s="12">
        <v>40.299999999999997</v>
      </c>
      <c r="AB2698" s="12">
        <v>-8.2200000000000006</v>
      </c>
      <c r="AC2698" s="46">
        <v>40.299999999999997</v>
      </c>
      <c r="AD2698" s="46">
        <v>-8.2200000000000006</v>
      </c>
      <c r="AE2698" s="8" t="s">
        <v>4451</v>
      </c>
      <c r="AF2698" s="80" t="s">
        <v>73</v>
      </c>
      <c r="AG2698" s="8" t="s">
        <v>4422</v>
      </c>
      <c r="AH2698" s="13">
        <v>148</v>
      </c>
      <c r="AI2698" s="8" t="s">
        <v>76</v>
      </c>
      <c r="AM2698" s="27">
        <v>26</v>
      </c>
      <c r="AN2698" s="13">
        <v>303.31964285714287</v>
      </c>
      <c r="AO2698" s="9"/>
      <c r="AP2698" s="9" t="s">
        <v>3839</v>
      </c>
      <c r="AQ2698" s="15">
        <v>22.883040338806978</v>
      </c>
      <c r="AR2698" s="86">
        <v>3.0290869145759805E-2</v>
      </c>
      <c r="AT2698" s="9" t="s">
        <v>79</v>
      </c>
      <c r="AU2698" s="9" t="s">
        <v>80</v>
      </c>
      <c r="AY2698" s="20">
        <v>11.66614010989011</v>
      </c>
      <c r="AZ2698" s="14" t="s">
        <v>3837</v>
      </c>
    </row>
    <row r="2699" spans="1:274" x14ac:dyDescent="0.25">
      <c r="A2699" s="8">
        <v>3030</v>
      </c>
      <c r="B2699" s="36" t="s">
        <v>4440</v>
      </c>
      <c r="D2699" s="10" t="s">
        <v>4517</v>
      </c>
      <c r="E2699" s="9" t="s">
        <v>153</v>
      </c>
      <c r="F2699" s="9" t="s">
        <v>154</v>
      </c>
      <c r="G2699" s="9" t="s">
        <v>74</v>
      </c>
      <c r="H2699" s="9" t="s">
        <v>155</v>
      </c>
      <c r="I2699" s="11" t="s">
        <v>156</v>
      </c>
      <c r="J2699" s="11"/>
      <c r="L2699" s="9" t="s">
        <v>156</v>
      </c>
      <c r="M2699" s="9" t="s">
        <v>157</v>
      </c>
      <c r="N2699" s="9" t="s">
        <v>95</v>
      </c>
      <c r="O2699" s="11" t="s">
        <v>158</v>
      </c>
      <c r="P2699" s="9" t="s">
        <v>159</v>
      </c>
      <c r="Q2699" s="11" t="s">
        <v>160</v>
      </c>
      <c r="R2699" s="11" t="s">
        <v>120</v>
      </c>
      <c r="S2699" s="11" t="s">
        <v>65</v>
      </c>
      <c r="T2699" s="11"/>
      <c r="U2699" s="11" t="s">
        <v>66</v>
      </c>
      <c r="V2699" s="11" t="s">
        <v>67</v>
      </c>
      <c r="W2699" s="11" t="s">
        <v>68</v>
      </c>
      <c r="X2699" s="11" t="s">
        <v>69</v>
      </c>
      <c r="Y2699" s="9" t="s">
        <v>99</v>
      </c>
      <c r="Z2699" s="9" t="s">
        <v>71</v>
      </c>
      <c r="AA2699" s="12">
        <v>40.299999999999997</v>
      </c>
      <c r="AB2699" s="12">
        <v>-8.2200000000000006</v>
      </c>
      <c r="AC2699" s="46">
        <v>40.299999999999997</v>
      </c>
      <c r="AD2699" s="46">
        <v>-8.2200000000000006</v>
      </c>
      <c r="AE2699" s="8" t="s">
        <v>4451</v>
      </c>
      <c r="AF2699" s="80" t="s">
        <v>73</v>
      </c>
      <c r="AG2699" s="8" t="s">
        <v>4422</v>
      </c>
      <c r="AH2699" s="13">
        <v>148</v>
      </c>
      <c r="AI2699" s="8" t="s">
        <v>76</v>
      </c>
      <c r="AM2699" s="27">
        <v>26</v>
      </c>
      <c r="AN2699" s="13">
        <v>283.89583333333331</v>
      </c>
      <c r="AO2699" s="9"/>
      <c r="AP2699" s="9" t="s">
        <v>3839</v>
      </c>
      <c r="AQ2699" s="15">
        <v>14.041939847614524</v>
      </c>
      <c r="AR2699" s="86">
        <v>4.9362637077362118E-2</v>
      </c>
      <c r="AT2699" s="9" t="s">
        <v>79</v>
      </c>
      <c r="AU2699" s="9" t="s">
        <v>80</v>
      </c>
      <c r="AY2699" s="20">
        <v>10.919070512820513</v>
      </c>
      <c r="AZ2699" s="14" t="s">
        <v>3837</v>
      </c>
    </row>
    <row r="2700" spans="1:274" x14ac:dyDescent="0.25">
      <c r="A2700" s="8">
        <v>3031</v>
      </c>
      <c r="B2700" s="36" t="s">
        <v>4440</v>
      </c>
      <c r="D2700" s="10" t="s">
        <v>4518</v>
      </c>
      <c r="E2700" s="9" t="s">
        <v>153</v>
      </c>
      <c r="F2700" s="9" t="s">
        <v>154</v>
      </c>
      <c r="G2700" s="9" t="s">
        <v>74</v>
      </c>
      <c r="H2700" s="9" t="s">
        <v>155</v>
      </c>
      <c r="I2700" s="11" t="s">
        <v>156</v>
      </c>
      <c r="J2700" s="11"/>
      <c r="L2700" s="9" t="s">
        <v>156</v>
      </c>
      <c r="M2700" s="9" t="s">
        <v>157</v>
      </c>
      <c r="N2700" s="9" t="s">
        <v>95</v>
      </c>
      <c r="O2700" s="11" t="s">
        <v>158</v>
      </c>
      <c r="P2700" s="9" t="s">
        <v>159</v>
      </c>
      <c r="Q2700" s="11" t="s">
        <v>160</v>
      </c>
      <c r="R2700" s="11" t="s">
        <v>120</v>
      </c>
      <c r="S2700" s="11" t="s">
        <v>65</v>
      </c>
      <c r="T2700" s="11"/>
      <c r="U2700" s="11" t="s">
        <v>66</v>
      </c>
      <c r="V2700" s="11" t="s">
        <v>67</v>
      </c>
      <c r="W2700" s="11" t="s">
        <v>68</v>
      </c>
      <c r="X2700" s="11" t="s">
        <v>69</v>
      </c>
      <c r="Y2700" s="9" t="s">
        <v>99</v>
      </c>
      <c r="Z2700" s="9" t="s">
        <v>71</v>
      </c>
      <c r="AA2700" s="12">
        <v>40.299999999999997</v>
      </c>
      <c r="AB2700" s="12">
        <v>-8.2200000000000006</v>
      </c>
      <c r="AC2700" s="46">
        <v>40.299999999999997</v>
      </c>
      <c r="AD2700" s="46">
        <v>-8.2200000000000006</v>
      </c>
      <c r="AE2700" s="8" t="s">
        <v>4451</v>
      </c>
      <c r="AF2700" s="80" t="s">
        <v>73</v>
      </c>
      <c r="AG2700" s="8" t="s">
        <v>4422</v>
      </c>
      <c r="AH2700" s="13">
        <v>148</v>
      </c>
      <c r="AI2700" s="8" t="s">
        <v>76</v>
      </c>
      <c r="AM2700" s="27">
        <v>22</v>
      </c>
      <c r="AN2700" s="13">
        <v>257.88515833333332</v>
      </c>
      <c r="AO2700" s="9"/>
      <c r="AP2700" s="9" t="s">
        <v>3839</v>
      </c>
      <c r="AQ2700" s="15">
        <v>9.0647599863550319</v>
      </c>
      <c r="AR2700" s="86">
        <v>7.6466137173330936E-2</v>
      </c>
      <c r="AT2700" s="9" t="s">
        <v>79</v>
      </c>
      <c r="AU2700" s="9" t="s">
        <v>80</v>
      </c>
      <c r="AY2700" s="20">
        <v>11.722052651515151</v>
      </c>
      <c r="AZ2700" s="14" t="s">
        <v>3837</v>
      </c>
    </row>
    <row r="2701" spans="1:274" x14ac:dyDescent="0.25">
      <c r="A2701" s="8">
        <v>3032</v>
      </c>
      <c r="B2701" s="36" t="s">
        <v>4440</v>
      </c>
      <c r="D2701" s="10" t="s">
        <v>4519</v>
      </c>
      <c r="E2701" s="9" t="s">
        <v>153</v>
      </c>
      <c r="F2701" s="9" t="s">
        <v>154</v>
      </c>
      <c r="G2701" s="9" t="s">
        <v>74</v>
      </c>
      <c r="H2701" s="9" t="s">
        <v>155</v>
      </c>
      <c r="I2701" s="11" t="s">
        <v>156</v>
      </c>
      <c r="J2701" s="11"/>
      <c r="L2701" s="9" t="s">
        <v>156</v>
      </c>
      <c r="M2701" s="9" t="s">
        <v>157</v>
      </c>
      <c r="N2701" s="9" t="s">
        <v>95</v>
      </c>
      <c r="O2701" s="11" t="s">
        <v>158</v>
      </c>
      <c r="P2701" s="9" t="s">
        <v>159</v>
      </c>
      <c r="Q2701" s="11" t="s">
        <v>160</v>
      </c>
      <c r="R2701" s="11" t="s">
        <v>120</v>
      </c>
      <c r="S2701" s="11" t="s">
        <v>65</v>
      </c>
      <c r="T2701" s="11"/>
      <c r="U2701" s="11" t="s">
        <v>66</v>
      </c>
      <c r="V2701" s="11" t="s">
        <v>67</v>
      </c>
      <c r="W2701" s="11" t="s">
        <v>68</v>
      </c>
      <c r="X2701" s="11" t="s">
        <v>69</v>
      </c>
      <c r="Y2701" s="9" t="s">
        <v>99</v>
      </c>
      <c r="Z2701" s="9" t="s">
        <v>71</v>
      </c>
      <c r="AA2701" s="12">
        <v>40.299999999999997</v>
      </c>
      <c r="AB2701" s="12">
        <v>-8.2200000000000006</v>
      </c>
      <c r="AC2701" s="46">
        <v>40.299999999999997</v>
      </c>
      <c r="AD2701" s="46">
        <v>-8.2200000000000006</v>
      </c>
      <c r="AE2701" s="8" t="s">
        <v>4451</v>
      </c>
      <c r="AF2701" s="80" t="s">
        <v>73</v>
      </c>
      <c r="AG2701" s="8" t="s">
        <v>4422</v>
      </c>
      <c r="AH2701" s="13">
        <v>148</v>
      </c>
      <c r="AI2701" s="8" t="s">
        <v>76</v>
      </c>
      <c r="AM2701" s="27">
        <v>26</v>
      </c>
      <c r="AN2701" s="13">
        <v>306.88077083333332</v>
      </c>
      <c r="AO2701" s="9"/>
      <c r="AP2701" s="9" t="s">
        <v>3839</v>
      </c>
      <c r="AQ2701" s="15">
        <v>6.401709418256007</v>
      </c>
      <c r="AR2701" s="86">
        <v>0.10827532699051759</v>
      </c>
      <c r="AT2701" s="9" t="s">
        <v>79</v>
      </c>
      <c r="AU2701" s="9" t="s">
        <v>80</v>
      </c>
      <c r="AY2701" s="20">
        <v>11.803106570512821</v>
      </c>
      <c r="AZ2701" s="14" t="s">
        <v>3837</v>
      </c>
    </row>
    <row r="2702" spans="1:274" x14ac:dyDescent="0.25">
      <c r="A2702" s="8">
        <v>3033</v>
      </c>
      <c r="B2702" s="36" t="s">
        <v>4440</v>
      </c>
      <c r="D2702" s="10" t="s">
        <v>4520</v>
      </c>
      <c r="E2702" s="9" t="s">
        <v>153</v>
      </c>
      <c r="F2702" s="9" t="s">
        <v>154</v>
      </c>
      <c r="G2702" s="9" t="s">
        <v>74</v>
      </c>
      <c r="H2702" s="9" t="s">
        <v>155</v>
      </c>
      <c r="I2702" s="11" t="s">
        <v>156</v>
      </c>
      <c r="J2702" s="11"/>
      <c r="L2702" s="9" t="s">
        <v>156</v>
      </c>
      <c r="M2702" s="9" t="s">
        <v>157</v>
      </c>
      <c r="N2702" s="9" t="s">
        <v>95</v>
      </c>
      <c r="O2702" s="11" t="s">
        <v>158</v>
      </c>
      <c r="P2702" s="9" t="s">
        <v>159</v>
      </c>
      <c r="Q2702" s="11" t="s">
        <v>160</v>
      </c>
      <c r="R2702" s="11" t="s">
        <v>120</v>
      </c>
      <c r="S2702" s="11" t="s">
        <v>65</v>
      </c>
      <c r="T2702" s="11"/>
      <c r="U2702" s="11" t="s">
        <v>66</v>
      </c>
      <c r="V2702" s="11" t="s">
        <v>67</v>
      </c>
      <c r="W2702" s="11" t="s">
        <v>68</v>
      </c>
      <c r="X2702" s="11" t="s">
        <v>69</v>
      </c>
      <c r="Y2702" s="9" t="s">
        <v>99</v>
      </c>
      <c r="Z2702" s="9" t="s">
        <v>71</v>
      </c>
      <c r="AA2702" s="12">
        <v>40.299999999999997</v>
      </c>
      <c r="AB2702" s="12">
        <v>-8.2200000000000006</v>
      </c>
      <c r="AC2702" s="46">
        <v>40.299999999999997</v>
      </c>
      <c r="AD2702" s="46">
        <v>-8.2200000000000006</v>
      </c>
      <c r="AE2702" s="8" t="s">
        <v>4451</v>
      </c>
      <c r="AF2702" s="80" t="s">
        <v>73</v>
      </c>
      <c r="AG2702" s="8" t="s">
        <v>4422</v>
      </c>
      <c r="AH2702" s="13">
        <v>148</v>
      </c>
      <c r="AI2702" s="8" t="s">
        <v>76</v>
      </c>
      <c r="AM2702" s="27">
        <v>22</v>
      </c>
      <c r="AN2702" s="13">
        <v>267.99035428833338</v>
      </c>
      <c r="AO2702" s="9"/>
      <c r="AP2702" s="9" t="s">
        <v>3839</v>
      </c>
      <c r="AQ2702" s="15">
        <v>5.3295984310784634</v>
      </c>
      <c r="AR2702" s="86">
        <v>0.13005617393573204</v>
      </c>
      <c r="AT2702" s="9" t="s">
        <v>79</v>
      </c>
      <c r="AU2702" s="9" t="s">
        <v>80</v>
      </c>
      <c r="AY2702" s="20">
        <v>12.181379740378789</v>
      </c>
      <c r="AZ2702" s="14" t="s">
        <v>3837</v>
      </c>
    </row>
    <row r="2703" spans="1:274" x14ac:dyDescent="0.25">
      <c r="A2703" s="8">
        <v>3034</v>
      </c>
      <c r="B2703" s="36" t="s">
        <v>4440</v>
      </c>
      <c r="D2703" s="10" t="s">
        <v>4521</v>
      </c>
      <c r="E2703" s="9" t="s">
        <v>153</v>
      </c>
      <c r="F2703" s="9" t="s">
        <v>154</v>
      </c>
      <c r="G2703" s="9" t="s">
        <v>74</v>
      </c>
      <c r="H2703" s="9" t="s">
        <v>155</v>
      </c>
      <c r="I2703" s="11" t="s">
        <v>156</v>
      </c>
      <c r="J2703" s="11"/>
      <c r="L2703" s="9" t="s">
        <v>156</v>
      </c>
      <c r="M2703" s="9" t="s">
        <v>157</v>
      </c>
      <c r="N2703" s="9" t="s">
        <v>95</v>
      </c>
      <c r="O2703" s="11" t="s">
        <v>158</v>
      </c>
      <c r="P2703" s="9" t="s">
        <v>159</v>
      </c>
      <c r="Q2703" s="11" t="s">
        <v>160</v>
      </c>
      <c r="R2703" s="11" t="s">
        <v>120</v>
      </c>
      <c r="S2703" s="11" t="s">
        <v>65</v>
      </c>
      <c r="T2703" s="11"/>
      <c r="U2703" s="11" t="s">
        <v>66</v>
      </c>
      <c r="V2703" s="11" t="s">
        <v>67</v>
      </c>
      <c r="W2703" s="11" t="s">
        <v>68</v>
      </c>
      <c r="X2703" s="11" t="s">
        <v>69</v>
      </c>
      <c r="Y2703" s="9" t="s">
        <v>99</v>
      </c>
      <c r="Z2703" s="9" t="s">
        <v>71</v>
      </c>
      <c r="AA2703" s="12">
        <v>40.299999999999997</v>
      </c>
      <c r="AB2703" s="12">
        <v>-8.2200000000000006</v>
      </c>
      <c r="AC2703" s="46">
        <v>40.299999999999997</v>
      </c>
      <c r="AD2703" s="46">
        <v>-8.2200000000000006</v>
      </c>
      <c r="AE2703" s="8" t="s">
        <v>4451</v>
      </c>
      <c r="AF2703" s="80" t="s">
        <v>73</v>
      </c>
      <c r="AG2703" s="8" t="s">
        <v>4422</v>
      </c>
      <c r="AH2703" s="13">
        <v>148</v>
      </c>
      <c r="AI2703" s="8" t="s">
        <v>76</v>
      </c>
      <c r="AM2703" s="27">
        <v>26</v>
      </c>
      <c r="AN2703" s="13">
        <v>286.625</v>
      </c>
      <c r="AO2703" s="9"/>
      <c r="AP2703" s="9" t="s">
        <v>3839</v>
      </c>
      <c r="AQ2703" s="15">
        <v>22.105044578984227</v>
      </c>
      <c r="AR2703" s="86">
        <v>3.1356968228823938E-2</v>
      </c>
      <c r="AT2703" s="9" t="s">
        <v>79</v>
      </c>
      <c r="AU2703" s="9" t="s">
        <v>80</v>
      </c>
      <c r="AY2703" s="20">
        <v>11.024038461538462</v>
      </c>
      <c r="AZ2703" s="14" t="s">
        <v>3837</v>
      </c>
    </row>
    <row r="2704" spans="1:274" x14ac:dyDescent="0.25">
      <c r="A2704" s="8">
        <v>3035</v>
      </c>
      <c r="B2704" s="36" t="s">
        <v>4440</v>
      </c>
      <c r="D2704" s="10" t="s">
        <v>4522</v>
      </c>
      <c r="E2704" s="9" t="s">
        <v>153</v>
      </c>
      <c r="F2704" s="9" t="s">
        <v>154</v>
      </c>
      <c r="G2704" s="9" t="s">
        <v>74</v>
      </c>
      <c r="H2704" s="9" t="s">
        <v>155</v>
      </c>
      <c r="I2704" s="11" t="s">
        <v>156</v>
      </c>
      <c r="J2704" s="11"/>
      <c r="L2704" s="9" t="s">
        <v>156</v>
      </c>
      <c r="M2704" s="9" t="s">
        <v>157</v>
      </c>
      <c r="N2704" s="9" t="s">
        <v>95</v>
      </c>
      <c r="O2704" s="11" t="s">
        <v>158</v>
      </c>
      <c r="P2704" s="9" t="s">
        <v>159</v>
      </c>
      <c r="Q2704" s="11" t="s">
        <v>160</v>
      </c>
      <c r="R2704" s="11" t="s">
        <v>120</v>
      </c>
      <c r="S2704" s="11" t="s">
        <v>65</v>
      </c>
      <c r="T2704" s="11"/>
      <c r="U2704" s="11" t="s">
        <v>66</v>
      </c>
      <c r="V2704" s="11" t="s">
        <v>67</v>
      </c>
      <c r="W2704" s="11" t="s">
        <v>68</v>
      </c>
      <c r="X2704" s="11" t="s">
        <v>69</v>
      </c>
      <c r="Y2704" s="9" t="s">
        <v>99</v>
      </c>
      <c r="Z2704" s="9" t="s">
        <v>71</v>
      </c>
      <c r="AA2704" s="12">
        <v>40.299999999999997</v>
      </c>
      <c r="AB2704" s="12">
        <v>-8.2200000000000006</v>
      </c>
      <c r="AC2704" s="46">
        <v>40.299999999999997</v>
      </c>
      <c r="AD2704" s="46">
        <v>-8.2200000000000006</v>
      </c>
      <c r="AE2704" s="8" t="s">
        <v>4451</v>
      </c>
      <c r="AF2704" s="80" t="s">
        <v>73</v>
      </c>
      <c r="AG2704" s="8" t="s">
        <v>4422</v>
      </c>
      <c r="AH2704" s="13">
        <v>148</v>
      </c>
      <c r="AI2704" s="8" t="s">
        <v>76</v>
      </c>
      <c r="AM2704" s="27">
        <v>26</v>
      </c>
      <c r="AN2704" s="13">
        <v>303.31964285714287</v>
      </c>
      <c r="AO2704" s="9"/>
      <c r="AP2704" s="9" t="s">
        <v>3839</v>
      </c>
      <c r="AQ2704" s="15">
        <v>20.60948240917854</v>
      </c>
      <c r="AR2704" s="86">
        <v>3.3632440000106387E-2</v>
      </c>
      <c r="AT2704" s="9" t="s">
        <v>79</v>
      </c>
      <c r="AU2704" s="9" t="s">
        <v>80</v>
      </c>
      <c r="AY2704" s="20">
        <v>11.66614010989011</v>
      </c>
      <c r="AZ2704" s="14" t="s">
        <v>3837</v>
      </c>
    </row>
    <row r="2705" spans="1:274" x14ac:dyDescent="0.25">
      <c r="A2705" s="8">
        <v>3036</v>
      </c>
      <c r="B2705" s="36" t="s">
        <v>4440</v>
      </c>
      <c r="D2705" s="10" t="s">
        <v>4523</v>
      </c>
      <c r="E2705" s="9" t="s">
        <v>153</v>
      </c>
      <c r="F2705" s="9" t="s">
        <v>154</v>
      </c>
      <c r="G2705" s="9" t="s">
        <v>74</v>
      </c>
      <c r="H2705" s="9" t="s">
        <v>155</v>
      </c>
      <c r="I2705" s="11" t="s">
        <v>156</v>
      </c>
      <c r="J2705" s="11"/>
      <c r="L2705" s="9" t="s">
        <v>156</v>
      </c>
      <c r="M2705" s="9" t="s">
        <v>157</v>
      </c>
      <c r="N2705" s="9" t="s">
        <v>95</v>
      </c>
      <c r="O2705" s="11" t="s">
        <v>158</v>
      </c>
      <c r="P2705" s="9" t="s">
        <v>159</v>
      </c>
      <c r="Q2705" s="11" t="s">
        <v>160</v>
      </c>
      <c r="R2705" s="11" t="s">
        <v>120</v>
      </c>
      <c r="S2705" s="11" t="s">
        <v>65</v>
      </c>
      <c r="T2705" s="11"/>
      <c r="U2705" s="11" t="s">
        <v>66</v>
      </c>
      <c r="V2705" s="11" t="s">
        <v>67</v>
      </c>
      <c r="W2705" s="11" t="s">
        <v>68</v>
      </c>
      <c r="X2705" s="11" t="s">
        <v>69</v>
      </c>
      <c r="Y2705" s="9" t="s">
        <v>99</v>
      </c>
      <c r="Z2705" s="9" t="s">
        <v>71</v>
      </c>
      <c r="AA2705" s="12">
        <v>40.299999999999997</v>
      </c>
      <c r="AB2705" s="12">
        <v>-8.2200000000000006</v>
      </c>
      <c r="AC2705" s="46">
        <v>40.299999999999997</v>
      </c>
      <c r="AD2705" s="46">
        <v>-8.2200000000000006</v>
      </c>
      <c r="AE2705" s="8" t="s">
        <v>4451</v>
      </c>
      <c r="AF2705" s="80" t="s">
        <v>73</v>
      </c>
      <c r="AG2705" s="8" t="s">
        <v>4422</v>
      </c>
      <c r="AH2705" s="13">
        <v>148</v>
      </c>
      <c r="AI2705" s="8" t="s">
        <v>76</v>
      </c>
      <c r="AM2705" s="27">
        <v>26</v>
      </c>
      <c r="AN2705" s="13">
        <v>273.75722500000001</v>
      </c>
      <c r="AO2705" s="9"/>
      <c r="AP2705" s="9" t="s">
        <v>3839</v>
      </c>
      <c r="AQ2705" s="15">
        <v>21.925844235372097</v>
      </c>
      <c r="AR2705" s="86">
        <v>3.1613249328922913E-2</v>
      </c>
      <c r="AT2705" s="9" t="s">
        <v>79</v>
      </c>
      <c r="AU2705" s="9" t="s">
        <v>80</v>
      </c>
      <c r="AY2705" s="20">
        <v>10.529124038461539</v>
      </c>
      <c r="AZ2705" s="14" t="s">
        <v>3837</v>
      </c>
    </row>
    <row r="2706" spans="1:274" x14ac:dyDescent="0.25">
      <c r="A2706" s="8">
        <v>3037</v>
      </c>
      <c r="B2706" s="36" t="s">
        <v>4440</v>
      </c>
      <c r="D2706" s="10" t="s">
        <v>4524</v>
      </c>
      <c r="E2706" s="9" t="s">
        <v>153</v>
      </c>
      <c r="F2706" s="9" t="s">
        <v>154</v>
      </c>
      <c r="G2706" s="9" t="s">
        <v>74</v>
      </c>
      <c r="H2706" s="9" t="s">
        <v>155</v>
      </c>
      <c r="I2706" s="11" t="s">
        <v>156</v>
      </c>
      <c r="J2706" s="11"/>
      <c r="L2706" s="9" t="s">
        <v>156</v>
      </c>
      <c r="M2706" s="9" t="s">
        <v>157</v>
      </c>
      <c r="N2706" s="9" t="s">
        <v>95</v>
      </c>
      <c r="O2706" s="11" t="s">
        <v>158</v>
      </c>
      <c r="P2706" s="9" t="s">
        <v>159</v>
      </c>
      <c r="Q2706" s="11" t="s">
        <v>160</v>
      </c>
      <c r="R2706" s="11" t="s">
        <v>120</v>
      </c>
      <c r="S2706" s="11" t="s">
        <v>65</v>
      </c>
      <c r="T2706" s="11"/>
      <c r="U2706" s="11" t="s">
        <v>66</v>
      </c>
      <c r="V2706" s="11" t="s">
        <v>67</v>
      </c>
      <c r="W2706" s="11" t="s">
        <v>68</v>
      </c>
      <c r="X2706" s="11" t="s">
        <v>69</v>
      </c>
      <c r="Y2706" s="9" t="s">
        <v>99</v>
      </c>
      <c r="Z2706" s="9" t="s">
        <v>71</v>
      </c>
      <c r="AA2706" s="12">
        <v>45.35</v>
      </c>
      <c r="AB2706" s="12">
        <v>25.58</v>
      </c>
      <c r="AC2706" s="46">
        <v>45.35</v>
      </c>
      <c r="AD2706" s="46">
        <v>25.58</v>
      </c>
      <c r="AE2706" s="8" t="s">
        <v>4504</v>
      </c>
      <c r="AF2706" s="80" t="s">
        <v>1010</v>
      </c>
      <c r="AG2706" s="8" t="s">
        <v>4422</v>
      </c>
      <c r="AH2706" s="13">
        <v>1312</v>
      </c>
      <c r="AI2706" s="8" t="s">
        <v>76</v>
      </c>
      <c r="AM2706" s="27">
        <v>36</v>
      </c>
      <c r="AN2706" s="13">
        <v>154.19999999999999</v>
      </c>
      <c r="AO2706" s="9"/>
      <c r="AP2706" s="9" t="s">
        <v>3839</v>
      </c>
      <c r="AQ2706" s="15">
        <v>8.6737535285039939</v>
      </c>
      <c r="AR2706" s="86">
        <v>7.9913174646028456E-2</v>
      </c>
      <c r="AT2706" s="9" t="s">
        <v>79</v>
      </c>
      <c r="AU2706" s="9" t="s">
        <v>80</v>
      </c>
      <c r="AY2706" s="20">
        <v>4.2833333333333332</v>
      </c>
      <c r="AZ2706" s="14" t="s">
        <v>3837</v>
      </c>
    </row>
    <row r="2707" spans="1:274" x14ac:dyDescent="0.25">
      <c r="A2707" s="8">
        <v>3038</v>
      </c>
      <c r="B2707" s="36" t="s">
        <v>4440</v>
      </c>
      <c r="D2707" s="10" t="s">
        <v>4525</v>
      </c>
      <c r="E2707" s="9" t="s">
        <v>153</v>
      </c>
      <c r="F2707" s="9" t="s">
        <v>154</v>
      </c>
      <c r="G2707" s="9" t="s">
        <v>74</v>
      </c>
      <c r="H2707" s="9" t="s">
        <v>155</v>
      </c>
      <c r="I2707" s="11" t="s">
        <v>156</v>
      </c>
      <c r="J2707" s="11"/>
      <c r="L2707" s="9" t="s">
        <v>156</v>
      </c>
      <c r="M2707" s="9" t="s">
        <v>157</v>
      </c>
      <c r="N2707" s="9" t="s">
        <v>95</v>
      </c>
      <c r="O2707" s="11" t="s">
        <v>158</v>
      </c>
      <c r="P2707" s="9" t="s">
        <v>159</v>
      </c>
      <c r="Q2707" s="11" t="s">
        <v>160</v>
      </c>
      <c r="R2707" s="11" t="s">
        <v>120</v>
      </c>
      <c r="S2707" s="11" t="s">
        <v>65</v>
      </c>
      <c r="T2707" s="11"/>
      <c r="U2707" s="11" t="s">
        <v>66</v>
      </c>
      <c r="V2707" s="11" t="s">
        <v>67</v>
      </c>
      <c r="W2707" s="11" t="s">
        <v>68</v>
      </c>
      <c r="X2707" s="11" t="s">
        <v>69</v>
      </c>
      <c r="Y2707" s="9" t="s">
        <v>99</v>
      </c>
      <c r="Z2707" s="9" t="s">
        <v>71</v>
      </c>
      <c r="AA2707" s="12">
        <v>45.35</v>
      </c>
      <c r="AB2707" s="12">
        <v>25.58</v>
      </c>
      <c r="AC2707" s="46">
        <v>45.35</v>
      </c>
      <c r="AD2707" s="46">
        <v>25.58</v>
      </c>
      <c r="AE2707" s="8" t="s">
        <v>4504</v>
      </c>
      <c r="AF2707" s="80" t="s">
        <v>1010</v>
      </c>
      <c r="AG2707" s="8" t="s">
        <v>4422</v>
      </c>
      <c r="AH2707" s="13">
        <v>1312</v>
      </c>
      <c r="AI2707" s="8" t="s">
        <v>76</v>
      </c>
      <c r="AM2707" s="27">
        <v>36</v>
      </c>
      <c r="AN2707" s="13">
        <v>313.8</v>
      </c>
      <c r="AO2707" s="9"/>
      <c r="AP2707" s="9" t="s">
        <v>3839</v>
      </c>
      <c r="AQ2707" s="15">
        <v>19.890141971466662</v>
      </c>
      <c r="AR2707" s="86">
        <v>3.4848779941053079E-2</v>
      </c>
      <c r="AT2707" s="9" t="s">
        <v>79</v>
      </c>
      <c r="AU2707" s="9" t="s">
        <v>80</v>
      </c>
      <c r="AY2707" s="20">
        <v>8.7166666666666668</v>
      </c>
      <c r="AZ2707" s="14" t="s">
        <v>3837</v>
      </c>
    </row>
    <row r="2708" spans="1:274" x14ac:dyDescent="0.25">
      <c r="A2708" s="8">
        <v>3039</v>
      </c>
      <c r="B2708" s="36" t="s">
        <v>4440</v>
      </c>
      <c r="D2708" s="10" t="s">
        <v>4526</v>
      </c>
      <c r="E2708" s="9" t="s">
        <v>153</v>
      </c>
      <c r="F2708" s="9" t="s">
        <v>154</v>
      </c>
      <c r="G2708" s="9" t="s">
        <v>74</v>
      </c>
      <c r="H2708" s="9" t="s">
        <v>155</v>
      </c>
      <c r="I2708" s="11" t="s">
        <v>156</v>
      </c>
      <c r="J2708" s="11"/>
      <c r="L2708" s="9" t="s">
        <v>156</v>
      </c>
      <c r="M2708" s="9" t="s">
        <v>157</v>
      </c>
      <c r="N2708" s="9" t="s">
        <v>95</v>
      </c>
      <c r="O2708" s="11" t="s">
        <v>158</v>
      </c>
      <c r="P2708" s="9" t="s">
        <v>159</v>
      </c>
      <c r="Q2708" s="11" t="s">
        <v>160</v>
      </c>
      <c r="R2708" s="11" t="s">
        <v>120</v>
      </c>
      <c r="S2708" s="11" t="s">
        <v>65</v>
      </c>
      <c r="T2708" s="11"/>
      <c r="U2708" s="11" t="s">
        <v>66</v>
      </c>
      <c r="V2708" s="11" t="s">
        <v>67</v>
      </c>
      <c r="W2708" s="11" t="s">
        <v>68</v>
      </c>
      <c r="X2708" s="11" t="s">
        <v>69</v>
      </c>
      <c r="Y2708" s="9" t="s">
        <v>99</v>
      </c>
      <c r="Z2708" s="9" t="s">
        <v>71</v>
      </c>
      <c r="AA2708" s="12">
        <v>45.35</v>
      </c>
      <c r="AB2708" s="12">
        <v>25.58</v>
      </c>
      <c r="AC2708" s="46">
        <v>45.35</v>
      </c>
      <c r="AD2708" s="46">
        <v>25.58</v>
      </c>
      <c r="AE2708" s="8" t="s">
        <v>4504</v>
      </c>
      <c r="AF2708" s="80" t="s">
        <v>1010</v>
      </c>
      <c r="AG2708" s="8" t="s">
        <v>4422</v>
      </c>
      <c r="AH2708" s="13">
        <v>1312</v>
      </c>
      <c r="AI2708" s="8" t="s">
        <v>76</v>
      </c>
      <c r="AM2708" s="27">
        <v>38.6</v>
      </c>
      <c r="AN2708" s="13">
        <v>194.12</v>
      </c>
      <c r="AO2708" s="9"/>
      <c r="AP2708" s="9" t="s">
        <v>3839</v>
      </c>
      <c r="AQ2708" s="15">
        <v>15.141367340398222</v>
      </c>
      <c r="AR2708" s="86">
        <v>4.577837423642582E-2</v>
      </c>
      <c r="AT2708" s="9" t="s">
        <v>79</v>
      </c>
      <c r="AU2708" s="9" t="s">
        <v>80</v>
      </c>
      <c r="AY2708" s="20">
        <v>5.0290155440414503</v>
      </c>
      <c r="AZ2708" s="14" t="s">
        <v>3837</v>
      </c>
    </row>
    <row r="2709" spans="1:274" x14ac:dyDescent="0.25">
      <c r="A2709" s="8">
        <v>3040</v>
      </c>
      <c r="B2709" s="36" t="s">
        <v>4440</v>
      </c>
      <c r="D2709" s="10" t="s">
        <v>4527</v>
      </c>
      <c r="E2709" s="9" t="s">
        <v>153</v>
      </c>
      <c r="F2709" s="9" t="s">
        <v>154</v>
      </c>
      <c r="G2709" s="9" t="s">
        <v>74</v>
      </c>
      <c r="H2709" s="9" t="s">
        <v>155</v>
      </c>
      <c r="I2709" s="11" t="s">
        <v>156</v>
      </c>
      <c r="J2709" s="11"/>
      <c r="L2709" s="9" t="s">
        <v>156</v>
      </c>
      <c r="M2709" s="9" t="s">
        <v>157</v>
      </c>
      <c r="N2709" s="9" t="s">
        <v>95</v>
      </c>
      <c r="O2709" s="11" t="s">
        <v>158</v>
      </c>
      <c r="P2709" s="9" t="s">
        <v>159</v>
      </c>
      <c r="Q2709" s="11" t="s">
        <v>160</v>
      </c>
      <c r="R2709" s="11" t="s">
        <v>120</v>
      </c>
      <c r="S2709" s="11" t="s">
        <v>65</v>
      </c>
      <c r="T2709" s="11"/>
      <c r="U2709" s="11" t="s">
        <v>66</v>
      </c>
      <c r="V2709" s="11" t="s">
        <v>67</v>
      </c>
      <c r="W2709" s="11" t="s">
        <v>68</v>
      </c>
      <c r="X2709" s="11" t="s">
        <v>69</v>
      </c>
      <c r="Y2709" s="9" t="s">
        <v>99</v>
      </c>
      <c r="Z2709" s="9" t="s">
        <v>71</v>
      </c>
      <c r="AA2709" s="12">
        <v>45.35</v>
      </c>
      <c r="AB2709" s="12">
        <v>25.58</v>
      </c>
      <c r="AC2709" s="46">
        <v>45.35</v>
      </c>
      <c r="AD2709" s="46">
        <v>25.58</v>
      </c>
      <c r="AE2709" s="8" t="s">
        <v>4504</v>
      </c>
      <c r="AF2709" s="80" t="s">
        <v>1010</v>
      </c>
      <c r="AG2709" s="8" t="s">
        <v>4422</v>
      </c>
      <c r="AH2709" s="13">
        <v>1312</v>
      </c>
      <c r="AI2709" s="8" t="s">
        <v>76</v>
      </c>
      <c r="AM2709" s="27">
        <v>38</v>
      </c>
      <c r="AN2709" s="13">
        <v>206.6</v>
      </c>
      <c r="AO2709" s="9"/>
      <c r="AP2709" s="9" t="s">
        <v>3839</v>
      </c>
      <c r="AQ2709" s="15">
        <v>41.445754013058782</v>
      </c>
      <c r="AR2709" s="86">
        <v>1.6724202444031964E-2</v>
      </c>
      <c r="AT2709" s="9" t="s">
        <v>79</v>
      </c>
      <c r="AU2709" s="9" t="s">
        <v>80</v>
      </c>
      <c r="AY2709" s="20">
        <v>5.4368421052631577</v>
      </c>
      <c r="AZ2709" s="14" t="s">
        <v>3837</v>
      </c>
    </row>
    <row r="2710" spans="1:274" x14ac:dyDescent="0.25">
      <c r="A2710" s="8">
        <v>3041</v>
      </c>
      <c r="B2710" s="36" t="s">
        <v>4440</v>
      </c>
      <c r="D2710" s="10" t="s">
        <v>4528</v>
      </c>
      <c r="E2710" s="9" t="s">
        <v>153</v>
      </c>
      <c r="F2710" s="9" t="s">
        <v>154</v>
      </c>
      <c r="G2710" s="9" t="s">
        <v>74</v>
      </c>
      <c r="H2710" s="9" t="s">
        <v>155</v>
      </c>
      <c r="I2710" s="11" t="s">
        <v>156</v>
      </c>
      <c r="J2710" s="11"/>
      <c r="L2710" s="9" t="s">
        <v>156</v>
      </c>
      <c r="M2710" s="9" t="s">
        <v>157</v>
      </c>
      <c r="N2710" s="9" t="s">
        <v>95</v>
      </c>
      <c r="O2710" s="11" t="s">
        <v>158</v>
      </c>
      <c r="P2710" s="9" t="s">
        <v>159</v>
      </c>
      <c r="Q2710" s="11" t="s">
        <v>160</v>
      </c>
      <c r="R2710" s="11" t="s">
        <v>120</v>
      </c>
      <c r="S2710" s="11" t="s">
        <v>65</v>
      </c>
      <c r="T2710" s="11"/>
      <c r="U2710" s="11" t="s">
        <v>66</v>
      </c>
      <c r="V2710" s="11" t="s">
        <v>67</v>
      </c>
      <c r="W2710" s="11" t="s">
        <v>68</v>
      </c>
      <c r="X2710" s="11" t="s">
        <v>69</v>
      </c>
      <c r="Y2710" s="9" t="s">
        <v>99</v>
      </c>
      <c r="Z2710" s="9" t="s">
        <v>71</v>
      </c>
      <c r="AA2710" s="12">
        <v>45.35</v>
      </c>
      <c r="AB2710" s="12">
        <v>25.58</v>
      </c>
      <c r="AC2710" s="46">
        <v>45.35</v>
      </c>
      <c r="AD2710" s="46">
        <v>25.58</v>
      </c>
      <c r="AE2710" s="8" t="s">
        <v>4504</v>
      </c>
      <c r="AF2710" s="80" t="s">
        <v>1010</v>
      </c>
      <c r="AG2710" s="8" t="s">
        <v>4422</v>
      </c>
      <c r="AH2710" s="13">
        <v>1312</v>
      </c>
      <c r="AI2710" s="8" t="s">
        <v>76</v>
      </c>
      <c r="AM2710" s="27">
        <v>37</v>
      </c>
      <c r="AN2710" s="13">
        <v>174.49999999999997</v>
      </c>
      <c r="AO2710" s="9"/>
      <c r="AP2710" s="9" t="s">
        <v>3839</v>
      </c>
      <c r="AQ2710" s="15">
        <v>13.273469459856232</v>
      </c>
      <c r="AR2710" s="86">
        <v>5.2220497636753738E-2</v>
      </c>
      <c r="AT2710" s="9" t="s">
        <v>79</v>
      </c>
      <c r="AU2710" s="9" t="s">
        <v>80</v>
      </c>
      <c r="AY2710" s="20">
        <v>4.7162162162162158</v>
      </c>
      <c r="AZ2710" s="14" t="s">
        <v>3837</v>
      </c>
    </row>
    <row r="2711" spans="1:274" x14ac:dyDescent="0.25">
      <c r="A2711" s="8">
        <v>3042</v>
      </c>
      <c r="B2711" s="36" t="s">
        <v>4440</v>
      </c>
      <c r="D2711" s="10" t="s">
        <v>4529</v>
      </c>
      <c r="E2711" s="9" t="s">
        <v>153</v>
      </c>
      <c r="F2711" s="9" t="s">
        <v>154</v>
      </c>
      <c r="G2711" s="9" t="s">
        <v>74</v>
      </c>
      <c r="H2711" s="9" t="s">
        <v>155</v>
      </c>
      <c r="I2711" s="11" t="s">
        <v>156</v>
      </c>
      <c r="J2711" s="11"/>
      <c r="L2711" s="9" t="s">
        <v>156</v>
      </c>
      <c r="M2711" s="9" t="s">
        <v>157</v>
      </c>
      <c r="N2711" s="9" t="s">
        <v>95</v>
      </c>
      <c r="O2711" s="11" t="s">
        <v>158</v>
      </c>
      <c r="P2711" s="9" t="s">
        <v>159</v>
      </c>
      <c r="Q2711" s="11" t="s">
        <v>160</v>
      </c>
      <c r="R2711" s="11" t="s">
        <v>120</v>
      </c>
      <c r="S2711" s="11" t="s">
        <v>65</v>
      </c>
      <c r="T2711" s="11"/>
      <c r="U2711" s="11" t="s">
        <v>66</v>
      </c>
      <c r="V2711" s="11" t="s">
        <v>67</v>
      </c>
      <c r="W2711" s="11" t="s">
        <v>68</v>
      </c>
      <c r="X2711" s="11" t="s">
        <v>69</v>
      </c>
      <c r="Y2711" s="9" t="s">
        <v>99</v>
      </c>
      <c r="Z2711" s="9" t="s">
        <v>71</v>
      </c>
      <c r="AA2711" s="12">
        <v>45.35</v>
      </c>
      <c r="AB2711" s="12">
        <v>25.58</v>
      </c>
      <c r="AC2711" s="46">
        <v>45.35</v>
      </c>
      <c r="AD2711" s="46">
        <v>25.58</v>
      </c>
      <c r="AE2711" s="8" t="s">
        <v>4504</v>
      </c>
      <c r="AF2711" s="80" t="s">
        <v>1010</v>
      </c>
      <c r="AG2711" s="8" t="s">
        <v>4422</v>
      </c>
      <c r="AH2711" s="13">
        <v>1312</v>
      </c>
      <c r="AI2711" s="8" t="s">
        <v>76</v>
      </c>
      <c r="AM2711" s="27">
        <v>38.6</v>
      </c>
      <c r="AN2711" s="13">
        <v>175.12</v>
      </c>
      <c r="AO2711" s="9"/>
      <c r="AP2711" s="9" t="s">
        <v>3839</v>
      </c>
      <c r="AQ2711" s="15">
        <v>11.040050126760029</v>
      </c>
      <c r="AR2711" s="86">
        <v>6.2784785630621606E-2</v>
      </c>
      <c r="AT2711" s="9" t="s">
        <v>79</v>
      </c>
      <c r="AU2711" s="9" t="s">
        <v>80</v>
      </c>
      <c r="AY2711" s="20">
        <v>4.536787564766839</v>
      </c>
      <c r="AZ2711" s="14" t="s">
        <v>3837</v>
      </c>
    </row>
    <row r="2712" spans="1:274" x14ac:dyDescent="0.25">
      <c r="A2712" s="8">
        <v>3043</v>
      </c>
      <c r="B2712" s="36" t="s">
        <v>4440</v>
      </c>
      <c r="D2712" s="10" t="s">
        <v>4530</v>
      </c>
      <c r="E2712" s="9" t="s">
        <v>153</v>
      </c>
      <c r="F2712" s="9" t="s">
        <v>154</v>
      </c>
      <c r="G2712" s="9" t="s">
        <v>74</v>
      </c>
      <c r="H2712" s="9" t="s">
        <v>155</v>
      </c>
      <c r="I2712" s="11" t="s">
        <v>156</v>
      </c>
      <c r="J2712" s="11"/>
      <c r="L2712" s="9" t="s">
        <v>156</v>
      </c>
      <c r="M2712" s="9" t="s">
        <v>157</v>
      </c>
      <c r="N2712" s="9" t="s">
        <v>95</v>
      </c>
      <c r="O2712" s="11" t="s">
        <v>158</v>
      </c>
      <c r="P2712" s="9" t="s">
        <v>159</v>
      </c>
      <c r="Q2712" s="11" t="s">
        <v>160</v>
      </c>
      <c r="R2712" s="11" t="s">
        <v>120</v>
      </c>
      <c r="S2712" s="11" t="s">
        <v>65</v>
      </c>
      <c r="T2712" s="11"/>
      <c r="U2712" s="11" t="s">
        <v>66</v>
      </c>
      <c r="V2712" s="11" t="s">
        <v>67</v>
      </c>
      <c r="W2712" s="11" t="s">
        <v>68</v>
      </c>
      <c r="X2712" s="11" t="s">
        <v>69</v>
      </c>
      <c r="Y2712" s="9" t="s">
        <v>99</v>
      </c>
      <c r="Z2712" s="9" t="s">
        <v>71</v>
      </c>
      <c r="AA2712" s="12">
        <v>45.35</v>
      </c>
      <c r="AB2712" s="12">
        <v>25.58</v>
      </c>
      <c r="AC2712" s="46">
        <v>45.35</v>
      </c>
      <c r="AD2712" s="46">
        <v>25.58</v>
      </c>
      <c r="AE2712" s="8" t="s">
        <v>4504</v>
      </c>
      <c r="AF2712" s="80" t="s">
        <v>1010</v>
      </c>
      <c r="AG2712" s="8" t="s">
        <v>4422</v>
      </c>
      <c r="AH2712" s="13">
        <v>1312</v>
      </c>
      <c r="AI2712" s="8" t="s">
        <v>76</v>
      </c>
      <c r="AM2712" s="27">
        <v>36</v>
      </c>
      <c r="AN2712" s="13">
        <v>150</v>
      </c>
      <c r="AO2712" s="9"/>
      <c r="AP2712" s="9" t="s">
        <v>3839</v>
      </c>
      <c r="AQ2712" s="15">
        <v>13.891128060133632</v>
      </c>
      <c r="AR2712" s="86">
        <v>4.9898552339260292E-2</v>
      </c>
      <c r="AT2712" s="9" t="s">
        <v>79</v>
      </c>
      <c r="AU2712" s="9" t="s">
        <v>80</v>
      </c>
      <c r="AY2712" s="20">
        <v>4.166666666666667</v>
      </c>
      <c r="AZ2712" s="14" t="s">
        <v>3837</v>
      </c>
    </row>
    <row r="2713" spans="1:274" x14ac:dyDescent="0.25">
      <c r="A2713" s="8">
        <v>3044</v>
      </c>
      <c r="B2713" s="36" t="s">
        <v>4440</v>
      </c>
      <c r="D2713" s="10" t="s">
        <v>4531</v>
      </c>
      <c r="E2713" s="9" t="s">
        <v>153</v>
      </c>
      <c r="F2713" s="9" t="s">
        <v>154</v>
      </c>
      <c r="G2713" s="9" t="s">
        <v>74</v>
      </c>
      <c r="H2713" s="9" t="s">
        <v>155</v>
      </c>
      <c r="I2713" s="11" t="s">
        <v>156</v>
      </c>
      <c r="J2713" s="11"/>
      <c r="L2713" s="9" t="s">
        <v>156</v>
      </c>
      <c r="M2713" s="9" t="s">
        <v>157</v>
      </c>
      <c r="N2713" s="9" t="s">
        <v>95</v>
      </c>
      <c r="O2713" s="11" t="s">
        <v>158</v>
      </c>
      <c r="P2713" s="9" t="s">
        <v>159</v>
      </c>
      <c r="Q2713" s="11" t="s">
        <v>160</v>
      </c>
      <c r="R2713" s="11" t="s">
        <v>120</v>
      </c>
      <c r="S2713" s="11" t="s">
        <v>65</v>
      </c>
      <c r="T2713" s="11"/>
      <c r="U2713" s="11" t="s">
        <v>66</v>
      </c>
      <c r="V2713" s="11" t="s">
        <v>67</v>
      </c>
      <c r="W2713" s="11" t="s">
        <v>68</v>
      </c>
      <c r="X2713" s="11" t="s">
        <v>69</v>
      </c>
      <c r="Y2713" s="9" t="s">
        <v>99</v>
      </c>
      <c r="Z2713" s="9" t="s">
        <v>71</v>
      </c>
      <c r="AA2713" s="12">
        <v>45.35</v>
      </c>
      <c r="AB2713" s="12">
        <v>25.58</v>
      </c>
      <c r="AC2713" s="46">
        <v>45.35</v>
      </c>
      <c r="AD2713" s="46">
        <v>25.58</v>
      </c>
      <c r="AE2713" s="8" t="s">
        <v>4504</v>
      </c>
      <c r="AF2713" s="80" t="s">
        <v>1010</v>
      </c>
      <c r="AG2713" s="8" t="s">
        <v>4422</v>
      </c>
      <c r="AH2713" s="13">
        <v>1312</v>
      </c>
      <c r="AI2713" s="8" t="s">
        <v>76</v>
      </c>
      <c r="AM2713" s="27">
        <v>73</v>
      </c>
      <c r="AN2713" s="13">
        <v>175</v>
      </c>
      <c r="AO2713" s="9"/>
      <c r="AP2713" s="9" t="s">
        <v>3839</v>
      </c>
      <c r="AQ2713" s="15">
        <v>23.356571321345317</v>
      </c>
      <c r="AR2713" s="86">
        <v>2.9676752252009077E-2</v>
      </c>
      <c r="AT2713" s="9" t="s">
        <v>79</v>
      </c>
      <c r="AU2713" s="9" t="s">
        <v>80</v>
      </c>
      <c r="AY2713" s="20">
        <v>2.3972602739726026</v>
      </c>
      <c r="AZ2713" s="14" t="s">
        <v>3837</v>
      </c>
    </row>
    <row r="2714" spans="1:274" x14ac:dyDescent="0.25">
      <c r="A2714" s="8">
        <v>3045</v>
      </c>
      <c r="B2714" s="36" t="s">
        <v>4440</v>
      </c>
      <c r="D2714" s="10" t="s">
        <v>4532</v>
      </c>
      <c r="E2714" s="9" t="s">
        <v>153</v>
      </c>
      <c r="F2714" s="9" t="s">
        <v>154</v>
      </c>
      <c r="G2714" s="9" t="s">
        <v>74</v>
      </c>
      <c r="H2714" s="9" t="s">
        <v>155</v>
      </c>
      <c r="I2714" s="11" t="s">
        <v>156</v>
      </c>
      <c r="J2714" s="11"/>
      <c r="L2714" s="9" t="s">
        <v>156</v>
      </c>
      <c r="M2714" s="9" t="s">
        <v>157</v>
      </c>
      <c r="N2714" s="9" t="s">
        <v>95</v>
      </c>
      <c r="O2714" s="11" t="s">
        <v>158</v>
      </c>
      <c r="P2714" s="9" t="s">
        <v>159</v>
      </c>
      <c r="Q2714" s="11" t="s">
        <v>160</v>
      </c>
      <c r="R2714" s="11" t="s">
        <v>120</v>
      </c>
      <c r="S2714" s="11" t="s">
        <v>65</v>
      </c>
      <c r="T2714" s="11"/>
      <c r="U2714" s="11" t="s">
        <v>66</v>
      </c>
      <c r="V2714" s="11" t="s">
        <v>67</v>
      </c>
      <c r="W2714" s="11" t="s">
        <v>68</v>
      </c>
      <c r="X2714" s="11" t="s">
        <v>69</v>
      </c>
      <c r="Y2714" s="9" t="s">
        <v>99</v>
      </c>
      <c r="Z2714" s="9" t="s">
        <v>71</v>
      </c>
      <c r="AA2714" s="12">
        <v>45.35</v>
      </c>
      <c r="AB2714" s="12">
        <v>25.58</v>
      </c>
      <c r="AC2714" s="46">
        <v>45.35</v>
      </c>
      <c r="AD2714" s="46">
        <v>25.58</v>
      </c>
      <c r="AE2714" s="8" t="s">
        <v>4504</v>
      </c>
      <c r="AF2714" s="80" t="s">
        <v>1010</v>
      </c>
      <c r="AG2714" s="8" t="s">
        <v>4422</v>
      </c>
      <c r="AH2714" s="13">
        <v>1312</v>
      </c>
      <c r="AI2714" s="8" t="s">
        <v>76</v>
      </c>
      <c r="AM2714" s="27">
        <v>36</v>
      </c>
      <c r="AN2714" s="13">
        <v>164.2</v>
      </c>
      <c r="AO2714" s="9"/>
      <c r="AP2714" s="9" t="s">
        <v>3839</v>
      </c>
      <c r="AQ2714" s="15">
        <v>15.7721008269226</v>
      </c>
      <c r="AR2714" s="86">
        <v>4.3947676226920869E-2</v>
      </c>
      <c r="AT2714" s="9" t="s">
        <v>79</v>
      </c>
      <c r="AU2714" s="9" t="s">
        <v>80</v>
      </c>
      <c r="AY2714" s="20">
        <v>4.5611111111111109</v>
      </c>
      <c r="AZ2714" s="14" t="s">
        <v>3837</v>
      </c>
    </row>
    <row r="2715" spans="1:274" s="16" customFormat="1" x14ac:dyDescent="0.25">
      <c r="A2715" s="8">
        <v>3046</v>
      </c>
      <c r="B2715" s="36" t="s">
        <v>4440</v>
      </c>
      <c r="C2715" s="9"/>
      <c r="D2715" s="10" t="s">
        <v>4533</v>
      </c>
      <c r="E2715" s="9" t="s">
        <v>153</v>
      </c>
      <c r="F2715" s="9" t="s">
        <v>154</v>
      </c>
      <c r="G2715" s="9" t="s">
        <v>74</v>
      </c>
      <c r="H2715" s="9" t="s">
        <v>155</v>
      </c>
      <c r="I2715" s="11" t="s">
        <v>156</v>
      </c>
      <c r="J2715" s="11"/>
      <c r="K2715" s="9"/>
      <c r="L2715" s="9" t="s">
        <v>156</v>
      </c>
      <c r="M2715" s="9" t="s">
        <v>157</v>
      </c>
      <c r="N2715" s="9" t="s">
        <v>95</v>
      </c>
      <c r="O2715" s="11" t="s">
        <v>158</v>
      </c>
      <c r="P2715" s="9" t="s">
        <v>159</v>
      </c>
      <c r="Q2715" s="11" t="s">
        <v>160</v>
      </c>
      <c r="R2715" s="11" t="s">
        <v>120</v>
      </c>
      <c r="S2715" s="11" t="s">
        <v>65</v>
      </c>
      <c r="T2715" s="11"/>
      <c r="U2715" s="11" t="s">
        <v>66</v>
      </c>
      <c r="V2715" s="11" t="s">
        <v>67</v>
      </c>
      <c r="W2715" s="11" t="s">
        <v>68</v>
      </c>
      <c r="X2715" s="11" t="s">
        <v>69</v>
      </c>
      <c r="Y2715" s="9" t="s">
        <v>99</v>
      </c>
      <c r="Z2715" s="9" t="s">
        <v>71</v>
      </c>
      <c r="AA2715" s="12">
        <v>45.35</v>
      </c>
      <c r="AB2715" s="12">
        <v>25.58</v>
      </c>
      <c r="AC2715" s="46">
        <v>45.35</v>
      </c>
      <c r="AD2715" s="46">
        <v>25.58</v>
      </c>
      <c r="AE2715" s="8" t="s">
        <v>4504</v>
      </c>
      <c r="AF2715" s="80" t="s">
        <v>1010</v>
      </c>
      <c r="AG2715" s="8" t="s">
        <v>4422</v>
      </c>
      <c r="AH2715" s="13">
        <v>1312</v>
      </c>
      <c r="AI2715" s="8" t="s">
        <v>76</v>
      </c>
      <c r="AJ2715" s="14"/>
      <c r="AK2715" s="14"/>
      <c r="AL2715" s="8"/>
      <c r="AM2715" s="27">
        <v>37</v>
      </c>
      <c r="AN2715" s="13">
        <v>157.1</v>
      </c>
      <c r="AO2715" s="9"/>
      <c r="AP2715" s="9" t="s">
        <v>3839</v>
      </c>
      <c r="AQ2715" s="15">
        <v>23.675005372212343</v>
      </c>
      <c r="AR2715" s="86">
        <v>2.9277593380126581E-2</v>
      </c>
      <c r="AS2715" s="9"/>
      <c r="AT2715" s="9" t="s">
        <v>79</v>
      </c>
      <c r="AU2715" s="9" t="s">
        <v>80</v>
      </c>
      <c r="AV2715" s="14"/>
      <c r="AW2715" s="14"/>
      <c r="AX2715" s="14"/>
      <c r="AY2715" s="20">
        <v>4.2459459459459454</v>
      </c>
      <c r="AZ2715" s="14" t="s">
        <v>3837</v>
      </c>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8"/>
      <c r="EQ2715" s="8"/>
      <c r="ER2715" s="8"/>
      <c r="ES2715" s="8"/>
      <c r="ET2715" s="8"/>
      <c r="EU2715" s="8"/>
      <c r="EV2715" s="8"/>
      <c r="EW2715" s="8"/>
      <c r="EX2715" s="8"/>
      <c r="EY2715" s="8"/>
      <c r="EZ2715" s="8"/>
      <c r="FA2715" s="8"/>
      <c r="FB2715" s="8"/>
      <c r="FC2715" s="8"/>
      <c r="FD2715" s="8"/>
      <c r="FE2715" s="8"/>
      <c r="FF2715" s="8"/>
      <c r="FG2715" s="8"/>
      <c r="FH2715" s="8"/>
      <c r="FI2715" s="8"/>
      <c r="FJ2715" s="8"/>
      <c r="FK2715" s="8"/>
      <c r="FL2715" s="8"/>
      <c r="FM2715" s="8"/>
      <c r="FN2715" s="8"/>
      <c r="FO2715" s="8"/>
      <c r="FP2715" s="8"/>
      <c r="FQ2715" s="8"/>
      <c r="FR2715" s="8"/>
      <c r="FS2715" s="8"/>
      <c r="FT2715" s="8"/>
      <c r="FU2715" s="8"/>
      <c r="FV2715" s="8"/>
      <c r="FW2715" s="8"/>
      <c r="FX2715" s="8"/>
      <c r="FY2715" s="8"/>
      <c r="FZ2715" s="8"/>
      <c r="GA2715" s="8"/>
      <c r="GB2715" s="8"/>
      <c r="GC2715" s="8"/>
      <c r="GD2715" s="8"/>
      <c r="GE2715" s="8"/>
      <c r="GF2715" s="8"/>
      <c r="GG2715" s="8"/>
      <c r="GH2715" s="8"/>
      <c r="GI2715" s="8"/>
      <c r="GJ2715" s="8"/>
      <c r="GK2715" s="8"/>
      <c r="GL2715" s="8"/>
      <c r="GM2715" s="8"/>
      <c r="GN2715" s="8"/>
      <c r="GO2715" s="8"/>
      <c r="GP2715" s="8"/>
      <c r="GQ2715" s="8"/>
      <c r="GR2715" s="8"/>
      <c r="GS2715" s="8"/>
      <c r="GT2715" s="8"/>
      <c r="GU2715" s="8"/>
      <c r="GV2715" s="8"/>
      <c r="GW2715" s="8"/>
      <c r="GX2715" s="8"/>
      <c r="GY2715" s="8"/>
      <c r="GZ2715" s="8"/>
      <c r="HA2715" s="8"/>
      <c r="HB2715" s="8"/>
      <c r="HC2715" s="8"/>
      <c r="HD2715" s="8"/>
      <c r="HE2715" s="8"/>
      <c r="HF2715" s="8"/>
      <c r="HG2715" s="8"/>
      <c r="HH2715" s="8"/>
      <c r="HI2715" s="8"/>
      <c r="HJ2715" s="8"/>
      <c r="HK2715" s="8"/>
      <c r="HL2715" s="8"/>
      <c r="HM2715" s="8"/>
      <c r="HN2715" s="8"/>
      <c r="HO2715" s="8"/>
      <c r="HP2715" s="8"/>
      <c r="HQ2715" s="8"/>
      <c r="HR2715" s="8"/>
      <c r="HS2715" s="8"/>
      <c r="HT2715" s="8"/>
      <c r="HU2715" s="8"/>
      <c r="HV2715" s="8"/>
      <c r="HW2715" s="8"/>
      <c r="HX2715" s="8"/>
      <c r="HY2715" s="8"/>
      <c r="HZ2715" s="8"/>
      <c r="IA2715" s="8"/>
      <c r="IB2715" s="8"/>
      <c r="IC2715" s="8"/>
      <c r="ID2715" s="8"/>
      <c r="IE2715" s="8"/>
      <c r="IF2715" s="8"/>
      <c r="IG2715" s="8"/>
      <c r="IH2715" s="8"/>
      <c r="II2715" s="8"/>
      <c r="IJ2715" s="8"/>
      <c r="IK2715" s="8"/>
      <c r="IL2715" s="8"/>
      <c r="IM2715" s="8"/>
      <c r="IN2715" s="8"/>
      <c r="IO2715" s="8"/>
      <c r="IP2715" s="8"/>
      <c r="IQ2715" s="8"/>
      <c r="IR2715" s="8"/>
      <c r="IS2715" s="8"/>
      <c r="IT2715" s="8"/>
      <c r="IU2715" s="8"/>
      <c r="IV2715" s="8"/>
      <c r="IW2715" s="8"/>
      <c r="IX2715" s="8"/>
      <c r="IY2715" s="8"/>
      <c r="IZ2715" s="8"/>
      <c r="JA2715" s="8"/>
      <c r="JB2715" s="8"/>
      <c r="JC2715" s="8"/>
      <c r="JD2715" s="8"/>
      <c r="JE2715" s="8"/>
      <c r="JF2715" s="8"/>
      <c r="JG2715" s="8"/>
      <c r="JH2715" s="8"/>
      <c r="JI2715" s="8"/>
      <c r="JJ2715" s="8"/>
      <c r="JK2715" s="8"/>
      <c r="JL2715" s="8"/>
      <c r="JM2715" s="8"/>
      <c r="JN2715" s="8"/>
    </row>
    <row r="2716" spans="1:274" s="16" customFormat="1" x14ac:dyDescent="0.25">
      <c r="A2716" s="8">
        <v>3047</v>
      </c>
      <c r="B2716" s="36" t="s">
        <v>4440</v>
      </c>
      <c r="C2716" s="9"/>
      <c r="D2716" s="10" t="s">
        <v>4534</v>
      </c>
      <c r="E2716" s="9" t="s">
        <v>153</v>
      </c>
      <c r="F2716" s="9" t="s">
        <v>154</v>
      </c>
      <c r="G2716" s="9" t="s">
        <v>74</v>
      </c>
      <c r="H2716" s="9" t="s">
        <v>155</v>
      </c>
      <c r="I2716" s="11" t="s">
        <v>156</v>
      </c>
      <c r="J2716" s="11"/>
      <c r="K2716" s="9"/>
      <c r="L2716" s="9" t="s">
        <v>156</v>
      </c>
      <c r="M2716" s="9" t="s">
        <v>157</v>
      </c>
      <c r="N2716" s="9" t="s">
        <v>95</v>
      </c>
      <c r="O2716" s="11" t="s">
        <v>158</v>
      </c>
      <c r="P2716" s="9" t="s">
        <v>159</v>
      </c>
      <c r="Q2716" s="11" t="s">
        <v>160</v>
      </c>
      <c r="R2716" s="11" t="s">
        <v>120</v>
      </c>
      <c r="S2716" s="11" t="s">
        <v>65</v>
      </c>
      <c r="T2716" s="11"/>
      <c r="U2716" s="11" t="s">
        <v>66</v>
      </c>
      <c r="V2716" s="11" t="s">
        <v>67</v>
      </c>
      <c r="W2716" s="11" t="s">
        <v>68</v>
      </c>
      <c r="X2716" s="11" t="s">
        <v>69</v>
      </c>
      <c r="Y2716" s="9" t="s">
        <v>99</v>
      </c>
      <c r="Z2716" s="9" t="s">
        <v>71</v>
      </c>
      <c r="AA2716" s="12">
        <v>56.07</v>
      </c>
      <c r="AB2716" s="12">
        <v>13.12</v>
      </c>
      <c r="AC2716" s="46">
        <v>56.07</v>
      </c>
      <c r="AD2716" s="46">
        <v>13.12</v>
      </c>
      <c r="AE2716" s="8" t="s">
        <v>4535</v>
      </c>
      <c r="AF2716" s="80" t="s">
        <v>1053</v>
      </c>
      <c r="AG2716" s="8" t="s">
        <v>4422</v>
      </c>
      <c r="AH2716" s="13">
        <v>157</v>
      </c>
      <c r="AI2716" s="8" t="s">
        <v>76</v>
      </c>
      <c r="AJ2716" s="14"/>
      <c r="AK2716" s="14"/>
      <c r="AL2716" s="8"/>
      <c r="AM2716" s="27">
        <v>40</v>
      </c>
      <c r="AN2716" s="13">
        <v>136.30000000000001</v>
      </c>
      <c r="AO2716" s="9"/>
      <c r="AP2716" s="9" t="s">
        <v>3839</v>
      </c>
      <c r="AQ2716" s="15">
        <v>16.128351005366973</v>
      </c>
      <c r="AR2716" s="86">
        <v>4.2976940440426256E-2</v>
      </c>
      <c r="AS2716" s="9"/>
      <c r="AT2716" s="9" t="s">
        <v>79</v>
      </c>
      <c r="AU2716" s="9" t="s">
        <v>80</v>
      </c>
      <c r="AV2716" s="14"/>
      <c r="AW2716" s="14"/>
      <c r="AX2716" s="14"/>
      <c r="AY2716" s="20">
        <v>3.4075000000000002</v>
      </c>
      <c r="AZ2716" s="14" t="s">
        <v>3837</v>
      </c>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8"/>
      <c r="EQ2716" s="8"/>
      <c r="ER2716" s="8"/>
      <c r="ES2716" s="8"/>
      <c r="ET2716" s="8"/>
      <c r="EU2716" s="8"/>
      <c r="EV2716" s="8"/>
      <c r="EW2716" s="8"/>
      <c r="EX2716" s="8"/>
      <c r="EY2716" s="8"/>
      <c r="EZ2716" s="8"/>
      <c r="FA2716" s="8"/>
      <c r="FB2716" s="8"/>
      <c r="FC2716" s="8"/>
      <c r="FD2716" s="8"/>
      <c r="FE2716" s="8"/>
      <c r="FF2716" s="8"/>
      <c r="FG2716" s="8"/>
      <c r="FH2716" s="8"/>
      <c r="FI2716" s="8"/>
      <c r="FJ2716" s="8"/>
      <c r="FK2716" s="8"/>
      <c r="FL2716" s="8"/>
      <c r="FM2716" s="8"/>
      <c r="FN2716" s="8"/>
      <c r="FO2716" s="8"/>
      <c r="FP2716" s="8"/>
      <c r="FQ2716" s="8"/>
      <c r="FR2716" s="8"/>
      <c r="FS2716" s="8"/>
      <c r="FT2716" s="8"/>
      <c r="FU2716" s="8"/>
      <c r="FV2716" s="8"/>
      <c r="FW2716" s="8"/>
      <c r="FX2716" s="8"/>
      <c r="FY2716" s="8"/>
      <c r="FZ2716" s="8"/>
      <c r="GA2716" s="8"/>
      <c r="GB2716" s="8"/>
      <c r="GC2716" s="8"/>
      <c r="GD2716" s="8"/>
      <c r="GE2716" s="8"/>
      <c r="GF2716" s="8"/>
      <c r="GG2716" s="8"/>
      <c r="GH2716" s="8"/>
      <c r="GI2716" s="8"/>
      <c r="GJ2716" s="8"/>
      <c r="GK2716" s="8"/>
      <c r="GL2716" s="8"/>
      <c r="GM2716" s="8"/>
      <c r="GN2716" s="8"/>
      <c r="GO2716" s="8"/>
      <c r="GP2716" s="8"/>
      <c r="GQ2716" s="8"/>
      <c r="GR2716" s="8"/>
      <c r="GS2716" s="8"/>
      <c r="GT2716" s="8"/>
      <c r="GU2716" s="8"/>
      <c r="GV2716" s="8"/>
      <c r="GW2716" s="8"/>
      <c r="GX2716" s="8"/>
      <c r="GY2716" s="8"/>
      <c r="GZ2716" s="8"/>
      <c r="HA2716" s="8"/>
      <c r="HB2716" s="8"/>
      <c r="HC2716" s="8"/>
      <c r="HD2716" s="8"/>
      <c r="HE2716" s="8"/>
      <c r="HF2716" s="8"/>
      <c r="HG2716" s="8"/>
      <c r="HH2716" s="8"/>
      <c r="HI2716" s="8"/>
      <c r="HJ2716" s="8"/>
      <c r="HK2716" s="8"/>
      <c r="HL2716" s="8"/>
      <c r="HM2716" s="8"/>
      <c r="HN2716" s="8"/>
      <c r="HO2716" s="8"/>
      <c r="HP2716" s="8"/>
      <c r="HQ2716" s="8"/>
      <c r="HR2716" s="8"/>
      <c r="HS2716" s="8"/>
      <c r="HT2716" s="8"/>
      <c r="HU2716" s="8"/>
      <c r="HV2716" s="8"/>
      <c r="HW2716" s="8"/>
      <c r="HX2716" s="8"/>
      <c r="HY2716" s="8"/>
      <c r="HZ2716" s="8"/>
      <c r="IA2716" s="8"/>
      <c r="IB2716" s="8"/>
      <c r="IC2716" s="8"/>
      <c r="ID2716" s="8"/>
      <c r="IE2716" s="8"/>
      <c r="IF2716" s="8"/>
      <c r="IG2716" s="8"/>
      <c r="IH2716" s="8"/>
      <c r="II2716" s="8"/>
      <c r="IJ2716" s="8"/>
      <c r="IK2716" s="8"/>
      <c r="IL2716" s="8"/>
      <c r="IM2716" s="8"/>
      <c r="IN2716" s="8"/>
      <c r="IO2716" s="8"/>
      <c r="IP2716" s="8"/>
      <c r="IQ2716" s="8"/>
      <c r="IR2716" s="8"/>
      <c r="IS2716" s="8"/>
      <c r="IT2716" s="8"/>
      <c r="IU2716" s="8"/>
      <c r="IV2716" s="8"/>
      <c r="IW2716" s="8"/>
      <c r="IX2716" s="8"/>
      <c r="IY2716" s="8"/>
      <c r="IZ2716" s="8"/>
      <c r="JA2716" s="8"/>
      <c r="JB2716" s="8"/>
      <c r="JC2716" s="8"/>
      <c r="JD2716" s="8"/>
      <c r="JE2716" s="8"/>
      <c r="JF2716" s="8"/>
      <c r="JG2716" s="8"/>
      <c r="JH2716" s="8"/>
      <c r="JI2716" s="8"/>
      <c r="JJ2716" s="8"/>
      <c r="JK2716" s="8"/>
      <c r="JL2716" s="8"/>
      <c r="JM2716" s="8"/>
      <c r="JN2716" s="8"/>
    </row>
    <row r="2717" spans="1:274" s="16" customFormat="1" x14ac:dyDescent="0.25">
      <c r="A2717" s="8">
        <v>3048</v>
      </c>
      <c r="B2717" s="36" t="s">
        <v>4440</v>
      </c>
      <c r="C2717" s="9"/>
      <c r="D2717" s="10" t="s">
        <v>4536</v>
      </c>
      <c r="E2717" s="9" t="s">
        <v>153</v>
      </c>
      <c r="F2717" s="9" t="s">
        <v>154</v>
      </c>
      <c r="G2717" s="9" t="s">
        <v>74</v>
      </c>
      <c r="H2717" s="9" t="s">
        <v>155</v>
      </c>
      <c r="I2717" s="11" t="s">
        <v>156</v>
      </c>
      <c r="J2717" s="11"/>
      <c r="K2717" s="9"/>
      <c r="L2717" s="9" t="s">
        <v>156</v>
      </c>
      <c r="M2717" s="9" t="s">
        <v>157</v>
      </c>
      <c r="N2717" s="9" t="s">
        <v>95</v>
      </c>
      <c r="O2717" s="11" t="s">
        <v>158</v>
      </c>
      <c r="P2717" s="9" t="s">
        <v>159</v>
      </c>
      <c r="Q2717" s="11" t="s">
        <v>160</v>
      </c>
      <c r="R2717" s="11" t="s">
        <v>120</v>
      </c>
      <c r="S2717" s="11" t="s">
        <v>65</v>
      </c>
      <c r="T2717" s="11"/>
      <c r="U2717" s="11" t="s">
        <v>66</v>
      </c>
      <c r="V2717" s="11" t="s">
        <v>67</v>
      </c>
      <c r="W2717" s="11" t="s">
        <v>68</v>
      </c>
      <c r="X2717" s="11" t="s">
        <v>69</v>
      </c>
      <c r="Y2717" s="9" t="s">
        <v>99</v>
      </c>
      <c r="Z2717" s="9" t="s">
        <v>71</v>
      </c>
      <c r="AA2717" s="12">
        <v>56.07</v>
      </c>
      <c r="AB2717" s="12">
        <v>13.12</v>
      </c>
      <c r="AC2717" s="46">
        <v>56.07</v>
      </c>
      <c r="AD2717" s="46">
        <v>13.12</v>
      </c>
      <c r="AE2717" s="8" t="s">
        <v>4535</v>
      </c>
      <c r="AF2717" s="80" t="s">
        <v>1053</v>
      </c>
      <c r="AG2717" s="8" t="s">
        <v>4422</v>
      </c>
      <c r="AH2717" s="13">
        <v>157</v>
      </c>
      <c r="AI2717" s="8" t="s">
        <v>76</v>
      </c>
      <c r="AJ2717" s="14"/>
      <c r="AK2717" s="14"/>
      <c r="AL2717" s="8"/>
      <c r="AM2717" s="27">
        <v>42</v>
      </c>
      <c r="AN2717" s="13">
        <v>153.30000000000001</v>
      </c>
      <c r="AO2717" s="9"/>
      <c r="AP2717" s="9" t="s">
        <v>3839</v>
      </c>
      <c r="AQ2717" s="15">
        <v>17.140417963465339</v>
      </c>
      <c r="AR2717" s="86">
        <v>4.0439339462863905E-2</v>
      </c>
      <c r="AS2717" s="9"/>
      <c r="AT2717" s="9" t="s">
        <v>79</v>
      </c>
      <c r="AU2717" s="9" t="s">
        <v>80</v>
      </c>
      <c r="AV2717" s="14"/>
      <c r="AW2717" s="14"/>
      <c r="AX2717" s="14"/>
      <c r="AY2717" s="20">
        <v>3.6500000000000004</v>
      </c>
      <c r="AZ2717" s="14" t="s">
        <v>3837</v>
      </c>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8"/>
      <c r="EQ2717" s="8"/>
      <c r="ER2717" s="8"/>
      <c r="ES2717" s="8"/>
      <c r="ET2717" s="8"/>
      <c r="EU2717" s="8"/>
      <c r="EV2717" s="8"/>
      <c r="EW2717" s="8"/>
      <c r="EX2717" s="8"/>
      <c r="EY2717" s="8"/>
      <c r="EZ2717" s="8"/>
      <c r="FA2717" s="8"/>
      <c r="FB2717" s="8"/>
      <c r="FC2717" s="8"/>
      <c r="FD2717" s="8"/>
      <c r="FE2717" s="8"/>
      <c r="FF2717" s="8"/>
      <c r="FG2717" s="8"/>
      <c r="FH2717" s="8"/>
      <c r="FI2717" s="8"/>
      <c r="FJ2717" s="8"/>
      <c r="FK2717" s="8"/>
      <c r="FL2717" s="8"/>
      <c r="FM2717" s="8"/>
      <c r="FN2717" s="8"/>
      <c r="FO2717" s="8"/>
      <c r="FP2717" s="8"/>
      <c r="FQ2717" s="8"/>
      <c r="FR2717" s="8"/>
      <c r="FS2717" s="8"/>
      <c r="FT2717" s="8"/>
      <c r="FU2717" s="8"/>
      <c r="FV2717" s="8"/>
      <c r="FW2717" s="8"/>
      <c r="FX2717" s="8"/>
      <c r="FY2717" s="8"/>
      <c r="FZ2717" s="8"/>
      <c r="GA2717" s="8"/>
      <c r="GB2717" s="8"/>
      <c r="GC2717" s="8"/>
      <c r="GD2717" s="8"/>
      <c r="GE2717" s="8"/>
      <c r="GF2717" s="8"/>
      <c r="GG2717" s="8"/>
      <c r="GH2717" s="8"/>
      <c r="GI2717" s="8"/>
      <c r="GJ2717" s="8"/>
      <c r="GK2717" s="8"/>
      <c r="GL2717" s="8"/>
      <c r="GM2717" s="8"/>
      <c r="GN2717" s="8"/>
      <c r="GO2717" s="8"/>
      <c r="GP2717" s="8"/>
      <c r="GQ2717" s="8"/>
      <c r="GR2717" s="8"/>
      <c r="GS2717" s="8"/>
      <c r="GT2717" s="8"/>
      <c r="GU2717" s="8"/>
      <c r="GV2717" s="8"/>
      <c r="GW2717" s="8"/>
      <c r="GX2717" s="8"/>
      <c r="GY2717" s="8"/>
      <c r="GZ2717" s="8"/>
      <c r="HA2717" s="8"/>
      <c r="HB2717" s="8"/>
      <c r="HC2717" s="8"/>
      <c r="HD2717" s="8"/>
      <c r="HE2717" s="8"/>
      <c r="HF2717" s="8"/>
      <c r="HG2717" s="8"/>
      <c r="HH2717" s="8"/>
      <c r="HI2717" s="8"/>
      <c r="HJ2717" s="8"/>
      <c r="HK2717" s="8"/>
      <c r="HL2717" s="8"/>
      <c r="HM2717" s="8"/>
      <c r="HN2717" s="8"/>
      <c r="HO2717" s="8"/>
      <c r="HP2717" s="8"/>
      <c r="HQ2717" s="8"/>
      <c r="HR2717" s="8"/>
      <c r="HS2717" s="8"/>
      <c r="HT2717" s="8"/>
      <c r="HU2717" s="8"/>
      <c r="HV2717" s="8"/>
      <c r="HW2717" s="8"/>
      <c r="HX2717" s="8"/>
      <c r="HY2717" s="8"/>
      <c r="HZ2717" s="8"/>
      <c r="IA2717" s="8"/>
      <c r="IB2717" s="8"/>
      <c r="IC2717" s="8"/>
      <c r="ID2717" s="8"/>
      <c r="IE2717" s="8"/>
      <c r="IF2717" s="8"/>
      <c r="IG2717" s="8"/>
      <c r="IH2717" s="8"/>
      <c r="II2717" s="8"/>
      <c r="IJ2717" s="8"/>
      <c r="IK2717" s="8"/>
      <c r="IL2717" s="8"/>
      <c r="IM2717" s="8"/>
      <c r="IN2717" s="8"/>
      <c r="IO2717" s="8"/>
      <c r="IP2717" s="8"/>
      <c r="IQ2717" s="8"/>
      <c r="IR2717" s="8"/>
      <c r="IS2717" s="8"/>
      <c r="IT2717" s="8"/>
      <c r="IU2717" s="8"/>
      <c r="IV2717" s="8"/>
      <c r="IW2717" s="8"/>
      <c r="IX2717" s="8"/>
      <c r="IY2717" s="8"/>
      <c r="IZ2717" s="8"/>
      <c r="JA2717" s="8"/>
      <c r="JB2717" s="8"/>
      <c r="JC2717" s="8"/>
      <c r="JD2717" s="8"/>
      <c r="JE2717" s="8"/>
      <c r="JF2717" s="8"/>
      <c r="JG2717" s="8"/>
      <c r="JH2717" s="8"/>
      <c r="JI2717" s="8"/>
      <c r="JJ2717" s="8"/>
      <c r="JK2717" s="8"/>
      <c r="JL2717" s="8"/>
      <c r="JM2717" s="8"/>
      <c r="JN2717" s="8"/>
    </row>
    <row r="2718" spans="1:274" s="16" customFormat="1" x14ac:dyDescent="0.25">
      <c r="A2718" s="8">
        <v>3049</v>
      </c>
      <c r="B2718" s="36" t="s">
        <v>4440</v>
      </c>
      <c r="C2718" s="9"/>
      <c r="D2718" s="10" t="s">
        <v>4537</v>
      </c>
      <c r="E2718" s="9" t="s">
        <v>153</v>
      </c>
      <c r="F2718" s="9" t="s">
        <v>154</v>
      </c>
      <c r="G2718" s="9" t="s">
        <v>74</v>
      </c>
      <c r="H2718" s="9" t="s">
        <v>155</v>
      </c>
      <c r="I2718" s="11" t="s">
        <v>156</v>
      </c>
      <c r="J2718" s="11"/>
      <c r="K2718" s="9"/>
      <c r="L2718" s="9" t="s">
        <v>156</v>
      </c>
      <c r="M2718" s="9" t="s">
        <v>157</v>
      </c>
      <c r="N2718" s="9" t="s">
        <v>95</v>
      </c>
      <c r="O2718" s="11" t="s">
        <v>158</v>
      </c>
      <c r="P2718" s="9" t="s">
        <v>159</v>
      </c>
      <c r="Q2718" s="11" t="s">
        <v>160</v>
      </c>
      <c r="R2718" s="11" t="s">
        <v>120</v>
      </c>
      <c r="S2718" s="11" t="s">
        <v>65</v>
      </c>
      <c r="T2718" s="11"/>
      <c r="U2718" s="11" t="s">
        <v>66</v>
      </c>
      <c r="V2718" s="11" t="s">
        <v>67</v>
      </c>
      <c r="W2718" s="11" t="s">
        <v>68</v>
      </c>
      <c r="X2718" s="11" t="s">
        <v>69</v>
      </c>
      <c r="Y2718" s="9" t="s">
        <v>99</v>
      </c>
      <c r="Z2718" s="9" t="s">
        <v>71</v>
      </c>
      <c r="AA2718" s="12">
        <v>56.07</v>
      </c>
      <c r="AB2718" s="12">
        <v>13.12</v>
      </c>
      <c r="AC2718" s="46">
        <v>56.07</v>
      </c>
      <c r="AD2718" s="46">
        <v>13.12</v>
      </c>
      <c r="AE2718" s="8" t="s">
        <v>4535</v>
      </c>
      <c r="AF2718" s="80" t="s">
        <v>1053</v>
      </c>
      <c r="AG2718" s="8" t="s">
        <v>4422</v>
      </c>
      <c r="AH2718" s="13">
        <v>157</v>
      </c>
      <c r="AI2718" s="8" t="s">
        <v>76</v>
      </c>
      <c r="AJ2718" s="14"/>
      <c r="AK2718" s="14"/>
      <c r="AL2718" s="8"/>
      <c r="AM2718" s="27">
        <v>41</v>
      </c>
      <c r="AN2718" s="13">
        <v>128.6</v>
      </c>
      <c r="AO2718" s="9"/>
      <c r="AP2718" s="9" t="s">
        <v>3839</v>
      </c>
      <c r="AQ2718" s="15">
        <v>45.839922300266089</v>
      </c>
      <c r="AR2718" s="86">
        <v>1.5121037422786419E-2</v>
      </c>
      <c r="AS2718" s="9"/>
      <c r="AT2718" s="9" t="s">
        <v>79</v>
      </c>
      <c r="AU2718" s="9" t="s">
        <v>80</v>
      </c>
      <c r="AV2718" s="14"/>
      <c r="AW2718" s="14"/>
      <c r="AX2718" s="14"/>
      <c r="AY2718" s="20">
        <v>3.1365853658536582</v>
      </c>
      <c r="AZ2718" s="14" t="s">
        <v>3837</v>
      </c>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8"/>
      <c r="EQ2718" s="8"/>
      <c r="ER2718" s="8"/>
      <c r="ES2718" s="8"/>
      <c r="ET2718" s="8"/>
      <c r="EU2718" s="8"/>
      <c r="EV2718" s="8"/>
      <c r="EW2718" s="8"/>
      <c r="EX2718" s="8"/>
      <c r="EY2718" s="8"/>
      <c r="EZ2718" s="8"/>
      <c r="FA2718" s="8"/>
      <c r="FB2718" s="8"/>
      <c r="FC2718" s="8"/>
      <c r="FD2718" s="8"/>
      <c r="FE2718" s="8"/>
      <c r="FF2718" s="8"/>
      <c r="FG2718" s="8"/>
      <c r="FH2718" s="8"/>
      <c r="FI2718" s="8"/>
      <c r="FJ2718" s="8"/>
      <c r="FK2718" s="8"/>
      <c r="FL2718" s="8"/>
      <c r="FM2718" s="8"/>
      <c r="FN2718" s="8"/>
      <c r="FO2718" s="8"/>
      <c r="FP2718" s="8"/>
      <c r="FQ2718" s="8"/>
      <c r="FR2718" s="8"/>
      <c r="FS2718" s="8"/>
      <c r="FT2718" s="8"/>
      <c r="FU2718" s="8"/>
      <c r="FV2718" s="8"/>
      <c r="FW2718" s="8"/>
      <c r="FX2718" s="8"/>
      <c r="FY2718" s="8"/>
      <c r="FZ2718" s="8"/>
      <c r="GA2718" s="8"/>
      <c r="GB2718" s="8"/>
      <c r="GC2718" s="8"/>
      <c r="GD2718" s="8"/>
      <c r="GE2718" s="8"/>
      <c r="GF2718" s="8"/>
      <c r="GG2718" s="8"/>
      <c r="GH2718" s="8"/>
      <c r="GI2718" s="8"/>
      <c r="GJ2718" s="8"/>
      <c r="GK2718" s="8"/>
      <c r="GL2718" s="8"/>
      <c r="GM2718" s="8"/>
      <c r="GN2718" s="8"/>
      <c r="GO2718" s="8"/>
      <c r="GP2718" s="8"/>
      <c r="GQ2718" s="8"/>
      <c r="GR2718" s="8"/>
      <c r="GS2718" s="8"/>
      <c r="GT2718" s="8"/>
      <c r="GU2718" s="8"/>
      <c r="GV2718" s="8"/>
      <c r="GW2718" s="8"/>
      <c r="GX2718" s="8"/>
      <c r="GY2718" s="8"/>
      <c r="GZ2718" s="8"/>
      <c r="HA2718" s="8"/>
      <c r="HB2718" s="8"/>
      <c r="HC2718" s="8"/>
      <c r="HD2718" s="8"/>
      <c r="HE2718" s="8"/>
      <c r="HF2718" s="8"/>
      <c r="HG2718" s="8"/>
      <c r="HH2718" s="8"/>
      <c r="HI2718" s="8"/>
      <c r="HJ2718" s="8"/>
      <c r="HK2718" s="8"/>
      <c r="HL2718" s="8"/>
      <c r="HM2718" s="8"/>
      <c r="HN2718" s="8"/>
      <c r="HO2718" s="8"/>
      <c r="HP2718" s="8"/>
      <c r="HQ2718" s="8"/>
      <c r="HR2718" s="8"/>
      <c r="HS2718" s="8"/>
      <c r="HT2718" s="8"/>
      <c r="HU2718" s="8"/>
      <c r="HV2718" s="8"/>
      <c r="HW2718" s="8"/>
      <c r="HX2718" s="8"/>
      <c r="HY2718" s="8"/>
      <c r="HZ2718" s="8"/>
      <c r="IA2718" s="8"/>
      <c r="IB2718" s="8"/>
      <c r="IC2718" s="8"/>
      <c r="ID2718" s="8"/>
      <c r="IE2718" s="8"/>
      <c r="IF2718" s="8"/>
      <c r="IG2718" s="8"/>
      <c r="IH2718" s="8"/>
      <c r="II2718" s="8"/>
      <c r="IJ2718" s="8"/>
      <c r="IK2718" s="8"/>
      <c r="IL2718" s="8"/>
      <c r="IM2718" s="8"/>
      <c r="IN2718" s="8"/>
      <c r="IO2718" s="8"/>
      <c r="IP2718" s="8"/>
      <c r="IQ2718" s="8"/>
      <c r="IR2718" s="8"/>
      <c r="IS2718" s="8"/>
      <c r="IT2718" s="8"/>
      <c r="IU2718" s="8"/>
      <c r="IV2718" s="8"/>
      <c r="IW2718" s="8"/>
      <c r="IX2718" s="8"/>
      <c r="IY2718" s="8"/>
      <c r="IZ2718" s="8"/>
      <c r="JA2718" s="8"/>
      <c r="JB2718" s="8"/>
      <c r="JC2718" s="8"/>
      <c r="JD2718" s="8"/>
      <c r="JE2718" s="8"/>
      <c r="JF2718" s="8"/>
      <c r="JG2718" s="8"/>
      <c r="JH2718" s="8"/>
      <c r="JI2718" s="8"/>
      <c r="JJ2718" s="8"/>
      <c r="JK2718" s="8"/>
      <c r="JL2718" s="8"/>
      <c r="JM2718" s="8"/>
      <c r="JN2718" s="8"/>
    </row>
    <row r="2719" spans="1:274" s="16" customFormat="1" x14ac:dyDescent="0.25">
      <c r="A2719" s="8">
        <v>3050</v>
      </c>
      <c r="B2719" s="36" t="s">
        <v>4440</v>
      </c>
      <c r="C2719" s="9"/>
      <c r="D2719" s="10" t="s">
        <v>4538</v>
      </c>
      <c r="E2719" s="9" t="s">
        <v>153</v>
      </c>
      <c r="F2719" s="9" t="s">
        <v>154</v>
      </c>
      <c r="G2719" s="9" t="s">
        <v>74</v>
      </c>
      <c r="H2719" s="9" t="s">
        <v>155</v>
      </c>
      <c r="I2719" s="11" t="s">
        <v>156</v>
      </c>
      <c r="J2719" s="11"/>
      <c r="K2719" s="9"/>
      <c r="L2719" s="9" t="s">
        <v>156</v>
      </c>
      <c r="M2719" s="9" t="s">
        <v>157</v>
      </c>
      <c r="N2719" s="9" t="s">
        <v>95</v>
      </c>
      <c r="O2719" s="11" t="s">
        <v>158</v>
      </c>
      <c r="P2719" s="9" t="s">
        <v>159</v>
      </c>
      <c r="Q2719" s="11" t="s">
        <v>160</v>
      </c>
      <c r="R2719" s="11" t="s">
        <v>120</v>
      </c>
      <c r="S2719" s="11" t="s">
        <v>65</v>
      </c>
      <c r="T2719" s="11"/>
      <c r="U2719" s="11" t="s">
        <v>66</v>
      </c>
      <c r="V2719" s="11" t="s">
        <v>67</v>
      </c>
      <c r="W2719" s="11" t="s">
        <v>68</v>
      </c>
      <c r="X2719" s="11" t="s">
        <v>69</v>
      </c>
      <c r="Y2719" s="9" t="s">
        <v>99</v>
      </c>
      <c r="Z2719" s="9" t="s">
        <v>71</v>
      </c>
      <c r="AA2719" s="12">
        <v>56.07</v>
      </c>
      <c r="AB2719" s="12">
        <v>13.12</v>
      </c>
      <c r="AC2719" s="46">
        <v>56.07</v>
      </c>
      <c r="AD2719" s="46">
        <v>13.12</v>
      </c>
      <c r="AE2719" s="8" t="s">
        <v>4535</v>
      </c>
      <c r="AF2719" s="80" t="s">
        <v>1053</v>
      </c>
      <c r="AG2719" s="8" t="s">
        <v>4422</v>
      </c>
      <c r="AH2719" s="13">
        <v>157</v>
      </c>
      <c r="AI2719" s="8" t="s">
        <v>76</v>
      </c>
      <c r="AJ2719" s="14"/>
      <c r="AK2719" s="14"/>
      <c r="AL2719" s="8"/>
      <c r="AM2719" s="27">
        <v>39</v>
      </c>
      <c r="AN2719" s="13">
        <v>150.69999999999999</v>
      </c>
      <c r="AO2719" s="9"/>
      <c r="AP2719" s="9" t="s">
        <v>3839</v>
      </c>
      <c r="AQ2719" s="15">
        <v>14.071196593170608</v>
      </c>
      <c r="AR2719" s="86">
        <v>4.9260002585448999E-2</v>
      </c>
      <c r="AS2719" s="9"/>
      <c r="AT2719" s="9" t="s">
        <v>79</v>
      </c>
      <c r="AU2719" s="9" t="s">
        <v>80</v>
      </c>
      <c r="AV2719" s="14"/>
      <c r="AW2719" s="14"/>
      <c r="AX2719" s="14"/>
      <c r="AY2719" s="20">
        <v>3.8641025641025637</v>
      </c>
      <c r="AZ2719" s="14" t="s">
        <v>3837</v>
      </c>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8"/>
      <c r="EQ2719" s="8"/>
      <c r="ER2719" s="8"/>
      <c r="ES2719" s="8"/>
      <c r="ET2719" s="8"/>
      <c r="EU2719" s="8"/>
      <c r="EV2719" s="8"/>
      <c r="EW2719" s="8"/>
      <c r="EX2719" s="8"/>
      <c r="EY2719" s="8"/>
      <c r="EZ2719" s="8"/>
      <c r="FA2719" s="8"/>
      <c r="FB2719" s="8"/>
      <c r="FC2719" s="8"/>
      <c r="FD2719" s="8"/>
      <c r="FE2719" s="8"/>
      <c r="FF2719" s="8"/>
      <c r="FG2719" s="8"/>
      <c r="FH2719" s="8"/>
      <c r="FI2719" s="8"/>
      <c r="FJ2719" s="8"/>
      <c r="FK2719" s="8"/>
      <c r="FL2719" s="8"/>
      <c r="FM2719" s="8"/>
      <c r="FN2719" s="8"/>
      <c r="FO2719" s="8"/>
      <c r="FP2719" s="8"/>
      <c r="FQ2719" s="8"/>
      <c r="FR2719" s="8"/>
      <c r="FS2719" s="8"/>
      <c r="FT2719" s="8"/>
      <c r="FU2719" s="8"/>
      <c r="FV2719" s="8"/>
      <c r="FW2719" s="8"/>
      <c r="FX2719" s="8"/>
      <c r="FY2719" s="8"/>
      <c r="FZ2719" s="8"/>
      <c r="GA2719" s="8"/>
      <c r="GB2719" s="8"/>
      <c r="GC2719" s="8"/>
      <c r="GD2719" s="8"/>
      <c r="GE2719" s="8"/>
      <c r="GF2719" s="8"/>
      <c r="GG2719" s="8"/>
      <c r="GH2719" s="8"/>
      <c r="GI2719" s="8"/>
      <c r="GJ2719" s="8"/>
      <c r="GK2719" s="8"/>
      <c r="GL2719" s="8"/>
      <c r="GM2719" s="8"/>
      <c r="GN2719" s="8"/>
      <c r="GO2719" s="8"/>
      <c r="GP2719" s="8"/>
      <c r="GQ2719" s="8"/>
      <c r="GR2719" s="8"/>
      <c r="GS2719" s="8"/>
      <c r="GT2719" s="8"/>
      <c r="GU2719" s="8"/>
      <c r="GV2719" s="8"/>
      <c r="GW2719" s="8"/>
      <c r="GX2719" s="8"/>
      <c r="GY2719" s="8"/>
      <c r="GZ2719" s="8"/>
      <c r="HA2719" s="8"/>
      <c r="HB2719" s="8"/>
      <c r="HC2719" s="8"/>
      <c r="HD2719" s="8"/>
      <c r="HE2719" s="8"/>
      <c r="HF2719" s="8"/>
      <c r="HG2719" s="8"/>
      <c r="HH2719" s="8"/>
      <c r="HI2719" s="8"/>
      <c r="HJ2719" s="8"/>
      <c r="HK2719" s="8"/>
      <c r="HL2719" s="8"/>
      <c r="HM2719" s="8"/>
      <c r="HN2719" s="8"/>
      <c r="HO2719" s="8"/>
      <c r="HP2719" s="8"/>
      <c r="HQ2719" s="8"/>
      <c r="HR2719" s="8"/>
      <c r="HS2719" s="8"/>
      <c r="HT2719" s="8"/>
      <c r="HU2719" s="8"/>
      <c r="HV2719" s="8"/>
      <c r="HW2719" s="8"/>
      <c r="HX2719" s="8"/>
      <c r="HY2719" s="8"/>
      <c r="HZ2719" s="8"/>
      <c r="IA2719" s="8"/>
      <c r="IB2719" s="8"/>
      <c r="IC2719" s="8"/>
      <c r="ID2719" s="8"/>
      <c r="IE2719" s="8"/>
      <c r="IF2719" s="8"/>
      <c r="IG2719" s="8"/>
      <c r="IH2719" s="8"/>
      <c r="II2719" s="8"/>
      <c r="IJ2719" s="8"/>
      <c r="IK2719" s="8"/>
      <c r="IL2719" s="8"/>
      <c r="IM2719" s="8"/>
      <c r="IN2719" s="8"/>
      <c r="IO2719" s="8"/>
      <c r="IP2719" s="8"/>
      <c r="IQ2719" s="8"/>
      <c r="IR2719" s="8"/>
      <c r="IS2719" s="8"/>
      <c r="IT2719" s="8"/>
      <c r="IU2719" s="8"/>
      <c r="IV2719" s="8"/>
      <c r="IW2719" s="8"/>
      <c r="IX2719" s="8"/>
      <c r="IY2719" s="8"/>
      <c r="IZ2719" s="8"/>
      <c r="JA2719" s="8"/>
      <c r="JB2719" s="8"/>
      <c r="JC2719" s="8"/>
      <c r="JD2719" s="8"/>
      <c r="JE2719" s="8"/>
      <c r="JF2719" s="8"/>
      <c r="JG2719" s="8"/>
      <c r="JH2719" s="8"/>
      <c r="JI2719" s="8"/>
      <c r="JJ2719" s="8"/>
      <c r="JK2719" s="8"/>
      <c r="JL2719" s="8"/>
      <c r="JM2719" s="8"/>
      <c r="JN2719" s="8"/>
    </row>
    <row r="2720" spans="1:274" x14ac:dyDescent="0.25">
      <c r="A2720" s="8">
        <v>3051</v>
      </c>
      <c r="B2720" s="36" t="s">
        <v>4440</v>
      </c>
      <c r="D2720" s="10" t="s">
        <v>4539</v>
      </c>
      <c r="E2720" s="9" t="s">
        <v>153</v>
      </c>
      <c r="F2720" s="9" t="s">
        <v>154</v>
      </c>
      <c r="G2720" s="9" t="s">
        <v>74</v>
      </c>
      <c r="H2720" s="9" t="s">
        <v>155</v>
      </c>
      <c r="I2720" s="11" t="s">
        <v>156</v>
      </c>
      <c r="J2720" s="11"/>
      <c r="L2720" s="9" t="s">
        <v>156</v>
      </c>
      <c r="M2720" s="9" t="s">
        <v>157</v>
      </c>
      <c r="N2720" s="9" t="s">
        <v>95</v>
      </c>
      <c r="O2720" s="11" t="s">
        <v>158</v>
      </c>
      <c r="P2720" s="9" t="s">
        <v>159</v>
      </c>
      <c r="Q2720" s="11" t="s">
        <v>160</v>
      </c>
      <c r="R2720" s="11" t="s">
        <v>120</v>
      </c>
      <c r="S2720" s="11" t="s">
        <v>65</v>
      </c>
      <c r="T2720" s="11"/>
      <c r="U2720" s="11" t="s">
        <v>66</v>
      </c>
      <c r="V2720" s="11" t="s">
        <v>67</v>
      </c>
      <c r="W2720" s="11" t="s">
        <v>68</v>
      </c>
      <c r="X2720" s="11" t="s">
        <v>69</v>
      </c>
      <c r="Y2720" s="9" t="s">
        <v>99</v>
      </c>
      <c r="Z2720" s="9" t="s">
        <v>71</v>
      </c>
      <c r="AA2720" s="12">
        <v>56.07</v>
      </c>
      <c r="AB2720" s="12">
        <v>13.12</v>
      </c>
      <c r="AC2720" s="46">
        <v>56.07</v>
      </c>
      <c r="AD2720" s="46">
        <v>13.12</v>
      </c>
      <c r="AE2720" s="8" t="s">
        <v>4535</v>
      </c>
      <c r="AF2720" s="80" t="s">
        <v>1053</v>
      </c>
      <c r="AG2720" s="8" t="s">
        <v>4422</v>
      </c>
      <c r="AH2720" s="13">
        <v>157</v>
      </c>
      <c r="AI2720" s="8" t="s">
        <v>76</v>
      </c>
      <c r="AM2720" s="27">
        <v>39</v>
      </c>
      <c r="AN2720" s="13">
        <v>131.9</v>
      </c>
      <c r="AO2720" s="9"/>
      <c r="AP2720" s="9" t="s">
        <v>3839</v>
      </c>
      <c r="AQ2720" s="15">
        <v>39.904618703335906</v>
      </c>
      <c r="AR2720" s="86">
        <v>1.7370099078330505E-2</v>
      </c>
      <c r="AT2720" s="9" t="s">
        <v>79</v>
      </c>
      <c r="AU2720" s="9" t="s">
        <v>80</v>
      </c>
      <c r="AY2720" s="20">
        <v>3.382051282051282</v>
      </c>
      <c r="AZ2720" s="14" t="s">
        <v>3837</v>
      </c>
    </row>
    <row r="2721" spans="1:274" s="76" customFormat="1" x14ac:dyDescent="0.25">
      <c r="A2721" s="8">
        <v>3052</v>
      </c>
      <c r="B2721" s="36" t="s">
        <v>4440</v>
      </c>
      <c r="C2721" s="9"/>
      <c r="D2721" s="10" t="s">
        <v>4540</v>
      </c>
      <c r="E2721" s="9" t="s">
        <v>153</v>
      </c>
      <c r="F2721" s="9" t="s">
        <v>154</v>
      </c>
      <c r="G2721" s="9" t="s">
        <v>74</v>
      </c>
      <c r="H2721" s="9" t="s">
        <v>155</v>
      </c>
      <c r="I2721" s="11" t="s">
        <v>156</v>
      </c>
      <c r="J2721" s="11"/>
      <c r="K2721" s="9"/>
      <c r="L2721" s="9" t="s">
        <v>156</v>
      </c>
      <c r="M2721" s="9" t="s">
        <v>157</v>
      </c>
      <c r="N2721" s="9" t="s">
        <v>95</v>
      </c>
      <c r="O2721" s="11" t="s">
        <v>158</v>
      </c>
      <c r="P2721" s="9" t="s">
        <v>159</v>
      </c>
      <c r="Q2721" s="11" t="s">
        <v>160</v>
      </c>
      <c r="R2721" s="11" t="s">
        <v>120</v>
      </c>
      <c r="S2721" s="11" t="s">
        <v>65</v>
      </c>
      <c r="T2721" s="11"/>
      <c r="U2721" s="11" t="s">
        <v>66</v>
      </c>
      <c r="V2721" s="11" t="s">
        <v>67</v>
      </c>
      <c r="W2721" s="11" t="s">
        <v>68</v>
      </c>
      <c r="X2721" s="11" t="s">
        <v>69</v>
      </c>
      <c r="Y2721" s="9" t="s">
        <v>99</v>
      </c>
      <c r="Z2721" s="9" t="s">
        <v>71</v>
      </c>
      <c r="AA2721" s="12">
        <v>56.07</v>
      </c>
      <c r="AB2721" s="12">
        <v>13.12</v>
      </c>
      <c r="AC2721" s="46">
        <v>56.07</v>
      </c>
      <c r="AD2721" s="46">
        <v>13.12</v>
      </c>
      <c r="AE2721" s="8" t="s">
        <v>4535</v>
      </c>
      <c r="AF2721" s="80" t="s">
        <v>1053</v>
      </c>
      <c r="AG2721" s="8" t="s">
        <v>4422</v>
      </c>
      <c r="AH2721" s="13">
        <v>157</v>
      </c>
      <c r="AI2721" s="8" t="s">
        <v>76</v>
      </c>
      <c r="AJ2721" s="14"/>
      <c r="AK2721" s="14"/>
      <c r="AL2721" s="8"/>
      <c r="AM2721" s="27">
        <v>40</v>
      </c>
      <c r="AN2721" s="13">
        <v>150</v>
      </c>
      <c r="AO2721" s="9"/>
      <c r="AP2721" s="9" t="s">
        <v>3839</v>
      </c>
      <c r="AQ2721" s="15">
        <v>14.437938514757199</v>
      </c>
      <c r="AR2721" s="86">
        <v>4.8008736139960061E-2</v>
      </c>
      <c r="AS2721" s="9"/>
      <c r="AT2721" s="9" t="s">
        <v>79</v>
      </c>
      <c r="AU2721" s="9" t="s">
        <v>80</v>
      </c>
      <c r="AV2721" s="14"/>
      <c r="AW2721" s="14"/>
      <c r="AX2721" s="14"/>
      <c r="AY2721" s="20">
        <v>3.75</v>
      </c>
      <c r="AZ2721" s="14" t="s">
        <v>3837</v>
      </c>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8"/>
      <c r="EQ2721" s="8"/>
      <c r="ER2721" s="8"/>
      <c r="ES2721" s="8"/>
      <c r="ET2721" s="8"/>
      <c r="EU2721" s="8"/>
      <c r="EV2721" s="8"/>
      <c r="EW2721" s="8"/>
      <c r="EX2721" s="8"/>
      <c r="EY2721" s="8"/>
      <c r="EZ2721" s="8"/>
      <c r="FA2721" s="8"/>
      <c r="FB2721" s="8"/>
      <c r="FC2721" s="8"/>
      <c r="FD2721" s="8"/>
      <c r="FE2721" s="8"/>
      <c r="FF2721" s="8"/>
      <c r="FG2721" s="8"/>
      <c r="FH2721" s="8"/>
      <c r="FI2721" s="8"/>
      <c r="FJ2721" s="8"/>
      <c r="FK2721" s="8"/>
      <c r="FL2721" s="8"/>
      <c r="FM2721" s="8"/>
      <c r="FN2721" s="8"/>
      <c r="FO2721" s="8"/>
      <c r="FP2721" s="8"/>
      <c r="FQ2721" s="8"/>
      <c r="FR2721" s="8"/>
      <c r="FS2721" s="8"/>
      <c r="FT2721" s="8"/>
      <c r="FU2721" s="8"/>
      <c r="FV2721" s="8"/>
      <c r="FW2721" s="8"/>
      <c r="FX2721" s="8"/>
      <c r="FY2721" s="8"/>
      <c r="FZ2721" s="8"/>
      <c r="GA2721" s="8"/>
      <c r="GB2721" s="8"/>
      <c r="GC2721" s="8"/>
      <c r="GD2721" s="8"/>
      <c r="GE2721" s="8"/>
      <c r="GF2721" s="8"/>
      <c r="GG2721" s="8"/>
      <c r="GH2721" s="8"/>
      <c r="GI2721" s="8"/>
      <c r="GJ2721" s="8"/>
      <c r="GK2721" s="8"/>
      <c r="GL2721" s="8"/>
      <c r="GM2721" s="8"/>
      <c r="GN2721" s="8"/>
      <c r="GO2721" s="8"/>
      <c r="GP2721" s="8"/>
      <c r="GQ2721" s="8"/>
      <c r="GR2721" s="8"/>
      <c r="GS2721" s="8"/>
      <c r="GT2721" s="8"/>
      <c r="GU2721" s="8"/>
      <c r="GV2721" s="8"/>
      <c r="GW2721" s="8"/>
      <c r="GX2721" s="8"/>
      <c r="GY2721" s="8"/>
      <c r="GZ2721" s="8"/>
      <c r="HA2721" s="8"/>
      <c r="HB2721" s="8"/>
      <c r="HC2721" s="8"/>
      <c r="HD2721" s="8"/>
      <c r="HE2721" s="8"/>
      <c r="HF2721" s="8"/>
      <c r="HG2721" s="8"/>
      <c r="HH2721" s="8"/>
      <c r="HI2721" s="8"/>
      <c r="HJ2721" s="8"/>
      <c r="HK2721" s="8"/>
      <c r="HL2721" s="8"/>
      <c r="HM2721" s="8"/>
      <c r="HN2721" s="8"/>
      <c r="HO2721" s="8"/>
      <c r="HP2721" s="8"/>
      <c r="HQ2721" s="8"/>
      <c r="HR2721" s="8"/>
      <c r="HS2721" s="8"/>
      <c r="HT2721" s="8"/>
      <c r="HU2721" s="8"/>
      <c r="HV2721" s="8"/>
      <c r="HW2721" s="8"/>
      <c r="HX2721" s="8"/>
      <c r="HY2721" s="8"/>
      <c r="HZ2721" s="8"/>
      <c r="IA2721" s="8"/>
      <c r="IB2721" s="8"/>
      <c r="IC2721" s="8"/>
      <c r="ID2721" s="8"/>
      <c r="IE2721" s="8"/>
      <c r="IF2721" s="8"/>
      <c r="IG2721" s="8"/>
      <c r="IH2721" s="8"/>
      <c r="II2721" s="8"/>
      <c r="IJ2721" s="8"/>
      <c r="IK2721" s="8"/>
      <c r="IL2721" s="8"/>
      <c r="IM2721" s="8"/>
      <c r="IN2721" s="8"/>
      <c r="IO2721" s="8"/>
      <c r="IP2721" s="8"/>
      <c r="IQ2721" s="8"/>
      <c r="IR2721" s="8"/>
      <c r="IS2721" s="8"/>
      <c r="IT2721" s="8"/>
      <c r="IU2721" s="8"/>
      <c r="IV2721" s="8"/>
      <c r="IW2721" s="8"/>
      <c r="IX2721" s="8"/>
      <c r="IY2721" s="8"/>
      <c r="IZ2721" s="8"/>
      <c r="JA2721" s="8"/>
      <c r="JB2721" s="8"/>
      <c r="JC2721" s="8"/>
      <c r="JD2721" s="8"/>
      <c r="JE2721" s="8"/>
      <c r="JF2721" s="8"/>
      <c r="JG2721" s="8"/>
      <c r="JH2721" s="8"/>
      <c r="JI2721" s="8"/>
      <c r="JJ2721" s="8"/>
      <c r="JK2721" s="8"/>
      <c r="JL2721" s="8"/>
      <c r="JM2721" s="8"/>
      <c r="JN2721" s="8"/>
    </row>
    <row r="2722" spans="1:274" s="76" customFormat="1" x14ac:dyDescent="0.25">
      <c r="A2722" s="8">
        <v>3053</v>
      </c>
      <c r="B2722" s="36" t="s">
        <v>4440</v>
      </c>
      <c r="C2722" s="9"/>
      <c r="D2722" s="10" t="s">
        <v>4541</v>
      </c>
      <c r="E2722" s="9" t="s">
        <v>153</v>
      </c>
      <c r="F2722" s="9" t="s">
        <v>154</v>
      </c>
      <c r="G2722" s="9" t="s">
        <v>74</v>
      </c>
      <c r="H2722" s="9" t="s">
        <v>155</v>
      </c>
      <c r="I2722" s="11" t="s">
        <v>156</v>
      </c>
      <c r="J2722" s="11"/>
      <c r="K2722" s="9"/>
      <c r="L2722" s="9" t="s">
        <v>156</v>
      </c>
      <c r="M2722" s="9" t="s">
        <v>157</v>
      </c>
      <c r="N2722" s="9" t="s">
        <v>95</v>
      </c>
      <c r="O2722" s="11" t="s">
        <v>158</v>
      </c>
      <c r="P2722" s="9" t="s">
        <v>159</v>
      </c>
      <c r="Q2722" s="11" t="s">
        <v>160</v>
      </c>
      <c r="R2722" s="11" t="s">
        <v>120</v>
      </c>
      <c r="S2722" s="11" t="s">
        <v>65</v>
      </c>
      <c r="T2722" s="11"/>
      <c r="U2722" s="11" t="s">
        <v>66</v>
      </c>
      <c r="V2722" s="11" t="s">
        <v>67</v>
      </c>
      <c r="W2722" s="11" t="s">
        <v>68</v>
      </c>
      <c r="X2722" s="11" t="s">
        <v>69</v>
      </c>
      <c r="Y2722" s="9" t="s">
        <v>99</v>
      </c>
      <c r="Z2722" s="9" t="s">
        <v>71</v>
      </c>
      <c r="AA2722" s="12">
        <v>56.07</v>
      </c>
      <c r="AB2722" s="12">
        <v>13.12</v>
      </c>
      <c r="AC2722" s="46">
        <v>56.07</v>
      </c>
      <c r="AD2722" s="46">
        <v>13.12</v>
      </c>
      <c r="AE2722" s="8" t="s">
        <v>4535</v>
      </c>
      <c r="AF2722" s="80" t="s">
        <v>1053</v>
      </c>
      <c r="AG2722" s="8" t="s">
        <v>4422</v>
      </c>
      <c r="AH2722" s="13">
        <v>157</v>
      </c>
      <c r="AI2722" s="8" t="s">
        <v>76</v>
      </c>
      <c r="AJ2722" s="14"/>
      <c r="AK2722" s="14"/>
      <c r="AL2722" s="8"/>
      <c r="AM2722" s="27">
        <v>39</v>
      </c>
      <c r="AN2722" s="13">
        <v>168</v>
      </c>
      <c r="AO2722" s="9"/>
      <c r="AP2722" s="9" t="s">
        <v>3839</v>
      </c>
      <c r="AQ2722" s="15">
        <v>26.706182409276806</v>
      </c>
      <c r="AR2722" s="86">
        <v>2.5954558758618001E-2</v>
      </c>
      <c r="AS2722" s="9"/>
      <c r="AT2722" s="9" t="s">
        <v>79</v>
      </c>
      <c r="AU2722" s="9" t="s">
        <v>80</v>
      </c>
      <c r="AV2722" s="14"/>
      <c r="AW2722" s="14"/>
      <c r="AX2722" s="14"/>
      <c r="AY2722" s="20">
        <v>4.3076923076923075</v>
      </c>
      <c r="AZ2722" s="14" t="s">
        <v>3837</v>
      </c>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8"/>
      <c r="EQ2722" s="8"/>
      <c r="ER2722" s="8"/>
      <c r="ES2722" s="8"/>
      <c r="ET2722" s="8"/>
      <c r="EU2722" s="8"/>
      <c r="EV2722" s="8"/>
      <c r="EW2722" s="8"/>
      <c r="EX2722" s="8"/>
      <c r="EY2722" s="8"/>
      <c r="EZ2722" s="8"/>
      <c r="FA2722" s="8"/>
      <c r="FB2722" s="8"/>
      <c r="FC2722" s="8"/>
      <c r="FD2722" s="8"/>
      <c r="FE2722" s="8"/>
      <c r="FF2722" s="8"/>
      <c r="FG2722" s="8"/>
      <c r="FH2722" s="8"/>
      <c r="FI2722" s="8"/>
      <c r="FJ2722" s="8"/>
      <c r="FK2722" s="8"/>
      <c r="FL2722" s="8"/>
      <c r="FM2722" s="8"/>
      <c r="FN2722" s="8"/>
      <c r="FO2722" s="8"/>
      <c r="FP2722" s="8"/>
      <c r="FQ2722" s="8"/>
      <c r="FR2722" s="8"/>
      <c r="FS2722" s="8"/>
      <c r="FT2722" s="8"/>
      <c r="FU2722" s="8"/>
      <c r="FV2722" s="8"/>
      <c r="FW2722" s="8"/>
      <c r="FX2722" s="8"/>
      <c r="FY2722" s="8"/>
      <c r="FZ2722" s="8"/>
      <c r="GA2722" s="8"/>
      <c r="GB2722" s="8"/>
      <c r="GC2722" s="8"/>
      <c r="GD2722" s="8"/>
      <c r="GE2722" s="8"/>
      <c r="GF2722" s="8"/>
      <c r="GG2722" s="8"/>
      <c r="GH2722" s="8"/>
      <c r="GI2722" s="8"/>
      <c r="GJ2722" s="8"/>
      <c r="GK2722" s="8"/>
      <c r="GL2722" s="8"/>
      <c r="GM2722" s="8"/>
      <c r="GN2722" s="8"/>
      <c r="GO2722" s="8"/>
      <c r="GP2722" s="8"/>
      <c r="GQ2722" s="8"/>
      <c r="GR2722" s="8"/>
      <c r="GS2722" s="8"/>
      <c r="GT2722" s="8"/>
      <c r="GU2722" s="8"/>
      <c r="GV2722" s="8"/>
      <c r="GW2722" s="8"/>
      <c r="GX2722" s="8"/>
      <c r="GY2722" s="8"/>
      <c r="GZ2722" s="8"/>
      <c r="HA2722" s="8"/>
      <c r="HB2722" s="8"/>
      <c r="HC2722" s="8"/>
      <c r="HD2722" s="8"/>
      <c r="HE2722" s="8"/>
      <c r="HF2722" s="8"/>
      <c r="HG2722" s="8"/>
      <c r="HH2722" s="8"/>
      <c r="HI2722" s="8"/>
      <c r="HJ2722" s="8"/>
      <c r="HK2722" s="8"/>
      <c r="HL2722" s="8"/>
      <c r="HM2722" s="8"/>
      <c r="HN2722" s="8"/>
      <c r="HO2722" s="8"/>
      <c r="HP2722" s="8"/>
      <c r="HQ2722" s="8"/>
      <c r="HR2722" s="8"/>
      <c r="HS2722" s="8"/>
      <c r="HT2722" s="8"/>
      <c r="HU2722" s="8"/>
      <c r="HV2722" s="8"/>
      <c r="HW2722" s="8"/>
      <c r="HX2722" s="8"/>
      <c r="HY2722" s="8"/>
      <c r="HZ2722" s="8"/>
      <c r="IA2722" s="8"/>
      <c r="IB2722" s="8"/>
      <c r="IC2722" s="8"/>
      <c r="ID2722" s="8"/>
      <c r="IE2722" s="8"/>
      <c r="IF2722" s="8"/>
      <c r="IG2722" s="8"/>
      <c r="IH2722" s="8"/>
      <c r="II2722" s="8"/>
      <c r="IJ2722" s="8"/>
      <c r="IK2722" s="8"/>
      <c r="IL2722" s="8"/>
      <c r="IM2722" s="8"/>
      <c r="IN2722" s="8"/>
      <c r="IO2722" s="8"/>
      <c r="IP2722" s="8"/>
      <c r="IQ2722" s="8"/>
      <c r="IR2722" s="8"/>
      <c r="IS2722" s="8"/>
      <c r="IT2722" s="8"/>
      <c r="IU2722" s="8"/>
      <c r="IV2722" s="8"/>
      <c r="IW2722" s="8"/>
      <c r="IX2722" s="8"/>
      <c r="IY2722" s="8"/>
      <c r="IZ2722" s="8"/>
      <c r="JA2722" s="8"/>
      <c r="JB2722" s="8"/>
      <c r="JC2722" s="8"/>
      <c r="JD2722" s="8"/>
      <c r="JE2722" s="8"/>
      <c r="JF2722" s="8"/>
      <c r="JG2722" s="8"/>
      <c r="JH2722" s="8"/>
      <c r="JI2722" s="8"/>
      <c r="JJ2722" s="8"/>
      <c r="JK2722" s="8"/>
      <c r="JL2722" s="8"/>
      <c r="JM2722" s="8"/>
      <c r="JN2722" s="8"/>
    </row>
    <row r="2723" spans="1:274" s="76" customFormat="1" x14ac:dyDescent="0.25">
      <c r="A2723" s="8">
        <v>3054</v>
      </c>
      <c r="B2723" s="36" t="s">
        <v>4440</v>
      </c>
      <c r="C2723" s="9"/>
      <c r="D2723" s="10" t="s">
        <v>4542</v>
      </c>
      <c r="E2723" s="9" t="s">
        <v>153</v>
      </c>
      <c r="F2723" s="9" t="s">
        <v>154</v>
      </c>
      <c r="G2723" s="9" t="s">
        <v>74</v>
      </c>
      <c r="H2723" s="9" t="s">
        <v>155</v>
      </c>
      <c r="I2723" s="11" t="s">
        <v>156</v>
      </c>
      <c r="J2723" s="11"/>
      <c r="K2723" s="9"/>
      <c r="L2723" s="9" t="s">
        <v>156</v>
      </c>
      <c r="M2723" s="9" t="s">
        <v>157</v>
      </c>
      <c r="N2723" s="9" t="s">
        <v>95</v>
      </c>
      <c r="O2723" s="11" t="s">
        <v>158</v>
      </c>
      <c r="P2723" s="9" t="s">
        <v>159</v>
      </c>
      <c r="Q2723" s="11" t="s">
        <v>160</v>
      </c>
      <c r="R2723" s="11" t="s">
        <v>120</v>
      </c>
      <c r="S2723" s="11" t="s">
        <v>65</v>
      </c>
      <c r="T2723" s="11"/>
      <c r="U2723" s="11" t="s">
        <v>66</v>
      </c>
      <c r="V2723" s="11" t="s">
        <v>67</v>
      </c>
      <c r="W2723" s="11" t="s">
        <v>68</v>
      </c>
      <c r="X2723" s="11" t="s">
        <v>69</v>
      </c>
      <c r="Y2723" s="9" t="s">
        <v>99</v>
      </c>
      <c r="Z2723" s="9" t="s">
        <v>71</v>
      </c>
      <c r="AA2723" s="12">
        <v>56.07</v>
      </c>
      <c r="AB2723" s="12">
        <v>13.12</v>
      </c>
      <c r="AC2723" s="46">
        <v>56.07</v>
      </c>
      <c r="AD2723" s="46">
        <v>13.12</v>
      </c>
      <c r="AE2723" s="8" t="s">
        <v>4535</v>
      </c>
      <c r="AF2723" s="80" t="s">
        <v>1053</v>
      </c>
      <c r="AG2723" s="8" t="s">
        <v>4422</v>
      </c>
      <c r="AH2723" s="13">
        <v>157</v>
      </c>
      <c r="AI2723" s="8" t="s">
        <v>76</v>
      </c>
      <c r="AJ2723" s="14"/>
      <c r="AK2723" s="14"/>
      <c r="AL2723" s="8"/>
      <c r="AM2723" s="27">
        <v>42</v>
      </c>
      <c r="AN2723" s="13">
        <v>226.59999999999997</v>
      </c>
      <c r="AO2723" s="9"/>
      <c r="AP2723" s="9" t="s">
        <v>3839</v>
      </c>
      <c r="AQ2723" s="15">
        <v>35.107866759650015</v>
      </c>
      <c r="AR2723" s="86">
        <v>1.9743357957498844E-2</v>
      </c>
      <c r="AS2723" s="9"/>
      <c r="AT2723" s="9" t="s">
        <v>79</v>
      </c>
      <c r="AU2723" s="9" t="s">
        <v>80</v>
      </c>
      <c r="AV2723" s="14"/>
      <c r="AW2723" s="14"/>
      <c r="AX2723" s="14"/>
      <c r="AY2723" s="20">
        <v>5.3952380952380947</v>
      </c>
      <c r="AZ2723" s="14" t="s">
        <v>3837</v>
      </c>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8"/>
      <c r="EQ2723" s="8"/>
      <c r="ER2723" s="8"/>
      <c r="ES2723" s="8"/>
      <c r="ET2723" s="8"/>
      <c r="EU2723" s="8"/>
      <c r="EV2723" s="8"/>
      <c r="EW2723" s="8"/>
      <c r="EX2723" s="8"/>
      <c r="EY2723" s="8"/>
      <c r="EZ2723" s="8"/>
      <c r="FA2723" s="8"/>
      <c r="FB2723" s="8"/>
      <c r="FC2723" s="8"/>
      <c r="FD2723" s="8"/>
      <c r="FE2723" s="8"/>
      <c r="FF2723" s="8"/>
      <c r="FG2723" s="8"/>
      <c r="FH2723" s="8"/>
      <c r="FI2723" s="8"/>
      <c r="FJ2723" s="8"/>
      <c r="FK2723" s="8"/>
      <c r="FL2723" s="8"/>
      <c r="FM2723" s="8"/>
      <c r="FN2723" s="8"/>
      <c r="FO2723" s="8"/>
      <c r="FP2723" s="8"/>
      <c r="FQ2723" s="8"/>
      <c r="FR2723" s="8"/>
      <c r="FS2723" s="8"/>
      <c r="FT2723" s="8"/>
      <c r="FU2723" s="8"/>
      <c r="FV2723" s="8"/>
      <c r="FW2723" s="8"/>
      <c r="FX2723" s="8"/>
      <c r="FY2723" s="8"/>
      <c r="FZ2723" s="8"/>
      <c r="GA2723" s="8"/>
      <c r="GB2723" s="8"/>
      <c r="GC2723" s="8"/>
      <c r="GD2723" s="8"/>
      <c r="GE2723" s="8"/>
      <c r="GF2723" s="8"/>
      <c r="GG2723" s="8"/>
      <c r="GH2723" s="8"/>
      <c r="GI2723" s="8"/>
      <c r="GJ2723" s="8"/>
      <c r="GK2723" s="8"/>
      <c r="GL2723" s="8"/>
      <c r="GM2723" s="8"/>
      <c r="GN2723" s="8"/>
      <c r="GO2723" s="8"/>
      <c r="GP2723" s="8"/>
      <c r="GQ2723" s="8"/>
      <c r="GR2723" s="8"/>
      <c r="GS2723" s="8"/>
      <c r="GT2723" s="8"/>
      <c r="GU2723" s="8"/>
      <c r="GV2723" s="8"/>
      <c r="GW2723" s="8"/>
      <c r="GX2723" s="8"/>
      <c r="GY2723" s="8"/>
      <c r="GZ2723" s="8"/>
      <c r="HA2723" s="8"/>
      <c r="HB2723" s="8"/>
      <c r="HC2723" s="8"/>
      <c r="HD2723" s="8"/>
      <c r="HE2723" s="8"/>
      <c r="HF2723" s="8"/>
      <c r="HG2723" s="8"/>
      <c r="HH2723" s="8"/>
      <c r="HI2723" s="8"/>
      <c r="HJ2723" s="8"/>
      <c r="HK2723" s="8"/>
      <c r="HL2723" s="8"/>
      <c r="HM2723" s="8"/>
      <c r="HN2723" s="8"/>
      <c r="HO2723" s="8"/>
      <c r="HP2723" s="8"/>
      <c r="HQ2723" s="8"/>
      <c r="HR2723" s="8"/>
      <c r="HS2723" s="8"/>
      <c r="HT2723" s="8"/>
      <c r="HU2723" s="8"/>
      <c r="HV2723" s="8"/>
      <c r="HW2723" s="8"/>
      <c r="HX2723" s="8"/>
      <c r="HY2723" s="8"/>
      <c r="HZ2723" s="8"/>
      <c r="IA2723" s="8"/>
      <c r="IB2723" s="8"/>
      <c r="IC2723" s="8"/>
      <c r="ID2723" s="8"/>
      <c r="IE2723" s="8"/>
      <c r="IF2723" s="8"/>
      <c r="IG2723" s="8"/>
      <c r="IH2723" s="8"/>
      <c r="II2723" s="8"/>
      <c r="IJ2723" s="8"/>
      <c r="IK2723" s="8"/>
      <c r="IL2723" s="8"/>
      <c r="IM2723" s="8"/>
      <c r="IN2723" s="8"/>
      <c r="IO2723" s="8"/>
      <c r="IP2723" s="8"/>
      <c r="IQ2723" s="8"/>
      <c r="IR2723" s="8"/>
      <c r="IS2723" s="8"/>
      <c r="IT2723" s="8"/>
      <c r="IU2723" s="8"/>
      <c r="IV2723" s="8"/>
      <c r="IW2723" s="8"/>
      <c r="IX2723" s="8"/>
      <c r="IY2723" s="8"/>
      <c r="IZ2723" s="8"/>
      <c r="JA2723" s="8"/>
      <c r="JB2723" s="8"/>
      <c r="JC2723" s="8"/>
      <c r="JD2723" s="8"/>
      <c r="JE2723" s="8"/>
      <c r="JF2723" s="8"/>
      <c r="JG2723" s="8"/>
      <c r="JH2723" s="8"/>
      <c r="JI2723" s="8"/>
      <c r="JJ2723" s="8"/>
      <c r="JK2723" s="8"/>
      <c r="JL2723" s="8"/>
      <c r="JM2723" s="8"/>
      <c r="JN2723" s="8"/>
    </row>
    <row r="2724" spans="1:274" s="76" customFormat="1" x14ac:dyDescent="0.25">
      <c r="A2724" s="8">
        <v>3055</v>
      </c>
      <c r="B2724" s="36" t="s">
        <v>4440</v>
      </c>
      <c r="C2724" s="9"/>
      <c r="D2724" s="10" t="s">
        <v>4543</v>
      </c>
      <c r="E2724" s="9" t="s">
        <v>153</v>
      </c>
      <c r="F2724" s="9" t="s">
        <v>154</v>
      </c>
      <c r="G2724" s="9" t="s">
        <v>74</v>
      </c>
      <c r="H2724" s="9" t="s">
        <v>155</v>
      </c>
      <c r="I2724" s="11" t="s">
        <v>156</v>
      </c>
      <c r="J2724" s="11"/>
      <c r="K2724" s="9"/>
      <c r="L2724" s="9" t="s">
        <v>156</v>
      </c>
      <c r="M2724" s="9" t="s">
        <v>157</v>
      </c>
      <c r="N2724" s="9" t="s">
        <v>95</v>
      </c>
      <c r="O2724" s="11" t="s">
        <v>158</v>
      </c>
      <c r="P2724" s="9" t="s">
        <v>159</v>
      </c>
      <c r="Q2724" s="11" t="s">
        <v>160</v>
      </c>
      <c r="R2724" s="11" t="s">
        <v>120</v>
      </c>
      <c r="S2724" s="11" t="s">
        <v>65</v>
      </c>
      <c r="T2724" s="11"/>
      <c r="U2724" s="11" t="s">
        <v>66</v>
      </c>
      <c r="V2724" s="11" t="s">
        <v>67</v>
      </c>
      <c r="W2724" s="11" t="s">
        <v>68</v>
      </c>
      <c r="X2724" s="11" t="s">
        <v>69</v>
      </c>
      <c r="Y2724" s="9" t="s">
        <v>99</v>
      </c>
      <c r="Z2724" s="9" t="s">
        <v>71</v>
      </c>
      <c r="AA2724" s="12">
        <v>56.07</v>
      </c>
      <c r="AB2724" s="12">
        <v>13.12</v>
      </c>
      <c r="AC2724" s="46">
        <v>56.07</v>
      </c>
      <c r="AD2724" s="46">
        <v>13.12</v>
      </c>
      <c r="AE2724" s="8" t="s">
        <v>4535</v>
      </c>
      <c r="AF2724" s="80" t="s">
        <v>1053</v>
      </c>
      <c r="AG2724" s="8" t="s">
        <v>4422</v>
      </c>
      <c r="AH2724" s="13">
        <v>157</v>
      </c>
      <c r="AI2724" s="8" t="s">
        <v>76</v>
      </c>
      <c r="AJ2724" s="14"/>
      <c r="AK2724" s="14"/>
      <c r="AL2724" s="8"/>
      <c r="AM2724" s="27">
        <v>38</v>
      </c>
      <c r="AN2724" s="13">
        <v>131.9</v>
      </c>
      <c r="AO2724" s="9"/>
      <c r="AP2724" s="9" t="s">
        <v>3839</v>
      </c>
      <c r="AQ2724" s="15">
        <v>12.894357511218415</v>
      </c>
      <c r="AR2724" s="86">
        <v>5.3755852508113711E-2</v>
      </c>
      <c r="AS2724" s="9"/>
      <c r="AT2724" s="9" t="s">
        <v>79</v>
      </c>
      <c r="AU2724" s="9" t="s">
        <v>80</v>
      </c>
      <c r="AV2724" s="14"/>
      <c r="AW2724" s="14"/>
      <c r="AX2724" s="14"/>
      <c r="AY2724" s="20">
        <v>3.4710526315789476</v>
      </c>
      <c r="AZ2724" s="14" t="s">
        <v>3837</v>
      </c>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8"/>
      <c r="EQ2724" s="8"/>
      <c r="ER2724" s="8"/>
      <c r="ES2724" s="8"/>
      <c r="ET2724" s="8"/>
      <c r="EU2724" s="8"/>
      <c r="EV2724" s="8"/>
      <c r="EW2724" s="8"/>
      <c r="EX2724" s="8"/>
      <c r="EY2724" s="8"/>
      <c r="EZ2724" s="8"/>
      <c r="FA2724" s="8"/>
      <c r="FB2724" s="8"/>
      <c r="FC2724" s="8"/>
      <c r="FD2724" s="8"/>
      <c r="FE2724" s="8"/>
      <c r="FF2724" s="8"/>
      <c r="FG2724" s="8"/>
      <c r="FH2724" s="8"/>
      <c r="FI2724" s="8"/>
      <c r="FJ2724" s="8"/>
      <c r="FK2724" s="8"/>
      <c r="FL2724" s="8"/>
      <c r="FM2724" s="8"/>
      <c r="FN2724" s="8"/>
      <c r="FO2724" s="8"/>
      <c r="FP2724" s="8"/>
      <c r="FQ2724" s="8"/>
      <c r="FR2724" s="8"/>
      <c r="FS2724" s="8"/>
      <c r="FT2724" s="8"/>
      <c r="FU2724" s="8"/>
      <c r="FV2724" s="8"/>
      <c r="FW2724" s="8"/>
      <c r="FX2724" s="8"/>
      <c r="FY2724" s="8"/>
      <c r="FZ2724" s="8"/>
      <c r="GA2724" s="8"/>
      <c r="GB2724" s="8"/>
      <c r="GC2724" s="8"/>
      <c r="GD2724" s="8"/>
      <c r="GE2724" s="8"/>
      <c r="GF2724" s="8"/>
      <c r="GG2724" s="8"/>
      <c r="GH2724" s="8"/>
      <c r="GI2724" s="8"/>
      <c r="GJ2724" s="8"/>
      <c r="GK2724" s="8"/>
      <c r="GL2724" s="8"/>
      <c r="GM2724" s="8"/>
      <c r="GN2724" s="8"/>
      <c r="GO2724" s="8"/>
      <c r="GP2724" s="8"/>
      <c r="GQ2724" s="8"/>
      <c r="GR2724" s="8"/>
      <c r="GS2724" s="8"/>
      <c r="GT2724" s="8"/>
      <c r="GU2724" s="8"/>
      <c r="GV2724" s="8"/>
      <c r="GW2724" s="8"/>
      <c r="GX2724" s="8"/>
      <c r="GY2724" s="8"/>
      <c r="GZ2724" s="8"/>
      <c r="HA2724" s="8"/>
      <c r="HB2724" s="8"/>
      <c r="HC2724" s="8"/>
      <c r="HD2724" s="8"/>
      <c r="HE2724" s="8"/>
      <c r="HF2724" s="8"/>
      <c r="HG2724" s="8"/>
      <c r="HH2724" s="8"/>
      <c r="HI2724" s="8"/>
      <c r="HJ2724" s="8"/>
      <c r="HK2724" s="8"/>
      <c r="HL2724" s="8"/>
      <c r="HM2724" s="8"/>
      <c r="HN2724" s="8"/>
      <c r="HO2724" s="8"/>
      <c r="HP2724" s="8"/>
      <c r="HQ2724" s="8"/>
      <c r="HR2724" s="8"/>
      <c r="HS2724" s="8"/>
      <c r="HT2724" s="8"/>
      <c r="HU2724" s="8"/>
      <c r="HV2724" s="8"/>
      <c r="HW2724" s="8"/>
      <c r="HX2724" s="8"/>
      <c r="HY2724" s="8"/>
      <c r="HZ2724" s="8"/>
      <c r="IA2724" s="8"/>
      <c r="IB2724" s="8"/>
      <c r="IC2724" s="8"/>
      <c r="ID2724" s="8"/>
      <c r="IE2724" s="8"/>
      <c r="IF2724" s="8"/>
      <c r="IG2724" s="8"/>
      <c r="IH2724" s="8"/>
      <c r="II2724" s="8"/>
      <c r="IJ2724" s="8"/>
      <c r="IK2724" s="8"/>
      <c r="IL2724" s="8"/>
      <c r="IM2724" s="8"/>
      <c r="IN2724" s="8"/>
      <c r="IO2724" s="8"/>
      <c r="IP2724" s="8"/>
      <c r="IQ2724" s="8"/>
      <c r="IR2724" s="8"/>
      <c r="IS2724" s="8"/>
      <c r="IT2724" s="8"/>
      <c r="IU2724" s="8"/>
      <c r="IV2724" s="8"/>
      <c r="IW2724" s="8"/>
      <c r="IX2724" s="8"/>
      <c r="IY2724" s="8"/>
      <c r="IZ2724" s="8"/>
      <c r="JA2724" s="8"/>
      <c r="JB2724" s="8"/>
      <c r="JC2724" s="8"/>
      <c r="JD2724" s="8"/>
      <c r="JE2724" s="8"/>
      <c r="JF2724" s="8"/>
      <c r="JG2724" s="8"/>
      <c r="JH2724" s="8"/>
      <c r="JI2724" s="8"/>
      <c r="JJ2724" s="8"/>
      <c r="JK2724" s="8"/>
      <c r="JL2724" s="8"/>
      <c r="JM2724" s="8"/>
      <c r="JN2724" s="8"/>
    </row>
    <row r="2725" spans="1:274" s="78" customFormat="1" x14ac:dyDescent="0.25">
      <c r="A2725" s="8">
        <v>3056</v>
      </c>
      <c r="B2725" s="36" t="s">
        <v>4440</v>
      </c>
      <c r="C2725" s="9"/>
      <c r="D2725" s="10" t="s">
        <v>4544</v>
      </c>
      <c r="E2725" s="9" t="s">
        <v>153</v>
      </c>
      <c r="F2725" s="9" t="s">
        <v>154</v>
      </c>
      <c r="G2725" s="9" t="s">
        <v>74</v>
      </c>
      <c r="H2725" s="9" t="s">
        <v>155</v>
      </c>
      <c r="I2725" s="11" t="s">
        <v>156</v>
      </c>
      <c r="J2725" s="11"/>
      <c r="K2725" s="9"/>
      <c r="L2725" s="9" t="s">
        <v>156</v>
      </c>
      <c r="M2725" s="9" t="s">
        <v>157</v>
      </c>
      <c r="N2725" s="9" t="s">
        <v>95</v>
      </c>
      <c r="O2725" s="11" t="s">
        <v>158</v>
      </c>
      <c r="P2725" s="9" t="s">
        <v>159</v>
      </c>
      <c r="Q2725" s="11" t="s">
        <v>160</v>
      </c>
      <c r="R2725" s="11" t="s">
        <v>120</v>
      </c>
      <c r="S2725" s="11" t="s">
        <v>65</v>
      </c>
      <c r="T2725" s="11"/>
      <c r="U2725" s="11" t="s">
        <v>66</v>
      </c>
      <c r="V2725" s="11" t="s">
        <v>67</v>
      </c>
      <c r="W2725" s="11" t="s">
        <v>68</v>
      </c>
      <c r="X2725" s="11" t="s">
        <v>69</v>
      </c>
      <c r="Y2725" s="9" t="s">
        <v>99</v>
      </c>
      <c r="Z2725" s="9" t="s">
        <v>71</v>
      </c>
      <c r="AA2725" s="12">
        <v>56.07</v>
      </c>
      <c r="AB2725" s="12">
        <v>13.12</v>
      </c>
      <c r="AC2725" s="46">
        <v>56.07</v>
      </c>
      <c r="AD2725" s="46">
        <v>13.12</v>
      </c>
      <c r="AE2725" s="8" t="s">
        <v>4535</v>
      </c>
      <c r="AF2725" s="80" t="s">
        <v>1053</v>
      </c>
      <c r="AG2725" s="8" t="s">
        <v>4422</v>
      </c>
      <c r="AH2725" s="13">
        <v>157</v>
      </c>
      <c r="AI2725" s="8" t="s">
        <v>76</v>
      </c>
      <c r="AJ2725" s="14"/>
      <c r="AK2725" s="14"/>
      <c r="AL2725" s="8"/>
      <c r="AM2725" s="27">
        <v>39</v>
      </c>
      <c r="AN2725" s="13">
        <v>199.7</v>
      </c>
      <c r="AO2725" s="9"/>
      <c r="AP2725" s="9" t="s">
        <v>3839</v>
      </c>
      <c r="AQ2725" s="15">
        <v>21.823727105849002</v>
      </c>
      <c r="AR2725" s="86">
        <v>3.176117338702307E-2</v>
      </c>
      <c r="AS2725" s="9"/>
      <c r="AT2725" s="9" t="s">
        <v>79</v>
      </c>
      <c r="AU2725" s="9" t="s">
        <v>80</v>
      </c>
      <c r="AV2725" s="14"/>
      <c r="AW2725" s="14"/>
      <c r="AX2725" s="14"/>
      <c r="AY2725" s="20">
        <v>5.1205128205128201</v>
      </c>
      <c r="AZ2725" s="14" t="s">
        <v>3837</v>
      </c>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8"/>
      <c r="EQ2725" s="8"/>
      <c r="ER2725" s="8"/>
      <c r="ES2725" s="8"/>
      <c r="ET2725" s="8"/>
      <c r="EU2725" s="8"/>
      <c r="EV2725" s="8"/>
      <c r="EW2725" s="8"/>
      <c r="EX2725" s="8"/>
      <c r="EY2725" s="8"/>
      <c r="EZ2725" s="8"/>
      <c r="FA2725" s="8"/>
      <c r="FB2725" s="8"/>
      <c r="FC2725" s="8"/>
      <c r="FD2725" s="8"/>
      <c r="FE2725" s="8"/>
      <c r="FF2725" s="8"/>
      <c r="FG2725" s="8"/>
      <c r="FH2725" s="8"/>
      <c r="FI2725" s="8"/>
      <c r="FJ2725" s="8"/>
      <c r="FK2725" s="8"/>
      <c r="FL2725" s="8"/>
      <c r="FM2725" s="8"/>
      <c r="FN2725" s="8"/>
      <c r="FO2725" s="8"/>
      <c r="FP2725" s="8"/>
      <c r="FQ2725" s="8"/>
      <c r="FR2725" s="8"/>
      <c r="FS2725" s="8"/>
      <c r="FT2725" s="8"/>
      <c r="FU2725" s="8"/>
      <c r="FV2725" s="8"/>
      <c r="FW2725" s="8"/>
      <c r="FX2725" s="8"/>
      <c r="FY2725" s="8"/>
      <c r="FZ2725" s="8"/>
      <c r="GA2725" s="8"/>
      <c r="GB2725" s="8"/>
      <c r="GC2725" s="8"/>
      <c r="GD2725" s="8"/>
      <c r="GE2725" s="8"/>
      <c r="GF2725" s="8"/>
      <c r="GG2725" s="8"/>
      <c r="GH2725" s="8"/>
      <c r="GI2725" s="8"/>
      <c r="GJ2725" s="8"/>
      <c r="GK2725" s="8"/>
      <c r="GL2725" s="8"/>
      <c r="GM2725" s="8"/>
      <c r="GN2725" s="8"/>
      <c r="GO2725" s="8"/>
      <c r="GP2725" s="8"/>
      <c r="GQ2725" s="8"/>
      <c r="GR2725" s="8"/>
      <c r="GS2725" s="8"/>
      <c r="GT2725" s="8"/>
      <c r="GU2725" s="8"/>
      <c r="GV2725" s="8"/>
      <c r="GW2725" s="8"/>
      <c r="GX2725" s="8"/>
      <c r="GY2725" s="8"/>
      <c r="GZ2725" s="8"/>
      <c r="HA2725" s="8"/>
      <c r="HB2725" s="8"/>
      <c r="HC2725" s="8"/>
      <c r="HD2725" s="8"/>
      <c r="HE2725" s="8"/>
      <c r="HF2725" s="8"/>
      <c r="HG2725" s="8"/>
      <c r="HH2725" s="8"/>
      <c r="HI2725" s="8"/>
      <c r="HJ2725" s="8"/>
      <c r="HK2725" s="8"/>
      <c r="HL2725" s="8"/>
      <c r="HM2725" s="8"/>
      <c r="HN2725" s="8"/>
      <c r="HO2725" s="8"/>
      <c r="HP2725" s="8"/>
      <c r="HQ2725" s="8"/>
      <c r="HR2725" s="8"/>
      <c r="HS2725" s="8"/>
      <c r="HT2725" s="8"/>
      <c r="HU2725" s="8"/>
      <c r="HV2725" s="8"/>
      <c r="HW2725" s="8"/>
      <c r="HX2725" s="8"/>
      <c r="HY2725" s="8"/>
      <c r="HZ2725" s="8"/>
      <c r="IA2725" s="8"/>
      <c r="IB2725" s="8"/>
      <c r="IC2725" s="8"/>
      <c r="ID2725" s="8"/>
      <c r="IE2725" s="8"/>
      <c r="IF2725" s="8"/>
      <c r="IG2725" s="8"/>
      <c r="IH2725" s="8"/>
      <c r="II2725" s="8"/>
      <c r="IJ2725" s="8"/>
      <c r="IK2725" s="8"/>
      <c r="IL2725" s="8"/>
      <c r="IM2725" s="8"/>
      <c r="IN2725" s="8"/>
      <c r="IO2725" s="8"/>
      <c r="IP2725" s="8"/>
      <c r="IQ2725" s="8"/>
      <c r="IR2725" s="8"/>
      <c r="IS2725" s="8"/>
      <c r="IT2725" s="8"/>
      <c r="IU2725" s="8"/>
      <c r="IV2725" s="8"/>
      <c r="IW2725" s="8"/>
      <c r="IX2725" s="8"/>
      <c r="IY2725" s="8"/>
      <c r="IZ2725" s="8"/>
      <c r="JA2725" s="8"/>
      <c r="JB2725" s="8"/>
      <c r="JC2725" s="8"/>
      <c r="JD2725" s="8"/>
      <c r="JE2725" s="8"/>
      <c r="JF2725" s="8"/>
      <c r="JG2725" s="8"/>
      <c r="JH2725" s="8"/>
      <c r="JI2725" s="8"/>
      <c r="JJ2725" s="8"/>
      <c r="JK2725" s="8"/>
      <c r="JL2725" s="8"/>
      <c r="JM2725" s="8"/>
      <c r="JN2725" s="8"/>
    </row>
    <row r="2726" spans="1:274" s="76" customFormat="1" x14ac:dyDescent="0.25">
      <c r="A2726" s="8">
        <v>3057</v>
      </c>
      <c r="B2726" s="36" t="s">
        <v>4440</v>
      </c>
      <c r="C2726" s="9"/>
      <c r="D2726" s="10" t="s">
        <v>4545</v>
      </c>
      <c r="E2726" s="9" t="s">
        <v>153</v>
      </c>
      <c r="F2726" s="9" t="s">
        <v>154</v>
      </c>
      <c r="G2726" s="9" t="s">
        <v>74</v>
      </c>
      <c r="H2726" s="9" t="s">
        <v>155</v>
      </c>
      <c r="I2726" s="11" t="s">
        <v>156</v>
      </c>
      <c r="J2726" s="11"/>
      <c r="K2726" s="9"/>
      <c r="L2726" s="9" t="s">
        <v>156</v>
      </c>
      <c r="M2726" s="9" t="s">
        <v>157</v>
      </c>
      <c r="N2726" s="9" t="s">
        <v>95</v>
      </c>
      <c r="O2726" s="11" t="s">
        <v>158</v>
      </c>
      <c r="P2726" s="9" t="s">
        <v>159</v>
      </c>
      <c r="Q2726" s="11" t="s">
        <v>160</v>
      </c>
      <c r="R2726" s="11" t="s">
        <v>120</v>
      </c>
      <c r="S2726" s="11" t="s">
        <v>65</v>
      </c>
      <c r="T2726" s="11"/>
      <c r="U2726" s="11" t="s">
        <v>66</v>
      </c>
      <c r="V2726" s="11" t="s">
        <v>67</v>
      </c>
      <c r="W2726" s="11" t="s">
        <v>68</v>
      </c>
      <c r="X2726" s="11" t="s">
        <v>69</v>
      </c>
      <c r="Y2726" s="9" t="s">
        <v>99</v>
      </c>
      <c r="Z2726" s="9" t="s">
        <v>71</v>
      </c>
      <c r="AA2726" s="12">
        <v>47.21</v>
      </c>
      <c r="AB2726" s="12">
        <v>8.34</v>
      </c>
      <c r="AC2726" s="46">
        <v>47.21</v>
      </c>
      <c r="AD2726" s="46">
        <v>8.34</v>
      </c>
      <c r="AE2726" s="8" t="s">
        <v>2763</v>
      </c>
      <c r="AF2726" s="80" t="s">
        <v>773</v>
      </c>
      <c r="AG2726" s="8" t="s">
        <v>4422</v>
      </c>
      <c r="AH2726" s="13">
        <v>660</v>
      </c>
      <c r="AI2726" s="8" t="s">
        <v>76</v>
      </c>
      <c r="AJ2726" s="14"/>
      <c r="AK2726" s="14"/>
      <c r="AL2726" s="8"/>
      <c r="AM2726" s="27">
        <v>43</v>
      </c>
      <c r="AN2726" s="13">
        <v>322.89999999999998</v>
      </c>
      <c r="AO2726" s="9"/>
      <c r="AP2726" s="9" t="s">
        <v>84</v>
      </c>
      <c r="AQ2726" s="15">
        <v>114.29648288863241</v>
      </c>
      <c r="AR2726" s="59">
        <v>6.0644664038816513E-3</v>
      </c>
      <c r="AS2726" s="9"/>
      <c r="AT2726" s="9" t="s">
        <v>79</v>
      </c>
      <c r="AU2726" s="9" t="s">
        <v>80</v>
      </c>
      <c r="AV2726" s="14"/>
      <c r="AW2726" s="14"/>
      <c r="AX2726" s="14"/>
      <c r="AY2726" s="20">
        <v>7.5093023255813947</v>
      </c>
      <c r="AZ2726" s="14" t="s">
        <v>3837</v>
      </c>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8"/>
      <c r="EQ2726" s="8"/>
      <c r="ER2726" s="8"/>
      <c r="ES2726" s="8"/>
      <c r="ET2726" s="8"/>
      <c r="EU2726" s="8"/>
      <c r="EV2726" s="8"/>
      <c r="EW2726" s="8"/>
      <c r="EX2726" s="8"/>
      <c r="EY2726" s="8"/>
      <c r="EZ2726" s="8"/>
      <c r="FA2726" s="8"/>
      <c r="FB2726" s="8"/>
      <c r="FC2726" s="8"/>
      <c r="FD2726" s="8"/>
      <c r="FE2726" s="8"/>
      <c r="FF2726" s="8"/>
      <c r="FG2726" s="8"/>
      <c r="FH2726" s="8"/>
      <c r="FI2726" s="8"/>
      <c r="FJ2726" s="8"/>
      <c r="FK2726" s="8"/>
      <c r="FL2726" s="8"/>
      <c r="FM2726" s="8"/>
      <c r="FN2726" s="8"/>
      <c r="FO2726" s="8"/>
      <c r="FP2726" s="8"/>
      <c r="FQ2726" s="8"/>
      <c r="FR2726" s="8"/>
      <c r="FS2726" s="8"/>
      <c r="FT2726" s="8"/>
      <c r="FU2726" s="8"/>
      <c r="FV2726" s="8"/>
      <c r="FW2726" s="8"/>
      <c r="FX2726" s="8"/>
      <c r="FY2726" s="8"/>
      <c r="FZ2726" s="8"/>
      <c r="GA2726" s="8"/>
      <c r="GB2726" s="8"/>
      <c r="GC2726" s="8"/>
      <c r="GD2726" s="8"/>
      <c r="GE2726" s="8"/>
      <c r="GF2726" s="8"/>
      <c r="GG2726" s="8"/>
      <c r="GH2726" s="8"/>
      <c r="GI2726" s="8"/>
      <c r="GJ2726" s="8"/>
      <c r="GK2726" s="8"/>
      <c r="GL2726" s="8"/>
      <c r="GM2726" s="8"/>
      <c r="GN2726" s="8"/>
      <c r="GO2726" s="8"/>
      <c r="GP2726" s="8"/>
      <c r="GQ2726" s="8"/>
      <c r="GR2726" s="8"/>
      <c r="GS2726" s="8"/>
      <c r="GT2726" s="8"/>
      <c r="GU2726" s="8"/>
      <c r="GV2726" s="8"/>
      <c r="GW2726" s="8"/>
      <c r="GX2726" s="8"/>
      <c r="GY2726" s="8"/>
      <c r="GZ2726" s="8"/>
      <c r="HA2726" s="8"/>
      <c r="HB2726" s="8"/>
      <c r="HC2726" s="8"/>
      <c r="HD2726" s="8"/>
      <c r="HE2726" s="8"/>
      <c r="HF2726" s="8"/>
      <c r="HG2726" s="8"/>
      <c r="HH2726" s="8"/>
      <c r="HI2726" s="8"/>
      <c r="HJ2726" s="8"/>
      <c r="HK2726" s="8"/>
      <c r="HL2726" s="8"/>
      <c r="HM2726" s="8"/>
      <c r="HN2726" s="8"/>
      <c r="HO2726" s="8"/>
      <c r="HP2726" s="8"/>
      <c r="HQ2726" s="8"/>
      <c r="HR2726" s="8"/>
      <c r="HS2726" s="8"/>
      <c r="HT2726" s="8"/>
      <c r="HU2726" s="8"/>
      <c r="HV2726" s="8"/>
      <c r="HW2726" s="8"/>
      <c r="HX2726" s="8"/>
      <c r="HY2726" s="8"/>
      <c r="HZ2726" s="8"/>
      <c r="IA2726" s="8"/>
      <c r="IB2726" s="8"/>
      <c r="IC2726" s="8"/>
      <c r="ID2726" s="8"/>
      <c r="IE2726" s="8"/>
      <c r="IF2726" s="8"/>
      <c r="IG2726" s="8"/>
      <c r="IH2726" s="8"/>
      <c r="II2726" s="8"/>
      <c r="IJ2726" s="8"/>
      <c r="IK2726" s="8"/>
      <c r="IL2726" s="8"/>
      <c r="IM2726" s="8"/>
      <c r="IN2726" s="8"/>
      <c r="IO2726" s="8"/>
      <c r="IP2726" s="8"/>
      <c r="IQ2726" s="8"/>
      <c r="IR2726" s="8"/>
      <c r="IS2726" s="8"/>
      <c r="IT2726" s="8"/>
      <c r="IU2726" s="8"/>
      <c r="IV2726" s="8"/>
      <c r="IW2726" s="8"/>
      <c r="IX2726" s="8"/>
      <c r="IY2726" s="8"/>
      <c r="IZ2726" s="8"/>
      <c r="JA2726" s="8"/>
      <c r="JB2726" s="8"/>
      <c r="JC2726" s="8"/>
      <c r="JD2726" s="8"/>
      <c r="JE2726" s="8"/>
      <c r="JF2726" s="8"/>
      <c r="JG2726" s="8"/>
      <c r="JH2726" s="8"/>
      <c r="JI2726" s="8"/>
      <c r="JJ2726" s="8"/>
      <c r="JK2726" s="8"/>
      <c r="JL2726" s="8"/>
      <c r="JM2726" s="8"/>
      <c r="JN2726" s="8"/>
    </row>
    <row r="2727" spans="1:274" s="76" customFormat="1" x14ac:dyDescent="0.25">
      <c r="A2727" s="8">
        <v>3058</v>
      </c>
      <c r="B2727" s="36" t="s">
        <v>4440</v>
      </c>
      <c r="C2727" s="9"/>
      <c r="D2727" s="10" t="s">
        <v>4546</v>
      </c>
      <c r="E2727" s="9" t="s">
        <v>153</v>
      </c>
      <c r="F2727" s="9" t="s">
        <v>154</v>
      </c>
      <c r="G2727" s="9" t="s">
        <v>74</v>
      </c>
      <c r="H2727" s="9" t="s">
        <v>155</v>
      </c>
      <c r="I2727" s="11" t="s">
        <v>156</v>
      </c>
      <c r="J2727" s="11"/>
      <c r="K2727" s="9"/>
      <c r="L2727" s="9" t="s">
        <v>156</v>
      </c>
      <c r="M2727" s="9" t="s">
        <v>157</v>
      </c>
      <c r="N2727" s="9" t="s">
        <v>95</v>
      </c>
      <c r="O2727" s="11" t="s">
        <v>158</v>
      </c>
      <c r="P2727" s="9" t="s">
        <v>159</v>
      </c>
      <c r="Q2727" s="11" t="s">
        <v>160</v>
      </c>
      <c r="R2727" s="11" t="s">
        <v>120</v>
      </c>
      <c r="S2727" s="11" t="s">
        <v>65</v>
      </c>
      <c r="T2727" s="11"/>
      <c r="U2727" s="11" t="s">
        <v>66</v>
      </c>
      <c r="V2727" s="11" t="s">
        <v>67</v>
      </c>
      <c r="W2727" s="11" t="s">
        <v>68</v>
      </c>
      <c r="X2727" s="11" t="s">
        <v>69</v>
      </c>
      <c r="Y2727" s="9" t="s">
        <v>99</v>
      </c>
      <c r="Z2727" s="9" t="s">
        <v>71</v>
      </c>
      <c r="AA2727" s="12">
        <v>47.21</v>
      </c>
      <c r="AB2727" s="12">
        <v>8.34</v>
      </c>
      <c r="AC2727" s="46">
        <v>47.21</v>
      </c>
      <c r="AD2727" s="46">
        <v>8.34</v>
      </c>
      <c r="AE2727" s="8" t="s">
        <v>2763</v>
      </c>
      <c r="AF2727" s="80" t="s">
        <v>773</v>
      </c>
      <c r="AG2727" s="8" t="s">
        <v>4422</v>
      </c>
      <c r="AH2727" s="13">
        <v>660</v>
      </c>
      <c r="AI2727" s="8" t="s">
        <v>76</v>
      </c>
      <c r="AJ2727" s="14"/>
      <c r="AK2727" s="14"/>
      <c r="AL2727" s="8"/>
      <c r="AM2727" s="27">
        <v>44</v>
      </c>
      <c r="AN2727" s="13">
        <v>323.39999999999998</v>
      </c>
      <c r="AO2727" s="9"/>
      <c r="AP2727" s="9" t="s">
        <v>84</v>
      </c>
      <c r="AQ2727" s="15">
        <v>63.860270141434064</v>
      </c>
      <c r="AR2727" s="59">
        <v>1.0854122273908372E-2</v>
      </c>
      <c r="AS2727" s="9"/>
      <c r="AT2727" s="9" t="s">
        <v>79</v>
      </c>
      <c r="AU2727" s="9" t="s">
        <v>80</v>
      </c>
      <c r="AV2727" s="14"/>
      <c r="AW2727" s="14"/>
      <c r="AX2727" s="14"/>
      <c r="AY2727" s="20">
        <v>7.35</v>
      </c>
      <c r="AZ2727" s="14" t="s">
        <v>3837</v>
      </c>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8"/>
      <c r="EQ2727" s="8"/>
      <c r="ER2727" s="8"/>
      <c r="ES2727" s="8"/>
      <c r="ET2727" s="8"/>
      <c r="EU2727" s="8"/>
      <c r="EV2727" s="8"/>
      <c r="EW2727" s="8"/>
      <c r="EX2727" s="8"/>
      <c r="EY2727" s="8"/>
      <c r="EZ2727" s="8"/>
      <c r="FA2727" s="8"/>
      <c r="FB2727" s="8"/>
      <c r="FC2727" s="8"/>
      <c r="FD2727" s="8"/>
      <c r="FE2727" s="8"/>
      <c r="FF2727" s="8"/>
      <c r="FG2727" s="8"/>
      <c r="FH2727" s="8"/>
      <c r="FI2727" s="8"/>
      <c r="FJ2727" s="8"/>
      <c r="FK2727" s="8"/>
      <c r="FL2727" s="8"/>
      <c r="FM2727" s="8"/>
      <c r="FN2727" s="8"/>
      <c r="FO2727" s="8"/>
      <c r="FP2727" s="8"/>
      <c r="FQ2727" s="8"/>
      <c r="FR2727" s="8"/>
      <c r="FS2727" s="8"/>
      <c r="FT2727" s="8"/>
      <c r="FU2727" s="8"/>
      <c r="FV2727" s="8"/>
      <c r="FW2727" s="8"/>
      <c r="FX2727" s="8"/>
      <c r="FY2727" s="8"/>
      <c r="FZ2727" s="8"/>
      <c r="GA2727" s="8"/>
      <c r="GB2727" s="8"/>
      <c r="GC2727" s="8"/>
      <c r="GD2727" s="8"/>
      <c r="GE2727" s="8"/>
      <c r="GF2727" s="8"/>
      <c r="GG2727" s="8"/>
      <c r="GH2727" s="8"/>
      <c r="GI2727" s="8"/>
      <c r="GJ2727" s="8"/>
      <c r="GK2727" s="8"/>
      <c r="GL2727" s="8"/>
      <c r="GM2727" s="8"/>
      <c r="GN2727" s="8"/>
      <c r="GO2727" s="8"/>
      <c r="GP2727" s="8"/>
      <c r="GQ2727" s="8"/>
      <c r="GR2727" s="8"/>
      <c r="GS2727" s="8"/>
      <c r="GT2727" s="8"/>
      <c r="GU2727" s="8"/>
      <c r="GV2727" s="8"/>
      <c r="GW2727" s="8"/>
      <c r="GX2727" s="8"/>
      <c r="GY2727" s="8"/>
      <c r="GZ2727" s="8"/>
      <c r="HA2727" s="8"/>
      <c r="HB2727" s="8"/>
      <c r="HC2727" s="8"/>
      <c r="HD2727" s="8"/>
      <c r="HE2727" s="8"/>
      <c r="HF2727" s="8"/>
      <c r="HG2727" s="8"/>
      <c r="HH2727" s="8"/>
      <c r="HI2727" s="8"/>
      <c r="HJ2727" s="8"/>
      <c r="HK2727" s="8"/>
      <c r="HL2727" s="8"/>
      <c r="HM2727" s="8"/>
      <c r="HN2727" s="8"/>
      <c r="HO2727" s="8"/>
      <c r="HP2727" s="8"/>
      <c r="HQ2727" s="8"/>
      <c r="HR2727" s="8"/>
      <c r="HS2727" s="8"/>
      <c r="HT2727" s="8"/>
      <c r="HU2727" s="8"/>
      <c r="HV2727" s="8"/>
      <c r="HW2727" s="8"/>
      <c r="HX2727" s="8"/>
      <c r="HY2727" s="8"/>
      <c r="HZ2727" s="8"/>
      <c r="IA2727" s="8"/>
      <c r="IB2727" s="8"/>
      <c r="IC2727" s="8"/>
      <c r="ID2727" s="8"/>
      <c r="IE2727" s="8"/>
      <c r="IF2727" s="8"/>
      <c r="IG2727" s="8"/>
      <c r="IH2727" s="8"/>
      <c r="II2727" s="8"/>
      <c r="IJ2727" s="8"/>
      <c r="IK2727" s="8"/>
      <c r="IL2727" s="8"/>
      <c r="IM2727" s="8"/>
      <c r="IN2727" s="8"/>
      <c r="IO2727" s="8"/>
      <c r="IP2727" s="8"/>
      <c r="IQ2727" s="8"/>
      <c r="IR2727" s="8"/>
      <c r="IS2727" s="8"/>
      <c r="IT2727" s="8"/>
      <c r="IU2727" s="8"/>
      <c r="IV2727" s="8"/>
      <c r="IW2727" s="8"/>
      <c r="IX2727" s="8"/>
      <c r="IY2727" s="8"/>
      <c r="IZ2727" s="8"/>
      <c r="JA2727" s="8"/>
      <c r="JB2727" s="8"/>
      <c r="JC2727" s="8"/>
      <c r="JD2727" s="8"/>
      <c r="JE2727" s="8"/>
      <c r="JF2727" s="8"/>
      <c r="JG2727" s="8"/>
      <c r="JH2727" s="8"/>
      <c r="JI2727" s="8"/>
      <c r="JJ2727" s="8"/>
      <c r="JK2727" s="8"/>
      <c r="JL2727" s="8"/>
      <c r="JM2727" s="8"/>
      <c r="JN2727" s="8"/>
    </row>
    <row r="2728" spans="1:274" s="76" customFormat="1" x14ac:dyDescent="0.25">
      <c r="A2728" s="8">
        <v>3059</v>
      </c>
      <c r="B2728" s="36" t="s">
        <v>4440</v>
      </c>
      <c r="C2728" s="9"/>
      <c r="D2728" s="10" t="s">
        <v>4547</v>
      </c>
      <c r="E2728" s="9" t="s">
        <v>153</v>
      </c>
      <c r="F2728" s="9" t="s">
        <v>154</v>
      </c>
      <c r="G2728" s="9" t="s">
        <v>74</v>
      </c>
      <c r="H2728" s="9" t="s">
        <v>155</v>
      </c>
      <c r="I2728" s="11" t="s">
        <v>156</v>
      </c>
      <c r="J2728" s="11"/>
      <c r="K2728" s="9"/>
      <c r="L2728" s="9" t="s">
        <v>156</v>
      </c>
      <c r="M2728" s="9" t="s">
        <v>157</v>
      </c>
      <c r="N2728" s="9" t="s">
        <v>95</v>
      </c>
      <c r="O2728" s="11" t="s">
        <v>158</v>
      </c>
      <c r="P2728" s="9" t="s">
        <v>159</v>
      </c>
      <c r="Q2728" s="11" t="s">
        <v>160</v>
      </c>
      <c r="R2728" s="11" t="s">
        <v>120</v>
      </c>
      <c r="S2728" s="11" t="s">
        <v>65</v>
      </c>
      <c r="T2728" s="11"/>
      <c r="U2728" s="11" t="s">
        <v>66</v>
      </c>
      <c r="V2728" s="11" t="s">
        <v>67</v>
      </c>
      <c r="W2728" s="11" t="s">
        <v>68</v>
      </c>
      <c r="X2728" s="11" t="s">
        <v>69</v>
      </c>
      <c r="Y2728" s="9" t="s">
        <v>99</v>
      </c>
      <c r="Z2728" s="9" t="s">
        <v>71</v>
      </c>
      <c r="AA2728" s="12">
        <v>47.21</v>
      </c>
      <c r="AB2728" s="12">
        <v>8.34</v>
      </c>
      <c r="AC2728" s="46">
        <v>47.21</v>
      </c>
      <c r="AD2728" s="46">
        <v>8.34</v>
      </c>
      <c r="AE2728" s="8" t="s">
        <v>2763</v>
      </c>
      <c r="AF2728" s="80" t="s">
        <v>773</v>
      </c>
      <c r="AG2728" s="8" t="s">
        <v>4422</v>
      </c>
      <c r="AH2728" s="13">
        <v>660</v>
      </c>
      <c r="AI2728" s="8" t="s">
        <v>76</v>
      </c>
      <c r="AJ2728" s="14"/>
      <c r="AK2728" s="14"/>
      <c r="AL2728" s="8"/>
      <c r="AM2728" s="27">
        <v>42</v>
      </c>
      <c r="AN2728" s="13">
        <v>390.00000000000006</v>
      </c>
      <c r="AO2728" s="9"/>
      <c r="AP2728" s="9" t="s">
        <v>84</v>
      </c>
      <c r="AQ2728" s="15">
        <v>61.143570810437303</v>
      </c>
      <c r="AR2728" s="59">
        <v>1.1336386988403105E-2</v>
      </c>
      <c r="AS2728" s="9"/>
      <c r="AT2728" s="9" t="s">
        <v>79</v>
      </c>
      <c r="AU2728" s="9" t="s">
        <v>80</v>
      </c>
      <c r="AV2728" s="14"/>
      <c r="AW2728" s="14"/>
      <c r="AX2728" s="14"/>
      <c r="AY2728" s="20">
        <v>9.2857142857142865</v>
      </c>
      <c r="AZ2728" s="14" t="s">
        <v>3837</v>
      </c>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8"/>
      <c r="EQ2728" s="8"/>
      <c r="ER2728" s="8"/>
      <c r="ES2728" s="8"/>
      <c r="ET2728" s="8"/>
      <c r="EU2728" s="8"/>
      <c r="EV2728" s="8"/>
      <c r="EW2728" s="8"/>
      <c r="EX2728" s="8"/>
      <c r="EY2728" s="8"/>
      <c r="EZ2728" s="8"/>
      <c r="FA2728" s="8"/>
      <c r="FB2728" s="8"/>
      <c r="FC2728" s="8"/>
      <c r="FD2728" s="8"/>
      <c r="FE2728" s="8"/>
      <c r="FF2728" s="8"/>
      <c r="FG2728" s="8"/>
      <c r="FH2728" s="8"/>
      <c r="FI2728" s="8"/>
      <c r="FJ2728" s="8"/>
      <c r="FK2728" s="8"/>
      <c r="FL2728" s="8"/>
      <c r="FM2728" s="8"/>
      <c r="FN2728" s="8"/>
      <c r="FO2728" s="8"/>
      <c r="FP2728" s="8"/>
      <c r="FQ2728" s="8"/>
      <c r="FR2728" s="8"/>
      <c r="FS2728" s="8"/>
      <c r="FT2728" s="8"/>
      <c r="FU2728" s="8"/>
      <c r="FV2728" s="8"/>
      <c r="FW2728" s="8"/>
      <c r="FX2728" s="8"/>
      <c r="FY2728" s="8"/>
      <c r="FZ2728" s="8"/>
      <c r="GA2728" s="8"/>
      <c r="GB2728" s="8"/>
      <c r="GC2728" s="8"/>
      <c r="GD2728" s="8"/>
      <c r="GE2728" s="8"/>
      <c r="GF2728" s="8"/>
      <c r="GG2728" s="8"/>
      <c r="GH2728" s="8"/>
      <c r="GI2728" s="8"/>
      <c r="GJ2728" s="8"/>
      <c r="GK2728" s="8"/>
      <c r="GL2728" s="8"/>
      <c r="GM2728" s="8"/>
      <c r="GN2728" s="8"/>
      <c r="GO2728" s="8"/>
      <c r="GP2728" s="8"/>
      <c r="GQ2728" s="8"/>
      <c r="GR2728" s="8"/>
      <c r="GS2728" s="8"/>
      <c r="GT2728" s="8"/>
      <c r="GU2728" s="8"/>
      <c r="GV2728" s="8"/>
      <c r="GW2728" s="8"/>
      <c r="GX2728" s="8"/>
      <c r="GY2728" s="8"/>
      <c r="GZ2728" s="8"/>
      <c r="HA2728" s="8"/>
      <c r="HB2728" s="8"/>
      <c r="HC2728" s="8"/>
      <c r="HD2728" s="8"/>
      <c r="HE2728" s="8"/>
      <c r="HF2728" s="8"/>
      <c r="HG2728" s="8"/>
      <c r="HH2728" s="8"/>
      <c r="HI2728" s="8"/>
      <c r="HJ2728" s="8"/>
      <c r="HK2728" s="8"/>
      <c r="HL2728" s="8"/>
      <c r="HM2728" s="8"/>
      <c r="HN2728" s="8"/>
      <c r="HO2728" s="8"/>
      <c r="HP2728" s="8"/>
      <c r="HQ2728" s="8"/>
      <c r="HR2728" s="8"/>
      <c r="HS2728" s="8"/>
      <c r="HT2728" s="8"/>
      <c r="HU2728" s="8"/>
      <c r="HV2728" s="8"/>
      <c r="HW2728" s="8"/>
      <c r="HX2728" s="8"/>
      <c r="HY2728" s="8"/>
      <c r="HZ2728" s="8"/>
      <c r="IA2728" s="8"/>
      <c r="IB2728" s="8"/>
      <c r="IC2728" s="8"/>
      <c r="ID2728" s="8"/>
      <c r="IE2728" s="8"/>
      <c r="IF2728" s="8"/>
      <c r="IG2728" s="8"/>
      <c r="IH2728" s="8"/>
      <c r="II2728" s="8"/>
      <c r="IJ2728" s="8"/>
      <c r="IK2728" s="8"/>
      <c r="IL2728" s="8"/>
      <c r="IM2728" s="8"/>
      <c r="IN2728" s="8"/>
      <c r="IO2728" s="8"/>
      <c r="IP2728" s="8"/>
      <c r="IQ2728" s="8"/>
      <c r="IR2728" s="8"/>
      <c r="IS2728" s="8"/>
      <c r="IT2728" s="8"/>
      <c r="IU2728" s="8"/>
      <c r="IV2728" s="8"/>
      <c r="IW2728" s="8"/>
      <c r="IX2728" s="8"/>
      <c r="IY2728" s="8"/>
      <c r="IZ2728" s="8"/>
      <c r="JA2728" s="8"/>
      <c r="JB2728" s="8"/>
      <c r="JC2728" s="8"/>
      <c r="JD2728" s="8"/>
      <c r="JE2728" s="8"/>
      <c r="JF2728" s="8"/>
      <c r="JG2728" s="8"/>
      <c r="JH2728" s="8"/>
      <c r="JI2728" s="8"/>
      <c r="JJ2728" s="8"/>
      <c r="JK2728" s="8"/>
      <c r="JL2728" s="8"/>
      <c r="JM2728" s="8"/>
      <c r="JN2728" s="8"/>
    </row>
    <row r="2729" spans="1:274" s="76" customFormat="1" x14ac:dyDescent="0.25">
      <c r="A2729" s="8">
        <v>3060</v>
      </c>
      <c r="B2729" s="36" t="s">
        <v>4440</v>
      </c>
      <c r="C2729" s="9"/>
      <c r="D2729" s="10" t="s">
        <v>4548</v>
      </c>
      <c r="E2729" s="9" t="s">
        <v>153</v>
      </c>
      <c r="F2729" s="9" t="s">
        <v>154</v>
      </c>
      <c r="G2729" s="9" t="s">
        <v>74</v>
      </c>
      <c r="H2729" s="9" t="s">
        <v>155</v>
      </c>
      <c r="I2729" s="11" t="s">
        <v>156</v>
      </c>
      <c r="J2729" s="11"/>
      <c r="K2729" s="9"/>
      <c r="L2729" s="9" t="s">
        <v>156</v>
      </c>
      <c r="M2729" s="9" t="s">
        <v>157</v>
      </c>
      <c r="N2729" s="9" t="s">
        <v>95</v>
      </c>
      <c r="O2729" s="11" t="s">
        <v>158</v>
      </c>
      <c r="P2729" s="9" t="s">
        <v>159</v>
      </c>
      <c r="Q2729" s="11" t="s">
        <v>160</v>
      </c>
      <c r="R2729" s="11" t="s">
        <v>120</v>
      </c>
      <c r="S2729" s="11" t="s">
        <v>65</v>
      </c>
      <c r="T2729" s="11"/>
      <c r="U2729" s="11" t="s">
        <v>66</v>
      </c>
      <c r="V2729" s="11" t="s">
        <v>67</v>
      </c>
      <c r="W2729" s="11" t="s">
        <v>68</v>
      </c>
      <c r="X2729" s="11" t="s">
        <v>69</v>
      </c>
      <c r="Y2729" s="9" t="s">
        <v>99</v>
      </c>
      <c r="Z2729" s="9" t="s">
        <v>71</v>
      </c>
      <c r="AA2729" s="12">
        <v>47.21</v>
      </c>
      <c r="AB2729" s="12">
        <v>8.34</v>
      </c>
      <c r="AC2729" s="46">
        <v>47.21</v>
      </c>
      <c r="AD2729" s="46">
        <v>8.34</v>
      </c>
      <c r="AE2729" s="8" t="s">
        <v>2763</v>
      </c>
      <c r="AF2729" s="80" t="s">
        <v>773</v>
      </c>
      <c r="AG2729" s="8" t="s">
        <v>4422</v>
      </c>
      <c r="AH2729" s="13">
        <v>660</v>
      </c>
      <c r="AI2729" s="8" t="s">
        <v>76</v>
      </c>
      <c r="AJ2729" s="14"/>
      <c r="AK2729" s="14"/>
      <c r="AL2729" s="8"/>
      <c r="AM2729" s="27">
        <v>41</v>
      </c>
      <c r="AN2729" s="13">
        <v>295.3</v>
      </c>
      <c r="AO2729" s="9"/>
      <c r="AP2729" s="9" t="s">
        <v>84</v>
      </c>
      <c r="AQ2729" s="15">
        <v>57.335145613870267</v>
      </c>
      <c r="AR2729" s="59">
        <v>1.2089394264872367E-2</v>
      </c>
      <c r="AS2729" s="9"/>
      <c r="AT2729" s="9" t="s">
        <v>79</v>
      </c>
      <c r="AU2729" s="9" t="s">
        <v>80</v>
      </c>
      <c r="AV2729" s="14"/>
      <c r="AW2729" s="14"/>
      <c r="AX2729" s="14"/>
      <c r="AY2729" s="20">
        <v>7.2024390243902445</v>
      </c>
      <c r="AZ2729" s="14" t="s">
        <v>3837</v>
      </c>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8"/>
      <c r="EQ2729" s="8"/>
      <c r="ER2729" s="8"/>
      <c r="ES2729" s="8"/>
      <c r="ET2729" s="8"/>
      <c r="EU2729" s="8"/>
      <c r="EV2729" s="8"/>
      <c r="EW2729" s="8"/>
      <c r="EX2729" s="8"/>
      <c r="EY2729" s="8"/>
      <c r="EZ2729" s="8"/>
      <c r="FA2729" s="8"/>
      <c r="FB2729" s="8"/>
      <c r="FC2729" s="8"/>
      <c r="FD2729" s="8"/>
      <c r="FE2729" s="8"/>
      <c r="FF2729" s="8"/>
      <c r="FG2729" s="8"/>
      <c r="FH2729" s="8"/>
      <c r="FI2729" s="8"/>
      <c r="FJ2729" s="8"/>
      <c r="FK2729" s="8"/>
      <c r="FL2729" s="8"/>
      <c r="FM2729" s="8"/>
      <c r="FN2729" s="8"/>
      <c r="FO2729" s="8"/>
      <c r="FP2729" s="8"/>
      <c r="FQ2729" s="8"/>
      <c r="FR2729" s="8"/>
      <c r="FS2729" s="8"/>
      <c r="FT2729" s="8"/>
      <c r="FU2729" s="8"/>
      <c r="FV2729" s="8"/>
      <c r="FW2729" s="8"/>
      <c r="FX2729" s="8"/>
      <c r="FY2729" s="8"/>
      <c r="FZ2729" s="8"/>
      <c r="GA2729" s="8"/>
      <c r="GB2729" s="8"/>
      <c r="GC2729" s="8"/>
      <c r="GD2729" s="8"/>
      <c r="GE2729" s="8"/>
      <c r="GF2729" s="8"/>
      <c r="GG2729" s="8"/>
      <c r="GH2729" s="8"/>
      <c r="GI2729" s="8"/>
      <c r="GJ2729" s="8"/>
      <c r="GK2729" s="8"/>
      <c r="GL2729" s="8"/>
      <c r="GM2729" s="8"/>
      <c r="GN2729" s="8"/>
      <c r="GO2729" s="8"/>
      <c r="GP2729" s="8"/>
      <c r="GQ2729" s="8"/>
      <c r="GR2729" s="8"/>
      <c r="GS2729" s="8"/>
      <c r="GT2729" s="8"/>
      <c r="GU2729" s="8"/>
      <c r="GV2729" s="8"/>
      <c r="GW2729" s="8"/>
      <c r="GX2729" s="8"/>
      <c r="GY2729" s="8"/>
      <c r="GZ2729" s="8"/>
      <c r="HA2729" s="8"/>
      <c r="HB2729" s="8"/>
      <c r="HC2729" s="8"/>
      <c r="HD2729" s="8"/>
      <c r="HE2729" s="8"/>
      <c r="HF2729" s="8"/>
      <c r="HG2729" s="8"/>
      <c r="HH2729" s="8"/>
      <c r="HI2729" s="8"/>
      <c r="HJ2729" s="8"/>
      <c r="HK2729" s="8"/>
      <c r="HL2729" s="8"/>
      <c r="HM2729" s="8"/>
      <c r="HN2729" s="8"/>
      <c r="HO2729" s="8"/>
      <c r="HP2729" s="8"/>
      <c r="HQ2729" s="8"/>
      <c r="HR2729" s="8"/>
      <c r="HS2729" s="8"/>
      <c r="HT2729" s="8"/>
      <c r="HU2729" s="8"/>
      <c r="HV2729" s="8"/>
      <c r="HW2729" s="8"/>
      <c r="HX2729" s="8"/>
      <c r="HY2729" s="8"/>
      <c r="HZ2729" s="8"/>
      <c r="IA2729" s="8"/>
      <c r="IB2729" s="8"/>
      <c r="IC2729" s="8"/>
      <c r="ID2729" s="8"/>
      <c r="IE2729" s="8"/>
      <c r="IF2729" s="8"/>
      <c r="IG2729" s="8"/>
      <c r="IH2729" s="8"/>
      <c r="II2729" s="8"/>
      <c r="IJ2729" s="8"/>
      <c r="IK2729" s="8"/>
      <c r="IL2729" s="8"/>
      <c r="IM2729" s="8"/>
      <c r="IN2729" s="8"/>
      <c r="IO2729" s="8"/>
      <c r="IP2729" s="8"/>
      <c r="IQ2729" s="8"/>
      <c r="IR2729" s="8"/>
      <c r="IS2729" s="8"/>
      <c r="IT2729" s="8"/>
      <c r="IU2729" s="8"/>
      <c r="IV2729" s="8"/>
      <c r="IW2729" s="8"/>
      <c r="IX2729" s="8"/>
      <c r="IY2729" s="8"/>
      <c r="IZ2729" s="8"/>
      <c r="JA2729" s="8"/>
      <c r="JB2729" s="8"/>
      <c r="JC2729" s="8"/>
      <c r="JD2729" s="8"/>
      <c r="JE2729" s="8"/>
      <c r="JF2729" s="8"/>
      <c r="JG2729" s="8"/>
      <c r="JH2729" s="8"/>
      <c r="JI2729" s="8"/>
      <c r="JJ2729" s="8"/>
      <c r="JK2729" s="8"/>
      <c r="JL2729" s="8"/>
      <c r="JM2729" s="8"/>
      <c r="JN2729" s="8"/>
    </row>
    <row r="2730" spans="1:274" s="76" customFormat="1" x14ac:dyDescent="0.25">
      <c r="A2730" s="8">
        <v>3061</v>
      </c>
      <c r="B2730" s="36" t="s">
        <v>4440</v>
      </c>
      <c r="C2730" s="9"/>
      <c r="D2730" s="10" t="s">
        <v>4549</v>
      </c>
      <c r="E2730" s="9" t="s">
        <v>153</v>
      </c>
      <c r="F2730" s="9" t="s">
        <v>154</v>
      </c>
      <c r="G2730" s="9" t="s">
        <v>74</v>
      </c>
      <c r="H2730" s="9" t="s">
        <v>155</v>
      </c>
      <c r="I2730" s="11" t="s">
        <v>156</v>
      </c>
      <c r="J2730" s="11"/>
      <c r="K2730" s="9"/>
      <c r="L2730" s="9" t="s">
        <v>156</v>
      </c>
      <c r="M2730" s="9" t="s">
        <v>157</v>
      </c>
      <c r="N2730" s="9" t="s">
        <v>95</v>
      </c>
      <c r="O2730" s="11" t="s">
        <v>158</v>
      </c>
      <c r="P2730" s="9" t="s">
        <v>159</v>
      </c>
      <c r="Q2730" s="11" t="s">
        <v>160</v>
      </c>
      <c r="R2730" s="11" t="s">
        <v>120</v>
      </c>
      <c r="S2730" s="11" t="s">
        <v>65</v>
      </c>
      <c r="T2730" s="11"/>
      <c r="U2730" s="11" t="s">
        <v>66</v>
      </c>
      <c r="V2730" s="11" t="s">
        <v>67</v>
      </c>
      <c r="W2730" s="11" t="s">
        <v>68</v>
      </c>
      <c r="X2730" s="11" t="s">
        <v>69</v>
      </c>
      <c r="Y2730" s="9" t="s">
        <v>99</v>
      </c>
      <c r="Z2730" s="9" t="s">
        <v>71</v>
      </c>
      <c r="AA2730" s="12">
        <v>47.21</v>
      </c>
      <c r="AB2730" s="12">
        <v>8.34</v>
      </c>
      <c r="AC2730" s="46">
        <v>47.21</v>
      </c>
      <c r="AD2730" s="46">
        <v>8.34</v>
      </c>
      <c r="AE2730" s="8" t="s">
        <v>2763</v>
      </c>
      <c r="AF2730" s="80" t="s">
        <v>773</v>
      </c>
      <c r="AG2730" s="8" t="s">
        <v>4422</v>
      </c>
      <c r="AH2730" s="13">
        <v>660</v>
      </c>
      <c r="AI2730" s="8" t="s">
        <v>76</v>
      </c>
      <c r="AJ2730" s="14"/>
      <c r="AK2730" s="14"/>
      <c r="AL2730" s="8"/>
      <c r="AM2730" s="27">
        <v>43</v>
      </c>
      <c r="AN2730" s="13">
        <v>300.2</v>
      </c>
      <c r="AO2730" s="9"/>
      <c r="AP2730" s="9" t="s">
        <v>84</v>
      </c>
      <c r="AQ2730" s="15">
        <v>71.177827608745034</v>
      </c>
      <c r="AR2730" s="59">
        <v>9.7382457971333762E-3</v>
      </c>
      <c r="AS2730" s="9"/>
      <c r="AT2730" s="9" t="s">
        <v>79</v>
      </c>
      <c r="AU2730" s="9" t="s">
        <v>80</v>
      </c>
      <c r="AV2730" s="14"/>
      <c r="AW2730" s="14"/>
      <c r="AX2730" s="14"/>
      <c r="AY2730" s="20">
        <v>6.9813953488372089</v>
      </c>
      <c r="AZ2730" s="14" t="s">
        <v>3837</v>
      </c>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8"/>
      <c r="EQ2730" s="8"/>
      <c r="ER2730" s="8"/>
      <c r="ES2730" s="8"/>
      <c r="ET2730" s="8"/>
      <c r="EU2730" s="8"/>
      <c r="EV2730" s="8"/>
      <c r="EW2730" s="8"/>
      <c r="EX2730" s="8"/>
      <c r="EY2730" s="8"/>
      <c r="EZ2730" s="8"/>
      <c r="FA2730" s="8"/>
      <c r="FB2730" s="8"/>
      <c r="FC2730" s="8"/>
      <c r="FD2730" s="8"/>
      <c r="FE2730" s="8"/>
      <c r="FF2730" s="8"/>
      <c r="FG2730" s="8"/>
      <c r="FH2730" s="8"/>
      <c r="FI2730" s="8"/>
      <c r="FJ2730" s="8"/>
      <c r="FK2730" s="8"/>
      <c r="FL2730" s="8"/>
      <c r="FM2730" s="8"/>
      <c r="FN2730" s="8"/>
      <c r="FO2730" s="8"/>
      <c r="FP2730" s="8"/>
      <c r="FQ2730" s="8"/>
      <c r="FR2730" s="8"/>
      <c r="FS2730" s="8"/>
      <c r="FT2730" s="8"/>
      <c r="FU2730" s="8"/>
      <c r="FV2730" s="8"/>
      <c r="FW2730" s="8"/>
      <c r="FX2730" s="8"/>
      <c r="FY2730" s="8"/>
      <c r="FZ2730" s="8"/>
      <c r="GA2730" s="8"/>
      <c r="GB2730" s="8"/>
      <c r="GC2730" s="8"/>
      <c r="GD2730" s="8"/>
      <c r="GE2730" s="8"/>
      <c r="GF2730" s="8"/>
      <c r="GG2730" s="8"/>
      <c r="GH2730" s="8"/>
      <c r="GI2730" s="8"/>
      <c r="GJ2730" s="8"/>
      <c r="GK2730" s="8"/>
      <c r="GL2730" s="8"/>
      <c r="GM2730" s="8"/>
      <c r="GN2730" s="8"/>
      <c r="GO2730" s="8"/>
      <c r="GP2730" s="8"/>
      <c r="GQ2730" s="8"/>
      <c r="GR2730" s="8"/>
      <c r="GS2730" s="8"/>
      <c r="GT2730" s="8"/>
      <c r="GU2730" s="8"/>
      <c r="GV2730" s="8"/>
      <c r="GW2730" s="8"/>
      <c r="GX2730" s="8"/>
      <c r="GY2730" s="8"/>
      <c r="GZ2730" s="8"/>
      <c r="HA2730" s="8"/>
      <c r="HB2730" s="8"/>
      <c r="HC2730" s="8"/>
      <c r="HD2730" s="8"/>
      <c r="HE2730" s="8"/>
      <c r="HF2730" s="8"/>
      <c r="HG2730" s="8"/>
      <c r="HH2730" s="8"/>
      <c r="HI2730" s="8"/>
      <c r="HJ2730" s="8"/>
      <c r="HK2730" s="8"/>
      <c r="HL2730" s="8"/>
      <c r="HM2730" s="8"/>
      <c r="HN2730" s="8"/>
      <c r="HO2730" s="8"/>
      <c r="HP2730" s="8"/>
      <c r="HQ2730" s="8"/>
      <c r="HR2730" s="8"/>
      <c r="HS2730" s="8"/>
      <c r="HT2730" s="8"/>
      <c r="HU2730" s="8"/>
      <c r="HV2730" s="8"/>
      <c r="HW2730" s="8"/>
      <c r="HX2730" s="8"/>
      <c r="HY2730" s="8"/>
      <c r="HZ2730" s="8"/>
      <c r="IA2730" s="8"/>
      <c r="IB2730" s="8"/>
      <c r="IC2730" s="8"/>
      <c r="ID2730" s="8"/>
      <c r="IE2730" s="8"/>
      <c r="IF2730" s="8"/>
      <c r="IG2730" s="8"/>
      <c r="IH2730" s="8"/>
      <c r="II2730" s="8"/>
      <c r="IJ2730" s="8"/>
      <c r="IK2730" s="8"/>
      <c r="IL2730" s="8"/>
      <c r="IM2730" s="8"/>
      <c r="IN2730" s="8"/>
      <c r="IO2730" s="8"/>
      <c r="IP2730" s="8"/>
      <c r="IQ2730" s="8"/>
      <c r="IR2730" s="8"/>
      <c r="IS2730" s="8"/>
      <c r="IT2730" s="8"/>
      <c r="IU2730" s="8"/>
      <c r="IV2730" s="8"/>
      <c r="IW2730" s="8"/>
      <c r="IX2730" s="8"/>
      <c r="IY2730" s="8"/>
      <c r="IZ2730" s="8"/>
      <c r="JA2730" s="8"/>
      <c r="JB2730" s="8"/>
      <c r="JC2730" s="8"/>
      <c r="JD2730" s="8"/>
      <c r="JE2730" s="8"/>
      <c r="JF2730" s="8"/>
      <c r="JG2730" s="8"/>
      <c r="JH2730" s="8"/>
      <c r="JI2730" s="8"/>
      <c r="JJ2730" s="8"/>
      <c r="JK2730" s="8"/>
      <c r="JL2730" s="8"/>
      <c r="JM2730" s="8"/>
      <c r="JN2730" s="8"/>
    </row>
    <row r="2731" spans="1:274" s="76" customFormat="1" x14ac:dyDescent="0.25">
      <c r="A2731" s="8">
        <v>3062</v>
      </c>
      <c r="B2731" s="36" t="s">
        <v>4440</v>
      </c>
      <c r="C2731" s="9"/>
      <c r="D2731" s="10" t="s">
        <v>4550</v>
      </c>
      <c r="E2731" s="9" t="s">
        <v>153</v>
      </c>
      <c r="F2731" s="9" t="s">
        <v>154</v>
      </c>
      <c r="G2731" s="9" t="s">
        <v>74</v>
      </c>
      <c r="H2731" s="9" t="s">
        <v>155</v>
      </c>
      <c r="I2731" s="11" t="s">
        <v>156</v>
      </c>
      <c r="J2731" s="11"/>
      <c r="K2731" s="9"/>
      <c r="L2731" s="9" t="s">
        <v>156</v>
      </c>
      <c r="M2731" s="9" t="s">
        <v>157</v>
      </c>
      <c r="N2731" s="9" t="s">
        <v>95</v>
      </c>
      <c r="O2731" s="11" t="s">
        <v>158</v>
      </c>
      <c r="P2731" s="9" t="s">
        <v>159</v>
      </c>
      <c r="Q2731" s="11" t="s">
        <v>160</v>
      </c>
      <c r="R2731" s="11" t="s">
        <v>120</v>
      </c>
      <c r="S2731" s="11" t="s">
        <v>65</v>
      </c>
      <c r="T2731" s="11"/>
      <c r="U2731" s="11" t="s">
        <v>66</v>
      </c>
      <c r="V2731" s="11" t="s">
        <v>67</v>
      </c>
      <c r="W2731" s="11" t="s">
        <v>68</v>
      </c>
      <c r="X2731" s="11" t="s">
        <v>69</v>
      </c>
      <c r="Y2731" s="9" t="s">
        <v>99</v>
      </c>
      <c r="Z2731" s="9" t="s">
        <v>71</v>
      </c>
      <c r="AA2731" s="12">
        <v>47.21</v>
      </c>
      <c r="AB2731" s="12">
        <v>8.34</v>
      </c>
      <c r="AC2731" s="46">
        <v>47.21</v>
      </c>
      <c r="AD2731" s="46">
        <v>8.34</v>
      </c>
      <c r="AE2731" s="8" t="s">
        <v>2763</v>
      </c>
      <c r="AF2731" s="80" t="s">
        <v>773</v>
      </c>
      <c r="AG2731" s="8" t="s">
        <v>4422</v>
      </c>
      <c r="AH2731" s="13">
        <v>660</v>
      </c>
      <c r="AI2731" s="8" t="s">
        <v>76</v>
      </c>
      <c r="AJ2731" s="14"/>
      <c r="AK2731" s="14"/>
      <c r="AL2731" s="8"/>
      <c r="AM2731" s="27">
        <v>44</v>
      </c>
      <c r="AN2731" s="13">
        <v>351.9</v>
      </c>
      <c r="AO2731" s="9"/>
      <c r="AP2731" s="9" t="s">
        <v>84</v>
      </c>
      <c r="AQ2731" s="15">
        <v>73.420853332347164</v>
      </c>
      <c r="AR2731" s="59">
        <v>9.4407399137999958E-3</v>
      </c>
      <c r="AS2731" s="9"/>
      <c r="AT2731" s="9" t="s">
        <v>79</v>
      </c>
      <c r="AU2731" s="9" t="s">
        <v>80</v>
      </c>
      <c r="AV2731" s="14"/>
      <c r="AW2731" s="14"/>
      <c r="AX2731" s="14"/>
      <c r="AY2731" s="20">
        <v>7.9977272727272721</v>
      </c>
      <c r="AZ2731" s="14" t="s">
        <v>3837</v>
      </c>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8"/>
      <c r="EQ2731" s="8"/>
      <c r="ER2731" s="8"/>
      <c r="ES2731" s="8"/>
      <c r="ET2731" s="8"/>
      <c r="EU2731" s="8"/>
      <c r="EV2731" s="8"/>
      <c r="EW2731" s="8"/>
      <c r="EX2731" s="8"/>
      <c r="EY2731" s="8"/>
      <c r="EZ2731" s="8"/>
      <c r="FA2731" s="8"/>
      <c r="FB2731" s="8"/>
      <c r="FC2731" s="8"/>
      <c r="FD2731" s="8"/>
      <c r="FE2731" s="8"/>
      <c r="FF2731" s="8"/>
      <c r="FG2731" s="8"/>
      <c r="FH2731" s="8"/>
      <c r="FI2731" s="8"/>
      <c r="FJ2731" s="8"/>
      <c r="FK2731" s="8"/>
      <c r="FL2731" s="8"/>
      <c r="FM2731" s="8"/>
      <c r="FN2731" s="8"/>
      <c r="FO2731" s="8"/>
      <c r="FP2731" s="8"/>
      <c r="FQ2731" s="8"/>
      <c r="FR2731" s="8"/>
      <c r="FS2731" s="8"/>
      <c r="FT2731" s="8"/>
      <c r="FU2731" s="8"/>
      <c r="FV2731" s="8"/>
      <c r="FW2731" s="8"/>
      <c r="FX2731" s="8"/>
      <c r="FY2731" s="8"/>
      <c r="FZ2731" s="8"/>
      <c r="GA2731" s="8"/>
      <c r="GB2731" s="8"/>
      <c r="GC2731" s="8"/>
      <c r="GD2731" s="8"/>
      <c r="GE2731" s="8"/>
      <c r="GF2731" s="8"/>
      <c r="GG2731" s="8"/>
      <c r="GH2731" s="8"/>
      <c r="GI2731" s="8"/>
      <c r="GJ2731" s="8"/>
      <c r="GK2731" s="8"/>
      <c r="GL2731" s="8"/>
      <c r="GM2731" s="8"/>
      <c r="GN2731" s="8"/>
      <c r="GO2731" s="8"/>
      <c r="GP2731" s="8"/>
      <c r="GQ2731" s="8"/>
      <c r="GR2731" s="8"/>
      <c r="GS2731" s="8"/>
      <c r="GT2731" s="8"/>
      <c r="GU2731" s="8"/>
      <c r="GV2731" s="8"/>
      <c r="GW2731" s="8"/>
      <c r="GX2731" s="8"/>
      <c r="GY2731" s="8"/>
      <c r="GZ2731" s="8"/>
      <c r="HA2731" s="8"/>
      <c r="HB2731" s="8"/>
      <c r="HC2731" s="8"/>
      <c r="HD2731" s="8"/>
      <c r="HE2731" s="8"/>
      <c r="HF2731" s="8"/>
      <c r="HG2731" s="8"/>
      <c r="HH2731" s="8"/>
      <c r="HI2731" s="8"/>
      <c r="HJ2731" s="8"/>
      <c r="HK2731" s="8"/>
      <c r="HL2731" s="8"/>
      <c r="HM2731" s="8"/>
      <c r="HN2731" s="8"/>
      <c r="HO2731" s="8"/>
      <c r="HP2731" s="8"/>
      <c r="HQ2731" s="8"/>
      <c r="HR2731" s="8"/>
      <c r="HS2731" s="8"/>
      <c r="HT2731" s="8"/>
      <c r="HU2731" s="8"/>
      <c r="HV2731" s="8"/>
      <c r="HW2731" s="8"/>
      <c r="HX2731" s="8"/>
      <c r="HY2731" s="8"/>
      <c r="HZ2731" s="8"/>
      <c r="IA2731" s="8"/>
      <c r="IB2731" s="8"/>
      <c r="IC2731" s="8"/>
      <c r="ID2731" s="8"/>
      <c r="IE2731" s="8"/>
      <c r="IF2731" s="8"/>
      <c r="IG2731" s="8"/>
      <c r="IH2731" s="8"/>
      <c r="II2731" s="8"/>
      <c r="IJ2731" s="8"/>
      <c r="IK2731" s="8"/>
      <c r="IL2731" s="8"/>
      <c r="IM2731" s="8"/>
      <c r="IN2731" s="8"/>
      <c r="IO2731" s="8"/>
      <c r="IP2731" s="8"/>
      <c r="IQ2731" s="8"/>
      <c r="IR2731" s="8"/>
      <c r="IS2731" s="8"/>
      <c r="IT2731" s="8"/>
      <c r="IU2731" s="8"/>
      <c r="IV2731" s="8"/>
      <c r="IW2731" s="8"/>
      <c r="IX2731" s="8"/>
      <c r="IY2731" s="8"/>
      <c r="IZ2731" s="8"/>
      <c r="JA2731" s="8"/>
      <c r="JB2731" s="8"/>
      <c r="JC2731" s="8"/>
      <c r="JD2731" s="8"/>
      <c r="JE2731" s="8"/>
      <c r="JF2731" s="8"/>
      <c r="JG2731" s="8"/>
      <c r="JH2731" s="8"/>
      <c r="JI2731" s="8"/>
      <c r="JJ2731" s="8"/>
      <c r="JK2731" s="8"/>
      <c r="JL2731" s="8"/>
      <c r="JM2731" s="8"/>
      <c r="JN2731" s="8"/>
    </row>
    <row r="2732" spans="1:274" s="76" customFormat="1" x14ac:dyDescent="0.25">
      <c r="A2732" s="8">
        <v>3063</v>
      </c>
      <c r="B2732" s="36" t="s">
        <v>4440</v>
      </c>
      <c r="C2732" s="9"/>
      <c r="D2732" s="10" t="s">
        <v>4551</v>
      </c>
      <c r="E2732" s="9" t="s">
        <v>153</v>
      </c>
      <c r="F2732" s="9" t="s">
        <v>154</v>
      </c>
      <c r="G2732" s="9" t="s">
        <v>74</v>
      </c>
      <c r="H2732" s="9" t="s">
        <v>155</v>
      </c>
      <c r="I2732" s="11" t="s">
        <v>156</v>
      </c>
      <c r="J2732" s="11"/>
      <c r="K2732" s="9"/>
      <c r="L2732" s="9" t="s">
        <v>156</v>
      </c>
      <c r="M2732" s="9" t="s">
        <v>157</v>
      </c>
      <c r="N2732" s="9" t="s">
        <v>95</v>
      </c>
      <c r="O2732" s="11" t="s">
        <v>158</v>
      </c>
      <c r="P2732" s="9" t="s">
        <v>159</v>
      </c>
      <c r="Q2732" s="11" t="s">
        <v>160</v>
      </c>
      <c r="R2732" s="11" t="s">
        <v>120</v>
      </c>
      <c r="S2732" s="11" t="s">
        <v>65</v>
      </c>
      <c r="T2732" s="11"/>
      <c r="U2732" s="11" t="s">
        <v>66</v>
      </c>
      <c r="V2732" s="11" t="s">
        <v>67</v>
      </c>
      <c r="W2732" s="11" t="s">
        <v>68</v>
      </c>
      <c r="X2732" s="11" t="s">
        <v>69</v>
      </c>
      <c r="Y2732" s="9" t="s">
        <v>99</v>
      </c>
      <c r="Z2732" s="9" t="s">
        <v>71</v>
      </c>
      <c r="AA2732" s="12">
        <v>47.21</v>
      </c>
      <c r="AB2732" s="12">
        <v>8.34</v>
      </c>
      <c r="AC2732" s="46">
        <v>47.21</v>
      </c>
      <c r="AD2732" s="46">
        <v>8.34</v>
      </c>
      <c r="AE2732" s="8" t="s">
        <v>2763</v>
      </c>
      <c r="AF2732" s="80" t="s">
        <v>773</v>
      </c>
      <c r="AG2732" s="8" t="s">
        <v>4422</v>
      </c>
      <c r="AH2732" s="13">
        <v>660</v>
      </c>
      <c r="AI2732" s="8" t="s">
        <v>76</v>
      </c>
      <c r="AJ2732" s="14"/>
      <c r="AK2732" s="14"/>
      <c r="AL2732" s="8"/>
      <c r="AM2732" s="27">
        <v>43</v>
      </c>
      <c r="AN2732" s="13">
        <v>316.05</v>
      </c>
      <c r="AO2732" s="9"/>
      <c r="AP2732" s="9" t="s">
        <v>84</v>
      </c>
      <c r="AQ2732" s="15">
        <v>61.768103743107979</v>
      </c>
      <c r="AR2732" s="59">
        <v>1.1221765580545055E-2</v>
      </c>
      <c r="AS2732" s="9"/>
      <c r="AT2732" s="9" t="s">
        <v>79</v>
      </c>
      <c r="AU2732" s="9" t="s">
        <v>80</v>
      </c>
      <c r="AV2732" s="14"/>
      <c r="AW2732" s="14"/>
      <c r="AX2732" s="14"/>
      <c r="AY2732" s="20">
        <v>7.3500000000000005</v>
      </c>
      <c r="AZ2732" s="14" t="s">
        <v>3837</v>
      </c>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8"/>
      <c r="EQ2732" s="8"/>
      <c r="ER2732" s="8"/>
      <c r="ES2732" s="8"/>
      <c r="ET2732" s="8"/>
      <c r="EU2732" s="8"/>
      <c r="EV2732" s="8"/>
      <c r="EW2732" s="8"/>
      <c r="EX2732" s="8"/>
      <c r="EY2732" s="8"/>
      <c r="EZ2732" s="8"/>
      <c r="FA2732" s="8"/>
      <c r="FB2732" s="8"/>
      <c r="FC2732" s="8"/>
      <c r="FD2732" s="8"/>
      <c r="FE2732" s="8"/>
      <c r="FF2732" s="8"/>
      <c r="FG2732" s="8"/>
      <c r="FH2732" s="8"/>
      <c r="FI2732" s="8"/>
      <c r="FJ2732" s="8"/>
      <c r="FK2732" s="8"/>
      <c r="FL2732" s="8"/>
      <c r="FM2732" s="8"/>
      <c r="FN2732" s="8"/>
      <c r="FO2732" s="8"/>
      <c r="FP2732" s="8"/>
      <c r="FQ2732" s="8"/>
      <c r="FR2732" s="8"/>
      <c r="FS2732" s="8"/>
      <c r="FT2732" s="8"/>
      <c r="FU2732" s="8"/>
      <c r="FV2732" s="8"/>
      <c r="FW2732" s="8"/>
      <c r="FX2732" s="8"/>
      <c r="FY2732" s="8"/>
      <c r="FZ2732" s="8"/>
      <c r="GA2732" s="8"/>
      <c r="GB2732" s="8"/>
      <c r="GC2732" s="8"/>
      <c r="GD2732" s="8"/>
      <c r="GE2732" s="8"/>
      <c r="GF2732" s="8"/>
      <c r="GG2732" s="8"/>
      <c r="GH2732" s="8"/>
      <c r="GI2732" s="8"/>
      <c r="GJ2732" s="8"/>
      <c r="GK2732" s="8"/>
      <c r="GL2732" s="8"/>
      <c r="GM2732" s="8"/>
      <c r="GN2732" s="8"/>
      <c r="GO2732" s="8"/>
      <c r="GP2732" s="8"/>
      <c r="GQ2732" s="8"/>
      <c r="GR2732" s="8"/>
      <c r="GS2732" s="8"/>
      <c r="GT2732" s="8"/>
      <c r="GU2732" s="8"/>
      <c r="GV2732" s="8"/>
      <c r="GW2732" s="8"/>
      <c r="GX2732" s="8"/>
      <c r="GY2732" s="8"/>
      <c r="GZ2732" s="8"/>
      <c r="HA2732" s="8"/>
      <c r="HB2732" s="8"/>
      <c r="HC2732" s="8"/>
      <c r="HD2732" s="8"/>
      <c r="HE2732" s="8"/>
      <c r="HF2732" s="8"/>
      <c r="HG2732" s="8"/>
      <c r="HH2732" s="8"/>
      <c r="HI2732" s="8"/>
      <c r="HJ2732" s="8"/>
      <c r="HK2732" s="8"/>
      <c r="HL2732" s="8"/>
      <c r="HM2732" s="8"/>
      <c r="HN2732" s="8"/>
      <c r="HO2732" s="8"/>
      <c r="HP2732" s="8"/>
      <c r="HQ2732" s="8"/>
      <c r="HR2732" s="8"/>
      <c r="HS2732" s="8"/>
      <c r="HT2732" s="8"/>
      <c r="HU2732" s="8"/>
      <c r="HV2732" s="8"/>
      <c r="HW2732" s="8"/>
      <c r="HX2732" s="8"/>
      <c r="HY2732" s="8"/>
      <c r="HZ2732" s="8"/>
      <c r="IA2732" s="8"/>
      <c r="IB2732" s="8"/>
      <c r="IC2732" s="8"/>
      <c r="ID2732" s="8"/>
      <c r="IE2732" s="8"/>
      <c r="IF2732" s="8"/>
      <c r="IG2732" s="8"/>
      <c r="IH2732" s="8"/>
      <c r="II2732" s="8"/>
      <c r="IJ2732" s="8"/>
      <c r="IK2732" s="8"/>
      <c r="IL2732" s="8"/>
      <c r="IM2732" s="8"/>
      <c r="IN2732" s="8"/>
      <c r="IO2732" s="8"/>
      <c r="IP2732" s="8"/>
      <c r="IQ2732" s="8"/>
      <c r="IR2732" s="8"/>
      <c r="IS2732" s="8"/>
      <c r="IT2732" s="8"/>
      <c r="IU2732" s="8"/>
      <c r="IV2732" s="8"/>
      <c r="IW2732" s="8"/>
      <c r="IX2732" s="8"/>
      <c r="IY2732" s="8"/>
      <c r="IZ2732" s="8"/>
      <c r="JA2732" s="8"/>
      <c r="JB2732" s="8"/>
      <c r="JC2732" s="8"/>
      <c r="JD2732" s="8"/>
      <c r="JE2732" s="8"/>
      <c r="JF2732" s="8"/>
      <c r="JG2732" s="8"/>
      <c r="JH2732" s="8"/>
      <c r="JI2732" s="8"/>
      <c r="JJ2732" s="8"/>
      <c r="JK2732" s="8"/>
      <c r="JL2732" s="8"/>
      <c r="JM2732" s="8"/>
      <c r="JN2732" s="8"/>
    </row>
    <row r="2733" spans="1:274" s="76" customFormat="1" x14ac:dyDescent="0.25">
      <c r="A2733" s="8">
        <v>3064</v>
      </c>
      <c r="B2733" s="36" t="s">
        <v>4440</v>
      </c>
      <c r="C2733" s="9"/>
      <c r="D2733" s="10" t="s">
        <v>4552</v>
      </c>
      <c r="E2733" s="9" t="s">
        <v>153</v>
      </c>
      <c r="F2733" s="9" t="s">
        <v>154</v>
      </c>
      <c r="G2733" s="9" t="s">
        <v>74</v>
      </c>
      <c r="H2733" s="9" t="s">
        <v>155</v>
      </c>
      <c r="I2733" s="11" t="s">
        <v>156</v>
      </c>
      <c r="J2733" s="11"/>
      <c r="K2733" s="9"/>
      <c r="L2733" s="9" t="s">
        <v>156</v>
      </c>
      <c r="M2733" s="9" t="s">
        <v>157</v>
      </c>
      <c r="N2733" s="9" t="s">
        <v>95</v>
      </c>
      <c r="O2733" s="11" t="s">
        <v>158</v>
      </c>
      <c r="P2733" s="9" t="s">
        <v>159</v>
      </c>
      <c r="Q2733" s="11" t="s">
        <v>160</v>
      </c>
      <c r="R2733" s="11" t="s">
        <v>120</v>
      </c>
      <c r="S2733" s="11" t="s">
        <v>65</v>
      </c>
      <c r="T2733" s="11"/>
      <c r="U2733" s="11" t="s">
        <v>66</v>
      </c>
      <c r="V2733" s="11" t="s">
        <v>67</v>
      </c>
      <c r="W2733" s="11" t="s">
        <v>68</v>
      </c>
      <c r="X2733" s="11" t="s">
        <v>69</v>
      </c>
      <c r="Y2733" s="9" t="s">
        <v>99</v>
      </c>
      <c r="Z2733" s="9" t="s">
        <v>71</v>
      </c>
      <c r="AA2733" s="12">
        <v>47.21</v>
      </c>
      <c r="AB2733" s="12">
        <v>8.34</v>
      </c>
      <c r="AC2733" s="46">
        <v>47.21</v>
      </c>
      <c r="AD2733" s="46">
        <v>8.34</v>
      </c>
      <c r="AE2733" s="8" t="s">
        <v>2763</v>
      </c>
      <c r="AF2733" s="80" t="s">
        <v>773</v>
      </c>
      <c r="AG2733" s="8" t="s">
        <v>4422</v>
      </c>
      <c r="AH2733" s="13">
        <v>660</v>
      </c>
      <c r="AI2733" s="8" t="s">
        <v>76</v>
      </c>
      <c r="AJ2733" s="14"/>
      <c r="AK2733" s="14"/>
      <c r="AL2733" s="8"/>
      <c r="AM2733" s="27">
        <v>42</v>
      </c>
      <c r="AN2733" s="13">
        <v>367.7</v>
      </c>
      <c r="AO2733" s="9"/>
      <c r="AP2733" s="9" t="s">
        <v>84</v>
      </c>
      <c r="AQ2733" s="15">
        <v>49.348358349149933</v>
      </c>
      <c r="AR2733" s="59">
        <v>1.4046002820515007E-2</v>
      </c>
      <c r="AS2733" s="9"/>
      <c r="AT2733" s="9" t="s">
        <v>79</v>
      </c>
      <c r="AU2733" s="9" t="s">
        <v>80</v>
      </c>
      <c r="AV2733" s="14"/>
      <c r="AW2733" s="14"/>
      <c r="AX2733" s="14"/>
      <c r="AY2733" s="20">
        <v>8.7547619047619047</v>
      </c>
      <c r="AZ2733" s="14" t="s">
        <v>3837</v>
      </c>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8"/>
      <c r="EQ2733" s="8"/>
      <c r="ER2733" s="8"/>
      <c r="ES2733" s="8"/>
      <c r="ET2733" s="8"/>
      <c r="EU2733" s="8"/>
      <c r="EV2733" s="8"/>
      <c r="EW2733" s="8"/>
      <c r="EX2733" s="8"/>
      <c r="EY2733" s="8"/>
      <c r="EZ2733" s="8"/>
      <c r="FA2733" s="8"/>
      <c r="FB2733" s="8"/>
      <c r="FC2733" s="8"/>
      <c r="FD2733" s="8"/>
      <c r="FE2733" s="8"/>
      <c r="FF2733" s="8"/>
      <c r="FG2733" s="8"/>
      <c r="FH2733" s="8"/>
      <c r="FI2733" s="8"/>
      <c r="FJ2733" s="8"/>
      <c r="FK2733" s="8"/>
      <c r="FL2733" s="8"/>
      <c r="FM2733" s="8"/>
      <c r="FN2733" s="8"/>
      <c r="FO2733" s="8"/>
      <c r="FP2733" s="8"/>
      <c r="FQ2733" s="8"/>
      <c r="FR2733" s="8"/>
      <c r="FS2733" s="8"/>
      <c r="FT2733" s="8"/>
      <c r="FU2733" s="8"/>
      <c r="FV2733" s="8"/>
      <c r="FW2733" s="8"/>
      <c r="FX2733" s="8"/>
      <c r="FY2733" s="8"/>
      <c r="FZ2733" s="8"/>
      <c r="GA2733" s="8"/>
      <c r="GB2733" s="8"/>
      <c r="GC2733" s="8"/>
      <c r="GD2733" s="8"/>
      <c r="GE2733" s="8"/>
      <c r="GF2733" s="8"/>
      <c r="GG2733" s="8"/>
      <c r="GH2733" s="8"/>
      <c r="GI2733" s="8"/>
      <c r="GJ2733" s="8"/>
      <c r="GK2733" s="8"/>
      <c r="GL2733" s="8"/>
      <c r="GM2733" s="8"/>
      <c r="GN2733" s="8"/>
      <c r="GO2733" s="8"/>
      <c r="GP2733" s="8"/>
      <c r="GQ2733" s="8"/>
      <c r="GR2733" s="8"/>
      <c r="GS2733" s="8"/>
      <c r="GT2733" s="8"/>
      <c r="GU2733" s="8"/>
      <c r="GV2733" s="8"/>
      <c r="GW2733" s="8"/>
      <c r="GX2733" s="8"/>
      <c r="GY2733" s="8"/>
      <c r="GZ2733" s="8"/>
      <c r="HA2733" s="8"/>
      <c r="HB2733" s="8"/>
      <c r="HC2733" s="8"/>
      <c r="HD2733" s="8"/>
      <c r="HE2733" s="8"/>
      <c r="HF2733" s="8"/>
      <c r="HG2733" s="8"/>
      <c r="HH2733" s="8"/>
      <c r="HI2733" s="8"/>
      <c r="HJ2733" s="8"/>
      <c r="HK2733" s="8"/>
      <c r="HL2733" s="8"/>
      <c r="HM2733" s="8"/>
      <c r="HN2733" s="8"/>
      <c r="HO2733" s="8"/>
      <c r="HP2733" s="8"/>
      <c r="HQ2733" s="8"/>
      <c r="HR2733" s="8"/>
      <c r="HS2733" s="8"/>
      <c r="HT2733" s="8"/>
      <c r="HU2733" s="8"/>
      <c r="HV2733" s="8"/>
      <c r="HW2733" s="8"/>
      <c r="HX2733" s="8"/>
      <c r="HY2733" s="8"/>
      <c r="HZ2733" s="8"/>
      <c r="IA2733" s="8"/>
      <c r="IB2733" s="8"/>
      <c r="IC2733" s="8"/>
      <c r="ID2733" s="8"/>
      <c r="IE2733" s="8"/>
      <c r="IF2733" s="8"/>
      <c r="IG2733" s="8"/>
      <c r="IH2733" s="8"/>
      <c r="II2733" s="8"/>
      <c r="IJ2733" s="8"/>
      <c r="IK2733" s="8"/>
      <c r="IL2733" s="8"/>
      <c r="IM2733" s="8"/>
      <c r="IN2733" s="8"/>
      <c r="IO2733" s="8"/>
      <c r="IP2733" s="8"/>
      <c r="IQ2733" s="8"/>
      <c r="IR2733" s="8"/>
      <c r="IS2733" s="8"/>
      <c r="IT2733" s="8"/>
      <c r="IU2733" s="8"/>
      <c r="IV2733" s="8"/>
      <c r="IW2733" s="8"/>
      <c r="IX2733" s="8"/>
      <c r="IY2733" s="8"/>
      <c r="IZ2733" s="8"/>
      <c r="JA2733" s="8"/>
      <c r="JB2733" s="8"/>
      <c r="JC2733" s="8"/>
      <c r="JD2733" s="8"/>
      <c r="JE2733" s="8"/>
      <c r="JF2733" s="8"/>
      <c r="JG2733" s="8"/>
      <c r="JH2733" s="8"/>
      <c r="JI2733" s="8"/>
      <c r="JJ2733" s="8"/>
      <c r="JK2733" s="8"/>
      <c r="JL2733" s="8"/>
      <c r="JM2733" s="8"/>
      <c r="JN2733" s="8"/>
    </row>
    <row r="2734" spans="1:274" s="76" customFormat="1" x14ac:dyDescent="0.25">
      <c r="A2734" s="8">
        <v>3065</v>
      </c>
      <c r="B2734" s="36" t="s">
        <v>4440</v>
      </c>
      <c r="C2734" s="9"/>
      <c r="D2734" s="10" t="s">
        <v>4553</v>
      </c>
      <c r="E2734" s="9" t="s">
        <v>153</v>
      </c>
      <c r="F2734" s="9" t="s">
        <v>154</v>
      </c>
      <c r="G2734" s="9" t="s">
        <v>74</v>
      </c>
      <c r="H2734" s="9" t="s">
        <v>155</v>
      </c>
      <c r="I2734" s="11" t="s">
        <v>156</v>
      </c>
      <c r="J2734" s="11"/>
      <c r="K2734" s="9"/>
      <c r="L2734" s="9" t="s">
        <v>156</v>
      </c>
      <c r="M2734" s="9" t="s">
        <v>157</v>
      </c>
      <c r="N2734" s="9" t="s">
        <v>95</v>
      </c>
      <c r="O2734" s="11" t="s">
        <v>158</v>
      </c>
      <c r="P2734" s="9" t="s">
        <v>159</v>
      </c>
      <c r="Q2734" s="11" t="s">
        <v>160</v>
      </c>
      <c r="R2734" s="11" t="s">
        <v>120</v>
      </c>
      <c r="S2734" s="11" t="s">
        <v>65</v>
      </c>
      <c r="T2734" s="11"/>
      <c r="U2734" s="11" t="s">
        <v>66</v>
      </c>
      <c r="V2734" s="11" t="s">
        <v>67</v>
      </c>
      <c r="W2734" s="11" t="s">
        <v>68</v>
      </c>
      <c r="X2734" s="11" t="s">
        <v>69</v>
      </c>
      <c r="Y2734" s="9" t="s">
        <v>99</v>
      </c>
      <c r="Z2734" s="9" t="s">
        <v>71</v>
      </c>
      <c r="AA2734" s="12">
        <v>47.21</v>
      </c>
      <c r="AB2734" s="12">
        <v>8.34</v>
      </c>
      <c r="AC2734" s="46">
        <v>47.21</v>
      </c>
      <c r="AD2734" s="46">
        <v>8.34</v>
      </c>
      <c r="AE2734" s="8" t="s">
        <v>2763</v>
      </c>
      <c r="AF2734" s="80" t="s">
        <v>773</v>
      </c>
      <c r="AG2734" s="8" t="s">
        <v>4422</v>
      </c>
      <c r="AH2734" s="13">
        <v>660</v>
      </c>
      <c r="AI2734" s="8" t="s">
        <v>76</v>
      </c>
      <c r="AJ2734" s="14"/>
      <c r="AK2734" s="14"/>
      <c r="AL2734" s="8"/>
      <c r="AM2734" s="27">
        <v>43</v>
      </c>
      <c r="AN2734" s="13">
        <v>322.89999999999998</v>
      </c>
      <c r="AO2734" s="9"/>
      <c r="AP2734" s="9" t="s">
        <v>84</v>
      </c>
      <c r="AQ2734" s="15">
        <v>45.660805415763207</v>
      </c>
      <c r="AR2734" s="59">
        <v>1.5180353790269635E-2</v>
      </c>
      <c r="AS2734" s="9"/>
      <c r="AT2734" s="9" t="s">
        <v>79</v>
      </c>
      <c r="AU2734" s="9" t="s">
        <v>80</v>
      </c>
      <c r="AV2734" s="14"/>
      <c r="AW2734" s="14"/>
      <c r="AX2734" s="14"/>
      <c r="AY2734" s="20">
        <v>7.5093023255813947</v>
      </c>
      <c r="AZ2734" s="14" t="s">
        <v>3837</v>
      </c>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8"/>
      <c r="EQ2734" s="8"/>
      <c r="ER2734" s="8"/>
      <c r="ES2734" s="8"/>
      <c r="ET2734" s="8"/>
      <c r="EU2734" s="8"/>
      <c r="EV2734" s="8"/>
      <c r="EW2734" s="8"/>
      <c r="EX2734" s="8"/>
      <c r="EY2734" s="8"/>
      <c r="EZ2734" s="8"/>
      <c r="FA2734" s="8"/>
      <c r="FB2734" s="8"/>
      <c r="FC2734" s="8"/>
      <c r="FD2734" s="8"/>
      <c r="FE2734" s="8"/>
      <c r="FF2734" s="8"/>
      <c r="FG2734" s="8"/>
      <c r="FH2734" s="8"/>
      <c r="FI2734" s="8"/>
      <c r="FJ2734" s="8"/>
      <c r="FK2734" s="8"/>
      <c r="FL2734" s="8"/>
      <c r="FM2734" s="8"/>
      <c r="FN2734" s="8"/>
      <c r="FO2734" s="8"/>
      <c r="FP2734" s="8"/>
      <c r="FQ2734" s="8"/>
      <c r="FR2734" s="8"/>
      <c r="FS2734" s="8"/>
      <c r="FT2734" s="8"/>
      <c r="FU2734" s="8"/>
      <c r="FV2734" s="8"/>
      <c r="FW2734" s="8"/>
      <c r="FX2734" s="8"/>
      <c r="FY2734" s="8"/>
      <c r="FZ2734" s="8"/>
      <c r="GA2734" s="8"/>
      <c r="GB2734" s="8"/>
      <c r="GC2734" s="8"/>
      <c r="GD2734" s="8"/>
      <c r="GE2734" s="8"/>
      <c r="GF2734" s="8"/>
      <c r="GG2734" s="8"/>
      <c r="GH2734" s="8"/>
      <c r="GI2734" s="8"/>
      <c r="GJ2734" s="8"/>
      <c r="GK2734" s="8"/>
      <c r="GL2734" s="8"/>
      <c r="GM2734" s="8"/>
      <c r="GN2734" s="8"/>
      <c r="GO2734" s="8"/>
      <c r="GP2734" s="8"/>
      <c r="GQ2734" s="8"/>
      <c r="GR2734" s="8"/>
      <c r="GS2734" s="8"/>
      <c r="GT2734" s="8"/>
      <c r="GU2734" s="8"/>
      <c r="GV2734" s="8"/>
      <c r="GW2734" s="8"/>
      <c r="GX2734" s="8"/>
      <c r="GY2734" s="8"/>
      <c r="GZ2734" s="8"/>
      <c r="HA2734" s="8"/>
      <c r="HB2734" s="8"/>
      <c r="HC2734" s="8"/>
      <c r="HD2734" s="8"/>
      <c r="HE2734" s="8"/>
      <c r="HF2734" s="8"/>
      <c r="HG2734" s="8"/>
      <c r="HH2734" s="8"/>
      <c r="HI2734" s="8"/>
      <c r="HJ2734" s="8"/>
      <c r="HK2734" s="8"/>
      <c r="HL2734" s="8"/>
      <c r="HM2734" s="8"/>
      <c r="HN2734" s="8"/>
      <c r="HO2734" s="8"/>
      <c r="HP2734" s="8"/>
      <c r="HQ2734" s="8"/>
      <c r="HR2734" s="8"/>
      <c r="HS2734" s="8"/>
      <c r="HT2734" s="8"/>
      <c r="HU2734" s="8"/>
      <c r="HV2734" s="8"/>
      <c r="HW2734" s="8"/>
      <c r="HX2734" s="8"/>
      <c r="HY2734" s="8"/>
      <c r="HZ2734" s="8"/>
      <c r="IA2734" s="8"/>
      <c r="IB2734" s="8"/>
      <c r="IC2734" s="8"/>
      <c r="ID2734" s="8"/>
      <c r="IE2734" s="8"/>
      <c r="IF2734" s="8"/>
      <c r="IG2734" s="8"/>
      <c r="IH2734" s="8"/>
      <c r="II2734" s="8"/>
      <c r="IJ2734" s="8"/>
      <c r="IK2734" s="8"/>
      <c r="IL2734" s="8"/>
      <c r="IM2734" s="8"/>
      <c r="IN2734" s="8"/>
      <c r="IO2734" s="8"/>
      <c r="IP2734" s="8"/>
      <c r="IQ2734" s="8"/>
      <c r="IR2734" s="8"/>
      <c r="IS2734" s="8"/>
      <c r="IT2734" s="8"/>
      <c r="IU2734" s="8"/>
      <c r="IV2734" s="8"/>
      <c r="IW2734" s="8"/>
      <c r="IX2734" s="8"/>
      <c r="IY2734" s="8"/>
      <c r="IZ2734" s="8"/>
      <c r="JA2734" s="8"/>
      <c r="JB2734" s="8"/>
      <c r="JC2734" s="8"/>
      <c r="JD2734" s="8"/>
      <c r="JE2734" s="8"/>
      <c r="JF2734" s="8"/>
      <c r="JG2734" s="8"/>
      <c r="JH2734" s="8"/>
      <c r="JI2734" s="8"/>
      <c r="JJ2734" s="8"/>
      <c r="JK2734" s="8"/>
      <c r="JL2734" s="8"/>
      <c r="JM2734" s="8"/>
      <c r="JN2734" s="8"/>
    </row>
    <row r="2735" spans="1:274" s="76" customFormat="1" x14ac:dyDescent="0.25">
      <c r="A2735" s="8">
        <v>3066</v>
      </c>
      <c r="B2735" s="36" t="s">
        <v>4440</v>
      </c>
      <c r="C2735" s="9"/>
      <c r="D2735" s="10" t="s">
        <v>4554</v>
      </c>
      <c r="E2735" s="9" t="s">
        <v>153</v>
      </c>
      <c r="F2735" s="9" t="s">
        <v>154</v>
      </c>
      <c r="G2735" s="9" t="s">
        <v>74</v>
      </c>
      <c r="H2735" s="9" t="s">
        <v>155</v>
      </c>
      <c r="I2735" s="11" t="s">
        <v>156</v>
      </c>
      <c r="J2735" s="11"/>
      <c r="K2735" s="9"/>
      <c r="L2735" s="9" t="s">
        <v>156</v>
      </c>
      <c r="M2735" s="9" t="s">
        <v>157</v>
      </c>
      <c r="N2735" s="9" t="s">
        <v>95</v>
      </c>
      <c r="O2735" s="11" t="s">
        <v>158</v>
      </c>
      <c r="P2735" s="9" t="s">
        <v>159</v>
      </c>
      <c r="Q2735" s="11" t="s">
        <v>160</v>
      </c>
      <c r="R2735" s="11" t="s">
        <v>120</v>
      </c>
      <c r="S2735" s="11" t="s">
        <v>65</v>
      </c>
      <c r="T2735" s="11"/>
      <c r="U2735" s="11" t="s">
        <v>66</v>
      </c>
      <c r="V2735" s="11" t="s">
        <v>67</v>
      </c>
      <c r="W2735" s="11" t="s">
        <v>68</v>
      </c>
      <c r="X2735" s="11" t="s">
        <v>69</v>
      </c>
      <c r="Y2735" s="9" t="s">
        <v>99</v>
      </c>
      <c r="Z2735" s="9" t="s">
        <v>71</v>
      </c>
      <c r="AA2735" s="12">
        <v>47.21</v>
      </c>
      <c r="AB2735" s="12">
        <v>8.34</v>
      </c>
      <c r="AC2735" s="46">
        <v>47.21</v>
      </c>
      <c r="AD2735" s="46">
        <v>8.34</v>
      </c>
      <c r="AE2735" s="8" t="s">
        <v>2763</v>
      </c>
      <c r="AF2735" s="80" t="s">
        <v>773</v>
      </c>
      <c r="AG2735" s="8" t="s">
        <v>4422</v>
      </c>
      <c r="AH2735" s="13">
        <v>660</v>
      </c>
      <c r="AI2735" s="8" t="s">
        <v>76</v>
      </c>
      <c r="AJ2735" s="14"/>
      <c r="AK2735" s="14"/>
      <c r="AL2735" s="8"/>
      <c r="AM2735" s="27">
        <v>41</v>
      </c>
      <c r="AN2735" s="13">
        <v>319.39999999999998</v>
      </c>
      <c r="AO2735" s="9"/>
      <c r="AP2735" s="9" t="s">
        <v>84</v>
      </c>
      <c r="AQ2735" s="15">
        <v>33.529939083012572</v>
      </c>
      <c r="AR2735" s="59">
        <v>2.0672485531329748E-2</v>
      </c>
      <c r="AS2735" s="9"/>
      <c r="AT2735" s="9" t="s">
        <v>79</v>
      </c>
      <c r="AU2735" s="9" t="s">
        <v>80</v>
      </c>
      <c r="AV2735" s="14"/>
      <c r="AW2735" s="14"/>
      <c r="AX2735" s="14"/>
      <c r="AY2735" s="20">
        <v>7.7902439024390242</v>
      </c>
      <c r="AZ2735" s="14" t="s">
        <v>3837</v>
      </c>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8"/>
      <c r="EQ2735" s="8"/>
      <c r="ER2735" s="8"/>
      <c r="ES2735" s="8"/>
      <c r="ET2735" s="8"/>
      <c r="EU2735" s="8"/>
      <c r="EV2735" s="8"/>
      <c r="EW2735" s="8"/>
      <c r="EX2735" s="8"/>
      <c r="EY2735" s="8"/>
      <c r="EZ2735" s="8"/>
      <c r="FA2735" s="8"/>
      <c r="FB2735" s="8"/>
      <c r="FC2735" s="8"/>
      <c r="FD2735" s="8"/>
      <c r="FE2735" s="8"/>
      <c r="FF2735" s="8"/>
      <c r="FG2735" s="8"/>
      <c r="FH2735" s="8"/>
      <c r="FI2735" s="8"/>
      <c r="FJ2735" s="8"/>
      <c r="FK2735" s="8"/>
      <c r="FL2735" s="8"/>
      <c r="FM2735" s="8"/>
      <c r="FN2735" s="8"/>
      <c r="FO2735" s="8"/>
      <c r="FP2735" s="8"/>
      <c r="FQ2735" s="8"/>
      <c r="FR2735" s="8"/>
      <c r="FS2735" s="8"/>
      <c r="FT2735" s="8"/>
      <c r="FU2735" s="8"/>
      <c r="FV2735" s="8"/>
      <c r="FW2735" s="8"/>
      <c r="FX2735" s="8"/>
      <c r="FY2735" s="8"/>
      <c r="FZ2735" s="8"/>
      <c r="GA2735" s="8"/>
      <c r="GB2735" s="8"/>
      <c r="GC2735" s="8"/>
      <c r="GD2735" s="8"/>
      <c r="GE2735" s="8"/>
      <c r="GF2735" s="8"/>
      <c r="GG2735" s="8"/>
      <c r="GH2735" s="8"/>
      <c r="GI2735" s="8"/>
      <c r="GJ2735" s="8"/>
      <c r="GK2735" s="8"/>
      <c r="GL2735" s="8"/>
      <c r="GM2735" s="8"/>
      <c r="GN2735" s="8"/>
      <c r="GO2735" s="8"/>
      <c r="GP2735" s="8"/>
      <c r="GQ2735" s="8"/>
      <c r="GR2735" s="8"/>
      <c r="GS2735" s="8"/>
      <c r="GT2735" s="8"/>
      <c r="GU2735" s="8"/>
      <c r="GV2735" s="8"/>
      <c r="GW2735" s="8"/>
      <c r="GX2735" s="8"/>
      <c r="GY2735" s="8"/>
      <c r="GZ2735" s="8"/>
      <c r="HA2735" s="8"/>
      <c r="HB2735" s="8"/>
      <c r="HC2735" s="8"/>
      <c r="HD2735" s="8"/>
      <c r="HE2735" s="8"/>
      <c r="HF2735" s="8"/>
      <c r="HG2735" s="8"/>
      <c r="HH2735" s="8"/>
      <c r="HI2735" s="8"/>
      <c r="HJ2735" s="8"/>
      <c r="HK2735" s="8"/>
      <c r="HL2735" s="8"/>
      <c r="HM2735" s="8"/>
      <c r="HN2735" s="8"/>
      <c r="HO2735" s="8"/>
      <c r="HP2735" s="8"/>
      <c r="HQ2735" s="8"/>
      <c r="HR2735" s="8"/>
      <c r="HS2735" s="8"/>
      <c r="HT2735" s="8"/>
      <c r="HU2735" s="8"/>
      <c r="HV2735" s="8"/>
      <c r="HW2735" s="8"/>
      <c r="HX2735" s="8"/>
      <c r="HY2735" s="8"/>
      <c r="HZ2735" s="8"/>
      <c r="IA2735" s="8"/>
      <c r="IB2735" s="8"/>
      <c r="IC2735" s="8"/>
      <c r="ID2735" s="8"/>
      <c r="IE2735" s="8"/>
      <c r="IF2735" s="8"/>
      <c r="IG2735" s="8"/>
      <c r="IH2735" s="8"/>
      <c r="II2735" s="8"/>
      <c r="IJ2735" s="8"/>
      <c r="IK2735" s="8"/>
      <c r="IL2735" s="8"/>
      <c r="IM2735" s="8"/>
      <c r="IN2735" s="8"/>
      <c r="IO2735" s="8"/>
      <c r="IP2735" s="8"/>
      <c r="IQ2735" s="8"/>
      <c r="IR2735" s="8"/>
      <c r="IS2735" s="8"/>
      <c r="IT2735" s="8"/>
      <c r="IU2735" s="8"/>
      <c r="IV2735" s="8"/>
      <c r="IW2735" s="8"/>
      <c r="IX2735" s="8"/>
      <c r="IY2735" s="8"/>
      <c r="IZ2735" s="8"/>
      <c r="JA2735" s="8"/>
      <c r="JB2735" s="8"/>
      <c r="JC2735" s="8"/>
      <c r="JD2735" s="8"/>
      <c r="JE2735" s="8"/>
      <c r="JF2735" s="8"/>
      <c r="JG2735" s="8"/>
      <c r="JH2735" s="8"/>
      <c r="JI2735" s="8"/>
      <c r="JJ2735" s="8"/>
      <c r="JK2735" s="8"/>
      <c r="JL2735" s="8"/>
      <c r="JM2735" s="8"/>
      <c r="JN2735" s="8"/>
    </row>
    <row r="2736" spans="1:274" s="76" customFormat="1" x14ac:dyDescent="0.25">
      <c r="A2736" s="8">
        <v>3067</v>
      </c>
      <c r="B2736" s="36" t="s">
        <v>4440</v>
      </c>
      <c r="C2736" s="9"/>
      <c r="D2736" s="10" t="s">
        <v>4555</v>
      </c>
      <c r="E2736" s="9" t="s">
        <v>153</v>
      </c>
      <c r="F2736" s="9" t="s">
        <v>154</v>
      </c>
      <c r="G2736" s="9" t="s">
        <v>74</v>
      </c>
      <c r="H2736" s="9" t="s">
        <v>155</v>
      </c>
      <c r="I2736" s="11" t="s">
        <v>156</v>
      </c>
      <c r="J2736" s="11"/>
      <c r="K2736" s="9"/>
      <c r="L2736" s="9" t="s">
        <v>156</v>
      </c>
      <c r="M2736" s="9" t="s">
        <v>157</v>
      </c>
      <c r="N2736" s="9" t="s">
        <v>95</v>
      </c>
      <c r="O2736" s="11" t="s">
        <v>158</v>
      </c>
      <c r="P2736" s="9" t="s">
        <v>159</v>
      </c>
      <c r="Q2736" s="11" t="s">
        <v>160</v>
      </c>
      <c r="R2736" s="11" t="s">
        <v>120</v>
      </c>
      <c r="S2736" s="11" t="s">
        <v>65</v>
      </c>
      <c r="T2736" s="11"/>
      <c r="U2736" s="11" t="s">
        <v>66</v>
      </c>
      <c r="V2736" s="11" t="s">
        <v>67</v>
      </c>
      <c r="W2736" s="11" t="s">
        <v>68</v>
      </c>
      <c r="X2736" s="11" t="s">
        <v>69</v>
      </c>
      <c r="Y2736" s="9" t="s">
        <v>99</v>
      </c>
      <c r="Z2736" s="9" t="s">
        <v>71</v>
      </c>
      <c r="AA2736" s="12">
        <v>43.4</v>
      </c>
      <c r="AB2736" s="12">
        <v>-3.27</v>
      </c>
      <c r="AC2736" s="46">
        <v>43.4</v>
      </c>
      <c r="AD2736" s="46">
        <v>-3.27</v>
      </c>
      <c r="AE2736" s="8" t="s">
        <v>4451</v>
      </c>
      <c r="AF2736" s="80" t="s">
        <v>1518</v>
      </c>
      <c r="AG2736" s="8" t="s">
        <v>4422</v>
      </c>
      <c r="AH2736" s="13">
        <v>37</v>
      </c>
      <c r="AI2736" s="8" t="s">
        <v>76</v>
      </c>
      <c r="AJ2736" s="14"/>
      <c r="AK2736" s="14"/>
      <c r="AL2736" s="8"/>
      <c r="AM2736" s="27">
        <v>28</v>
      </c>
      <c r="AN2736" s="13">
        <v>243.12486187845303</v>
      </c>
      <c r="AO2736" s="9"/>
      <c r="AP2736" s="9" t="s">
        <v>84</v>
      </c>
      <c r="AQ2736" s="15">
        <v>63.606648576316019</v>
      </c>
      <c r="AR2736" s="59">
        <v>1.0897401389232118E-2</v>
      </c>
      <c r="AS2736" s="9"/>
      <c r="AT2736" s="9" t="s">
        <v>79</v>
      </c>
      <c r="AU2736" s="9" t="s">
        <v>80</v>
      </c>
      <c r="AV2736" s="14"/>
      <c r="AW2736" s="14"/>
      <c r="AX2736" s="14"/>
      <c r="AY2736" s="20">
        <v>8.6830307813733221</v>
      </c>
      <c r="AZ2736" s="14" t="s">
        <v>3837</v>
      </c>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8"/>
      <c r="EQ2736" s="8"/>
      <c r="ER2736" s="8"/>
      <c r="ES2736" s="8"/>
      <c r="ET2736" s="8"/>
      <c r="EU2736" s="8"/>
      <c r="EV2736" s="8"/>
      <c r="EW2736" s="8"/>
      <c r="EX2736" s="8"/>
      <c r="EY2736" s="8"/>
      <c r="EZ2736" s="8"/>
      <c r="FA2736" s="8"/>
      <c r="FB2736" s="8"/>
      <c r="FC2736" s="8"/>
      <c r="FD2736" s="8"/>
      <c r="FE2736" s="8"/>
      <c r="FF2736" s="8"/>
      <c r="FG2736" s="8"/>
      <c r="FH2736" s="8"/>
      <c r="FI2736" s="8"/>
      <c r="FJ2736" s="8"/>
      <c r="FK2736" s="8"/>
      <c r="FL2736" s="8"/>
      <c r="FM2736" s="8"/>
      <c r="FN2736" s="8"/>
      <c r="FO2736" s="8"/>
      <c r="FP2736" s="8"/>
      <c r="FQ2736" s="8"/>
      <c r="FR2736" s="8"/>
      <c r="FS2736" s="8"/>
      <c r="FT2736" s="8"/>
      <c r="FU2736" s="8"/>
      <c r="FV2736" s="8"/>
      <c r="FW2736" s="8"/>
      <c r="FX2736" s="8"/>
      <c r="FY2736" s="8"/>
      <c r="FZ2736" s="8"/>
      <c r="GA2736" s="8"/>
      <c r="GB2736" s="8"/>
      <c r="GC2736" s="8"/>
      <c r="GD2736" s="8"/>
      <c r="GE2736" s="8"/>
      <c r="GF2736" s="8"/>
      <c r="GG2736" s="8"/>
      <c r="GH2736" s="8"/>
      <c r="GI2736" s="8"/>
      <c r="GJ2736" s="8"/>
      <c r="GK2736" s="8"/>
      <c r="GL2736" s="8"/>
      <c r="GM2736" s="8"/>
      <c r="GN2736" s="8"/>
      <c r="GO2736" s="8"/>
      <c r="GP2736" s="8"/>
      <c r="GQ2736" s="8"/>
      <c r="GR2736" s="8"/>
      <c r="GS2736" s="8"/>
      <c r="GT2736" s="8"/>
      <c r="GU2736" s="8"/>
      <c r="GV2736" s="8"/>
      <c r="GW2736" s="8"/>
      <c r="GX2736" s="8"/>
      <c r="GY2736" s="8"/>
      <c r="GZ2736" s="8"/>
      <c r="HA2736" s="8"/>
      <c r="HB2736" s="8"/>
      <c r="HC2736" s="8"/>
      <c r="HD2736" s="8"/>
      <c r="HE2736" s="8"/>
      <c r="HF2736" s="8"/>
      <c r="HG2736" s="8"/>
      <c r="HH2736" s="8"/>
      <c r="HI2736" s="8"/>
      <c r="HJ2736" s="8"/>
      <c r="HK2736" s="8"/>
      <c r="HL2736" s="8"/>
      <c r="HM2736" s="8"/>
      <c r="HN2736" s="8"/>
      <c r="HO2736" s="8"/>
      <c r="HP2736" s="8"/>
      <c r="HQ2736" s="8"/>
      <c r="HR2736" s="8"/>
      <c r="HS2736" s="8"/>
      <c r="HT2736" s="8"/>
      <c r="HU2736" s="8"/>
      <c r="HV2736" s="8"/>
      <c r="HW2736" s="8"/>
      <c r="HX2736" s="8"/>
      <c r="HY2736" s="8"/>
      <c r="HZ2736" s="8"/>
      <c r="IA2736" s="8"/>
      <c r="IB2736" s="8"/>
      <c r="IC2736" s="8"/>
      <c r="ID2736" s="8"/>
      <c r="IE2736" s="8"/>
      <c r="IF2736" s="8"/>
      <c r="IG2736" s="8"/>
      <c r="IH2736" s="8"/>
      <c r="II2736" s="8"/>
      <c r="IJ2736" s="8"/>
      <c r="IK2736" s="8"/>
      <c r="IL2736" s="8"/>
      <c r="IM2736" s="8"/>
      <c r="IN2736" s="8"/>
      <c r="IO2736" s="8"/>
      <c r="IP2736" s="8"/>
      <c r="IQ2736" s="8"/>
      <c r="IR2736" s="8"/>
      <c r="IS2736" s="8"/>
      <c r="IT2736" s="8"/>
      <c r="IU2736" s="8"/>
      <c r="IV2736" s="8"/>
      <c r="IW2736" s="8"/>
      <c r="IX2736" s="8"/>
      <c r="IY2736" s="8"/>
      <c r="IZ2736" s="8"/>
      <c r="JA2736" s="8"/>
      <c r="JB2736" s="8"/>
      <c r="JC2736" s="8"/>
      <c r="JD2736" s="8"/>
      <c r="JE2736" s="8"/>
      <c r="JF2736" s="8"/>
      <c r="JG2736" s="8"/>
      <c r="JH2736" s="8"/>
      <c r="JI2736" s="8"/>
      <c r="JJ2736" s="8"/>
      <c r="JK2736" s="8"/>
      <c r="JL2736" s="8"/>
      <c r="JM2736" s="8"/>
      <c r="JN2736" s="8"/>
    </row>
    <row r="2737" spans="1:274" s="76" customFormat="1" x14ac:dyDescent="0.25">
      <c r="A2737" s="8">
        <v>3068</v>
      </c>
      <c r="B2737" s="36" t="s">
        <v>4440</v>
      </c>
      <c r="C2737" s="9"/>
      <c r="D2737" s="10" t="s">
        <v>4556</v>
      </c>
      <c r="E2737" s="9" t="s">
        <v>153</v>
      </c>
      <c r="F2737" s="9" t="s">
        <v>154</v>
      </c>
      <c r="G2737" s="9" t="s">
        <v>74</v>
      </c>
      <c r="H2737" s="9" t="s">
        <v>155</v>
      </c>
      <c r="I2737" s="11" t="s">
        <v>156</v>
      </c>
      <c r="J2737" s="11"/>
      <c r="K2737" s="9"/>
      <c r="L2737" s="9" t="s">
        <v>156</v>
      </c>
      <c r="M2737" s="9" t="s">
        <v>157</v>
      </c>
      <c r="N2737" s="9" t="s">
        <v>95</v>
      </c>
      <c r="O2737" s="11" t="s">
        <v>158</v>
      </c>
      <c r="P2737" s="9" t="s">
        <v>159</v>
      </c>
      <c r="Q2737" s="11" t="s">
        <v>160</v>
      </c>
      <c r="R2737" s="11" t="s">
        <v>120</v>
      </c>
      <c r="S2737" s="11" t="s">
        <v>65</v>
      </c>
      <c r="T2737" s="11"/>
      <c r="U2737" s="11" t="s">
        <v>66</v>
      </c>
      <c r="V2737" s="11" t="s">
        <v>67</v>
      </c>
      <c r="W2737" s="11" t="s">
        <v>68</v>
      </c>
      <c r="X2737" s="11" t="s">
        <v>69</v>
      </c>
      <c r="Y2737" s="9" t="s">
        <v>99</v>
      </c>
      <c r="Z2737" s="9" t="s">
        <v>71</v>
      </c>
      <c r="AA2737" s="12">
        <v>43.4</v>
      </c>
      <c r="AB2737" s="12">
        <v>-3.27</v>
      </c>
      <c r="AC2737" s="46">
        <v>43.4</v>
      </c>
      <c r="AD2737" s="46">
        <v>-3.27</v>
      </c>
      <c r="AE2737" s="8" t="s">
        <v>4451</v>
      </c>
      <c r="AF2737" s="80" t="s">
        <v>1518</v>
      </c>
      <c r="AG2737" s="8" t="s">
        <v>4422</v>
      </c>
      <c r="AH2737" s="13">
        <v>37</v>
      </c>
      <c r="AI2737" s="8" t="s">
        <v>76</v>
      </c>
      <c r="AJ2737" s="14"/>
      <c r="AK2737" s="14"/>
      <c r="AL2737" s="8"/>
      <c r="AM2737" s="27">
        <v>28</v>
      </c>
      <c r="AN2737" s="13">
        <v>248.55881247651263</v>
      </c>
      <c r="AO2737" s="9"/>
      <c r="AP2737" s="9" t="s">
        <v>84</v>
      </c>
      <c r="AQ2737" s="15">
        <v>41.622337934971966</v>
      </c>
      <c r="AR2737" s="59">
        <v>1.6653249551788114E-2</v>
      </c>
      <c r="AS2737" s="9"/>
      <c r="AT2737" s="9" t="s">
        <v>79</v>
      </c>
      <c r="AU2737" s="9" t="s">
        <v>80</v>
      </c>
      <c r="AV2737" s="14"/>
      <c r="AW2737" s="14"/>
      <c r="AX2737" s="14"/>
      <c r="AY2737" s="20">
        <v>8.8771004455897362</v>
      </c>
      <c r="AZ2737" s="14" t="s">
        <v>3837</v>
      </c>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8"/>
      <c r="EQ2737" s="8"/>
      <c r="ER2737" s="8"/>
      <c r="ES2737" s="8"/>
      <c r="ET2737" s="8"/>
      <c r="EU2737" s="8"/>
      <c r="EV2737" s="8"/>
      <c r="EW2737" s="8"/>
      <c r="EX2737" s="8"/>
      <c r="EY2737" s="8"/>
      <c r="EZ2737" s="8"/>
      <c r="FA2737" s="8"/>
      <c r="FB2737" s="8"/>
      <c r="FC2737" s="8"/>
      <c r="FD2737" s="8"/>
      <c r="FE2737" s="8"/>
      <c r="FF2737" s="8"/>
      <c r="FG2737" s="8"/>
      <c r="FH2737" s="8"/>
      <c r="FI2737" s="8"/>
      <c r="FJ2737" s="8"/>
      <c r="FK2737" s="8"/>
      <c r="FL2737" s="8"/>
      <c r="FM2737" s="8"/>
      <c r="FN2737" s="8"/>
      <c r="FO2737" s="8"/>
      <c r="FP2737" s="8"/>
      <c r="FQ2737" s="8"/>
      <c r="FR2737" s="8"/>
      <c r="FS2737" s="8"/>
      <c r="FT2737" s="8"/>
      <c r="FU2737" s="8"/>
      <c r="FV2737" s="8"/>
      <c r="FW2737" s="8"/>
      <c r="FX2737" s="8"/>
      <c r="FY2737" s="8"/>
      <c r="FZ2737" s="8"/>
      <c r="GA2737" s="8"/>
      <c r="GB2737" s="8"/>
      <c r="GC2737" s="8"/>
      <c r="GD2737" s="8"/>
      <c r="GE2737" s="8"/>
      <c r="GF2737" s="8"/>
      <c r="GG2737" s="8"/>
      <c r="GH2737" s="8"/>
      <c r="GI2737" s="8"/>
      <c r="GJ2737" s="8"/>
      <c r="GK2737" s="8"/>
      <c r="GL2737" s="8"/>
      <c r="GM2737" s="8"/>
      <c r="GN2737" s="8"/>
      <c r="GO2737" s="8"/>
      <c r="GP2737" s="8"/>
      <c r="GQ2737" s="8"/>
      <c r="GR2737" s="8"/>
      <c r="GS2737" s="8"/>
      <c r="GT2737" s="8"/>
      <c r="GU2737" s="8"/>
      <c r="GV2737" s="8"/>
      <c r="GW2737" s="8"/>
      <c r="GX2737" s="8"/>
      <c r="GY2737" s="8"/>
      <c r="GZ2737" s="8"/>
      <c r="HA2737" s="8"/>
      <c r="HB2737" s="8"/>
      <c r="HC2737" s="8"/>
      <c r="HD2737" s="8"/>
      <c r="HE2737" s="8"/>
      <c r="HF2737" s="8"/>
      <c r="HG2737" s="8"/>
      <c r="HH2737" s="8"/>
      <c r="HI2737" s="8"/>
      <c r="HJ2737" s="8"/>
      <c r="HK2737" s="8"/>
      <c r="HL2737" s="8"/>
      <c r="HM2737" s="8"/>
      <c r="HN2737" s="8"/>
      <c r="HO2737" s="8"/>
      <c r="HP2737" s="8"/>
      <c r="HQ2737" s="8"/>
      <c r="HR2737" s="8"/>
      <c r="HS2737" s="8"/>
      <c r="HT2737" s="8"/>
      <c r="HU2737" s="8"/>
      <c r="HV2737" s="8"/>
      <c r="HW2737" s="8"/>
      <c r="HX2737" s="8"/>
      <c r="HY2737" s="8"/>
      <c r="HZ2737" s="8"/>
      <c r="IA2737" s="8"/>
      <c r="IB2737" s="8"/>
      <c r="IC2737" s="8"/>
      <c r="ID2737" s="8"/>
      <c r="IE2737" s="8"/>
      <c r="IF2737" s="8"/>
      <c r="IG2737" s="8"/>
      <c r="IH2737" s="8"/>
      <c r="II2737" s="8"/>
      <c r="IJ2737" s="8"/>
      <c r="IK2737" s="8"/>
      <c r="IL2737" s="8"/>
      <c r="IM2737" s="8"/>
      <c r="IN2737" s="8"/>
      <c r="IO2737" s="8"/>
      <c r="IP2737" s="8"/>
      <c r="IQ2737" s="8"/>
      <c r="IR2737" s="8"/>
      <c r="IS2737" s="8"/>
      <c r="IT2737" s="8"/>
      <c r="IU2737" s="8"/>
      <c r="IV2737" s="8"/>
      <c r="IW2737" s="8"/>
      <c r="IX2737" s="8"/>
      <c r="IY2737" s="8"/>
      <c r="IZ2737" s="8"/>
      <c r="JA2737" s="8"/>
      <c r="JB2737" s="8"/>
      <c r="JC2737" s="8"/>
      <c r="JD2737" s="8"/>
      <c r="JE2737" s="8"/>
      <c r="JF2737" s="8"/>
      <c r="JG2737" s="8"/>
      <c r="JH2737" s="8"/>
      <c r="JI2737" s="8"/>
      <c r="JJ2737" s="8"/>
      <c r="JK2737" s="8"/>
      <c r="JL2737" s="8"/>
      <c r="JM2737" s="8"/>
      <c r="JN2737" s="8"/>
    </row>
    <row r="2738" spans="1:274" s="76" customFormat="1" x14ac:dyDescent="0.25">
      <c r="A2738" s="8">
        <v>3069</v>
      </c>
      <c r="B2738" s="36" t="s">
        <v>4440</v>
      </c>
      <c r="C2738" s="9"/>
      <c r="D2738" s="10" t="s">
        <v>4557</v>
      </c>
      <c r="E2738" s="9" t="s">
        <v>153</v>
      </c>
      <c r="F2738" s="9" t="s">
        <v>154</v>
      </c>
      <c r="G2738" s="9" t="s">
        <v>74</v>
      </c>
      <c r="H2738" s="9" t="s">
        <v>155</v>
      </c>
      <c r="I2738" s="11" t="s">
        <v>156</v>
      </c>
      <c r="J2738" s="11"/>
      <c r="K2738" s="9"/>
      <c r="L2738" s="9" t="s">
        <v>156</v>
      </c>
      <c r="M2738" s="9" t="s">
        <v>157</v>
      </c>
      <c r="N2738" s="9" t="s">
        <v>95</v>
      </c>
      <c r="O2738" s="11" t="s">
        <v>158</v>
      </c>
      <c r="P2738" s="9" t="s">
        <v>159</v>
      </c>
      <c r="Q2738" s="11" t="s">
        <v>160</v>
      </c>
      <c r="R2738" s="11" t="s">
        <v>120</v>
      </c>
      <c r="S2738" s="11" t="s">
        <v>65</v>
      </c>
      <c r="T2738" s="11"/>
      <c r="U2738" s="11" t="s">
        <v>66</v>
      </c>
      <c r="V2738" s="11" t="s">
        <v>67</v>
      </c>
      <c r="W2738" s="11" t="s">
        <v>68</v>
      </c>
      <c r="X2738" s="11" t="s">
        <v>69</v>
      </c>
      <c r="Y2738" s="9" t="s">
        <v>99</v>
      </c>
      <c r="Z2738" s="9" t="s">
        <v>71</v>
      </c>
      <c r="AA2738" s="12">
        <v>43.4</v>
      </c>
      <c r="AB2738" s="12">
        <v>-3.27</v>
      </c>
      <c r="AC2738" s="46">
        <v>43.4</v>
      </c>
      <c r="AD2738" s="46">
        <v>-3.27</v>
      </c>
      <c r="AE2738" s="8" t="s">
        <v>4451</v>
      </c>
      <c r="AF2738" s="80" t="s">
        <v>1518</v>
      </c>
      <c r="AG2738" s="8" t="s">
        <v>4422</v>
      </c>
      <c r="AH2738" s="13">
        <v>37</v>
      </c>
      <c r="AI2738" s="8" t="s">
        <v>76</v>
      </c>
      <c r="AJ2738" s="14"/>
      <c r="AK2738" s="14"/>
      <c r="AL2738" s="8"/>
      <c r="AM2738" s="27">
        <v>28</v>
      </c>
      <c r="AN2738" s="13">
        <v>201.57343692193851</v>
      </c>
      <c r="AO2738" s="9"/>
      <c r="AP2738" s="9" t="s">
        <v>84</v>
      </c>
      <c r="AQ2738" s="15">
        <v>77.468134619322228</v>
      </c>
      <c r="AR2738" s="59">
        <v>8.9475135030172709E-3</v>
      </c>
      <c r="AS2738" s="9"/>
      <c r="AT2738" s="9" t="s">
        <v>79</v>
      </c>
      <c r="AU2738" s="9" t="s">
        <v>80</v>
      </c>
      <c r="AV2738" s="14"/>
      <c r="AW2738" s="14"/>
      <c r="AX2738" s="14"/>
      <c r="AY2738" s="20">
        <v>7.1990513186406613</v>
      </c>
      <c r="AZ2738" s="14" t="s">
        <v>3837</v>
      </c>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8"/>
      <c r="EQ2738" s="8"/>
      <c r="ER2738" s="8"/>
      <c r="ES2738" s="8"/>
      <c r="ET2738" s="8"/>
      <c r="EU2738" s="8"/>
      <c r="EV2738" s="8"/>
      <c r="EW2738" s="8"/>
      <c r="EX2738" s="8"/>
      <c r="EY2738" s="8"/>
      <c r="EZ2738" s="8"/>
      <c r="FA2738" s="8"/>
      <c r="FB2738" s="8"/>
      <c r="FC2738" s="8"/>
      <c r="FD2738" s="8"/>
      <c r="FE2738" s="8"/>
      <c r="FF2738" s="8"/>
      <c r="FG2738" s="8"/>
      <c r="FH2738" s="8"/>
      <c r="FI2738" s="8"/>
      <c r="FJ2738" s="8"/>
      <c r="FK2738" s="8"/>
      <c r="FL2738" s="8"/>
      <c r="FM2738" s="8"/>
      <c r="FN2738" s="8"/>
      <c r="FO2738" s="8"/>
      <c r="FP2738" s="8"/>
      <c r="FQ2738" s="8"/>
      <c r="FR2738" s="8"/>
      <c r="FS2738" s="8"/>
      <c r="FT2738" s="8"/>
      <c r="FU2738" s="8"/>
      <c r="FV2738" s="8"/>
      <c r="FW2738" s="8"/>
      <c r="FX2738" s="8"/>
      <c r="FY2738" s="8"/>
      <c r="FZ2738" s="8"/>
      <c r="GA2738" s="8"/>
      <c r="GB2738" s="8"/>
      <c r="GC2738" s="8"/>
      <c r="GD2738" s="8"/>
      <c r="GE2738" s="8"/>
      <c r="GF2738" s="8"/>
      <c r="GG2738" s="8"/>
      <c r="GH2738" s="8"/>
      <c r="GI2738" s="8"/>
      <c r="GJ2738" s="8"/>
      <c r="GK2738" s="8"/>
      <c r="GL2738" s="8"/>
      <c r="GM2738" s="8"/>
      <c r="GN2738" s="8"/>
      <c r="GO2738" s="8"/>
      <c r="GP2738" s="8"/>
      <c r="GQ2738" s="8"/>
      <c r="GR2738" s="8"/>
      <c r="GS2738" s="8"/>
      <c r="GT2738" s="8"/>
      <c r="GU2738" s="8"/>
      <c r="GV2738" s="8"/>
      <c r="GW2738" s="8"/>
      <c r="GX2738" s="8"/>
      <c r="GY2738" s="8"/>
      <c r="GZ2738" s="8"/>
      <c r="HA2738" s="8"/>
      <c r="HB2738" s="8"/>
      <c r="HC2738" s="8"/>
      <c r="HD2738" s="8"/>
      <c r="HE2738" s="8"/>
      <c r="HF2738" s="8"/>
      <c r="HG2738" s="8"/>
      <c r="HH2738" s="8"/>
      <c r="HI2738" s="8"/>
      <c r="HJ2738" s="8"/>
      <c r="HK2738" s="8"/>
      <c r="HL2738" s="8"/>
      <c r="HM2738" s="8"/>
      <c r="HN2738" s="8"/>
      <c r="HO2738" s="8"/>
      <c r="HP2738" s="8"/>
      <c r="HQ2738" s="8"/>
      <c r="HR2738" s="8"/>
      <c r="HS2738" s="8"/>
      <c r="HT2738" s="8"/>
      <c r="HU2738" s="8"/>
      <c r="HV2738" s="8"/>
      <c r="HW2738" s="8"/>
      <c r="HX2738" s="8"/>
      <c r="HY2738" s="8"/>
      <c r="HZ2738" s="8"/>
      <c r="IA2738" s="8"/>
      <c r="IB2738" s="8"/>
      <c r="IC2738" s="8"/>
      <c r="ID2738" s="8"/>
      <c r="IE2738" s="8"/>
      <c r="IF2738" s="8"/>
      <c r="IG2738" s="8"/>
      <c r="IH2738" s="8"/>
      <c r="II2738" s="8"/>
      <c r="IJ2738" s="8"/>
      <c r="IK2738" s="8"/>
      <c r="IL2738" s="8"/>
      <c r="IM2738" s="8"/>
      <c r="IN2738" s="8"/>
      <c r="IO2738" s="8"/>
      <c r="IP2738" s="8"/>
      <c r="IQ2738" s="8"/>
      <c r="IR2738" s="8"/>
      <c r="IS2738" s="8"/>
      <c r="IT2738" s="8"/>
      <c r="IU2738" s="8"/>
      <c r="IV2738" s="8"/>
      <c r="IW2738" s="8"/>
      <c r="IX2738" s="8"/>
      <c r="IY2738" s="8"/>
      <c r="IZ2738" s="8"/>
      <c r="JA2738" s="8"/>
      <c r="JB2738" s="8"/>
      <c r="JC2738" s="8"/>
      <c r="JD2738" s="8"/>
      <c r="JE2738" s="8"/>
      <c r="JF2738" s="8"/>
      <c r="JG2738" s="8"/>
      <c r="JH2738" s="8"/>
      <c r="JI2738" s="8"/>
      <c r="JJ2738" s="8"/>
      <c r="JK2738" s="8"/>
      <c r="JL2738" s="8"/>
      <c r="JM2738" s="8"/>
      <c r="JN2738" s="8"/>
    </row>
    <row r="2739" spans="1:274" s="76" customFormat="1" x14ac:dyDescent="0.25">
      <c r="A2739" s="8">
        <v>3070</v>
      </c>
      <c r="B2739" s="36" t="s">
        <v>4440</v>
      </c>
      <c r="C2739" s="9"/>
      <c r="D2739" s="10" t="s">
        <v>4558</v>
      </c>
      <c r="E2739" s="9" t="s">
        <v>153</v>
      </c>
      <c r="F2739" s="9" t="s">
        <v>154</v>
      </c>
      <c r="G2739" s="9" t="s">
        <v>74</v>
      </c>
      <c r="H2739" s="9" t="s">
        <v>155</v>
      </c>
      <c r="I2739" s="11" t="s">
        <v>156</v>
      </c>
      <c r="J2739" s="11"/>
      <c r="K2739" s="9"/>
      <c r="L2739" s="9" t="s">
        <v>156</v>
      </c>
      <c r="M2739" s="9" t="s">
        <v>157</v>
      </c>
      <c r="N2739" s="9" t="s">
        <v>95</v>
      </c>
      <c r="O2739" s="11" t="s">
        <v>158</v>
      </c>
      <c r="P2739" s="9" t="s">
        <v>159</v>
      </c>
      <c r="Q2739" s="11" t="s">
        <v>160</v>
      </c>
      <c r="R2739" s="11" t="s">
        <v>120</v>
      </c>
      <c r="S2739" s="11" t="s">
        <v>65</v>
      </c>
      <c r="T2739" s="11"/>
      <c r="U2739" s="11" t="s">
        <v>66</v>
      </c>
      <c r="V2739" s="11" t="s">
        <v>67</v>
      </c>
      <c r="W2739" s="11" t="s">
        <v>68</v>
      </c>
      <c r="X2739" s="11" t="s">
        <v>69</v>
      </c>
      <c r="Y2739" s="9" t="s">
        <v>99</v>
      </c>
      <c r="Z2739" s="9" t="s">
        <v>71</v>
      </c>
      <c r="AA2739" s="12">
        <v>43.4</v>
      </c>
      <c r="AB2739" s="12">
        <v>-3.27</v>
      </c>
      <c r="AC2739" s="46">
        <v>43.4</v>
      </c>
      <c r="AD2739" s="46">
        <v>-3.27</v>
      </c>
      <c r="AE2739" s="8" t="s">
        <v>4451</v>
      </c>
      <c r="AF2739" s="80" t="s">
        <v>1518</v>
      </c>
      <c r="AG2739" s="8" t="s">
        <v>4422</v>
      </c>
      <c r="AH2739" s="13">
        <v>37</v>
      </c>
      <c r="AI2739" s="8" t="s">
        <v>76</v>
      </c>
      <c r="AJ2739" s="14"/>
      <c r="AK2739" s="14"/>
      <c r="AL2739" s="8"/>
      <c r="AM2739" s="27">
        <v>28</v>
      </c>
      <c r="AN2739" s="13">
        <v>233.62141123294552</v>
      </c>
      <c r="AO2739" s="9"/>
      <c r="AP2739" s="9" t="s">
        <v>84</v>
      </c>
      <c r="AQ2739" s="15">
        <v>48.034134614269696</v>
      </c>
      <c r="AR2739" s="59">
        <v>1.4430304326832386E-2</v>
      </c>
      <c r="AS2739" s="9"/>
      <c r="AT2739" s="9" t="s">
        <v>79</v>
      </c>
      <c r="AU2739" s="9" t="s">
        <v>80</v>
      </c>
      <c r="AV2739" s="14"/>
      <c r="AW2739" s="14"/>
      <c r="AX2739" s="14"/>
      <c r="AY2739" s="20">
        <v>8.343621829748054</v>
      </c>
      <c r="AZ2739" s="14" t="s">
        <v>3837</v>
      </c>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8"/>
      <c r="EQ2739" s="8"/>
      <c r="ER2739" s="8"/>
      <c r="ES2739" s="8"/>
      <c r="ET2739" s="8"/>
      <c r="EU2739" s="8"/>
      <c r="EV2739" s="8"/>
      <c r="EW2739" s="8"/>
      <c r="EX2739" s="8"/>
      <c r="EY2739" s="8"/>
      <c r="EZ2739" s="8"/>
      <c r="FA2739" s="8"/>
      <c r="FB2739" s="8"/>
      <c r="FC2739" s="8"/>
      <c r="FD2739" s="8"/>
      <c r="FE2739" s="8"/>
      <c r="FF2739" s="8"/>
      <c r="FG2739" s="8"/>
      <c r="FH2739" s="8"/>
      <c r="FI2739" s="8"/>
      <c r="FJ2739" s="8"/>
      <c r="FK2739" s="8"/>
      <c r="FL2739" s="8"/>
      <c r="FM2739" s="8"/>
      <c r="FN2739" s="8"/>
      <c r="FO2739" s="8"/>
      <c r="FP2739" s="8"/>
      <c r="FQ2739" s="8"/>
      <c r="FR2739" s="8"/>
      <c r="FS2739" s="8"/>
      <c r="FT2739" s="8"/>
      <c r="FU2739" s="8"/>
      <c r="FV2739" s="8"/>
      <c r="FW2739" s="8"/>
      <c r="FX2739" s="8"/>
      <c r="FY2739" s="8"/>
      <c r="FZ2739" s="8"/>
      <c r="GA2739" s="8"/>
      <c r="GB2739" s="8"/>
      <c r="GC2739" s="8"/>
      <c r="GD2739" s="8"/>
      <c r="GE2739" s="8"/>
      <c r="GF2739" s="8"/>
      <c r="GG2739" s="8"/>
      <c r="GH2739" s="8"/>
      <c r="GI2739" s="8"/>
      <c r="GJ2739" s="8"/>
      <c r="GK2739" s="8"/>
      <c r="GL2739" s="8"/>
      <c r="GM2739" s="8"/>
      <c r="GN2739" s="8"/>
      <c r="GO2739" s="8"/>
      <c r="GP2739" s="8"/>
      <c r="GQ2739" s="8"/>
      <c r="GR2739" s="8"/>
      <c r="GS2739" s="8"/>
      <c r="GT2739" s="8"/>
      <c r="GU2739" s="8"/>
      <c r="GV2739" s="8"/>
      <c r="GW2739" s="8"/>
      <c r="GX2739" s="8"/>
      <c r="GY2739" s="8"/>
      <c r="GZ2739" s="8"/>
      <c r="HA2739" s="8"/>
      <c r="HB2739" s="8"/>
      <c r="HC2739" s="8"/>
      <c r="HD2739" s="8"/>
      <c r="HE2739" s="8"/>
      <c r="HF2739" s="8"/>
      <c r="HG2739" s="8"/>
      <c r="HH2739" s="8"/>
      <c r="HI2739" s="8"/>
      <c r="HJ2739" s="8"/>
      <c r="HK2739" s="8"/>
      <c r="HL2739" s="8"/>
      <c r="HM2739" s="8"/>
      <c r="HN2739" s="8"/>
      <c r="HO2739" s="8"/>
      <c r="HP2739" s="8"/>
      <c r="HQ2739" s="8"/>
      <c r="HR2739" s="8"/>
      <c r="HS2739" s="8"/>
      <c r="HT2739" s="8"/>
      <c r="HU2739" s="8"/>
      <c r="HV2739" s="8"/>
      <c r="HW2739" s="8"/>
      <c r="HX2739" s="8"/>
      <c r="HY2739" s="8"/>
      <c r="HZ2739" s="8"/>
      <c r="IA2739" s="8"/>
      <c r="IB2739" s="8"/>
      <c r="IC2739" s="8"/>
      <c r="ID2739" s="8"/>
      <c r="IE2739" s="8"/>
      <c r="IF2739" s="8"/>
      <c r="IG2739" s="8"/>
      <c r="IH2739" s="8"/>
      <c r="II2739" s="8"/>
      <c r="IJ2739" s="8"/>
      <c r="IK2739" s="8"/>
      <c r="IL2739" s="8"/>
      <c r="IM2739" s="8"/>
      <c r="IN2739" s="8"/>
      <c r="IO2739" s="8"/>
      <c r="IP2739" s="8"/>
      <c r="IQ2739" s="8"/>
      <c r="IR2739" s="8"/>
      <c r="IS2739" s="8"/>
      <c r="IT2739" s="8"/>
      <c r="IU2739" s="8"/>
      <c r="IV2739" s="8"/>
      <c r="IW2739" s="8"/>
      <c r="IX2739" s="8"/>
      <c r="IY2739" s="8"/>
      <c r="IZ2739" s="8"/>
      <c r="JA2739" s="8"/>
      <c r="JB2739" s="8"/>
      <c r="JC2739" s="8"/>
      <c r="JD2739" s="8"/>
      <c r="JE2739" s="8"/>
      <c r="JF2739" s="8"/>
      <c r="JG2739" s="8"/>
      <c r="JH2739" s="8"/>
      <c r="JI2739" s="8"/>
      <c r="JJ2739" s="8"/>
      <c r="JK2739" s="8"/>
      <c r="JL2739" s="8"/>
      <c r="JM2739" s="8"/>
      <c r="JN2739" s="8"/>
    </row>
    <row r="2740" spans="1:274" s="76" customFormat="1" x14ac:dyDescent="0.25">
      <c r="A2740" s="8">
        <v>3071</v>
      </c>
      <c r="B2740" s="36" t="s">
        <v>4440</v>
      </c>
      <c r="C2740" s="9"/>
      <c r="D2740" s="10" t="s">
        <v>4559</v>
      </c>
      <c r="E2740" s="9" t="s">
        <v>153</v>
      </c>
      <c r="F2740" s="9" t="s">
        <v>154</v>
      </c>
      <c r="G2740" s="9" t="s">
        <v>74</v>
      </c>
      <c r="H2740" s="9" t="s">
        <v>155</v>
      </c>
      <c r="I2740" s="11" t="s">
        <v>156</v>
      </c>
      <c r="J2740" s="11"/>
      <c r="K2740" s="9"/>
      <c r="L2740" s="9" t="s">
        <v>156</v>
      </c>
      <c r="M2740" s="9" t="s">
        <v>157</v>
      </c>
      <c r="N2740" s="9" t="s">
        <v>95</v>
      </c>
      <c r="O2740" s="11" t="s">
        <v>158</v>
      </c>
      <c r="P2740" s="9" t="s">
        <v>159</v>
      </c>
      <c r="Q2740" s="11" t="s">
        <v>160</v>
      </c>
      <c r="R2740" s="11" t="s">
        <v>120</v>
      </c>
      <c r="S2740" s="11" t="s">
        <v>65</v>
      </c>
      <c r="T2740" s="11"/>
      <c r="U2740" s="11" t="s">
        <v>66</v>
      </c>
      <c r="V2740" s="11" t="s">
        <v>67</v>
      </c>
      <c r="W2740" s="11" t="s">
        <v>68</v>
      </c>
      <c r="X2740" s="11" t="s">
        <v>69</v>
      </c>
      <c r="Y2740" s="9" t="s">
        <v>99</v>
      </c>
      <c r="Z2740" s="9" t="s">
        <v>71</v>
      </c>
      <c r="AA2740" s="12">
        <v>43.4</v>
      </c>
      <c r="AB2740" s="12">
        <v>-3.27</v>
      </c>
      <c r="AC2740" s="46">
        <v>43.4</v>
      </c>
      <c r="AD2740" s="46">
        <v>-3.27</v>
      </c>
      <c r="AE2740" s="8" t="s">
        <v>4451</v>
      </c>
      <c r="AF2740" s="80" t="s">
        <v>1518</v>
      </c>
      <c r="AG2740" s="8" t="s">
        <v>4422</v>
      </c>
      <c r="AH2740" s="13">
        <v>37</v>
      </c>
      <c r="AI2740" s="8" t="s">
        <v>76</v>
      </c>
      <c r="AJ2740" s="14"/>
      <c r="AK2740" s="14"/>
      <c r="AL2740" s="8"/>
      <c r="AM2740" s="27">
        <v>28</v>
      </c>
      <c r="AN2740" s="13">
        <v>199.60544842363026</v>
      </c>
      <c r="AO2740" s="9"/>
      <c r="AP2740" s="9" t="s">
        <v>84</v>
      </c>
      <c r="AQ2740" s="15">
        <v>33.05359724016251</v>
      </c>
      <c r="AR2740" s="59">
        <v>2.0970400756191259E-2</v>
      </c>
      <c r="AS2740" s="9"/>
      <c r="AT2740" s="9" t="s">
        <v>79</v>
      </c>
      <c r="AU2740" s="9" t="s">
        <v>80</v>
      </c>
      <c r="AV2740" s="14"/>
      <c r="AW2740" s="14"/>
      <c r="AX2740" s="14"/>
      <c r="AY2740" s="20">
        <v>7.1287660151296519</v>
      </c>
      <c r="AZ2740" s="14" t="s">
        <v>3837</v>
      </c>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8"/>
      <c r="EQ2740" s="8"/>
      <c r="ER2740" s="8"/>
      <c r="ES2740" s="8"/>
      <c r="ET2740" s="8"/>
      <c r="EU2740" s="8"/>
      <c r="EV2740" s="8"/>
      <c r="EW2740" s="8"/>
      <c r="EX2740" s="8"/>
      <c r="EY2740" s="8"/>
      <c r="EZ2740" s="8"/>
      <c r="FA2740" s="8"/>
      <c r="FB2740" s="8"/>
      <c r="FC2740" s="8"/>
      <c r="FD2740" s="8"/>
      <c r="FE2740" s="8"/>
      <c r="FF2740" s="8"/>
      <c r="FG2740" s="8"/>
      <c r="FH2740" s="8"/>
      <c r="FI2740" s="8"/>
      <c r="FJ2740" s="8"/>
      <c r="FK2740" s="8"/>
      <c r="FL2740" s="8"/>
      <c r="FM2740" s="8"/>
      <c r="FN2740" s="8"/>
      <c r="FO2740" s="8"/>
      <c r="FP2740" s="8"/>
      <c r="FQ2740" s="8"/>
      <c r="FR2740" s="8"/>
      <c r="FS2740" s="8"/>
      <c r="FT2740" s="8"/>
      <c r="FU2740" s="8"/>
      <c r="FV2740" s="8"/>
      <c r="FW2740" s="8"/>
      <c r="FX2740" s="8"/>
      <c r="FY2740" s="8"/>
      <c r="FZ2740" s="8"/>
      <c r="GA2740" s="8"/>
      <c r="GB2740" s="8"/>
      <c r="GC2740" s="8"/>
      <c r="GD2740" s="8"/>
      <c r="GE2740" s="8"/>
      <c r="GF2740" s="8"/>
      <c r="GG2740" s="8"/>
      <c r="GH2740" s="8"/>
      <c r="GI2740" s="8"/>
      <c r="GJ2740" s="8"/>
      <c r="GK2740" s="8"/>
      <c r="GL2740" s="8"/>
      <c r="GM2740" s="8"/>
      <c r="GN2740" s="8"/>
      <c r="GO2740" s="8"/>
      <c r="GP2740" s="8"/>
      <c r="GQ2740" s="8"/>
      <c r="GR2740" s="8"/>
      <c r="GS2740" s="8"/>
      <c r="GT2740" s="8"/>
      <c r="GU2740" s="8"/>
      <c r="GV2740" s="8"/>
      <c r="GW2740" s="8"/>
      <c r="GX2740" s="8"/>
      <c r="GY2740" s="8"/>
      <c r="GZ2740" s="8"/>
      <c r="HA2740" s="8"/>
      <c r="HB2740" s="8"/>
      <c r="HC2740" s="8"/>
      <c r="HD2740" s="8"/>
      <c r="HE2740" s="8"/>
      <c r="HF2740" s="8"/>
      <c r="HG2740" s="8"/>
      <c r="HH2740" s="8"/>
      <c r="HI2740" s="8"/>
      <c r="HJ2740" s="8"/>
      <c r="HK2740" s="8"/>
      <c r="HL2740" s="8"/>
      <c r="HM2740" s="8"/>
      <c r="HN2740" s="8"/>
      <c r="HO2740" s="8"/>
      <c r="HP2740" s="8"/>
      <c r="HQ2740" s="8"/>
      <c r="HR2740" s="8"/>
      <c r="HS2740" s="8"/>
      <c r="HT2740" s="8"/>
      <c r="HU2740" s="8"/>
      <c r="HV2740" s="8"/>
      <c r="HW2740" s="8"/>
      <c r="HX2740" s="8"/>
      <c r="HY2740" s="8"/>
      <c r="HZ2740" s="8"/>
      <c r="IA2740" s="8"/>
      <c r="IB2740" s="8"/>
      <c r="IC2740" s="8"/>
      <c r="ID2740" s="8"/>
      <c r="IE2740" s="8"/>
      <c r="IF2740" s="8"/>
      <c r="IG2740" s="8"/>
      <c r="IH2740" s="8"/>
      <c r="II2740" s="8"/>
      <c r="IJ2740" s="8"/>
      <c r="IK2740" s="8"/>
      <c r="IL2740" s="8"/>
      <c r="IM2740" s="8"/>
      <c r="IN2740" s="8"/>
      <c r="IO2740" s="8"/>
      <c r="IP2740" s="8"/>
      <c r="IQ2740" s="8"/>
      <c r="IR2740" s="8"/>
      <c r="IS2740" s="8"/>
      <c r="IT2740" s="8"/>
      <c r="IU2740" s="8"/>
      <c r="IV2740" s="8"/>
      <c r="IW2740" s="8"/>
      <c r="IX2740" s="8"/>
      <c r="IY2740" s="8"/>
      <c r="IZ2740" s="8"/>
      <c r="JA2740" s="8"/>
      <c r="JB2740" s="8"/>
      <c r="JC2740" s="8"/>
      <c r="JD2740" s="8"/>
      <c r="JE2740" s="8"/>
      <c r="JF2740" s="8"/>
      <c r="JG2740" s="8"/>
      <c r="JH2740" s="8"/>
      <c r="JI2740" s="8"/>
      <c r="JJ2740" s="8"/>
      <c r="JK2740" s="8"/>
      <c r="JL2740" s="8"/>
      <c r="JM2740" s="8"/>
      <c r="JN2740" s="8"/>
    </row>
    <row r="2741" spans="1:274" s="76" customFormat="1" x14ac:dyDescent="0.25">
      <c r="A2741" s="8">
        <v>3072</v>
      </c>
      <c r="B2741" s="36" t="s">
        <v>4440</v>
      </c>
      <c r="C2741" s="9"/>
      <c r="D2741" s="10" t="s">
        <v>4560</v>
      </c>
      <c r="E2741" s="9" t="s">
        <v>153</v>
      </c>
      <c r="F2741" s="9" t="s">
        <v>154</v>
      </c>
      <c r="G2741" s="9" t="s">
        <v>74</v>
      </c>
      <c r="H2741" s="9" t="s">
        <v>155</v>
      </c>
      <c r="I2741" s="11" t="s">
        <v>156</v>
      </c>
      <c r="J2741" s="11"/>
      <c r="K2741" s="9"/>
      <c r="L2741" s="9" t="s">
        <v>156</v>
      </c>
      <c r="M2741" s="9" t="s">
        <v>157</v>
      </c>
      <c r="N2741" s="9" t="s">
        <v>95</v>
      </c>
      <c r="O2741" s="11" t="s">
        <v>158</v>
      </c>
      <c r="P2741" s="9" t="s">
        <v>159</v>
      </c>
      <c r="Q2741" s="11" t="s">
        <v>160</v>
      </c>
      <c r="R2741" s="11" t="s">
        <v>120</v>
      </c>
      <c r="S2741" s="11" t="s">
        <v>65</v>
      </c>
      <c r="T2741" s="11"/>
      <c r="U2741" s="11" t="s">
        <v>66</v>
      </c>
      <c r="V2741" s="11" t="s">
        <v>67</v>
      </c>
      <c r="W2741" s="11" t="s">
        <v>68</v>
      </c>
      <c r="X2741" s="11" t="s">
        <v>69</v>
      </c>
      <c r="Y2741" s="9" t="s">
        <v>99</v>
      </c>
      <c r="Z2741" s="9" t="s">
        <v>71</v>
      </c>
      <c r="AA2741" s="12">
        <v>43.4</v>
      </c>
      <c r="AB2741" s="12">
        <v>-3.27</v>
      </c>
      <c r="AC2741" s="46">
        <v>43.4</v>
      </c>
      <c r="AD2741" s="46">
        <v>-3.27</v>
      </c>
      <c r="AE2741" s="8" t="s">
        <v>4451</v>
      </c>
      <c r="AF2741" s="80" t="s">
        <v>1518</v>
      </c>
      <c r="AG2741" s="8" t="s">
        <v>4422</v>
      </c>
      <c r="AH2741" s="13">
        <v>37</v>
      </c>
      <c r="AI2741" s="8" t="s">
        <v>76</v>
      </c>
      <c r="AJ2741" s="14"/>
      <c r="AK2741" s="14"/>
      <c r="AL2741" s="8"/>
      <c r="AM2741" s="27">
        <v>28</v>
      </c>
      <c r="AN2741" s="13">
        <v>198.0075927055793</v>
      </c>
      <c r="AO2741" s="9"/>
      <c r="AP2741" s="9" t="s">
        <v>84</v>
      </c>
      <c r="AQ2741" s="15">
        <v>49.895943864874397</v>
      </c>
      <c r="AR2741" s="59">
        <v>1.3891854264488723E-2</v>
      </c>
      <c r="AS2741" s="9"/>
      <c r="AT2741" s="9" t="s">
        <v>79</v>
      </c>
      <c r="AU2741" s="9" t="s">
        <v>80</v>
      </c>
      <c r="AV2741" s="14"/>
      <c r="AW2741" s="14"/>
      <c r="AX2741" s="14"/>
      <c r="AY2741" s="20">
        <v>7.0716997394849752</v>
      </c>
      <c r="AZ2741" s="14" t="s">
        <v>3837</v>
      </c>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8"/>
      <c r="EQ2741" s="8"/>
      <c r="ER2741" s="8"/>
      <c r="ES2741" s="8"/>
      <c r="ET2741" s="8"/>
      <c r="EU2741" s="8"/>
      <c r="EV2741" s="8"/>
      <c r="EW2741" s="8"/>
      <c r="EX2741" s="8"/>
      <c r="EY2741" s="8"/>
      <c r="EZ2741" s="8"/>
      <c r="FA2741" s="8"/>
      <c r="FB2741" s="8"/>
      <c r="FC2741" s="8"/>
      <c r="FD2741" s="8"/>
      <c r="FE2741" s="8"/>
      <c r="FF2741" s="8"/>
      <c r="FG2741" s="8"/>
      <c r="FH2741" s="8"/>
      <c r="FI2741" s="8"/>
      <c r="FJ2741" s="8"/>
      <c r="FK2741" s="8"/>
      <c r="FL2741" s="8"/>
      <c r="FM2741" s="8"/>
      <c r="FN2741" s="8"/>
      <c r="FO2741" s="8"/>
      <c r="FP2741" s="8"/>
      <c r="FQ2741" s="8"/>
      <c r="FR2741" s="8"/>
      <c r="FS2741" s="8"/>
      <c r="FT2741" s="8"/>
      <c r="FU2741" s="8"/>
      <c r="FV2741" s="8"/>
      <c r="FW2741" s="8"/>
      <c r="FX2741" s="8"/>
      <c r="FY2741" s="8"/>
      <c r="FZ2741" s="8"/>
      <c r="GA2741" s="8"/>
      <c r="GB2741" s="8"/>
      <c r="GC2741" s="8"/>
      <c r="GD2741" s="8"/>
      <c r="GE2741" s="8"/>
      <c r="GF2741" s="8"/>
      <c r="GG2741" s="8"/>
      <c r="GH2741" s="8"/>
      <c r="GI2741" s="8"/>
      <c r="GJ2741" s="8"/>
      <c r="GK2741" s="8"/>
      <c r="GL2741" s="8"/>
      <c r="GM2741" s="8"/>
      <c r="GN2741" s="8"/>
      <c r="GO2741" s="8"/>
      <c r="GP2741" s="8"/>
      <c r="GQ2741" s="8"/>
      <c r="GR2741" s="8"/>
      <c r="GS2741" s="8"/>
      <c r="GT2741" s="8"/>
      <c r="GU2741" s="8"/>
      <c r="GV2741" s="8"/>
      <c r="GW2741" s="8"/>
      <c r="GX2741" s="8"/>
      <c r="GY2741" s="8"/>
      <c r="GZ2741" s="8"/>
      <c r="HA2741" s="8"/>
      <c r="HB2741" s="8"/>
      <c r="HC2741" s="8"/>
      <c r="HD2741" s="8"/>
      <c r="HE2741" s="8"/>
      <c r="HF2741" s="8"/>
      <c r="HG2741" s="8"/>
      <c r="HH2741" s="8"/>
      <c r="HI2741" s="8"/>
      <c r="HJ2741" s="8"/>
      <c r="HK2741" s="8"/>
      <c r="HL2741" s="8"/>
      <c r="HM2741" s="8"/>
      <c r="HN2741" s="8"/>
      <c r="HO2741" s="8"/>
      <c r="HP2741" s="8"/>
      <c r="HQ2741" s="8"/>
      <c r="HR2741" s="8"/>
      <c r="HS2741" s="8"/>
      <c r="HT2741" s="8"/>
      <c r="HU2741" s="8"/>
      <c r="HV2741" s="8"/>
      <c r="HW2741" s="8"/>
      <c r="HX2741" s="8"/>
      <c r="HY2741" s="8"/>
      <c r="HZ2741" s="8"/>
      <c r="IA2741" s="8"/>
      <c r="IB2741" s="8"/>
      <c r="IC2741" s="8"/>
      <c r="ID2741" s="8"/>
      <c r="IE2741" s="8"/>
      <c r="IF2741" s="8"/>
      <c r="IG2741" s="8"/>
      <c r="IH2741" s="8"/>
      <c r="II2741" s="8"/>
      <c r="IJ2741" s="8"/>
      <c r="IK2741" s="8"/>
      <c r="IL2741" s="8"/>
      <c r="IM2741" s="8"/>
      <c r="IN2741" s="8"/>
      <c r="IO2741" s="8"/>
      <c r="IP2741" s="8"/>
      <c r="IQ2741" s="8"/>
      <c r="IR2741" s="8"/>
      <c r="IS2741" s="8"/>
      <c r="IT2741" s="8"/>
      <c r="IU2741" s="8"/>
      <c r="IV2741" s="8"/>
      <c r="IW2741" s="8"/>
      <c r="IX2741" s="8"/>
      <c r="IY2741" s="8"/>
      <c r="IZ2741" s="8"/>
      <c r="JA2741" s="8"/>
      <c r="JB2741" s="8"/>
      <c r="JC2741" s="8"/>
      <c r="JD2741" s="8"/>
      <c r="JE2741" s="8"/>
      <c r="JF2741" s="8"/>
      <c r="JG2741" s="8"/>
      <c r="JH2741" s="8"/>
      <c r="JI2741" s="8"/>
      <c r="JJ2741" s="8"/>
      <c r="JK2741" s="8"/>
      <c r="JL2741" s="8"/>
      <c r="JM2741" s="8"/>
      <c r="JN2741" s="8"/>
    </row>
    <row r="2742" spans="1:274" s="76" customFormat="1" x14ac:dyDescent="0.25">
      <c r="A2742" s="8">
        <v>3073</v>
      </c>
      <c r="B2742" s="36" t="s">
        <v>4440</v>
      </c>
      <c r="C2742" s="9"/>
      <c r="D2742" s="10" t="s">
        <v>4561</v>
      </c>
      <c r="E2742" s="9" t="s">
        <v>153</v>
      </c>
      <c r="F2742" s="9" t="s">
        <v>154</v>
      </c>
      <c r="G2742" s="9" t="s">
        <v>74</v>
      </c>
      <c r="H2742" s="9" t="s">
        <v>155</v>
      </c>
      <c r="I2742" s="11" t="s">
        <v>156</v>
      </c>
      <c r="J2742" s="11"/>
      <c r="K2742" s="9"/>
      <c r="L2742" s="9" t="s">
        <v>156</v>
      </c>
      <c r="M2742" s="9" t="s">
        <v>157</v>
      </c>
      <c r="N2742" s="9" t="s">
        <v>95</v>
      </c>
      <c r="O2742" s="11" t="s">
        <v>158</v>
      </c>
      <c r="P2742" s="9" t="s">
        <v>159</v>
      </c>
      <c r="Q2742" s="11" t="s">
        <v>160</v>
      </c>
      <c r="R2742" s="11" t="s">
        <v>120</v>
      </c>
      <c r="S2742" s="11" t="s">
        <v>65</v>
      </c>
      <c r="T2742" s="11"/>
      <c r="U2742" s="11" t="s">
        <v>66</v>
      </c>
      <c r="V2742" s="11" t="s">
        <v>67</v>
      </c>
      <c r="W2742" s="11" t="s">
        <v>68</v>
      </c>
      <c r="X2742" s="11" t="s">
        <v>69</v>
      </c>
      <c r="Y2742" s="9" t="s">
        <v>99</v>
      </c>
      <c r="Z2742" s="9" t="s">
        <v>71</v>
      </c>
      <c r="AA2742" s="12">
        <v>43.4</v>
      </c>
      <c r="AB2742" s="12">
        <v>-3.27</v>
      </c>
      <c r="AC2742" s="46">
        <v>43.4</v>
      </c>
      <c r="AD2742" s="46">
        <v>-3.27</v>
      </c>
      <c r="AE2742" s="8" t="s">
        <v>4451</v>
      </c>
      <c r="AF2742" s="80" t="s">
        <v>1518</v>
      </c>
      <c r="AG2742" s="8" t="s">
        <v>4422</v>
      </c>
      <c r="AH2742" s="13">
        <v>37</v>
      </c>
      <c r="AI2742" s="8" t="s">
        <v>76</v>
      </c>
      <c r="AJ2742" s="14"/>
      <c r="AK2742" s="14"/>
      <c r="AL2742" s="8"/>
      <c r="AM2742" s="27">
        <v>28</v>
      </c>
      <c r="AN2742" s="13">
        <v>201.12700186219743</v>
      </c>
      <c r="AO2742" s="9"/>
      <c r="AP2742" s="9" t="s">
        <v>84</v>
      </c>
      <c r="AQ2742" s="15">
        <v>47.109008256561687</v>
      </c>
      <c r="AR2742" s="59">
        <v>1.4713686537083884E-2</v>
      </c>
      <c r="AS2742" s="9"/>
      <c r="AT2742" s="9" t="s">
        <v>79</v>
      </c>
      <c r="AU2742" s="9" t="s">
        <v>80</v>
      </c>
      <c r="AV2742" s="14"/>
      <c r="AW2742" s="14"/>
      <c r="AX2742" s="14"/>
      <c r="AY2742" s="20">
        <v>7.1831072093641941</v>
      </c>
      <c r="AZ2742" s="14" t="s">
        <v>3837</v>
      </c>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8"/>
      <c r="EQ2742" s="8"/>
      <c r="ER2742" s="8"/>
      <c r="ES2742" s="8"/>
      <c r="ET2742" s="8"/>
      <c r="EU2742" s="8"/>
      <c r="EV2742" s="8"/>
      <c r="EW2742" s="8"/>
      <c r="EX2742" s="8"/>
      <c r="EY2742" s="8"/>
      <c r="EZ2742" s="8"/>
      <c r="FA2742" s="8"/>
      <c r="FB2742" s="8"/>
      <c r="FC2742" s="8"/>
      <c r="FD2742" s="8"/>
      <c r="FE2742" s="8"/>
      <c r="FF2742" s="8"/>
      <c r="FG2742" s="8"/>
      <c r="FH2742" s="8"/>
      <c r="FI2742" s="8"/>
      <c r="FJ2742" s="8"/>
      <c r="FK2742" s="8"/>
      <c r="FL2742" s="8"/>
      <c r="FM2742" s="8"/>
      <c r="FN2742" s="8"/>
      <c r="FO2742" s="8"/>
      <c r="FP2742" s="8"/>
      <c r="FQ2742" s="8"/>
      <c r="FR2742" s="8"/>
      <c r="FS2742" s="8"/>
      <c r="FT2742" s="8"/>
      <c r="FU2742" s="8"/>
      <c r="FV2742" s="8"/>
      <c r="FW2742" s="8"/>
      <c r="FX2742" s="8"/>
      <c r="FY2742" s="8"/>
      <c r="FZ2742" s="8"/>
      <c r="GA2742" s="8"/>
      <c r="GB2742" s="8"/>
      <c r="GC2742" s="8"/>
      <c r="GD2742" s="8"/>
      <c r="GE2742" s="8"/>
      <c r="GF2742" s="8"/>
      <c r="GG2742" s="8"/>
      <c r="GH2742" s="8"/>
      <c r="GI2742" s="8"/>
      <c r="GJ2742" s="8"/>
      <c r="GK2742" s="8"/>
      <c r="GL2742" s="8"/>
      <c r="GM2742" s="8"/>
      <c r="GN2742" s="8"/>
      <c r="GO2742" s="8"/>
      <c r="GP2742" s="8"/>
      <c r="GQ2742" s="8"/>
      <c r="GR2742" s="8"/>
      <c r="GS2742" s="8"/>
      <c r="GT2742" s="8"/>
      <c r="GU2742" s="8"/>
      <c r="GV2742" s="8"/>
      <c r="GW2742" s="8"/>
      <c r="GX2742" s="8"/>
      <c r="GY2742" s="8"/>
      <c r="GZ2742" s="8"/>
      <c r="HA2742" s="8"/>
      <c r="HB2742" s="8"/>
      <c r="HC2742" s="8"/>
      <c r="HD2742" s="8"/>
      <c r="HE2742" s="8"/>
      <c r="HF2742" s="8"/>
      <c r="HG2742" s="8"/>
      <c r="HH2742" s="8"/>
      <c r="HI2742" s="8"/>
      <c r="HJ2742" s="8"/>
      <c r="HK2742" s="8"/>
      <c r="HL2742" s="8"/>
      <c r="HM2742" s="8"/>
      <c r="HN2742" s="8"/>
      <c r="HO2742" s="8"/>
      <c r="HP2742" s="8"/>
      <c r="HQ2742" s="8"/>
      <c r="HR2742" s="8"/>
      <c r="HS2742" s="8"/>
      <c r="HT2742" s="8"/>
      <c r="HU2742" s="8"/>
      <c r="HV2742" s="8"/>
      <c r="HW2742" s="8"/>
      <c r="HX2742" s="8"/>
      <c r="HY2742" s="8"/>
      <c r="HZ2742" s="8"/>
      <c r="IA2742" s="8"/>
      <c r="IB2742" s="8"/>
      <c r="IC2742" s="8"/>
      <c r="ID2742" s="8"/>
      <c r="IE2742" s="8"/>
      <c r="IF2742" s="8"/>
      <c r="IG2742" s="8"/>
      <c r="IH2742" s="8"/>
      <c r="II2742" s="8"/>
      <c r="IJ2742" s="8"/>
      <c r="IK2742" s="8"/>
      <c r="IL2742" s="8"/>
      <c r="IM2742" s="8"/>
      <c r="IN2742" s="8"/>
      <c r="IO2742" s="8"/>
      <c r="IP2742" s="8"/>
      <c r="IQ2742" s="8"/>
      <c r="IR2742" s="8"/>
      <c r="IS2742" s="8"/>
      <c r="IT2742" s="8"/>
      <c r="IU2742" s="8"/>
      <c r="IV2742" s="8"/>
      <c r="IW2742" s="8"/>
      <c r="IX2742" s="8"/>
      <c r="IY2742" s="8"/>
      <c r="IZ2742" s="8"/>
      <c r="JA2742" s="8"/>
      <c r="JB2742" s="8"/>
      <c r="JC2742" s="8"/>
      <c r="JD2742" s="8"/>
      <c r="JE2742" s="8"/>
      <c r="JF2742" s="8"/>
      <c r="JG2742" s="8"/>
      <c r="JH2742" s="8"/>
      <c r="JI2742" s="8"/>
      <c r="JJ2742" s="8"/>
      <c r="JK2742" s="8"/>
      <c r="JL2742" s="8"/>
      <c r="JM2742" s="8"/>
      <c r="JN2742" s="8"/>
    </row>
    <row r="2743" spans="1:274" s="76" customFormat="1" x14ac:dyDescent="0.25">
      <c r="A2743" s="8">
        <v>3074</v>
      </c>
      <c r="B2743" s="36" t="s">
        <v>4440</v>
      </c>
      <c r="C2743" s="9"/>
      <c r="D2743" s="10" t="s">
        <v>4562</v>
      </c>
      <c r="E2743" s="9" t="s">
        <v>153</v>
      </c>
      <c r="F2743" s="9" t="s">
        <v>154</v>
      </c>
      <c r="G2743" s="9" t="s">
        <v>74</v>
      </c>
      <c r="H2743" s="9" t="s">
        <v>155</v>
      </c>
      <c r="I2743" s="11" t="s">
        <v>156</v>
      </c>
      <c r="J2743" s="11"/>
      <c r="K2743" s="9"/>
      <c r="L2743" s="9" t="s">
        <v>156</v>
      </c>
      <c r="M2743" s="9" t="s">
        <v>157</v>
      </c>
      <c r="N2743" s="9" t="s">
        <v>95</v>
      </c>
      <c r="O2743" s="11" t="s">
        <v>158</v>
      </c>
      <c r="P2743" s="9" t="s">
        <v>159</v>
      </c>
      <c r="Q2743" s="11" t="s">
        <v>160</v>
      </c>
      <c r="R2743" s="11" t="s">
        <v>120</v>
      </c>
      <c r="S2743" s="11" t="s">
        <v>65</v>
      </c>
      <c r="T2743" s="11"/>
      <c r="U2743" s="11" t="s">
        <v>66</v>
      </c>
      <c r="V2743" s="11" t="s">
        <v>67</v>
      </c>
      <c r="W2743" s="11" t="s">
        <v>68</v>
      </c>
      <c r="X2743" s="11" t="s">
        <v>69</v>
      </c>
      <c r="Y2743" s="9" t="s">
        <v>99</v>
      </c>
      <c r="Z2743" s="9" t="s">
        <v>71</v>
      </c>
      <c r="AA2743" s="12">
        <v>43.4</v>
      </c>
      <c r="AB2743" s="12">
        <v>-3.27</v>
      </c>
      <c r="AC2743" s="46">
        <v>43.4</v>
      </c>
      <c r="AD2743" s="46">
        <v>-3.27</v>
      </c>
      <c r="AE2743" s="8" t="s">
        <v>4451</v>
      </c>
      <c r="AF2743" s="80" t="s">
        <v>1518</v>
      </c>
      <c r="AG2743" s="8" t="s">
        <v>4422</v>
      </c>
      <c r="AH2743" s="13">
        <v>37</v>
      </c>
      <c r="AI2743" s="8" t="s">
        <v>76</v>
      </c>
      <c r="AJ2743" s="14"/>
      <c r="AK2743" s="14"/>
      <c r="AL2743" s="8"/>
      <c r="AM2743" s="27">
        <v>28</v>
      </c>
      <c r="AN2743" s="13">
        <v>235.17994607927483</v>
      </c>
      <c r="AO2743" s="9"/>
      <c r="AP2743" s="9" t="s">
        <v>84</v>
      </c>
      <c r="AQ2743" s="15">
        <v>68.205273620971738</v>
      </c>
      <c r="AR2743" s="59">
        <v>1.0162662559084237E-2</v>
      </c>
      <c r="AS2743" s="9"/>
      <c r="AT2743" s="9" t="s">
        <v>79</v>
      </c>
      <c r="AU2743" s="9" t="s">
        <v>80</v>
      </c>
      <c r="AV2743" s="14"/>
      <c r="AW2743" s="14"/>
      <c r="AX2743" s="14"/>
      <c r="AY2743" s="20">
        <v>8.3992837885455298</v>
      </c>
      <c r="AZ2743" s="14" t="s">
        <v>3837</v>
      </c>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8"/>
      <c r="EQ2743" s="8"/>
      <c r="ER2743" s="8"/>
      <c r="ES2743" s="8"/>
      <c r="ET2743" s="8"/>
      <c r="EU2743" s="8"/>
      <c r="EV2743" s="8"/>
      <c r="EW2743" s="8"/>
      <c r="EX2743" s="8"/>
      <c r="EY2743" s="8"/>
      <c r="EZ2743" s="8"/>
      <c r="FA2743" s="8"/>
      <c r="FB2743" s="8"/>
      <c r="FC2743" s="8"/>
      <c r="FD2743" s="8"/>
      <c r="FE2743" s="8"/>
      <c r="FF2743" s="8"/>
      <c r="FG2743" s="8"/>
      <c r="FH2743" s="8"/>
      <c r="FI2743" s="8"/>
      <c r="FJ2743" s="8"/>
      <c r="FK2743" s="8"/>
      <c r="FL2743" s="8"/>
      <c r="FM2743" s="8"/>
      <c r="FN2743" s="8"/>
      <c r="FO2743" s="8"/>
      <c r="FP2743" s="8"/>
      <c r="FQ2743" s="8"/>
      <c r="FR2743" s="8"/>
      <c r="FS2743" s="8"/>
      <c r="FT2743" s="8"/>
      <c r="FU2743" s="8"/>
      <c r="FV2743" s="8"/>
      <c r="FW2743" s="8"/>
      <c r="FX2743" s="8"/>
      <c r="FY2743" s="8"/>
      <c r="FZ2743" s="8"/>
      <c r="GA2743" s="8"/>
      <c r="GB2743" s="8"/>
      <c r="GC2743" s="8"/>
      <c r="GD2743" s="8"/>
      <c r="GE2743" s="8"/>
      <c r="GF2743" s="8"/>
      <c r="GG2743" s="8"/>
      <c r="GH2743" s="8"/>
      <c r="GI2743" s="8"/>
      <c r="GJ2743" s="8"/>
      <c r="GK2743" s="8"/>
      <c r="GL2743" s="8"/>
      <c r="GM2743" s="8"/>
      <c r="GN2743" s="8"/>
      <c r="GO2743" s="8"/>
      <c r="GP2743" s="8"/>
      <c r="GQ2743" s="8"/>
      <c r="GR2743" s="8"/>
      <c r="GS2743" s="8"/>
      <c r="GT2743" s="8"/>
      <c r="GU2743" s="8"/>
      <c r="GV2743" s="8"/>
      <c r="GW2743" s="8"/>
      <c r="GX2743" s="8"/>
      <c r="GY2743" s="8"/>
      <c r="GZ2743" s="8"/>
      <c r="HA2743" s="8"/>
      <c r="HB2743" s="8"/>
      <c r="HC2743" s="8"/>
      <c r="HD2743" s="8"/>
      <c r="HE2743" s="8"/>
      <c r="HF2743" s="8"/>
      <c r="HG2743" s="8"/>
      <c r="HH2743" s="8"/>
      <c r="HI2743" s="8"/>
      <c r="HJ2743" s="8"/>
      <c r="HK2743" s="8"/>
      <c r="HL2743" s="8"/>
      <c r="HM2743" s="8"/>
      <c r="HN2743" s="8"/>
      <c r="HO2743" s="8"/>
      <c r="HP2743" s="8"/>
      <c r="HQ2743" s="8"/>
      <c r="HR2743" s="8"/>
      <c r="HS2743" s="8"/>
      <c r="HT2743" s="8"/>
      <c r="HU2743" s="8"/>
      <c r="HV2743" s="8"/>
      <c r="HW2743" s="8"/>
      <c r="HX2743" s="8"/>
      <c r="HY2743" s="8"/>
      <c r="HZ2743" s="8"/>
      <c r="IA2743" s="8"/>
      <c r="IB2743" s="8"/>
      <c r="IC2743" s="8"/>
      <c r="ID2743" s="8"/>
      <c r="IE2743" s="8"/>
      <c r="IF2743" s="8"/>
      <c r="IG2743" s="8"/>
      <c r="IH2743" s="8"/>
      <c r="II2743" s="8"/>
      <c r="IJ2743" s="8"/>
      <c r="IK2743" s="8"/>
      <c r="IL2743" s="8"/>
      <c r="IM2743" s="8"/>
      <c r="IN2743" s="8"/>
      <c r="IO2743" s="8"/>
      <c r="IP2743" s="8"/>
      <c r="IQ2743" s="8"/>
      <c r="IR2743" s="8"/>
      <c r="IS2743" s="8"/>
      <c r="IT2743" s="8"/>
      <c r="IU2743" s="8"/>
      <c r="IV2743" s="8"/>
      <c r="IW2743" s="8"/>
      <c r="IX2743" s="8"/>
      <c r="IY2743" s="8"/>
      <c r="IZ2743" s="8"/>
      <c r="JA2743" s="8"/>
      <c r="JB2743" s="8"/>
      <c r="JC2743" s="8"/>
      <c r="JD2743" s="8"/>
      <c r="JE2743" s="8"/>
      <c r="JF2743" s="8"/>
      <c r="JG2743" s="8"/>
      <c r="JH2743" s="8"/>
      <c r="JI2743" s="8"/>
      <c r="JJ2743" s="8"/>
      <c r="JK2743" s="8"/>
      <c r="JL2743" s="8"/>
      <c r="JM2743" s="8"/>
      <c r="JN2743" s="8"/>
    </row>
    <row r="2744" spans="1:274" s="76" customFormat="1" x14ac:dyDescent="0.25">
      <c r="A2744" s="8">
        <v>3075</v>
      </c>
      <c r="B2744" s="36" t="s">
        <v>4440</v>
      </c>
      <c r="C2744" s="9"/>
      <c r="D2744" s="10" t="s">
        <v>4563</v>
      </c>
      <c r="E2744" s="9" t="s">
        <v>153</v>
      </c>
      <c r="F2744" s="9" t="s">
        <v>154</v>
      </c>
      <c r="G2744" s="9" t="s">
        <v>74</v>
      </c>
      <c r="H2744" s="9" t="s">
        <v>155</v>
      </c>
      <c r="I2744" s="11" t="s">
        <v>156</v>
      </c>
      <c r="J2744" s="11"/>
      <c r="K2744" s="9"/>
      <c r="L2744" s="9" t="s">
        <v>156</v>
      </c>
      <c r="M2744" s="9" t="s">
        <v>157</v>
      </c>
      <c r="N2744" s="9" t="s">
        <v>95</v>
      </c>
      <c r="O2744" s="11" t="s">
        <v>158</v>
      </c>
      <c r="P2744" s="9" t="s">
        <v>159</v>
      </c>
      <c r="Q2744" s="11" t="s">
        <v>160</v>
      </c>
      <c r="R2744" s="11" t="s">
        <v>120</v>
      </c>
      <c r="S2744" s="11" t="s">
        <v>65</v>
      </c>
      <c r="T2744" s="11"/>
      <c r="U2744" s="11" t="s">
        <v>66</v>
      </c>
      <c r="V2744" s="11" t="s">
        <v>67</v>
      </c>
      <c r="W2744" s="11" t="s">
        <v>68</v>
      </c>
      <c r="X2744" s="11" t="s">
        <v>69</v>
      </c>
      <c r="Y2744" s="9" t="s">
        <v>99</v>
      </c>
      <c r="Z2744" s="9" t="s">
        <v>71</v>
      </c>
      <c r="AA2744" s="12">
        <v>43.4</v>
      </c>
      <c r="AB2744" s="12">
        <v>-3.27</v>
      </c>
      <c r="AC2744" s="46">
        <v>43.4</v>
      </c>
      <c r="AD2744" s="46">
        <v>-3.27</v>
      </c>
      <c r="AE2744" s="8" t="s">
        <v>4451</v>
      </c>
      <c r="AF2744" s="80" t="s">
        <v>1518</v>
      </c>
      <c r="AG2744" s="8" t="s">
        <v>4422</v>
      </c>
      <c r="AH2744" s="13">
        <v>37</v>
      </c>
      <c r="AI2744" s="8" t="s">
        <v>76</v>
      </c>
      <c r="AJ2744" s="14"/>
      <c r="AK2744" s="14"/>
      <c r="AL2744" s="8"/>
      <c r="AM2744" s="27">
        <v>28</v>
      </c>
      <c r="AN2744" s="13">
        <v>234.80122602995527</v>
      </c>
      <c r="AO2744" s="9"/>
      <c r="AP2744" s="9" t="s">
        <v>84</v>
      </c>
      <c r="AQ2744" s="15">
        <v>47.823814315563155</v>
      </c>
      <c r="AR2744" s="59">
        <v>1.4493766138899895E-2</v>
      </c>
      <c r="AS2744" s="9"/>
      <c r="AT2744" s="9" t="s">
        <v>79</v>
      </c>
      <c r="AU2744" s="9" t="s">
        <v>80</v>
      </c>
      <c r="AV2744" s="14"/>
      <c r="AW2744" s="14"/>
      <c r="AX2744" s="14"/>
      <c r="AY2744" s="20">
        <v>8.3857580724984029</v>
      </c>
      <c r="AZ2744" s="14" t="s">
        <v>3837</v>
      </c>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8"/>
      <c r="EQ2744" s="8"/>
      <c r="ER2744" s="8"/>
      <c r="ES2744" s="8"/>
      <c r="ET2744" s="8"/>
      <c r="EU2744" s="8"/>
      <c r="EV2744" s="8"/>
      <c r="EW2744" s="8"/>
      <c r="EX2744" s="8"/>
      <c r="EY2744" s="8"/>
      <c r="EZ2744" s="8"/>
      <c r="FA2744" s="8"/>
      <c r="FB2744" s="8"/>
      <c r="FC2744" s="8"/>
      <c r="FD2744" s="8"/>
      <c r="FE2744" s="8"/>
      <c r="FF2744" s="8"/>
      <c r="FG2744" s="8"/>
      <c r="FH2744" s="8"/>
      <c r="FI2744" s="8"/>
      <c r="FJ2744" s="8"/>
      <c r="FK2744" s="8"/>
      <c r="FL2744" s="8"/>
      <c r="FM2744" s="8"/>
      <c r="FN2744" s="8"/>
      <c r="FO2744" s="8"/>
      <c r="FP2744" s="8"/>
      <c r="FQ2744" s="8"/>
      <c r="FR2744" s="8"/>
      <c r="FS2744" s="8"/>
      <c r="FT2744" s="8"/>
      <c r="FU2744" s="8"/>
      <c r="FV2744" s="8"/>
      <c r="FW2744" s="8"/>
      <c r="FX2744" s="8"/>
      <c r="FY2744" s="8"/>
      <c r="FZ2744" s="8"/>
      <c r="GA2744" s="8"/>
      <c r="GB2744" s="8"/>
      <c r="GC2744" s="8"/>
      <c r="GD2744" s="8"/>
      <c r="GE2744" s="8"/>
      <c r="GF2744" s="8"/>
      <c r="GG2744" s="8"/>
      <c r="GH2744" s="8"/>
      <c r="GI2744" s="8"/>
      <c r="GJ2744" s="8"/>
      <c r="GK2744" s="8"/>
      <c r="GL2744" s="8"/>
      <c r="GM2744" s="8"/>
      <c r="GN2744" s="8"/>
      <c r="GO2744" s="8"/>
      <c r="GP2744" s="8"/>
      <c r="GQ2744" s="8"/>
      <c r="GR2744" s="8"/>
      <c r="GS2744" s="8"/>
      <c r="GT2744" s="8"/>
      <c r="GU2744" s="8"/>
      <c r="GV2744" s="8"/>
      <c r="GW2744" s="8"/>
      <c r="GX2744" s="8"/>
      <c r="GY2744" s="8"/>
      <c r="GZ2744" s="8"/>
      <c r="HA2744" s="8"/>
      <c r="HB2744" s="8"/>
      <c r="HC2744" s="8"/>
      <c r="HD2744" s="8"/>
      <c r="HE2744" s="8"/>
      <c r="HF2744" s="8"/>
      <c r="HG2744" s="8"/>
      <c r="HH2744" s="8"/>
      <c r="HI2744" s="8"/>
      <c r="HJ2744" s="8"/>
      <c r="HK2744" s="8"/>
      <c r="HL2744" s="8"/>
      <c r="HM2744" s="8"/>
      <c r="HN2744" s="8"/>
      <c r="HO2744" s="8"/>
      <c r="HP2744" s="8"/>
      <c r="HQ2744" s="8"/>
      <c r="HR2744" s="8"/>
      <c r="HS2744" s="8"/>
      <c r="HT2744" s="8"/>
      <c r="HU2744" s="8"/>
      <c r="HV2744" s="8"/>
      <c r="HW2744" s="8"/>
      <c r="HX2744" s="8"/>
      <c r="HY2744" s="8"/>
      <c r="HZ2744" s="8"/>
      <c r="IA2744" s="8"/>
      <c r="IB2744" s="8"/>
      <c r="IC2744" s="8"/>
      <c r="ID2744" s="8"/>
      <c r="IE2744" s="8"/>
      <c r="IF2744" s="8"/>
      <c r="IG2744" s="8"/>
      <c r="IH2744" s="8"/>
      <c r="II2744" s="8"/>
      <c r="IJ2744" s="8"/>
      <c r="IK2744" s="8"/>
      <c r="IL2744" s="8"/>
      <c r="IM2744" s="8"/>
      <c r="IN2744" s="8"/>
      <c r="IO2744" s="8"/>
      <c r="IP2744" s="8"/>
      <c r="IQ2744" s="8"/>
      <c r="IR2744" s="8"/>
      <c r="IS2744" s="8"/>
      <c r="IT2744" s="8"/>
      <c r="IU2744" s="8"/>
      <c r="IV2744" s="8"/>
      <c r="IW2744" s="8"/>
      <c r="IX2744" s="8"/>
      <c r="IY2744" s="8"/>
      <c r="IZ2744" s="8"/>
      <c r="JA2744" s="8"/>
      <c r="JB2744" s="8"/>
      <c r="JC2744" s="8"/>
      <c r="JD2744" s="8"/>
      <c r="JE2744" s="8"/>
      <c r="JF2744" s="8"/>
      <c r="JG2744" s="8"/>
      <c r="JH2744" s="8"/>
      <c r="JI2744" s="8"/>
      <c r="JJ2744" s="8"/>
      <c r="JK2744" s="8"/>
      <c r="JL2744" s="8"/>
      <c r="JM2744" s="8"/>
      <c r="JN2744" s="8"/>
    </row>
    <row r="2745" spans="1:274" s="76" customFormat="1" x14ac:dyDescent="0.25">
      <c r="A2745" s="8">
        <v>3076</v>
      </c>
      <c r="B2745" s="36" t="s">
        <v>4440</v>
      </c>
      <c r="C2745" s="9"/>
      <c r="D2745" s="10" t="s">
        <v>4564</v>
      </c>
      <c r="E2745" s="9" t="s">
        <v>153</v>
      </c>
      <c r="F2745" s="9" t="s">
        <v>154</v>
      </c>
      <c r="G2745" s="9" t="s">
        <v>74</v>
      </c>
      <c r="H2745" s="9" t="s">
        <v>155</v>
      </c>
      <c r="I2745" s="11" t="s">
        <v>156</v>
      </c>
      <c r="J2745" s="11"/>
      <c r="K2745" s="9"/>
      <c r="L2745" s="9" t="s">
        <v>156</v>
      </c>
      <c r="M2745" s="9" t="s">
        <v>157</v>
      </c>
      <c r="N2745" s="9" t="s">
        <v>95</v>
      </c>
      <c r="O2745" s="11" t="s">
        <v>158</v>
      </c>
      <c r="P2745" s="9" t="s">
        <v>159</v>
      </c>
      <c r="Q2745" s="11" t="s">
        <v>160</v>
      </c>
      <c r="R2745" s="11" t="s">
        <v>120</v>
      </c>
      <c r="S2745" s="11" t="s">
        <v>65</v>
      </c>
      <c r="T2745" s="11"/>
      <c r="U2745" s="11" t="s">
        <v>66</v>
      </c>
      <c r="V2745" s="11" t="s">
        <v>67</v>
      </c>
      <c r="W2745" s="11" t="s">
        <v>68</v>
      </c>
      <c r="X2745" s="11" t="s">
        <v>69</v>
      </c>
      <c r="Y2745" s="9" t="s">
        <v>99</v>
      </c>
      <c r="Z2745" s="9" t="s">
        <v>71</v>
      </c>
      <c r="AA2745" s="12">
        <v>43.4</v>
      </c>
      <c r="AB2745" s="12">
        <v>-3.27</v>
      </c>
      <c r="AC2745" s="46">
        <v>43.4</v>
      </c>
      <c r="AD2745" s="46">
        <v>-3.27</v>
      </c>
      <c r="AE2745" s="8" t="s">
        <v>4451</v>
      </c>
      <c r="AF2745" s="80" t="s">
        <v>1518</v>
      </c>
      <c r="AG2745" s="8" t="s">
        <v>4422</v>
      </c>
      <c r="AH2745" s="13">
        <v>37</v>
      </c>
      <c r="AI2745" s="8" t="s">
        <v>76</v>
      </c>
      <c r="AJ2745" s="14"/>
      <c r="AK2745" s="14"/>
      <c r="AL2745" s="8"/>
      <c r="AM2745" s="27">
        <v>28</v>
      </c>
      <c r="AN2745" s="13">
        <v>244.73045722713863</v>
      </c>
      <c r="AO2745" s="9"/>
      <c r="AP2745" s="9" t="s">
        <v>84</v>
      </c>
      <c r="AQ2745" s="15">
        <v>37.324942709033714</v>
      </c>
      <c r="AR2745" s="59">
        <v>1.8570616061312363E-2</v>
      </c>
      <c r="AS2745" s="9"/>
      <c r="AT2745" s="9" t="s">
        <v>79</v>
      </c>
      <c r="AU2745" s="9" t="s">
        <v>80</v>
      </c>
      <c r="AV2745" s="14"/>
      <c r="AW2745" s="14"/>
      <c r="AX2745" s="14"/>
      <c r="AY2745" s="20">
        <v>8.7403734723978079</v>
      </c>
      <c r="AZ2745" s="14" t="s">
        <v>3837</v>
      </c>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8"/>
      <c r="EQ2745" s="8"/>
      <c r="ER2745" s="8"/>
      <c r="ES2745" s="8"/>
      <c r="ET2745" s="8"/>
      <c r="EU2745" s="8"/>
      <c r="EV2745" s="8"/>
      <c r="EW2745" s="8"/>
      <c r="EX2745" s="8"/>
      <c r="EY2745" s="8"/>
      <c r="EZ2745" s="8"/>
      <c r="FA2745" s="8"/>
      <c r="FB2745" s="8"/>
      <c r="FC2745" s="8"/>
      <c r="FD2745" s="8"/>
      <c r="FE2745" s="8"/>
      <c r="FF2745" s="8"/>
      <c r="FG2745" s="8"/>
      <c r="FH2745" s="8"/>
      <c r="FI2745" s="8"/>
      <c r="FJ2745" s="8"/>
      <c r="FK2745" s="8"/>
      <c r="FL2745" s="8"/>
      <c r="FM2745" s="8"/>
      <c r="FN2745" s="8"/>
      <c r="FO2745" s="8"/>
      <c r="FP2745" s="8"/>
      <c r="FQ2745" s="8"/>
      <c r="FR2745" s="8"/>
      <c r="FS2745" s="8"/>
      <c r="FT2745" s="8"/>
      <c r="FU2745" s="8"/>
      <c r="FV2745" s="8"/>
      <c r="FW2745" s="8"/>
      <c r="FX2745" s="8"/>
      <c r="FY2745" s="8"/>
      <c r="FZ2745" s="8"/>
      <c r="GA2745" s="8"/>
      <c r="GB2745" s="8"/>
      <c r="GC2745" s="8"/>
      <c r="GD2745" s="8"/>
      <c r="GE2745" s="8"/>
      <c r="GF2745" s="8"/>
      <c r="GG2745" s="8"/>
      <c r="GH2745" s="8"/>
      <c r="GI2745" s="8"/>
      <c r="GJ2745" s="8"/>
      <c r="GK2745" s="8"/>
      <c r="GL2745" s="8"/>
      <c r="GM2745" s="8"/>
      <c r="GN2745" s="8"/>
      <c r="GO2745" s="8"/>
      <c r="GP2745" s="8"/>
      <c r="GQ2745" s="8"/>
      <c r="GR2745" s="8"/>
      <c r="GS2745" s="8"/>
      <c r="GT2745" s="8"/>
      <c r="GU2745" s="8"/>
      <c r="GV2745" s="8"/>
      <c r="GW2745" s="8"/>
      <c r="GX2745" s="8"/>
      <c r="GY2745" s="8"/>
      <c r="GZ2745" s="8"/>
      <c r="HA2745" s="8"/>
      <c r="HB2745" s="8"/>
      <c r="HC2745" s="8"/>
      <c r="HD2745" s="8"/>
      <c r="HE2745" s="8"/>
      <c r="HF2745" s="8"/>
      <c r="HG2745" s="8"/>
      <c r="HH2745" s="8"/>
      <c r="HI2745" s="8"/>
      <c r="HJ2745" s="8"/>
      <c r="HK2745" s="8"/>
      <c r="HL2745" s="8"/>
      <c r="HM2745" s="8"/>
      <c r="HN2745" s="8"/>
      <c r="HO2745" s="8"/>
      <c r="HP2745" s="8"/>
      <c r="HQ2745" s="8"/>
      <c r="HR2745" s="8"/>
      <c r="HS2745" s="8"/>
      <c r="HT2745" s="8"/>
      <c r="HU2745" s="8"/>
      <c r="HV2745" s="8"/>
      <c r="HW2745" s="8"/>
      <c r="HX2745" s="8"/>
      <c r="HY2745" s="8"/>
      <c r="HZ2745" s="8"/>
      <c r="IA2745" s="8"/>
      <c r="IB2745" s="8"/>
      <c r="IC2745" s="8"/>
      <c r="ID2745" s="8"/>
      <c r="IE2745" s="8"/>
      <c r="IF2745" s="8"/>
      <c r="IG2745" s="8"/>
      <c r="IH2745" s="8"/>
      <c r="II2745" s="8"/>
      <c r="IJ2745" s="8"/>
      <c r="IK2745" s="8"/>
      <c r="IL2745" s="8"/>
      <c r="IM2745" s="8"/>
      <c r="IN2745" s="8"/>
      <c r="IO2745" s="8"/>
      <c r="IP2745" s="8"/>
      <c r="IQ2745" s="8"/>
      <c r="IR2745" s="8"/>
      <c r="IS2745" s="8"/>
      <c r="IT2745" s="8"/>
      <c r="IU2745" s="8"/>
      <c r="IV2745" s="8"/>
      <c r="IW2745" s="8"/>
      <c r="IX2745" s="8"/>
      <c r="IY2745" s="8"/>
      <c r="IZ2745" s="8"/>
      <c r="JA2745" s="8"/>
      <c r="JB2745" s="8"/>
      <c r="JC2745" s="8"/>
      <c r="JD2745" s="8"/>
      <c r="JE2745" s="8"/>
      <c r="JF2745" s="8"/>
      <c r="JG2745" s="8"/>
      <c r="JH2745" s="8"/>
      <c r="JI2745" s="8"/>
      <c r="JJ2745" s="8"/>
      <c r="JK2745" s="8"/>
      <c r="JL2745" s="8"/>
      <c r="JM2745" s="8"/>
      <c r="JN2745" s="8"/>
    </row>
    <row r="2746" spans="1:274" s="76" customFormat="1" x14ac:dyDescent="0.25">
      <c r="A2746" s="8">
        <v>3077</v>
      </c>
      <c r="B2746" s="36" t="s">
        <v>4440</v>
      </c>
      <c r="C2746" s="9"/>
      <c r="D2746" s="10" t="s">
        <v>4565</v>
      </c>
      <c r="E2746" s="9" t="s">
        <v>153</v>
      </c>
      <c r="F2746" s="9" t="s">
        <v>154</v>
      </c>
      <c r="G2746" s="9" t="s">
        <v>74</v>
      </c>
      <c r="H2746" s="9" t="s">
        <v>155</v>
      </c>
      <c r="I2746" s="11" t="s">
        <v>156</v>
      </c>
      <c r="J2746" s="11"/>
      <c r="K2746" s="9"/>
      <c r="L2746" s="9" t="s">
        <v>156</v>
      </c>
      <c r="M2746" s="9" t="s">
        <v>157</v>
      </c>
      <c r="N2746" s="9" t="s">
        <v>95</v>
      </c>
      <c r="O2746" s="11" t="s">
        <v>158</v>
      </c>
      <c r="P2746" s="9" t="s">
        <v>159</v>
      </c>
      <c r="Q2746" s="11" t="s">
        <v>160</v>
      </c>
      <c r="R2746" s="11" t="s">
        <v>120</v>
      </c>
      <c r="S2746" s="11" t="s">
        <v>65</v>
      </c>
      <c r="T2746" s="11"/>
      <c r="U2746" s="11" t="s">
        <v>66</v>
      </c>
      <c r="V2746" s="11" t="s">
        <v>67</v>
      </c>
      <c r="W2746" s="11" t="s">
        <v>68</v>
      </c>
      <c r="X2746" s="11" t="s">
        <v>69</v>
      </c>
      <c r="Y2746" s="9" t="s">
        <v>99</v>
      </c>
      <c r="Z2746" s="9" t="s">
        <v>71</v>
      </c>
      <c r="AA2746" s="12">
        <v>44.16</v>
      </c>
      <c r="AB2746" s="12">
        <v>1.68</v>
      </c>
      <c r="AC2746" s="46">
        <v>44.16</v>
      </c>
      <c r="AD2746" s="46">
        <v>1.68</v>
      </c>
      <c r="AE2746" s="8" t="s">
        <v>4462</v>
      </c>
      <c r="AF2746" s="80" t="s">
        <v>896</v>
      </c>
      <c r="AG2746" s="8" t="s">
        <v>4422</v>
      </c>
      <c r="AH2746" s="13">
        <v>256</v>
      </c>
      <c r="AI2746" s="8" t="s">
        <v>76</v>
      </c>
      <c r="AJ2746" s="14"/>
      <c r="AK2746" s="14"/>
      <c r="AL2746" s="8"/>
      <c r="AM2746" s="27">
        <v>26</v>
      </c>
      <c r="AN2746" s="13">
        <v>250.80000000000004</v>
      </c>
      <c r="AO2746" s="9"/>
      <c r="AP2746" s="9" t="s">
        <v>84</v>
      </c>
      <c r="AQ2746" s="15">
        <v>38.899178184359201</v>
      </c>
      <c r="AR2746" s="59">
        <v>1.781907003985626E-2</v>
      </c>
      <c r="AS2746" s="9"/>
      <c r="AT2746" s="9" t="s">
        <v>79</v>
      </c>
      <c r="AU2746" s="9" t="s">
        <v>80</v>
      </c>
      <c r="AV2746" s="14"/>
      <c r="AW2746" s="14"/>
      <c r="AX2746" s="14"/>
      <c r="AY2746" s="20">
        <v>9.6461538461538474</v>
      </c>
      <c r="AZ2746" s="14" t="s">
        <v>3837</v>
      </c>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8"/>
      <c r="EQ2746" s="8"/>
      <c r="ER2746" s="8"/>
      <c r="ES2746" s="8"/>
      <c r="ET2746" s="8"/>
      <c r="EU2746" s="8"/>
      <c r="EV2746" s="8"/>
      <c r="EW2746" s="8"/>
      <c r="EX2746" s="8"/>
      <c r="EY2746" s="8"/>
      <c r="EZ2746" s="8"/>
      <c r="FA2746" s="8"/>
      <c r="FB2746" s="8"/>
      <c r="FC2746" s="8"/>
      <c r="FD2746" s="8"/>
      <c r="FE2746" s="8"/>
      <c r="FF2746" s="8"/>
      <c r="FG2746" s="8"/>
      <c r="FH2746" s="8"/>
      <c r="FI2746" s="8"/>
      <c r="FJ2746" s="8"/>
      <c r="FK2746" s="8"/>
      <c r="FL2746" s="8"/>
      <c r="FM2746" s="8"/>
      <c r="FN2746" s="8"/>
      <c r="FO2746" s="8"/>
      <c r="FP2746" s="8"/>
      <c r="FQ2746" s="8"/>
      <c r="FR2746" s="8"/>
      <c r="FS2746" s="8"/>
      <c r="FT2746" s="8"/>
      <c r="FU2746" s="8"/>
      <c r="FV2746" s="8"/>
      <c r="FW2746" s="8"/>
      <c r="FX2746" s="8"/>
      <c r="FY2746" s="8"/>
      <c r="FZ2746" s="8"/>
      <c r="GA2746" s="8"/>
      <c r="GB2746" s="8"/>
      <c r="GC2746" s="8"/>
      <c r="GD2746" s="8"/>
      <c r="GE2746" s="8"/>
      <c r="GF2746" s="8"/>
      <c r="GG2746" s="8"/>
      <c r="GH2746" s="8"/>
      <c r="GI2746" s="8"/>
      <c r="GJ2746" s="8"/>
      <c r="GK2746" s="8"/>
      <c r="GL2746" s="8"/>
      <c r="GM2746" s="8"/>
      <c r="GN2746" s="8"/>
      <c r="GO2746" s="8"/>
      <c r="GP2746" s="8"/>
      <c r="GQ2746" s="8"/>
      <c r="GR2746" s="8"/>
      <c r="GS2746" s="8"/>
      <c r="GT2746" s="8"/>
      <c r="GU2746" s="8"/>
      <c r="GV2746" s="8"/>
      <c r="GW2746" s="8"/>
      <c r="GX2746" s="8"/>
      <c r="GY2746" s="8"/>
      <c r="GZ2746" s="8"/>
      <c r="HA2746" s="8"/>
      <c r="HB2746" s="8"/>
      <c r="HC2746" s="8"/>
      <c r="HD2746" s="8"/>
      <c r="HE2746" s="8"/>
      <c r="HF2746" s="8"/>
      <c r="HG2746" s="8"/>
      <c r="HH2746" s="8"/>
      <c r="HI2746" s="8"/>
      <c r="HJ2746" s="8"/>
      <c r="HK2746" s="8"/>
      <c r="HL2746" s="8"/>
      <c r="HM2746" s="8"/>
      <c r="HN2746" s="8"/>
      <c r="HO2746" s="8"/>
      <c r="HP2746" s="8"/>
      <c r="HQ2746" s="8"/>
      <c r="HR2746" s="8"/>
      <c r="HS2746" s="8"/>
      <c r="HT2746" s="8"/>
      <c r="HU2746" s="8"/>
      <c r="HV2746" s="8"/>
      <c r="HW2746" s="8"/>
      <c r="HX2746" s="8"/>
      <c r="HY2746" s="8"/>
      <c r="HZ2746" s="8"/>
      <c r="IA2746" s="8"/>
      <c r="IB2746" s="8"/>
      <c r="IC2746" s="8"/>
      <c r="ID2746" s="8"/>
      <c r="IE2746" s="8"/>
      <c r="IF2746" s="8"/>
      <c r="IG2746" s="8"/>
      <c r="IH2746" s="8"/>
      <c r="II2746" s="8"/>
      <c r="IJ2746" s="8"/>
      <c r="IK2746" s="8"/>
      <c r="IL2746" s="8"/>
      <c r="IM2746" s="8"/>
      <c r="IN2746" s="8"/>
      <c r="IO2746" s="8"/>
      <c r="IP2746" s="8"/>
      <c r="IQ2746" s="8"/>
      <c r="IR2746" s="8"/>
      <c r="IS2746" s="8"/>
      <c r="IT2746" s="8"/>
      <c r="IU2746" s="8"/>
      <c r="IV2746" s="8"/>
      <c r="IW2746" s="8"/>
      <c r="IX2746" s="8"/>
      <c r="IY2746" s="8"/>
      <c r="IZ2746" s="8"/>
      <c r="JA2746" s="8"/>
      <c r="JB2746" s="8"/>
      <c r="JC2746" s="8"/>
      <c r="JD2746" s="8"/>
      <c r="JE2746" s="8"/>
      <c r="JF2746" s="8"/>
      <c r="JG2746" s="8"/>
      <c r="JH2746" s="8"/>
      <c r="JI2746" s="8"/>
      <c r="JJ2746" s="8"/>
      <c r="JK2746" s="8"/>
      <c r="JL2746" s="8"/>
      <c r="JM2746" s="8"/>
      <c r="JN2746" s="8"/>
    </row>
    <row r="2747" spans="1:274" s="76" customFormat="1" x14ac:dyDescent="0.25">
      <c r="A2747" s="8">
        <v>3078</v>
      </c>
      <c r="B2747" s="36" t="s">
        <v>4440</v>
      </c>
      <c r="C2747" s="9"/>
      <c r="D2747" s="10" t="s">
        <v>4566</v>
      </c>
      <c r="E2747" s="9" t="s">
        <v>153</v>
      </c>
      <c r="F2747" s="9" t="s">
        <v>154</v>
      </c>
      <c r="G2747" s="9" t="s">
        <v>74</v>
      </c>
      <c r="H2747" s="9" t="s">
        <v>155</v>
      </c>
      <c r="I2747" s="11" t="s">
        <v>156</v>
      </c>
      <c r="J2747" s="11"/>
      <c r="K2747" s="9"/>
      <c r="L2747" s="9" t="s">
        <v>156</v>
      </c>
      <c r="M2747" s="9" t="s">
        <v>157</v>
      </c>
      <c r="N2747" s="9" t="s">
        <v>95</v>
      </c>
      <c r="O2747" s="11" t="s">
        <v>158</v>
      </c>
      <c r="P2747" s="9" t="s">
        <v>159</v>
      </c>
      <c r="Q2747" s="11" t="s">
        <v>160</v>
      </c>
      <c r="R2747" s="11" t="s">
        <v>120</v>
      </c>
      <c r="S2747" s="11" t="s">
        <v>65</v>
      </c>
      <c r="T2747" s="11"/>
      <c r="U2747" s="11" t="s">
        <v>66</v>
      </c>
      <c r="V2747" s="11" t="s">
        <v>67</v>
      </c>
      <c r="W2747" s="11" t="s">
        <v>68</v>
      </c>
      <c r="X2747" s="11" t="s">
        <v>69</v>
      </c>
      <c r="Y2747" s="9" t="s">
        <v>99</v>
      </c>
      <c r="Z2747" s="9" t="s">
        <v>71</v>
      </c>
      <c r="AA2747" s="12">
        <v>44.16</v>
      </c>
      <c r="AB2747" s="12">
        <v>1.68</v>
      </c>
      <c r="AC2747" s="46">
        <v>44.16</v>
      </c>
      <c r="AD2747" s="46">
        <v>1.68</v>
      </c>
      <c r="AE2747" s="8" t="s">
        <v>4462</v>
      </c>
      <c r="AF2747" s="80" t="s">
        <v>896</v>
      </c>
      <c r="AG2747" s="8" t="s">
        <v>4422</v>
      </c>
      <c r="AH2747" s="13">
        <v>256</v>
      </c>
      <c r="AI2747" s="8" t="s">
        <v>76</v>
      </c>
      <c r="AJ2747" s="14"/>
      <c r="AK2747" s="14"/>
      <c r="AL2747" s="8"/>
      <c r="AM2747" s="27">
        <v>28</v>
      </c>
      <c r="AN2747" s="13">
        <v>231.5</v>
      </c>
      <c r="AO2747" s="9"/>
      <c r="AP2747" s="9" t="s">
        <v>84</v>
      </c>
      <c r="AQ2747" s="15">
        <v>38.515124621911227</v>
      </c>
      <c r="AR2747" s="59">
        <v>1.7996752895500547E-2</v>
      </c>
      <c r="AS2747" s="9"/>
      <c r="AT2747" s="9" t="s">
        <v>79</v>
      </c>
      <c r="AU2747" s="9" t="s">
        <v>80</v>
      </c>
      <c r="AV2747" s="14"/>
      <c r="AW2747" s="14"/>
      <c r="AX2747" s="14"/>
      <c r="AY2747" s="20">
        <v>8.2678571428571423</v>
      </c>
      <c r="AZ2747" s="14" t="s">
        <v>3837</v>
      </c>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8"/>
      <c r="EQ2747" s="8"/>
      <c r="ER2747" s="8"/>
      <c r="ES2747" s="8"/>
      <c r="ET2747" s="8"/>
      <c r="EU2747" s="8"/>
      <c r="EV2747" s="8"/>
      <c r="EW2747" s="8"/>
      <c r="EX2747" s="8"/>
      <c r="EY2747" s="8"/>
      <c r="EZ2747" s="8"/>
      <c r="FA2747" s="8"/>
      <c r="FB2747" s="8"/>
      <c r="FC2747" s="8"/>
      <c r="FD2747" s="8"/>
      <c r="FE2747" s="8"/>
      <c r="FF2747" s="8"/>
      <c r="FG2747" s="8"/>
      <c r="FH2747" s="8"/>
      <c r="FI2747" s="8"/>
      <c r="FJ2747" s="8"/>
      <c r="FK2747" s="8"/>
      <c r="FL2747" s="8"/>
      <c r="FM2747" s="8"/>
      <c r="FN2747" s="8"/>
      <c r="FO2747" s="8"/>
      <c r="FP2747" s="8"/>
      <c r="FQ2747" s="8"/>
      <c r="FR2747" s="8"/>
      <c r="FS2747" s="8"/>
      <c r="FT2747" s="8"/>
      <c r="FU2747" s="8"/>
      <c r="FV2747" s="8"/>
      <c r="FW2747" s="8"/>
      <c r="FX2747" s="8"/>
      <c r="FY2747" s="8"/>
      <c r="FZ2747" s="8"/>
      <c r="GA2747" s="8"/>
      <c r="GB2747" s="8"/>
      <c r="GC2747" s="8"/>
      <c r="GD2747" s="8"/>
      <c r="GE2747" s="8"/>
      <c r="GF2747" s="8"/>
      <c r="GG2747" s="8"/>
      <c r="GH2747" s="8"/>
      <c r="GI2747" s="8"/>
      <c r="GJ2747" s="8"/>
      <c r="GK2747" s="8"/>
      <c r="GL2747" s="8"/>
      <c r="GM2747" s="8"/>
      <c r="GN2747" s="8"/>
      <c r="GO2747" s="8"/>
      <c r="GP2747" s="8"/>
      <c r="GQ2747" s="8"/>
      <c r="GR2747" s="8"/>
      <c r="GS2747" s="8"/>
      <c r="GT2747" s="8"/>
      <c r="GU2747" s="8"/>
      <c r="GV2747" s="8"/>
      <c r="GW2747" s="8"/>
      <c r="GX2747" s="8"/>
      <c r="GY2747" s="8"/>
      <c r="GZ2747" s="8"/>
      <c r="HA2747" s="8"/>
      <c r="HB2747" s="8"/>
      <c r="HC2747" s="8"/>
      <c r="HD2747" s="8"/>
      <c r="HE2747" s="8"/>
      <c r="HF2747" s="8"/>
      <c r="HG2747" s="8"/>
      <c r="HH2747" s="8"/>
      <c r="HI2747" s="8"/>
      <c r="HJ2747" s="8"/>
      <c r="HK2747" s="8"/>
      <c r="HL2747" s="8"/>
      <c r="HM2747" s="8"/>
      <c r="HN2747" s="8"/>
      <c r="HO2747" s="8"/>
      <c r="HP2747" s="8"/>
      <c r="HQ2747" s="8"/>
      <c r="HR2747" s="8"/>
      <c r="HS2747" s="8"/>
      <c r="HT2747" s="8"/>
      <c r="HU2747" s="8"/>
      <c r="HV2747" s="8"/>
      <c r="HW2747" s="8"/>
      <c r="HX2747" s="8"/>
      <c r="HY2747" s="8"/>
      <c r="HZ2747" s="8"/>
      <c r="IA2747" s="8"/>
      <c r="IB2747" s="8"/>
      <c r="IC2747" s="8"/>
      <c r="ID2747" s="8"/>
      <c r="IE2747" s="8"/>
      <c r="IF2747" s="8"/>
      <c r="IG2747" s="8"/>
      <c r="IH2747" s="8"/>
      <c r="II2747" s="8"/>
      <c r="IJ2747" s="8"/>
      <c r="IK2747" s="8"/>
      <c r="IL2747" s="8"/>
      <c r="IM2747" s="8"/>
      <c r="IN2747" s="8"/>
      <c r="IO2747" s="8"/>
      <c r="IP2747" s="8"/>
      <c r="IQ2747" s="8"/>
      <c r="IR2747" s="8"/>
      <c r="IS2747" s="8"/>
      <c r="IT2747" s="8"/>
      <c r="IU2747" s="8"/>
      <c r="IV2747" s="8"/>
      <c r="IW2747" s="8"/>
      <c r="IX2747" s="8"/>
      <c r="IY2747" s="8"/>
      <c r="IZ2747" s="8"/>
      <c r="JA2747" s="8"/>
      <c r="JB2747" s="8"/>
      <c r="JC2747" s="8"/>
      <c r="JD2747" s="8"/>
      <c r="JE2747" s="8"/>
      <c r="JF2747" s="8"/>
      <c r="JG2747" s="8"/>
      <c r="JH2747" s="8"/>
      <c r="JI2747" s="8"/>
      <c r="JJ2747" s="8"/>
      <c r="JK2747" s="8"/>
      <c r="JL2747" s="8"/>
      <c r="JM2747" s="8"/>
      <c r="JN2747" s="8"/>
    </row>
    <row r="2748" spans="1:274" s="76" customFormat="1" x14ac:dyDescent="0.25">
      <c r="A2748" s="8">
        <v>3079</v>
      </c>
      <c r="B2748" s="36" t="s">
        <v>4440</v>
      </c>
      <c r="C2748" s="9"/>
      <c r="D2748" s="10" t="s">
        <v>4567</v>
      </c>
      <c r="E2748" s="9" t="s">
        <v>153</v>
      </c>
      <c r="F2748" s="9" t="s">
        <v>154</v>
      </c>
      <c r="G2748" s="9" t="s">
        <v>74</v>
      </c>
      <c r="H2748" s="9" t="s">
        <v>155</v>
      </c>
      <c r="I2748" s="11" t="s">
        <v>156</v>
      </c>
      <c r="J2748" s="11"/>
      <c r="K2748" s="9"/>
      <c r="L2748" s="9" t="s">
        <v>156</v>
      </c>
      <c r="M2748" s="9" t="s">
        <v>157</v>
      </c>
      <c r="N2748" s="9" t="s">
        <v>95</v>
      </c>
      <c r="O2748" s="11" t="s">
        <v>158</v>
      </c>
      <c r="P2748" s="9" t="s">
        <v>159</v>
      </c>
      <c r="Q2748" s="11" t="s">
        <v>160</v>
      </c>
      <c r="R2748" s="11" t="s">
        <v>120</v>
      </c>
      <c r="S2748" s="11" t="s">
        <v>65</v>
      </c>
      <c r="T2748" s="11"/>
      <c r="U2748" s="11" t="s">
        <v>66</v>
      </c>
      <c r="V2748" s="11" t="s">
        <v>67</v>
      </c>
      <c r="W2748" s="11" t="s">
        <v>68</v>
      </c>
      <c r="X2748" s="11" t="s">
        <v>69</v>
      </c>
      <c r="Y2748" s="9" t="s">
        <v>99</v>
      </c>
      <c r="Z2748" s="9" t="s">
        <v>71</v>
      </c>
      <c r="AA2748" s="12">
        <v>44.16</v>
      </c>
      <c r="AB2748" s="12">
        <v>1.68</v>
      </c>
      <c r="AC2748" s="46">
        <v>44.16</v>
      </c>
      <c r="AD2748" s="46">
        <v>1.68</v>
      </c>
      <c r="AE2748" s="8" t="s">
        <v>4462</v>
      </c>
      <c r="AF2748" s="80" t="s">
        <v>896</v>
      </c>
      <c r="AG2748" s="8" t="s">
        <v>4422</v>
      </c>
      <c r="AH2748" s="13">
        <v>256</v>
      </c>
      <c r="AI2748" s="8" t="s">
        <v>76</v>
      </c>
      <c r="AJ2748" s="14"/>
      <c r="AK2748" s="14"/>
      <c r="AL2748" s="8"/>
      <c r="AM2748" s="27">
        <v>28</v>
      </c>
      <c r="AN2748" s="13">
        <v>259.2</v>
      </c>
      <c r="AO2748" s="9"/>
      <c r="AP2748" s="9" t="s">
        <v>84</v>
      </c>
      <c r="AQ2748" s="15">
        <v>40.617814982730572</v>
      </c>
      <c r="AR2748" s="59">
        <v>1.7065102612108748E-2</v>
      </c>
      <c r="AS2748" s="9"/>
      <c r="AT2748" s="9" t="s">
        <v>79</v>
      </c>
      <c r="AU2748" s="9" t="s">
        <v>80</v>
      </c>
      <c r="AV2748" s="14"/>
      <c r="AW2748" s="14"/>
      <c r="AX2748" s="14"/>
      <c r="AY2748" s="20">
        <v>9.2571428571428562</v>
      </c>
      <c r="AZ2748" s="14" t="s">
        <v>3837</v>
      </c>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8"/>
      <c r="EQ2748" s="8"/>
      <c r="ER2748" s="8"/>
      <c r="ES2748" s="8"/>
      <c r="ET2748" s="8"/>
      <c r="EU2748" s="8"/>
      <c r="EV2748" s="8"/>
      <c r="EW2748" s="8"/>
      <c r="EX2748" s="8"/>
      <c r="EY2748" s="8"/>
      <c r="EZ2748" s="8"/>
      <c r="FA2748" s="8"/>
      <c r="FB2748" s="8"/>
      <c r="FC2748" s="8"/>
      <c r="FD2748" s="8"/>
      <c r="FE2748" s="8"/>
      <c r="FF2748" s="8"/>
      <c r="FG2748" s="8"/>
      <c r="FH2748" s="8"/>
      <c r="FI2748" s="8"/>
      <c r="FJ2748" s="8"/>
      <c r="FK2748" s="8"/>
      <c r="FL2748" s="8"/>
      <c r="FM2748" s="8"/>
      <c r="FN2748" s="8"/>
      <c r="FO2748" s="8"/>
      <c r="FP2748" s="8"/>
      <c r="FQ2748" s="8"/>
      <c r="FR2748" s="8"/>
      <c r="FS2748" s="8"/>
      <c r="FT2748" s="8"/>
      <c r="FU2748" s="8"/>
      <c r="FV2748" s="8"/>
      <c r="FW2748" s="8"/>
      <c r="FX2748" s="8"/>
      <c r="FY2748" s="8"/>
      <c r="FZ2748" s="8"/>
      <c r="GA2748" s="8"/>
      <c r="GB2748" s="8"/>
      <c r="GC2748" s="8"/>
      <c r="GD2748" s="8"/>
      <c r="GE2748" s="8"/>
      <c r="GF2748" s="8"/>
      <c r="GG2748" s="8"/>
      <c r="GH2748" s="8"/>
      <c r="GI2748" s="8"/>
      <c r="GJ2748" s="8"/>
      <c r="GK2748" s="8"/>
      <c r="GL2748" s="8"/>
      <c r="GM2748" s="8"/>
      <c r="GN2748" s="8"/>
      <c r="GO2748" s="8"/>
      <c r="GP2748" s="8"/>
      <c r="GQ2748" s="8"/>
      <c r="GR2748" s="8"/>
      <c r="GS2748" s="8"/>
      <c r="GT2748" s="8"/>
      <c r="GU2748" s="8"/>
      <c r="GV2748" s="8"/>
      <c r="GW2748" s="8"/>
      <c r="GX2748" s="8"/>
      <c r="GY2748" s="8"/>
      <c r="GZ2748" s="8"/>
      <c r="HA2748" s="8"/>
      <c r="HB2748" s="8"/>
      <c r="HC2748" s="8"/>
      <c r="HD2748" s="8"/>
      <c r="HE2748" s="8"/>
      <c r="HF2748" s="8"/>
      <c r="HG2748" s="8"/>
      <c r="HH2748" s="8"/>
      <c r="HI2748" s="8"/>
      <c r="HJ2748" s="8"/>
      <c r="HK2748" s="8"/>
      <c r="HL2748" s="8"/>
      <c r="HM2748" s="8"/>
      <c r="HN2748" s="8"/>
      <c r="HO2748" s="8"/>
      <c r="HP2748" s="8"/>
      <c r="HQ2748" s="8"/>
      <c r="HR2748" s="8"/>
      <c r="HS2748" s="8"/>
      <c r="HT2748" s="8"/>
      <c r="HU2748" s="8"/>
      <c r="HV2748" s="8"/>
      <c r="HW2748" s="8"/>
      <c r="HX2748" s="8"/>
      <c r="HY2748" s="8"/>
      <c r="HZ2748" s="8"/>
      <c r="IA2748" s="8"/>
      <c r="IB2748" s="8"/>
      <c r="IC2748" s="8"/>
      <c r="ID2748" s="8"/>
      <c r="IE2748" s="8"/>
      <c r="IF2748" s="8"/>
      <c r="IG2748" s="8"/>
      <c r="IH2748" s="8"/>
      <c r="II2748" s="8"/>
      <c r="IJ2748" s="8"/>
      <c r="IK2748" s="8"/>
      <c r="IL2748" s="8"/>
      <c r="IM2748" s="8"/>
      <c r="IN2748" s="8"/>
      <c r="IO2748" s="8"/>
      <c r="IP2748" s="8"/>
      <c r="IQ2748" s="8"/>
      <c r="IR2748" s="8"/>
      <c r="IS2748" s="8"/>
      <c r="IT2748" s="8"/>
      <c r="IU2748" s="8"/>
      <c r="IV2748" s="8"/>
      <c r="IW2748" s="8"/>
      <c r="IX2748" s="8"/>
      <c r="IY2748" s="8"/>
      <c r="IZ2748" s="8"/>
      <c r="JA2748" s="8"/>
      <c r="JB2748" s="8"/>
      <c r="JC2748" s="8"/>
      <c r="JD2748" s="8"/>
      <c r="JE2748" s="8"/>
      <c r="JF2748" s="8"/>
      <c r="JG2748" s="8"/>
      <c r="JH2748" s="8"/>
      <c r="JI2748" s="8"/>
      <c r="JJ2748" s="8"/>
      <c r="JK2748" s="8"/>
      <c r="JL2748" s="8"/>
      <c r="JM2748" s="8"/>
      <c r="JN2748" s="8"/>
    </row>
    <row r="2749" spans="1:274" s="76" customFormat="1" x14ac:dyDescent="0.25">
      <c r="A2749" s="8">
        <v>3080</v>
      </c>
      <c r="B2749" s="36" t="s">
        <v>4440</v>
      </c>
      <c r="C2749" s="9"/>
      <c r="D2749" s="10" t="s">
        <v>4568</v>
      </c>
      <c r="E2749" s="9" t="s">
        <v>153</v>
      </c>
      <c r="F2749" s="9" t="s">
        <v>154</v>
      </c>
      <c r="G2749" s="9" t="s">
        <v>74</v>
      </c>
      <c r="H2749" s="9" t="s">
        <v>155</v>
      </c>
      <c r="I2749" s="11" t="s">
        <v>156</v>
      </c>
      <c r="J2749" s="11"/>
      <c r="K2749" s="9"/>
      <c r="L2749" s="9" t="s">
        <v>156</v>
      </c>
      <c r="M2749" s="9" t="s">
        <v>157</v>
      </c>
      <c r="N2749" s="9" t="s">
        <v>95</v>
      </c>
      <c r="O2749" s="11" t="s">
        <v>158</v>
      </c>
      <c r="P2749" s="9" t="s">
        <v>159</v>
      </c>
      <c r="Q2749" s="11" t="s">
        <v>160</v>
      </c>
      <c r="R2749" s="11" t="s">
        <v>120</v>
      </c>
      <c r="S2749" s="11" t="s">
        <v>65</v>
      </c>
      <c r="T2749" s="11"/>
      <c r="U2749" s="11" t="s">
        <v>66</v>
      </c>
      <c r="V2749" s="11" t="s">
        <v>67</v>
      </c>
      <c r="W2749" s="11" t="s">
        <v>68</v>
      </c>
      <c r="X2749" s="11" t="s">
        <v>69</v>
      </c>
      <c r="Y2749" s="9" t="s">
        <v>99</v>
      </c>
      <c r="Z2749" s="9" t="s">
        <v>71</v>
      </c>
      <c r="AA2749" s="12">
        <v>44.16</v>
      </c>
      <c r="AB2749" s="12">
        <v>1.68</v>
      </c>
      <c r="AC2749" s="46">
        <v>44.16</v>
      </c>
      <c r="AD2749" s="46">
        <v>1.68</v>
      </c>
      <c r="AE2749" s="8" t="s">
        <v>4462</v>
      </c>
      <c r="AF2749" s="80" t="s">
        <v>896</v>
      </c>
      <c r="AG2749" s="8" t="s">
        <v>4422</v>
      </c>
      <c r="AH2749" s="13">
        <v>256</v>
      </c>
      <c r="AI2749" s="8" t="s">
        <v>76</v>
      </c>
      <c r="AJ2749" s="14"/>
      <c r="AK2749" s="14"/>
      <c r="AL2749" s="8"/>
      <c r="AM2749" s="27">
        <v>26</v>
      </c>
      <c r="AN2749" s="13">
        <v>257.8</v>
      </c>
      <c r="AO2749" s="9"/>
      <c r="AP2749" s="9" t="s">
        <v>84</v>
      </c>
      <c r="AQ2749" s="15">
        <v>36.168080593806032</v>
      </c>
      <c r="AR2749" s="59">
        <v>1.9164610595306244E-2</v>
      </c>
      <c r="AS2749" s="9"/>
      <c r="AT2749" s="9" t="s">
        <v>79</v>
      </c>
      <c r="AU2749" s="9" t="s">
        <v>80</v>
      </c>
      <c r="AV2749" s="14"/>
      <c r="AW2749" s="14"/>
      <c r="AX2749" s="14"/>
      <c r="AY2749" s="20">
        <v>9.9153846153846157</v>
      </c>
      <c r="AZ2749" s="14" t="s">
        <v>3837</v>
      </c>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8"/>
      <c r="EQ2749" s="8"/>
      <c r="ER2749" s="8"/>
      <c r="ES2749" s="8"/>
      <c r="ET2749" s="8"/>
      <c r="EU2749" s="8"/>
      <c r="EV2749" s="8"/>
      <c r="EW2749" s="8"/>
      <c r="EX2749" s="8"/>
      <c r="EY2749" s="8"/>
      <c r="EZ2749" s="8"/>
      <c r="FA2749" s="8"/>
      <c r="FB2749" s="8"/>
      <c r="FC2749" s="8"/>
      <c r="FD2749" s="8"/>
      <c r="FE2749" s="8"/>
      <c r="FF2749" s="8"/>
      <c r="FG2749" s="8"/>
      <c r="FH2749" s="8"/>
      <c r="FI2749" s="8"/>
      <c r="FJ2749" s="8"/>
      <c r="FK2749" s="8"/>
      <c r="FL2749" s="8"/>
      <c r="FM2749" s="8"/>
      <c r="FN2749" s="8"/>
      <c r="FO2749" s="8"/>
      <c r="FP2749" s="8"/>
      <c r="FQ2749" s="8"/>
      <c r="FR2749" s="8"/>
      <c r="FS2749" s="8"/>
      <c r="FT2749" s="8"/>
      <c r="FU2749" s="8"/>
      <c r="FV2749" s="8"/>
      <c r="FW2749" s="8"/>
      <c r="FX2749" s="8"/>
      <c r="FY2749" s="8"/>
      <c r="FZ2749" s="8"/>
      <c r="GA2749" s="8"/>
      <c r="GB2749" s="8"/>
      <c r="GC2749" s="8"/>
      <c r="GD2749" s="8"/>
      <c r="GE2749" s="8"/>
      <c r="GF2749" s="8"/>
      <c r="GG2749" s="8"/>
      <c r="GH2749" s="8"/>
      <c r="GI2749" s="8"/>
      <c r="GJ2749" s="8"/>
      <c r="GK2749" s="8"/>
      <c r="GL2749" s="8"/>
      <c r="GM2749" s="8"/>
      <c r="GN2749" s="8"/>
      <c r="GO2749" s="8"/>
      <c r="GP2749" s="8"/>
      <c r="GQ2749" s="8"/>
      <c r="GR2749" s="8"/>
      <c r="GS2749" s="8"/>
      <c r="GT2749" s="8"/>
      <c r="GU2749" s="8"/>
      <c r="GV2749" s="8"/>
      <c r="GW2749" s="8"/>
      <c r="GX2749" s="8"/>
      <c r="GY2749" s="8"/>
      <c r="GZ2749" s="8"/>
      <c r="HA2749" s="8"/>
      <c r="HB2749" s="8"/>
      <c r="HC2749" s="8"/>
      <c r="HD2749" s="8"/>
      <c r="HE2749" s="8"/>
      <c r="HF2749" s="8"/>
      <c r="HG2749" s="8"/>
      <c r="HH2749" s="8"/>
      <c r="HI2749" s="8"/>
      <c r="HJ2749" s="8"/>
      <c r="HK2749" s="8"/>
      <c r="HL2749" s="8"/>
      <c r="HM2749" s="8"/>
      <c r="HN2749" s="8"/>
      <c r="HO2749" s="8"/>
      <c r="HP2749" s="8"/>
      <c r="HQ2749" s="8"/>
      <c r="HR2749" s="8"/>
      <c r="HS2749" s="8"/>
      <c r="HT2749" s="8"/>
      <c r="HU2749" s="8"/>
      <c r="HV2749" s="8"/>
      <c r="HW2749" s="8"/>
      <c r="HX2749" s="8"/>
      <c r="HY2749" s="8"/>
      <c r="HZ2749" s="8"/>
      <c r="IA2749" s="8"/>
      <c r="IB2749" s="8"/>
      <c r="IC2749" s="8"/>
      <c r="ID2749" s="8"/>
      <c r="IE2749" s="8"/>
      <c r="IF2749" s="8"/>
      <c r="IG2749" s="8"/>
      <c r="IH2749" s="8"/>
      <c r="II2749" s="8"/>
      <c r="IJ2749" s="8"/>
      <c r="IK2749" s="8"/>
      <c r="IL2749" s="8"/>
      <c r="IM2749" s="8"/>
      <c r="IN2749" s="8"/>
      <c r="IO2749" s="8"/>
      <c r="IP2749" s="8"/>
      <c r="IQ2749" s="8"/>
      <c r="IR2749" s="8"/>
      <c r="IS2749" s="8"/>
      <c r="IT2749" s="8"/>
      <c r="IU2749" s="8"/>
      <c r="IV2749" s="8"/>
      <c r="IW2749" s="8"/>
      <c r="IX2749" s="8"/>
      <c r="IY2749" s="8"/>
      <c r="IZ2749" s="8"/>
      <c r="JA2749" s="8"/>
      <c r="JB2749" s="8"/>
      <c r="JC2749" s="8"/>
      <c r="JD2749" s="8"/>
      <c r="JE2749" s="8"/>
      <c r="JF2749" s="8"/>
      <c r="JG2749" s="8"/>
      <c r="JH2749" s="8"/>
      <c r="JI2749" s="8"/>
      <c r="JJ2749" s="8"/>
      <c r="JK2749" s="8"/>
      <c r="JL2749" s="8"/>
      <c r="JM2749" s="8"/>
      <c r="JN2749" s="8"/>
    </row>
    <row r="2750" spans="1:274" s="76" customFormat="1" x14ac:dyDescent="0.25">
      <c r="A2750" s="8">
        <v>3081</v>
      </c>
      <c r="B2750" s="36" t="s">
        <v>4440</v>
      </c>
      <c r="C2750" s="9"/>
      <c r="D2750" s="10" t="s">
        <v>4569</v>
      </c>
      <c r="E2750" s="9" t="s">
        <v>153</v>
      </c>
      <c r="F2750" s="9" t="s">
        <v>154</v>
      </c>
      <c r="G2750" s="9" t="s">
        <v>74</v>
      </c>
      <c r="H2750" s="9" t="s">
        <v>155</v>
      </c>
      <c r="I2750" s="11" t="s">
        <v>156</v>
      </c>
      <c r="J2750" s="11"/>
      <c r="K2750" s="9"/>
      <c r="L2750" s="9" t="s">
        <v>156</v>
      </c>
      <c r="M2750" s="9" t="s">
        <v>157</v>
      </c>
      <c r="N2750" s="9" t="s">
        <v>95</v>
      </c>
      <c r="O2750" s="11" t="s">
        <v>158</v>
      </c>
      <c r="P2750" s="9" t="s">
        <v>159</v>
      </c>
      <c r="Q2750" s="11" t="s">
        <v>160</v>
      </c>
      <c r="R2750" s="11" t="s">
        <v>120</v>
      </c>
      <c r="S2750" s="11" t="s">
        <v>65</v>
      </c>
      <c r="T2750" s="11"/>
      <c r="U2750" s="11" t="s">
        <v>66</v>
      </c>
      <c r="V2750" s="11" t="s">
        <v>67</v>
      </c>
      <c r="W2750" s="11" t="s">
        <v>68</v>
      </c>
      <c r="X2750" s="11" t="s">
        <v>69</v>
      </c>
      <c r="Y2750" s="9" t="s">
        <v>99</v>
      </c>
      <c r="Z2750" s="9" t="s">
        <v>71</v>
      </c>
      <c r="AA2750" s="12">
        <v>44.16</v>
      </c>
      <c r="AB2750" s="12">
        <v>1.68</v>
      </c>
      <c r="AC2750" s="46">
        <v>44.16</v>
      </c>
      <c r="AD2750" s="46">
        <v>1.68</v>
      </c>
      <c r="AE2750" s="8" t="s">
        <v>4462</v>
      </c>
      <c r="AF2750" s="80" t="s">
        <v>896</v>
      </c>
      <c r="AG2750" s="8" t="s">
        <v>4422</v>
      </c>
      <c r="AH2750" s="13">
        <v>256</v>
      </c>
      <c r="AI2750" s="8" t="s">
        <v>76</v>
      </c>
      <c r="AJ2750" s="14"/>
      <c r="AK2750" s="14"/>
      <c r="AL2750" s="8"/>
      <c r="AM2750" s="27">
        <v>28</v>
      </c>
      <c r="AN2750" s="13">
        <v>250.69999999999996</v>
      </c>
      <c r="AO2750" s="9"/>
      <c r="AP2750" s="9" t="s">
        <v>84</v>
      </c>
      <c r="AQ2750" s="15">
        <v>43.80007979850955</v>
      </c>
      <c r="AR2750" s="59">
        <v>1.5825249263210977E-2</v>
      </c>
      <c r="AS2750" s="9"/>
      <c r="AT2750" s="9" t="s">
        <v>79</v>
      </c>
      <c r="AU2750" s="9" t="s">
        <v>80</v>
      </c>
      <c r="AV2750" s="14"/>
      <c r="AW2750" s="14"/>
      <c r="AX2750" s="14"/>
      <c r="AY2750" s="20">
        <v>8.9535714285714274</v>
      </c>
      <c r="AZ2750" s="14" t="s">
        <v>3837</v>
      </c>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8"/>
      <c r="EQ2750" s="8"/>
      <c r="ER2750" s="8"/>
      <c r="ES2750" s="8"/>
      <c r="ET2750" s="8"/>
      <c r="EU2750" s="8"/>
      <c r="EV2750" s="8"/>
      <c r="EW2750" s="8"/>
      <c r="EX2750" s="8"/>
      <c r="EY2750" s="8"/>
      <c r="EZ2750" s="8"/>
      <c r="FA2750" s="8"/>
      <c r="FB2750" s="8"/>
      <c r="FC2750" s="8"/>
      <c r="FD2750" s="8"/>
      <c r="FE2750" s="8"/>
      <c r="FF2750" s="8"/>
      <c r="FG2750" s="8"/>
      <c r="FH2750" s="8"/>
      <c r="FI2750" s="8"/>
      <c r="FJ2750" s="8"/>
      <c r="FK2750" s="8"/>
      <c r="FL2750" s="8"/>
      <c r="FM2750" s="8"/>
      <c r="FN2750" s="8"/>
      <c r="FO2750" s="8"/>
      <c r="FP2750" s="8"/>
      <c r="FQ2750" s="8"/>
      <c r="FR2750" s="8"/>
      <c r="FS2750" s="8"/>
      <c r="FT2750" s="8"/>
      <c r="FU2750" s="8"/>
      <c r="FV2750" s="8"/>
      <c r="FW2750" s="8"/>
      <c r="FX2750" s="8"/>
      <c r="FY2750" s="8"/>
      <c r="FZ2750" s="8"/>
      <c r="GA2750" s="8"/>
      <c r="GB2750" s="8"/>
      <c r="GC2750" s="8"/>
      <c r="GD2750" s="8"/>
      <c r="GE2750" s="8"/>
      <c r="GF2750" s="8"/>
      <c r="GG2750" s="8"/>
      <c r="GH2750" s="8"/>
      <c r="GI2750" s="8"/>
      <c r="GJ2750" s="8"/>
      <c r="GK2750" s="8"/>
      <c r="GL2750" s="8"/>
      <c r="GM2750" s="8"/>
      <c r="GN2750" s="8"/>
      <c r="GO2750" s="8"/>
      <c r="GP2750" s="8"/>
      <c r="GQ2750" s="8"/>
      <c r="GR2750" s="8"/>
      <c r="GS2750" s="8"/>
      <c r="GT2750" s="8"/>
      <c r="GU2750" s="8"/>
      <c r="GV2750" s="8"/>
      <c r="GW2750" s="8"/>
      <c r="GX2750" s="8"/>
      <c r="GY2750" s="8"/>
      <c r="GZ2750" s="8"/>
      <c r="HA2750" s="8"/>
      <c r="HB2750" s="8"/>
      <c r="HC2750" s="8"/>
      <c r="HD2750" s="8"/>
      <c r="HE2750" s="8"/>
      <c r="HF2750" s="8"/>
      <c r="HG2750" s="8"/>
      <c r="HH2750" s="8"/>
      <c r="HI2750" s="8"/>
      <c r="HJ2750" s="8"/>
      <c r="HK2750" s="8"/>
      <c r="HL2750" s="8"/>
      <c r="HM2750" s="8"/>
      <c r="HN2750" s="8"/>
      <c r="HO2750" s="8"/>
      <c r="HP2750" s="8"/>
      <c r="HQ2750" s="8"/>
      <c r="HR2750" s="8"/>
      <c r="HS2750" s="8"/>
      <c r="HT2750" s="8"/>
      <c r="HU2750" s="8"/>
      <c r="HV2750" s="8"/>
      <c r="HW2750" s="8"/>
      <c r="HX2750" s="8"/>
      <c r="HY2750" s="8"/>
      <c r="HZ2750" s="8"/>
      <c r="IA2750" s="8"/>
      <c r="IB2750" s="8"/>
      <c r="IC2750" s="8"/>
      <c r="ID2750" s="8"/>
      <c r="IE2750" s="8"/>
      <c r="IF2750" s="8"/>
      <c r="IG2750" s="8"/>
      <c r="IH2750" s="8"/>
      <c r="II2750" s="8"/>
      <c r="IJ2750" s="8"/>
      <c r="IK2750" s="8"/>
      <c r="IL2750" s="8"/>
      <c r="IM2750" s="8"/>
      <c r="IN2750" s="8"/>
      <c r="IO2750" s="8"/>
      <c r="IP2750" s="8"/>
      <c r="IQ2750" s="8"/>
      <c r="IR2750" s="8"/>
      <c r="IS2750" s="8"/>
      <c r="IT2750" s="8"/>
      <c r="IU2750" s="8"/>
      <c r="IV2750" s="8"/>
      <c r="IW2750" s="8"/>
      <c r="IX2750" s="8"/>
      <c r="IY2750" s="8"/>
      <c r="IZ2750" s="8"/>
      <c r="JA2750" s="8"/>
      <c r="JB2750" s="8"/>
      <c r="JC2750" s="8"/>
      <c r="JD2750" s="8"/>
      <c r="JE2750" s="8"/>
      <c r="JF2750" s="8"/>
      <c r="JG2750" s="8"/>
      <c r="JH2750" s="8"/>
      <c r="JI2750" s="8"/>
      <c r="JJ2750" s="8"/>
      <c r="JK2750" s="8"/>
      <c r="JL2750" s="8"/>
      <c r="JM2750" s="8"/>
      <c r="JN2750" s="8"/>
    </row>
    <row r="2751" spans="1:274" s="76" customFormat="1" x14ac:dyDescent="0.25">
      <c r="A2751" s="8">
        <v>3082</v>
      </c>
      <c r="B2751" s="36" t="s">
        <v>4440</v>
      </c>
      <c r="C2751" s="9"/>
      <c r="D2751" s="10" t="s">
        <v>4570</v>
      </c>
      <c r="E2751" s="9" t="s">
        <v>153</v>
      </c>
      <c r="F2751" s="9" t="s">
        <v>154</v>
      </c>
      <c r="G2751" s="9" t="s">
        <v>74</v>
      </c>
      <c r="H2751" s="9" t="s">
        <v>155</v>
      </c>
      <c r="I2751" s="11" t="s">
        <v>156</v>
      </c>
      <c r="J2751" s="11"/>
      <c r="K2751" s="9"/>
      <c r="L2751" s="9" t="s">
        <v>156</v>
      </c>
      <c r="M2751" s="9" t="s">
        <v>157</v>
      </c>
      <c r="N2751" s="9" t="s">
        <v>95</v>
      </c>
      <c r="O2751" s="11" t="s">
        <v>158</v>
      </c>
      <c r="P2751" s="9" t="s">
        <v>159</v>
      </c>
      <c r="Q2751" s="11" t="s">
        <v>160</v>
      </c>
      <c r="R2751" s="11" t="s">
        <v>120</v>
      </c>
      <c r="S2751" s="11" t="s">
        <v>65</v>
      </c>
      <c r="T2751" s="11"/>
      <c r="U2751" s="11" t="s">
        <v>66</v>
      </c>
      <c r="V2751" s="11" t="s">
        <v>67</v>
      </c>
      <c r="W2751" s="11" t="s">
        <v>68</v>
      </c>
      <c r="X2751" s="11" t="s">
        <v>69</v>
      </c>
      <c r="Y2751" s="9" t="s">
        <v>99</v>
      </c>
      <c r="Z2751" s="9" t="s">
        <v>71</v>
      </c>
      <c r="AA2751" s="12">
        <v>44.16</v>
      </c>
      <c r="AB2751" s="12">
        <v>1.68</v>
      </c>
      <c r="AC2751" s="46">
        <v>44.16</v>
      </c>
      <c r="AD2751" s="46">
        <v>1.68</v>
      </c>
      <c r="AE2751" s="8" t="s">
        <v>4462</v>
      </c>
      <c r="AF2751" s="80" t="s">
        <v>896</v>
      </c>
      <c r="AG2751" s="8" t="s">
        <v>4422</v>
      </c>
      <c r="AH2751" s="13">
        <v>256</v>
      </c>
      <c r="AI2751" s="8" t="s">
        <v>76</v>
      </c>
      <c r="AJ2751" s="14"/>
      <c r="AK2751" s="14"/>
      <c r="AL2751" s="8"/>
      <c r="AM2751" s="27">
        <v>26</v>
      </c>
      <c r="AN2751" s="13">
        <v>275.10000000000002</v>
      </c>
      <c r="AO2751" s="9"/>
      <c r="AP2751" s="9" t="s">
        <v>84</v>
      </c>
      <c r="AQ2751" s="15">
        <v>39.275542851961006</v>
      </c>
      <c r="AR2751" s="59">
        <v>1.7648315725961681E-2</v>
      </c>
      <c r="AS2751" s="9"/>
      <c r="AT2751" s="9" t="s">
        <v>79</v>
      </c>
      <c r="AU2751" s="9" t="s">
        <v>80</v>
      </c>
      <c r="AV2751" s="14"/>
      <c r="AW2751" s="14"/>
      <c r="AX2751" s="14"/>
      <c r="AY2751" s="20">
        <v>10.580769230769231</v>
      </c>
      <c r="AZ2751" s="14" t="s">
        <v>3837</v>
      </c>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8"/>
      <c r="EQ2751" s="8"/>
      <c r="ER2751" s="8"/>
      <c r="ES2751" s="8"/>
      <c r="ET2751" s="8"/>
      <c r="EU2751" s="8"/>
      <c r="EV2751" s="8"/>
      <c r="EW2751" s="8"/>
      <c r="EX2751" s="8"/>
      <c r="EY2751" s="8"/>
      <c r="EZ2751" s="8"/>
      <c r="FA2751" s="8"/>
      <c r="FB2751" s="8"/>
      <c r="FC2751" s="8"/>
      <c r="FD2751" s="8"/>
      <c r="FE2751" s="8"/>
      <c r="FF2751" s="8"/>
      <c r="FG2751" s="8"/>
      <c r="FH2751" s="8"/>
      <c r="FI2751" s="8"/>
      <c r="FJ2751" s="8"/>
      <c r="FK2751" s="8"/>
      <c r="FL2751" s="8"/>
      <c r="FM2751" s="8"/>
      <c r="FN2751" s="8"/>
      <c r="FO2751" s="8"/>
      <c r="FP2751" s="8"/>
      <c r="FQ2751" s="8"/>
      <c r="FR2751" s="8"/>
      <c r="FS2751" s="8"/>
      <c r="FT2751" s="8"/>
      <c r="FU2751" s="8"/>
      <c r="FV2751" s="8"/>
      <c r="FW2751" s="8"/>
      <c r="FX2751" s="8"/>
      <c r="FY2751" s="8"/>
      <c r="FZ2751" s="8"/>
      <c r="GA2751" s="8"/>
      <c r="GB2751" s="8"/>
      <c r="GC2751" s="8"/>
      <c r="GD2751" s="8"/>
      <c r="GE2751" s="8"/>
      <c r="GF2751" s="8"/>
      <c r="GG2751" s="8"/>
      <c r="GH2751" s="8"/>
      <c r="GI2751" s="8"/>
      <c r="GJ2751" s="8"/>
      <c r="GK2751" s="8"/>
      <c r="GL2751" s="8"/>
      <c r="GM2751" s="8"/>
      <c r="GN2751" s="8"/>
      <c r="GO2751" s="8"/>
      <c r="GP2751" s="8"/>
      <c r="GQ2751" s="8"/>
      <c r="GR2751" s="8"/>
      <c r="GS2751" s="8"/>
      <c r="GT2751" s="8"/>
      <c r="GU2751" s="8"/>
      <c r="GV2751" s="8"/>
      <c r="GW2751" s="8"/>
      <c r="GX2751" s="8"/>
      <c r="GY2751" s="8"/>
      <c r="GZ2751" s="8"/>
      <c r="HA2751" s="8"/>
      <c r="HB2751" s="8"/>
      <c r="HC2751" s="8"/>
      <c r="HD2751" s="8"/>
      <c r="HE2751" s="8"/>
      <c r="HF2751" s="8"/>
      <c r="HG2751" s="8"/>
      <c r="HH2751" s="8"/>
      <c r="HI2751" s="8"/>
      <c r="HJ2751" s="8"/>
      <c r="HK2751" s="8"/>
      <c r="HL2751" s="8"/>
      <c r="HM2751" s="8"/>
      <c r="HN2751" s="8"/>
      <c r="HO2751" s="8"/>
      <c r="HP2751" s="8"/>
      <c r="HQ2751" s="8"/>
      <c r="HR2751" s="8"/>
      <c r="HS2751" s="8"/>
      <c r="HT2751" s="8"/>
      <c r="HU2751" s="8"/>
      <c r="HV2751" s="8"/>
      <c r="HW2751" s="8"/>
      <c r="HX2751" s="8"/>
      <c r="HY2751" s="8"/>
      <c r="HZ2751" s="8"/>
      <c r="IA2751" s="8"/>
      <c r="IB2751" s="8"/>
      <c r="IC2751" s="8"/>
      <c r="ID2751" s="8"/>
      <c r="IE2751" s="8"/>
      <c r="IF2751" s="8"/>
      <c r="IG2751" s="8"/>
      <c r="IH2751" s="8"/>
      <c r="II2751" s="8"/>
      <c r="IJ2751" s="8"/>
      <c r="IK2751" s="8"/>
      <c r="IL2751" s="8"/>
      <c r="IM2751" s="8"/>
      <c r="IN2751" s="8"/>
      <c r="IO2751" s="8"/>
      <c r="IP2751" s="8"/>
      <c r="IQ2751" s="8"/>
      <c r="IR2751" s="8"/>
      <c r="IS2751" s="8"/>
      <c r="IT2751" s="8"/>
      <c r="IU2751" s="8"/>
      <c r="IV2751" s="8"/>
      <c r="IW2751" s="8"/>
      <c r="IX2751" s="8"/>
      <c r="IY2751" s="8"/>
      <c r="IZ2751" s="8"/>
      <c r="JA2751" s="8"/>
      <c r="JB2751" s="8"/>
      <c r="JC2751" s="8"/>
      <c r="JD2751" s="8"/>
      <c r="JE2751" s="8"/>
      <c r="JF2751" s="8"/>
      <c r="JG2751" s="8"/>
      <c r="JH2751" s="8"/>
      <c r="JI2751" s="8"/>
      <c r="JJ2751" s="8"/>
      <c r="JK2751" s="8"/>
      <c r="JL2751" s="8"/>
      <c r="JM2751" s="8"/>
      <c r="JN2751" s="8"/>
    </row>
    <row r="2752" spans="1:274" s="76" customFormat="1" x14ac:dyDescent="0.25">
      <c r="A2752" s="8">
        <v>3083</v>
      </c>
      <c r="B2752" s="36" t="s">
        <v>4440</v>
      </c>
      <c r="C2752" s="9"/>
      <c r="D2752" s="10" t="s">
        <v>4571</v>
      </c>
      <c r="E2752" s="9" t="s">
        <v>153</v>
      </c>
      <c r="F2752" s="9" t="s">
        <v>154</v>
      </c>
      <c r="G2752" s="9" t="s">
        <v>74</v>
      </c>
      <c r="H2752" s="9" t="s">
        <v>155</v>
      </c>
      <c r="I2752" s="11" t="s">
        <v>156</v>
      </c>
      <c r="J2752" s="11"/>
      <c r="K2752" s="9"/>
      <c r="L2752" s="9" t="s">
        <v>156</v>
      </c>
      <c r="M2752" s="9" t="s">
        <v>157</v>
      </c>
      <c r="N2752" s="9" t="s">
        <v>95</v>
      </c>
      <c r="O2752" s="11" t="s">
        <v>158</v>
      </c>
      <c r="P2752" s="9" t="s">
        <v>159</v>
      </c>
      <c r="Q2752" s="11" t="s">
        <v>160</v>
      </c>
      <c r="R2752" s="11" t="s">
        <v>120</v>
      </c>
      <c r="S2752" s="11" t="s">
        <v>65</v>
      </c>
      <c r="T2752" s="11"/>
      <c r="U2752" s="11" t="s">
        <v>66</v>
      </c>
      <c r="V2752" s="11" t="s">
        <v>67</v>
      </c>
      <c r="W2752" s="11" t="s">
        <v>68</v>
      </c>
      <c r="X2752" s="11" t="s">
        <v>69</v>
      </c>
      <c r="Y2752" s="9" t="s">
        <v>99</v>
      </c>
      <c r="Z2752" s="9" t="s">
        <v>71</v>
      </c>
      <c r="AA2752" s="12">
        <v>44.16</v>
      </c>
      <c r="AB2752" s="12">
        <v>1.68</v>
      </c>
      <c r="AC2752" s="46">
        <v>44.16</v>
      </c>
      <c r="AD2752" s="46">
        <v>1.68</v>
      </c>
      <c r="AE2752" s="8" t="s">
        <v>4462</v>
      </c>
      <c r="AF2752" s="80" t="s">
        <v>896</v>
      </c>
      <c r="AG2752" s="8" t="s">
        <v>4422</v>
      </c>
      <c r="AH2752" s="13">
        <v>256</v>
      </c>
      <c r="AI2752" s="8" t="s">
        <v>76</v>
      </c>
      <c r="AJ2752" s="14"/>
      <c r="AK2752" s="14"/>
      <c r="AL2752" s="8"/>
      <c r="AM2752" s="27">
        <v>26</v>
      </c>
      <c r="AN2752" s="13">
        <v>282.7</v>
      </c>
      <c r="AO2752" s="9"/>
      <c r="AP2752" s="9" t="s">
        <v>84</v>
      </c>
      <c r="AQ2752" s="15">
        <v>36.420020923093503</v>
      </c>
      <c r="AR2752" s="59">
        <v>1.9032036857519457E-2</v>
      </c>
      <c r="AS2752" s="9"/>
      <c r="AT2752" s="9" t="s">
        <v>79</v>
      </c>
      <c r="AU2752" s="9" t="s">
        <v>80</v>
      </c>
      <c r="AV2752" s="14"/>
      <c r="AW2752" s="14"/>
      <c r="AX2752" s="14"/>
      <c r="AY2752" s="20">
        <v>10.873076923076923</v>
      </c>
      <c r="AZ2752" s="14" t="s">
        <v>3837</v>
      </c>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8"/>
      <c r="EQ2752" s="8"/>
      <c r="ER2752" s="8"/>
      <c r="ES2752" s="8"/>
      <c r="ET2752" s="8"/>
      <c r="EU2752" s="8"/>
      <c r="EV2752" s="8"/>
      <c r="EW2752" s="8"/>
      <c r="EX2752" s="8"/>
      <c r="EY2752" s="8"/>
      <c r="EZ2752" s="8"/>
      <c r="FA2752" s="8"/>
      <c r="FB2752" s="8"/>
      <c r="FC2752" s="8"/>
      <c r="FD2752" s="8"/>
      <c r="FE2752" s="8"/>
      <c r="FF2752" s="8"/>
      <c r="FG2752" s="8"/>
      <c r="FH2752" s="8"/>
      <c r="FI2752" s="8"/>
      <c r="FJ2752" s="8"/>
      <c r="FK2752" s="8"/>
      <c r="FL2752" s="8"/>
      <c r="FM2752" s="8"/>
      <c r="FN2752" s="8"/>
      <c r="FO2752" s="8"/>
      <c r="FP2752" s="8"/>
      <c r="FQ2752" s="8"/>
      <c r="FR2752" s="8"/>
      <c r="FS2752" s="8"/>
      <c r="FT2752" s="8"/>
      <c r="FU2752" s="8"/>
      <c r="FV2752" s="8"/>
      <c r="FW2752" s="8"/>
      <c r="FX2752" s="8"/>
      <c r="FY2752" s="8"/>
      <c r="FZ2752" s="8"/>
      <c r="GA2752" s="8"/>
      <c r="GB2752" s="8"/>
      <c r="GC2752" s="8"/>
      <c r="GD2752" s="8"/>
      <c r="GE2752" s="8"/>
      <c r="GF2752" s="8"/>
      <c r="GG2752" s="8"/>
      <c r="GH2752" s="8"/>
      <c r="GI2752" s="8"/>
      <c r="GJ2752" s="8"/>
      <c r="GK2752" s="8"/>
      <c r="GL2752" s="8"/>
      <c r="GM2752" s="8"/>
      <c r="GN2752" s="8"/>
      <c r="GO2752" s="8"/>
      <c r="GP2752" s="8"/>
      <c r="GQ2752" s="8"/>
      <c r="GR2752" s="8"/>
      <c r="GS2752" s="8"/>
      <c r="GT2752" s="8"/>
      <c r="GU2752" s="8"/>
      <c r="GV2752" s="8"/>
      <c r="GW2752" s="8"/>
      <c r="GX2752" s="8"/>
      <c r="GY2752" s="8"/>
      <c r="GZ2752" s="8"/>
      <c r="HA2752" s="8"/>
      <c r="HB2752" s="8"/>
      <c r="HC2752" s="8"/>
      <c r="HD2752" s="8"/>
      <c r="HE2752" s="8"/>
      <c r="HF2752" s="8"/>
      <c r="HG2752" s="8"/>
      <c r="HH2752" s="8"/>
      <c r="HI2752" s="8"/>
      <c r="HJ2752" s="8"/>
      <c r="HK2752" s="8"/>
      <c r="HL2752" s="8"/>
      <c r="HM2752" s="8"/>
      <c r="HN2752" s="8"/>
      <c r="HO2752" s="8"/>
      <c r="HP2752" s="8"/>
      <c r="HQ2752" s="8"/>
      <c r="HR2752" s="8"/>
      <c r="HS2752" s="8"/>
      <c r="HT2752" s="8"/>
      <c r="HU2752" s="8"/>
      <c r="HV2752" s="8"/>
      <c r="HW2752" s="8"/>
      <c r="HX2752" s="8"/>
      <c r="HY2752" s="8"/>
      <c r="HZ2752" s="8"/>
      <c r="IA2752" s="8"/>
      <c r="IB2752" s="8"/>
      <c r="IC2752" s="8"/>
      <c r="ID2752" s="8"/>
      <c r="IE2752" s="8"/>
      <c r="IF2752" s="8"/>
      <c r="IG2752" s="8"/>
      <c r="IH2752" s="8"/>
      <c r="II2752" s="8"/>
      <c r="IJ2752" s="8"/>
      <c r="IK2752" s="8"/>
      <c r="IL2752" s="8"/>
      <c r="IM2752" s="8"/>
      <c r="IN2752" s="8"/>
      <c r="IO2752" s="8"/>
      <c r="IP2752" s="8"/>
      <c r="IQ2752" s="8"/>
      <c r="IR2752" s="8"/>
      <c r="IS2752" s="8"/>
      <c r="IT2752" s="8"/>
      <c r="IU2752" s="8"/>
      <c r="IV2752" s="8"/>
      <c r="IW2752" s="8"/>
      <c r="IX2752" s="8"/>
      <c r="IY2752" s="8"/>
      <c r="IZ2752" s="8"/>
      <c r="JA2752" s="8"/>
      <c r="JB2752" s="8"/>
      <c r="JC2752" s="8"/>
      <c r="JD2752" s="8"/>
      <c r="JE2752" s="8"/>
      <c r="JF2752" s="8"/>
      <c r="JG2752" s="8"/>
      <c r="JH2752" s="8"/>
      <c r="JI2752" s="8"/>
      <c r="JJ2752" s="8"/>
      <c r="JK2752" s="8"/>
      <c r="JL2752" s="8"/>
      <c r="JM2752" s="8"/>
      <c r="JN2752" s="8"/>
    </row>
    <row r="2753" spans="1:274" s="76" customFormat="1" x14ac:dyDescent="0.25">
      <c r="A2753" s="8">
        <v>3084</v>
      </c>
      <c r="B2753" s="36" t="s">
        <v>4440</v>
      </c>
      <c r="C2753" s="9"/>
      <c r="D2753" s="10" t="s">
        <v>4572</v>
      </c>
      <c r="E2753" s="9" t="s">
        <v>153</v>
      </c>
      <c r="F2753" s="9" t="s">
        <v>154</v>
      </c>
      <c r="G2753" s="9" t="s">
        <v>74</v>
      </c>
      <c r="H2753" s="9" t="s">
        <v>155</v>
      </c>
      <c r="I2753" s="11" t="s">
        <v>156</v>
      </c>
      <c r="J2753" s="11"/>
      <c r="K2753" s="9"/>
      <c r="L2753" s="9" t="s">
        <v>156</v>
      </c>
      <c r="M2753" s="9" t="s">
        <v>157</v>
      </c>
      <c r="N2753" s="9" t="s">
        <v>95</v>
      </c>
      <c r="O2753" s="11" t="s">
        <v>158</v>
      </c>
      <c r="P2753" s="9" t="s">
        <v>159</v>
      </c>
      <c r="Q2753" s="11" t="s">
        <v>160</v>
      </c>
      <c r="R2753" s="11" t="s">
        <v>120</v>
      </c>
      <c r="S2753" s="11" t="s">
        <v>65</v>
      </c>
      <c r="T2753" s="11"/>
      <c r="U2753" s="11" t="s">
        <v>66</v>
      </c>
      <c r="V2753" s="11" t="s">
        <v>67</v>
      </c>
      <c r="W2753" s="11" t="s">
        <v>68</v>
      </c>
      <c r="X2753" s="11" t="s">
        <v>69</v>
      </c>
      <c r="Y2753" s="9" t="s">
        <v>99</v>
      </c>
      <c r="Z2753" s="9" t="s">
        <v>71</v>
      </c>
      <c r="AA2753" s="12">
        <v>44.16</v>
      </c>
      <c r="AB2753" s="12">
        <v>1.68</v>
      </c>
      <c r="AC2753" s="46">
        <v>44.16</v>
      </c>
      <c r="AD2753" s="46">
        <v>1.68</v>
      </c>
      <c r="AE2753" s="8" t="s">
        <v>4462</v>
      </c>
      <c r="AF2753" s="80" t="s">
        <v>896</v>
      </c>
      <c r="AG2753" s="8" t="s">
        <v>4422</v>
      </c>
      <c r="AH2753" s="13">
        <v>256</v>
      </c>
      <c r="AI2753" s="8" t="s">
        <v>76</v>
      </c>
      <c r="AJ2753" s="14"/>
      <c r="AK2753" s="14"/>
      <c r="AL2753" s="8"/>
      <c r="AM2753" s="27">
        <v>28</v>
      </c>
      <c r="AN2753" s="13">
        <v>296</v>
      </c>
      <c r="AO2753" s="9"/>
      <c r="AP2753" s="9" t="s">
        <v>84</v>
      </c>
      <c r="AQ2753" s="15">
        <v>35.005394505309837</v>
      </c>
      <c r="AR2753" s="59">
        <v>1.9801153232391205E-2</v>
      </c>
      <c r="AS2753" s="9"/>
      <c r="AT2753" s="9" t="s">
        <v>79</v>
      </c>
      <c r="AU2753" s="9" t="s">
        <v>80</v>
      </c>
      <c r="AV2753" s="14"/>
      <c r="AW2753" s="14"/>
      <c r="AX2753" s="14"/>
      <c r="AY2753" s="20">
        <v>10.571428571428571</v>
      </c>
      <c r="AZ2753" s="14" t="s">
        <v>3837</v>
      </c>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8"/>
      <c r="EQ2753" s="8"/>
      <c r="ER2753" s="8"/>
      <c r="ES2753" s="8"/>
      <c r="ET2753" s="8"/>
      <c r="EU2753" s="8"/>
      <c r="EV2753" s="8"/>
      <c r="EW2753" s="8"/>
      <c r="EX2753" s="8"/>
      <c r="EY2753" s="8"/>
      <c r="EZ2753" s="8"/>
      <c r="FA2753" s="8"/>
      <c r="FB2753" s="8"/>
      <c r="FC2753" s="8"/>
      <c r="FD2753" s="8"/>
      <c r="FE2753" s="8"/>
      <c r="FF2753" s="8"/>
      <c r="FG2753" s="8"/>
      <c r="FH2753" s="8"/>
      <c r="FI2753" s="8"/>
      <c r="FJ2753" s="8"/>
      <c r="FK2753" s="8"/>
      <c r="FL2753" s="8"/>
      <c r="FM2753" s="8"/>
      <c r="FN2753" s="8"/>
      <c r="FO2753" s="8"/>
      <c r="FP2753" s="8"/>
      <c r="FQ2753" s="8"/>
      <c r="FR2753" s="8"/>
      <c r="FS2753" s="8"/>
      <c r="FT2753" s="8"/>
      <c r="FU2753" s="8"/>
      <c r="FV2753" s="8"/>
      <c r="FW2753" s="8"/>
      <c r="FX2753" s="8"/>
      <c r="FY2753" s="8"/>
      <c r="FZ2753" s="8"/>
      <c r="GA2753" s="8"/>
      <c r="GB2753" s="8"/>
      <c r="GC2753" s="8"/>
      <c r="GD2753" s="8"/>
      <c r="GE2753" s="8"/>
      <c r="GF2753" s="8"/>
      <c r="GG2753" s="8"/>
      <c r="GH2753" s="8"/>
      <c r="GI2753" s="8"/>
      <c r="GJ2753" s="8"/>
      <c r="GK2753" s="8"/>
      <c r="GL2753" s="8"/>
      <c r="GM2753" s="8"/>
      <c r="GN2753" s="8"/>
      <c r="GO2753" s="8"/>
      <c r="GP2753" s="8"/>
      <c r="GQ2753" s="8"/>
      <c r="GR2753" s="8"/>
      <c r="GS2753" s="8"/>
      <c r="GT2753" s="8"/>
      <c r="GU2753" s="8"/>
      <c r="GV2753" s="8"/>
      <c r="GW2753" s="8"/>
      <c r="GX2753" s="8"/>
      <c r="GY2753" s="8"/>
      <c r="GZ2753" s="8"/>
      <c r="HA2753" s="8"/>
      <c r="HB2753" s="8"/>
      <c r="HC2753" s="8"/>
      <c r="HD2753" s="8"/>
      <c r="HE2753" s="8"/>
      <c r="HF2753" s="8"/>
      <c r="HG2753" s="8"/>
      <c r="HH2753" s="8"/>
      <c r="HI2753" s="8"/>
      <c r="HJ2753" s="8"/>
      <c r="HK2753" s="8"/>
      <c r="HL2753" s="8"/>
      <c r="HM2753" s="8"/>
      <c r="HN2753" s="8"/>
      <c r="HO2753" s="8"/>
      <c r="HP2753" s="8"/>
      <c r="HQ2753" s="8"/>
      <c r="HR2753" s="8"/>
      <c r="HS2753" s="8"/>
      <c r="HT2753" s="8"/>
      <c r="HU2753" s="8"/>
      <c r="HV2753" s="8"/>
      <c r="HW2753" s="8"/>
      <c r="HX2753" s="8"/>
      <c r="HY2753" s="8"/>
      <c r="HZ2753" s="8"/>
      <c r="IA2753" s="8"/>
      <c r="IB2753" s="8"/>
      <c r="IC2753" s="8"/>
      <c r="ID2753" s="8"/>
      <c r="IE2753" s="8"/>
      <c r="IF2753" s="8"/>
      <c r="IG2753" s="8"/>
      <c r="IH2753" s="8"/>
      <c r="II2753" s="8"/>
      <c r="IJ2753" s="8"/>
      <c r="IK2753" s="8"/>
      <c r="IL2753" s="8"/>
      <c r="IM2753" s="8"/>
      <c r="IN2753" s="8"/>
      <c r="IO2753" s="8"/>
      <c r="IP2753" s="8"/>
      <c r="IQ2753" s="8"/>
      <c r="IR2753" s="8"/>
      <c r="IS2753" s="8"/>
      <c r="IT2753" s="8"/>
      <c r="IU2753" s="8"/>
      <c r="IV2753" s="8"/>
      <c r="IW2753" s="8"/>
      <c r="IX2753" s="8"/>
      <c r="IY2753" s="8"/>
      <c r="IZ2753" s="8"/>
      <c r="JA2753" s="8"/>
      <c r="JB2753" s="8"/>
      <c r="JC2753" s="8"/>
      <c r="JD2753" s="8"/>
      <c r="JE2753" s="8"/>
      <c r="JF2753" s="8"/>
      <c r="JG2753" s="8"/>
      <c r="JH2753" s="8"/>
      <c r="JI2753" s="8"/>
      <c r="JJ2753" s="8"/>
      <c r="JK2753" s="8"/>
      <c r="JL2753" s="8"/>
      <c r="JM2753" s="8"/>
      <c r="JN2753" s="8"/>
    </row>
    <row r="2754" spans="1:274" s="76" customFormat="1" x14ac:dyDescent="0.25">
      <c r="A2754" s="8">
        <v>3085</v>
      </c>
      <c r="B2754" s="36" t="s">
        <v>4440</v>
      </c>
      <c r="C2754" s="9"/>
      <c r="D2754" s="10" t="s">
        <v>4573</v>
      </c>
      <c r="E2754" s="9" t="s">
        <v>153</v>
      </c>
      <c r="F2754" s="9" t="s">
        <v>154</v>
      </c>
      <c r="G2754" s="9" t="s">
        <v>74</v>
      </c>
      <c r="H2754" s="9" t="s">
        <v>155</v>
      </c>
      <c r="I2754" s="11" t="s">
        <v>156</v>
      </c>
      <c r="J2754" s="11"/>
      <c r="K2754" s="9"/>
      <c r="L2754" s="9" t="s">
        <v>156</v>
      </c>
      <c r="M2754" s="9" t="s">
        <v>157</v>
      </c>
      <c r="N2754" s="9" t="s">
        <v>95</v>
      </c>
      <c r="O2754" s="11" t="s">
        <v>158</v>
      </c>
      <c r="P2754" s="9" t="s">
        <v>159</v>
      </c>
      <c r="Q2754" s="11" t="s">
        <v>160</v>
      </c>
      <c r="R2754" s="11" t="s">
        <v>120</v>
      </c>
      <c r="S2754" s="11" t="s">
        <v>65</v>
      </c>
      <c r="T2754" s="11"/>
      <c r="U2754" s="11" t="s">
        <v>66</v>
      </c>
      <c r="V2754" s="11" t="s">
        <v>67</v>
      </c>
      <c r="W2754" s="11" t="s">
        <v>68</v>
      </c>
      <c r="X2754" s="11" t="s">
        <v>69</v>
      </c>
      <c r="Y2754" s="9" t="s">
        <v>99</v>
      </c>
      <c r="Z2754" s="9" t="s">
        <v>71</v>
      </c>
      <c r="AA2754" s="12">
        <v>44.16</v>
      </c>
      <c r="AB2754" s="12">
        <v>1.68</v>
      </c>
      <c r="AC2754" s="46">
        <v>44.16</v>
      </c>
      <c r="AD2754" s="46">
        <v>1.68</v>
      </c>
      <c r="AE2754" s="8" t="s">
        <v>4462</v>
      </c>
      <c r="AF2754" s="80" t="s">
        <v>896</v>
      </c>
      <c r="AG2754" s="8" t="s">
        <v>4422</v>
      </c>
      <c r="AH2754" s="13">
        <v>256</v>
      </c>
      <c r="AI2754" s="8" t="s">
        <v>76</v>
      </c>
      <c r="AJ2754" s="14"/>
      <c r="AK2754" s="14"/>
      <c r="AL2754" s="8"/>
      <c r="AM2754" s="27">
        <v>26</v>
      </c>
      <c r="AN2754" s="13">
        <v>259.5</v>
      </c>
      <c r="AO2754" s="9"/>
      <c r="AP2754" s="9" t="s">
        <v>84</v>
      </c>
      <c r="AQ2754" s="15">
        <v>36.921632835378162</v>
      </c>
      <c r="AR2754" s="59">
        <v>1.8773470383893057E-2</v>
      </c>
      <c r="AS2754" s="9"/>
      <c r="AT2754" s="9" t="s">
        <v>79</v>
      </c>
      <c r="AU2754" s="9" t="s">
        <v>80</v>
      </c>
      <c r="AV2754" s="14"/>
      <c r="AW2754" s="14"/>
      <c r="AX2754" s="14"/>
      <c r="AY2754" s="20">
        <v>9.9807692307692299</v>
      </c>
      <c r="AZ2754" s="14" t="s">
        <v>3837</v>
      </c>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8"/>
      <c r="EQ2754" s="8"/>
      <c r="ER2754" s="8"/>
      <c r="ES2754" s="8"/>
      <c r="ET2754" s="8"/>
      <c r="EU2754" s="8"/>
      <c r="EV2754" s="8"/>
      <c r="EW2754" s="8"/>
      <c r="EX2754" s="8"/>
      <c r="EY2754" s="8"/>
      <c r="EZ2754" s="8"/>
      <c r="FA2754" s="8"/>
      <c r="FB2754" s="8"/>
      <c r="FC2754" s="8"/>
      <c r="FD2754" s="8"/>
      <c r="FE2754" s="8"/>
      <c r="FF2754" s="8"/>
      <c r="FG2754" s="8"/>
      <c r="FH2754" s="8"/>
      <c r="FI2754" s="8"/>
      <c r="FJ2754" s="8"/>
      <c r="FK2754" s="8"/>
      <c r="FL2754" s="8"/>
      <c r="FM2754" s="8"/>
      <c r="FN2754" s="8"/>
      <c r="FO2754" s="8"/>
      <c r="FP2754" s="8"/>
      <c r="FQ2754" s="8"/>
      <c r="FR2754" s="8"/>
      <c r="FS2754" s="8"/>
      <c r="FT2754" s="8"/>
      <c r="FU2754" s="8"/>
      <c r="FV2754" s="8"/>
      <c r="FW2754" s="8"/>
      <c r="FX2754" s="8"/>
      <c r="FY2754" s="8"/>
      <c r="FZ2754" s="8"/>
      <c r="GA2754" s="8"/>
      <c r="GB2754" s="8"/>
      <c r="GC2754" s="8"/>
      <c r="GD2754" s="8"/>
      <c r="GE2754" s="8"/>
      <c r="GF2754" s="8"/>
      <c r="GG2754" s="8"/>
      <c r="GH2754" s="8"/>
      <c r="GI2754" s="8"/>
      <c r="GJ2754" s="8"/>
      <c r="GK2754" s="8"/>
      <c r="GL2754" s="8"/>
      <c r="GM2754" s="8"/>
      <c r="GN2754" s="8"/>
      <c r="GO2754" s="8"/>
      <c r="GP2754" s="8"/>
      <c r="GQ2754" s="8"/>
      <c r="GR2754" s="8"/>
      <c r="GS2754" s="8"/>
      <c r="GT2754" s="8"/>
      <c r="GU2754" s="8"/>
      <c r="GV2754" s="8"/>
      <c r="GW2754" s="8"/>
      <c r="GX2754" s="8"/>
      <c r="GY2754" s="8"/>
      <c r="GZ2754" s="8"/>
      <c r="HA2754" s="8"/>
      <c r="HB2754" s="8"/>
      <c r="HC2754" s="8"/>
      <c r="HD2754" s="8"/>
      <c r="HE2754" s="8"/>
      <c r="HF2754" s="8"/>
      <c r="HG2754" s="8"/>
      <c r="HH2754" s="8"/>
      <c r="HI2754" s="8"/>
      <c r="HJ2754" s="8"/>
      <c r="HK2754" s="8"/>
      <c r="HL2754" s="8"/>
      <c r="HM2754" s="8"/>
      <c r="HN2754" s="8"/>
      <c r="HO2754" s="8"/>
      <c r="HP2754" s="8"/>
      <c r="HQ2754" s="8"/>
      <c r="HR2754" s="8"/>
      <c r="HS2754" s="8"/>
      <c r="HT2754" s="8"/>
      <c r="HU2754" s="8"/>
      <c r="HV2754" s="8"/>
      <c r="HW2754" s="8"/>
      <c r="HX2754" s="8"/>
      <c r="HY2754" s="8"/>
      <c r="HZ2754" s="8"/>
      <c r="IA2754" s="8"/>
      <c r="IB2754" s="8"/>
      <c r="IC2754" s="8"/>
      <c r="ID2754" s="8"/>
      <c r="IE2754" s="8"/>
      <c r="IF2754" s="8"/>
      <c r="IG2754" s="8"/>
      <c r="IH2754" s="8"/>
      <c r="II2754" s="8"/>
      <c r="IJ2754" s="8"/>
      <c r="IK2754" s="8"/>
      <c r="IL2754" s="8"/>
      <c r="IM2754" s="8"/>
      <c r="IN2754" s="8"/>
      <c r="IO2754" s="8"/>
      <c r="IP2754" s="8"/>
      <c r="IQ2754" s="8"/>
      <c r="IR2754" s="8"/>
      <c r="IS2754" s="8"/>
      <c r="IT2754" s="8"/>
      <c r="IU2754" s="8"/>
      <c r="IV2754" s="8"/>
      <c r="IW2754" s="8"/>
      <c r="IX2754" s="8"/>
      <c r="IY2754" s="8"/>
      <c r="IZ2754" s="8"/>
      <c r="JA2754" s="8"/>
      <c r="JB2754" s="8"/>
      <c r="JC2754" s="8"/>
      <c r="JD2754" s="8"/>
      <c r="JE2754" s="8"/>
      <c r="JF2754" s="8"/>
      <c r="JG2754" s="8"/>
      <c r="JH2754" s="8"/>
      <c r="JI2754" s="8"/>
      <c r="JJ2754" s="8"/>
      <c r="JK2754" s="8"/>
      <c r="JL2754" s="8"/>
      <c r="JM2754" s="8"/>
      <c r="JN2754" s="8"/>
    </row>
    <row r="2755" spans="1:274" s="16" customFormat="1" x14ac:dyDescent="0.25">
      <c r="A2755" s="8">
        <v>3086</v>
      </c>
      <c r="B2755" s="36" t="s">
        <v>4440</v>
      </c>
      <c r="C2755" s="9"/>
      <c r="D2755" s="10" t="s">
        <v>4574</v>
      </c>
      <c r="E2755" s="9" t="s">
        <v>153</v>
      </c>
      <c r="F2755" s="9" t="s">
        <v>154</v>
      </c>
      <c r="G2755" s="9" t="s">
        <v>74</v>
      </c>
      <c r="H2755" s="9" t="s">
        <v>155</v>
      </c>
      <c r="I2755" s="11" t="s">
        <v>156</v>
      </c>
      <c r="J2755" s="11"/>
      <c r="K2755" s="9"/>
      <c r="L2755" s="9" t="s">
        <v>156</v>
      </c>
      <c r="M2755" s="9" t="s">
        <v>157</v>
      </c>
      <c r="N2755" s="9" t="s">
        <v>95</v>
      </c>
      <c r="O2755" s="11" t="s">
        <v>158</v>
      </c>
      <c r="P2755" s="9" t="s">
        <v>159</v>
      </c>
      <c r="Q2755" s="11" t="s">
        <v>160</v>
      </c>
      <c r="R2755" s="11" t="s">
        <v>120</v>
      </c>
      <c r="S2755" s="11" t="s">
        <v>65</v>
      </c>
      <c r="T2755" s="11"/>
      <c r="U2755" s="11" t="s">
        <v>66</v>
      </c>
      <c r="V2755" s="11" t="s">
        <v>67</v>
      </c>
      <c r="W2755" s="11" t="s">
        <v>68</v>
      </c>
      <c r="X2755" s="11" t="s">
        <v>69</v>
      </c>
      <c r="Y2755" s="9" t="s">
        <v>99</v>
      </c>
      <c r="Z2755" s="9" t="s">
        <v>71</v>
      </c>
      <c r="AA2755" s="12">
        <v>44.16</v>
      </c>
      <c r="AB2755" s="12">
        <v>1.68</v>
      </c>
      <c r="AC2755" s="46">
        <v>44.16</v>
      </c>
      <c r="AD2755" s="46">
        <v>1.68</v>
      </c>
      <c r="AE2755" s="8" t="s">
        <v>4462</v>
      </c>
      <c r="AF2755" s="80" t="s">
        <v>896</v>
      </c>
      <c r="AG2755" s="8" t="s">
        <v>4422</v>
      </c>
      <c r="AH2755" s="13">
        <v>256</v>
      </c>
      <c r="AI2755" s="8" t="s">
        <v>76</v>
      </c>
      <c r="AJ2755" s="14"/>
      <c r="AK2755" s="14"/>
      <c r="AL2755" s="8"/>
      <c r="AM2755" s="27">
        <v>26</v>
      </c>
      <c r="AN2755" s="13">
        <v>215.2</v>
      </c>
      <c r="AO2755" s="9"/>
      <c r="AP2755" s="9" t="s">
        <v>84</v>
      </c>
      <c r="AQ2755" s="15">
        <v>41.484026980631803</v>
      </c>
      <c r="AR2755" s="59">
        <v>1.6708772773760948E-2</v>
      </c>
      <c r="AS2755" s="9"/>
      <c r="AT2755" s="9" t="s">
        <v>79</v>
      </c>
      <c r="AU2755" s="9" t="s">
        <v>80</v>
      </c>
      <c r="AV2755" s="14"/>
      <c r="AW2755" s="14"/>
      <c r="AX2755" s="14"/>
      <c r="AY2755" s="20">
        <v>8.2769230769230759</v>
      </c>
      <c r="AZ2755" s="14" t="s">
        <v>3837</v>
      </c>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8"/>
      <c r="EQ2755" s="8"/>
      <c r="ER2755" s="8"/>
      <c r="ES2755" s="8"/>
      <c r="ET2755" s="8"/>
      <c r="EU2755" s="8"/>
      <c r="EV2755" s="8"/>
      <c r="EW2755" s="8"/>
      <c r="EX2755" s="8"/>
      <c r="EY2755" s="8"/>
      <c r="EZ2755" s="8"/>
      <c r="FA2755" s="8"/>
      <c r="FB2755" s="8"/>
      <c r="FC2755" s="8"/>
      <c r="FD2755" s="8"/>
      <c r="FE2755" s="8"/>
      <c r="FF2755" s="8"/>
      <c r="FG2755" s="8"/>
      <c r="FH2755" s="8"/>
      <c r="FI2755" s="8"/>
      <c r="FJ2755" s="8"/>
      <c r="FK2755" s="8"/>
      <c r="FL2755" s="8"/>
      <c r="FM2755" s="8"/>
      <c r="FN2755" s="8"/>
      <c r="FO2755" s="8"/>
      <c r="FP2755" s="8"/>
      <c r="FQ2755" s="8"/>
      <c r="FR2755" s="8"/>
      <c r="FS2755" s="8"/>
      <c r="FT2755" s="8"/>
      <c r="FU2755" s="8"/>
      <c r="FV2755" s="8"/>
      <c r="FW2755" s="8"/>
      <c r="FX2755" s="8"/>
      <c r="FY2755" s="8"/>
      <c r="FZ2755" s="8"/>
      <c r="GA2755" s="8"/>
      <c r="GB2755" s="8"/>
      <c r="GC2755" s="8"/>
      <c r="GD2755" s="8"/>
      <c r="GE2755" s="8"/>
      <c r="GF2755" s="8"/>
      <c r="GG2755" s="8"/>
      <c r="GH2755" s="8"/>
      <c r="GI2755" s="8"/>
      <c r="GJ2755" s="8"/>
      <c r="GK2755" s="8"/>
      <c r="GL2755" s="8"/>
      <c r="GM2755" s="8"/>
      <c r="GN2755" s="8"/>
      <c r="GO2755" s="8"/>
      <c r="GP2755" s="8"/>
      <c r="GQ2755" s="8"/>
      <c r="GR2755" s="8"/>
      <c r="GS2755" s="8"/>
      <c r="GT2755" s="8"/>
      <c r="GU2755" s="8"/>
      <c r="GV2755" s="8"/>
      <c r="GW2755" s="8"/>
      <c r="GX2755" s="8"/>
      <c r="GY2755" s="8"/>
      <c r="GZ2755" s="8"/>
      <c r="HA2755" s="8"/>
      <c r="HB2755" s="8"/>
      <c r="HC2755" s="8"/>
      <c r="HD2755" s="8"/>
      <c r="HE2755" s="8"/>
      <c r="HF2755" s="8"/>
      <c r="HG2755" s="8"/>
      <c r="HH2755" s="8"/>
      <c r="HI2755" s="8"/>
      <c r="HJ2755" s="8"/>
      <c r="HK2755" s="8"/>
      <c r="HL2755" s="8"/>
      <c r="HM2755" s="8"/>
      <c r="HN2755" s="8"/>
      <c r="HO2755" s="8"/>
      <c r="HP2755" s="8"/>
      <c r="HQ2755" s="8"/>
      <c r="HR2755" s="8"/>
      <c r="HS2755" s="8"/>
      <c r="HT2755" s="8"/>
      <c r="HU2755" s="8"/>
      <c r="HV2755" s="8"/>
      <c r="HW2755" s="8"/>
      <c r="HX2755" s="8"/>
      <c r="HY2755" s="8"/>
      <c r="HZ2755" s="8"/>
      <c r="IA2755" s="8"/>
      <c r="IB2755" s="8"/>
      <c r="IC2755" s="8"/>
      <c r="ID2755" s="8"/>
      <c r="IE2755" s="8"/>
      <c r="IF2755" s="8"/>
      <c r="IG2755" s="8"/>
      <c r="IH2755" s="8"/>
      <c r="II2755" s="8"/>
      <c r="IJ2755" s="8"/>
      <c r="IK2755" s="8"/>
      <c r="IL2755" s="8"/>
      <c r="IM2755" s="8"/>
      <c r="IN2755" s="8"/>
      <c r="IO2755" s="8"/>
      <c r="IP2755" s="8"/>
      <c r="IQ2755" s="8"/>
      <c r="IR2755" s="8"/>
      <c r="IS2755" s="8"/>
      <c r="IT2755" s="8"/>
      <c r="IU2755" s="8"/>
      <c r="IV2755" s="8"/>
      <c r="IW2755" s="8"/>
      <c r="IX2755" s="8"/>
      <c r="IY2755" s="8"/>
      <c r="IZ2755" s="8"/>
      <c r="JA2755" s="8"/>
      <c r="JB2755" s="8"/>
      <c r="JC2755" s="8"/>
      <c r="JD2755" s="8"/>
      <c r="JE2755" s="8"/>
      <c r="JF2755" s="8"/>
      <c r="JG2755" s="8"/>
      <c r="JH2755" s="8"/>
      <c r="JI2755" s="8"/>
      <c r="JJ2755" s="8"/>
      <c r="JK2755" s="8"/>
      <c r="JL2755" s="8"/>
      <c r="JM2755" s="8"/>
      <c r="JN2755" s="8"/>
    </row>
    <row r="2756" spans="1:274" s="16" customFormat="1" x14ac:dyDescent="0.25">
      <c r="A2756" s="8">
        <v>3087</v>
      </c>
      <c r="B2756" s="36" t="s">
        <v>4440</v>
      </c>
      <c r="C2756" s="9"/>
      <c r="D2756" s="10" t="s">
        <v>4575</v>
      </c>
      <c r="E2756" s="9" t="s">
        <v>153</v>
      </c>
      <c r="F2756" s="9" t="s">
        <v>154</v>
      </c>
      <c r="G2756" s="9" t="s">
        <v>74</v>
      </c>
      <c r="H2756" s="9" t="s">
        <v>155</v>
      </c>
      <c r="I2756" s="11" t="s">
        <v>156</v>
      </c>
      <c r="J2756" s="11"/>
      <c r="K2756" s="9"/>
      <c r="L2756" s="9" t="s">
        <v>156</v>
      </c>
      <c r="M2756" s="9" t="s">
        <v>157</v>
      </c>
      <c r="N2756" s="9" t="s">
        <v>95</v>
      </c>
      <c r="O2756" s="11" t="s">
        <v>158</v>
      </c>
      <c r="P2756" s="9" t="s">
        <v>159</v>
      </c>
      <c r="Q2756" s="11" t="s">
        <v>160</v>
      </c>
      <c r="R2756" s="11" t="s">
        <v>120</v>
      </c>
      <c r="S2756" s="11" t="s">
        <v>65</v>
      </c>
      <c r="T2756" s="11"/>
      <c r="U2756" s="11" t="s">
        <v>66</v>
      </c>
      <c r="V2756" s="11" t="s">
        <v>67</v>
      </c>
      <c r="W2756" s="11" t="s">
        <v>68</v>
      </c>
      <c r="X2756" s="11" t="s">
        <v>69</v>
      </c>
      <c r="Y2756" s="9" t="s">
        <v>99</v>
      </c>
      <c r="Z2756" s="9" t="s">
        <v>71</v>
      </c>
      <c r="AA2756" s="12">
        <v>53.3</v>
      </c>
      <c r="AB2756" s="12">
        <v>-1.83</v>
      </c>
      <c r="AC2756" s="46">
        <v>53.3</v>
      </c>
      <c r="AD2756" s="46">
        <v>-1.83</v>
      </c>
      <c r="AE2756" s="8"/>
      <c r="AF2756" s="80" t="s">
        <v>4473</v>
      </c>
      <c r="AG2756" s="8" t="s">
        <v>4422</v>
      </c>
      <c r="AH2756" s="13">
        <v>332</v>
      </c>
      <c r="AI2756" s="8" t="s">
        <v>76</v>
      </c>
      <c r="AJ2756" s="14"/>
      <c r="AK2756" s="14"/>
      <c r="AL2756" s="8"/>
      <c r="AM2756" s="27">
        <v>33</v>
      </c>
      <c r="AN2756" s="13">
        <v>190.4</v>
      </c>
      <c r="AO2756" s="9"/>
      <c r="AP2756" s="9" t="s">
        <v>84</v>
      </c>
      <c r="AQ2756" s="15">
        <v>27.277825388994088</v>
      </c>
      <c r="AR2756" s="59">
        <v>2.541064658473885E-2</v>
      </c>
      <c r="AS2756" s="9"/>
      <c r="AT2756" s="9" t="s">
        <v>79</v>
      </c>
      <c r="AU2756" s="9" t="s">
        <v>80</v>
      </c>
      <c r="AV2756" s="14"/>
      <c r="AW2756" s="14"/>
      <c r="AX2756" s="14"/>
      <c r="AY2756" s="20">
        <v>5.7696969696969695</v>
      </c>
      <c r="AZ2756" s="14" t="s">
        <v>3837</v>
      </c>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8"/>
      <c r="EQ2756" s="8"/>
      <c r="ER2756" s="8"/>
      <c r="ES2756" s="8"/>
      <c r="ET2756" s="8"/>
      <c r="EU2756" s="8"/>
      <c r="EV2756" s="8"/>
      <c r="EW2756" s="8"/>
      <c r="EX2756" s="8"/>
      <c r="EY2756" s="8"/>
      <c r="EZ2756" s="8"/>
      <c r="FA2756" s="8"/>
      <c r="FB2756" s="8"/>
      <c r="FC2756" s="8"/>
      <c r="FD2756" s="8"/>
      <c r="FE2756" s="8"/>
      <c r="FF2756" s="8"/>
      <c r="FG2756" s="8"/>
      <c r="FH2756" s="8"/>
      <c r="FI2756" s="8"/>
      <c r="FJ2756" s="8"/>
      <c r="FK2756" s="8"/>
      <c r="FL2756" s="8"/>
      <c r="FM2756" s="8"/>
      <c r="FN2756" s="8"/>
      <c r="FO2756" s="8"/>
      <c r="FP2756" s="8"/>
      <c r="FQ2756" s="8"/>
      <c r="FR2756" s="8"/>
      <c r="FS2756" s="8"/>
      <c r="FT2756" s="8"/>
      <c r="FU2756" s="8"/>
      <c r="FV2756" s="8"/>
      <c r="FW2756" s="8"/>
      <c r="FX2756" s="8"/>
      <c r="FY2756" s="8"/>
      <c r="FZ2756" s="8"/>
      <c r="GA2756" s="8"/>
      <c r="GB2756" s="8"/>
      <c r="GC2756" s="8"/>
      <c r="GD2756" s="8"/>
      <c r="GE2756" s="8"/>
      <c r="GF2756" s="8"/>
      <c r="GG2756" s="8"/>
      <c r="GH2756" s="8"/>
      <c r="GI2756" s="8"/>
      <c r="GJ2756" s="8"/>
      <c r="GK2756" s="8"/>
      <c r="GL2756" s="8"/>
      <c r="GM2756" s="8"/>
      <c r="GN2756" s="8"/>
      <c r="GO2756" s="8"/>
      <c r="GP2756" s="8"/>
      <c r="GQ2756" s="8"/>
      <c r="GR2756" s="8"/>
      <c r="GS2756" s="8"/>
      <c r="GT2756" s="8"/>
      <c r="GU2756" s="8"/>
      <c r="GV2756" s="8"/>
      <c r="GW2756" s="8"/>
      <c r="GX2756" s="8"/>
      <c r="GY2756" s="8"/>
      <c r="GZ2756" s="8"/>
      <c r="HA2756" s="8"/>
      <c r="HB2756" s="8"/>
      <c r="HC2756" s="8"/>
      <c r="HD2756" s="8"/>
      <c r="HE2756" s="8"/>
      <c r="HF2756" s="8"/>
      <c r="HG2756" s="8"/>
      <c r="HH2756" s="8"/>
      <c r="HI2756" s="8"/>
      <c r="HJ2756" s="8"/>
      <c r="HK2756" s="8"/>
      <c r="HL2756" s="8"/>
      <c r="HM2756" s="8"/>
      <c r="HN2756" s="8"/>
      <c r="HO2756" s="8"/>
      <c r="HP2756" s="8"/>
      <c r="HQ2756" s="8"/>
      <c r="HR2756" s="8"/>
      <c r="HS2756" s="8"/>
      <c r="HT2756" s="8"/>
      <c r="HU2756" s="8"/>
      <c r="HV2756" s="8"/>
      <c r="HW2756" s="8"/>
      <c r="HX2756" s="8"/>
      <c r="HY2756" s="8"/>
      <c r="HZ2756" s="8"/>
      <c r="IA2756" s="8"/>
      <c r="IB2756" s="8"/>
      <c r="IC2756" s="8"/>
      <c r="ID2756" s="8"/>
      <c r="IE2756" s="8"/>
      <c r="IF2756" s="8"/>
      <c r="IG2756" s="8"/>
      <c r="IH2756" s="8"/>
      <c r="II2756" s="8"/>
      <c r="IJ2756" s="8"/>
      <c r="IK2756" s="8"/>
      <c r="IL2756" s="8"/>
      <c r="IM2756" s="8"/>
      <c r="IN2756" s="8"/>
      <c r="IO2756" s="8"/>
      <c r="IP2756" s="8"/>
      <c r="IQ2756" s="8"/>
      <c r="IR2756" s="8"/>
      <c r="IS2756" s="8"/>
      <c r="IT2756" s="8"/>
      <c r="IU2756" s="8"/>
      <c r="IV2756" s="8"/>
      <c r="IW2756" s="8"/>
      <c r="IX2756" s="8"/>
      <c r="IY2756" s="8"/>
      <c r="IZ2756" s="8"/>
      <c r="JA2756" s="8"/>
      <c r="JB2756" s="8"/>
      <c r="JC2756" s="8"/>
      <c r="JD2756" s="8"/>
      <c r="JE2756" s="8"/>
      <c r="JF2756" s="8"/>
      <c r="JG2756" s="8"/>
      <c r="JH2756" s="8"/>
      <c r="JI2756" s="8"/>
      <c r="JJ2756" s="8"/>
      <c r="JK2756" s="8"/>
      <c r="JL2756" s="8"/>
      <c r="JM2756" s="8"/>
      <c r="JN2756" s="8"/>
    </row>
    <row r="2757" spans="1:274" s="16" customFormat="1" x14ac:dyDescent="0.25">
      <c r="A2757" s="8">
        <v>3088</v>
      </c>
      <c r="B2757" s="36" t="s">
        <v>4440</v>
      </c>
      <c r="C2757" s="9"/>
      <c r="D2757" s="10" t="s">
        <v>4576</v>
      </c>
      <c r="E2757" s="9" t="s">
        <v>153</v>
      </c>
      <c r="F2757" s="9" t="s">
        <v>154</v>
      </c>
      <c r="G2757" s="9" t="s">
        <v>74</v>
      </c>
      <c r="H2757" s="9" t="s">
        <v>155</v>
      </c>
      <c r="I2757" s="11" t="s">
        <v>156</v>
      </c>
      <c r="J2757" s="11"/>
      <c r="K2757" s="9"/>
      <c r="L2757" s="9" t="s">
        <v>156</v>
      </c>
      <c r="M2757" s="9" t="s">
        <v>157</v>
      </c>
      <c r="N2757" s="9" t="s">
        <v>95</v>
      </c>
      <c r="O2757" s="11" t="s">
        <v>158</v>
      </c>
      <c r="P2757" s="9" t="s">
        <v>159</v>
      </c>
      <c r="Q2757" s="11" t="s">
        <v>160</v>
      </c>
      <c r="R2757" s="11" t="s">
        <v>120</v>
      </c>
      <c r="S2757" s="11" t="s">
        <v>65</v>
      </c>
      <c r="T2757" s="11"/>
      <c r="U2757" s="11" t="s">
        <v>66</v>
      </c>
      <c r="V2757" s="11" t="s">
        <v>67</v>
      </c>
      <c r="W2757" s="11" t="s">
        <v>68</v>
      </c>
      <c r="X2757" s="11" t="s">
        <v>69</v>
      </c>
      <c r="Y2757" s="9" t="s">
        <v>99</v>
      </c>
      <c r="Z2757" s="9" t="s">
        <v>71</v>
      </c>
      <c r="AA2757" s="12">
        <v>53.3</v>
      </c>
      <c r="AB2757" s="12">
        <v>-1.83</v>
      </c>
      <c r="AC2757" s="46">
        <v>53.3</v>
      </c>
      <c r="AD2757" s="46">
        <v>-1.83</v>
      </c>
      <c r="AE2757" s="8"/>
      <c r="AF2757" s="80" t="s">
        <v>4473</v>
      </c>
      <c r="AG2757" s="8" t="s">
        <v>4422</v>
      </c>
      <c r="AH2757" s="13">
        <v>332</v>
      </c>
      <c r="AI2757" s="8" t="s">
        <v>76</v>
      </c>
      <c r="AJ2757" s="14"/>
      <c r="AK2757" s="14"/>
      <c r="AL2757" s="8"/>
      <c r="AM2757" s="27">
        <v>32</v>
      </c>
      <c r="AN2757" s="13">
        <v>152.80000000000001</v>
      </c>
      <c r="AO2757" s="9"/>
      <c r="AP2757" s="9" t="s">
        <v>84</v>
      </c>
      <c r="AQ2757" s="15">
        <v>21.422661932236405</v>
      </c>
      <c r="AR2757" s="59">
        <v>3.2355791392894594E-2</v>
      </c>
      <c r="AS2757" s="9"/>
      <c r="AT2757" s="9" t="s">
        <v>79</v>
      </c>
      <c r="AU2757" s="9" t="s">
        <v>80</v>
      </c>
      <c r="AV2757" s="14"/>
      <c r="AW2757" s="14"/>
      <c r="AX2757" s="14"/>
      <c r="AY2757" s="20">
        <v>4.7750000000000004</v>
      </c>
      <c r="AZ2757" s="14" t="s">
        <v>3837</v>
      </c>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8"/>
      <c r="EQ2757" s="8"/>
      <c r="ER2757" s="8"/>
      <c r="ES2757" s="8"/>
      <c r="ET2757" s="8"/>
      <c r="EU2757" s="8"/>
      <c r="EV2757" s="8"/>
      <c r="EW2757" s="8"/>
      <c r="EX2757" s="8"/>
      <c r="EY2757" s="8"/>
      <c r="EZ2757" s="8"/>
      <c r="FA2757" s="8"/>
      <c r="FB2757" s="8"/>
      <c r="FC2757" s="8"/>
      <c r="FD2757" s="8"/>
      <c r="FE2757" s="8"/>
      <c r="FF2757" s="8"/>
      <c r="FG2757" s="8"/>
      <c r="FH2757" s="8"/>
      <c r="FI2757" s="8"/>
      <c r="FJ2757" s="8"/>
      <c r="FK2757" s="8"/>
      <c r="FL2757" s="8"/>
      <c r="FM2757" s="8"/>
      <c r="FN2757" s="8"/>
      <c r="FO2757" s="8"/>
      <c r="FP2757" s="8"/>
      <c r="FQ2757" s="8"/>
      <c r="FR2757" s="8"/>
      <c r="FS2757" s="8"/>
      <c r="FT2757" s="8"/>
      <c r="FU2757" s="8"/>
      <c r="FV2757" s="8"/>
      <c r="FW2757" s="8"/>
      <c r="FX2757" s="8"/>
      <c r="FY2757" s="8"/>
      <c r="FZ2757" s="8"/>
      <c r="GA2757" s="8"/>
      <c r="GB2757" s="8"/>
      <c r="GC2757" s="8"/>
      <c r="GD2757" s="8"/>
      <c r="GE2757" s="8"/>
      <c r="GF2757" s="8"/>
      <c r="GG2757" s="8"/>
      <c r="GH2757" s="8"/>
      <c r="GI2757" s="8"/>
      <c r="GJ2757" s="8"/>
      <c r="GK2757" s="8"/>
      <c r="GL2757" s="8"/>
      <c r="GM2757" s="8"/>
      <c r="GN2757" s="8"/>
      <c r="GO2757" s="8"/>
      <c r="GP2757" s="8"/>
      <c r="GQ2757" s="8"/>
      <c r="GR2757" s="8"/>
      <c r="GS2757" s="8"/>
      <c r="GT2757" s="8"/>
      <c r="GU2757" s="8"/>
      <c r="GV2757" s="8"/>
      <c r="GW2757" s="8"/>
      <c r="GX2757" s="8"/>
      <c r="GY2757" s="8"/>
      <c r="GZ2757" s="8"/>
      <c r="HA2757" s="8"/>
      <c r="HB2757" s="8"/>
      <c r="HC2757" s="8"/>
      <c r="HD2757" s="8"/>
      <c r="HE2757" s="8"/>
      <c r="HF2757" s="8"/>
      <c r="HG2757" s="8"/>
      <c r="HH2757" s="8"/>
      <c r="HI2757" s="8"/>
      <c r="HJ2757" s="8"/>
      <c r="HK2757" s="8"/>
      <c r="HL2757" s="8"/>
      <c r="HM2757" s="8"/>
      <c r="HN2757" s="8"/>
      <c r="HO2757" s="8"/>
      <c r="HP2757" s="8"/>
      <c r="HQ2757" s="8"/>
      <c r="HR2757" s="8"/>
      <c r="HS2757" s="8"/>
      <c r="HT2757" s="8"/>
      <c r="HU2757" s="8"/>
      <c r="HV2757" s="8"/>
      <c r="HW2757" s="8"/>
      <c r="HX2757" s="8"/>
      <c r="HY2757" s="8"/>
      <c r="HZ2757" s="8"/>
      <c r="IA2757" s="8"/>
      <c r="IB2757" s="8"/>
      <c r="IC2757" s="8"/>
      <c r="ID2757" s="8"/>
      <c r="IE2757" s="8"/>
      <c r="IF2757" s="8"/>
      <c r="IG2757" s="8"/>
      <c r="IH2757" s="8"/>
      <c r="II2757" s="8"/>
      <c r="IJ2757" s="8"/>
      <c r="IK2757" s="8"/>
      <c r="IL2757" s="8"/>
      <c r="IM2757" s="8"/>
      <c r="IN2757" s="8"/>
      <c r="IO2757" s="8"/>
      <c r="IP2757" s="8"/>
      <c r="IQ2757" s="8"/>
      <c r="IR2757" s="8"/>
      <c r="IS2757" s="8"/>
      <c r="IT2757" s="8"/>
      <c r="IU2757" s="8"/>
      <c r="IV2757" s="8"/>
      <c r="IW2757" s="8"/>
      <c r="IX2757" s="8"/>
      <c r="IY2757" s="8"/>
      <c r="IZ2757" s="8"/>
      <c r="JA2757" s="8"/>
      <c r="JB2757" s="8"/>
      <c r="JC2757" s="8"/>
      <c r="JD2757" s="8"/>
      <c r="JE2757" s="8"/>
      <c r="JF2757" s="8"/>
      <c r="JG2757" s="8"/>
      <c r="JH2757" s="8"/>
      <c r="JI2757" s="8"/>
      <c r="JJ2757" s="8"/>
      <c r="JK2757" s="8"/>
      <c r="JL2757" s="8"/>
      <c r="JM2757" s="8"/>
      <c r="JN2757" s="8"/>
    </row>
    <row r="2758" spans="1:274" s="16" customFormat="1" x14ac:dyDescent="0.25">
      <c r="A2758" s="8">
        <v>3089</v>
      </c>
      <c r="B2758" s="36" t="s">
        <v>4440</v>
      </c>
      <c r="C2758" s="9"/>
      <c r="D2758" s="10" t="s">
        <v>4577</v>
      </c>
      <c r="E2758" s="9" t="s">
        <v>153</v>
      </c>
      <c r="F2758" s="9" t="s">
        <v>154</v>
      </c>
      <c r="G2758" s="9" t="s">
        <v>74</v>
      </c>
      <c r="H2758" s="9" t="s">
        <v>155</v>
      </c>
      <c r="I2758" s="11" t="s">
        <v>156</v>
      </c>
      <c r="J2758" s="11"/>
      <c r="K2758" s="9"/>
      <c r="L2758" s="9" t="s">
        <v>156</v>
      </c>
      <c r="M2758" s="9" t="s">
        <v>157</v>
      </c>
      <c r="N2758" s="9" t="s">
        <v>95</v>
      </c>
      <c r="O2758" s="11" t="s">
        <v>158</v>
      </c>
      <c r="P2758" s="9" t="s">
        <v>159</v>
      </c>
      <c r="Q2758" s="11" t="s">
        <v>160</v>
      </c>
      <c r="R2758" s="11" t="s">
        <v>120</v>
      </c>
      <c r="S2758" s="11" t="s">
        <v>65</v>
      </c>
      <c r="T2758" s="11"/>
      <c r="U2758" s="11" t="s">
        <v>66</v>
      </c>
      <c r="V2758" s="11" t="s">
        <v>67</v>
      </c>
      <c r="W2758" s="11" t="s">
        <v>68</v>
      </c>
      <c r="X2758" s="11" t="s">
        <v>69</v>
      </c>
      <c r="Y2758" s="9" t="s">
        <v>99</v>
      </c>
      <c r="Z2758" s="9" t="s">
        <v>71</v>
      </c>
      <c r="AA2758" s="12">
        <v>53.3</v>
      </c>
      <c r="AB2758" s="12">
        <v>-1.83</v>
      </c>
      <c r="AC2758" s="46">
        <v>53.3</v>
      </c>
      <c r="AD2758" s="46">
        <v>-1.83</v>
      </c>
      <c r="AE2758" s="8"/>
      <c r="AF2758" s="80" t="s">
        <v>4473</v>
      </c>
      <c r="AG2758" s="8" t="s">
        <v>4422</v>
      </c>
      <c r="AH2758" s="13">
        <v>332</v>
      </c>
      <c r="AI2758" s="8" t="s">
        <v>76</v>
      </c>
      <c r="AJ2758" s="14"/>
      <c r="AK2758" s="14"/>
      <c r="AL2758" s="8"/>
      <c r="AM2758" s="27">
        <v>33</v>
      </c>
      <c r="AN2758" s="13">
        <v>169.8</v>
      </c>
      <c r="AO2758" s="9"/>
      <c r="AP2758" s="9" t="s">
        <v>84</v>
      </c>
      <c r="AQ2758" s="15">
        <v>17.073871382005546</v>
      </c>
      <c r="AR2758" s="59">
        <v>4.0596954554224025E-2</v>
      </c>
      <c r="AS2758" s="9"/>
      <c r="AT2758" s="9" t="s">
        <v>79</v>
      </c>
      <c r="AU2758" s="9" t="s">
        <v>80</v>
      </c>
      <c r="AV2758" s="14"/>
      <c r="AW2758" s="14"/>
      <c r="AX2758" s="14"/>
      <c r="AY2758" s="20">
        <v>5.1454545454545455</v>
      </c>
      <c r="AZ2758" s="14" t="s">
        <v>3837</v>
      </c>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8"/>
      <c r="EQ2758" s="8"/>
      <c r="ER2758" s="8"/>
      <c r="ES2758" s="8"/>
      <c r="ET2758" s="8"/>
      <c r="EU2758" s="8"/>
      <c r="EV2758" s="8"/>
      <c r="EW2758" s="8"/>
      <c r="EX2758" s="8"/>
      <c r="EY2758" s="8"/>
      <c r="EZ2758" s="8"/>
      <c r="FA2758" s="8"/>
      <c r="FB2758" s="8"/>
      <c r="FC2758" s="8"/>
      <c r="FD2758" s="8"/>
      <c r="FE2758" s="8"/>
      <c r="FF2758" s="8"/>
      <c r="FG2758" s="8"/>
      <c r="FH2758" s="8"/>
      <c r="FI2758" s="8"/>
      <c r="FJ2758" s="8"/>
      <c r="FK2758" s="8"/>
      <c r="FL2758" s="8"/>
      <c r="FM2758" s="8"/>
      <c r="FN2758" s="8"/>
      <c r="FO2758" s="8"/>
      <c r="FP2758" s="8"/>
      <c r="FQ2758" s="8"/>
      <c r="FR2758" s="8"/>
      <c r="FS2758" s="8"/>
      <c r="FT2758" s="8"/>
      <c r="FU2758" s="8"/>
      <c r="FV2758" s="8"/>
      <c r="FW2758" s="8"/>
      <c r="FX2758" s="8"/>
      <c r="FY2758" s="8"/>
      <c r="FZ2758" s="8"/>
      <c r="GA2758" s="8"/>
      <c r="GB2758" s="8"/>
      <c r="GC2758" s="8"/>
      <c r="GD2758" s="8"/>
      <c r="GE2758" s="8"/>
      <c r="GF2758" s="8"/>
      <c r="GG2758" s="8"/>
      <c r="GH2758" s="8"/>
      <c r="GI2758" s="8"/>
      <c r="GJ2758" s="8"/>
      <c r="GK2758" s="8"/>
      <c r="GL2758" s="8"/>
      <c r="GM2758" s="8"/>
      <c r="GN2758" s="8"/>
      <c r="GO2758" s="8"/>
      <c r="GP2758" s="8"/>
      <c r="GQ2758" s="8"/>
      <c r="GR2758" s="8"/>
      <c r="GS2758" s="8"/>
      <c r="GT2758" s="8"/>
      <c r="GU2758" s="8"/>
      <c r="GV2758" s="8"/>
      <c r="GW2758" s="8"/>
      <c r="GX2758" s="8"/>
      <c r="GY2758" s="8"/>
      <c r="GZ2758" s="8"/>
      <c r="HA2758" s="8"/>
      <c r="HB2758" s="8"/>
      <c r="HC2758" s="8"/>
      <c r="HD2758" s="8"/>
      <c r="HE2758" s="8"/>
      <c r="HF2758" s="8"/>
      <c r="HG2758" s="8"/>
      <c r="HH2758" s="8"/>
      <c r="HI2758" s="8"/>
      <c r="HJ2758" s="8"/>
      <c r="HK2758" s="8"/>
      <c r="HL2758" s="8"/>
      <c r="HM2758" s="8"/>
      <c r="HN2758" s="8"/>
      <c r="HO2758" s="8"/>
      <c r="HP2758" s="8"/>
      <c r="HQ2758" s="8"/>
      <c r="HR2758" s="8"/>
      <c r="HS2758" s="8"/>
      <c r="HT2758" s="8"/>
      <c r="HU2758" s="8"/>
      <c r="HV2758" s="8"/>
      <c r="HW2758" s="8"/>
      <c r="HX2758" s="8"/>
      <c r="HY2758" s="8"/>
      <c r="HZ2758" s="8"/>
      <c r="IA2758" s="8"/>
      <c r="IB2758" s="8"/>
      <c r="IC2758" s="8"/>
      <c r="ID2758" s="8"/>
      <c r="IE2758" s="8"/>
      <c r="IF2758" s="8"/>
      <c r="IG2758" s="8"/>
      <c r="IH2758" s="8"/>
      <c r="II2758" s="8"/>
      <c r="IJ2758" s="8"/>
      <c r="IK2758" s="8"/>
      <c r="IL2758" s="8"/>
      <c r="IM2758" s="8"/>
      <c r="IN2758" s="8"/>
      <c r="IO2758" s="8"/>
      <c r="IP2758" s="8"/>
      <c r="IQ2758" s="8"/>
      <c r="IR2758" s="8"/>
      <c r="IS2758" s="8"/>
      <c r="IT2758" s="8"/>
      <c r="IU2758" s="8"/>
      <c r="IV2758" s="8"/>
      <c r="IW2758" s="8"/>
      <c r="IX2758" s="8"/>
      <c r="IY2758" s="8"/>
      <c r="IZ2758" s="8"/>
      <c r="JA2758" s="8"/>
      <c r="JB2758" s="8"/>
      <c r="JC2758" s="8"/>
      <c r="JD2758" s="8"/>
      <c r="JE2758" s="8"/>
      <c r="JF2758" s="8"/>
      <c r="JG2758" s="8"/>
      <c r="JH2758" s="8"/>
      <c r="JI2758" s="8"/>
      <c r="JJ2758" s="8"/>
      <c r="JK2758" s="8"/>
      <c r="JL2758" s="8"/>
      <c r="JM2758" s="8"/>
      <c r="JN2758" s="8"/>
    </row>
    <row r="2759" spans="1:274" s="16" customFormat="1" x14ac:dyDescent="0.25">
      <c r="A2759" s="8">
        <v>3090</v>
      </c>
      <c r="B2759" s="36" t="s">
        <v>4440</v>
      </c>
      <c r="C2759" s="9"/>
      <c r="D2759" s="10" t="s">
        <v>4578</v>
      </c>
      <c r="E2759" s="9" t="s">
        <v>153</v>
      </c>
      <c r="F2759" s="9" t="s">
        <v>154</v>
      </c>
      <c r="G2759" s="9" t="s">
        <v>74</v>
      </c>
      <c r="H2759" s="9" t="s">
        <v>155</v>
      </c>
      <c r="I2759" s="11" t="s">
        <v>156</v>
      </c>
      <c r="J2759" s="11"/>
      <c r="K2759" s="9"/>
      <c r="L2759" s="9" t="s">
        <v>156</v>
      </c>
      <c r="M2759" s="9" t="s">
        <v>157</v>
      </c>
      <c r="N2759" s="9" t="s">
        <v>95</v>
      </c>
      <c r="O2759" s="11" t="s">
        <v>158</v>
      </c>
      <c r="P2759" s="9" t="s">
        <v>159</v>
      </c>
      <c r="Q2759" s="11" t="s">
        <v>160</v>
      </c>
      <c r="R2759" s="11" t="s">
        <v>120</v>
      </c>
      <c r="S2759" s="11" t="s">
        <v>65</v>
      </c>
      <c r="T2759" s="11"/>
      <c r="U2759" s="11" t="s">
        <v>66</v>
      </c>
      <c r="V2759" s="11" t="s">
        <v>67</v>
      </c>
      <c r="W2759" s="11" t="s">
        <v>68</v>
      </c>
      <c r="X2759" s="11" t="s">
        <v>69</v>
      </c>
      <c r="Y2759" s="9" t="s">
        <v>99</v>
      </c>
      <c r="Z2759" s="9" t="s">
        <v>71</v>
      </c>
      <c r="AA2759" s="12">
        <v>53.3</v>
      </c>
      <c r="AB2759" s="12">
        <v>-1.83</v>
      </c>
      <c r="AC2759" s="46">
        <v>53.3</v>
      </c>
      <c r="AD2759" s="46">
        <v>-1.83</v>
      </c>
      <c r="AE2759" s="8"/>
      <c r="AF2759" s="80" t="s">
        <v>4473</v>
      </c>
      <c r="AG2759" s="8" t="s">
        <v>4422</v>
      </c>
      <c r="AH2759" s="13">
        <v>332</v>
      </c>
      <c r="AI2759" s="8" t="s">
        <v>76</v>
      </c>
      <c r="AJ2759" s="14"/>
      <c r="AK2759" s="14"/>
      <c r="AL2759" s="8"/>
      <c r="AM2759" s="27">
        <v>32</v>
      </c>
      <c r="AN2759" s="13">
        <v>191.4</v>
      </c>
      <c r="AO2759" s="9"/>
      <c r="AP2759" s="9" t="s">
        <v>84</v>
      </c>
      <c r="AQ2759" s="15">
        <v>20.942531172046245</v>
      </c>
      <c r="AR2759" s="59">
        <v>3.309758380520627E-2</v>
      </c>
      <c r="AS2759" s="9"/>
      <c r="AT2759" s="9" t="s">
        <v>79</v>
      </c>
      <c r="AU2759" s="9" t="s">
        <v>80</v>
      </c>
      <c r="AV2759" s="14"/>
      <c r="AW2759" s="14"/>
      <c r="AX2759" s="14"/>
      <c r="AY2759" s="20">
        <v>5.9812500000000002</v>
      </c>
      <c r="AZ2759" s="14" t="s">
        <v>3837</v>
      </c>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8"/>
      <c r="EQ2759" s="8"/>
      <c r="ER2759" s="8"/>
      <c r="ES2759" s="8"/>
      <c r="ET2759" s="8"/>
      <c r="EU2759" s="8"/>
      <c r="EV2759" s="8"/>
      <c r="EW2759" s="8"/>
      <c r="EX2759" s="8"/>
      <c r="EY2759" s="8"/>
      <c r="EZ2759" s="8"/>
      <c r="FA2759" s="8"/>
      <c r="FB2759" s="8"/>
      <c r="FC2759" s="8"/>
      <c r="FD2759" s="8"/>
      <c r="FE2759" s="8"/>
      <c r="FF2759" s="8"/>
      <c r="FG2759" s="8"/>
      <c r="FH2759" s="8"/>
      <c r="FI2759" s="8"/>
      <c r="FJ2759" s="8"/>
      <c r="FK2759" s="8"/>
      <c r="FL2759" s="8"/>
      <c r="FM2759" s="8"/>
      <c r="FN2759" s="8"/>
      <c r="FO2759" s="8"/>
      <c r="FP2759" s="8"/>
      <c r="FQ2759" s="8"/>
      <c r="FR2759" s="8"/>
      <c r="FS2759" s="8"/>
      <c r="FT2759" s="8"/>
      <c r="FU2759" s="8"/>
      <c r="FV2759" s="8"/>
      <c r="FW2759" s="8"/>
      <c r="FX2759" s="8"/>
      <c r="FY2759" s="8"/>
      <c r="FZ2759" s="8"/>
      <c r="GA2759" s="8"/>
      <c r="GB2759" s="8"/>
      <c r="GC2759" s="8"/>
      <c r="GD2759" s="8"/>
      <c r="GE2759" s="8"/>
      <c r="GF2759" s="8"/>
      <c r="GG2759" s="8"/>
      <c r="GH2759" s="8"/>
      <c r="GI2759" s="8"/>
      <c r="GJ2759" s="8"/>
      <c r="GK2759" s="8"/>
      <c r="GL2759" s="8"/>
      <c r="GM2759" s="8"/>
      <c r="GN2759" s="8"/>
      <c r="GO2759" s="8"/>
      <c r="GP2759" s="8"/>
      <c r="GQ2759" s="8"/>
      <c r="GR2759" s="8"/>
      <c r="GS2759" s="8"/>
      <c r="GT2759" s="8"/>
      <c r="GU2759" s="8"/>
      <c r="GV2759" s="8"/>
      <c r="GW2759" s="8"/>
      <c r="GX2759" s="8"/>
      <c r="GY2759" s="8"/>
      <c r="GZ2759" s="8"/>
      <c r="HA2759" s="8"/>
      <c r="HB2759" s="8"/>
      <c r="HC2759" s="8"/>
      <c r="HD2759" s="8"/>
      <c r="HE2759" s="8"/>
      <c r="HF2759" s="8"/>
      <c r="HG2759" s="8"/>
      <c r="HH2759" s="8"/>
      <c r="HI2759" s="8"/>
      <c r="HJ2759" s="8"/>
      <c r="HK2759" s="8"/>
      <c r="HL2759" s="8"/>
      <c r="HM2759" s="8"/>
      <c r="HN2759" s="8"/>
      <c r="HO2759" s="8"/>
      <c r="HP2759" s="8"/>
      <c r="HQ2759" s="8"/>
      <c r="HR2759" s="8"/>
      <c r="HS2759" s="8"/>
      <c r="HT2759" s="8"/>
      <c r="HU2759" s="8"/>
      <c r="HV2759" s="8"/>
      <c r="HW2759" s="8"/>
      <c r="HX2759" s="8"/>
      <c r="HY2759" s="8"/>
      <c r="HZ2759" s="8"/>
      <c r="IA2759" s="8"/>
      <c r="IB2759" s="8"/>
      <c r="IC2759" s="8"/>
      <c r="ID2759" s="8"/>
      <c r="IE2759" s="8"/>
      <c r="IF2759" s="8"/>
      <c r="IG2759" s="8"/>
      <c r="IH2759" s="8"/>
      <c r="II2759" s="8"/>
      <c r="IJ2759" s="8"/>
      <c r="IK2759" s="8"/>
      <c r="IL2759" s="8"/>
      <c r="IM2759" s="8"/>
      <c r="IN2759" s="8"/>
      <c r="IO2759" s="8"/>
      <c r="IP2759" s="8"/>
      <c r="IQ2759" s="8"/>
      <c r="IR2759" s="8"/>
      <c r="IS2759" s="8"/>
      <c r="IT2759" s="8"/>
      <c r="IU2759" s="8"/>
      <c r="IV2759" s="8"/>
      <c r="IW2759" s="8"/>
      <c r="IX2759" s="8"/>
      <c r="IY2759" s="8"/>
      <c r="IZ2759" s="8"/>
      <c r="JA2759" s="8"/>
      <c r="JB2759" s="8"/>
      <c r="JC2759" s="8"/>
      <c r="JD2759" s="8"/>
      <c r="JE2759" s="8"/>
      <c r="JF2759" s="8"/>
      <c r="JG2759" s="8"/>
      <c r="JH2759" s="8"/>
      <c r="JI2759" s="8"/>
      <c r="JJ2759" s="8"/>
      <c r="JK2759" s="8"/>
      <c r="JL2759" s="8"/>
      <c r="JM2759" s="8"/>
      <c r="JN2759" s="8"/>
    </row>
    <row r="2760" spans="1:274" s="16" customFormat="1" x14ac:dyDescent="0.25">
      <c r="A2760" s="8">
        <v>3091</v>
      </c>
      <c r="B2760" s="36" t="s">
        <v>4440</v>
      </c>
      <c r="C2760" s="9"/>
      <c r="D2760" s="10" t="s">
        <v>4579</v>
      </c>
      <c r="E2760" s="9" t="s">
        <v>153</v>
      </c>
      <c r="F2760" s="9" t="s">
        <v>154</v>
      </c>
      <c r="G2760" s="9" t="s">
        <v>74</v>
      </c>
      <c r="H2760" s="9" t="s">
        <v>155</v>
      </c>
      <c r="I2760" s="11" t="s">
        <v>156</v>
      </c>
      <c r="J2760" s="11"/>
      <c r="K2760" s="9"/>
      <c r="L2760" s="9" t="s">
        <v>156</v>
      </c>
      <c r="M2760" s="9" t="s">
        <v>157</v>
      </c>
      <c r="N2760" s="9" t="s">
        <v>95</v>
      </c>
      <c r="O2760" s="11" t="s">
        <v>158</v>
      </c>
      <c r="P2760" s="9" t="s">
        <v>159</v>
      </c>
      <c r="Q2760" s="11" t="s">
        <v>160</v>
      </c>
      <c r="R2760" s="11" t="s">
        <v>120</v>
      </c>
      <c r="S2760" s="11" t="s">
        <v>65</v>
      </c>
      <c r="T2760" s="11"/>
      <c r="U2760" s="11" t="s">
        <v>66</v>
      </c>
      <c r="V2760" s="11" t="s">
        <v>67</v>
      </c>
      <c r="W2760" s="11" t="s">
        <v>68</v>
      </c>
      <c r="X2760" s="11" t="s">
        <v>69</v>
      </c>
      <c r="Y2760" s="9" t="s">
        <v>99</v>
      </c>
      <c r="Z2760" s="9" t="s">
        <v>71</v>
      </c>
      <c r="AA2760" s="12">
        <v>53.3</v>
      </c>
      <c r="AB2760" s="12">
        <v>-1.83</v>
      </c>
      <c r="AC2760" s="46">
        <v>53.3</v>
      </c>
      <c r="AD2760" s="46">
        <v>-1.83</v>
      </c>
      <c r="AE2760" s="8"/>
      <c r="AF2760" s="80" t="s">
        <v>4473</v>
      </c>
      <c r="AG2760" s="8" t="s">
        <v>4422</v>
      </c>
      <c r="AH2760" s="13">
        <v>332</v>
      </c>
      <c r="AI2760" s="8" t="s">
        <v>76</v>
      </c>
      <c r="AJ2760" s="14"/>
      <c r="AK2760" s="14"/>
      <c r="AL2760" s="8"/>
      <c r="AM2760" s="27">
        <v>33</v>
      </c>
      <c r="AN2760" s="13">
        <v>204.5</v>
      </c>
      <c r="AO2760" s="9"/>
      <c r="AP2760" s="9" t="s">
        <v>84</v>
      </c>
      <c r="AQ2760" s="15">
        <v>20.55658762953756</v>
      </c>
      <c r="AR2760" s="59">
        <v>3.3718980652409879E-2</v>
      </c>
      <c r="AS2760" s="9"/>
      <c r="AT2760" s="9" t="s">
        <v>79</v>
      </c>
      <c r="AU2760" s="9" t="s">
        <v>80</v>
      </c>
      <c r="AV2760" s="14"/>
      <c r="AW2760" s="14"/>
      <c r="AX2760" s="14"/>
      <c r="AY2760" s="20">
        <v>6.1969696969696972</v>
      </c>
      <c r="AZ2760" s="14" t="s">
        <v>3837</v>
      </c>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8"/>
      <c r="EQ2760" s="8"/>
      <c r="ER2760" s="8"/>
      <c r="ES2760" s="8"/>
      <c r="ET2760" s="8"/>
      <c r="EU2760" s="8"/>
      <c r="EV2760" s="8"/>
      <c r="EW2760" s="8"/>
      <c r="EX2760" s="8"/>
      <c r="EY2760" s="8"/>
      <c r="EZ2760" s="8"/>
      <c r="FA2760" s="8"/>
      <c r="FB2760" s="8"/>
      <c r="FC2760" s="8"/>
      <c r="FD2760" s="8"/>
      <c r="FE2760" s="8"/>
      <c r="FF2760" s="8"/>
      <c r="FG2760" s="8"/>
      <c r="FH2760" s="8"/>
      <c r="FI2760" s="8"/>
      <c r="FJ2760" s="8"/>
      <c r="FK2760" s="8"/>
      <c r="FL2760" s="8"/>
      <c r="FM2760" s="8"/>
      <c r="FN2760" s="8"/>
      <c r="FO2760" s="8"/>
      <c r="FP2760" s="8"/>
      <c r="FQ2760" s="8"/>
      <c r="FR2760" s="8"/>
      <c r="FS2760" s="8"/>
      <c r="FT2760" s="8"/>
      <c r="FU2760" s="8"/>
      <c r="FV2760" s="8"/>
      <c r="FW2760" s="8"/>
      <c r="FX2760" s="8"/>
      <c r="FY2760" s="8"/>
      <c r="FZ2760" s="8"/>
      <c r="GA2760" s="8"/>
      <c r="GB2760" s="8"/>
      <c r="GC2760" s="8"/>
      <c r="GD2760" s="8"/>
      <c r="GE2760" s="8"/>
      <c r="GF2760" s="8"/>
      <c r="GG2760" s="8"/>
      <c r="GH2760" s="8"/>
      <c r="GI2760" s="8"/>
      <c r="GJ2760" s="8"/>
      <c r="GK2760" s="8"/>
      <c r="GL2760" s="8"/>
      <c r="GM2760" s="8"/>
      <c r="GN2760" s="8"/>
      <c r="GO2760" s="8"/>
      <c r="GP2760" s="8"/>
      <c r="GQ2760" s="8"/>
      <c r="GR2760" s="8"/>
      <c r="GS2760" s="8"/>
      <c r="GT2760" s="8"/>
      <c r="GU2760" s="8"/>
      <c r="GV2760" s="8"/>
      <c r="GW2760" s="8"/>
      <c r="GX2760" s="8"/>
      <c r="GY2760" s="8"/>
      <c r="GZ2760" s="8"/>
      <c r="HA2760" s="8"/>
      <c r="HB2760" s="8"/>
      <c r="HC2760" s="8"/>
      <c r="HD2760" s="8"/>
      <c r="HE2760" s="8"/>
      <c r="HF2760" s="8"/>
      <c r="HG2760" s="8"/>
      <c r="HH2760" s="8"/>
      <c r="HI2760" s="8"/>
      <c r="HJ2760" s="8"/>
      <c r="HK2760" s="8"/>
      <c r="HL2760" s="8"/>
      <c r="HM2760" s="8"/>
      <c r="HN2760" s="8"/>
      <c r="HO2760" s="8"/>
      <c r="HP2760" s="8"/>
      <c r="HQ2760" s="8"/>
      <c r="HR2760" s="8"/>
      <c r="HS2760" s="8"/>
      <c r="HT2760" s="8"/>
      <c r="HU2760" s="8"/>
      <c r="HV2760" s="8"/>
      <c r="HW2760" s="8"/>
      <c r="HX2760" s="8"/>
      <c r="HY2760" s="8"/>
      <c r="HZ2760" s="8"/>
      <c r="IA2760" s="8"/>
      <c r="IB2760" s="8"/>
      <c r="IC2760" s="8"/>
      <c r="ID2760" s="8"/>
      <c r="IE2760" s="8"/>
      <c r="IF2760" s="8"/>
      <c r="IG2760" s="8"/>
      <c r="IH2760" s="8"/>
      <c r="II2760" s="8"/>
      <c r="IJ2760" s="8"/>
      <c r="IK2760" s="8"/>
      <c r="IL2760" s="8"/>
      <c r="IM2760" s="8"/>
      <c r="IN2760" s="8"/>
      <c r="IO2760" s="8"/>
      <c r="IP2760" s="8"/>
      <c r="IQ2760" s="8"/>
      <c r="IR2760" s="8"/>
      <c r="IS2760" s="8"/>
      <c r="IT2760" s="8"/>
      <c r="IU2760" s="8"/>
      <c r="IV2760" s="8"/>
      <c r="IW2760" s="8"/>
      <c r="IX2760" s="8"/>
      <c r="IY2760" s="8"/>
      <c r="IZ2760" s="8"/>
      <c r="JA2760" s="8"/>
      <c r="JB2760" s="8"/>
      <c r="JC2760" s="8"/>
      <c r="JD2760" s="8"/>
      <c r="JE2760" s="8"/>
      <c r="JF2760" s="8"/>
      <c r="JG2760" s="8"/>
      <c r="JH2760" s="8"/>
      <c r="JI2760" s="8"/>
      <c r="JJ2760" s="8"/>
      <c r="JK2760" s="8"/>
      <c r="JL2760" s="8"/>
      <c r="JM2760" s="8"/>
      <c r="JN2760" s="8"/>
    </row>
    <row r="2761" spans="1:274" s="16" customFormat="1" x14ac:dyDescent="0.25">
      <c r="A2761" s="8">
        <v>3092</v>
      </c>
      <c r="B2761" s="36" t="s">
        <v>4440</v>
      </c>
      <c r="C2761" s="9"/>
      <c r="D2761" s="10" t="s">
        <v>4580</v>
      </c>
      <c r="E2761" s="9" t="s">
        <v>153</v>
      </c>
      <c r="F2761" s="9" t="s">
        <v>154</v>
      </c>
      <c r="G2761" s="9" t="s">
        <v>74</v>
      </c>
      <c r="H2761" s="9" t="s">
        <v>155</v>
      </c>
      <c r="I2761" s="11" t="s">
        <v>156</v>
      </c>
      <c r="J2761" s="11"/>
      <c r="K2761" s="9"/>
      <c r="L2761" s="9" t="s">
        <v>156</v>
      </c>
      <c r="M2761" s="9" t="s">
        <v>157</v>
      </c>
      <c r="N2761" s="9" t="s">
        <v>95</v>
      </c>
      <c r="O2761" s="11" t="s">
        <v>158</v>
      </c>
      <c r="P2761" s="9" t="s">
        <v>159</v>
      </c>
      <c r="Q2761" s="11" t="s">
        <v>160</v>
      </c>
      <c r="R2761" s="11" t="s">
        <v>120</v>
      </c>
      <c r="S2761" s="11" t="s">
        <v>65</v>
      </c>
      <c r="T2761" s="11"/>
      <c r="U2761" s="11" t="s">
        <v>66</v>
      </c>
      <c r="V2761" s="11" t="s">
        <v>67</v>
      </c>
      <c r="W2761" s="11" t="s">
        <v>68</v>
      </c>
      <c r="X2761" s="11" t="s">
        <v>69</v>
      </c>
      <c r="Y2761" s="9" t="s">
        <v>99</v>
      </c>
      <c r="Z2761" s="9" t="s">
        <v>71</v>
      </c>
      <c r="AA2761" s="12">
        <v>53.3</v>
      </c>
      <c r="AB2761" s="12">
        <v>-1.83</v>
      </c>
      <c r="AC2761" s="46">
        <v>53.3</v>
      </c>
      <c r="AD2761" s="46">
        <v>-1.83</v>
      </c>
      <c r="AE2761" s="8"/>
      <c r="AF2761" s="80" t="s">
        <v>4473</v>
      </c>
      <c r="AG2761" s="8" t="s">
        <v>4422</v>
      </c>
      <c r="AH2761" s="13">
        <v>332</v>
      </c>
      <c r="AI2761" s="8" t="s">
        <v>76</v>
      </c>
      <c r="AJ2761" s="14"/>
      <c r="AK2761" s="14"/>
      <c r="AL2761" s="8"/>
      <c r="AM2761" s="27">
        <v>32</v>
      </c>
      <c r="AN2761" s="13">
        <v>174.2</v>
      </c>
      <c r="AO2761" s="9"/>
      <c r="AP2761" s="9" t="s">
        <v>84</v>
      </c>
      <c r="AQ2761" s="15">
        <v>34.010826831972473</v>
      </c>
      <c r="AR2761" s="59">
        <v>2.0380191989579629E-2</v>
      </c>
      <c r="AS2761" s="9"/>
      <c r="AT2761" s="9" t="s">
        <v>79</v>
      </c>
      <c r="AU2761" s="9" t="s">
        <v>80</v>
      </c>
      <c r="AV2761" s="14"/>
      <c r="AW2761" s="14"/>
      <c r="AX2761" s="14"/>
      <c r="AY2761" s="20">
        <v>5.4437499999999996</v>
      </c>
      <c r="AZ2761" s="14" t="s">
        <v>3837</v>
      </c>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8"/>
      <c r="EQ2761" s="8"/>
      <c r="ER2761" s="8"/>
      <c r="ES2761" s="8"/>
      <c r="ET2761" s="8"/>
      <c r="EU2761" s="8"/>
      <c r="EV2761" s="8"/>
      <c r="EW2761" s="8"/>
      <c r="EX2761" s="8"/>
      <c r="EY2761" s="8"/>
      <c r="EZ2761" s="8"/>
      <c r="FA2761" s="8"/>
      <c r="FB2761" s="8"/>
      <c r="FC2761" s="8"/>
      <c r="FD2761" s="8"/>
      <c r="FE2761" s="8"/>
      <c r="FF2761" s="8"/>
      <c r="FG2761" s="8"/>
      <c r="FH2761" s="8"/>
      <c r="FI2761" s="8"/>
      <c r="FJ2761" s="8"/>
      <c r="FK2761" s="8"/>
      <c r="FL2761" s="8"/>
      <c r="FM2761" s="8"/>
      <c r="FN2761" s="8"/>
      <c r="FO2761" s="8"/>
      <c r="FP2761" s="8"/>
      <c r="FQ2761" s="8"/>
      <c r="FR2761" s="8"/>
      <c r="FS2761" s="8"/>
      <c r="FT2761" s="8"/>
      <c r="FU2761" s="8"/>
      <c r="FV2761" s="8"/>
      <c r="FW2761" s="8"/>
      <c r="FX2761" s="8"/>
      <c r="FY2761" s="8"/>
      <c r="FZ2761" s="8"/>
      <c r="GA2761" s="8"/>
      <c r="GB2761" s="8"/>
      <c r="GC2761" s="8"/>
      <c r="GD2761" s="8"/>
      <c r="GE2761" s="8"/>
      <c r="GF2761" s="8"/>
      <c r="GG2761" s="8"/>
      <c r="GH2761" s="8"/>
      <c r="GI2761" s="8"/>
      <c r="GJ2761" s="8"/>
      <c r="GK2761" s="8"/>
      <c r="GL2761" s="8"/>
      <c r="GM2761" s="8"/>
      <c r="GN2761" s="8"/>
      <c r="GO2761" s="8"/>
      <c r="GP2761" s="8"/>
      <c r="GQ2761" s="8"/>
      <c r="GR2761" s="8"/>
      <c r="GS2761" s="8"/>
      <c r="GT2761" s="8"/>
      <c r="GU2761" s="8"/>
      <c r="GV2761" s="8"/>
      <c r="GW2761" s="8"/>
      <c r="GX2761" s="8"/>
      <c r="GY2761" s="8"/>
      <c r="GZ2761" s="8"/>
      <c r="HA2761" s="8"/>
      <c r="HB2761" s="8"/>
      <c r="HC2761" s="8"/>
      <c r="HD2761" s="8"/>
      <c r="HE2761" s="8"/>
      <c r="HF2761" s="8"/>
      <c r="HG2761" s="8"/>
      <c r="HH2761" s="8"/>
      <c r="HI2761" s="8"/>
      <c r="HJ2761" s="8"/>
      <c r="HK2761" s="8"/>
      <c r="HL2761" s="8"/>
      <c r="HM2761" s="8"/>
      <c r="HN2761" s="8"/>
      <c r="HO2761" s="8"/>
      <c r="HP2761" s="8"/>
      <c r="HQ2761" s="8"/>
      <c r="HR2761" s="8"/>
      <c r="HS2761" s="8"/>
      <c r="HT2761" s="8"/>
      <c r="HU2761" s="8"/>
      <c r="HV2761" s="8"/>
      <c r="HW2761" s="8"/>
      <c r="HX2761" s="8"/>
      <c r="HY2761" s="8"/>
      <c r="HZ2761" s="8"/>
      <c r="IA2761" s="8"/>
      <c r="IB2761" s="8"/>
      <c r="IC2761" s="8"/>
      <c r="ID2761" s="8"/>
      <c r="IE2761" s="8"/>
      <c r="IF2761" s="8"/>
      <c r="IG2761" s="8"/>
      <c r="IH2761" s="8"/>
      <c r="II2761" s="8"/>
      <c r="IJ2761" s="8"/>
      <c r="IK2761" s="8"/>
      <c r="IL2761" s="8"/>
      <c r="IM2761" s="8"/>
      <c r="IN2761" s="8"/>
      <c r="IO2761" s="8"/>
      <c r="IP2761" s="8"/>
      <c r="IQ2761" s="8"/>
      <c r="IR2761" s="8"/>
      <c r="IS2761" s="8"/>
      <c r="IT2761" s="8"/>
      <c r="IU2761" s="8"/>
      <c r="IV2761" s="8"/>
      <c r="IW2761" s="8"/>
      <c r="IX2761" s="8"/>
      <c r="IY2761" s="8"/>
      <c r="IZ2761" s="8"/>
      <c r="JA2761" s="8"/>
      <c r="JB2761" s="8"/>
      <c r="JC2761" s="8"/>
      <c r="JD2761" s="8"/>
      <c r="JE2761" s="8"/>
      <c r="JF2761" s="8"/>
      <c r="JG2761" s="8"/>
      <c r="JH2761" s="8"/>
      <c r="JI2761" s="8"/>
      <c r="JJ2761" s="8"/>
      <c r="JK2761" s="8"/>
      <c r="JL2761" s="8"/>
      <c r="JM2761" s="8"/>
      <c r="JN2761" s="8"/>
    </row>
    <row r="2762" spans="1:274" s="16" customFormat="1" x14ac:dyDescent="0.25">
      <c r="A2762" s="8">
        <v>3093</v>
      </c>
      <c r="B2762" s="36" t="s">
        <v>4440</v>
      </c>
      <c r="C2762" s="9"/>
      <c r="D2762" s="10" t="s">
        <v>4581</v>
      </c>
      <c r="E2762" s="9" t="s">
        <v>153</v>
      </c>
      <c r="F2762" s="9" t="s">
        <v>154</v>
      </c>
      <c r="G2762" s="9" t="s">
        <v>74</v>
      </c>
      <c r="H2762" s="9" t="s">
        <v>155</v>
      </c>
      <c r="I2762" s="11" t="s">
        <v>156</v>
      </c>
      <c r="J2762" s="11"/>
      <c r="K2762" s="9"/>
      <c r="L2762" s="9" t="s">
        <v>156</v>
      </c>
      <c r="M2762" s="9" t="s">
        <v>157</v>
      </c>
      <c r="N2762" s="9" t="s">
        <v>95</v>
      </c>
      <c r="O2762" s="11" t="s">
        <v>158</v>
      </c>
      <c r="P2762" s="9" t="s">
        <v>159</v>
      </c>
      <c r="Q2762" s="11" t="s">
        <v>160</v>
      </c>
      <c r="R2762" s="11" t="s">
        <v>120</v>
      </c>
      <c r="S2762" s="11" t="s">
        <v>65</v>
      </c>
      <c r="T2762" s="11"/>
      <c r="U2762" s="11" t="s">
        <v>66</v>
      </c>
      <c r="V2762" s="11" t="s">
        <v>67</v>
      </c>
      <c r="W2762" s="11" t="s">
        <v>68</v>
      </c>
      <c r="X2762" s="11" t="s">
        <v>69</v>
      </c>
      <c r="Y2762" s="9" t="s">
        <v>99</v>
      </c>
      <c r="Z2762" s="9" t="s">
        <v>71</v>
      </c>
      <c r="AA2762" s="12">
        <v>53.3</v>
      </c>
      <c r="AB2762" s="12">
        <v>-1.83</v>
      </c>
      <c r="AC2762" s="46">
        <v>53.3</v>
      </c>
      <c r="AD2762" s="46">
        <v>-1.83</v>
      </c>
      <c r="AE2762" s="8"/>
      <c r="AF2762" s="80" t="s">
        <v>4473</v>
      </c>
      <c r="AG2762" s="8" t="s">
        <v>4422</v>
      </c>
      <c r="AH2762" s="13">
        <v>332</v>
      </c>
      <c r="AI2762" s="8" t="s">
        <v>76</v>
      </c>
      <c r="AJ2762" s="14"/>
      <c r="AK2762" s="14"/>
      <c r="AL2762" s="8"/>
      <c r="AM2762" s="27">
        <v>29</v>
      </c>
      <c r="AN2762" s="13">
        <v>167.99</v>
      </c>
      <c r="AO2762" s="9"/>
      <c r="AP2762" s="9" t="s">
        <v>84</v>
      </c>
      <c r="AQ2762" s="15">
        <v>26.979943890248386</v>
      </c>
      <c r="AR2762" s="59">
        <v>2.5691201708187242E-2</v>
      </c>
      <c r="AS2762" s="9"/>
      <c r="AT2762" s="9" t="s">
        <v>79</v>
      </c>
      <c r="AU2762" s="9" t="s">
        <v>80</v>
      </c>
      <c r="AV2762" s="14"/>
      <c r="AW2762" s="14"/>
      <c r="AX2762" s="14"/>
      <c r="AY2762" s="20">
        <v>5.7927586206896553</v>
      </c>
      <c r="AZ2762" s="14" t="s">
        <v>3837</v>
      </c>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8"/>
      <c r="EQ2762" s="8"/>
      <c r="ER2762" s="8"/>
      <c r="ES2762" s="8"/>
      <c r="ET2762" s="8"/>
      <c r="EU2762" s="8"/>
      <c r="EV2762" s="8"/>
      <c r="EW2762" s="8"/>
      <c r="EX2762" s="8"/>
      <c r="EY2762" s="8"/>
      <c r="EZ2762" s="8"/>
      <c r="FA2762" s="8"/>
      <c r="FB2762" s="8"/>
      <c r="FC2762" s="8"/>
      <c r="FD2762" s="8"/>
      <c r="FE2762" s="8"/>
      <c r="FF2762" s="8"/>
      <c r="FG2762" s="8"/>
      <c r="FH2762" s="8"/>
      <c r="FI2762" s="8"/>
      <c r="FJ2762" s="8"/>
      <c r="FK2762" s="8"/>
      <c r="FL2762" s="8"/>
      <c r="FM2762" s="8"/>
      <c r="FN2762" s="8"/>
      <c r="FO2762" s="8"/>
      <c r="FP2762" s="8"/>
      <c r="FQ2762" s="8"/>
      <c r="FR2762" s="8"/>
      <c r="FS2762" s="8"/>
      <c r="FT2762" s="8"/>
      <c r="FU2762" s="8"/>
      <c r="FV2762" s="8"/>
      <c r="FW2762" s="8"/>
      <c r="FX2762" s="8"/>
      <c r="FY2762" s="8"/>
      <c r="FZ2762" s="8"/>
      <c r="GA2762" s="8"/>
      <c r="GB2762" s="8"/>
      <c r="GC2762" s="8"/>
      <c r="GD2762" s="8"/>
      <c r="GE2762" s="8"/>
      <c r="GF2762" s="8"/>
      <c r="GG2762" s="8"/>
      <c r="GH2762" s="8"/>
      <c r="GI2762" s="8"/>
      <c r="GJ2762" s="8"/>
      <c r="GK2762" s="8"/>
      <c r="GL2762" s="8"/>
      <c r="GM2762" s="8"/>
      <c r="GN2762" s="8"/>
      <c r="GO2762" s="8"/>
      <c r="GP2762" s="8"/>
      <c r="GQ2762" s="8"/>
      <c r="GR2762" s="8"/>
      <c r="GS2762" s="8"/>
      <c r="GT2762" s="8"/>
      <c r="GU2762" s="8"/>
      <c r="GV2762" s="8"/>
      <c r="GW2762" s="8"/>
      <c r="GX2762" s="8"/>
      <c r="GY2762" s="8"/>
      <c r="GZ2762" s="8"/>
      <c r="HA2762" s="8"/>
      <c r="HB2762" s="8"/>
      <c r="HC2762" s="8"/>
      <c r="HD2762" s="8"/>
      <c r="HE2762" s="8"/>
      <c r="HF2762" s="8"/>
      <c r="HG2762" s="8"/>
      <c r="HH2762" s="8"/>
      <c r="HI2762" s="8"/>
      <c r="HJ2762" s="8"/>
      <c r="HK2762" s="8"/>
      <c r="HL2762" s="8"/>
      <c r="HM2762" s="8"/>
      <c r="HN2762" s="8"/>
      <c r="HO2762" s="8"/>
      <c r="HP2762" s="8"/>
      <c r="HQ2762" s="8"/>
      <c r="HR2762" s="8"/>
      <c r="HS2762" s="8"/>
      <c r="HT2762" s="8"/>
      <c r="HU2762" s="8"/>
      <c r="HV2762" s="8"/>
      <c r="HW2762" s="8"/>
      <c r="HX2762" s="8"/>
      <c r="HY2762" s="8"/>
      <c r="HZ2762" s="8"/>
      <c r="IA2762" s="8"/>
      <c r="IB2762" s="8"/>
      <c r="IC2762" s="8"/>
      <c r="ID2762" s="8"/>
      <c r="IE2762" s="8"/>
      <c r="IF2762" s="8"/>
      <c r="IG2762" s="8"/>
      <c r="IH2762" s="8"/>
      <c r="II2762" s="8"/>
      <c r="IJ2762" s="8"/>
      <c r="IK2762" s="8"/>
      <c r="IL2762" s="8"/>
      <c r="IM2762" s="8"/>
      <c r="IN2762" s="8"/>
      <c r="IO2762" s="8"/>
      <c r="IP2762" s="8"/>
      <c r="IQ2762" s="8"/>
      <c r="IR2762" s="8"/>
      <c r="IS2762" s="8"/>
      <c r="IT2762" s="8"/>
      <c r="IU2762" s="8"/>
      <c r="IV2762" s="8"/>
      <c r="IW2762" s="8"/>
      <c r="IX2762" s="8"/>
      <c r="IY2762" s="8"/>
      <c r="IZ2762" s="8"/>
      <c r="JA2762" s="8"/>
      <c r="JB2762" s="8"/>
      <c r="JC2762" s="8"/>
      <c r="JD2762" s="8"/>
      <c r="JE2762" s="8"/>
      <c r="JF2762" s="8"/>
      <c r="JG2762" s="8"/>
      <c r="JH2762" s="8"/>
      <c r="JI2762" s="8"/>
      <c r="JJ2762" s="8"/>
      <c r="JK2762" s="8"/>
      <c r="JL2762" s="8"/>
      <c r="JM2762" s="8"/>
      <c r="JN2762" s="8"/>
    </row>
    <row r="2763" spans="1:274" s="16" customFormat="1" x14ac:dyDescent="0.25">
      <c r="A2763" s="8">
        <v>3094</v>
      </c>
      <c r="B2763" s="36" t="s">
        <v>4440</v>
      </c>
      <c r="C2763" s="9"/>
      <c r="D2763" s="10" t="s">
        <v>4582</v>
      </c>
      <c r="E2763" s="9" t="s">
        <v>153</v>
      </c>
      <c r="F2763" s="9" t="s">
        <v>154</v>
      </c>
      <c r="G2763" s="9" t="s">
        <v>74</v>
      </c>
      <c r="H2763" s="9" t="s">
        <v>155</v>
      </c>
      <c r="I2763" s="11" t="s">
        <v>156</v>
      </c>
      <c r="J2763" s="11"/>
      <c r="K2763" s="9"/>
      <c r="L2763" s="9" t="s">
        <v>156</v>
      </c>
      <c r="M2763" s="9" t="s">
        <v>157</v>
      </c>
      <c r="N2763" s="9" t="s">
        <v>95</v>
      </c>
      <c r="O2763" s="11" t="s">
        <v>158</v>
      </c>
      <c r="P2763" s="9" t="s">
        <v>159</v>
      </c>
      <c r="Q2763" s="11" t="s">
        <v>160</v>
      </c>
      <c r="R2763" s="11" t="s">
        <v>120</v>
      </c>
      <c r="S2763" s="11" t="s">
        <v>65</v>
      </c>
      <c r="T2763" s="11"/>
      <c r="U2763" s="11" t="s">
        <v>66</v>
      </c>
      <c r="V2763" s="11" t="s">
        <v>67</v>
      </c>
      <c r="W2763" s="11" t="s">
        <v>68</v>
      </c>
      <c r="X2763" s="11" t="s">
        <v>69</v>
      </c>
      <c r="Y2763" s="9" t="s">
        <v>99</v>
      </c>
      <c r="Z2763" s="9" t="s">
        <v>71</v>
      </c>
      <c r="AA2763" s="12">
        <v>53.3</v>
      </c>
      <c r="AB2763" s="12">
        <v>-1.83</v>
      </c>
      <c r="AC2763" s="46">
        <v>53.3</v>
      </c>
      <c r="AD2763" s="46">
        <v>-1.83</v>
      </c>
      <c r="AE2763" s="8"/>
      <c r="AF2763" s="80" t="s">
        <v>4473</v>
      </c>
      <c r="AG2763" s="8" t="s">
        <v>4422</v>
      </c>
      <c r="AH2763" s="13">
        <v>332</v>
      </c>
      <c r="AI2763" s="8" t="s">
        <v>76</v>
      </c>
      <c r="AJ2763" s="14"/>
      <c r="AK2763" s="14"/>
      <c r="AL2763" s="8"/>
      <c r="AM2763" s="27">
        <v>29</v>
      </c>
      <c r="AN2763" s="13">
        <v>143.27000000000001</v>
      </c>
      <c r="AO2763" s="9"/>
      <c r="AP2763" s="9" t="s">
        <v>84</v>
      </c>
      <c r="AQ2763" s="15">
        <v>38.072178964417674</v>
      </c>
      <c r="AR2763" s="59">
        <v>1.8206133702191353E-2</v>
      </c>
      <c r="AS2763" s="9"/>
      <c r="AT2763" s="9" t="s">
        <v>79</v>
      </c>
      <c r="AU2763" s="9" t="s">
        <v>80</v>
      </c>
      <c r="AV2763" s="14"/>
      <c r="AW2763" s="14"/>
      <c r="AX2763" s="14"/>
      <c r="AY2763" s="20">
        <v>4.9403448275862072</v>
      </c>
      <c r="AZ2763" s="14" t="s">
        <v>3837</v>
      </c>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8"/>
      <c r="EQ2763" s="8"/>
      <c r="ER2763" s="8"/>
      <c r="ES2763" s="8"/>
      <c r="ET2763" s="8"/>
      <c r="EU2763" s="8"/>
      <c r="EV2763" s="8"/>
      <c r="EW2763" s="8"/>
      <c r="EX2763" s="8"/>
      <c r="EY2763" s="8"/>
      <c r="EZ2763" s="8"/>
      <c r="FA2763" s="8"/>
      <c r="FB2763" s="8"/>
      <c r="FC2763" s="8"/>
      <c r="FD2763" s="8"/>
      <c r="FE2763" s="8"/>
      <c r="FF2763" s="8"/>
      <c r="FG2763" s="8"/>
      <c r="FH2763" s="8"/>
      <c r="FI2763" s="8"/>
      <c r="FJ2763" s="8"/>
      <c r="FK2763" s="8"/>
      <c r="FL2763" s="8"/>
      <c r="FM2763" s="8"/>
      <c r="FN2763" s="8"/>
      <c r="FO2763" s="8"/>
      <c r="FP2763" s="8"/>
      <c r="FQ2763" s="8"/>
      <c r="FR2763" s="8"/>
      <c r="FS2763" s="8"/>
      <c r="FT2763" s="8"/>
      <c r="FU2763" s="8"/>
      <c r="FV2763" s="8"/>
      <c r="FW2763" s="8"/>
      <c r="FX2763" s="8"/>
      <c r="FY2763" s="8"/>
      <c r="FZ2763" s="8"/>
      <c r="GA2763" s="8"/>
      <c r="GB2763" s="8"/>
      <c r="GC2763" s="8"/>
      <c r="GD2763" s="8"/>
      <c r="GE2763" s="8"/>
      <c r="GF2763" s="8"/>
      <c r="GG2763" s="8"/>
      <c r="GH2763" s="8"/>
      <c r="GI2763" s="8"/>
      <c r="GJ2763" s="8"/>
      <c r="GK2763" s="8"/>
      <c r="GL2763" s="8"/>
      <c r="GM2763" s="8"/>
      <c r="GN2763" s="8"/>
      <c r="GO2763" s="8"/>
      <c r="GP2763" s="8"/>
      <c r="GQ2763" s="8"/>
      <c r="GR2763" s="8"/>
      <c r="GS2763" s="8"/>
      <c r="GT2763" s="8"/>
      <c r="GU2763" s="8"/>
      <c r="GV2763" s="8"/>
      <c r="GW2763" s="8"/>
      <c r="GX2763" s="8"/>
      <c r="GY2763" s="8"/>
      <c r="GZ2763" s="8"/>
      <c r="HA2763" s="8"/>
      <c r="HB2763" s="8"/>
      <c r="HC2763" s="8"/>
      <c r="HD2763" s="8"/>
      <c r="HE2763" s="8"/>
      <c r="HF2763" s="8"/>
      <c r="HG2763" s="8"/>
      <c r="HH2763" s="8"/>
      <c r="HI2763" s="8"/>
      <c r="HJ2763" s="8"/>
      <c r="HK2763" s="8"/>
      <c r="HL2763" s="8"/>
      <c r="HM2763" s="8"/>
      <c r="HN2763" s="8"/>
      <c r="HO2763" s="8"/>
      <c r="HP2763" s="8"/>
      <c r="HQ2763" s="8"/>
      <c r="HR2763" s="8"/>
      <c r="HS2763" s="8"/>
      <c r="HT2763" s="8"/>
      <c r="HU2763" s="8"/>
      <c r="HV2763" s="8"/>
      <c r="HW2763" s="8"/>
      <c r="HX2763" s="8"/>
      <c r="HY2763" s="8"/>
      <c r="HZ2763" s="8"/>
      <c r="IA2763" s="8"/>
      <c r="IB2763" s="8"/>
      <c r="IC2763" s="8"/>
      <c r="ID2763" s="8"/>
      <c r="IE2763" s="8"/>
      <c r="IF2763" s="8"/>
      <c r="IG2763" s="8"/>
      <c r="IH2763" s="8"/>
      <c r="II2763" s="8"/>
      <c r="IJ2763" s="8"/>
      <c r="IK2763" s="8"/>
      <c r="IL2763" s="8"/>
      <c r="IM2763" s="8"/>
      <c r="IN2763" s="8"/>
      <c r="IO2763" s="8"/>
      <c r="IP2763" s="8"/>
      <c r="IQ2763" s="8"/>
      <c r="IR2763" s="8"/>
      <c r="IS2763" s="8"/>
      <c r="IT2763" s="8"/>
      <c r="IU2763" s="8"/>
      <c r="IV2763" s="8"/>
      <c r="IW2763" s="8"/>
      <c r="IX2763" s="8"/>
      <c r="IY2763" s="8"/>
      <c r="IZ2763" s="8"/>
      <c r="JA2763" s="8"/>
      <c r="JB2763" s="8"/>
      <c r="JC2763" s="8"/>
      <c r="JD2763" s="8"/>
      <c r="JE2763" s="8"/>
      <c r="JF2763" s="8"/>
      <c r="JG2763" s="8"/>
      <c r="JH2763" s="8"/>
      <c r="JI2763" s="8"/>
      <c r="JJ2763" s="8"/>
      <c r="JK2763" s="8"/>
      <c r="JL2763" s="8"/>
      <c r="JM2763" s="8"/>
      <c r="JN2763" s="8"/>
    </row>
    <row r="2764" spans="1:274" s="16" customFormat="1" x14ac:dyDescent="0.25">
      <c r="A2764" s="8">
        <v>3095</v>
      </c>
      <c r="B2764" s="36" t="s">
        <v>4440</v>
      </c>
      <c r="C2764" s="9"/>
      <c r="D2764" s="10" t="s">
        <v>4583</v>
      </c>
      <c r="E2764" s="9" t="s">
        <v>153</v>
      </c>
      <c r="F2764" s="9" t="s">
        <v>154</v>
      </c>
      <c r="G2764" s="9" t="s">
        <v>74</v>
      </c>
      <c r="H2764" s="9" t="s">
        <v>155</v>
      </c>
      <c r="I2764" s="11" t="s">
        <v>156</v>
      </c>
      <c r="J2764" s="11"/>
      <c r="K2764" s="9"/>
      <c r="L2764" s="9" t="s">
        <v>156</v>
      </c>
      <c r="M2764" s="9" t="s">
        <v>157</v>
      </c>
      <c r="N2764" s="9" t="s">
        <v>95</v>
      </c>
      <c r="O2764" s="11" t="s">
        <v>158</v>
      </c>
      <c r="P2764" s="9" t="s">
        <v>159</v>
      </c>
      <c r="Q2764" s="11" t="s">
        <v>160</v>
      </c>
      <c r="R2764" s="11" t="s">
        <v>120</v>
      </c>
      <c r="S2764" s="11" t="s">
        <v>65</v>
      </c>
      <c r="T2764" s="11"/>
      <c r="U2764" s="11" t="s">
        <v>66</v>
      </c>
      <c r="V2764" s="11" t="s">
        <v>67</v>
      </c>
      <c r="W2764" s="11" t="s">
        <v>68</v>
      </c>
      <c r="X2764" s="11" t="s">
        <v>69</v>
      </c>
      <c r="Y2764" s="9" t="s">
        <v>99</v>
      </c>
      <c r="Z2764" s="9" t="s">
        <v>71</v>
      </c>
      <c r="AA2764" s="12">
        <v>53.3</v>
      </c>
      <c r="AB2764" s="12">
        <v>-1.83</v>
      </c>
      <c r="AC2764" s="46">
        <v>53.3</v>
      </c>
      <c r="AD2764" s="46">
        <v>-1.83</v>
      </c>
      <c r="AE2764" s="8"/>
      <c r="AF2764" s="80" t="s">
        <v>4473</v>
      </c>
      <c r="AG2764" s="8" t="s">
        <v>4422</v>
      </c>
      <c r="AH2764" s="13">
        <v>332</v>
      </c>
      <c r="AI2764" s="8" t="s">
        <v>76</v>
      </c>
      <c r="AJ2764" s="14"/>
      <c r="AK2764" s="14"/>
      <c r="AL2764" s="8"/>
      <c r="AM2764" s="27">
        <v>33</v>
      </c>
      <c r="AN2764" s="13">
        <v>191.7</v>
      </c>
      <c r="AO2764" s="9"/>
      <c r="AP2764" s="9" t="s">
        <v>84</v>
      </c>
      <c r="AQ2764" s="15">
        <v>18.673538807517165</v>
      </c>
      <c r="AR2764" s="59">
        <v>3.7119219217351236E-2</v>
      </c>
      <c r="AS2764" s="9"/>
      <c r="AT2764" s="9" t="s">
        <v>79</v>
      </c>
      <c r="AU2764" s="9" t="s">
        <v>80</v>
      </c>
      <c r="AV2764" s="14"/>
      <c r="AW2764" s="14"/>
      <c r="AX2764" s="14"/>
      <c r="AY2764" s="20">
        <v>5.8090909090909086</v>
      </c>
      <c r="AZ2764" s="14" t="s">
        <v>3837</v>
      </c>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8"/>
      <c r="EQ2764" s="8"/>
      <c r="ER2764" s="8"/>
      <c r="ES2764" s="8"/>
      <c r="ET2764" s="8"/>
      <c r="EU2764" s="8"/>
      <c r="EV2764" s="8"/>
      <c r="EW2764" s="8"/>
      <c r="EX2764" s="8"/>
      <c r="EY2764" s="8"/>
      <c r="EZ2764" s="8"/>
      <c r="FA2764" s="8"/>
      <c r="FB2764" s="8"/>
      <c r="FC2764" s="8"/>
      <c r="FD2764" s="8"/>
      <c r="FE2764" s="8"/>
      <c r="FF2764" s="8"/>
      <c r="FG2764" s="8"/>
      <c r="FH2764" s="8"/>
      <c r="FI2764" s="8"/>
      <c r="FJ2764" s="8"/>
      <c r="FK2764" s="8"/>
      <c r="FL2764" s="8"/>
      <c r="FM2764" s="8"/>
      <c r="FN2764" s="8"/>
      <c r="FO2764" s="8"/>
      <c r="FP2764" s="8"/>
      <c r="FQ2764" s="8"/>
      <c r="FR2764" s="8"/>
      <c r="FS2764" s="8"/>
      <c r="FT2764" s="8"/>
      <c r="FU2764" s="8"/>
      <c r="FV2764" s="8"/>
      <c r="FW2764" s="8"/>
      <c r="FX2764" s="8"/>
      <c r="FY2764" s="8"/>
      <c r="FZ2764" s="8"/>
      <c r="GA2764" s="8"/>
      <c r="GB2764" s="8"/>
      <c r="GC2764" s="8"/>
      <c r="GD2764" s="8"/>
      <c r="GE2764" s="8"/>
      <c r="GF2764" s="8"/>
      <c r="GG2764" s="8"/>
      <c r="GH2764" s="8"/>
      <c r="GI2764" s="8"/>
      <c r="GJ2764" s="8"/>
      <c r="GK2764" s="8"/>
      <c r="GL2764" s="8"/>
      <c r="GM2764" s="8"/>
      <c r="GN2764" s="8"/>
      <c r="GO2764" s="8"/>
      <c r="GP2764" s="8"/>
      <c r="GQ2764" s="8"/>
      <c r="GR2764" s="8"/>
      <c r="GS2764" s="8"/>
      <c r="GT2764" s="8"/>
      <c r="GU2764" s="8"/>
      <c r="GV2764" s="8"/>
      <c r="GW2764" s="8"/>
      <c r="GX2764" s="8"/>
      <c r="GY2764" s="8"/>
      <c r="GZ2764" s="8"/>
      <c r="HA2764" s="8"/>
      <c r="HB2764" s="8"/>
      <c r="HC2764" s="8"/>
      <c r="HD2764" s="8"/>
      <c r="HE2764" s="8"/>
      <c r="HF2764" s="8"/>
      <c r="HG2764" s="8"/>
      <c r="HH2764" s="8"/>
      <c r="HI2764" s="8"/>
      <c r="HJ2764" s="8"/>
      <c r="HK2764" s="8"/>
      <c r="HL2764" s="8"/>
      <c r="HM2764" s="8"/>
      <c r="HN2764" s="8"/>
      <c r="HO2764" s="8"/>
      <c r="HP2764" s="8"/>
      <c r="HQ2764" s="8"/>
      <c r="HR2764" s="8"/>
      <c r="HS2764" s="8"/>
      <c r="HT2764" s="8"/>
      <c r="HU2764" s="8"/>
      <c r="HV2764" s="8"/>
      <c r="HW2764" s="8"/>
      <c r="HX2764" s="8"/>
      <c r="HY2764" s="8"/>
      <c r="HZ2764" s="8"/>
      <c r="IA2764" s="8"/>
      <c r="IB2764" s="8"/>
      <c r="IC2764" s="8"/>
      <c r="ID2764" s="8"/>
      <c r="IE2764" s="8"/>
      <c r="IF2764" s="8"/>
      <c r="IG2764" s="8"/>
      <c r="IH2764" s="8"/>
      <c r="II2764" s="8"/>
      <c r="IJ2764" s="8"/>
      <c r="IK2764" s="8"/>
      <c r="IL2764" s="8"/>
      <c r="IM2764" s="8"/>
      <c r="IN2764" s="8"/>
      <c r="IO2764" s="8"/>
      <c r="IP2764" s="8"/>
      <c r="IQ2764" s="8"/>
      <c r="IR2764" s="8"/>
      <c r="IS2764" s="8"/>
      <c r="IT2764" s="8"/>
      <c r="IU2764" s="8"/>
      <c r="IV2764" s="8"/>
      <c r="IW2764" s="8"/>
      <c r="IX2764" s="8"/>
      <c r="IY2764" s="8"/>
      <c r="IZ2764" s="8"/>
      <c r="JA2764" s="8"/>
      <c r="JB2764" s="8"/>
      <c r="JC2764" s="8"/>
      <c r="JD2764" s="8"/>
      <c r="JE2764" s="8"/>
      <c r="JF2764" s="8"/>
      <c r="JG2764" s="8"/>
      <c r="JH2764" s="8"/>
      <c r="JI2764" s="8"/>
      <c r="JJ2764" s="8"/>
      <c r="JK2764" s="8"/>
      <c r="JL2764" s="8"/>
      <c r="JM2764" s="8"/>
      <c r="JN2764" s="8"/>
    </row>
    <row r="2765" spans="1:274" s="16" customFormat="1" x14ac:dyDescent="0.25">
      <c r="A2765" s="8">
        <v>3096</v>
      </c>
      <c r="B2765" s="36" t="s">
        <v>4440</v>
      </c>
      <c r="C2765" s="9"/>
      <c r="D2765" s="10" t="s">
        <v>4584</v>
      </c>
      <c r="E2765" s="9" t="s">
        <v>153</v>
      </c>
      <c r="F2765" s="9" t="s">
        <v>154</v>
      </c>
      <c r="G2765" s="9" t="s">
        <v>74</v>
      </c>
      <c r="H2765" s="9" t="s">
        <v>155</v>
      </c>
      <c r="I2765" s="11" t="s">
        <v>156</v>
      </c>
      <c r="J2765" s="11"/>
      <c r="K2765" s="9"/>
      <c r="L2765" s="9" t="s">
        <v>156</v>
      </c>
      <c r="M2765" s="9" t="s">
        <v>157</v>
      </c>
      <c r="N2765" s="9" t="s">
        <v>95</v>
      </c>
      <c r="O2765" s="11" t="s">
        <v>158</v>
      </c>
      <c r="P2765" s="9" t="s">
        <v>159</v>
      </c>
      <c r="Q2765" s="11" t="s">
        <v>160</v>
      </c>
      <c r="R2765" s="11" t="s">
        <v>120</v>
      </c>
      <c r="S2765" s="11" t="s">
        <v>65</v>
      </c>
      <c r="T2765" s="11"/>
      <c r="U2765" s="11" t="s">
        <v>66</v>
      </c>
      <c r="V2765" s="11" t="s">
        <v>67</v>
      </c>
      <c r="W2765" s="11" t="s">
        <v>68</v>
      </c>
      <c r="X2765" s="11" t="s">
        <v>69</v>
      </c>
      <c r="Y2765" s="9" t="s">
        <v>99</v>
      </c>
      <c r="Z2765" s="9" t="s">
        <v>71</v>
      </c>
      <c r="AA2765" s="12">
        <v>53.3</v>
      </c>
      <c r="AB2765" s="12">
        <v>-1.83</v>
      </c>
      <c r="AC2765" s="46">
        <v>53.3</v>
      </c>
      <c r="AD2765" s="46">
        <v>-1.83</v>
      </c>
      <c r="AE2765" s="8"/>
      <c r="AF2765" s="80" t="s">
        <v>4473</v>
      </c>
      <c r="AG2765" s="8" t="s">
        <v>4422</v>
      </c>
      <c r="AH2765" s="13">
        <v>332</v>
      </c>
      <c r="AI2765" s="8" t="s">
        <v>76</v>
      </c>
      <c r="AJ2765" s="14"/>
      <c r="AK2765" s="14"/>
      <c r="AL2765" s="8"/>
      <c r="AM2765" s="27">
        <v>33</v>
      </c>
      <c r="AN2765" s="13">
        <v>160.6</v>
      </c>
      <c r="AO2765" s="9"/>
      <c r="AP2765" s="9" t="s">
        <v>84</v>
      </c>
      <c r="AQ2765" s="15">
        <v>20.052384963802844</v>
      </c>
      <c r="AR2765" s="59">
        <v>3.4566819947411037E-2</v>
      </c>
      <c r="AS2765" s="9"/>
      <c r="AT2765" s="9" t="s">
        <v>79</v>
      </c>
      <c r="AU2765" s="9" t="s">
        <v>80</v>
      </c>
      <c r="AV2765" s="14"/>
      <c r="AW2765" s="14"/>
      <c r="AX2765" s="14"/>
      <c r="AY2765" s="20">
        <v>4.8666666666666663</v>
      </c>
      <c r="AZ2765" s="14" t="s">
        <v>3837</v>
      </c>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8"/>
      <c r="EQ2765" s="8"/>
      <c r="ER2765" s="8"/>
      <c r="ES2765" s="8"/>
      <c r="ET2765" s="8"/>
      <c r="EU2765" s="8"/>
      <c r="EV2765" s="8"/>
      <c r="EW2765" s="8"/>
      <c r="EX2765" s="8"/>
      <c r="EY2765" s="8"/>
      <c r="EZ2765" s="8"/>
      <c r="FA2765" s="8"/>
      <c r="FB2765" s="8"/>
      <c r="FC2765" s="8"/>
      <c r="FD2765" s="8"/>
      <c r="FE2765" s="8"/>
      <c r="FF2765" s="8"/>
      <c r="FG2765" s="8"/>
      <c r="FH2765" s="8"/>
      <c r="FI2765" s="8"/>
      <c r="FJ2765" s="8"/>
      <c r="FK2765" s="8"/>
      <c r="FL2765" s="8"/>
      <c r="FM2765" s="8"/>
      <c r="FN2765" s="8"/>
      <c r="FO2765" s="8"/>
      <c r="FP2765" s="8"/>
      <c r="FQ2765" s="8"/>
      <c r="FR2765" s="8"/>
      <c r="FS2765" s="8"/>
      <c r="FT2765" s="8"/>
      <c r="FU2765" s="8"/>
      <c r="FV2765" s="8"/>
      <c r="FW2765" s="8"/>
      <c r="FX2765" s="8"/>
      <c r="FY2765" s="8"/>
      <c r="FZ2765" s="8"/>
      <c r="GA2765" s="8"/>
      <c r="GB2765" s="8"/>
      <c r="GC2765" s="8"/>
      <c r="GD2765" s="8"/>
      <c r="GE2765" s="8"/>
      <c r="GF2765" s="8"/>
      <c r="GG2765" s="8"/>
      <c r="GH2765" s="8"/>
      <c r="GI2765" s="8"/>
      <c r="GJ2765" s="8"/>
      <c r="GK2765" s="8"/>
      <c r="GL2765" s="8"/>
      <c r="GM2765" s="8"/>
      <c r="GN2765" s="8"/>
      <c r="GO2765" s="8"/>
      <c r="GP2765" s="8"/>
      <c r="GQ2765" s="8"/>
      <c r="GR2765" s="8"/>
      <c r="GS2765" s="8"/>
      <c r="GT2765" s="8"/>
      <c r="GU2765" s="8"/>
      <c r="GV2765" s="8"/>
      <c r="GW2765" s="8"/>
      <c r="GX2765" s="8"/>
      <c r="GY2765" s="8"/>
      <c r="GZ2765" s="8"/>
      <c r="HA2765" s="8"/>
      <c r="HB2765" s="8"/>
      <c r="HC2765" s="8"/>
      <c r="HD2765" s="8"/>
      <c r="HE2765" s="8"/>
      <c r="HF2765" s="8"/>
      <c r="HG2765" s="8"/>
      <c r="HH2765" s="8"/>
      <c r="HI2765" s="8"/>
      <c r="HJ2765" s="8"/>
      <c r="HK2765" s="8"/>
      <c r="HL2765" s="8"/>
      <c r="HM2765" s="8"/>
      <c r="HN2765" s="8"/>
      <c r="HO2765" s="8"/>
      <c r="HP2765" s="8"/>
      <c r="HQ2765" s="8"/>
      <c r="HR2765" s="8"/>
      <c r="HS2765" s="8"/>
      <c r="HT2765" s="8"/>
      <c r="HU2765" s="8"/>
      <c r="HV2765" s="8"/>
      <c r="HW2765" s="8"/>
      <c r="HX2765" s="8"/>
      <c r="HY2765" s="8"/>
      <c r="HZ2765" s="8"/>
      <c r="IA2765" s="8"/>
      <c r="IB2765" s="8"/>
      <c r="IC2765" s="8"/>
      <c r="ID2765" s="8"/>
      <c r="IE2765" s="8"/>
      <c r="IF2765" s="8"/>
      <c r="IG2765" s="8"/>
      <c r="IH2765" s="8"/>
      <c r="II2765" s="8"/>
      <c r="IJ2765" s="8"/>
      <c r="IK2765" s="8"/>
      <c r="IL2765" s="8"/>
      <c r="IM2765" s="8"/>
      <c r="IN2765" s="8"/>
      <c r="IO2765" s="8"/>
      <c r="IP2765" s="8"/>
      <c r="IQ2765" s="8"/>
      <c r="IR2765" s="8"/>
      <c r="IS2765" s="8"/>
      <c r="IT2765" s="8"/>
      <c r="IU2765" s="8"/>
      <c r="IV2765" s="8"/>
      <c r="IW2765" s="8"/>
      <c r="IX2765" s="8"/>
      <c r="IY2765" s="8"/>
      <c r="IZ2765" s="8"/>
      <c r="JA2765" s="8"/>
      <c r="JB2765" s="8"/>
      <c r="JC2765" s="8"/>
      <c r="JD2765" s="8"/>
      <c r="JE2765" s="8"/>
      <c r="JF2765" s="8"/>
      <c r="JG2765" s="8"/>
      <c r="JH2765" s="8"/>
      <c r="JI2765" s="8"/>
      <c r="JJ2765" s="8"/>
      <c r="JK2765" s="8"/>
      <c r="JL2765" s="8"/>
      <c r="JM2765" s="8"/>
      <c r="JN2765" s="8"/>
    </row>
    <row r="2766" spans="1:274" s="16" customFormat="1" x14ac:dyDescent="0.25">
      <c r="A2766" s="8">
        <v>3097</v>
      </c>
      <c r="B2766" s="36" t="s">
        <v>4440</v>
      </c>
      <c r="C2766" s="9"/>
      <c r="D2766" s="10" t="s">
        <v>4585</v>
      </c>
      <c r="E2766" s="9" t="s">
        <v>153</v>
      </c>
      <c r="F2766" s="9" t="s">
        <v>154</v>
      </c>
      <c r="G2766" s="9" t="s">
        <v>74</v>
      </c>
      <c r="H2766" s="9" t="s">
        <v>155</v>
      </c>
      <c r="I2766" s="11" t="s">
        <v>156</v>
      </c>
      <c r="J2766" s="11"/>
      <c r="K2766" s="9"/>
      <c r="L2766" s="9" t="s">
        <v>156</v>
      </c>
      <c r="M2766" s="9" t="s">
        <v>157</v>
      </c>
      <c r="N2766" s="9" t="s">
        <v>95</v>
      </c>
      <c r="O2766" s="11" t="s">
        <v>158</v>
      </c>
      <c r="P2766" s="9" t="s">
        <v>159</v>
      </c>
      <c r="Q2766" s="11" t="s">
        <v>160</v>
      </c>
      <c r="R2766" s="11" t="s">
        <v>120</v>
      </c>
      <c r="S2766" s="11" t="s">
        <v>65</v>
      </c>
      <c r="T2766" s="11"/>
      <c r="U2766" s="11" t="s">
        <v>66</v>
      </c>
      <c r="V2766" s="11" t="s">
        <v>67</v>
      </c>
      <c r="W2766" s="11" t="s">
        <v>68</v>
      </c>
      <c r="X2766" s="11" t="s">
        <v>69</v>
      </c>
      <c r="Y2766" s="9" t="s">
        <v>99</v>
      </c>
      <c r="Z2766" s="9" t="s">
        <v>71</v>
      </c>
      <c r="AA2766" s="12">
        <v>52.83</v>
      </c>
      <c r="AB2766" s="12">
        <v>-9.08</v>
      </c>
      <c r="AC2766" s="46">
        <v>52.83</v>
      </c>
      <c r="AD2766" s="46">
        <v>-9.08</v>
      </c>
      <c r="AE2766" s="8"/>
      <c r="AF2766" s="80" t="s">
        <v>346</v>
      </c>
      <c r="AG2766" s="8" t="s">
        <v>4422</v>
      </c>
      <c r="AH2766" s="13">
        <v>97</v>
      </c>
      <c r="AI2766" s="8" t="s">
        <v>76</v>
      </c>
      <c r="AJ2766" s="14"/>
      <c r="AK2766" s="14"/>
      <c r="AL2766" s="8"/>
      <c r="AM2766" s="27">
        <v>11</v>
      </c>
      <c r="AN2766" s="13">
        <v>92.342105263157904</v>
      </c>
      <c r="AO2766" s="9"/>
      <c r="AP2766" s="9" t="s">
        <v>84</v>
      </c>
      <c r="AQ2766" s="15">
        <v>32.050278813691257</v>
      </c>
      <c r="AR2766" s="59">
        <v>2.1626868976373656E-2</v>
      </c>
      <c r="AS2766" s="9"/>
      <c r="AT2766" s="9" t="s">
        <v>79</v>
      </c>
      <c r="AU2766" s="9" t="s">
        <v>80</v>
      </c>
      <c r="AV2766" s="14"/>
      <c r="AW2766" s="14"/>
      <c r="AX2766" s="14"/>
      <c r="AY2766" s="20">
        <v>8.3947368421052637</v>
      </c>
      <c r="AZ2766" s="14" t="s">
        <v>3837</v>
      </c>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8"/>
      <c r="EQ2766" s="8"/>
      <c r="ER2766" s="8"/>
      <c r="ES2766" s="8"/>
      <c r="ET2766" s="8"/>
      <c r="EU2766" s="8"/>
      <c r="EV2766" s="8"/>
      <c r="EW2766" s="8"/>
      <c r="EX2766" s="8"/>
      <c r="EY2766" s="8"/>
      <c r="EZ2766" s="8"/>
      <c r="FA2766" s="8"/>
      <c r="FB2766" s="8"/>
      <c r="FC2766" s="8"/>
      <c r="FD2766" s="8"/>
      <c r="FE2766" s="8"/>
      <c r="FF2766" s="8"/>
      <c r="FG2766" s="8"/>
      <c r="FH2766" s="8"/>
      <c r="FI2766" s="8"/>
      <c r="FJ2766" s="8"/>
      <c r="FK2766" s="8"/>
      <c r="FL2766" s="8"/>
      <c r="FM2766" s="8"/>
      <c r="FN2766" s="8"/>
      <c r="FO2766" s="8"/>
      <c r="FP2766" s="8"/>
      <c r="FQ2766" s="8"/>
      <c r="FR2766" s="8"/>
      <c r="FS2766" s="8"/>
      <c r="FT2766" s="8"/>
      <c r="FU2766" s="8"/>
      <c r="FV2766" s="8"/>
      <c r="FW2766" s="8"/>
      <c r="FX2766" s="8"/>
      <c r="FY2766" s="8"/>
      <c r="FZ2766" s="8"/>
      <c r="GA2766" s="8"/>
      <c r="GB2766" s="8"/>
      <c r="GC2766" s="8"/>
      <c r="GD2766" s="8"/>
      <c r="GE2766" s="8"/>
      <c r="GF2766" s="8"/>
      <c r="GG2766" s="8"/>
      <c r="GH2766" s="8"/>
      <c r="GI2766" s="8"/>
      <c r="GJ2766" s="8"/>
      <c r="GK2766" s="8"/>
      <c r="GL2766" s="8"/>
      <c r="GM2766" s="8"/>
      <c r="GN2766" s="8"/>
      <c r="GO2766" s="8"/>
      <c r="GP2766" s="8"/>
      <c r="GQ2766" s="8"/>
      <c r="GR2766" s="8"/>
      <c r="GS2766" s="8"/>
      <c r="GT2766" s="8"/>
      <c r="GU2766" s="8"/>
      <c r="GV2766" s="8"/>
      <c r="GW2766" s="8"/>
      <c r="GX2766" s="8"/>
      <c r="GY2766" s="8"/>
      <c r="GZ2766" s="8"/>
      <c r="HA2766" s="8"/>
      <c r="HB2766" s="8"/>
      <c r="HC2766" s="8"/>
      <c r="HD2766" s="8"/>
      <c r="HE2766" s="8"/>
      <c r="HF2766" s="8"/>
      <c r="HG2766" s="8"/>
      <c r="HH2766" s="8"/>
      <c r="HI2766" s="8"/>
      <c r="HJ2766" s="8"/>
      <c r="HK2766" s="8"/>
      <c r="HL2766" s="8"/>
      <c r="HM2766" s="8"/>
      <c r="HN2766" s="8"/>
      <c r="HO2766" s="8"/>
      <c r="HP2766" s="8"/>
      <c r="HQ2766" s="8"/>
      <c r="HR2766" s="8"/>
      <c r="HS2766" s="8"/>
      <c r="HT2766" s="8"/>
      <c r="HU2766" s="8"/>
      <c r="HV2766" s="8"/>
      <c r="HW2766" s="8"/>
      <c r="HX2766" s="8"/>
      <c r="HY2766" s="8"/>
      <c r="HZ2766" s="8"/>
      <c r="IA2766" s="8"/>
      <c r="IB2766" s="8"/>
      <c r="IC2766" s="8"/>
      <c r="ID2766" s="8"/>
      <c r="IE2766" s="8"/>
      <c r="IF2766" s="8"/>
      <c r="IG2766" s="8"/>
      <c r="IH2766" s="8"/>
      <c r="II2766" s="8"/>
      <c r="IJ2766" s="8"/>
      <c r="IK2766" s="8"/>
      <c r="IL2766" s="8"/>
      <c r="IM2766" s="8"/>
      <c r="IN2766" s="8"/>
      <c r="IO2766" s="8"/>
      <c r="IP2766" s="8"/>
      <c r="IQ2766" s="8"/>
      <c r="IR2766" s="8"/>
      <c r="IS2766" s="8"/>
      <c r="IT2766" s="8"/>
      <c r="IU2766" s="8"/>
      <c r="IV2766" s="8"/>
      <c r="IW2766" s="8"/>
      <c r="IX2766" s="8"/>
      <c r="IY2766" s="8"/>
      <c r="IZ2766" s="8"/>
      <c r="JA2766" s="8"/>
      <c r="JB2766" s="8"/>
      <c r="JC2766" s="8"/>
      <c r="JD2766" s="8"/>
      <c r="JE2766" s="8"/>
      <c r="JF2766" s="8"/>
      <c r="JG2766" s="8"/>
      <c r="JH2766" s="8"/>
      <c r="JI2766" s="8"/>
      <c r="JJ2766" s="8"/>
      <c r="JK2766" s="8"/>
      <c r="JL2766" s="8"/>
      <c r="JM2766" s="8"/>
      <c r="JN2766" s="8"/>
    </row>
    <row r="2767" spans="1:274" x14ac:dyDescent="0.25">
      <c r="A2767" s="8">
        <v>3098</v>
      </c>
      <c r="B2767" s="36" t="s">
        <v>4440</v>
      </c>
      <c r="D2767" s="10" t="s">
        <v>4586</v>
      </c>
      <c r="E2767" s="9" t="s">
        <v>153</v>
      </c>
      <c r="F2767" s="9" t="s">
        <v>154</v>
      </c>
      <c r="G2767" s="9" t="s">
        <v>74</v>
      </c>
      <c r="H2767" s="9" t="s">
        <v>155</v>
      </c>
      <c r="I2767" s="11" t="s">
        <v>156</v>
      </c>
      <c r="J2767" s="11"/>
      <c r="L2767" s="9" t="s">
        <v>156</v>
      </c>
      <c r="M2767" s="9" t="s">
        <v>157</v>
      </c>
      <c r="N2767" s="9" t="s">
        <v>95</v>
      </c>
      <c r="O2767" s="11" t="s">
        <v>158</v>
      </c>
      <c r="P2767" s="9" t="s">
        <v>159</v>
      </c>
      <c r="Q2767" s="11" t="s">
        <v>160</v>
      </c>
      <c r="R2767" s="11" t="s">
        <v>120</v>
      </c>
      <c r="S2767" s="11" t="s">
        <v>65</v>
      </c>
      <c r="T2767" s="11"/>
      <c r="U2767" s="11" t="s">
        <v>66</v>
      </c>
      <c r="V2767" s="11" t="s">
        <v>67</v>
      </c>
      <c r="W2767" s="11" t="s">
        <v>68</v>
      </c>
      <c r="X2767" s="11" t="s">
        <v>69</v>
      </c>
      <c r="Y2767" s="9" t="s">
        <v>99</v>
      </c>
      <c r="Z2767" s="9" t="s">
        <v>71</v>
      </c>
      <c r="AA2767" s="12">
        <v>52.83</v>
      </c>
      <c r="AB2767" s="12">
        <v>-9.08</v>
      </c>
      <c r="AC2767" s="46">
        <v>52.83</v>
      </c>
      <c r="AD2767" s="46">
        <v>-9.08</v>
      </c>
      <c r="AF2767" s="80" t="s">
        <v>346</v>
      </c>
      <c r="AG2767" s="8" t="s">
        <v>4422</v>
      </c>
      <c r="AH2767" s="13">
        <v>97</v>
      </c>
      <c r="AI2767" s="8" t="s">
        <v>76</v>
      </c>
      <c r="AM2767" s="27">
        <v>11</v>
      </c>
      <c r="AN2767" s="13">
        <v>94.885338345864668</v>
      </c>
      <c r="AO2767" s="9"/>
      <c r="AP2767" s="9" t="s">
        <v>84</v>
      </c>
      <c r="AQ2767" s="15">
        <v>46.322486922331834</v>
      </c>
      <c r="AR2767" s="59">
        <v>1.4963513978041248E-2</v>
      </c>
      <c r="AT2767" s="9" t="s">
        <v>79</v>
      </c>
      <c r="AU2767" s="9" t="s">
        <v>80</v>
      </c>
      <c r="AY2767" s="20">
        <v>8.6259398496240607</v>
      </c>
      <c r="AZ2767" s="14" t="s">
        <v>3837</v>
      </c>
    </row>
    <row r="2768" spans="1:274" x14ac:dyDescent="0.25">
      <c r="A2768" s="8">
        <v>3099</v>
      </c>
      <c r="B2768" s="36" t="s">
        <v>4440</v>
      </c>
      <c r="D2768" s="10" t="s">
        <v>4587</v>
      </c>
      <c r="E2768" s="9" t="s">
        <v>153</v>
      </c>
      <c r="F2768" s="9" t="s">
        <v>154</v>
      </c>
      <c r="G2768" s="9" t="s">
        <v>74</v>
      </c>
      <c r="H2768" s="9" t="s">
        <v>155</v>
      </c>
      <c r="I2768" s="11" t="s">
        <v>156</v>
      </c>
      <c r="J2768" s="11"/>
      <c r="L2768" s="9" t="s">
        <v>156</v>
      </c>
      <c r="M2768" s="9" t="s">
        <v>157</v>
      </c>
      <c r="N2768" s="9" t="s">
        <v>95</v>
      </c>
      <c r="O2768" s="11" t="s">
        <v>158</v>
      </c>
      <c r="P2768" s="9" t="s">
        <v>159</v>
      </c>
      <c r="Q2768" s="11" t="s">
        <v>160</v>
      </c>
      <c r="R2768" s="11" t="s">
        <v>120</v>
      </c>
      <c r="S2768" s="11" t="s">
        <v>65</v>
      </c>
      <c r="T2768" s="11"/>
      <c r="U2768" s="11" t="s">
        <v>66</v>
      </c>
      <c r="V2768" s="11" t="s">
        <v>67</v>
      </c>
      <c r="W2768" s="11" t="s">
        <v>68</v>
      </c>
      <c r="X2768" s="11" t="s">
        <v>69</v>
      </c>
      <c r="Y2768" s="9" t="s">
        <v>99</v>
      </c>
      <c r="Z2768" s="9" t="s">
        <v>71</v>
      </c>
      <c r="AA2768" s="12">
        <v>52.83</v>
      </c>
      <c r="AB2768" s="12">
        <v>-9.08</v>
      </c>
      <c r="AC2768" s="46">
        <v>52.83</v>
      </c>
      <c r="AD2768" s="46">
        <v>-9.08</v>
      </c>
      <c r="AF2768" s="80" t="s">
        <v>346</v>
      </c>
      <c r="AG2768" s="8" t="s">
        <v>4422</v>
      </c>
      <c r="AH2768" s="13">
        <v>97</v>
      </c>
      <c r="AI2768" s="8" t="s">
        <v>76</v>
      </c>
      <c r="AM2768" s="27">
        <v>11</v>
      </c>
      <c r="AN2768" s="13">
        <v>96.291353383458656</v>
      </c>
      <c r="AO2768" s="9"/>
      <c r="AP2768" s="9" t="s">
        <v>84</v>
      </c>
      <c r="AQ2768" s="15">
        <v>71.272170629475156</v>
      </c>
      <c r="AR2768" s="59">
        <v>9.7253552745493188E-3</v>
      </c>
      <c r="AT2768" s="9" t="s">
        <v>79</v>
      </c>
      <c r="AU2768" s="9" t="s">
        <v>80</v>
      </c>
      <c r="AY2768" s="20">
        <v>8.753759398496241</v>
      </c>
      <c r="AZ2768" s="14" t="s">
        <v>3837</v>
      </c>
    </row>
    <row r="2769" spans="1:52" x14ac:dyDescent="0.25">
      <c r="A2769" s="8">
        <v>3100</v>
      </c>
      <c r="B2769" s="36" t="s">
        <v>4440</v>
      </c>
      <c r="D2769" s="10" t="s">
        <v>4588</v>
      </c>
      <c r="E2769" s="9" t="s">
        <v>153</v>
      </c>
      <c r="F2769" s="9" t="s">
        <v>154</v>
      </c>
      <c r="G2769" s="9" t="s">
        <v>74</v>
      </c>
      <c r="H2769" s="9" t="s">
        <v>155</v>
      </c>
      <c r="I2769" s="11" t="s">
        <v>156</v>
      </c>
      <c r="J2769" s="11"/>
      <c r="L2769" s="9" t="s">
        <v>156</v>
      </c>
      <c r="M2769" s="9" t="s">
        <v>157</v>
      </c>
      <c r="N2769" s="9" t="s">
        <v>95</v>
      </c>
      <c r="O2769" s="11" t="s">
        <v>158</v>
      </c>
      <c r="P2769" s="9" t="s">
        <v>159</v>
      </c>
      <c r="Q2769" s="11" t="s">
        <v>160</v>
      </c>
      <c r="R2769" s="11" t="s">
        <v>120</v>
      </c>
      <c r="S2769" s="11" t="s">
        <v>65</v>
      </c>
      <c r="T2769" s="11"/>
      <c r="U2769" s="11" t="s">
        <v>66</v>
      </c>
      <c r="V2769" s="11" t="s">
        <v>67</v>
      </c>
      <c r="W2769" s="11" t="s">
        <v>68</v>
      </c>
      <c r="X2769" s="11" t="s">
        <v>69</v>
      </c>
      <c r="Y2769" s="9" t="s">
        <v>99</v>
      </c>
      <c r="Z2769" s="9" t="s">
        <v>71</v>
      </c>
      <c r="AA2769" s="12">
        <v>52.83</v>
      </c>
      <c r="AB2769" s="12">
        <v>-9.08</v>
      </c>
      <c r="AC2769" s="46">
        <v>52.83</v>
      </c>
      <c r="AD2769" s="46">
        <v>-9.08</v>
      </c>
      <c r="AF2769" s="80" t="s">
        <v>346</v>
      </c>
      <c r="AG2769" s="8" t="s">
        <v>4422</v>
      </c>
      <c r="AH2769" s="13">
        <v>97</v>
      </c>
      <c r="AI2769" s="8" t="s">
        <v>76</v>
      </c>
      <c r="AM2769" s="27">
        <v>11</v>
      </c>
      <c r="AN2769" s="13">
        <v>99.703007518796994</v>
      </c>
      <c r="AO2769" s="9"/>
      <c r="AP2769" s="9" t="s">
        <v>84</v>
      </c>
      <c r="AQ2769" s="15">
        <v>47.077526619652325</v>
      </c>
      <c r="AR2769" s="59">
        <v>1.4723525858951854E-2</v>
      </c>
      <c r="AT2769" s="9" t="s">
        <v>79</v>
      </c>
      <c r="AU2769" s="9" t="s">
        <v>80</v>
      </c>
      <c r="AY2769" s="20">
        <v>9.063909774436091</v>
      </c>
      <c r="AZ2769" s="14" t="s">
        <v>3837</v>
      </c>
    </row>
    <row r="2770" spans="1:52" x14ac:dyDescent="0.25">
      <c r="A2770" s="8">
        <v>3101</v>
      </c>
      <c r="B2770" s="36" t="s">
        <v>4440</v>
      </c>
      <c r="D2770" s="10" t="s">
        <v>4589</v>
      </c>
      <c r="E2770" s="9" t="s">
        <v>153</v>
      </c>
      <c r="F2770" s="9" t="s">
        <v>154</v>
      </c>
      <c r="G2770" s="9" t="s">
        <v>74</v>
      </c>
      <c r="H2770" s="9" t="s">
        <v>155</v>
      </c>
      <c r="I2770" s="11" t="s">
        <v>156</v>
      </c>
      <c r="J2770" s="11"/>
      <c r="L2770" s="9" t="s">
        <v>156</v>
      </c>
      <c r="M2770" s="9" t="s">
        <v>157</v>
      </c>
      <c r="N2770" s="9" t="s">
        <v>95</v>
      </c>
      <c r="O2770" s="11" t="s">
        <v>158</v>
      </c>
      <c r="P2770" s="9" t="s">
        <v>159</v>
      </c>
      <c r="Q2770" s="11" t="s">
        <v>160</v>
      </c>
      <c r="R2770" s="11" t="s">
        <v>120</v>
      </c>
      <c r="S2770" s="11" t="s">
        <v>65</v>
      </c>
      <c r="T2770" s="11"/>
      <c r="U2770" s="11" t="s">
        <v>66</v>
      </c>
      <c r="V2770" s="11" t="s">
        <v>67</v>
      </c>
      <c r="W2770" s="11" t="s">
        <v>68</v>
      </c>
      <c r="X2770" s="11" t="s">
        <v>69</v>
      </c>
      <c r="Y2770" s="9" t="s">
        <v>99</v>
      </c>
      <c r="Z2770" s="9" t="s">
        <v>71</v>
      </c>
      <c r="AA2770" s="12">
        <v>52.83</v>
      </c>
      <c r="AB2770" s="12">
        <v>-9.08</v>
      </c>
      <c r="AC2770" s="46">
        <v>52.83</v>
      </c>
      <c r="AD2770" s="46">
        <v>-9.08</v>
      </c>
      <c r="AF2770" s="80" t="s">
        <v>346</v>
      </c>
      <c r="AG2770" s="8" t="s">
        <v>4422</v>
      </c>
      <c r="AH2770" s="13">
        <v>97</v>
      </c>
      <c r="AI2770" s="8" t="s">
        <v>76</v>
      </c>
      <c r="AM2770" s="27">
        <v>11</v>
      </c>
      <c r="AN2770" s="13">
        <v>89.550751879699249</v>
      </c>
      <c r="AO2770" s="9"/>
      <c r="AP2770" s="9" t="s">
        <v>84</v>
      </c>
      <c r="AQ2770" s="15">
        <v>31.127953392529033</v>
      </c>
      <c r="AR2770" s="59">
        <v>2.2267675995888195E-2</v>
      </c>
      <c r="AT2770" s="9" t="s">
        <v>79</v>
      </c>
      <c r="AU2770" s="9" t="s">
        <v>80</v>
      </c>
      <c r="AY2770" s="20">
        <v>8.1409774436090228</v>
      </c>
      <c r="AZ2770" s="14" t="s">
        <v>3837</v>
      </c>
    </row>
    <row r="2771" spans="1:52" x14ac:dyDescent="0.25">
      <c r="A2771" s="8">
        <v>3102</v>
      </c>
      <c r="B2771" s="36" t="s">
        <v>4440</v>
      </c>
      <c r="D2771" s="10" t="s">
        <v>4590</v>
      </c>
      <c r="E2771" s="9" t="s">
        <v>153</v>
      </c>
      <c r="F2771" s="9" t="s">
        <v>154</v>
      </c>
      <c r="G2771" s="9" t="s">
        <v>74</v>
      </c>
      <c r="H2771" s="9" t="s">
        <v>155</v>
      </c>
      <c r="I2771" s="11" t="s">
        <v>156</v>
      </c>
      <c r="J2771" s="11"/>
      <c r="L2771" s="9" t="s">
        <v>156</v>
      </c>
      <c r="M2771" s="9" t="s">
        <v>157</v>
      </c>
      <c r="N2771" s="9" t="s">
        <v>95</v>
      </c>
      <c r="O2771" s="11" t="s">
        <v>158</v>
      </c>
      <c r="P2771" s="9" t="s">
        <v>159</v>
      </c>
      <c r="Q2771" s="11" t="s">
        <v>160</v>
      </c>
      <c r="R2771" s="11" t="s">
        <v>120</v>
      </c>
      <c r="S2771" s="11" t="s">
        <v>65</v>
      </c>
      <c r="T2771" s="11"/>
      <c r="U2771" s="11" t="s">
        <v>66</v>
      </c>
      <c r="V2771" s="11" t="s">
        <v>67</v>
      </c>
      <c r="W2771" s="11" t="s">
        <v>68</v>
      </c>
      <c r="X2771" s="11" t="s">
        <v>69</v>
      </c>
      <c r="Y2771" s="9" t="s">
        <v>99</v>
      </c>
      <c r="Z2771" s="9" t="s">
        <v>71</v>
      </c>
      <c r="AA2771" s="12">
        <v>52.83</v>
      </c>
      <c r="AB2771" s="12">
        <v>-9.08</v>
      </c>
      <c r="AC2771" s="46">
        <v>52.83</v>
      </c>
      <c r="AD2771" s="46">
        <v>-9.08</v>
      </c>
      <c r="AF2771" s="80" t="s">
        <v>346</v>
      </c>
      <c r="AG2771" s="8" t="s">
        <v>4422</v>
      </c>
      <c r="AH2771" s="13">
        <v>97</v>
      </c>
      <c r="AI2771" s="8" t="s">
        <v>76</v>
      </c>
      <c r="AM2771" s="27">
        <v>11</v>
      </c>
      <c r="AN2771" s="13">
        <v>109.3796992481203</v>
      </c>
      <c r="AO2771" s="9"/>
      <c r="AP2771" s="9" t="s">
        <v>84</v>
      </c>
      <c r="AQ2771" s="15">
        <v>57.334269022893139</v>
      </c>
      <c r="AR2771" s="59">
        <v>1.2089579101168568E-2</v>
      </c>
      <c r="AT2771" s="9" t="s">
        <v>79</v>
      </c>
      <c r="AU2771" s="9" t="s">
        <v>80</v>
      </c>
      <c r="AY2771" s="20">
        <v>9.9436090225563909</v>
      </c>
      <c r="AZ2771" s="14" t="s">
        <v>3837</v>
      </c>
    </row>
    <row r="2772" spans="1:52" x14ac:dyDescent="0.25">
      <c r="A2772" s="8">
        <v>3103</v>
      </c>
      <c r="B2772" s="36" t="s">
        <v>4440</v>
      </c>
      <c r="D2772" s="10" t="s">
        <v>4591</v>
      </c>
      <c r="E2772" s="9" t="s">
        <v>153</v>
      </c>
      <c r="F2772" s="9" t="s">
        <v>154</v>
      </c>
      <c r="G2772" s="9" t="s">
        <v>74</v>
      </c>
      <c r="H2772" s="9" t="s">
        <v>155</v>
      </c>
      <c r="I2772" s="11" t="s">
        <v>156</v>
      </c>
      <c r="J2772" s="11"/>
      <c r="L2772" s="9" t="s">
        <v>156</v>
      </c>
      <c r="M2772" s="9" t="s">
        <v>157</v>
      </c>
      <c r="N2772" s="9" t="s">
        <v>95</v>
      </c>
      <c r="O2772" s="11" t="s">
        <v>158</v>
      </c>
      <c r="P2772" s="9" t="s">
        <v>159</v>
      </c>
      <c r="Q2772" s="11" t="s">
        <v>160</v>
      </c>
      <c r="R2772" s="11" t="s">
        <v>120</v>
      </c>
      <c r="S2772" s="11" t="s">
        <v>65</v>
      </c>
      <c r="T2772" s="11"/>
      <c r="U2772" s="11" t="s">
        <v>66</v>
      </c>
      <c r="V2772" s="11" t="s">
        <v>67</v>
      </c>
      <c r="W2772" s="11" t="s">
        <v>68</v>
      </c>
      <c r="X2772" s="11" t="s">
        <v>69</v>
      </c>
      <c r="Y2772" s="9" t="s">
        <v>99</v>
      </c>
      <c r="Z2772" s="9" t="s">
        <v>71</v>
      </c>
      <c r="AA2772" s="12">
        <v>52.83</v>
      </c>
      <c r="AB2772" s="12">
        <v>-9.08</v>
      </c>
      <c r="AC2772" s="46">
        <v>52.83</v>
      </c>
      <c r="AD2772" s="46">
        <v>-9.08</v>
      </c>
      <c r="AF2772" s="80" t="s">
        <v>346</v>
      </c>
      <c r="AG2772" s="8" t="s">
        <v>4422</v>
      </c>
      <c r="AH2772" s="13">
        <v>97</v>
      </c>
      <c r="AI2772" s="8" t="s">
        <v>76</v>
      </c>
      <c r="AM2772" s="27">
        <v>11</v>
      </c>
      <c r="AN2772" s="13">
        <v>91.06015037593987</v>
      </c>
      <c r="AO2772" s="9"/>
      <c r="AP2772" s="9" t="s">
        <v>84</v>
      </c>
      <c r="AQ2772" s="15">
        <v>44.337961289619386</v>
      </c>
      <c r="AR2772" s="59">
        <v>1.5633266853030254E-2</v>
      </c>
      <c r="AT2772" s="9" t="s">
        <v>79</v>
      </c>
      <c r="AU2772" s="9" t="s">
        <v>80</v>
      </c>
      <c r="AY2772" s="20">
        <v>8.2781954887218063</v>
      </c>
      <c r="AZ2772" s="14" t="s">
        <v>3837</v>
      </c>
    </row>
    <row r="2773" spans="1:52" x14ac:dyDescent="0.25">
      <c r="A2773" s="8">
        <v>3104</v>
      </c>
      <c r="B2773" s="36" t="s">
        <v>4440</v>
      </c>
      <c r="D2773" s="10" t="s">
        <v>4592</v>
      </c>
      <c r="E2773" s="9" t="s">
        <v>153</v>
      </c>
      <c r="F2773" s="9" t="s">
        <v>154</v>
      </c>
      <c r="G2773" s="9" t="s">
        <v>74</v>
      </c>
      <c r="H2773" s="9" t="s">
        <v>155</v>
      </c>
      <c r="I2773" s="11" t="s">
        <v>156</v>
      </c>
      <c r="J2773" s="11"/>
      <c r="L2773" s="9" t="s">
        <v>156</v>
      </c>
      <c r="M2773" s="9" t="s">
        <v>157</v>
      </c>
      <c r="N2773" s="9" t="s">
        <v>95</v>
      </c>
      <c r="O2773" s="11" t="s">
        <v>158</v>
      </c>
      <c r="P2773" s="9" t="s">
        <v>159</v>
      </c>
      <c r="Q2773" s="11" t="s">
        <v>160</v>
      </c>
      <c r="R2773" s="11" t="s">
        <v>120</v>
      </c>
      <c r="S2773" s="11" t="s">
        <v>65</v>
      </c>
      <c r="T2773" s="11"/>
      <c r="U2773" s="11" t="s">
        <v>66</v>
      </c>
      <c r="V2773" s="11" t="s">
        <v>67</v>
      </c>
      <c r="W2773" s="11" t="s">
        <v>68</v>
      </c>
      <c r="X2773" s="11" t="s">
        <v>69</v>
      </c>
      <c r="Y2773" s="9" t="s">
        <v>99</v>
      </c>
      <c r="Z2773" s="9" t="s">
        <v>71</v>
      </c>
      <c r="AA2773" s="12">
        <v>52.83</v>
      </c>
      <c r="AB2773" s="12">
        <v>-9.08</v>
      </c>
      <c r="AC2773" s="46">
        <v>52.83</v>
      </c>
      <c r="AD2773" s="46">
        <v>-9.08</v>
      </c>
      <c r="AF2773" s="80" t="s">
        <v>346</v>
      </c>
      <c r="AG2773" s="8" t="s">
        <v>4422</v>
      </c>
      <c r="AH2773" s="13">
        <v>97</v>
      </c>
      <c r="AI2773" s="8" t="s">
        <v>76</v>
      </c>
      <c r="AM2773" s="27">
        <v>11</v>
      </c>
      <c r="AN2773" s="13">
        <v>88.248120300751879</v>
      </c>
      <c r="AO2773" s="9"/>
      <c r="AP2773" s="9" t="s">
        <v>84</v>
      </c>
      <c r="AQ2773" s="15">
        <v>64.749162580758693</v>
      </c>
      <c r="AR2773" s="59">
        <v>1.0705114212024198E-2</v>
      </c>
      <c r="AT2773" s="9" t="s">
        <v>79</v>
      </c>
      <c r="AU2773" s="9" t="s">
        <v>80</v>
      </c>
      <c r="AY2773" s="20">
        <v>8.022556390977444</v>
      </c>
      <c r="AZ2773" s="14" t="s">
        <v>3837</v>
      </c>
    </row>
    <row r="2774" spans="1:52" x14ac:dyDescent="0.25">
      <c r="A2774" s="8">
        <v>3105</v>
      </c>
      <c r="B2774" s="36" t="s">
        <v>4440</v>
      </c>
      <c r="D2774" s="10" t="s">
        <v>4593</v>
      </c>
      <c r="E2774" s="9" t="s">
        <v>153</v>
      </c>
      <c r="F2774" s="9" t="s">
        <v>154</v>
      </c>
      <c r="G2774" s="9" t="s">
        <v>74</v>
      </c>
      <c r="H2774" s="9" t="s">
        <v>155</v>
      </c>
      <c r="I2774" s="11" t="s">
        <v>156</v>
      </c>
      <c r="J2774" s="11"/>
      <c r="L2774" s="9" t="s">
        <v>156</v>
      </c>
      <c r="M2774" s="9" t="s">
        <v>157</v>
      </c>
      <c r="N2774" s="9" t="s">
        <v>95</v>
      </c>
      <c r="O2774" s="11" t="s">
        <v>158</v>
      </c>
      <c r="P2774" s="9" t="s">
        <v>159</v>
      </c>
      <c r="Q2774" s="11" t="s">
        <v>160</v>
      </c>
      <c r="R2774" s="11" t="s">
        <v>120</v>
      </c>
      <c r="S2774" s="11" t="s">
        <v>65</v>
      </c>
      <c r="T2774" s="11"/>
      <c r="U2774" s="11" t="s">
        <v>66</v>
      </c>
      <c r="V2774" s="11" t="s">
        <v>67</v>
      </c>
      <c r="W2774" s="11" t="s">
        <v>68</v>
      </c>
      <c r="X2774" s="11" t="s">
        <v>69</v>
      </c>
      <c r="Y2774" s="9" t="s">
        <v>99</v>
      </c>
      <c r="Z2774" s="9" t="s">
        <v>71</v>
      </c>
      <c r="AA2774" s="12">
        <v>52.83</v>
      </c>
      <c r="AB2774" s="12">
        <v>-9.08</v>
      </c>
      <c r="AC2774" s="46">
        <v>52.83</v>
      </c>
      <c r="AD2774" s="46">
        <v>-9.08</v>
      </c>
      <c r="AF2774" s="80" t="s">
        <v>346</v>
      </c>
      <c r="AG2774" s="8" t="s">
        <v>4422</v>
      </c>
      <c r="AH2774" s="13">
        <v>97</v>
      </c>
      <c r="AI2774" s="8" t="s">
        <v>76</v>
      </c>
      <c r="AM2774" s="27">
        <v>11</v>
      </c>
      <c r="AN2774" s="13">
        <v>109.3796992481203</v>
      </c>
      <c r="AO2774" s="9"/>
      <c r="AP2774" s="9" t="s">
        <v>84</v>
      </c>
      <c r="AQ2774" s="15">
        <v>100.04736872394028</v>
      </c>
      <c r="AR2774" s="59">
        <v>6.9281900103993687E-3</v>
      </c>
      <c r="AT2774" s="9" t="s">
        <v>79</v>
      </c>
      <c r="AU2774" s="9" t="s">
        <v>80</v>
      </c>
      <c r="AY2774" s="20">
        <v>9.9436090225563909</v>
      </c>
      <c r="AZ2774" s="14" t="s">
        <v>3837</v>
      </c>
    </row>
    <row r="2775" spans="1:52" x14ac:dyDescent="0.25">
      <c r="A2775" s="8">
        <v>3106</v>
      </c>
      <c r="B2775" s="36" t="s">
        <v>4440</v>
      </c>
      <c r="D2775" s="10" t="s">
        <v>4594</v>
      </c>
      <c r="E2775" s="9" t="s">
        <v>153</v>
      </c>
      <c r="F2775" s="9" t="s">
        <v>154</v>
      </c>
      <c r="G2775" s="9" t="s">
        <v>74</v>
      </c>
      <c r="H2775" s="9" t="s">
        <v>155</v>
      </c>
      <c r="I2775" s="11" t="s">
        <v>156</v>
      </c>
      <c r="J2775" s="11"/>
      <c r="L2775" s="9" t="s">
        <v>156</v>
      </c>
      <c r="M2775" s="9" t="s">
        <v>157</v>
      </c>
      <c r="N2775" s="9" t="s">
        <v>95</v>
      </c>
      <c r="O2775" s="11" t="s">
        <v>158</v>
      </c>
      <c r="P2775" s="9" t="s">
        <v>159</v>
      </c>
      <c r="Q2775" s="11" t="s">
        <v>160</v>
      </c>
      <c r="R2775" s="11" t="s">
        <v>120</v>
      </c>
      <c r="S2775" s="11" t="s">
        <v>65</v>
      </c>
      <c r="T2775" s="11"/>
      <c r="U2775" s="11" t="s">
        <v>66</v>
      </c>
      <c r="V2775" s="11" t="s">
        <v>67</v>
      </c>
      <c r="W2775" s="11" t="s">
        <v>68</v>
      </c>
      <c r="X2775" s="11" t="s">
        <v>69</v>
      </c>
      <c r="Y2775" s="9" t="s">
        <v>99</v>
      </c>
      <c r="Z2775" s="9" t="s">
        <v>71</v>
      </c>
      <c r="AA2775" s="12">
        <v>52.83</v>
      </c>
      <c r="AB2775" s="12">
        <v>-9.08</v>
      </c>
      <c r="AC2775" s="46">
        <v>52.83</v>
      </c>
      <c r="AD2775" s="46">
        <v>-9.08</v>
      </c>
      <c r="AF2775" s="80" t="s">
        <v>346</v>
      </c>
      <c r="AG2775" s="8" t="s">
        <v>4422</v>
      </c>
      <c r="AH2775" s="13">
        <v>97</v>
      </c>
      <c r="AI2775" s="8" t="s">
        <v>76</v>
      </c>
      <c r="AM2775" s="27">
        <v>11</v>
      </c>
      <c r="AN2775" s="13">
        <v>87.276315789473685</v>
      </c>
      <c r="AO2775" s="9"/>
      <c r="AP2775" s="9" t="s">
        <v>84</v>
      </c>
      <c r="AQ2775" s="15">
        <v>47.021867633178438</v>
      </c>
      <c r="AR2775" s="59">
        <v>1.4740953846564432E-2</v>
      </c>
      <c r="AT2775" s="9" t="s">
        <v>79</v>
      </c>
      <c r="AU2775" s="9" t="s">
        <v>80</v>
      </c>
      <c r="AY2775" s="20">
        <v>7.9342105263157894</v>
      </c>
      <c r="AZ2775" s="14" t="s">
        <v>3837</v>
      </c>
    </row>
    <row r="2776" spans="1:52" x14ac:dyDescent="0.25">
      <c r="A2776" s="8">
        <v>3107</v>
      </c>
      <c r="B2776" s="36" t="s">
        <v>4440</v>
      </c>
      <c r="D2776" s="10" t="s">
        <v>4595</v>
      </c>
      <c r="E2776" s="9" t="s">
        <v>153</v>
      </c>
      <c r="F2776" s="9" t="s">
        <v>154</v>
      </c>
      <c r="G2776" s="9" t="s">
        <v>74</v>
      </c>
      <c r="H2776" s="9" t="s">
        <v>155</v>
      </c>
      <c r="I2776" s="11" t="s">
        <v>156</v>
      </c>
      <c r="J2776" s="11"/>
      <c r="L2776" s="9" t="s">
        <v>156</v>
      </c>
      <c r="M2776" s="9" t="s">
        <v>157</v>
      </c>
      <c r="N2776" s="9" t="s">
        <v>95</v>
      </c>
      <c r="O2776" s="11" t="s">
        <v>158</v>
      </c>
      <c r="P2776" s="9" t="s">
        <v>159</v>
      </c>
      <c r="Q2776" s="11" t="s">
        <v>160</v>
      </c>
      <c r="R2776" s="11" t="s">
        <v>120</v>
      </c>
      <c r="S2776" s="11" t="s">
        <v>65</v>
      </c>
      <c r="T2776" s="11"/>
      <c r="U2776" s="11" t="s">
        <v>66</v>
      </c>
      <c r="V2776" s="11" t="s">
        <v>67</v>
      </c>
      <c r="W2776" s="11" t="s">
        <v>68</v>
      </c>
      <c r="X2776" s="11" t="s">
        <v>69</v>
      </c>
      <c r="Y2776" s="9" t="s">
        <v>99</v>
      </c>
      <c r="Z2776" s="9" t="s">
        <v>71</v>
      </c>
      <c r="AA2776" s="12">
        <v>64.099999999999994</v>
      </c>
      <c r="AB2776" s="12">
        <v>20.27</v>
      </c>
      <c r="AC2776" s="46">
        <v>64.099999999999994</v>
      </c>
      <c r="AD2776" s="46">
        <v>20.27</v>
      </c>
      <c r="AE2776" s="8" t="s">
        <v>4494</v>
      </c>
      <c r="AF2776" s="80" t="s">
        <v>1053</v>
      </c>
      <c r="AG2776" s="8" t="s">
        <v>4422</v>
      </c>
      <c r="AH2776" s="13">
        <v>0</v>
      </c>
      <c r="AI2776" s="8" t="s">
        <v>76</v>
      </c>
      <c r="AM2776" s="27">
        <v>57</v>
      </c>
      <c r="AN2776" s="13">
        <v>43.4649</v>
      </c>
      <c r="AO2776" s="9"/>
      <c r="AP2776" s="9" t="s">
        <v>84</v>
      </c>
      <c r="AQ2776" s="15">
        <v>107.69383746364387</v>
      </c>
      <c r="AR2776" s="59">
        <v>6.4362752492123174E-3</v>
      </c>
      <c r="AT2776" s="9" t="s">
        <v>79</v>
      </c>
      <c r="AU2776" s="9" t="s">
        <v>80</v>
      </c>
      <c r="AY2776" s="20">
        <v>0.76254210526315791</v>
      </c>
      <c r="AZ2776" s="14" t="s">
        <v>3837</v>
      </c>
    </row>
    <row r="2777" spans="1:52" x14ac:dyDescent="0.25">
      <c r="A2777" s="8">
        <v>3108</v>
      </c>
      <c r="B2777" s="36" t="s">
        <v>4440</v>
      </c>
      <c r="D2777" s="10" t="s">
        <v>4596</v>
      </c>
      <c r="E2777" s="9" t="s">
        <v>153</v>
      </c>
      <c r="F2777" s="9" t="s">
        <v>154</v>
      </c>
      <c r="G2777" s="9" t="s">
        <v>74</v>
      </c>
      <c r="H2777" s="9" t="s">
        <v>155</v>
      </c>
      <c r="I2777" s="11" t="s">
        <v>156</v>
      </c>
      <c r="J2777" s="11"/>
      <c r="L2777" s="9" t="s">
        <v>156</v>
      </c>
      <c r="M2777" s="9" t="s">
        <v>157</v>
      </c>
      <c r="N2777" s="9" t="s">
        <v>95</v>
      </c>
      <c r="O2777" s="11" t="s">
        <v>158</v>
      </c>
      <c r="P2777" s="9" t="s">
        <v>159</v>
      </c>
      <c r="Q2777" s="11" t="s">
        <v>160</v>
      </c>
      <c r="R2777" s="11" t="s">
        <v>120</v>
      </c>
      <c r="S2777" s="11" t="s">
        <v>65</v>
      </c>
      <c r="T2777" s="11"/>
      <c r="U2777" s="11" t="s">
        <v>66</v>
      </c>
      <c r="V2777" s="11" t="s">
        <v>67</v>
      </c>
      <c r="W2777" s="11" t="s">
        <v>68</v>
      </c>
      <c r="X2777" s="11" t="s">
        <v>69</v>
      </c>
      <c r="Y2777" s="9" t="s">
        <v>99</v>
      </c>
      <c r="Z2777" s="9" t="s">
        <v>71</v>
      </c>
      <c r="AA2777" s="12">
        <v>64.099999999999994</v>
      </c>
      <c r="AB2777" s="12">
        <v>20.27</v>
      </c>
      <c r="AC2777" s="46">
        <v>64.099999999999994</v>
      </c>
      <c r="AD2777" s="46">
        <v>20.27</v>
      </c>
      <c r="AE2777" s="8" t="s">
        <v>4494</v>
      </c>
      <c r="AF2777" s="80" t="s">
        <v>1053</v>
      </c>
      <c r="AG2777" s="8" t="s">
        <v>4422</v>
      </c>
      <c r="AH2777" s="13">
        <v>0</v>
      </c>
      <c r="AI2777" s="8" t="s">
        <v>76</v>
      </c>
      <c r="AM2777" s="27">
        <v>56</v>
      </c>
      <c r="AN2777" s="13">
        <v>49.8</v>
      </c>
      <c r="AO2777" s="9"/>
      <c r="AP2777" s="9" t="s">
        <v>84</v>
      </c>
      <c r="AQ2777" s="15">
        <v>118.92267815756561</v>
      </c>
      <c r="AR2777" s="59">
        <v>5.8285534037634578E-3</v>
      </c>
      <c r="AT2777" s="9" t="s">
        <v>79</v>
      </c>
      <c r="AU2777" s="9" t="s">
        <v>80</v>
      </c>
      <c r="AY2777" s="20">
        <v>0.88928571428571423</v>
      </c>
      <c r="AZ2777" s="14" t="s">
        <v>3837</v>
      </c>
    </row>
    <row r="2778" spans="1:52" x14ac:dyDescent="0.25">
      <c r="A2778" s="8">
        <v>3109</v>
      </c>
      <c r="B2778" s="36" t="s">
        <v>4440</v>
      </c>
      <c r="D2778" s="10" t="s">
        <v>4597</v>
      </c>
      <c r="E2778" s="9" t="s">
        <v>153</v>
      </c>
      <c r="F2778" s="9" t="s">
        <v>154</v>
      </c>
      <c r="G2778" s="9" t="s">
        <v>74</v>
      </c>
      <c r="H2778" s="9" t="s">
        <v>155</v>
      </c>
      <c r="I2778" s="11" t="s">
        <v>156</v>
      </c>
      <c r="J2778" s="11"/>
      <c r="L2778" s="9" t="s">
        <v>156</v>
      </c>
      <c r="M2778" s="9" t="s">
        <v>157</v>
      </c>
      <c r="N2778" s="9" t="s">
        <v>95</v>
      </c>
      <c r="O2778" s="11" t="s">
        <v>158</v>
      </c>
      <c r="P2778" s="9" t="s">
        <v>159</v>
      </c>
      <c r="Q2778" s="11" t="s">
        <v>160</v>
      </c>
      <c r="R2778" s="11" t="s">
        <v>120</v>
      </c>
      <c r="S2778" s="11" t="s">
        <v>65</v>
      </c>
      <c r="T2778" s="11"/>
      <c r="U2778" s="11" t="s">
        <v>66</v>
      </c>
      <c r="V2778" s="11" t="s">
        <v>67</v>
      </c>
      <c r="W2778" s="11" t="s">
        <v>68</v>
      </c>
      <c r="X2778" s="11" t="s">
        <v>69</v>
      </c>
      <c r="Y2778" s="9" t="s">
        <v>99</v>
      </c>
      <c r="Z2778" s="9" t="s">
        <v>71</v>
      </c>
      <c r="AA2778" s="12">
        <v>64.099999999999994</v>
      </c>
      <c r="AB2778" s="12">
        <v>20.27</v>
      </c>
      <c r="AC2778" s="46">
        <v>64.099999999999994</v>
      </c>
      <c r="AD2778" s="46">
        <v>20.27</v>
      </c>
      <c r="AE2778" s="8" t="s">
        <v>4494</v>
      </c>
      <c r="AF2778" s="80" t="s">
        <v>1053</v>
      </c>
      <c r="AG2778" s="8" t="s">
        <v>4422</v>
      </c>
      <c r="AH2778" s="13">
        <v>0</v>
      </c>
      <c r="AI2778" s="8" t="s">
        <v>76</v>
      </c>
      <c r="AM2778" s="27">
        <v>56</v>
      </c>
      <c r="AN2778" s="13">
        <v>42.197599999999994</v>
      </c>
      <c r="AO2778" s="9"/>
      <c r="AP2778" s="9" t="s">
        <v>84</v>
      </c>
      <c r="AQ2778" s="15">
        <v>105.49294523422087</v>
      </c>
      <c r="AR2778" s="59">
        <v>6.5705548273487313E-3</v>
      </c>
      <c r="AT2778" s="9" t="s">
        <v>79</v>
      </c>
      <c r="AU2778" s="9" t="s">
        <v>80</v>
      </c>
      <c r="AY2778" s="20">
        <v>0.75352857142857133</v>
      </c>
      <c r="AZ2778" s="14" t="s">
        <v>3837</v>
      </c>
    </row>
    <row r="2779" spans="1:52" x14ac:dyDescent="0.25">
      <c r="A2779" s="8">
        <v>3110</v>
      </c>
      <c r="B2779" s="36" t="s">
        <v>4440</v>
      </c>
      <c r="D2779" s="10" t="s">
        <v>4598</v>
      </c>
      <c r="E2779" s="9" t="s">
        <v>153</v>
      </c>
      <c r="F2779" s="9" t="s">
        <v>154</v>
      </c>
      <c r="G2779" s="9" t="s">
        <v>74</v>
      </c>
      <c r="H2779" s="9" t="s">
        <v>155</v>
      </c>
      <c r="I2779" s="11" t="s">
        <v>156</v>
      </c>
      <c r="J2779" s="11"/>
      <c r="L2779" s="9" t="s">
        <v>156</v>
      </c>
      <c r="M2779" s="9" t="s">
        <v>157</v>
      </c>
      <c r="N2779" s="9" t="s">
        <v>95</v>
      </c>
      <c r="O2779" s="11" t="s">
        <v>158</v>
      </c>
      <c r="P2779" s="9" t="s">
        <v>159</v>
      </c>
      <c r="Q2779" s="11" t="s">
        <v>160</v>
      </c>
      <c r="R2779" s="11" t="s">
        <v>120</v>
      </c>
      <c r="S2779" s="11" t="s">
        <v>65</v>
      </c>
      <c r="T2779" s="11"/>
      <c r="U2779" s="11" t="s">
        <v>66</v>
      </c>
      <c r="V2779" s="11" t="s">
        <v>67</v>
      </c>
      <c r="W2779" s="11" t="s">
        <v>68</v>
      </c>
      <c r="X2779" s="11" t="s">
        <v>69</v>
      </c>
      <c r="Y2779" s="9" t="s">
        <v>99</v>
      </c>
      <c r="Z2779" s="9" t="s">
        <v>71</v>
      </c>
      <c r="AA2779" s="12">
        <v>64.099999999999994</v>
      </c>
      <c r="AB2779" s="12">
        <v>20.27</v>
      </c>
      <c r="AC2779" s="46">
        <v>64.099999999999994</v>
      </c>
      <c r="AD2779" s="46">
        <v>20.27</v>
      </c>
      <c r="AE2779" s="8" t="s">
        <v>4494</v>
      </c>
      <c r="AF2779" s="80" t="s">
        <v>1053</v>
      </c>
      <c r="AG2779" s="8" t="s">
        <v>4422</v>
      </c>
      <c r="AH2779" s="13">
        <v>0</v>
      </c>
      <c r="AI2779" s="8" t="s">
        <v>76</v>
      </c>
      <c r="AM2779" s="27">
        <v>59</v>
      </c>
      <c r="AN2779" s="13">
        <v>25.600099999999998</v>
      </c>
      <c r="AO2779" s="9"/>
      <c r="AP2779" s="9" t="s">
        <v>84</v>
      </c>
      <c r="AQ2779" s="15">
        <v>109.2116780368909</v>
      </c>
      <c r="AR2779" s="59">
        <v>6.3468229132584639E-3</v>
      </c>
      <c r="AT2779" s="9" t="s">
        <v>79</v>
      </c>
      <c r="AU2779" s="9" t="s">
        <v>80</v>
      </c>
      <c r="AY2779" s="20">
        <v>0.43389999999999995</v>
      </c>
      <c r="AZ2779" s="14" t="s">
        <v>3837</v>
      </c>
    </row>
    <row r="2780" spans="1:52" x14ac:dyDescent="0.25">
      <c r="A2780" s="8">
        <v>3111</v>
      </c>
      <c r="B2780" s="36" t="s">
        <v>4440</v>
      </c>
      <c r="D2780" s="10" t="s">
        <v>4599</v>
      </c>
      <c r="E2780" s="9" t="s">
        <v>153</v>
      </c>
      <c r="F2780" s="9" t="s">
        <v>154</v>
      </c>
      <c r="G2780" s="9" t="s">
        <v>74</v>
      </c>
      <c r="H2780" s="9" t="s">
        <v>155</v>
      </c>
      <c r="I2780" s="11" t="s">
        <v>156</v>
      </c>
      <c r="J2780" s="11"/>
      <c r="L2780" s="9" t="s">
        <v>156</v>
      </c>
      <c r="M2780" s="9" t="s">
        <v>157</v>
      </c>
      <c r="N2780" s="9" t="s">
        <v>95</v>
      </c>
      <c r="O2780" s="11" t="s">
        <v>158</v>
      </c>
      <c r="P2780" s="9" t="s">
        <v>159</v>
      </c>
      <c r="Q2780" s="11" t="s">
        <v>160</v>
      </c>
      <c r="R2780" s="11" t="s">
        <v>120</v>
      </c>
      <c r="S2780" s="11" t="s">
        <v>65</v>
      </c>
      <c r="T2780" s="11"/>
      <c r="U2780" s="11" t="s">
        <v>66</v>
      </c>
      <c r="V2780" s="11" t="s">
        <v>67</v>
      </c>
      <c r="W2780" s="11" t="s">
        <v>68</v>
      </c>
      <c r="X2780" s="11" t="s">
        <v>69</v>
      </c>
      <c r="Y2780" s="9" t="s">
        <v>99</v>
      </c>
      <c r="Z2780" s="9" t="s">
        <v>71</v>
      </c>
      <c r="AA2780" s="12">
        <v>64.099999999999994</v>
      </c>
      <c r="AB2780" s="12">
        <v>20.27</v>
      </c>
      <c r="AC2780" s="46">
        <v>64.099999999999994</v>
      </c>
      <c r="AD2780" s="46">
        <v>20.27</v>
      </c>
      <c r="AE2780" s="8" t="s">
        <v>4494</v>
      </c>
      <c r="AF2780" s="80" t="s">
        <v>1053</v>
      </c>
      <c r="AG2780" s="8" t="s">
        <v>4422</v>
      </c>
      <c r="AH2780" s="13">
        <v>0</v>
      </c>
      <c r="AI2780" s="8" t="s">
        <v>76</v>
      </c>
      <c r="AM2780" s="27">
        <v>59</v>
      </c>
      <c r="AN2780" s="13">
        <v>24.97</v>
      </c>
      <c r="AO2780" s="9"/>
      <c r="AP2780" s="9" t="s">
        <v>84</v>
      </c>
      <c r="AQ2780" s="15">
        <v>134.51778506432771</v>
      </c>
      <c r="AR2780" s="59">
        <v>5.1528292725640376E-3</v>
      </c>
      <c r="AT2780" s="9" t="s">
        <v>79</v>
      </c>
      <c r="AU2780" s="9" t="s">
        <v>80</v>
      </c>
      <c r="AY2780" s="20">
        <v>0.42322033898305084</v>
      </c>
      <c r="AZ2780" s="14" t="s">
        <v>3837</v>
      </c>
    </row>
    <row r="2781" spans="1:52" x14ac:dyDescent="0.25">
      <c r="A2781" s="8">
        <v>3112</v>
      </c>
      <c r="B2781" s="36" t="s">
        <v>4440</v>
      </c>
      <c r="D2781" s="10" t="s">
        <v>4600</v>
      </c>
      <c r="E2781" s="9" t="s">
        <v>153</v>
      </c>
      <c r="F2781" s="9" t="s">
        <v>154</v>
      </c>
      <c r="G2781" s="9" t="s">
        <v>74</v>
      </c>
      <c r="H2781" s="9" t="s">
        <v>155</v>
      </c>
      <c r="I2781" s="11" t="s">
        <v>156</v>
      </c>
      <c r="J2781" s="11"/>
      <c r="L2781" s="9" t="s">
        <v>156</v>
      </c>
      <c r="M2781" s="9" t="s">
        <v>157</v>
      </c>
      <c r="N2781" s="9" t="s">
        <v>95</v>
      </c>
      <c r="O2781" s="11" t="s">
        <v>158</v>
      </c>
      <c r="P2781" s="9" t="s">
        <v>159</v>
      </c>
      <c r="Q2781" s="11" t="s">
        <v>160</v>
      </c>
      <c r="R2781" s="11" t="s">
        <v>120</v>
      </c>
      <c r="S2781" s="11" t="s">
        <v>65</v>
      </c>
      <c r="T2781" s="11"/>
      <c r="U2781" s="11" t="s">
        <v>66</v>
      </c>
      <c r="V2781" s="11" t="s">
        <v>67</v>
      </c>
      <c r="W2781" s="11" t="s">
        <v>68</v>
      </c>
      <c r="X2781" s="11" t="s">
        <v>69</v>
      </c>
      <c r="Y2781" s="9" t="s">
        <v>99</v>
      </c>
      <c r="Z2781" s="9" t="s">
        <v>71</v>
      </c>
      <c r="AA2781" s="12">
        <v>64.099999999999994</v>
      </c>
      <c r="AB2781" s="12">
        <v>20.27</v>
      </c>
      <c r="AC2781" s="46">
        <v>64.099999999999994</v>
      </c>
      <c r="AD2781" s="46">
        <v>20.27</v>
      </c>
      <c r="AE2781" s="8" t="s">
        <v>4494</v>
      </c>
      <c r="AF2781" s="80" t="s">
        <v>1053</v>
      </c>
      <c r="AG2781" s="8" t="s">
        <v>4422</v>
      </c>
      <c r="AH2781" s="13">
        <v>0</v>
      </c>
      <c r="AI2781" s="8" t="s">
        <v>76</v>
      </c>
      <c r="AM2781" s="27">
        <v>56</v>
      </c>
      <c r="AN2781" s="13">
        <v>43.392600000000009</v>
      </c>
      <c r="AO2781" s="9"/>
      <c r="AP2781" s="9" t="s">
        <v>84</v>
      </c>
      <c r="AQ2781" s="15">
        <v>108.69122979077571</v>
      </c>
      <c r="AR2781" s="59">
        <v>6.3772135239817717E-3</v>
      </c>
      <c r="AT2781" s="9" t="s">
        <v>79</v>
      </c>
      <c r="AU2781" s="9" t="s">
        <v>80</v>
      </c>
      <c r="AY2781" s="20">
        <v>0.77486785714285733</v>
      </c>
      <c r="AZ2781" s="14" t="s">
        <v>3837</v>
      </c>
    </row>
    <row r="2782" spans="1:52" x14ac:dyDescent="0.25">
      <c r="A2782" s="8">
        <v>3113</v>
      </c>
      <c r="B2782" s="36" t="s">
        <v>4440</v>
      </c>
      <c r="D2782" s="10" t="s">
        <v>4601</v>
      </c>
      <c r="E2782" s="9" t="s">
        <v>153</v>
      </c>
      <c r="F2782" s="9" t="s">
        <v>154</v>
      </c>
      <c r="G2782" s="9" t="s">
        <v>74</v>
      </c>
      <c r="H2782" s="9" t="s">
        <v>155</v>
      </c>
      <c r="I2782" s="11" t="s">
        <v>156</v>
      </c>
      <c r="J2782" s="11"/>
      <c r="L2782" s="9" t="s">
        <v>156</v>
      </c>
      <c r="M2782" s="9" t="s">
        <v>157</v>
      </c>
      <c r="N2782" s="9" t="s">
        <v>95</v>
      </c>
      <c r="O2782" s="11" t="s">
        <v>158</v>
      </c>
      <c r="P2782" s="9" t="s">
        <v>159</v>
      </c>
      <c r="Q2782" s="11" t="s">
        <v>160</v>
      </c>
      <c r="R2782" s="11" t="s">
        <v>120</v>
      </c>
      <c r="S2782" s="11" t="s">
        <v>65</v>
      </c>
      <c r="T2782" s="11"/>
      <c r="U2782" s="11" t="s">
        <v>66</v>
      </c>
      <c r="V2782" s="11" t="s">
        <v>67</v>
      </c>
      <c r="W2782" s="11" t="s">
        <v>68</v>
      </c>
      <c r="X2782" s="11" t="s">
        <v>69</v>
      </c>
      <c r="Y2782" s="9" t="s">
        <v>99</v>
      </c>
      <c r="Z2782" s="9" t="s">
        <v>71</v>
      </c>
      <c r="AA2782" s="12">
        <v>64.099999999999994</v>
      </c>
      <c r="AB2782" s="12">
        <v>20.27</v>
      </c>
      <c r="AC2782" s="46">
        <v>64.099999999999994</v>
      </c>
      <c r="AD2782" s="46">
        <v>20.27</v>
      </c>
      <c r="AE2782" s="8" t="s">
        <v>4494</v>
      </c>
      <c r="AF2782" s="80" t="s">
        <v>1053</v>
      </c>
      <c r="AG2782" s="8" t="s">
        <v>4422</v>
      </c>
      <c r="AH2782" s="13">
        <v>0</v>
      </c>
      <c r="AI2782" s="8" t="s">
        <v>76</v>
      </c>
      <c r="AM2782" s="27">
        <v>59</v>
      </c>
      <c r="AN2782" s="13">
        <v>24.210009999999997</v>
      </c>
      <c r="AO2782" s="9"/>
      <c r="AP2782" s="9" t="s">
        <v>84</v>
      </c>
      <c r="AQ2782" s="15">
        <v>117.97478143240041</v>
      </c>
      <c r="AR2782" s="59">
        <v>5.8753843164110362E-3</v>
      </c>
      <c r="AT2782" s="9" t="s">
        <v>79</v>
      </c>
      <c r="AU2782" s="9" t="s">
        <v>80</v>
      </c>
      <c r="AY2782" s="20">
        <v>0.41033915254237285</v>
      </c>
      <c r="AZ2782" s="14" t="s">
        <v>3837</v>
      </c>
    </row>
    <row r="2783" spans="1:52" x14ac:dyDescent="0.25">
      <c r="A2783" s="8">
        <v>3114</v>
      </c>
      <c r="B2783" s="36" t="s">
        <v>4440</v>
      </c>
      <c r="D2783" s="10" t="s">
        <v>4602</v>
      </c>
      <c r="E2783" s="9" t="s">
        <v>153</v>
      </c>
      <c r="F2783" s="9" t="s">
        <v>154</v>
      </c>
      <c r="G2783" s="9" t="s">
        <v>74</v>
      </c>
      <c r="H2783" s="9" t="s">
        <v>155</v>
      </c>
      <c r="I2783" s="11" t="s">
        <v>156</v>
      </c>
      <c r="J2783" s="11"/>
      <c r="L2783" s="9" t="s">
        <v>156</v>
      </c>
      <c r="M2783" s="9" t="s">
        <v>157</v>
      </c>
      <c r="N2783" s="9" t="s">
        <v>95</v>
      </c>
      <c r="O2783" s="11" t="s">
        <v>158</v>
      </c>
      <c r="P2783" s="9" t="s">
        <v>159</v>
      </c>
      <c r="Q2783" s="11" t="s">
        <v>160</v>
      </c>
      <c r="R2783" s="11" t="s">
        <v>120</v>
      </c>
      <c r="S2783" s="11" t="s">
        <v>65</v>
      </c>
      <c r="T2783" s="11"/>
      <c r="U2783" s="11" t="s">
        <v>66</v>
      </c>
      <c r="V2783" s="11" t="s">
        <v>67</v>
      </c>
      <c r="W2783" s="11" t="s">
        <v>68</v>
      </c>
      <c r="X2783" s="11" t="s">
        <v>69</v>
      </c>
      <c r="Y2783" s="9" t="s">
        <v>99</v>
      </c>
      <c r="Z2783" s="9" t="s">
        <v>71</v>
      </c>
      <c r="AA2783" s="12">
        <v>64.099999999999994</v>
      </c>
      <c r="AB2783" s="12">
        <v>20.27</v>
      </c>
      <c r="AC2783" s="46">
        <v>64.099999999999994</v>
      </c>
      <c r="AD2783" s="46">
        <v>20.27</v>
      </c>
      <c r="AE2783" s="8" t="s">
        <v>4494</v>
      </c>
      <c r="AF2783" s="80" t="s">
        <v>1053</v>
      </c>
      <c r="AG2783" s="8" t="s">
        <v>4422</v>
      </c>
      <c r="AH2783" s="13">
        <v>0</v>
      </c>
      <c r="AI2783" s="8" t="s">
        <v>76</v>
      </c>
      <c r="AM2783" s="27">
        <v>59</v>
      </c>
      <c r="AN2783" s="13">
        <v>20.933000000000003</v>
      </c>
      <c r="AO2783" s="9"/>
      <c r="AP2783" s="9" t="s">
        <v>84</v>
      </c>
      <c r="AQ2783" s="15">
        <v>136.89142278592971</v>
      </c>
      <c r="AR2783" s="59">
        <v>5.0634814545238984E-3</v>
      </c>
      <c r="AT2783" s="9" t="s">
        <v>79</v>
      </c>
      <c r="AU2783" s="9" t="s">
        <v>80</v>
      </c>
      <c r="AY2783" s="20">
        <v>0.3547966101694916</v>
      </c>
      <c r="AZ2783" s="14" t="s">
        <v>3837</v>
      </c>
    </row>
    <row r="2784" spans="1:52" x14ac:dyDescent="0.25">
      <c r="A2784" s="8">
        <v>3115</v>
      </c>
      <c r="B2784" s="36" t="s">
        <v>4440</v>
      </c>
      <c r="D2784" s="10" t="s">
        <v>4603</v>
      </c>
      <c r="E2784" s="9" t="s">
        <v>153</v>
      </c>
      <c r="F2784" s="9" t="s">
        <v>154</v>
      </c>
      <c r="G2784" s="9" t="s">
        <v>74</v>
      </c>
      <c r="H2784" s="9" t="s">
        <v>155</v>
      </c>
      <c r="I2784" s="11" t="s">
        <v>156</v>
      </c>
      <c r="J2784" s="11"/>
      <c r="L2784" s="9" t="s">
        <v>156</v>
      </c>
      <c r="M2784" s="9" t="s">
        <v>157</v>
      </c>
      <c r="N2784" s="9" t="s">
        <v>95</v>
      </c>
      <c r="O2784" s="11" t="s">
        <v>158</v>
      </c>
      <c r="P2784" s="9" t="s">
        <v>159</v>
      </c>
      <c r="Q2784" s="11" t="s">
        <v>160</v>
      </c>
      <c r="R2784" s="11" t="s">
        <v>120</v>
      </c>
      <c r="S2784" s="11" t="s">
        <v>65</v>
      </c>
      <c r="T2784" s="11"/>
      <c r="U2784" s="11" t="s">
        <v>66</v>
      </c>
      <c r="V2784" s="11" t="s">
        <v>67</v>
      </c>
      <c r="W2784" s="11" t="s">
        <v>68</v>
      </c>
      <c r="X2784" s="11" t="s">
        <v>69</v>
      </c>
      <c r="Y2784" s="9" t="s">
        <v>99</v>
      </c>
      <c r="Z2784" s="9" t="s">
        <v>71</v>
      </c>
      <c r="AA2784" s="12">
        <v>64.099999999999994</v>
      </c>
      <c r="AB2784" s="12">
        <v>20.27</v>
      </c>
      <c r="AC2784" s="46">
        <v>64.099999999999994</v>
      </c>
      <c r="AD2784" s="46">
        <v>20.27</v>
      </c>
      <c r="AE2784" s="8" t="s">
        <v>4494</v>
      </c>
      <c r="AF2784" s="80" t="s">
        <v>1053</v>
      </c>
      <c r="AG2784" s="8" t="s">
        <v>4422</v>
      </c>
      <c r="AH2784" s="13">
        <v>0</v>
      </c>
      <c r="AI2784" s="8" t="s">
        <v>76</v>
      </c>
      <c r="AM2784" s="27">
        <v>64</v>
      </c>
      <c r="AN2784" s="13">
        <v>45.98</v>
      </c>
      <c r="AO2784" s="9"/>
      <c r="AP2784" s="9" t="s">
        <v>84</v>
      </c>
      <c r="AQ2784" s="15">
        <v>149.07480924602444</v>
      </c>
      <c r="AR2784" s="59">
        <v>4.6496600201313375E-3</v>
      </c>
      <c r="AT2784" s="9" t="s">
        <v>79</v>
      </c>
      <c r="AU2784" s="9" t="s">
        <v>80</v>
      </c>
      <c r="AY2784" s="20">
        <v>0.71843749999999995</v>
      </c>
      <c r="AZ2784" s="14" t="s">
        <v>3837</v>
      </c>
    </row>
    <row r="2785" spans="1:52" x14ac:dyDescent="0.25">
      <c r="A2785" s="8">
        <v>3116</v>
      </c>
      <c r="B2785" s="36" t="s">
        <v>4440</v>
      </c>
      <c r="D2785" s="10" t="s">
        <v>4604</v>
      </c>
      <c r="E2785" s="9" t="s">
        <v>153</v>
      </c>
      <c r="F2785" s="9" t="s">
        <v>154</v>
      </c>
      <c r="G2785" s="9" t="s">
        <v>74</v>
      </c>
      <c r="H2785" s="9" t="s">
        <v>155</v>
      </c>
      <c r="I2785" s="11" t="s">
        <v>156</v>
      </c>
      <c r="J2785" s="11"/>
      <c r="L2785" s="9" t="s">
        <v>156</v>
      </c>
      <c r="M2785" s="9" t="s">
        <v>157</v>
      </c>
      <c r="N2785" s="9" t="s">
        <v>95</v>
      </c>
      <c r="O2785" s="11" t="s">
        <v>158</v>
      </c>
      <c r="P2785" s="9" t="s">
        <v>159</v>
      </c>
      <c r="Q2785" s="11" t="s">
        <v>160</v>
      </c>
      <c r="R2785" s="11" t="s">
        <v>120</v>
      </c>
      <c r="S2785" s="11" t="s">
        <v>65</v>
      </c>
      <c r="T2785" s="11"/>
      <c r="U2785" s="11" t="s">
        <v>66</v>
      </c>
      <c r="V2785" s="11" t="s">
        <v>67</v>
      </c>
      <c r="W2785" s="11" t="s">
        <v>68</v>
      </c>
      <c r="X2785" s="11" t="s">
        <v>69</v>
      </c>
      <c r="Y2785" s="9" t="s">
        <v>99</v>
      </c>
      <c r="Z2785" s="9" t="s">
        <v>71</v>
      </c>
      <c r="AA2785" s="12">
        <v>64.099999999999994</v>
      </c>
      <c r="AB2785" s="12">
        <v>20.27</v>
      </c>
      <c r="AC2785" s="46">
        <v>64.099999999999994</v>
      </c>
      <c r="AD2785" s="46">
        <v>20.27</v>
      </c>
      <c r="AE2785" s="8" t="s">
        <v>4494</v>
      </c>
      <c r="AF2785" s="80" t="s">
        <v>1053</v>
      </c>
      <c r="AG2785" s="8" t="s">
        <v>4422</v>
      </c>
      <c r="AH2785" s="13">
        <v>0</v>
      </c>
      <c r="AI2785" s="8" t="s">
        <v>76</v>
      </c>
      <c r="AM2785" s="27">
        <v>64</v>
      </c>
      <c r="AN2785" s="13">
        <v>40.770000000000003</v>
      </c>
      <c r="AO2785" s="9"/>
      <c r="AP2785" s="9" t="s">
        <v>84</v>
      </c>
      <c r="AQ2785" s="15">
        <v>156.39951762692721</v>
      </c>
      <c r="AR2785" s="59">
        <v>4.4319010127215801E-3</v>
      </c>
      <c r="AT2785" s="9" t="s">
        <v>79</v>
      </c>
      <c r="AU2785" s="9" t="s">
        <v>80</v>
      </c>
      <c r="AY2785" s="20">
        <v>0.63703125000000005</v>
      </c>
      <c r="AZ2785" s="14" t="s">
        <v>3837</v>
      </c>
    </row>
    <row r="2786" spans="1:52" x14ac:dyDescent="0.25">
      <c r="A2786" s="8">
        <v>3117</v>
      </c>
      <c r="B2786" s="36" t="s">
        <v>4440</v>
      </c>
      <c r="D2786" s="10" t="s">
        <v>4605</v>
      </c>
      <c r="E2786" s="9" t="s">
        <v>153</v>
      </c>
      <c r="F2786" s="9" t="s">
        <v>154</v>
      </c>
      <c r="G2786" s="9" t="s">
        <v>74</v>
      </c>
      <c r="H2786" s="9" t="s">
        <v>155</v>
      </c>
      <c r="I2786" s="11" t="s">
        <v>156</v>
      </c>
      <c r="J2786" s="11"/>
      <c r="L2786" s="9" t="s">
        <v>156</v>
      </c>
      <c r="M2786" s="9" t="s">
        <v>157</v>
      </c>
      <c r="N2786" s="9" t="s">
        <v>95</v>
      </c>
      <c r="O2786" s="11" t="s">
        <v>158</v>
      </c>
      <c r="P2786" s="9" t="s">
        <v>159</v>
      </c>
      <c r="Q2786" s="11" t="s">
        <v>160</v>
      </c>
      <c r="R2786" s="11" t="s">
        <v>120</v>
      </c>
      <c r="S2786" s="11" t="s">
        <v>65</v>
      </c>
      <c r="T2786" s="11"/>
      <c r="U2786" s="11" t="s">
        <v>66</v>
      </c>
      <c r="V2786" s="11" t="s">
        <v>67</v>
      </c>
      <c r="W2786" s="11" t="s">
        <v>68</v>
      </c>
      <c r="X2786" s="11" t="s">
        <v>69</v>
      </c>
      <c r="Y2786" s="9" t="s">
        <v>99</v>
      </c>
      <c r="Z2786" s="9" t="s">
        <v>71</v>
      </c>
      <c r="AA2786" s="12">
        <v>49.6</v>
      </c>
      <c r="AB2786" s="12">
        <v>20.16</v>
      </c>
      <c r="AC2786" s="46">
        <v>49.6</v>
      </c>
      <c r="AD2786" s="46">
        <v>20.16</v>
      </c>
      <c r="AE2786" s="8" t="s">
        <v>4504</v>
      </c>
      <c r="AF2786" s="80" t="s">
        <v>2761</v>
      </c>
      <c r="AG2786" s="8" t="s">
        <v>4422</v>
      </c>
      <c r="AH2786" s="13">
        <v>734</v>
      </c>
      <c r="AI2786" s="8" t="s">
        <v>76</v>
      </c>
      <c r="AM2786" s="27">
        <v>78</v>
      </c>
      <c r="AN2786" s="13">
        <v>328.26309583333335</v>
      </c>
      <c r="AO2786" s="9"/>
      <c r="AP2786" s="9" t="s">
        <v>84</v>
      </c>
      <c r="AQ2786" s="15">
        <v>128.06528017080771</v>
      </c>
      <c r="AR2786" s="59">
        <v>5.4124519903869083E-3</v>
      </c>
      <c r="AT2786" s="9" t="s">
        <v>79</v>
      </c>
      <c r="AU2786" s="9" t="s">
        <v>80</v>
      </c>
      <c r="AY2786" s="20">
        <v>4.2085012286324792</v>
      </c>
      <c r="AZ2786" s="14" t="s">
        <v>3837</v>
      </c>
    </row>
    <row r="2787" spans="1:52" x14ac:dyDescent="0.25">
      <c r="A2787" s="8">
        <v>3118</v>
      </c>
      <c r="B2787" s="36" t="s">
        <v>4440</v>
      </c>
      <c r="D2787" s="10" t="s">
        <v>4606</v>
      </c>
      <c r="E2787" s="9" t="s">
        <v>153</v>
      </c>
      <c r="F2787" s="9" t="s">
        <v>154</v>
      </c>
      <c r="G2787" s="9" t="s">
        <v>74</v>
      </c>
      <c r="H2787" s="9" t="s">
        <v>155</v>
      </c>
      <c r="I2787" s="11" t="s">
        <v>156</v>
      </c>
      <c r="J2787" s="11"/>
      <c r="L2787" s="9" t="s">
        <v>156</v>
      </c>
      <c r="M2787" s="9" t="s">
        <v>157</v>
      </c>
      <c r="N2787" s="9" t="s">
        <v>95</v>
      </c>
      <c r="O2787" s="11" t="s">
        <v>158</v>
      </c>
      <c r="P2787" s="9" t="s">
        <v>159</v>
      </c>
      <c r="Q2787" s="11" t="s">
        <v>160</v>
      </c>
      <c r="R2787" s="11" t="s">
        <v>120</v>
      </c>
      <c r="S2787" s="11" t="s">
        <v>65</v>
      </c>
      <c r="T2787" s="11"/>
      <c r="U2787" s="11" t="s">
        <v>66</v>
      </c>
      <c r="V2787" s="11" t="s">
        <v>67</v>
      </c>
      <c r="W2787" s="11" t="s">
        <v>68</v>
      </c>
      <c r="X2787" s="11" t="s">
        <v>69</v>
      </c>
      <c r="Y2787" s="9" t="s">
        <v>99</v>
      </c>
      <c r="Z2787" s="9" t="s">
        <v>71</v>
      </c>
      <c r="AA2787" s="12">
        <v>49.6</v>
      </c>
      <c r="AB2787" s="12">
        <v>20.16</v>
      </c>
      <c r="AC2787" s="46">
        <v>49.6</v>
      </c>
      <c r="AD2787" s="46">
        <v>20.16</v>
      </c>
      <c r="AE2787" s="8" t="s">
        <v>4504</v>
      </c>
      <c r="AF2787" s="80" t="s">
        <v>2761</v>
      </c>
      <c r="AG2787" s="8" t="s">
        <v>4422</v>
      </c>
      <c r="AH2787" s="13">
        <v>734</v>
      </c>
      <c r="AI2787" s="8" t="s">
        <v>76</v>
      </c>
      <c r="AM2787" s="27">
        <v>78</v>
      </c>
      <c r="AN2787" s="13">
        <v>187.86309583333298</v>
      </c>
      <c r="AO2787" s="9"/>
      <c r="AP2787" s="9" t="s">
        <v>84</v>
      </c>
      <c r="AQ2787" s="15">
        <v>128.31824741893024</v>
      </c>
      <c r="AR2787" s="59">
        <v>5.4017818548984346E-3</v>
      </c>
      <c r="AT2787" s="9" t="s">
        <v>79</v>
      </c>
      <c r="AU2787" s="9" t="s">
        <v>80</v>
      </c>
      <c r="AY2787" s="20">
        <v>2.4085012286324741</v>
      </c>
      <c r="AZ2787" s="14" t="s">
        <v>3837</v>
      </c>
    </row>
    <row r="2788" spans="1:52" x14ac:dyDescent="0.25">
      <c r="A2788" s="8">
        <v>3119</v>
      </c>
      <c r="B2788" s="36" t="s">
        <v>4440</v>
      </c>
      <c r="D2788" s="10" t="s">
        <v>4607</v>
      </c>
      <c r="E2788" s="9" t="s">
        <v>153</v>
      </c>
      <c r="F2788" s="9" t="s">
        <v>154</v>
      </c>
      <c r="G2788" s="9" t="s">
        <v>74</v>
      </c>
      <c r="H2788" s="9" t="s">
        <v>155</v>
      </c>
      <c r="I2788" s="11" t="s">
        <v>156</v>
      </c>
      <c r="J2788" s="11"/>
      <c r="L2788" s="9" t="s">
        <v>156</v>
      </c>
      <c r="M2788" s="9" t="s">
        <v>157</v>
      </c>
      <c r="N2788" s="9" t="s">
        <v>95</v>
      </c>
      <c r="O2788" s="11" t="s">
        <v>158</v>
      </c>
      <c r="P2788" s="9" t="s">
        <v>159</v>
      </c>
      <c r="Q2788" s="11" t="s">
        <v>160</v>
      </c>
      <c r="R2788" s="11" t="s">
        <v>120</v>
      </c>
      <c r="S2788" s="11" t="s">
        <v>65</v>
      </c>
      <c r="T2788" s="11"/>
      <c r="U2788" s="11" t="s">
        <v>66</v>
      </c>
      <c r="V2788" s="11" t="s">
        <v>67</v>
      </c>
      <c r="W2788" s="11" t="s">
        <v>68</v>
      </c>
      <c r="X2788" s="11" t="s">
        <v>69</v>
      </c>
      <c r="Y2788" s="9" t="s">
        <v>99</v>
      </c>
      <c r="Z2788" s="9" t="s">
        <v>71</v>
      </c>
      <c r="AA2788" s="12">
        <v>49.6</v>
      </c>
      <c r="AB2788" s="12">
        <v>20.16</v>
      </c>
      <c r="AC2788" s="46">
        <v>49.6</v>
      </c>
      <c r="AD2788" s="46">
        <v>20.16</v>
      </c>
      <c r="AE2788" s="8" t="s">
        <v>4504</v>
      </c>
      <c r="AF2788" s="80" t="s">
        <v>2761</v>
      </c>
      <c r="AG2788" s="8" t="s">
        <v>4422</v>
      </c>
      <c r="AH2788" s="13">
        <v>734</v>
      </c>
      <c r="AI2788" s="8" t="s">
        <v>76</v>
      </c>
      <c r="AM2788" s="27">
        <v>75</v>
      </c>
      <c r="AN2788" s="13">
        <v>162.06629583333327</v>
      </c>
      <c r="AO2788" s="9"/>
      <c r="AP2788" s="9" t="s">
        <v>84</v>
      </c>
      <c r="AQ2788" s="15">
        <v>92.591796950088806</v>
      </c>
      <c r="AR2788" s="59">
        <v>7.4860538772520335E-3</v>
      </c>
      <c r="AT2788" s="9" t="s">
        <v>79</v>
      </c>
      <c r="AU2788" s="9" t="s">
        <v>80</v>
      </c>
      <c r="AY2788" s="20">
        <v>2.1608839444444436</v>
      </c>
      <c r="AZ2788" s="14" t="s">
        <v>3837</v>
      </c>
    </row>
    <row r="2789" spans="1:52" x14ac:dyDescent="0.25">
      <c r="A2789" s="8">
        <v>3120</v>
      </c>
      <c r="B2789" s="36" t="s">
        <v>4440</v>
      </c>
      <c r="D2789" s="10" t="s">
        <v>4608</v>
      </c>
      <c r="E2789" s="9" t="s">
        <v>153</v>
      </c>
      <c r="F2789" s="9" t="s">
        <v>154</v>
      </c>
      <c r="G2789" s="9" t="s">
        <v>74</v>
      </c>
      <c r="H2789" s="9" t="s">
        <v>155</v>
      </c>
      <c r="I2789" s="11" t="s">
        <v>156</v>
      </c>
      <c r="J2789" s="11"/>
      <c r="L2789" s="9" t="s">
        <v>156</v>
      </c>
      <c r="M2789" s="9" t="s">
        <v>157</v>
      </c>
      <c r="N2789" s="9" t="s">
        <v>95</v>
      </c>
      <c r="O2789" s="11" t="s">
        <v>158</v>
      </c>
      <c r="P2789" s="9" t="s">
        <v>159</v>
      </c>
      <c r="Q2789" s="11" t="s">
        <v>160</v>
      </c>
      <c r="R2789" s="11" t="s">
        <v>120</v>
      </c>
      <c r="S2789" s="11" t="s">
        <v>65</v>
      </c>
      <c r="T2789" s="11"/>
      <c r="U2789" s="11" t="s">
        <v>66</v>
      </c>
      <c r="V2789" s="11" t="s">
        <v>67</v>
      </c>
      <c r="W2789" s="11" t="s">
        <v>68</v>
      </c>
      <c r="X2789" s="11" t="s">
        <v>69</v>
      </c>
      <c r="Y2789" s="9" t="s">
        <v>99</v>
      </c>
      <c r="Z2789" s="9" t="s">
        <v>71</v>
      </c>
      <c r="AA2789" s="12">
        <v>49.6</v>
      </c>
      <c r="AB2789" s="12">
        <v>20.16</v>
      </c>
      <c r="AC2789" s="46">
        <v>49.6</v>
      </c>
      <c r="AD2789" s="46">
        <v>20.16</v>
      </c>
      <c r="AE2789" s="8" t="s">
        <v>4504</v>
      </c>
      <c r="AF2789" s="80" t="s">
        <v>2761</v>
      </c>
      <c r="AG2789" s="8" t="s">
        <v>4422</v>
      </c>
      <c r="AH2789" s="13">
        <v>734</v>
      </c>
      <c r="AI2789" s="8" t="s">
        <v>76</v>
      </c>
      <c r="AM2789" s="27">
        <v>74</v>
      </c>
      <c r="AN2789" s="13">
        <v>162.99900833333336</v>
      </c>
      <c r="AO2789" s="9"/>
      <c r="AP2789" s="9" t="s">
        <v>84</v>
      </c>
      <c r="AQ2789" s="15">
        <v>80.07299431846549</v>
      </c>
      <c r="AR2789" s="59">
        <v>8.6564413690234619E-3</v>
      </c>
      <c r="AT2789" s="9" t="s">
        <v>79</v>
      </c>
      <c r="AU2789" s="9" t="s">
        <v>80</v>
      </c>
      <c r="AY2789" s="20">
        <v>2.2026893018018021</v>
      </c>
      <c r="AZ2789" s="14" t="s">
        <v>3837</v>
      </c>
    </row>
    <row r="2790" spans="1:52" x14ac:dyDescent="0.25">
      <c r="A2790" s="8">
        <v>3121</v>
      </c>
      <c r="B2790" s="36" t="s">
        <v>4440</v>
      </c>
      <c r="D2790" s="10" t="s">
        <v>4609</v>
      </c>
      <c r="E2790" s="9" t="s">
        <v>153</v>
      </c>
      <c r="F2790" s="9" t="s">
        <v>154</v>
      </c>
      <c r="G2790" s="9" t="s">
        <v>74</v>
      </c>
      <c r="H2790" s="9" t="s">
        <v>155</v>
      </c>
      <c r="I2790" s="11" t="s">
        <v>156</v>
      </c>
      <c r="J2790" s="11"/>
      <c r="L2790" s="9" t="s">
        <v>156</v>
      </c>
      <c r="M2790" s="9" t="s">
        <v>157</v>
      </c>
      <c r="N2790" s="9" t="s">
        <v>95</v>
      </c>
      <c r="O2790" s="11" t="s">
        <v>158</v>
      </c>
      <c r="P2790" s="9" t="s">
        <v>159</v>
      </c>
      <c r="Q2790" s="11" t="s">
        <v>160</v>
      </c>
      <c r="R2790" s="11" t="s">
        <v>120</v>
      </c>
      <c r="S2790" s="11" t="s">
        <v>65</v>
      </c>
      <c r="T2790" s="11"/>
      <c r="U2790" s="11" t="s">
        <v>66</v>
      </c>
      <c r="V2790" s="11" t="s">
        <v>67</v>
      </c>
      <c r="W2790" s="11" t="s">
        <v>68</v>
      </c>
      <c r="X2790" s="11" t="s">
        <v>69</v>
      </c>
      <c r="Y2790" s="9" t="s">
        <v>99</v>
      </c>
      <c r="Z2790" s="9" t="s">
        <v>71</v>
      </c>
      <c r="AA2790" s="12">
        <v>49.6</v>
      </c>
      <c r="AB2790" s="12">
        <v>20.16</v>
      </c>
      <c r="AC2790" s="46">
        <v>49.6</v>
      </c>
      <c r="AD2790" s="46">
        <v>20.16</v>
      </c>
      <c r="AE2790" s="8" t="s">
        <v>4504</v>
      </c>
      <c r="AF2790" s="80" t="s">
        <v>2761</v>
      </c>
      <c r="AG2790" s="8" t="s">
        <v>4422</v>
      </c>
      <c r="AH2790" s="13">
        <v>734</v>
      </c>
      <c r="AI2790" s="8" t="s">
        <v>76</v>
      </c>
      <c r="AM2790" s="27">
        <v>75</v>
      </c>
      <c r="AN2790" s="13">
        <v>184.52429583333333</v>
      </c>
      <c r="AO2790" s="9"/>
      <c r="AP2790" s="9" t="s">
        <v>84</v>
      </c>
      <c r="AQ2790" s="15">
        <v>125.22377368936276</v>
      </c>
      <c r="AR2790" s="59">
        <v>5.5352682652689078E-3</v>
      </c>
      <c r="AT2790" s="9" t="s">
        <v>79</v>
      </c>
      <c r="AU2790" s="9" t="s">
        <v>80</v>
      </c>
      <c r="AY2790" s="20">
        <v>2.4603239444444442</v>
      </c>
      <c r="AZ2790" s="14" t="s">
        <v>3837</v>
      </c>
    </row>
    <row r="2791" spans="1:52" x14ac:dyDescent="0.25">
      <c r="A2791" s="8">
        <v>3122</v>
      </c>
      <c r="B2791" s="36" t="s">
        <v>4440</v>
      </c>
      <c r="D2791" s="10" t="s">
        <v>4610</v>
      </c>
      <c r="E2791" s="9" t="s">
        <v>153</v>
      </c>
      <c r="F2791" s="9" t="s">
        <v>154</v>
      </c>
      <c r="G2791" s="9" t="s">
        <v>74</v>
      </c>
      <c r="H2791" s="9" t="s">
        <v>155</v>
      </c>
      <c r="I2791" s="11" t="s">
        <v>156</v>
      </c>
      <c r="J2791" s="11"/>
      <c r="L2791" s="9" t="s">
        <v>156</v>
      </c>
      <c r="M2791" s="9" t="s">
        <v>157</v>
      </c>
      <c r="N2791" s="9" t="s">
        <v>95</v>
      </c>
      <c r="O2791" s="11" t="s">
        <v>158</v>
      </c>
      <c r="P2791" s="9" t="s">
        <v>159</v>
      </c>
      <c r="Q2791" s="11" t="s">
        <v>160</v>
      </c>
      <c r="R2791" s="11" t="s">
        <v>120</v>
      </c>
      <c r="S2791" s="11" t="s">
        <v>65</v>
      </c>
      <c r="T2791" s="11"/>
      <c r="U2791" s="11" t="s">
        <v>66</v>
      </c>
      <c r="V2791" s="11" t="s">
        <v>67</v>
      </c>
      <c r="W2791" s="11" t="s">
        <v>68</v>
      </c>
      <c r="X2791" s="11" t="s">
        <v>69</v>
      </c>
      <c r="Y2791" s="9" t="s">
        <v>99</v>
      </c>
      <c r="Z2791" s="9" t="s">
        <v>71</v>
      </c>
      <c r="AA2791" s="12">
        <v>49.6</v>
      </c>
      <c r="AB2791" s="12">
        <v>20.16</v>
      </c>
      <c r="AC2791" s="46">
        <v>49.6</v>
      </c>
      <c r="AD2791" s="46">
        <v>20.16</v>
      </c>
      <c r="AE2791" s="8" t="s">
        <v>4504</v>
      </c>
      <c r="AF2791" s="80" t="s">
        <v>2761</v>
      </c>
      <c r="AG2791" s="8" t="s">
        <v>4422</v>
      </c>
      <c r="AH2791" s="13">
        <v>734</v>
      </c>
      <c r="AI2791" s="8" t="s">
        <v>76</v>
      </c>
      <c r="AM2791" s="27">
        <v>74</v>
      </c>
      <c r="AN2791" s="13">
        <v>165.75335833333341</v>
      </c>
      <c r="AO2791" s="9"/>
      <c r="AP2791" s="9" t="s">
        <v>84</v>
      </c>
      <c r="AQ2791" s="15">
        <v>144.55978532809644</v>
      </c>
      <c r="AR2791" s="59">
        <v>4.7948824701611274E-3</v>
      </c>
      <c r="AT2791" s="9" t="s">
        <v>79</v>
      </c>
      <c r="AU2791" s="9" t="s">
        <v>80</v>
      </c>
      <c r="AY2791" s="20">
        <v>2.2399102477477486</v>
      </c>
      <c r="AZ2791" s="14" t="s">
        <v>3837</v>
      </c>
    </row>
    <row r="2792" spans="1:52" x14ac:dyDescent="0.25">
      <c r="A2792" s="8">
        <v>3123</v>
      </c>
      <c r="B2792" s="36" t="s">
        <v>4440</v>
      </c>
      <c r="D2792" s="10" t="s">
        <v>4611</v>
      </c>
      <c r="E2792" s="9" t="s">
        <v>153</v>
      </c>
      <c r="F2792" s="9" t="s">
        <v>154</v>
      </c>
      <c r="G2792" s="9" t="s">
        <v>74</v>
      </c>
      <c r="H2792" s="9" t="s">
        <v>155</v>
      </c>
      <c r="I2792" s="11" t="s">
        <v>156</v>
      </c>
      <c r="J2792" s="11"/>
      <c r="L2792" s="9" t="s">
        <v>156</v>
      </c>
      <c r="M2792" s="9" t="s">
        <v>157</v>
      </c>
      <c r="N2792" s="9" t="s">
        <v>95</v>
      </c>
      <c r="O2792" s="11" t="s">
        <v>158</v>
      </c>
      <c r="P2792" s="9" t="s">
        <v>159</v>
      </c>
      <c r="Q2792" s="11" t="s">
        <v>160</v>
      </c>
      <c r="R2792" s="11" t="s">
        <v>120</v>
      </c>
      <c r="S2792" s="11" t="s">
        <v>65</v>
      </c>
      <c r="T2792" s="11"/>
      <c r="U2792" s="11" t="s">
        <v>66</v>
      </c>
      <c r="V2792" s="11" t="s">
        <v>67</v>
      </c>
      <c r="W2792" s="11" t="s">
        <v>68</v>
      </c>
      <c r="X2792" s="11" t="s">
        <v>69</v>
      </c>
      <c r="Y2792" s="9" t="s">
        <v>99</v>
      </c>
      <c r="Z2792" s="9" t="s">
        <v>71</v>
      </c>
      <c r="AA2792" s="12">
        <v>49.6</v>
      </c>
      <c r="AB2792" s="12">
        <v>20.16</v>
      </c>
      <c r="AC2792" s="46">
        <v>49.6</v>
      </c>
      <c r="AD2792" s="46">
        <v>20.16</v>
      </c>
      <c r="AE2792" s="8" t="s">
        <v>4504</v>
      </c>
      <c r="AF2792" s="80" t="s">
        <v>2761</v>
      </c>
      <c r="AG2792" s="8" t="s">
        <v>4422</v>
      </c>
      <c r="AH2792" s="13">
        <v>734</v>
      </c>
      <c r="AI2792" s="8" t="s">
        <v>76</v>
      </c>
      <c r="AM2792" s="27">
        <v>75</v>
      </c>
      <c r="AN2792" s="13">
        <v>308.87010833333323</v>
      </c>
      <c r="AO2792" s="9"/>
      <c r="AP2792" s="9" t="s">
        <v>84</v>
      </c>
      <c r="AQ2792" s="15">
        <v>116.56735580074344</v>
      </c>
      <c r="AR2792" s="59">
        <v>5.9463232720555932E-3</v>
      </c>
      <c r="AT2792" s="9" t="s">
        <v>79</v>
      </c>
      <c r="AU2792" s="9" t="s">
        <v>80</v>
      </c>
      <c r="AY2792" s="20">
        <v>4.1182681111111101</v>
      </c>
      <c r="AZ2792" s="14" t="s">
        <v>3837</v>
      </c>
    </row>
    <row r="2793" spans="1:52" x14ac:dyDescent="0.25">
      <c r="A2793" s="8">
        <v>3124</v>
      </c>
      <c r="B2793" s="36" t="s">
        <v>4440</v>
      </c>
      <c r="D2793" s="10" t="s">
        <v>4612</v>
      </c>
      <c r="E2793" s="9" t="s">
        <v>153</v>
      </c>
      <c r="F2793" s="9" t="s">
        <v>154</v>
      </c>
      <c r="G2793" s="9" t="s">
        <v>74</v>
      </c>
      <c r="H2793" s="9" t="s">
        <v>155</v>
      </c>
      <c r="I2793" s="11" t="s">
        <v>156</v>
      </c>
      <c r="J2793" s="11"/>
      <c r="L2793" s="9" t="s">
        <v>156</v>
      </c>
      <c r="M2793" s="9" t="s">
        <v>157</v>
      </c>
      <c r="N2793" s="9" t="s">
        <v>95</v>
      </c>
      <c r="O2793" s="11" t="s">
        <v>158</v>
      </c>
      <c r="P2793" s="9" t="s">
        <v>159</v>
      </c>
      <c r="Q2793" s="11" t="s">
        <v>160</v>
      </c>
      <c r="R2793" s="11" t="s">
        <v>120</v>
      </c>
      <c r="S2793" s="11" t="s">
        <v>65</v>
      </c>
      <c r="T2793" s="11"/>
      <c r="U2793" s="11" t="s">
        <v>66</v>
      </c>
      <c r="V2793" s="11" t="s">
        <v>67</v>
      </c>
      <c r="W2793" s="11" t="s">
        <v>68</v>
      </c>
      <c r="X2793" s="11" t="s">
        <v>69</v>
      </c>
      <c r="Y2793" s="9" t="s">
        <v>99</v>
      </c>
      <c r="Z2793" s="9" t="s">
        <v>71</v>
      </c>
      <c r="AA2793" s="12">
        <v>49.6</v>
      </c>
      <c r="AB2793" s="12">
        <v>20.16</v>
      </c>
      <c r="AC2793" s="46">
        <v>49.6</v>
      </c>
      <c r="AD2793" s="46">
        <v>20.16</v>
      </c>
      <c r="AE2793" s="8" t="s">
        <v>4504</v>
      </c>
      <c r="AF2793" s="80" t="s">
        <v>2761</v>
      </c>
      <c r="AG2793" s="8" t="s">
        <v>4422</v>
      </c>
      <c r="AH2793" s="13">
        <v>734</v>
      </c>
      <c r="AI2793" s="8" t="s">
        <v>76</v>
      </c>
      <c r="AM2793" s="27">
        <v>75</v>
      </c>
      <c r="AN2793" s="13">
        <v>215.74259999999995</v>
      </c>
      <c r="AO2793" s="9"/>
      <c r="AP2793" s="9" t="s">
        <v>84</v>
      </c>
      <c r="AQ2793" s="15">
        <v>145.09265573635105</v>
      </c>
      <c r="AR2793" s="59">
        <v>4.7772726816681073E-3</v>
      </c>
      <c r="AT2793" s="9" t="s">
        <v>79</v>
      </c>
      <c r="AU2793" s="9" t="s">
        <v>80</v>
      </c>
      <c r="AY2793" s="20">
        <v>2.8765679999999993</v>
      </c>
      <c r="AZ2793" s="14" t="s">
        <v>3837</v>
      </c>
    </row>
    <row r="2794" spans="1:52" x14ac:dyDescent="0.25">
      <c r="A2794" s="8">
        <v>3125</v>
      </c>
      <c r="B2794" s="36" t="s">
        <v>4440</v>
      </c>
      <c r="D2794" s="10" t="s">
        <v>4613</v>
      </c>
      <c r="E2794" s="9" t="s">
        <v>153</v>
      </c>
      <c r="F2794" s="9" t="s">
        <v>154</v>
      </c>
      <c r="G2794" s="9" t="s">
        <v>74</v>
      </c>
      <c r="H2794" s="9" t="s">
        <v>155</v>
      </c>
      <c r="I2794" s="11" t="s">
        <v>156</v>
      </c>
      <c r="J2794" s="11"/>
      <c r="L2794" s="9" t="s">
        <v>156</v>
      </c>
      <c r="M2794" s="9" t="s">
        <v>157</v>
      </c>
      <c r="N2794" s="9" t="s">
        <v>95</v>
      </c>
      <c r="O2794" s="11" t="s">
        <v>158</v>
      </c>
      <c r="P2794" s="9" t="s">
        <v>159</v>
      </c>
      <c r="Q2794" s="11" t="s">
        <v>160</v>
      </c>
      <c r="R2794" s="11" t="s">
        <v>120</v>
      </c>
      <c r="S2794" s="11" t="s">
        <v>65</v>
      </c>
      <c r="T2794" s="11"/>
      <c r="U2794" s="11" t="s">
        <v>66</v>
      </c>
      <c r="V2794" s="11" t="s">
        <v>67</v>
      </c>
      <c r="W2794" s="11" t="s">
        <v>68</v>
      </c>
      <c r="X2794" s="11" t="s">
        <v>69</v>
      </c>
      <c r="Y2794" s="9" t="s">
        <v>99</v>
      </c>
      <c r="Z2794" s="9" t="s">
        <v>71</v>
      </c>
      <c r="AA2794" s="12">
        <v>49.6</v>
      </c>
      <c r="AB2794" s="12">
        <v>20.16</v>
      </c>
      <c r="AC2794" s="46">
        <v>49.6</v>
      </c>
      <c r="AD2794" s="46">
        <v>20.16</v>
      </c>
      <c r="AE2794" s="8" t="s">
        <v>4504</v>
      </c>
      <c r="AF2794" s="80" t="s">
        <v>2761</v>
      </c>
      <c r="AG2794" s="8" t="s">
        <v>4422</v>
      </c>
      <c r="AH2794" s="13">
        <v>734</v>
      </c>
      <c r="AI2794" s="8" t="s">
        <v>76</v>
      </c>
      <c r="AM2794" s="27">
        <v>75</v>
      </c>
      <c r="AN2794" s="13">
        <v>132.8147583333334</v>
      </c>
      <c r="AO2794" s="9"/>
      <c r="AP2794" s="9" t="s">
        <v>84</v>
      </c>
      <c r="AQ2794" s="15">
        <v>159.94418283333385</v>
      </c>
      <c r="AR2794" s="59">
        <v>4.3336817149656724E-3</v>
      </c>
      <c r="AT2794" s="9" t="s">
        <v>79</v>
      </c>
      <c r="AU2794" s="9" t="s">
        <v>80</v>
      </c>
      <c r="AY2794" s="20">
        <v>1.7708634444444453</v>
      </c>
      <c r="AZ2794" s="14" t="s">
        <v>3837</v>
      </c>
    </row>
    <row r="2795" spans="1:52" x14ac:dyDescent="0.25">
      <c r="A2795" s="8">
        <v>3126</v>
      </c>
      <c r="B2795" s="36" t="s">
        <v>4440</v>
      </c>
      <c r="D2795" s="10" t="s">
        <v>4614</v>
      </c>
      <c r="E2795" s="9" t="s">
        <v>153</v>
      </c>
      <c r="F2795" s="9" t="s">
        <v>154</v>
      </c>
      <c r="G2795" s="9" t="s">
        <v>74</v>
      </c>
      <c r="H2795" s="9" t="s">
        <v>155</v>
      </c>
      <c r="I2795" s="11" t="s">
        <v>156</v>
      </c>
      <c r="J2795" s="11"/>
      <c r="L2795" s="9" t="s">
        <v>156</v>
      </c>
      <c r="M2795" s="9" t="s">
        <v>157</v>
      </c>
      <c r="N2795" s="9" t="s">
        <v>95</v>
      </c>
      <c r="O2795" s="11" t="s">
        <v>158</v>
      </c>
      <c r="P2795" s="9" t="s">
        <v>159</v>
      </c>
      <c r="Q2795" s="11" t="s">
        <v>160</v>
      </c>
      <c r="R2795" s="11" t="s">
        <v>120</v>
      </c>
      <c r="S2795" s="11" t="s">
        <v>65</v>
      </c>
      <c r="T2795" s="11"/>
      <c r="U2795" s="11" t="s">
        <v>66</v>
      </c>
      <c r="V2795" s="11" t="s">
        <v>67</v>
      </c>
      <c r="W2795" s="11" t="s">
        <v>68</v>
      </c>
      <c r="X2795" s="11" t="s">
        <v>69</v>
      </c>
      <c r="Y2795" s="9" t="s">
        <v>99</v>
      </c>
      <c r="Z2795" s="9" t="s">
        <v>71</v>
      </c>
      <c r="AA2795" s="12">
        <v>49.6</v>
      </c>
      <c r="AB2795" s="12">
        <v>20.16</v>
      </c>
      <c r="AC2795" s="46">
        <v>49.6</v>
      </c>
      <c r="AD2795" s="46">
        <v>20.16</v>
      </c>
      <c r="AE2795" s="8" t="s">
        <v>4504</v>
      </c>
      <c r="AF2795" s="80" t="s">
        <v>2761</v>
      </c>
      <c r="AG2795" s="8" t="s">
        <v>4422</v>
      </c>
      <c r="AH2795" s="13">
        <v>734</v>
      </c>
      <c r="AI2795" s="8" t="s">
        <v>76</v>
      </c>
      <c r="AM2795" s="27">
        <v>75</v>
      </c>
      <c r="AN2795" s="13">
        <v>170.37817499999989</v>
      </c>
      <c r="AO2795" s="9"/>
      <c r="AP2795" s="9" t="s">
        <v>84</v>
      </c>
      <c r="AQ2795" s="15">
        <v>133.05870894797462</v>
      </c>
      <c r="AR2795" s="59">
        <v>5.2093334291328716E-3</v>
      </c>
      <c r="AT2795" s="9" t="s">
        <v>79</v>
      </c>
      <c r="AU2795" s="9" t="s">
        <v>80</v>
      </c>
      <c r="AY2795" s="20">
        <v>2.2717089999999986</v>
      </c>
      <c r="AZ2795" s="14" t="s">
        <v>3837</v>
      </c>
    </row>
    <row r="2796" spans="1:52" x14ac:dyDescent="0.25">
      <c r="A2796" s="8">
        <v>3127</v>
      </c>
      <c r="B2796" s="36" t="s">
        <v>4440</v>
      </c>
      <c r="D2796" s="10" t="s">
        <v>4615</v>
      </c>
      <c r="E2796" s="9" t="s">
        <v>153</v>
      </c>
      <c r="F2796" s="9" t="s">
        <v>154</v>
      </c>
      <c r="G2796" s="9" t="s">
        <v>74</v>
      </c>
      <c r="H2796" s="9" t="s">
        <v>155</v>
      </c>
      <c r="I2796" s="11" t="s">
        <v>156</v>
      </c>
      <c r="J2796" s="11"/>
      <c r="L2796" s="9" t="s">
        <v>156</v>
      </c>
      <c r="M2796" s="9" t="s">
        <v>157</v>
      </c>
      <c r="N2796" s="9" t="s">
        <v>95</v>
      </c>
      <c r="O2796" s="11" t="s">
        <v>158</v>
      </c>
      <c r="P2796" s="9" t="s">
        <v>159</v>
      </c>
      <c r="Q2796" s="11" t="s">
        <v>160</v>
      </c>
      <c r="R2796" s="11" t="s">
        <v>120</v>
      </c>
      <c r="S2796" s="11" t="s">
        <v>65</v>
      </c>
      <c r="T2796" s="11"/>
      <c r="U2796" s="11" t="s">
        <v>66</v>
      </c>
      <c r="V2796" s="11" t="s">
        <v>67</v>
      </c>
      <c r="W2796" s="11" t="s">
        <v>68</v>
      </c>
      <c r="X2796" s="11" t="s">
        <v>69</v>
      </c>
      <c r="Y2796" s="9" t="s">
        <v>99</v>
      </c>
      <c r="Z2796" s="9" t="s">
        <v>71</v>
      </c>
      <c r="AA2796" s="12">
        <v>40.299999999999997</v>
      </c>
      <c r="AB2796" s="12">
        <v>-8.2200000000000006</v>
      </c>
      <c r="AC2796" s="46">
        <v>40.299999999999997</v>
      </c>
      <c r="AD2796" s="46">
        <v>-8.2200000000000006</v>
      </c>
      <c r="AE2796" s="8" t="s">
        <v>4451</v>
      </c>
      <c r="AF2796" s="80" t="s">
        <v>73</v>
      </c>
      <c r="AG2796" s="8" t="s">
        <v>4422</v>
      </c>
      <c r="AH2796" s="13">
        <v>148</v>
      </c>
      <c r="AI2796" s="8" t="s">
        <v>76</v>
      </c>
      <c r="AM2796" s="27">
        <v>26</v>
      </c>
      <c r="AN2796" s="13">
        <v>319.5625</v>
      </c>
      <c r="AO2796" s="9"/>
      <c r="AP2796" s="9" t="s">
        <v>84</v>
      </c>
      <c r="AQ2796" s="15">
        <v>61.376561595201068</v>
      </c>
      <c r="AR2796" s="59">
        <v>1.1293353073954885E-2</v>
      </c>
      <c r="AT2796" s="9" t="s">
        <v>79</v>
      </c>
      <c r="AU2796" s="9" t="s">
        <v>80</v>
      </c>
      <c r="AY2796" s="20">
        <v>12.290865384615385</v>
      </c>
      <c r="AZ2796" s="14" t="s">
        <v>3837</v>
      </c>
    </row>
    <row r="2797" spans="1:52" x14ac:dyDescent="0.25">
      <c r="A2797" s="8">
        <v>3128</v>
      </c>
      <c r="B2797" s="36" t="s">
        <v>4440</v>
      </c>
      <c r="D2797" s="10" t="s">
        <v>4616</v>
      </c>
      <c r="E2797" s="9" t="s">
        <v>153</v>
      </c>
      <c r="F2797" s="9" t="s">
        <v>154</v>
      </c>
      <c r="G2797" s="9" t="s">
        <v>74</v>
      </c>
      <c r="H2797" s="9" t="s">
        <v>155</v>
      </c>
      <c r="I2797" s="11" t="s">
        <v>156</v>
      </c>
      <c r="J2797" s="11"/>
      <c r="L2797" s="9" t="s">
        <v>156</v>
      </c>
      <c r="M2797" s="9" t="s">
        <v>157</v>
      </c>
      <c r="N2797" s="9" t="s">
        <v>95</v>
      </c>
      <c r="O2797" s="11" t="s">
        <v>158</v>
      </c>
      <c r="P2797" s="9" t="s">
        <v>159</v>
      </c>
      <c r="Q2797" s="11" t="s">
        <v>160</v>
      </c>
      <c r="R2797" s="11" t="s">
        <v>120</v>
      </c>
      <c r="S2797" s="11" t="s">
        <v>65</v>
      </c>
      <c r="T2797" s="11"/>
      <c r="U2797" s="11" t="s">
        <v>66</v>
      </c>
      <c r="V2797" s="11" t="s">
        <v>67</v>
      </c>
      <c r="W2797" s="11" t="s">
        <v>68</v>
      </c>
      <c r="X2797" s="11" t="s">
        <v>69</v>
      </c>
      <c r="Y2797" s="9" t="s">
        <v>99</v>
      </c>
      <c r="Z2797" s="9" t="s">
        <v>71</v>
      </c>
      <c r="AA2797" s="12">
        <v>40.299999999999997</v>
      </c>
      <c r="AB2797" s="12">
        <v>-8.2200000000000006</v>
      </c>
      <c r="AC2797" s="46">
        <v>40.299999999999997</v>
      </c>
      <c r="AD2797" s="46">
        <v>-8.2200000000000006</v>
      </c>
      <c r="AE2797" s="8" t="s">
        <v>4451</v>
      </c>
      <c r="AF2797" s="80" t="s">
        <v>73</v>
      </c>
      <c r="AG2797" s="8" t="s">
        <v>4422</v>
      </c>
      <c r="AH2797" s="13">
        <v>148</v>
      </c>
      <c r="AI2797" s="8" t="s">
        <v>76</v>
      </c>
      <c r="AM2797" s="27">
        <v>26</v>
      </c>
      <c r="AN2797" s="13">
        <v>268.25081666666665</v>
      </c>
      <c r="AO2797" s="9"/>
      <c r="AP2797" s="9" t="s">
        <v>84</v>
      </c>
      <c r="AQ2797" s="15">
        <v>86.139661926711952</v>
      </c>
      <c r="AR2797" s="59">
        <v>8.0467831548918581E-3</v>
      </c>
      <c r="AT2797" s="9" t="s">
        <v>79</v>
      </c>
      <c r="AU2797" s="9" t="s">
        <v>80</v>
      </c>
      <c r="AY2797" s="20">
        <v>10.317339102564102</v>
      </c>
      <c r="AZ2797" s="14" t="s">
        <v>3837</v>
      </c>
    </row>
    <row r="2798" spans="1:52" x14ac:dyDescent="0.25">
      <c r="A2798" s="8">
        <v>3129</v>
      </c>
      <c r="B2798" s="36" t="s">
        <v>4440</v>
      </c>
      <c r="D2798" s="10" t="s">
        <v>4617</v>
      </c>
      <c r="E2798" s="9" t="s">
        <v>153</v>
      </c>
      <c r="F2798" s="9" t="s">
        <v>154</v>
      </c>
      <c r="G2798" s="9" t="s">
        <v>74</v>
      </c>
      <c r="H2798" s="9" t="s">
        <v>155</v>
      </c>
      <c r="I2798" s="11" t="s">
        <v>156</v>
      </c>
      <c r="J2798" s="11"/>
      <c r="L2798" s="9" t="s">
        <v>156</v>
      </c>
      <c r="M2798" s="9" t="s">
        <v>157</v>
      </c>
      <c r="N2798" s="9" t="s">
        <v>95</v>
      </c>
      <c r="O2798" s="11" t="s">
        <v>158</v>
      </c>
      <c r="P2798" s="9" t="s">
        <v>159</v>
      </c>
      <c r="Q2798" s="11" t="s">
        <v>160</v>
      </c>
      <c r="R2798" s="11" t="s">
        <v>120</v>
      </c>
      <c r="S2798" s="11" t="s">
        <v>65</v>
      </c>
      <c r="T2798" s="11"/>
      <c r="U2798" s="11" t="s">
        <v>66</v>
      </c>
      <c r="V2798" s="11" t="s">
        <v>67</v>
      </c>
      <c r="W2798" s="11" t="s">
        <v>68</v>
      </c>
      <c r="X2798" s="11" t="s">
        <v>69</v>
      </c>
      <c r="Y2798" s="9" t="s">
        <v>99</v>
      </c>
      <c r="Z2798" s="9" t="s">
        <v>71</v>
      </c>
      <c r="AA2798" s="12">
        <v>40.299999999999997</v>
      </c>
      <c r="AB2798" s="12">
        <v>-8.2200000000000006</v>
      </c>
      <c r="AC2798" s="46">
        <v>40.299999999999997</v>
      </c>
      <c r="AD2798" s="46">
        <v>-8.2200000000000006</v>
      </c>
      <c r="AE2798" s="8" t="s">
        <v>4451</v>
      </c>
      <c r="AF2798" s="80" t="s">
        <v>73</v>
      </c>
      <c r="AG2798" s="8" t="s">
        <v>4422</v>
      </c>
      <c r="AH2798" s="13">
        <v>148</v>
      </c>
      <c r="AI2798" s="8" t="s">
        <v>76</v>
      </c>
      <c r="AM2798" s="27">
        <v>26</v>
      </c>
      <c r="AN2798" s="13">
        <v>303.31964285714287</v>
      </c>
      <c r="AO2798" s="9"/>
      <c r="AP2798" s="9" t="s">
        <v>84</v>
      </c>
      <c r="AQ2798" s="15">
        <v>41.98369430107558</v>
      </c>
      <c r="AR2798" s="59">
        <v>1.650991395824325E-2</v>
      </c>
      <c r="AT2798" s="9" t="s">
        <v>79</v>
      </c>
      <c r="AU2798" s="9" t="s">
        <v>80</v>
      </c>
      <c r="AY2798" s="20">
        <v>11.66614010989011</v>
      </c>
      <c r="AZ2798" s="14" t="s">
        <v>3837</v>
      </c>
    </row>
    <row r="2799" spans="1:52" x14ac:dyDescent="0.25">
      <c r="A2799" s="8">
        <v>3130</v>
      </c>
      <c r="B2799" s="36" t="s">
        <v>4440</v>
      </c>
      <c r="D2799" s="10" t="s">
        <v>4618</v>
      </c>
      <c r="E2799" s="9" t="s">
        <v>153</v>
      </c>
      <c r="F2799" s="9" t="s">
        <v>154</v>
      </c>
      <c r="G2799" s="9" t="s">
        <v>74</v>
      </c>
      <c r="H2799" s="9" t="s">
        <v>155</v>
      </c>
      <c r="I2799" s="11" t="s">
        <v>156</v>
      </c>
      <c r="J2799" s="11"/>
      <c r="L2799" s="9" t="s">
        <v>156</v>
      </c>
      <c r="M2799" s="9" t="s">
        <v>157</v>
      </c>
      <c r="N2799" s="9" t="s">
        <v>95</v>
      </c>
      <c r="O2799" s="11" t="s">
        <v>158</v>
      </c>
      <c r="P2799" s="9" t="s">
        <v>159</v>
      </c>
      <c r="Q2799" s="11" t="s">
        <v>160</v>
      </c>
      <c r="R2799" s="11" t="s">
        <v>120</v>
      </c>
      <c r="S2799" s="11" t="s">
        <v>65</v>
      </c>
      <c r="T2799" s="11"/>
      <c r="U2799" s="11" t="s">
        <v>66</v>
      </c>
      <c r="V2799" s="11" t="s">
        <v>67</v>
      </c>
      <c r="W2799" s="11" t="s">
        <v>68</v>
      </c>
      <c r="X2799" s="11" t="s">
        <v>69</v>
      </c>
      <c r="Y2799" s="9" t="s">
        <v>99</v>
      </c>
      <c r="Z2799" s="9" t="s">
        <v>71</v>
      </c>
      <c r="AA2799" s="12">
        <v>40.299999999999997</v>
      </c>
      <c r="AB2799" s="12">
        <v>-8.2200000000000006</v>
      </c>
      <c r="AC2799" s="46">
        <v>40.299999999999997</v>
      </c>
      <c r="AD2799" s="46">
        <v>-8.2200000000000006</v>
      </c>
      <c r="AE2799" s="8" t="s">
        <v>4451</v>
      </c>
      <c r="AF2799" s="80" t="s">
        <v>73</v>
      </c>
      <c r="AG2799" s="8" t="s">
        <v>4422</v>
      </c>
      <c r="AH2799" s="13">
        <v>148</v>
      </c>
      <c r="AI2799" s="8" t="s">
        <v>76</v>
      </c>
      <c r="AM2799" s="27">
        <v>26</v>
      </c>
      <c r="AN2799" s="13">
        <v>283.89583333333331</v>
      </c>
      <c r="AO2799" s="9"/>
      <c r="AP2799" s="9" t="s">
        <v>84</v>
      </c>
      <c r="AQ2799" s="15">
        <v>46.41097830788032</v>
      </c>
      <c r="AR2799" s="59">
        <v>1.4934983183542434E-2</v>
      </c>
      <c r="AT2799" s="9" t="s">
        <v>79</v>
      </c>
      <c r="AU2799" s="9" t="s">
        <v>80</v>
      </c>
      <c r="AY2799" s="20">
        <v>10.919070512820513</v>
      </c>
      <c r="AZ2799" s="14" t="s">
        <v>3837</v>
      </c>
    </row>
    <row r="2800" spans="1:52" x14ac:dyDescent="0.25">
      <c r="A2800" s="8">
        <v>3131</v>
      </c>
      <c r="B2800" s="36" t="s">
        <v>4440</v>
      </c>
      <c r="D2800" s="10" t="s">
        <v>4619</v>
      </c>
      <c r="E2800" s="9" t="s">
        <v>153</v>
      </c>
      <c r="F2800" s="9" t="s">
        <v>154</v>
      </c>
      <c r="G2800" s="9" t="s">
        <v>74</v>
      </c>
      <c r="H2800" s="9" t="s">
        <v>155</v>
      </c>
      <c r="I2800" s="11" t="s">
        <v>156</v>
      </c>
      <c r="J2800" s="11"/>
      <c r="L2800" s="9" t="s">
        <v>156</v>
      </c>
      <c r="M2800" s="9" t="s">
        <v>157</v>
      </c>
      <c r="N2800" s="9" t="s">
        <v>95</v>
      </c>
      <c r="O2800" s="11" t="s">
        <v>158</v>
      </c>
      <c r="P2800" s="9" t="s">
        <v>159</v>
      </c>
      <c r="Q2800" s="11" t="s">
        <v>160</v>
      </c>
      <c r="R2800" s="11" t="s">
        <v>120</v>
      </c>
      <c r="S2800" s="11" t="s">
        <v>65</v>
      </c>
      <c r="T2800" s="11"/>
      <c r="U2800" s="11" t="s">
        <v>66</v>
      </c>
      <c r="V2800" s="11" t="s">
        <v>67</v>
      </c>
      <c r="W2800" s="11" t="s">
        <v>68</v>
      </c>
      <c r="X2800" s="11" t="s">
        <v>69</v>
      </c>
      <c r="Y2800" s="9" t="s">
        <v>99</v>
      </c>
      <c r="Z2800" s="9" t="s">
        <v>71</v>
      </c>
      <c r="AA2800" s="12">
        <v>40.299999999999997</v>
      </c>
      <c r="AB2800" s="12">
        <v>-8.2200000000000006</v>
      </c>
      <c r="AC2800" s="46">
        <v>40.299999999999997</v>
      </c>
      <c r="AD2800" s="46">
        <v>-8.2200000000000006</v>
      </c>
      <c r="AE2800" s="8" t="s">
        <v>4451</v>
      </c>
      <c r="AF2800" s="80" t="s">
        <v>73</v>
      </c>
      <c r="AG2800" s="8" t="s">
        <v>4422</v>
      </c>
      <c r="AH2800" s="13">
        <v>148</v>
      </c>
      <c r="AI2800" s="8" t="s">
        <v>76</v>
      </c>
      <c r="AM2800" s="27">
        <v>22</v>
      </c>
      <c r="AN2800" s="13">
        <v>257.88515833333332</v>
      </c>
      <c r="AO2800" s="9"/>
      <c r="AP2800" s="9" t="s">
        <v>84</v>
      </c>
      <c r="AQ2800" s="15">
        <v>35.490743525332547</v>
      </c>
      <c r="AR2800" s="59">
        <v>1.9530365151837165E-2</v>
      </c>
      <c r="AT2800" s="9" t="s">
        <v>79</v>
      </c>
      <c r="AU2800" s="9" t="s">
        <v>80</v>
      </c>
      <c r="AY2800" s="20">
        <v>11.722052651515151</v>
      </c>
      <c r="AZ2800" s="14" t="s">
        <v>3837</v>
      </c>
    </row>
    <row r="2801" spans="1:52" x14ac:dyDescent="0.25">
      <c r="A2801" s="8">
        <v>3132</v>
      </c>
      <c r="B2801" s="36" t="s">
        <v>4440</v>
      </c>
      <c r="D2801" s="10" t="s">
        <v>4620</v>
      </c>
      <c r="E2801" s="9" t="s">
        <v>153</v>
      </c>
      <c r="F2801" s="9" t="s">
        <v>154</v>
      </c>
      <c r="G2801" s="9" t="s">
        <v>74</v>
      </c>
      <c r="H2801" s="9" t="s">
        <v>155</v>
      </c>
      <c r="I2801" s="11" t="s">
        <v>156</v>
      </c>
      <c r="J2801" s="11"/>
      <c r="L2801" s="9" t="s">
        <v>156</v>
      </c>
      <c r="M2801" s="9" t="s">
        <v>157</v>
      </c>
      <c r="N2801" s="9" t="s">
        <v>95</v>
      </c>
      <c r="O2801" s="11" t="s">
        <v>158</v>
      </c>
      <c r="P2801" s="9" t="s">
        <v>159</v>
      </c>
      <c r="Q2801" s="11" t="s">
        <v>160</v>
      </c>
      <c r="R2801" s="11" t="s">
        <v>120</v>
      </c>
      <c r="S2801" s="11" t="s">
        <v>65</v>
      </c>
      <c r="T2801" s="11"/>
      <c r="U2801" s="11" t="s">
        <v>66</v>
      </c>
      <c r="V2801" s="11" t="s">
        <v>67</v>
      </c>
      <c r="W2801" s="11" t="s">
        <v>68</v>
      </c>
      <c r="X2801" s="11" t="s">
        <v>69</v>
      </c>
      <c r="Y2801" s="9" t="s">
        <v>99</v>
      </c>
      <c r="Z2801" s="9" t="s">
        <v>71</v>
      </c>
      <c r="AA2801" s="12">
        <v>40.299999999999997</v>
      </c>
      <c r="AB2801" s="12">
        <v>-8.2200000000000006</v>
      </c>
      <c r="AC2801" s="46">
        <v>40.299999999999997</v>
      </c>
      <c r="AD2801" s="46">
        <v>-8.2200000000000006</v>
      </c>
      <c r="AE2801" s="8" t="s">
        <v>4451</v>
      </c>
      <c r="AF2801" s="80" t="s">
        <v>73</v>
      </c>
      <c r="AG2801" s="8" t="s">
        <v>4422</v>
      </c>
      <c r="AH2801" s="13">
        <v>148</v>
      </c>
      <c r="AI2801" s="8" t="s">
        <v>76</v>
      </c>
      <c r="AM2801" s="27">
        <v>26</v>
      </c>
      <c r="AN2801" s="13">
        <v>306.88077083333332</v>
      </c>
      <c r="AO2801" s="9"/>
      <c r="AP2801" s="9" t="s">
        <v>84</v>
      </c>
      <c r="AQ2801" s="15">
        <v>37.550023214458456</v>
      </c>
      <c r="AR2801" s="59">
        <v>1.8459300986345392E-2</v>
      </c>
      <c r="AT2801" s="9" t="s">
        <v>79</v>
      </c>
      <c r="AU2801" s="9" t="s">
        <v>80</v>
      </c>
      <c r="AY2801" s="20">
        <v>11.803106570512821</v>
      </c>
      <c r="AZ2801" s="14" t="s">
        <v>3837</v>
      </c>
    </row>
    <row r="2802" spans="1:52" x14ac:dyDescent="0.25">
      <c r="A2802" s="8">
        <v>3133</v>
      </c>
      <c r="B2802" s="36" t="s">
        <v>4440</v>
      </c>
      <c r="D2802" s="10" t="s">
        <v>4621</v>
      </c>
      <c r="E2802" s="9" t="s">
        <v>153</v>
      </c>
      <c r="F2802" s="9" t="s">
        <v>154</v>
      </c>
      <c r="G2802" s="9" t="s">
        <v>74</v>
      </c>
      <c r="H2802" s="9" t="s">
        <v>155</v>
      </c>
      <c r="I2802" s="11" t="s">
        <v>156</v>
      </c>
      <c r="J2802" s="11"/>
      <c r="L2802" s="9" t="s">
        <v>156</v>
      </c>
      <c r="M2802" s="9" t="s">
        <v>157</v>
      </c>
      <c r="N2802" s="9" t="s">
        <v>95</v>
      </c>
      <c r="O2802" s="11" t="s">
        <v>158</v>
      </c>
      <c r="P2802" s="9" t="s">
        <v>159</v>
      </c>
      <c r="Q2802" s="11" t="s">
        <v>160</v>
      </c>
      <c r="R2802" s="11" t="s">
        <v>120</v>
      </c>
      <c r="S2802" s="11" t="s">
        <v>65</v>
      </c>
      <c r="T2802" s="11"/>
      <c r="U2802" s="11" t="s">
        <v>66</v>
      </c>
      <c r="V2802" s="11" t="s">
        <v>67</v>
      </c>
      <c r="W2802" s="11" t="s">
        <v>68</v>
      </c>
      <c r="X2802" s="11" t="s">
        <v>69</v>
      </c>
      <c r="Y2802" s="9" t="s">
        <v>99</v>
      </c>
      <c r="Z2802" s="9" t="s">
        <v>71</v>
      </c>
      <c r="AA2802" s="12">
        <v>40.299999999999997</v>
      </c>
      <c r="AB2802" s="12">
        <v>-8.2200000000000006</v>
      </c>
      <c r="AC2802" s="46">
        <v>40.299999999999997</v>
      </c>
      <c r="AD2802" s="46">
        <v>-8.2200000000000006</v>
      </c>
      <c r="AE2802" s="8" t="s">
        <v>4451</v>
      </c>
      <c r="AF2802" s="80" t="s">
        <v>73</v>
      </c>
      <c r="AG2802" s="8" t="s">
        <v>4422</v>
      </c>
      <c r="AH2802" s="13">
        <v>148</v>
      </c>
      <c r="AI2802" s="8" t="s">
        <v>76</v>
      </c>
      <c r="AM2802" s="27">
        <v>22</v>
      </c>
      <c r="AN2802" s="13">
        <v>267.99035428833338</v>
      </c>
      <c r="AO2802" s="9"/>
      <c r="AP2802" s="9" t="s">
        <v>84</v>
      </c>
      <c r="AQ2802" s="15">
        <v>41.206472258661059</v>
      </c>
      <c r="AR2802" s="59">
        <v>1.6821318170818538E-2</v>
      </c>
      <c r="AT2802" s="9" t="s">
        <v>79</v>
      </c>
      <c r="AU2802" s="9" t="s">
        <v>80</v>
      </c>
      <c r="AY2802" s="20">
        <v>12.181379740378789</v>
      </c>
      <c r="AZ2802" s="14" t="s">
        <v>3837</v>
      </c>
    </row>
    <row r="2803" spans="1:52" x14ac:dyDescent="0.25">
      <c r="A2803" s="8">
        <v>3134</v>
      </c>
      <c r="B2803" s="36" t="s">
        <v>4440</v>
      </c>
      <c r="D2803" s="10" t="s">
        <v>4622</v>
      </c>
      <c r="E2803" s="9" t="s">
        <v>153</v>
      </c>
      <c r="F2803" s="9" t="s">
        <v>154</v>
      </c>
      <c r="G2803" s="9" t="s">
        <v>74</v>
      </c>
      <c r="H2803" s="9" t="s">
        <v>155</v>
      </c>
      <c r="I2803" s="11" t="s">
        <v>156</v>
      </c>
      <c r="J2803" s="11"/>
      <c r="L2803" s="9" t="s">
        <v>156</v>
      </c>
      <c r="M2803" s="9" t="s">
        <v>157</v>
      </c>
      <c r="N2803" s="9" t="s">
        <v>95</v>
      </c>
      <c r="O2803" s="11" t="s">
        <v>158</v>
      </c>
      <c r="P2803" s="9" t="s">
        <v>159</v>
      </c>
      <c r="Q2803" s="11" t="s">
        <v>160</v>
      </c>
      <c r="R2803" s="11" t="s">
        <v>120</v>
      </c>
      <c r="S2803" s="11" t="s">
        <v>65</v>
      </c>
      <c r="T2803" s="11"/>
      <c r="U2803" s="11" t="s">
        <v>66</v>
      </c>
      <c r="V2803" s="11" t="s">
        <v>67</v>
      </c>
      <c r="W2803" s="11" t="s">
        <v>68</v>
      </c>
      <c r="X2803" s="11" t="s">
        <v>69</v>
      </c>
      <c r="Y2803" s="9" t="s">
        <v>99</v>
      </c>
      <c r="Z2803" s="9" t="s">
        <v>71</v>
      </c>
      <c r="AA2803" s="12">
        <v>40.299999999999997</v>
      </c>
      <c r="AB2803" s="12">
        <v>-8.2200000000000006</v>
      </c>
      <c r="AC2803" s="46">
        <v>40.299999999999997</v>
      </c>
      <c r="AD2803" s="46">
        <v>-8.2200000000000006</v>
      </c>
      <c r="AE2803" s="8" t="s">
        <v>4451</v>
      </c>
      <c r="AF2803" s="80" t="s">
        <v>73</v>
      </c>
      <c r="AG2803" s="8" t="s">
        <v>4422</v>
      </c>
      <c r="AH2803" s="13">
        <v>148</v>
      </c>
      <c r="AI2803" s="8" t="s">
        <v>76</v>
      </c>
      <c r="AM2803" s="27">
        <v>26</v>
      </c>
      <c r="AN2803" s="13">
        <v>286.625</v>
      </c>
      <c r="AO2803" s="9"/>
      <c r="AP2803" s="9" t="s">
        <v>84</v>
      </c>
      <c r="AQ2803" s="15">
        <v>49.533003237050217</v>
      </c>
      <c r="AR2803" s="59">
        <v>1.3993643333975715E-2</v>
      </c>
      <c r="AT2803" s="9" t="s">
        <v>79</v>
      </c>
      <c r="AU2803" s="9" t="s">
        <v>80</v>
      </c>
      <c r="AY2803" s="20">
        <v>11.024038461538462</v>
      </c>
      <c r="AZ2803" s="14" t="s">
        <v>3837</v>
      </c>
    </row>
    <row r="2804" spans="1:52" x14ac:dyDescent="0.25">
      <c r="A2804" s="8">
        <v>3135</v>
      </c>
      <c r="B2804" s="36" t="s">
        <v>4440</v>
      </c>
      <c r="D2804" s="10" t="s">
        <v>4623</v>
      </c>
      <c r="E2804" s="9" t="s">
        <v>153</v>
      </c>
      <c r="F2804" s="9" t="s">
        <v>154</v>
      </c>
      <c r="G2804" s="9" t="s">
        <v>74</v>
      </c>
      <c r="H2804" s="9" t="s">
        <v>155</v>
      </c>
      <c r="I2804" s="11" t="s">
        <v>156</v>
      </c>
      <c r="J2804" s="11"/>
      <c r="L2804" s="9" t="s">
        <v>156</v>
      </c>
      <c r="M2804" s="9" t="s">
        <v>157</v>
      </c>
      <c r="N2804" s="9" t="s">
        <v>95</v>
      </c>
      <c r="O2804" s="11" t="s">
        <v>158</v>
      </c>
      <c r="P2804" s="9" t="s">
        <v>159</v>
      </c>
      <c r="Q2804" s="11" t="s">
        <v>160</v>
      </c>
      <c r="R2804" s="11" t="s">
        <v>120</v>
      </c>
      <c r="S2804" s="11" t="s">
        <v>65</v>
      </c>
      <c r="T2804" s="11"/>
      <c r="U2804" s="11" t="s">
        <v>66</v>
      </c>
      <c r="V2804" s="11" t="s">
        <v>67</v>
      </c>
      <c r="W2804" s="11" t="s">
        <v>68</v>
      </c>
      <c r="X2804" s="11" t="s">
        <v>69</v>
      </c>
      <c r="Y2804" s="9" t="s">
        <v>99</v>
      </c>
      <c r="Z2804" s="9" t="s">
        <v>71</v>
      </c>
      <c r="AA2804" s="12">
        <v>40.299999999999997</v>
      </c>
      <c r="AB2804" s="12">
        <v>-8.2200000000000006</v>
      </c>
      <c r="AC2804" s="46">
        <v>40.299999999999997</v>
      </c>
      <c r="AD2804" s="46">
        <v>-8.2200000000000006</v>
      </c>
      <c r="AE2804" s="8" t="s">
        <v>4451</v>
      </c>
      <c r="AF2804" s="80" t="s">
        <v>73</v>
      </c>
      <c r="AG2804" s="8" t="s">
        <v>4422</v>
      </c>
      <c r="AH2804" s="13">
        <v>148</v>
      </c>
      <c r="AI2804" s="8" t="s">
        <v>76</v>
      </c>
      <c r="AM2804" s="27">
        <v>26</v>
      </c>
      <c r="AN2804" s="13">
        <v>303.31964285714287</v>
      </c>
      <c r="AO2804" s="9"/>
      <c r="AP2804" s="9" t="s">
        <v>84</v>
      </c>
      <c r="AQ2804" s="15">
        <v>45.00651906949939</v>
      </c>
      <c r="AR2804" s="59">
        <v>1.5401039558060076E-2</v>
      </c>
      <c r="AT2804" s="9" t="s">
        <v>79</v>
      </c>
      <c r="AU2804" s="9" t="s">
        <v>80</v>
      </c>
      <c r="AY2804" s="20">
        <v>11.66614010989011</v>
      </c>
      <c r="AZ2804" s="14" t="s">
        <v>3837</v>
      </c>
    </row>
    <row r="2805" spans="1:52" x14ac:dyDescent="0.25">
      <c r="A2805" s="8">
        <v>3136</v>
      </c>
      <c r="B2805" s="36" t="s">
        <v>4440</v>
      </c>
      <c r="D2805" s="10" t="s">
        <v>4624</v>
      </c>
      <c r="E2805" s="9" t="s">
        <v>153</v>
      </c>
      <c r="F2805" s="9" t="s">
        <v>154</v>
      </c>
      <c r="G2805" s="9" t="s">
        <v>74</v>
      </c>
      <c r="H2805" s="9" t="s">
        <v>155</v>
      </c>
      <c r="I2805" s="11" t="s">
        <v>156</v>
      </c>
      <c r="J2805" s="11"/>
      <c r="L2805" s="9" t="s">
        <v>156</v>
      </c>
      <c r="M2805" s="9" t="s">
        <v>157</v>
      </c>
      <c r="N2805" s="9" t="s">
        <v>95</v>
      </c>
      <c r="O2805" s="11" t="s">
        <v>158</v>
      </c>
      <c r="P2805" s="9" t="s">
        <v>159</v>
      </c>
      <c r="Q2805" s="11" t="s">
        <v>160</v>
      </c>
      <c r="R2805" s="11" t="s">
        <v>120</v>
      </c>
      <c r="S2805" s="11" t="s">
        <v>65</v>
      </c>
      <c r="T2805" s="11"/>
      <c r="U2805" s="11" t="s">
        <v>66</v>
      </c>
      <c r="V2805" s="11" t="s">
        <v>67</v>
      </c>
      <c r="W2805" s="11" t="s">
        <v>68</v>
      </c>
      <c r="X2805" s="11" t="s">
        <v>69</v>
      </c>
      <c r="Y2805" s="9" t="s">
        <v>99</v>
      </c>
      <c r="Z2805" s="9" t="s">
        <v>71</v>
      </c>
      <c r="AA2805" s="12">
        <v>40.299999999999997</v>
      </c>
      <c r="AB2805" s="12">
        <v>-8.2200000000000006</v>
      </c>
      <c r="AC2805" s="46">
        <v>40.299999999999997</v>
      </c>
      <c r="AD2805" s="46">
        <v>-8.2200000000000006</v>
      </c>
      <c r="AE2805" s="8" t="s">
        <v>4451</v>
      </c>
      <c r="AF2805" s="80" t="s">
        <v>73</v>
      </c>
      <c r="AG2805" s="8" t="s">
        <v>4422</v>
      </c>
      <c r="AH2805" s="13">
        <v>148</v>
      </c>
      <c r="AI2805" s="8" t="s">
        <v>76</v>
      </c>
      <c r="AM2805" s="27">
        <v>26</v>
      </c>
      <c r="AN2805" s="13">
        <v>273.75722500000001</v>
      </c>
      <c r="AO2805" s="9"/>
      <c r="AP2805" s="9" t="s">
        <v>84</v>
      </c>
      <c r="AQ2805" s="15">
        <v>45.03785431179945</v>
      </c>
      <c r="AR2805" s="59">
        <v>1.5390324231728507E-2</v>
      </c>
      <c r="AT2805" s="9" t="s">
        <v>79</v>
      </c>
      <c r="AU2805" s="9" t="s">
        <v>80</v>
      </c>
      <c r="AY2805" s="20">
        <v>10.529124038461539</v>
      </c>
      <c r="AZ2805" s="14" t="s">
        <v>3837</v>
      </c>
    </row>
    <row r="2806" spans="1:52" x14ac:dyDescent="0.25">
      <c r="A2806" s="8">
        <v>3137</v>
      </c>
      <c r="B2806" s="36" t="s">
        <v>4440</v>
      </c>
      <c r="D2806" s="10" t="s">
        <v>4625</v>
      </c>
      <c r="E2806" s="9" t="s">
        <v>153</v>
      </c>
      <c r="F2806" s="9" t="s">
        <v>154</v>
      </c>
      <c r="G2806" s="9" t="s">
        <v>74</v>
      </c>
      <c r="H2806" s="9" t="s">
        <v>155</v>
      </c>
      <c r="I2806" s="11" t="s">
        <v>156</v>
      </c>
      <c r="J2806" s="11"/>
      <c r="L2806" s="9" t="s">
        <v>156</v>
      </c>
      <c r="M2806" s="9" t="s">
        <v>157</v>
      </c>
      <c r="N2806" s="9" t="s">
        <v>95</v>
      </c>
      <c r="O2806" s="11" t="s">
        <v>158</v>
      </c>
      <c r="P2806" s="9" t="s">
        <v>159</v>
      </c>
      <c r="Q2806" s="11" t="s">
        <v>160</v>
      </c>
      <c r="R2806" s="11" t="s">
        <v>120</v>
      </c>
      <c r="S2806" s="11" t="s">
        <v>65</v>
      </c>
      <c r="T2806" s="11"/>
      <c r="U2806" s="11" t="s">
        <v>66</v>
      </c>
      <c r="V2806" s="11" t="s">
        <v>67</v>
      </c>
      <c r="W2806" s="11" t="s">
        <v>68</v>
      </c>
      <c r="X2806" s="11" t="s">
        <v>69</v>
      </c>
      <c r="Y2806" s="9" t="s">
        <v>99</v>
      </c>
      <c r="Z2806" s="9" t="s">
        <v>71</v>
      </c>
      <c r="AA2806" s="12">
        <v>45.35</v>
      </c>
      <c r="AB2806" s="12">
        <v>25.58</v>
      </c>
      <c r="AC2806" s="46">
        <v>45.35</v>
      </c>
      <c r="AD2806" s="46">
        <v>25.58</v>
      </c>
      <c r="AE2806" s="8" t="s">
        <v>4504</v>
      </c>
      <c r="AF2806" s="80" t="s">
        <v>1010</v>
      </c>
      <c r="AG2806" s="8" t="s">
        <v>4422</v>
      </c>
      <c r="AH2806" s="13">
        <v>1312</v>
      </c>
      <c r="AI2806" s="8" t="s">
        <v>76</v>
      </c>
      <c r="AM2806" s="27">
        <v>36</v>
      </c>
      <c r="AN2806" s="13">
        <v>154.19999999999999</v>
      </c>
      <c r="AO2806" s="9"/>
      <c r="AP2806" s="9" t="s">
        <v>84</v>
      </c>
      <c r="AQ2806" s="15">
        <v>14.822865197799882</v>
      </c>
      <c r="AR2806" s="59">
        <v>4.6762024164048073E-2</v>
      </c>
      <c r="AT2806" s="9" t="s">
        <v>79</v>
      </c>
      <c r="AU2806" s="9" t="s">
        <v>80</v>
      </c>
      <c r="AY2806" s="20">
        <v>4.2833333333333332</v>
      </c>
      <c r="AZ2806" s="14" t="s">
        <v>3837</v>
      </c>
    </row>
    <row r="2807" spans="1:52" x14ac:dyDescent="0.25">
      <c r="A2807" s="8">
        <v>3138</v>
      </c>
      <c r="B2807" s="36" t="s">
        <v>4440</v>
      </c>
      <c r="D2807" s="10" t="s">
        <v>4626</v>
      </c>
      <c r="E2807" s="9" t="s">
        <v>153</v>
      </c>
      <c r="F2807" s="9" t="s">
        <v>154</v>
      </c>
      <c r="G2807" s="9" t="s">
        <v>74</v>
      </c>
      <c r="H2807" s="9" t="s">
        <v>155</v>
      </c>
      <c r="I2807" s="11" t="s">
        <v>156</v>
      </c>
      <c r="J2807" s="11"/>
      <c r="L2807" s="9" t="s">
        <v>156</v>
      </c>
      <c r="M2807" s="9" t="s">
        <v>157</v>
      </c>
      <c r="N2807" s="9" t="s">
        <v>95</v>
      </c>
      <c r="O2807" s="11" t="s">
        <v>158</v>
      </c>
      <c r="P2807" s="9" t="s">
        <v>159</v>
      </c>
      <c r="Q2807" s="11" t="s">
        <v>160</v>
      </c>
      <c r="R2807" s="11" t="s">
        <v>120</v>
      </c>
      <c r="S2807" s="11" t="s">
        <v>65</v>
      </c>
      <c r="T2807" s="11"/>
      <c r="U2807" s="11" t="s">
        <v>66</v>
      </c>
      <c r="V2807" s="11" t="s">
        <v>67</v>
      </c>
      <c r="W2807" s="11" t="s">
        <v>68</v>
      </c>
      <c r="X2807" s="11" t="s">
        <v>69</v>
      </c>
      <c r="Y2807" s="9" t="s">
        <v>99</v>
      </c>
      <c r="Z2807" s="9" t="s">
        <v>71</v>
      </c>
      <c r="AA2807" s="12">
        <v>45.35</v>
      </c>
      <c r="AB2807" s="12">
        <v>25.58</v>
      </c>
      <c r="AC2807" s="46">
        <v>45.35</v>
      </c>
      <c r="AD2807" s="46">
        <v>25.58</v>
      </c>
      <c r="AE2807" s="8" t="s">
        <v>4504</v>
      </c>
      <c r="AF2807" s="80" t="s">
        <v>1010</v>
      </c>
      <c r="AG2807" s="8" t="s">
        <v>4422</v>
      </c>
      <c r="AH2807" s="13">
        <v>1312</v>
      </c>
      <c r="AI2807" s="8" t="s">
        <v>76</v>
      </c>
      <c r="AM2807" s="27">
        <v>36</v>
      </c>
      <c r="AN2807" s="13">
        <v>313.8</v>
      </c>
      <c r="AO2807" s="9"/>
      <c r="AP2807" s="9" t="s">
        <v>84</v>
      </c>
      <c r="AQ2807" s="15">
        <v>35.349076965772277</v>
      </c>
      <c r="AR2807" s="59">
        <v>1.9608635926508185E-2</v>
      </c>
      <c r="AT2807" s="9" t="s">
        <v>79</v>
      </c>
      <c r="AU2807" s="9" t="s">
        <v>80</v>
      </c>
      <c r="AY2807" s="20">
        <v>8.7166666666666668</v>
      </c>
      <c r="AZ2807" s="14" t="s">
        <v>3837</v>
      </c>
    </row>
    <row r="2808" spans="1:52" x14ac:dyDescent="0.25">
      <c r="A2808" s="8">
        <v>3139</v>
      </c>
      <c r="B2808" s="36" t="s">
        <v>4440</v>
      </c>
      <c r="D2808" s="10" t="s">
        <v>4627</v>
      </c>
      <c r="E2808" s="9" t="s">
        <v>153</v>
      </c>
      <c r="F2808" s="9" t="s">
        <v>154</v>
      </c>
      <c r="G2808" s="9" t="s">
        <v>74</v>
      </c>
      <c r="H2808" s="9" t="s">
        <v>155</v>
      </c>
      <c r="I2808" s="11" t="s">
        <v>156</v>
      </c>
      <c r="J2808" s="11"/>
      <c r="L2808" s="9" t="s">
        <v>156</v>
      </c>
      <c r="M2808" s="9" t="s">
        <v>157</v>
      </c>
      <c r="N2808" s="9" t="s">
        <v>95</v>
      </c>
      <c r="O2808" s="11" t="s">
        <v>158</v>
      </c>
      <c r="P2808" s="9" t="s">
        <v>159</v>
      </c>
      <c r="Q2808" s="11" t="s">
        <v>160</v>
      </c>
      <c r="R2808" s="11" t="s">
        <v>120</v>
      </c>
      <c r="S2808" s="11" t="s">
        <v>65</v>
      </c>
      <c r="T2808" s="11"/>
      <c r="U2808" s="11" t="s">
        <v>66</v>
      </c>
      <c r="V2808" s="11" t="s">
        <v>67</v>
      </c>
      <c r="W2808" s="11" t="s">
        <v>68</v>
      </c>
      <c r="X2808" s="11" t="s">
        <v>69</v>
      </c>
      <c r="Y2808" s="9" t="s">
        <v>99</v>
      </c>
      <c r="Z2808" s="9" t="s">
        <v>71</v>
      </c>
      <c r="AA2808" s="12">
        <v>45.35</v>
      </c>
      <c r="AB2808" s="12">
        <v>25.58</v>
      </c>
      <c r="AC2808" s="46">
        <v>45.35</v>
      </c>
      <c r="AD2808" s="46">
        <v>25.58</v>
      </c>
      <c r="AE2808" s="8" t="s">
        <v>4504</v>
      </c>
      <c r="AF2808" s="80" t="s">
        <v>1010</v>
      </c>
      <c r="AG2808" s="8" t="s">
        <v>4422</v>
      </c>
      <c r="AH2808" s="13">
        <v>1312</v>
      </c>
      <c r="AI2808" s="8" t="s">
        <v>76</v>
      </c>
      <c r="AM2808" s="27">
        <v>38.6</v>
      </c>
      <c r="AN2808" s="13">
        <v>194.12</v>
      </c>
      <c r="AO2808" s="9"/>
      <c r="AP2808" s="9" t="s">
        <v>84</v>
      </c>
      <c r="AQ2808" s="15">
        <v>20.479329857328818</v>
      </c>
      <c r="AR2808" s="59">
        <v>3.3846184684206977E-2</v>
      </c>
      <c r="AT2808" s="9" t="s">
        <v>79</v>
      </c>
      <c r="AU2808" s="9" t="s">
        <v>80</v>
      </c>
      <c r="AY2808" s="20">
        <v>5.0290155440414503</v>
      </c>
      <c r="AZ2808" s="14" t="s">
        <v>3837</v>
      </c>
    </row>
    <row r="2809" spans="1:52" x14ac:dyDescent="0.25">
      <c r="A2809" s="8">
        <v>3140</v>
      </c>
      <c r="B2809" s="36" t="s">
        <v>4440</v>
      </c>
      <c r="D2809" s="10" t="s">
        <v>4628</v>
      </c>
      <c r="E2809" s="9" t="s">
        <v>153</v>
      </c>
      <c r="F2809" s="9" t="s">
        <v>154</v>
      </c>
      <c r="G2809" s="9" t="s">
        <v>74</v>
      </c>
      <c r="H2809" s="9" t="s">
        <v>155</v>
      </c>
      <c r="I2809" s="11" t="s">
        <v>156</v>
      </c>
      <c r="J2809" s="11"/>
      <c r="L2809" s="9" t="s">
        <v>156</v>
      </c>
      <c r="M2809" s="9" t="s">
        <v>157</v>
      </c>
      <c r="N2809" s="9" t="s">
        <v>95</v>
      </c>
      <c r="O2809" s="11" t="s">
        <v>158</v>
      </c>
      <c r="P2809" s="9" t="s">
        <v>159</v>
      </c>
      <c r="Q2809" s="11" t="s">
        <v>160</v>
      </c>
      <c r="R2809" s="11" t="s">
        <v>120</v>
      </c>
      <c r="S2809" s="11" t="s">
        <v>65</v>
      </c>
      <c r="T2809" s="11"/>
      <c r="U2809" s="11" t="s">
        <v>66</v>
      </c>
      <c r="V2809" s="11" t="s">
        <v>67</v>
      </c>
      <c r="W2809" s="11" t="s">
        <v>68</v>
      </c>
      <c r="X2809" s="11" t="s">
        <v>69</v>
      </c>
      <c r="Y2809" s="9" t="s">
        <v>99</v>
      </c>
      <c r="Z2809" s="9" t="s">
        <v>71</v>
      </c>
      <c r="AA2809" s="12">
        <v>45.35</v>
      </c>
      <c r="AB2809" s="12">
        <v>25.58</v>
      </c>
      <c r="AC2809" s="46">
        <v>45.35</v>
      </c>
      <c r="AD2809" s="46">
        <v>25.58</v>
      </c>
      <c r="AE2809" s="8" t="s">
        <v>4504</v>
      </c>
      <c r="AF2809" s="80" t="s">
        <v>1010</v>
      </c>
      <c r="AG2809" s="8" t="s">
        <v>4422</v>
      </c>
      <c r="AH2809" s="13">
        <v>1312</v>
      </c>
      <c r="AI2809" s="8" t="s">
        <v>76</v>
      </c>
      <c r="AM2809" s="27">
        <v>38</v>
      </c>
      <c r="AN2809" s="13">
        <v>206.6</v>
      </c>
      <c r="AO2809" s="9"/>
      <c r="AP2809" s="9" t="s">
        <v>84</v>
      </c>
      <c r="AQ2809" s="15">
        <v>39.02467926956637</v>
      </c>
      <c r="AR2809" s="59">
        <v>1.7761764953197201E-2</v>
      </c>
      <c r="AT2809" s="9" t="s">
        <v>79</v>
      </c>
      <c r="AU2809" s="9" t="s">
        <v>80</v>
      </c>
      <c r="AY2809" s="20">
        <v>5.4368421052631577</v>
      </c>
      <c r="AZ2809" s="14" t="s">
        <v>3837</v>
      </c>
    </row>
    <row r="2810" spans="1:52" x14ac:dyDescent="0.25">
      <c r="A2810" s="8">
        <v>3141</v>
      </c>
      <c r="B2810" s="36" t="s">
        <v>4440</v>
      </c>
      <c r="D2810" s="10" t="s">
        <v>4629</v>
      </c>
      <c r="E2810" s="9" t="s">
        <v>153</v>
      </c>
      <c r="F2810" s="9" t="s">
        <v>154</v>
      </c>
      <c r="G2810" s="9" t="s">
        <v>74</v>
      </c>
      <c r="H2810" s="9" t="s">
        <v>155</v>
      </c>
      <c r="I2810" s="11" t="s">
        <v>156</v>
      </c>
      <c r="J2810" s="11"/>
      <c r="L2810" s="9" t="s">
        <v>156</v>
      </c>
      <c r="M2810" s="9" t="s">
        <v>157</v>
      </c>
      <c r="N2810" s="9" t="s">
        <v>95</v>
      </c>
      <c r="O2810" s="11" t="s">
        <v>158</v>
      </c>
      <c r="P2810" s="9" t="s">
        <v>159</v>
      </c>
      <c r="Q2810" s="11" t="s">
        <v>160</v>
      </c>
      <c r="R2810" s="11" t="s">
        <v>120</v>
      </c>
      <c r="S2810" s="11" t="s">
        <v>65</v>
      </c>
      <c r="T2810" s="11"/>
      <c r="U2810" s="11" t="s">
        <v>66</v>
      </c>
      <c r="V2810" s="11" t="s">
        <v>67</v>
      </c>
      <c r="W2810" s="11" t="s">
        <v>68</v>
      </c>
      <c r="X2810" s="11" t="s">
        <v>69</v>
      </c>
      <c r="Y2810" s="9" t="s">
        <v>99</v>
      </c>
      <c r="Z2810" s="9" t="s">
        <v>71</v>
      </c>
      <c r="AA2810" s="12">
        <v>45.35</v>
      </c>
      <c r="AB2810" s="12">
        <v>25.58</v>
      </c>
      <c r="AC2810" s="46">
        <v>45.35</v>
      </c>
      <c r="AD2810" s="46">
        <v>25.58</v>
      </c>
      <c r="AE2810" s="8" t="s">
        <v>4504</v>
      </c>
      <c r="AF2810" s="80" t="s">
        <v>1010</v>
      </c>
      <c r="AG2810" s="8" t="s">
        <v>4422</v>
      </c>
      <c r="AH2810" s="13">
        <v>1312</v>
      </c>
      <c r="AI2810" s="8" t="s">
        <v>76</v>
      </c>
      <c r="AM2810" s="27">
        <v>37</v>
      </c>
      <c r="AN2810" s="13">
        <v>174.49999999999997</v>
      </c>
      <c r="AO2810" s="9"/>
      <c r="AP2810" s="9" t="s">
        <v>84</v>
      </c>
      <c r="AQ2810" s="15">
        <v>23.227621437170793</v>
      </c>
      <c r="AR2810" s="59">
        <v>2.9841504970057456E-2</v>
      </c>
      <c r="AT2810" s="9" t="s">
        <v>79</v>
      </c>
      <c r="AU2810" s="9" t="s">
        <v>80</v>
      </c>
      <c r="AY2810" s="20">
        <v>4.7162162162162158</v>
      </c>
      <c r="AZ2810" s="14" t="s">
        <v>3837</v>
      </c>
    </row>
    <row r="2811" spans="1:52" x14ac:dyDescent="0.25">
      <c r="A2811" s="8">
        <v>3142</v>
      </c>
      <c r="B2811" s="36" t="s">
        <v>4440</v>
      </c>
      <c r="D2811" s="10" t="s">
        <v>4630</v>
      </c>
      <c r="E2811" s="9" t="s">
        <v>153</v>
      </c>
      <c r="F2811" s="9" t="s">
        <v>154</v>
      </c>
      <c r="G2811" s="9" t="s">
        <v>74</v>
      </c>
      <c r="H2811" s="9" t="s">
        <v>155</v>
      </c>
      <c r="I2811" s="11" t="s">
        <v>156</v>
      </c>
      <c r="J2811" s="11"/>
      <c r="L2811" s="9" t="s">
        <v>156</v>
      </c>
      <c r="M2811" s="9" t="s">
        <v>157</v>
      </c>
      <c r="N2811" s="9" t="s">
        <v>95</v>
      </c>
      <c r="O2811" s="11" t="s">
        <v>158</v>
      </c>
      <c r="P2811" s="9" t="s">
        <v>159</v>
      </c>
      <c r="Q2811" s="11" t="s">
        <v>160</v>
      </c>
      <c r="R2811" s="11" t="s">
        <v>120</v>
      </c>
      <c r="S2811" s="11" t="s">
        <v>65</v>
      </c>
      <c r="T2811" s="11"/>
      <c r="U2811" s="11" t="s">
        <v>66</v>
      </c>
      <c r="V2811" s="11" t="s">
        <v>67</v>
      </c>
      <c r="W2811" s="11" t="s">
        <v>68</v>
      </c>
      <c r="X2811" s="11" t="s">
        <v>69</v>
      </c>
      <c r="Y2811" s="9" t="s">
        <v>99</v>
      </c>
      <c r="Z2811" s="9" t="s">
        <v>71</v>
      </c>
      <c r="AA2811" s="12">
        <v>45.35</v>
      </c>
      <c r="AB2811" s="12">
        <v>25.58</v>
      </c>
      <c r="AC2811" s="46">
        <v>45.35</v>
      </c>
      <c r="AD2811" s="46">
        <v>25.58</v>
      </c>
      <c r="AE2811" s="8" t="s">
        <v>4504</v>
      </c>
      <c r="AF2811" s="80" t="s">
        <v>1010</v>
      </c>
      <c r="AG2811" s="8" t="s">
        <v>4422</v>
      </c>
      <c r="AH2811" s="13">
        <v>1312</v>
      </c>
      <c r="AI2811" s="8" t="s">
        <v>76</v>
      </c>
      <c r="AM2811" s="27">
        <v>38.6</v>
      </c>
      <c r="AN2811" s="13">
        <v>175.12</v>
      </c>
      <c r="AO2811" s="9"/>
      <c r="AP2811" s="9" t="s">
        <v>84</v>
      </c>
      <c r="AQ2811" s="15">
        <v>26.782241681047495</v>
      </c>
      <c r="AR2811" s="59">
        <v>2.5880850035434198E-2</v>
      </c>
      <c r="AT2811" s="9" t="s">
        <v>79</v>
      </c>
      <c r="AU2811" s="9" t="s">
        <v>80</v>
      </c>
      <c r="AY2811" s="20">
        <v>4.536787564766839</v>
      </c>
      <c r="AZ2811" s="14" t="s">
        <v>3837</v>
      </c>
    </row>
    <row r="2812" spans="1:52" x14ac:dyDescent="0.25">
      <c r="A2812" s="8">
        <v>3143</v>
      </c>
      <c r="B2812" s="36" t="s">
        <v>4440</v>
      </c>
      <c r="D2812" s="10" t="s">
        <v>4631</v>
      </c>
      <c r="E2812" s="9" t="s">
        <v>153</v>
      </c>
      <c r="F2812" s="9" t="s">
        <v>154</v>
      </c>
      <c r="G2812" s="9" t="s">
        <v>74</v>
      </c>
      <c r="H2812" s="9" t="s">
        <v>155</v>
      </c>
      <c r="I2812" s="11" t="s">
        <v>156</v>
      </c>
      <c r="J2812" s="11"/>
      <c r="L2812" s="9" t="s">
        <v>156</v>
      </c>
      <c r="M2812" s="9" t="s">
        <v>157</v>
      </c>
      <c r="N2812" s="9" t="s">
        <v>95</v>
      </c>
      <c r="O2812" s="11" t="s">
        <v>158</v>
      </c>
      <c r="P2812" s="9" t="s">
        <v>159</v>
      </c>
      <c r="Q2812" s="11" t="s">
        <v>160</v>
      </c>
      <c r="R2812" s="11" t="s">
        <v>120</v>
      </c>
      <c r="S2812" s="11" t="s">
        <v>65</v>
      </c>
      <c r="T2812" s="11"/>
      <c r="U2812" s="11" t="s">
        <v>66</v>
      </c>
      <c r="V2812" s="11" t="s">
        <v>67</v>
      </c>
      <c r="W2812" s="11" t="s">
        <v>68</v>
      </c>
      <c r="X2812" s="11" t="s">
        <v>69</v>
      </c>
      <c r="Y2812" s="9" t="s">
        <v>99</v>
      </c>
      <c r="Z2812" s="9" t="s">
        <v>71</v>
      </c>
      <c r="AA2812" s="12">
        <v>45.35</v>
      </c>
      <c r="AB2812" s="12">
        <v>25.58</v>
      </c>
      <c r="AC2812" s="46">
        <v>45.35</v>
      </c>
      <c r="AD2812" s="46">
        <v>25.58</v>
      </c>
      <c r="AE2812" s="8" t="s">
        <v>4504</v>
      </c>
      <c r="AF2812" s="80" t="s">
        <v>1010</v>
      </c>
      <c r="AG2812" s="8" t="s">
        <v>4422</v>
      </c>
      <c r="AH2812" s="13">
        <v>1312</v>
      </c>
      <c r="AI2812" s="8" t="s">
        <v>76</v>
      </c>
      <c r="AM2812" s="27">
        <v>36</v>
      </c>
      <c r="AN2812" s="13">
        <v>150</v>
      </c>
      <c r="AO2812" s="9"/>
      <c r="AP2812" s="9" t="s">
        <v>84</v>
      </c>
      <c r="AQ2812" s="15">
        <v>18.192847444167928</v>
      </c>
      <c r="AR2812" s="59">
        <v>3.8099983121781582E-2</v>
      </c>
      <c r="AT2812" s="9" t="s">
        <v>79</v>
      </c>
      <c r="AU2812" s="9" t="s">
        <v>80</v>
      </c>
      <c r="AY2812" s="20">
        <v>4.166666666666667</v>
      </c>
      <c r="AZ2812" s="14" t="s">
        <v>3837</v>
      </c>
    </row>
    <row r="2813" spans="1:52" x14ac:dyDescent="0.25">
      <c r="A2813" s="8">
        <v>3144</v>
      </c>
      <c r="B2813" s="36" t="s">
        <v>4440</v>
      </c>
      <c r="D2813" s="10" t="s">
        <v>4632</v>
      </c>
      <c r="E2813" s="9" t="s">
        <v>153</v>
      </c>
      <c r="F2813" s="9" t="s">
        <v>154</v>
      </c>
      <c r="G2813" s="9" t="s">
        <v>74</v>
      </c>
      <c r="H2813" s="9" t="s">
        <v>155</v>
      </c>
      <c r="I2813" s="11" t="s">
        <v>156</v>
      </c>
      <c r="J2813" s="11"/>
      <c r="L2813" s="9" t="s">
        <v>156</v>
      </c>
      <c r="M2813" s="9" t="s">
        <v>157</v>
      </c>
      <c r="N2813" s="9" t="s">
        <v>95</v>
      </c>
      <c r="O2813" s="11" t="s">
        <v>158</v>
      </c>
      <c r="P2813" s="9" t="s">
        <v>159</v>
      </c>
      <c r="Q2813" s="11" t="s">
        <v>160</v>
      </c>
      <c r="R2813" s="11" t="s">
        <v>120</v>
      </c>
      <c r="S2813" s="11" t="s">
        <v>65</v>
      </c>
      <c r="T2813" s="11"/>
      <c r="U2813" s="11" t="s">
        <v>66</v>
      </c>
      <c r="V2813" s="11" t="s">
        <v>67</v>
      </c>
      <c r="W2813" s="11" t="s">
        <v>68</v>
      </c>
      <c r="X2813" s="11" t="s">
        <v>69</v>
      </c>
      <c r="Y2813" s="9" t="s">
        <v>99</v>
      </c>
      <c r="Z2813" s="9" t="s">
        <v>71</v>
      </c>
      <c r="AA2813" s="12">
        <v>45.35</v>
      </c>
      <c r="AB2813" s="12">
        <v>25.58</v>
      </c>
      <c r="AC2813" s="46">
        <v>45.35</v>
      </c>
      <c r="AD2813" s="46">
        <v>25.58</v>
      </c>
      <c r="AE2813" s="8" t="s">
        <v>4504</v>
      </c>
      <c r="AF2813" s="80" t="s">
        <v>1010</v>
      </c>
      <c r="AG2813" s="8" t="s">
        <v>4422</v>
      </c>
      <c r="AH2813" s="13">
        <v>1312</v>
      </c>
      <c r="AI2813" s="8" t="s">
        <v>76</v>
      </c>
      <c r="AM2813" s="27">
        <v>73</v>
      </c>
      <c r="AN2813" s="13">
        <v>175</v>
      </c>
      <c r="AO2813" s="9"/>
      <c r="AP2813" s="9" t="s">
        <v>84</v>
      </c>
      <c r="AQ2813" s="15">
        <v>25.708848260258115</v>
      </c>
      <c r="AR2813" s="59">
        <v>2.6961424858205071E-2</v>
      </c>
      <c r="AT2813" s="9" t="s">
        <v>79</v>
      </c>
      <c r="AU2813" s="9" t="s">
        <v>80</v>
      </c>
      <c r="AY2813" s="20">
        <v>2.3972602739726026</v>
      </c>
      <c r="AZ2813" s="14" t="s">
        <v>3837</v>
      </c>
    </row>
    <row r="2814" spans="1:52" x14ac:dyDescent="0.25">
      <c r="A2814" s="8">
        <v>3145</v>
      </c>
      <c r="B2814" s="36" t="s">
        <v>4440</v>
      </c>
      <c r="D2814" s="10" t="s">
        <v>4633</v>
      </c>
      <c r="E2814" s="9" t="s">
        <v>153</v>
      </c>
      <c r="F2814" s="9" t="s">
        <v>154</v>
      </c>
      <c r="G2814" s="9" t="s">
        <v>74</v>
      </c>
      <c r="H2814" s="9" t="s">
        <v>155</v>
      </c>
      <c r="I2814" s="11" t="s">
        <v>156</v>
      </c>
      <c r="J2814" s="11"/>
      <c r="L2814" s="9" t="s">
        <v>156</v>
      </c>
      <c r="M2814" s="9" t="s">
        <v>157</v>
      </c>
      <c r="N2814" s="9" t="s">
        <v>95</v>
      </c>
      <c r="O2814" s="11" t="s">
        <v>158</v>
      </c>
      <c r="P2814" s="9" t="s">
        <v>159</v>
      </c>
      <c r="Q2814" s="11" t="s">
        <v>160</v>
      </c>
      <c r="R2814" s="11" t="s">
        <v>120</v>
      </c>
      <c r="S2814" s="11" t="s">
        <v>65</v>
      </c>
      <c r="T2814" s="11"/>
      <c r="U2814" s="11" t="s">
        <v>66</v>
      </c>
      <c r="V2814" s="11" t="s">
        <v>67</v>
      </c>
      <c r="W2814" s="11" t="s">
        <v>68</v>
      </c>
      <c r="X2814" s="11" t="s">
        <v>69</v>
      </c>
      <c r="Y2814" s="9" t="s">
        <v>99</v>
      </c>
      <c r="Z2814" s="9" t="s">
        <v>71</v>
      </c>
      <c r="AA2814" s="12">
        <v>45.35</v>
      </c>
      <c r="AB2814" s="12">
        <v>25.58</v>
      </c>
      <c r="AC2814" s="46">
        <v>45.35</v>
      </c>
      <c r="AD2814" s="46">
        <v>25.58</v>
      </c>
      <c r="AE2814" s="8" t="s">
        <v>4504</v>
      </c>
      <c r="AF2814" s="80" t="s">
        <v>1010</v>
      </c>
      <c r="AG2814" s="8" t="s">
        <v>4422</v>
      </c>
      <c r="AH2814" s="13">
        <v>1312</v>
      </c>
      <c r="AI2814" s="8" t="s">
        <v>76</v>
      </c>
      <c r="AM2814" s="27">
        <v>36</v>
      </c>
      <c r="AN2814" s="13">
        <v>164.2</v>
      </c>
      <c r="AO2814" s="9"/>
      <c r="AP2814" s="9" t="s">
        <v>84</v>
      </c>
      <c r="AQ2814" s="15">
        <v>32.35130323957371</v>
      </c>
      <c r="AR2814" s="59">
        <v>2.1425633935885879E-2</v>
      </c>
      <c r="AT2814" s="9" t="s">
        <v>79</v>
      </c>
      <c r="AU2814" s="9" t="s">
        <v>80</v>
      </c>
      <c r="AY2814" s="20">
        <v>4.5611111111111109</v>
      </c>
      <c r="AZ2814" s="14" t="s">
        <v>3837</v>
      </c>
    </row>
    <row r="2815" spans="1:52" x14ac:dyDescent="0.25">
      <c r="A2815" s="8">
        <v>3146</v>
      </c>
      <c r="B2815" s="36" t="s">
        <v>4440</v>
      </c>
      <c r="D2815" s="10" t="s">
        <v>4634</v>
      </c>
      <c r="E2815" s="9" t="s">
        <v>153</v>
      </c>
      <c r="F2815" s="9" t="s">
        <v>154</v>
      </c>
      <c r="G2815" s="9" t="s">
        <v>74</v>
      </c>
      <c r="H2815" s="9" t="s">
        <v>155</v>
      </c>
      <c r="I2815" s="11" t="s">
        <v>156</v>
      </c>
      <c r="J2815" s="11"/>
      <c r="L2815" s="9" t="s">
        <v>156</v>
      </c>
      <c r="M2815" s="9" t="s">
        <v>157</v>
      </c>
      <c r="N2815" s="9" t="s">
        <v>95</v>
      </c>
      <c r="O2815" s="11" t="s">
        <v>158</v>
      </c>
      <c r="P2815" s="9" t="s">
        <v>159</v>
      </c>
      <c r="Q2815" s="11" t="s">
        <v>160</v>
      </c>
      <c r="R2815" s="11" t="s">
        <v>120</v>
      </c>
      <c r="S2815" s="11" t="s">
        <v>65</v>
      </c>
      <c r="T2815" s="11"/>
      <c r="U2815" s="11" t="s">
        <v>66</v>
      </c>
      <c r="V2815" s="11" t="s">
        <v>67</v>
      </c>
      <c r="W2815" s="11" t="s">
        <v>68</v>
      </c>
      <c r="X2815" s="11" t="s">
        <v>69</v>
      </c>
      <c r="Y2815" s="9" t="s">
        <v>99</v>
      </c>
      <c r="Z2815" s="9" t="s">
        <v>71</v>
      </c>
      <c r="AA2815" s="12">
        <v>45.35</v>
      </c>
      <c r="AB2815" s="12">
        <v>25.58</v>
      </c>
      <c r="AC2815" s="46">
        <v>45.35</v>
      </c>
      <c r="AD2815" s="46">
        <v>25.58</v>
      </c>
      <c r="AE2815" s="8" t="s">
        <v>4504</v>
      </c>
      <c r="AF2815" s="80" t="s">
        <v>1010</v>
      </c>
      <c r="AG2815" s="8" t="s">
        <v>4422</v>
      </c>
      <c r="AH2815" s="13">
        <v>1312</v>
      </c>
      <c r="AI2815" s="8" t="s">
        <v>76</v>
      </c>
      <c r="AM2815" s="27">
        <v>37</v>
      </c>
      <c r="AN2815" s="13">
        <v>157.1</v>
      </c>
      <c r="AO2815" s="9"/>
      <c r="AP2815" s="9" t="s">
        <v>84</v>
      </c>
      <c r="AQ2815" s="15">
        <v>28.344948487466191</v>
      </c>
      <c r="AR2815" s="59">
        <v>2.4453993305595421E-2</v>
      </c>
      <c r="AT2815" s="9" t="s">
        <v>79</v>
      </c>
      <c r="AU2815" s="9" t="s">
        <v>80</v>
      </c>
      <c r="AY2815" s="20">
        <v>4.2459459459459454</v>
      </c>
      <c r="AZ2815" s="14" t="s">
        <v>3837</v>
      </c>
    </row>
    <row r="2816" spans="1:52" x14ac:dyDescent="0.25">
      <c r="A2816" s="8">
        <v>3147</v>
      </c>
      <c r="B2816" s="36" t="s">
        <v>4440</v>
      </c>
      <c r="D2816" s="10" t="s">
        <v>4635</v>
      </c>
      <c r="E2816" s="9" t="s">
        <v>153</v>
      </c>
      <c r="F2816" s="9" t="s">
        <v>154</v>
      </c>
      <c r="G2816" s="9" t="s">
        <v>74</v>
      </c>
      <c r="H2816" s="9" t="s">
        <v>155</v>
      </c>
      <c r="I2816" s="11" t="s">
        <v>156</v>
      </c>
      <c r="J2816" s="11"/>
      <c r="L2816" s="9" t="s">
        <v>156</v>
      </c>
      <c r="M2816" s="9" t="s">
        <v>157</v>
      </c>
      <c r="N2816" s="9" t="s">
        <v>95</v>
      </c>
      <c r="O2816" s="11" t="s">
        <v>158</v>
      </c>
      <c r="P2816" s="9" t="s">
        <v>159</v>
      </c>
      <c r="Q2816" s="11" t="s">
        <v>160</v>
      </c>
      <c r="R2816" s="11" t="s">
        <v>120</v>
      </c>
      <c r="S2816" s="11" t="s">
        <v>65</v>
      </c>
      <c r="T2816" s="11"/>
      <c r="U2816" s="11" t="s">
        <v>66</v>
      </c>
      <c r="V2816" s="11" t="s">
        <v>67</v>
      </c>
      <c r="W2816" s="11" t="s">
        <v>68</v>
      </c>
      <c r="X2816" s="11" t="s">
        <v>69</v>
      </c>
      <c r="Y2816" s="9" t="s">
        <v>99</v>
      </c>
      <c r="Z2816" s="9" t="s">
        <v>71</v>
      </c>
      <c r="AA2816" s="12">
        <v>56.07</v>
      </c>
      <c r="AB2816" s="12">
        <v>13.12</v>
      </c>
      <c r="AC2816" s="46">
        <v>56.07</v>
      </c>
      <c r="AD2816" s="46">
        <v>13.12</v>
      </c>
      <c r="AE2816" s="8" t="s">
        <v>4535</v>
      </c>
      <c r="AF2816" s="80" t="s">
        <v>1053</v>
      </c>
      <c r="AG2816" s="8" t="s">
        <v>4422</v>
      </c>
      <c r="AH2816" s="13">
        <v>157</v>
      </c>
      <c r="AI2816" s="8" t="s">
        <v>76</v>
      </c>
      <c r="AM2816" s="27">
        <v>40</v>
      </c>
      <c r="AN2816" s="13">
        <v>136.30000000000001</v>
      </c>
      <c r="AO2816" s="9"/>
      <c r="AP2816" s="9" t="s">
        <v>84</v>
      </c>
      <c r="AQ2816" s="15">
        <v>96.905558386004969</v>
      </c>
      <c r="AR2816" s="59">
        <v>7.1528113774333209E-3</v>
      </c>
      <c r="AT2816" s="9" t="s">
        <v>79</v>
      </c>
      <c r="AU2816" s="9" t="s">
        <v>80</v>
      </c>
      <c r="AY2816" s="20">
        <v>3.4075000000000002</v>
      </c>
      <c r="AZ2816" s="14" t="s">
        <v>3837</v>
      </c>
    </row>
    <row r="2817" spans="1:52" x14ac:dyDescent="0.25">
      <c r="A2817" s="8">
        <v>3148</v>
      </c>
      <c r="B2817" s="36" t="s">
        <v>4440</v>
      </c>
      <c r="D2817" s="10" t="s">
        <v>4636</v>
      </c>
      <c r="E2817" s="9" t="s">
        <v>153</v>
      </c>
      <c r="F2817" s="9" t="s">
        <v>154</v>
      </c>
      <c r="G2817" s="9" t="s">
        <v>74</v>
      </c>
      <c r="H2817" s="9" t="s">
        <v>155</v>
      </c>
      <c r="I2817" s="11" t="s">
        <v>156</v>
      </c>
      <c r="J2817" s="11"/>
      <c r="L2817" s="9" t="s">
        <v>156</v>
      </c>
      <c r="M2817" s="9" t="s">
        <v>157</v>
      </c>
      <c r="N2817" s="9" t="s">
        <v>95</v>
      </c>
      <c r="O2817" s="11" t="s">
        <v>158</v>
      </c>
      <c r="P2817" s="9" t="s">
        <v>159</v>
      </c>
      <c r="Q2817" s="11" t="s">
        <v>160</v>
      </c>
      <c r="R2817" s="11" t="s">
        <v>120</v>
      </c>
      <c r="S2817" s="11" t="s">
        <v>65</v>
      </c>
      <c r="T2817" s="11"/>
      <c r="U2817" s="11" t="s">
        <v>66</v>
      </c>
      <c r="V2817" s="11" t="s">
        <v>67</v>
      </c>
      <c r="W2817" s="11" t="s">
        <v>68</v>
      </c>
      <c r="X2817" s="11" t="s">
        <v>69</v>
      </c>
      <c r="Y2817" s="9" t="s">
        <v>99</v>
      </c>
      <c r="Z2817" s="9" t="s">
        <v>71</v>
      </c>
      <c r="AA2817" s="12">
        <v>56.07</v>
      </c>
      <c r="AB2817" s="12">
        <v>13.12</v>
      </c>
      <c r="AC2817" s="46">
        <v>56.07</v>
      </c>
      <c r="AD2817" s="46">
        <v>13.12</v>
      </c>
      <c r="AE2817" s="8" t="s">
        <v>4535</v>
      </c>
      <c r="AF2817" s="80" t="s">
        <v>1053</v>
      </c>
      <c r="AG2817" s="8" t="s">
        <v>4422</v>
      </c>
      <c r="AH2817" s="13">
        <v>157</v>
      </c>
      <c r="AI2817" s="8" t="s">
        <v>76</v>
      </c>
      <c r="AM2817" s="27">
        <v>42</v>
      </c>
      <c r="AN2817" s="13">
        <v>153.30000000000001</v>
      </c>
      <c r="AO2817" s="9"/>
      <c r="AP2817" s="9" t="s">
        <v>84</v>
      </c>
      <c r="AQ2817" s="15">
        <v>56.921450416341663</v>
      </c>
      <c r="AR2817" s="59">
        <v>1.2177257878884769E-2</v>
      </c>
      <c r="AT2817" s="9" t="s">
        <v>79</v>
      </c>
      <c r="AU2817" s="9" t="s">
        <v>80</v>
      </c>
      <c r="AY2817" s="20">
        <v>3.6500000000000004</v>
      </c>
      <c r="AZ2817" s="14" t="s">
        <v>3837</v>
      </c>
    </row>
    <row r="2818" spans="1:52" x14ac:dyDescent="0.25">
      <c r="A2818" s="8">
        <v>3149</v>
      </c>
      <c r="B2818" s="36" t="s">
        <v>4440</v>
      </c>
      <c r="D2818" s="10" t="s">
        <v>4637</v>
      </c>
      <c r="E2818" s="9" t="s">
        <v>153</v>
      </c>
      <c r="F2818" s="9" t="s">
        <v>154</v>
      </c>
      <c r="G2818" s="9" t="s">
        <v>74</v>
      </c>
      <c r="H2818" s="9" t="s">
        <v>155</v>
      </c>
      <c r="I2818" s="11" t="s">
        <v>156</v>
      </c>
      <c r="J2818" s="11"/>
      <c r="L2818" s="9" t="s">
        <v>156</v>
      </c>
      <c r="M2818" s="9" t="s">
        <v>157</v>
      </c>
      <c r="N2818" s="9" t="s">
        <v>95</v>
      </c>
      <c r="O2818" s="11" t="s">
        <v>158</v>
      </c>
      <c r="P2818" s="9" t="s">
        <v>159</v>
      </c>
      <c r="Q2818" s="11" t="s">
        <v>160</v>
      </c>
      <c r="R2818" s="11" t="s">
        <v>120</v>
      </c>
      <c r="S2818" s="11" t="s">
        <v>65</v>
      </c>
      <c r="T2818" s="11"/>
      <c r="U2818" s="11" t="s">
        <v>66</v>
      </c>
      <c r="V2818" s="11" t="s">
        <v>67</v>
      </c>
      <c r="W2818" s="11" t="s">
        <v>68</v>
      </c>
      <c r="X2818" s="11" t="s">
        <v>69</v>
      </c>
      <c r="Y2818" s="9" t="s">
        <v>99</v>
      </c>
      <c r="Z2818" s="9" t="s">
        <v>71</v>
      </c>
      <c r="AA2818" s="12">
        <v>56.07</v>
      </c>
      <c r="AB2818" s="12">
        <v>13.12</v>
      </c>
      <c r="AC2818" s="46">
        <v>56.07</v>
      </c>
      <c r="AD2818" s="46">
        <v>13.12</v>
      </c>
      <c r="AE2818" s="8" t="s">
        <v>4535</v>
      </c>
      <c r="AF2818" s="80" t="s">
        <v>1053</v>
      </c>
      <c r="AG2818" s="8" t="s">
        <v>4422</v>
      </c>
      <c r="AH2818" s="13">
        <v>157</v>
      </c>
      <c r="AI2818" s="8" t="s">
        <v>76</v>
      </c>
      <c r="AM2818" s="27">
        <v>41</v>
      </c>
      <c r="AN2818" s="13">
        <v>128.6</v>
      </c>
      <c r="AO2818" s="9"/>
      <c r="AP2818" s="9" t="s">
        <v>84</v>
      </c>
      <c r="AQ2818" s="15">
        <v>114.39662922110234</v>
      </c>
      <c r="AR2818" s="59">
        <v>6.0591573832149493E-3</v>
      </c>
      <c r="AT2818" s="9" t="s">
        <v>79</v>
      </c>
      <c r="AU2818" s="9" t="s">
        <v>80</v>
      </c>
      <c r="AY2818" s="20">
        <v>3.1365853658536582</v>
      </c>
      <c r="AZ2818" s="14" t="s">
        <v>3837</v>
      </c>
    </row>
    <row r="2819" spans="1:52" x14ac:dyDescent="0.25">
      <c r="A2819" s="8">
        <v>3150</v>
      </c>
      <c r="B2819" s="36" t="s">
        <v>4440</v>
      </c>
      <c r="D2819" s="10" t="s">
        <v>4638</v>
      </c>
      <c r="E2819" s="9" t="s">
        <v>153</v>
      </c>
      <c r="F2819" s="9" t="s">
        <v>154</v>
      </c>
      <c r="G2819" s="9" t="s">
        <v>74</v>
      </c>
      <c r="H2819" s="9" t="s">
        <v>155</v>
      </c>
      <c r="I2819" s="11" t="s">
        <v>156</v>
      </c>
      <c r="J2819" s="11"/>
      <c r="L2819" s="9" t="s">
        <v>156</v>
      </c>
      <c r="M2819" s="9" t="s">
        <v>157</v>
      </c>
      <c r="N2819" s="9" t="s">
        <v>95</v>
      </c>
      <c r="O2819" s="11" t="s">
        <v>158</v>
      </c>
      <c r="P2819" s="9" t="s">
        <v>159</v>
      </c>
      <c r="Q2819" s="11" t="s">
        <v>160</v>
      </c>
      <c r="R2819" s="11" t="s">
        <v>120</v>
      </c>
      <c r="S2819" s="11" t="s">
        <v>65</v>
      </c>
      <c r="T2819" s="11"/>
      <c r="U2819" s="11" t="s">
        <v>66</v>
      </c>
      <c r="V2819" s="11" t="s">
        <v>67</v>
      </c>
      <c r="W2819" s="11" t="s">
        <v>68</v>
      </c>
      <c r="X2819" s="11" t="s">
        <v>69</v>
      </c>
      <c r="Y2819" s="9" t="s">
        <v>99</v>
      </c>
      <c r="Z2819" s="9" t="s">
        <v>71</v>
      </c>
      <c r="AA2819" s="12">
        <v>56.07</v>
      </c>
      <c r="AB2819" s="12">
        <v>13.12</v>
      </c>
      <c r="AC2819" s="46">
        <v>56.07</v>
      </c>
      <c r="AD2819" s="46">
        <v>13.12</v>
      </c>
      <c r="AE2819" s="8" t="s">
        <v>4535</v>
      </c>
      <c r="AF2819" s="80" t="s">
        <v>1053</v>
      </c>
      <c r="AG2819" s="8" t="s">
        <v>4422</v>
      </c>
      <c r="AH2819" s="13">
        <v>157</v>
      </c>
      <c r="AI2819" s="8" t="s">
        <v>76</v>
      </c>
      <c r="AM2819" s="27">
        <v>39</v>
      </c>
      <c r="AN2819" s="13">
        <v>150.69999999999999</v>
      </c>
      <c r="AO2819" s="9"/>
      <c r="AP2819" s="9" t="s">
        <v>84</v>
      </c>
      <c r="AQ2819" s="15">
        <v>61.807982307949899</v>
      </c>
      <c r="AR2819" s="59">
        <v>1.1214525287469074E-2</v>
      </c>
      <c r="AT2819" s="9" t="s">
        <v>79</v>
      </c>
      <c r="AU2819" s="9" t="s">
        <v>80</v>
      </c>
      <c r="AY2819" s="20">
        <v>3.8641025641025637</v>
      </c>
      <c r="AZ2819" s="14" t="s">
        <v>3837</v>
      </c>
    </row>
    <row r="2820" spans="1:52" x14ac:dyDescent="0.25">
      <c r="A2820" s="8">
        <v>3151</v>
      </c>
      <c r="B2820" s="36" t="s">
        <v>4440</v>
      </c>
      <c r="D2820" s="10" t="s">
        <v>4639</v>
      </c>
      <c r="E2820" s="9" t="s">
        <v>153</v>
      </c>
      <c r="F2820" s="9" t="s">
        <v>154</v>
      </c>
      <c r="G2820" s="9" t="s">
        <v>74</v>
      </c>
      <c r="H2820" s="9" t="s">
        <v>155</v>
      </c>
      <c r="I2820" s="11" t="s">
        <v>156</v>
      </c>
      <c r="J2820" s="11"/>
      <c r="L2820" s="9" t="s">
        <v>156</v>
      </c>
      <c r="M2820" s="9" t="s">
        <v>157</v>
      </c>
      <c r="N2820" s="9" t="s">
        <v>95</v>
      </c>
      <c r="O2820" s="11" t="s">
        <v>158</v>
      </c>
      <c r="P2820" s="9" t="s">
        <v>159</v>
      </c>
      <c r="Q2820" s="11" t="s">
        <v>160</v>
      </c>
      <c r="R2820" s="11" t="s">
        <v>120</v>
      </c>
      <c r="S2820" s="11" t="s">
        <v>65</v>
      </c>
      <c r="T2820" s="11"/>
      <c r="U2820" s="11" t="s">
        <v>66</v>
      </c>
      <c r="V2820" s="11" t="s">
        <v>67</v>
      </c>
      <c r="W2820" s="11" t="s">
        <v>68</v>
      </c>
      <c r="X2820" s="11" t="s">
        <v>69</v>
      </c>
      <c r="Y2820" s="9" t="s">
        <v>99</v>
      </c>
      <c r="Z2820" s="9" t="s">
        <v>71</v>
      </c>
      <c r="AA2820" s="12">
        <v>56.07</v>
      </c>
      <c r="AB2820" s="12">
        <v>13.12</v>
      </c>
      <c r="AC2820" s="46">
        <v>56.07</v>
      </c>
      <c r="AD2820" s="46">
        <v>13.12</v>
      </c>
      <c r="AE2820" s="8" t="s">
        <v>4535</v>
      </c>
      <c r="AF2820" s="80" t="s">
        <v>1053</v>
      </c>
      <c r="AG2820" s="8" t="s">
        <v>4422</v>
      </c>
      <c r="AH2820" s="13">
        <v>157</v>
      </c>
      <c r="AI2820" s="8" t="s">
        <v>76</v>
      </c>
      <c r="AM2820" s="27">
        <v>39</v>
      </c>
      <c r="AN2820" s="13">
        <v>131.9</v>
      </c>
      <c r="AO2820" s="9"/>
      <c r="AP2820" s="9" t="s">
        <v>84</v>
      </c>
      <c r="AQ2820" s="15">
        <v>67.097448409306551</v>
      </c>
      <c r="AR2820" s="59">
        <v>1.033045513641029E-2</v>
      </c>
      <c r="AT2820" s="9" t="s">
        <v>79</v>
      </c>
      <c r="AU2820" s="9" t="s">
        <v>80</v>
      </c>
      <c r="AY2820" s="20">
        <v>3.382051282051282</v>
      </c>
      <c r="AZ2820" s="14" t="s">
        <v>3837</v>
      </c>
    </row>
    <row r="2821" spans="1:52" x14ac:dyDescent="0.25">
      <c r="A2821" s="8">
        <v>3152</v>
      </c>
      <c r="B2821" s="36" t="s">
        <v>4440</v>
      </c>
      <c r="D2821" s="10" t="s">
        <v>4640</v>
      </c>
      <c r="E2821" s="9" t="s">
        <v>153</v>
      </c>
      <c r="F2821" s="9" t="s">
        <v>154</v>
      </c>
      <c r="G2821" s="9" t="s">
        <v>74</v>
      </c>
      <c r="H2821" s="9" t="s">
        <v>155</v>
      </c>
      <c r="I2821" s="11" t="s">
        <v>156</v>
      </c>
      <c r="J2821" s="11"/>
      <c r="L2821" s="9" t="s">
        <v>156</v>
      </c>
      <c r="M2821" s="9" t="s">
        <v>157</v>
      </c>
      <c r="N2821" s="9" t="s">
        <v>95</v>
      </c>
      <c r="O2821" s="11" t="s">
        <v>158</v>
      </c>
      <c r="P2821" s="9" t="s">
        <v>159</v>
      </c>
      <c r="Q2821" s="11" t="s">
        <v>160</v>
      </c>
      <c r="R2821" s="11" t="s">
        <v>120</v>
      </c>
      <c r="S2821" s="11" t="s">
        <v>65</v>
      </c>
      <c r="T2821" s="11"/>
      <c r="U2821" s="11" t="s">
        <v>66</v>
      </c>
      <c r="V2821" s="11" t="s">
        <v>67</v>
      </c>
      <c r="W2821" s="11" t="s">
        <v>68</v>
      </c>
      <c r="X2821" s="11" t="s">
        <v>69</v>
      </c>
      <c r="Y2821" s="9" t="s">
        <v>99</v>
      </c>
      <c r="Z2821" s="9" t="s">
        <v>71</v>
      </c>
      <c r="AA2821" s="12">
        <v>56.07</v>
      </c>
      <c r="AB2821" s="12">
        <v>13.12</v>
      </c>
      <c r="AC2821" s="46">
        <v>56.07</v>
      </c>
      <c r="AD2821" s="46">
        <v>13.12</v>
      </c>
      <c r="AE2821" s="8" t="s">
        <v>4535</v>
      </c>
      <c r="AF2821" s="80" t="s">
        <v>1053</v>
      </c>
      <c r="AG2821" s="8" t="s">
        <v>4422</v>
      </c>
      <c r="AH2821" s="13">
        <v>157</v>
      </c>
      <c r="AI2821" s="8" t="s">
        <v>76</v>
      </c>
      <c r="AM2821" s="27">
        <v>40</v>
      </c>
      <c r="AN2821" s="13">
        <v>150</v>
      </c>
      <c r="AO2821" s="9"/>
      <c r="AP2821" s="9" t="s">
        <v>84</v>
      </c>
      <c r="AQ2821" s="15">
        <v>83.912266520742307</v>
      </c>
      <c r="AR2821" s="59">
        <v>8.2603796715299774E-3</v>
      </c>
      <c r="AT2821" s="9" t="s">
        <v>79</v>
      </c>
      <c r="AU2821" s="9" t="s">
        <v>80</v>
      </c>
      <c r="AY2821" s="20">
        <v>3.75</v>
      </c>
      <c r="AZ2821" s="14" t="s">
        <v>3837</v>
      </c>
    </row>
    <row r="2822" spans="1:52" x14ac:dyDescent="0.25">
      <c r="A2822" s="8">
        <v>3153</v>
      </c>
      <c r="B2822" s="36" t="s">
        <v>4440</v>
      </c>
      <c r="D2822" s="10" t="s">
        <v>4641</v>
      </c>
      <c r="E2822" s="9" t="s">
        <v>153</v>
      </c>
      <c r="F2822" s="9" t="s">
        <v>154</v>
      </c>
      <c r="G2822" s="9" t="s">
        <v>74</v>
      </c>
      <c r="H2822" s="9" t="s">
        <v>155</v>
      </c>
      <c r="I2822" s="11" t="s">
        <v>156</v>
      </c>
      <c r="J2822" s="11"/>
      <c r="L2822" s="9" t="s">
        <v>156</v>
      </c>
      <c r="M2822" s="9" t="s">
        <v>157</v>
      </c>
      <c r="N2822" s="9" t="s">
        <v>95</v>
      </c>
      <c r="O2822" s="11" t="s">
        <v>158</v>
      </c>
      <c r="P2822" s="9" t="s">
        <v>159</v>
      </c>
      <c r="Q2822" s="11" t="s">
        <v>160</v>
      </c>
      <c r="R2822" s="11" t="s">
        <v>120</v>
      </c>
      <c r="S2822" s="11" t="s">
        <v>65</v>
      </c>
      <c r="T2822" s="11"/>
      <c r="U2822" s="11" t="s">
        <v>66</v>
      </c>
      <c r="V2822" s="11" t="s">
        <v>67</v>
      </c>
      <c r="W2822" s="11" t="s">
        <v>68</v>
      </c>
      <c r="X2822" s="11" t="s">
        <v>69</v>
      </c>
      <c r="Y2822" s="9" t="s">
        <v>99</v>
      </c>
      <c r="Z2822" s="9" t="s">
        <v>71</v>
      </c>
      <c r="AA2822" s="12">
        <v>56.07</v>
      </c>
      <c r="AB2822" s="12">
        <v>13.12</v>
      </c>
      <c r="AC2822" s="46">
        <v>56.07</v>
      </c>
      <c r="AD2822" s="46">
        <v>13.12</v>
      </c>
      <c r="AE2822" s="8" t="s">
        <v>4535</v>
      </c>
      <c r="AF2822" s="80" t="s">
        <v>1053</v>
      </c>
      <c r="AG2822" s="8" t="s">
        <v>4422</v>
      </c>
      <c r="AH2822" s="13">
        <v>157</v>
      </c>
      <c r="AI2822" s="8" t="s">
        <v>76</v>
      </c>
      <c r="AM2822" s="27">
        <v>39</v>
      </c>
      <c r="AN2822" s="13">
        <v>168</v>
      </c>
      <c r="AO2822" s="9"/>
      <c r="AP2822" s="9" t="s">
        <v>84</v>
      </c>
      <c r="AQ2822" s="15">
        <v>69.023489668005695</v>
      </c>
      <c r="AR2822" s="59">
        <v>1.0042192649109688E-2</v>
      </c>
      <c r="AT2822" s="9" t="s">
        <v>79</v>
      </c>
      <c r="AU2822" s="9" t="s">
        <v>80</v>
      </c>
      <c r="AY2822" s="20">
        <v>4.3076923076923075</v>
      </c>
      <c r="AZ2822" s="14" t="s">
        <v>3837</v>
      </c>
    </row>
    <row r="2823" spans="1:52" x14ac:dyDescent="0.25">
      <c r="A2823" s="8">
        <v>3154</v>
      </c>
      <c r="B2823" s="36" t="s">
        <v>4440</v>
      </c>
      <c r="D2823" s="10" t="s">
        <v>4642</v>
      </c>
      <c r="E2823" s="9" t="s">
        <v>153</v>
      </c>
      <c r="F2823" s="9" t="s">
        <v>154</v>
      </c>
      <c r="G2823" s="9" t="s">
        <v>74</v>
      </c>
      <c r="H2823" s="9" t="s">
        <v>155</v>
      </c>
      <c r="I2823" s="11" t="s">
        <v>156</v>
      </c>
      <c r="J2823" s="11"/>
      <c r="L2823" s="9" t="s">
        <v>156</v>
      </c>
      <c r="M2823" s="9" t="s">
        <v>157</v>
      </c>
      <c r="N2823" s="9" t="s">
        <v>95</v>
      </c>
      <c r="O2823" s="11" t="s">
        <v>158</v>
      </c>
      <c r="P2823" s="9" t="s">
        <v>159</v>
      </c>
      <c r="Q2823" s="11" t="s">
        <v>160</v>
      </c>
      <c r="R2823" s="11" t="s">
        <v>120</v>
      </c>
      <c r="S2823" s="11" t="s">
        <v>65</v>
      </c>
      <c r="T2823" s="11"/>
      <c r="U2823" s="11" t="s">
        <v>66</v>
      </c>
      <c r="V2823" s="11" t="s">
        <v>67</v>
      </c>
      <c r="W2823" s="11" t="s">
        <v>68</v>
      </c>
      <c r="X2823" s="11" t="s">
        <v>69</v>
      </c>
      <c r="Y2823" s="9" t="s">
        <v>99</v>
      </c>
      <c r="Z2823" s="9" t="s">
        <v>71</v>
      </c>
      <c r="AA2823" s="12">
        <v>56.07</v>
      </c>
      <c r="AB2823" s="12">
        <v>13.12</v>
      </c>
      <c r="AC2823" s="46">
        <v>56.07</v>
      </c>
      <c r="AD2823" s="46">
        <v>13.12</v>
      </c>
      <c r="AE2823" s="8" t="s">
        <v>4535</v>
      </c>
      <c r="AF2823" s="80" t="s">
        <v>1053</v>
      </c>
      <c r="AG2823" s="8" t="s">
        <v>4422</v>
      </c>
      <c r="AH2823" s="13">
        <v>157</v>
      </c>
      <c r="AI2823" s="8" t="s">
        <v>76</v>
      </c>
      <c r="AM2823" s="27">
        <v>42</v>
      </c>
      <c r="AN2823" s="13">
        <v>226.59999999999997</v>
      </c>
      <c r="AO2823" s="9"/>
      <c r="AP2823" s="9" t="s">
        <v>84</v>
      </c>
      <c r="AQ2823" s="15">
        <v>85.790677144017437</v>
      </c>
      <c r="AR2823" s="59">
        <v>8.0795163721152832E-3</v>
      </c>
      <c r="AT2823" s="9" t="s">
        <v>79</v>
      </c>
      <c r="AU2823" s="9" t="s">
        <v>80</v>
      </c>
      <c r="AY2823" s="20">
        <v>5.3952380952380947</v>
      </c>
      <c r="AZ2823" s="14" t="s">
        <v>3837</v>
      </c>
    </row>
    <row r="2824" spans="1:52" ht="12" customHeight="1" x14ac:dyDescent="0.25">
      <c r="A2824" s="8">
        <v>3155</v>
      </c>
      <c r="B2824" s="36" t="s">
        <v>4440</v>
      </c>
      <c r="D2824" s="10" t="s">
        <v>4643</v>
      </c>
      <c r="E2824" s="9" t="s">
        <v>153</v>
      </c>
      <c r="F2824" s="9" t="s">
        <v>154</v>
      </c>
      <c r="G2824" s="9" t="s">
        <v>74</v>
      </c>
      <c r="H2824" s="9" t="s">
        <v>155</v>
      </c>
      <c r="I2824" s="11" t="s">
        <v>156</v>
      </c>
      <c r="J2824" s="11"/>
      <c r="L2824" s="9" t="s">
        <v>156</v>
      </c>
      <c r="M2824" s="9" t="s">
        <v>157</v>
      </c>
      <c r="N2824" s="9" t="s">
        <v>95</v>
      </c>
      <c r="O2824" s="11" t="s">
        <v>158</v>
      </c>
      <c r="P2824" s="9" t="s">
        <v>159</v>
      </c>
      <c r="Q2824" s="11" t="s">
        <v>160</v>
      </c>
      <c r="R2824" s="11" t="s">
        <v>120</v>
      </c>
      <c r="S2824" s="11" t="s">
        <v>65</v>
      </c>
      <c r="T2824" s="11"/>
      <c r="U2824" s="11" t="s">
        <v>66</v>
      </c>
      <c r="V2824" s="11" t="s">
        <v>67</v>
      </c>
      <c r="W2824" s="11" t="s">
        <v>68</v>
      </c>
      <c r="X2824" s="11" t="s">
        <v>69</v>
      </c>
      <c r="Y2824" s="9" t="s">
        <v>99</v>
      </c>
      <c r="Z2824" s="9" t="s">
        <v>71</v>
      </c>
      <c r="AA2824" s="12">
        <v>56.07</v>
      </c>
      <c r="AB2824" s="12">
        <v>13.12</v>
      </c>
      <c r="AC2824" s="46">
        <v>56.07</v>
      </c>
      <c r="AD2824" s="46">
        <v>13.12</v>
      </c>
      <c r="AE2824" s="8" t="s">
        <v>4535</v>
      </c>
      <c r="AF2824" s="80" t="s">
        <v>1053</v>
      </c>
      <c r="AG2824" s="8" t="s">
        <v>4422</v>
      </c>
      <c r="AH2824" s="13">
        <v>157</v>
      </c>
      <c r="AI2824" s="8" t="s">
        <v>76</v>
      </c>
      <c r="AM2824" s="27">
        <v>38</v>
      </c>
      <c r="AN2824" s="13">
        <v>131.9</v>
      </c>
      <c r="AO2824" s="9"/>
      <c r="AP2824" s="9" t="s">
        <v>84</v>
      </c>
      <c r="AQ2824" s="15">
        <v>125.59764007734458</v>
      </c>
      <c r="AR2824" s="59">
        <v>5.5187914369497441E-3</v>
      </c>
      <c r="AT2824" s="9" t="s">
        <v>79</v>
      </c>
      <c r="AU2824" s="9" t="s">
        <v>80</v>
      </c>
      <c r="AY2824" s="20">
        <v>3.4710526315789476</v>
      </c>
      <c r="AZ2824" s="14" t="s">
        <v>3837</v>
      </c>
    </row>
    <row r="2825" spans="1:52" x14ac:dyDescent="0.25">
      <c r="A2825" s="8">
        <v>3156</v>
      </c>
      <c r="B2825" s="36" t="s">
        <v>4440</v>
      </c>
      <c r="D2825" s="10" t="s">
        <v>4644</v>
      </c>
      <c r="E2825" s="9" t="s">
        <v>153</v>
      </c>
      <c r="F2825" s="9" t="s">
        <v>154</v>
      </c>
      <c r="G2825" s="9" t="s">
        <v>74</v>
      </c>
      <c r="H2825" s="9" t="s">
        <v>155</v>
      </c>
      <c r="I2825" s="11" t="s">
        <v>156</v>
      </c>
      <c r="J2825" s="11"/>
      <c r="L2825" s="9" t="s">
        <v>156</v>
      </c>
      <c r="M2825" s="9" t="s">
        <v>157</v>
      </c>
      <c r="N2825" s="9" t="s">
        <v>95</v>
      </c>
      <c r="O2825" s="11" t="s">
        <v>158</v>
      </c>
      <c r="P2825" s="9" t="s">
        <v>159</v>
      </c>
      <c r="Q2825" s="11" t="s">
        <v>160</v>
      </c>
      <c r="R2825" s="11" t="s">
        <v>120</v>
      </c>
      <c r="S2825" s="11" t="s">
        <v>65</v>
      </c>
      <c r="T2825" s="11"/>
      <c r="U2825" s="11" t="s">
        <v>66</v>
      </c>
      <c r="V2825" s="11" t="s">
        <v>67</v>
      </c>
      <c r="W2825" s="11" t="s">
        <v>68</v>
      </c>
      <c r="X2825" s="11" t="s">
        <v>69</v>
      </c>
      <c r="Y2825" s="9" t="s">
        <v>99</v>
      </c>
      <c r="Z2825" s="9" t="s">
        <v>71</v>
      </c>
      <c r="AA2825" s="12">
        <v>56.07</v>
      </c>
      <c r="AB2825" s="12">
        <v>13.12</v>
      </c>
      <c r="AC2825" s="46">
        <v>56.07</v>
      </c>
      <c r="AD2825" s="46">
        <v>13.12</v>
      </c>
      <c r="AE2825" s="8" t="s">
        <v>4535</v>
      </c>
      <c r="AF2825" s="80" t="s">
        <v>1053</v>
      </c>
      <c r="AG2825" s="8" t="s">
        <v>4422</v>
      </c>
      <c r="AH2825" s="13">
        <v>157</v>
      </c>
      <c r="AI2825" s="8" t="s">
        <v>76</v>
      </c>
      <c r="AM2825" s="27">
        <v>39</v>
      </c>
      <c r="AN2825" s="13">
        <v>199.7</v>
      </c>
      <c r="AO2825" s="9"/>
      <c r="AP2825" s="9" t="s">
        <v>84</v>
      </c>
      <c r="AQ2825" s="15">
        <v>79.82479577487085</v>
      </c>
      <c r="AR2825" s="59">
        <v>8.6833567669226744E-3</v>
      </c>
      <c r="AT2825" s="9" t="s">
        <v>79</v>
      </c>
      <c r="AU2825" s="9" t="s">
        <v>80</v>
      </c>
      <c r="AY2825" s="20">
        <v>5.1205128205128201</v>
      </c>
      <c r="AZ2825" s="14" t="s">
        <v>3837</v>
      </c>
    </row>
    <row r="2826" spans="1:52" x14ac:dyDescent="0.25">
      <c r="A2826" s="8">
        <v>3157</v>
      </c>
      <c r="B2826" s="36" t="s">
        <v>4440</v>
      </c>
      <c r="D2826" s="10" t="s">
        <v>4645</v>
      </c>
      <c r="E2826" s="9" t="s">
        <v>348</v>
      </c>
      <c r="F2826" s="9" t="s">
        <v>349</v>
      </c>
      <c r="G2826" s="9" t="s">
        <v>74</v>
      </c>
      <c r="H2826" s="9" t="s">
        <v>91</v>
      </c>
      <c r="I2826" s="11" t="s">
        <v>350</v>
      </c>
      <c r="J2826" s="11"/>
      <c r="L2826" s="9" t="s">
        <v>350</v>
      </c>
      <c r="M2826" s="9" t="s">
        <v>218</v>
      </c>
      <c r="N2826" s="9" t="s">
        <v>95</v>
      </c>
      <c r="O2826" s="11" t="s">
        <v>219</v>
      </c>
      <c r="P2826" s="9" t="s">
        <v>220</v>
      </c>
      <c r="Q2826" s="11" t="s">
        <v>160</v>
      </c>
      <c r="R2826" s="11" t="s">
        <v>120</v>
      </c>
      <c r="S2826" s="11" t="s">
        <v>65</v>
      </c>
      <c r="T2826" s="11"/>
      <c r="U2826" s="11" t="s">
        <v>66</v>
      </c>
      <c r="V2826" s="11" t="s">
        <v>67</v>
      </c>
      <c r="W2826" s="11" t="s">
        <v>68</v>
      </c>
      <c r="X2826" s="11" t="s">
        <v>69</v>
      </c>
      <c r="Y2826" s="9" t="s">
        <v>99</v>
      </c>
      <c r="Z2826" s="9" t="s">
        <v>71</v>
      </c>
      <c r="AA2826" s="12">
        <v>47.21</v>
      </c>
      <c r="AB2826" s="12">
        <v>8.34</v>
      </c>
      <c r="AC2826" s="46">
        <v>47.21</v>
      </c>
      <c r="AD2826" s="46">
        <v>8.34</v>
      </c>
      <c r="AE2826" s="8" t="s">
        <v>2763</v>
      </c>
      <c r="AF2826" s="80" t="s">
        <v>773</v>
      </c>
      <c r="AG2826" s="8" t="s">
        <v>4422</v>
      </c>
      <c r="AH2826" s="13">
        <v>660</v>
      </c>
      <c r="AI2826" s="8" t="s">
        <v>76</v>
      </c>
      <c r="AM2826" s="27">
        <v>77</v>
      </c>
      <c r="AN2826" s="13">
        <v>577.5</v>
      </c>
      <c r="AO2826" s="9"/>
      <c r="AP2826" s="9" t="s">
        <v>3839</v>
      </c>
      <c r="AQ2826" s="15">
        <v>76.77250165083889</v>
      </c>
      <c r="AR2826" s="59">
        <v>9.0285866118102621E-3</v>
      </c>
      <c r="AT2826" s="9" t="s">
        <v>79</v>
      </c>
      <c r="AU2826" s="9" t="s">
        <v>80</v>
      </c>
      <c r="AY2826" s="20">
        <v>7.5</v>
      </c>
      <c r="AZ2826" s="14" t="s">
        <v>3837</v>
      </c>
    </row>
    <row r="2827" spans="1:52" x14ac:dyDescent="0.25">
      <c r="A2827" s="8">
        <v>3158</v>
      </c>
      <c r="B2827" s="36" t="s">
        <v>4440</v>
      </c>
      <c r="D2827" s="10" t="s">
        <v>4646</v>
      </c>
      <c r="E2827" s="9" t="s">
        <v>348</v>
      </c>
      <c r="F2827" s="9" t="s">
        <v>349</v>
      </c>
      <c r="G2827" s="9" t="s">
        <v>74</v>
      </c>
      <c r="H2827" s="9" t="s">
        <v>91</v>
      </c>
      <c r="I2827" s="11" t="s">
        <v>350</v>
      </c>
      <c r="J2827" s="11"/>
      <c r="L2827" s="9" t="s">
        <v>350</v>
      </c>
      <c r="M2827" s="9" t="s">
        <v>218</v>
      </c>
      <c r="N2827" s="9" t="s">
        <v>95</v>
      </c>
      <c r="O2827" s="11" t="s">
        <v>219</v>
      </c>
      <c r="P2827" s="9" t="s">
        <v>220</v>
      </c>
      <c r="Q2827" s="11" t="s">
        <v>160</v>
      </c>
      <c r="R2827" s="11" t="s">
        <v>120</v>
      </c>
      <c r="S2827" s="11" t="s">
        <v>65</v>
      </c>
      <c r="T2827" s="11"/>
      <c r="U2827" s="11" t="s">
        <v>66</v>
      </c>
      <c r="V2827" s="11" t="s">
        <v>67</v>
      </c>
      <c r="W2827" s="11" t="s">
        <v>68</v>
      </c>
      <c r="X2827" s="11" t="s">
        <v>69</v>
      </c>
      <c r="Y2827" s="9" t="s">
        <v>99</v>
      </c>
      <c r="Z2827" s="9" t="s">
        <v>71</v>
      </c>
      <c r="AA2827" s="12">
        <v>47.21</v>
      </c>
      <c r="AB2827" s="12">
        <v>8.34</v>
      </c>
      <c r="AC2827" s="46">
        <v>47.21</v>
      </c>
      <c r="AD2827" s="46">
        <v>8.34</v>
      </c>
      <c r="AE2827" s="8" t="s">
        <v>2763</v>
      </c>
      <c r="AF2827" s="80" t="s">
        <v>773</v>
      </c>
      <c r="AG2827" s="8" t="s">
        <v>4422</v>
      </c>
      <c r="AH2827" s="13">
        <v>660</v>
      </c>
      <c r="AI2827" s="8" t="s">
        <v>76</v>
      </c>
      <c r="AM2827" s="27">
        <v>44</v>
      </c>
      <c r="AN2827" s="13">
        <v>323.39999999999998</v>
      </c>
      <c r="AO2827" s="9"/>
      <c r="AP2827" s="9" t="s">
        <v>3839</v>
      </c>
      <c r="AQ2827" s="15">
        <v>59.927557666537702</v>
      </c>
      <c r="AR2827" s="59">
        <v>1.1566417981138321E-2</v>
      </c>
      <c r="AT2827" s="9" t="s">
        <v>79</v>
      </c>
      <c r="AU2827" s="9" t="s">
        <v>80</v>
      </c>
      <c r="AY2827" s="20">
        <v>7.35</v>
      </c>
      <c r="AZ2827" s="14" t="s">
        <v>3837</v>
      </c>
    </row>
    <row r="2828" spans="1:52" x14ac:dyDescent="0.25">
      <c r="A2828" s="8">
        <v>3159</v>
      </c>
      <c r="B2828" s="36" t="s">
        <v>4440</v>
      </c>
      <c r="D2828" s="10" t="s">
        <v>4647</v>
      </c>
      <c r="E2828" s="9" t="s">
        <v>348</v>
      </c>
      <c r="F2828" s="9" t="s">
        <v>349</v>
      </c>
      <c r="G2828" s="9" t="s">
        <v>74</v>
      </c>
      <c r="H2828" s="9" t="s">
        <v>91</v>
      </c>
      <c r="I2828" s="11" t="s">
        <v>350</v>
      </c>
      <c r="J2828" s="11"/>
      <c r="L2828" s="9" t="s">
        <v>350</v>
      </c>
      <c r="M2828" s="9" t="s">
        <v>218</v>
      </c>
      <c r="N2828" s="9" t="s">
        <v>95</v>
      </c>
      <c r="O2828" s="11" t="s">
        <v>219</v>
      </c>
      <c r="P2828" s="9" t="s">
        <v>220</v>
      </c>
      <c r="Q2828" s="11" t="s">
        <v>160</v>
      </c>
      <c r="R2828" s="11" t="s">
        <v>120</v>
      </c>
      <c r="S2828" s="11" t="s">
        <v>65</v>
      </c>
      <c r="T2828" s="11"/>
      <c r="U2828" s="11" t="s">
        <v>66</v>
      </c>
      <c r="V2828" s="11" t="s">
        <v>67</v>
      </c>
      <c r="W2828" s="11" t="s">
        <v>68</v>
      </c>
      <c r="X2828" s="11" t="s">
        <v>69</v>
      </c>
      <c r="Y2828" s="9" t="s">
        <v>99</v>
      </c>
      <c r="Z2828" s="9" t="s">
        <v>71</v>
      </c>
      <c r="AA2828" s="12">
        <v>47.21</v>
      </c>
      <c r="AB2828" s="12">
        <v>8.34</v>
      </c>
      <c r="AC2828" s="46">
        <v>47.21</v>
      </c>
      <c r="AD2828" s="46">
        <v>8.34</v>
      </c>
      <c r="AE2828" s="8" t="s">
        <v>2763</v>
      </c>
      <c r="AF2828" s="80" t="s">
        <v>773</v>
      </c>
      <c r="AG2828" s="8" t="s">
        <v>4422</v>
      </c>
      <c r="AH2828" s="13">
        <v>660</v>
      </c>
      <c r="AI2828" s="8" t="s">
        <v>76</v>
      </c>
      <c r="AM2828" s="27">
        <v>42</v>
      </c>
      <c r="AN2828" s="13">
        <v>390.00000000000006</v>
      </c>
      <c r="AO2828" s="9"/>
      <c r="AP2828" s="9" t="s">
        <v>3839</v>
      </c>
      <c r="AQ2828" s="15">
        <v>37.930843751368648</v>
      </c>
      <c r="AR2828" s="59">
        <v>1.8273972103110273E-2</v>
      </c>
      <c r="AT2828" s="9" t="s">
        <v>79</v>
      </c>
      <c r="AU2828" s="9" t="s">
        <v>80</v>
      </c>
      <c r="AY2828" s="20">
        <v>9.2857142857142865</v>
      </c>
      <c r="AZ2828" s="14" t="s">
        <v>3837</v>
      </c>
    </row>
    <row r="2829" spans="1:52" x14ac:dyDescent="0.25">
      <c r="A2829" s="8">
        <v>3160</v>
      </c>
      <c r="B2829" s="36" t="s">
        <v>4440</v>
      </c>
      <c r="D2829" s="10" t="s">
        <v>4648</v>
      </c>
      <c r="E2829" s="9" t="s">
        <v>348</v>
      </c>
      <c r="F2829" s="9" t="s">
        <v>349</v>
      </c>
      <c r="G2829" s="9" t="s">
        <v>74</v>
      </c>
      <c r="H2829" s="9" t="s">
        <v>91</v>
      </c>
      <c r="I2829" s="11" t="s">
        <v>350</v>
      </c>
      <c r="J2829" s="11"/>
      <c r="L2829" s="9" t="s">
        <v>350</v>
      </c>
      <c r="M2829" s="9" t="s">
        <v>218</v>
      </c>
      <c r="N2829" s="9" t="s">
        <v>95</v>
      </c>
      <c r="O2829" s="11" t="s">
        <v>219</v>
      </c>
      <c r="P2829" s="9" t="s">
        <v>220</v>
      </c>
      <c r="Q2829" s="11" t="s">
        <v>160</v>
      </c>
      <c r="R2829" s="11" t="s">
        <v>120</v>
      </c>
      <c r="S2829" s="11" t="s">
        <v>65</v>
      </c>
      <c r="T2829" s="11"/>
      <c r="U2829" s="11" t="s">
        <v>66</v>
      </c>
      <c r="V2829" s="11" t="s">
        <v>67</v>
      </c>
      <c r="W2829" s="11" t="s">
        <v>68</v>
      </c>
      <c r="X2829" s="11" t="s">
        <v>69</v>
      </c>
      <c r="Y2829" s="9" t="s">
        <v>99</v>
      </c>
      <c r="Z2829" s="9" t="s">
        <v>71</v>
      </c>
      <c r="AA2829" s="12">
        <v>47.21</v>
      </c>
      <c r="AB2829" s="12">
        <v>8.34</v>
      </c>
      <c r="AC2829" s="46">
        <v>47.21</v>
      </c>
      <c r="AD2829" s="46">
        <v>8.34</v>
      </c>
      <c r="AE2829" s="8" t="s">
        <v>2763</v>
      </c>
      <c r="AF2829" s="80" t="s">
        <v>773</v>
      </c>
      <c r="AG2829" s="8" t="s">
        <v>4422</v>
      </c>
      <c r="AH2829" s="13">
        <v>660</v>
      </c>
      <c r="AI2829" s="8" t="s">
        <v>76</v>
      </c>
      <c r="AM2829" s="27">
        <v>73</v>
      </c>
      <c r="AN2829" s="13">
        <v>396</v>
      </c>
      <c r="AO2829" s="9"/>
      <c r="AP2829" s="9" t="s">
        <v>3839</v>
      </c>
      <c r="AQ2829" s="15">
        <v>85.194275283970356</v>
      </c>
      <c r="AR2829" s="59">
        <v>8.136076963499491E-3</v>
      </c>
      <c r="AT2829" s="9" t="s">
        <v>79</v>
      </c>
      <c r="AU2829" s="9" t="s">
        <v>80</v>
      </c>
      <c r="AY2829" s="20">
        <v>5.4246575342465757</v>
      </c>
      <c r="AZ2829" s="14" t="s">
        <v>3837</v>
      </c>
    </row>
    <row r="2830" spans="1:52" x14ac:dyDescent="0.25">
      <c r="A2830" s="8">
        <v>3161</v>
      </c>
      <c r="B2830" s="36" t="s">
        <v>4440</v>
      </c>
      <c r="D2830" s="10" t="s">
        <v>4649</v>
      </c>
      <c r="E2830" s="9" t="s">
        <v>348</v>
      </c>
      <c r="F2830" s="9" t="s">
        <v>349</v>
      </c>
      <c r="G2830" s="9" t="s">
        <v>74</v>
      </c>
      <c r="H2830" s="9" t="s">
        <v>91</v>
      </c>
      <c r="I2830" s="11" t="s">
        <v>350</v>
      </c>
      <c r="J2830" s="11"/>
      <c r="L2830" s="9" t="s">
        <v>350</v>
      </c>
      <c r="M2830" s="9" t="s">
        <v>218</v>
      </c>
      <c r="N2830" s="9" t="s">
        <v>95</v>
      </c>
      <c r="O2830" s="11" t="s">
        <v>219</v>
      </c>
      <c r="P2830" s="9" t="s">
        <v>220</v>
      </c>
      <c r="Q2830" s="11" t="s">
        <v>160</v>
      </c>
      <c r="R2830" s="11" t="s">
        <v>120</v>
      </c>
      <c r="S2830" s="11" t="s">
        <v>65</v>
      </c>
      <c r="T2830" s="11"/>
      <c r="U2830" s="11" t="s">
        <v>66</v>
      </c>
      <c r="V2830" s="11" t="s">
        <v>67</v>
      </c>
      <c r="W2830" s="11" t="s">
        <v>68</v>
      </c>
      <c r="X2830" s="11" t="s">
        <v>69</v>
      </c>
      <c r="Y2830" s="9" t="s">
        <v>99</v>
      </c>
      <c r="Z2830" s="9" t="s">
        <v>71</v>
      </c>
      <c r="AA2830" s="12">
        <v>47.21</v>
      </c>
      <c r="AB2830" s="12">
        <v>8.34</v>
      </c>
      <c r="AC2830" s="46">
        <v>47.21</v>
      </c>
      <c r="AD2830" s="46">
        <v>8.34</v>
      </c>
      <c r="AE2830" s="8" t="s">
        <v>2763</v>
      </c>
      <c r="AF2830" s="80" t="s">
        <v>773</v>
      </c>
      <c r="AG2830" s="8" t="s">
        <v>4422</v>
      </c>
      <c r="AH2830" s="13">
        <v>660</v>
      </c>
      <c r="AI2830" s="8" t="s">
        <v>76</v>
      </c>
      <c r="AM2830" s="27">
        <v>76</v>
      </c>
      <c r="AN2830" s="13">
        <v>463.9</v>
      </c>
      <c r="AO2830" s="9"/>
      <c r="AP2830" s="9" t="s">
        <v>3839</v>
      </c>
      <c r="AQ2830" s="15">
        <v>94.462489303466228</v>
      </c>
      <c r="AR2830" s="59">
        <v>7.3378034569168485E-3</v>
      </c>
      <c r="AT2830" s="9" t="s">
        <v>79</v>
      </c>
      <c r="AU2830" s="9" t="s">
        <v>80</v>
      </c>
      <c r="AY2830" s="20">
        <v>6.1039473684210526</v>
      </c>
      <c r="AZ2830" s="14" t="s">
        <v>3837</v>
      </c>
    </row>
    <row r="2831" spans="1:52" x14ac:dyDescent="0.25">
      <c r="A2831" s="8">
        <v>3162</v>
      </c>
      <c r="B2831" s="36" t="s">
        <v>4440</v>
      </c>
      <c r="D2831" s="10" t="s">
        <v>4650</v>
      </c>
      <c r="E2831" s="9" t="s">
        <v>348</v>
      </c>
      <c r="F2831" s="9" t="s">
        <v>349</v>
      </c>
      <c r="G2831" s="9" t="s">
        <v>74</v>
      </c>
      <c r="H2831" s="9" t="s">
        <v>91</v>
      </c>
      <c r="I2831" s="11" t="s">
        <v>350</v>
      </c>
      <c r="J2831" s="11"/>
      <c r="L2831" s="9" t="s">
        <v>350</v>
      </c>
      <c r="M2831" s="9" t="s">
        <v>218</v>
      </c>
      <c r="N2831" s="9" t="s">
        <v>95</v>
      </c>
      <c r="O2831" s="11" t="s">
        <v>219</v>
      </c>
      <c r="P2831" s="9" t="s">
        <v>220</v>
      </c>
      <c r="Q2831" s="11" t="s">
        <v>160</v>
      </c>
      <c r="R2831" s="11" t="s">
        <v>120</v>
      </c>
      <c r="S2831" s="11" t="s">
        <v>65</v>
      </c>
      <c r="T2831" s="11"/>
      <c r="U2831" s="11" t="s">
        <v>66</v>
      </c>
      <c r="V2831" s="11" t="s">
        <v>67</v>
      </c>
      <c r="W2831" s="11" t="s">
        <v>68</v>
      </c>
      <c r="X2831" s="11" t="s">
        <v>69</v>
      </c>
      <c r="Y2831" s="9" t="s">
        <v>99</v>
      </c>
      <c r="Z2831" s="9" t="s">
        <v>71</v>
      </c>
      <c r="AA2831" s="12">
        <v>47.21</v>
      </c>
      <c r="AB2831" s="12">
        <v>8.34</v>
      </c>
      <c r="AC2831" s="46">
        <v>47.21</v>
      </c>
      <c r="AD2831" s="46">
        <v>8.34</v>
      </c>
      <c r="AE2831" s="8" t="s">
        <v>2763</v>
      </c>
      <c r="AF2831" s="80" t="s">
        <v>773</v>
      </c>
      <c r="AG2831" s="8" t="s">
        <v>4422</v>
      </c>
      <c r="AH2831" s="13">
        <v>660</v>
      </c>
      <c r="AI2831" s="8" t="s">
        <v>76</v>
      </c>
      <c r="AM2831" s="27">
        <v>44</v>
      </c>
      <c r="AN2831" s="13">
        <v>351.9</v>
      </c>
      <c r="AO2831" s="9"/>
      <c r="AP2831" s="9" t="s">
        <v>3839</v>
      </c>
      <c r="AQ2831" s="15">
        <v>25.274937610000826</v>
      </c>
      <c r="AR2831" s="59">
        <v>2.7424288489071472E-2</v>
      </c>
      <c r="AT2831" s="9" t="s">
        <v>79</v>
      </c>
      <c r="AU2831" s="9" t="s">
        <v>80</v>
      </c>
      <c r="AY2831" s="20">
        <v>7.9977272727272721</v>
      </c>
      <c r="AZ2831" s="14" t="s">
        <v>3837</v>
      </c>
    </row>
    <row r="2832" spans="1:52" x14ac:dyDescent="0.25">
      <c r="A2832" s="8">
        <v>3164</v>
      </c>
      <c r="B2832" s="36" t="s">
        <v>4440</v>
      </c>
      <c r="D2832" s="10" t="s">
        <v>4651</v>
      </c>
      <c r="E2832" s="9" t="s">
        <v>348</v>
      </c>
      <c r="F2832" s="9" t="s">
        <v>349</v>
      </c>
      <c r="G2832" s="9" t="s">
        <v>74</v>
      </c>
      <c r="H2832" s="9" t="s">
        <v>91</v>
      </c>
      <c r="I2832" s="11" t="s">
        <v>350</v>
      </c>
      <c r="J2832" s="11"/>
      <c r="L2832" s="9" t="s">
        <v>350</v>
      </c>
      <c r="M2832" s="9" t="s">
        <v>218</v>
      </c>
      <c r="N2832" s="9" t="s">
        <v>95</v>
      </c>
      <c r="O2832" s="11" t="s">
        <v>219</v>
      </c>
      <c r="P2832" s="9" t="s">
        <v>220</v>
      </c>
      <c r="Q2832" s="11" t="s">
        <v>160</v>
      </c>
      <c r="R2832" s="11" t="s">
        <v>120</v>
      </c>
      <c r="S2832" s="11" t="s">
        <v>65</v>
      </c>
      <c r="T2832" s="11"/>
      <c r="U2832" s="11" t="s">
        <v>66</v>
      </c>
      <c r="V2832" s="11" t="s">
        <v>67</v>
      </c>
      <c r="W2832" s="11" t="s">
        <v>68</v>
      </c>
      <c r="X2832" s="11" t="s">
        <v>69</v>
      </c>
      <c r="Y2832" s="9" t="s">
        <v>99</v>
      </c>
      <c r="Z2832" s="9" t="s">
        <v>71</v>
      </c>
      <c r="AA2832" s="12">
        <v>47.21</v>
      </c>
      <c r="AB2832" s="12">
        <v>8.34</v>
      </c>
      <c r="AC2832" s="46">
        <v>47.21</v>
      </c>
      <c r="AD2832" s="46">
        <v>8.34</v>
      </c>
      <c r="AE2832" s="8" t="s">
        <v>2763</v>
      </c>
      <c r="AF2832" s="80" t="s">
        <v>773</v>
      </c>
      <c r="AG2832" s="8" t="s">
        <v>4422</v>
      </c>
      <c r="AH2832" s="13">
        <v>660</v>
      </c>
      <c r="AI2832" s="8" t="s">
        <v>76</v>
      </c>
      <c r="AM2832" s="27">
        <v>42</v>
      </c>
      <c r="AN2832" s="13">
        <v>367.7</v>
      </c>
      <c r="AO2832" s="9"/>
      <c r="AP2832" s="9" t="s">
        <v>3839</v>
      </c>
      <c r="AQ2832" s="15">
        <v>11.555634495428409</v>
      </c>
      <c r="AR2832" s="59">
        <v>5.998348085811863E-2</v>
      </c>
      <c r="AT2832" s="9" t="s">
        <v>79</v>
      </c>
      <c r="AU2832" s="9" t="s">
        <v>80</v>
      </c>
      <c r="AY2832" s="20">
        <v>8.7547619047619047</v>
      </c>
      <c r="AZ2832" s="14" t="s">
        <v>3837</v>
      </c>
    </row>
    <row r="2833" spans="1:52" x14ac:dyDescent="0.25">
      <c r="A2833" s="8">
        <v>3165</v>
      </c>
      <c r="B2833" s="36" t="s">
        <v>4440</v>
      </c>
      <c r="D2833" s="10" t="s">
        <v>4652</v>
      </c>
      <c r="E2833" s="9" t="s">
        <v>348</v>
      </c>
      <c r="F2833" s="9" t="s">
        <v>349</v>
      </c>
      <c r="G2833" s="9" t="s">
        <v>74</v>
      </c>
      <c r="H2833" s="9" t="s">
        <v>91</v>
      </c>
      <c r="I2833" s="11" t="s">
        <v>350</v>
      </c>
      <c r="J2833" s="11"/>
      <c r="L2833" s="9" t="s">
        <v>350</v>
      </c>
      <c r="M2833" s="9" t="s">
        <v>218</v>
      </c>
      <c r="N2833" s="9" t="s">
        <v>95</v>
      </c>
      <c r="O2833" s="11" t="s">
        <v>219</v>
      </c>
      <c r="P2833" s="9" t="s">
        <v>220</v>
      </c>
      <c r="Q2833" s="11" t="s">
        <v>160</v>
      </c>
      <c r="R2833" s="11" t="s">
        <v>120</v>
      </c>
      <c r="S2833" s="11" t="s">
        <v>65</v>
      </c>
      <c r="T2833" s="11"/>
      <c r="U2833" s="11" t="s">
        <v>66</v>
      </c>
      <c r="V2833" s="11" t="s">
        <v>67</v>
      </c>
      <c r="W2833" s="11" t="s">
        <v>68</v>
      </c>
      <c r="X2833" s="11" t="s">
        <v>69</v>
      </c>
      <c r="Y2833" s="9" t="s">
        <v>99</v>
      </c>
      <c r="Z2833" s="9" t="s">
        <v>71</v>
      </c>
      <c r="AA2833" s="12">
        <v>47.21</v>
      </c>
      <c r="AB2833" s="12">
        <v>8.34</v>
      </c>
      <c r="AC2833" s="46">
        <v>47.21</v>
      </c>
      <c r="AD2833" s="46">
        <v>8.34</v>
      </c>
      <c r="AE2833" s="8" t="s">
        <v>2763</v>
      </c>
      <c r="AF2833" s="80" t="s">
        <v>773</v>
      </c>
      <c r="AG2833" s="8" t="s">
        <v>4422</v>
      </c>
      <c r="AH2833" s="13">
        <v>660</v>
      </c>
      <c r="AI2833" s="8" t="s">
        <v>76</v>
      </c>
      <c r="AM2833" s="27">
        <v>43</v>
      </c>
      <c r="AN2833" s="13">
        <v>322.89999999999998</v>
      </c>
      <c r="AO2833" s="9"/>
      <c r="AP2833" s="9" t="s">
        <v>3839</v>
      </c>
      <c r="AQ2833" s="15">
        <v>49.38979792682801</v>
      </c>
      <c r="AR2833" s="59">
        <v>1.4034217786978132E-2</v>
      </c>
      <c r="AT2833" s="9" t="s">
        <v>79</v>
      </c>
      <c r="AU2833" s="9" t="s">
        <v>80</v>
      </c>
      <c r="AY2833" s="20">
        <v>7.5093023255813947</v>
      </c>
      <c r="AZ2833" s="14" t="s">
        <v>3837</v>
      </c>
    </row>
    <row r="2834" spans="1:52" x14ac:dyDescent="0.25">
      <c r="A2834" s="8">
        <v>3166</v>
      </c>
      <c r="B2834" s="36" t="s">
        <v>4440</v>
      </c>
      <c r="D2834" s="10" t="s">
        <v>4653</v>
      </c>
      <c r="E2834" s="9" t="s">
        <v>348</v>
      </c>
      <c r="F2834" s="9" t="s">
        <v>349</v>
      </c>
      <c r="G2834" s="9" t="s">
        <v>74</v>
      </c>
      <c r="H2834" s="9" t="s">
        <v>91</v>
      </c>
      <c r="I2834" s="11" t="s">
        <v>350</v>
      </c>
      <c r="J2834" s="11"/>
      <c r="L2834" s="9" t="s">
        <v>350</v>
      </c>
      <c r="M2834" s="9" t="s">
        <v>218</v>
      </c>
      <c r="N2834" s="9" t="s">
        <v>95</v>
      </c>
      <c r="O2834" s="11" t="s">
        <v>219</v>
      </c>
      <c r="P2834" s="9" t="s">
        <v>220</v>
      </c>
      <c r="Q2834" s="11" t="s">
        <v>160</v>
      </c>
      <c r="R2834" s="11" t="s">
        <v>120</v>
      </c>
      <c r="S2834" s="11" t="s">
        <v>65</v>
      </c>
      <c r="T2834" s="11"/>
      <c r="U2834" s="11" t="s">
        <v>66</v>
      </c>
      <c r="V2834" s="11" t="s">
        <v>67</v>
      </c>
      <c r="W2834" s="11" t="s">
        <v>68</v>
      </c>
      <c r="X2834" s="11" t="s">
        <v>69</v>
      </c>
      <c r="Y2834" s="9" t="s">
        <v>99</v>
      </c>
      <c r="Z2834" s="9" t="s">
        <v>71</v>
      </c>
      <c r="AA2834" s="12">
        <v>47.21</v>
      </c>
      <c r="AB2834" s="12">
        <v>8.34</v>
      </c>
      <c r="AC2834" s="46">
        <v>47.21</v>
      </c>
      <c r="AD2834" s="46">
        <v>8.34</v>
      </c>
      <c r="AE2834" s="8" t="s">
        <v>2763</v>
      </c>
      <c r="AF2834" s="80" t="s">
        <v>773</v>
      </c>
      <c r="AG2834" s="8" t="s">
        <v>4422</v>
      </c>
      <c r="AH2834" s="13">
        <v>660</v>
      </c>
      <c r="AI2834" s="8" t="s">
        <v>76</v>
      </c>
      <c r="AM2834" s="27">
        <v>73</v>
      </c>
      <c r="AN2834" s="13">
        <v>464</v>
      </c>
      <c r="AO2834" s="9"/>
      <c r="AP2834" s="9" t="s">
        <v>3839</v>
      </c>
      <c r="AQ2834" s="15">
        <v>74.898812544744786</v>
      </c>
      <c r="AR2834" s="59">
        <v>9.2544481949678042E-3</v>
      </c>
      <c r="AT2834" s="9" t="s">
        <v>79</v>
      </c>
      <c r="AU2834" s="9" t="s">
        <v>80</v>
      </c>
      <c r="AY2834" s="20">
        <v>6.3561643835616435</v>
      </c>
      <c r="AZ2834" s="14" t="s">
        <v>3837</v>
      </c>
    </row>
    <row r="2835" spans="1:52" x14ac:dyDescent="0.25">
      <c r="A2835" s="8">
        <v>3167</v>
      </c>
      <c r="B2835" s="36" t="s">
        <v>4440</v>
      </c>
      <c r="D2835" s="10" t="s">
        <v>4654</v>
      </c>
      <c r="E2835" s="9" t="s">
        <v>348</v>
      </c>
      <c r="F2835" s="9" t="s">
        <v>349</v>
      </c>
      <c r="G2835" s="9" t="s">
        <v>74</v>
      </c>
      <c r="H2835" s="9" t="s">
        <v>91</v>
      </c>
      <c r="I2835" s="11" t="s">
        <v>350</v>
      </c>
      <c r="J2835" s="11"/>
      <c r="L2835" s="9" t="s">
        <v>350</v>
      </c>
      <c r="M2835" s="9" t="s">
        <v>218</v>
      </c>
      <c r="N2835" s="9" t="s">
        <v>95</v>
      </c>
      <c r="O2835" s="11" t="s">
        <v>219</v>
      </c>
      <c r="P2835" s="9" t="s">
        <v>220</v>
      </c>
      <c r="Q2835" s="11" t="s">
        <v>160</v>
      </c>
      <c r="R2835" s="11" t="s">
        <v>120</v>
      </c>
      <c r="S2835" s="11" t="s">
        <v>65</v>
      </c>
      <c r="T2835" s="11"/>
      <c r="U2835" s="11" t="s">
        <v>66</v>
      </c>
      <c r="V2835" s="11" t="s">
        <v>67</v>
      </c>
      <c r="W2835" s="11" t="s">
        <v>68</v>
      </c>
      <c r="X2835" s="11" t="s">
        <v>69</v>
      </c>
      <c r="Y2835" s="9" t="s">
        <v>99</v>
      </c>
      <c r="Z2835" s="9" t="s">
        <v>71</v>
      </c>
      <c r="AA2835" s="12">
        <v>43.4</v>
      </c>
      <c r="AB2835" s="12">
        <v>-3.27</v>
      </c>
      <c r="AC2835" s="46">
        <v>43.4</v>
      </c>
      <c r="AD2835" s="46">
        <v>-3.27</v>
      </c>
      <c r="AE2835" s="8" t="s">
        <v>4451</v>
      </c>
      <c r="AF2835" s="80" t="s">
        <v>1518</v>
      </c>
      <c r="AG2835" s="8" t="s">
        <v>4422</v>
      </c>
      <c r="AH2835" s="13">
        <v>37</v>
      </c>
      <c r="AI2835" s="8" t="s">
        <v>76</v>
      </c>
      <c r="AM2835" s="27">
        <v>47</v>
      </c>
      <c r="AN2835" s="13">
        <v>403.78557869386583</v>
      </c>
      <c r="AO2835" s="9"/>
      <c r="AP2835" s="9" t="s">
        <v>3839</v>
      </c>
      <c r="AQ2835" s="15">
        <v>60.636763824496562</v>
      </c>
      <c r="AR2835" s="59">
        <v>1.1431137429532836E-2</v>
      </c>
      <c r="AT2835" s="9" t="s">
        <v>79</v>
      </c>
      <c r="AU2835" s="9" t="s">
        <v>80</v>
      </c>
      <c r="AY2835" s="20">
        <v>8.5911825254014005</v>
      </c>
      <c r="AZ2835" s="14" t="s">
        <v>3837</v>
      </c>
    </row>
    <row r="2836" spans="1:52" x14ac:dyDescent="0.25">
      <c r="A2836" s="8">
        <v>3168</v>
      </c>
      <c r="B2836" s="36" t="s">
        <v>4440</v>
      </c>
      <c r="D2836" s="10" t="s">
        <v>4655</v>
      </c>
      <c r="E2836" s="9" t="s">
        <v>348</v>
      </c>
      <c r="F2836" s="9" t="s">
        <v>349</v>
      </c>
      <c r="G2836" s="9" t="s">
        <v>74</v>
      </c>
      <c r="H2836" s="9" t="s">
        <v>91</v>
      </c>
      <c r="I2836" s="11" t="s">
        <v>350</v>
      </c>
      <c r="J2836" s="11"/>
      <c r="L2836" s="9" t="s">
        <v>350</v>
      </c>
      <c r="M2836" s="9" t="s">
        <v>218</v>
      </c>
      <c r="N2836" s="9" t="s">
        <v>95</v>
      </c>
      <c r="O2836" s="11" t="s">
        <v>219</v>
      </c>
      <c r="P2836" s="9" t="s">
        <v>220</v>
      </c>
      <c r="Q2836" s="11" t="s">
        <v>160</v>
      </c>
      <c r="R2836" s="11" t="s">
        <v>120</v>
      </c>
      <c r="S2836" s="11" t="s">
        <v>65</v>
      </c>
      <c r="T2836" s="11"/>
      <c r="U2836" s="11" t="s">
        <v>66</v>
      </c>
      <c r="V2836" s="11" t="s">
        <v>67</v>
      </c>
      <c r="W2836" s="11" t="s">
        <v>68</v>
      </c>
      <c r="X2836" s="11" t="s">
        <v>69</v>
      </c>
      <c r="Y2836" s="9" t="s">
        <v>99</v>
      </c>
      <c r="Z2836" s="9" t="s">
        <v>71</v>
      </c>
      <c r="AA2836" s="12">
        <v>43.4</v>
      </c>
      <c r="AB2836" s="12">
        <v>-3.27</v>
      </c>
      <c r="AC2836" s="46">
        <v>43.4</v>
      </c>
      <c r="AD2836" s="46">
        <v>-3.27</v>
      </c>
      <c r="AE2836" s="8" t="s">
        <v>4451</v>
      </c>
      <c r="AF2836" s="80" t="s">
        <v>1518</v>
      </c>
      <c r="AG2836" s="8" t="s">
        <v>4422</v>
      </c>
      <c r="AH2836" s="13">
        <v>37</v>
      </c>
      <c r="AI2836" s="8" t="s">
        <v>76</v>
      </c>
      <c r="AM2836" s="27">
        <v>47</v>
      </c>
      <c r="AN2836" s="13">
        <v>409.98843696701636</v>
      </c>
      <c r="AO2836" s="9"/>
      <c r="AP2836" s="9" t="s">
        <v>3839</v>
      </c>
      <c r="AQ2836" s="15">
        <v>49.922814671980419</v>
      </c>
      <c r="AR2836" s="59">
        <v>1.3884377015084041E-2</v>
      </c>
      <c r="AT2836" s="9" t="s">
        <v>79</v>
      </c>
      <c r="AU2836" s="9" t="s">
        <v>80</v>
      </c>
      <c r="AY2836" s="20">
        <v>8.723158233340774</v>
      </c>
      <c r="AZ2836" s="14" t="s">
        <v>3837</v>
      </c>
    </row>
    <row r="2837" spans="1:52" x14ac:dyDescent="0.25">
      <c r="A2837" s="8">
        <v>3169</v>
      </c>
      <c r="B2837" s="36" t="s">
        <v>4440</v>
      </c>
      <c r="D2837" s="10" t="s">
        <v>4656</v>
      </c>
      <c r="E2837" s="9" t="s">
        <v>348</v>
      </c>
      <c r="F2837" s="9" t="s">
        <v>349</v>
      </c>
      <c r="G2837" s="9" t="s">
        <v>74</v>
      </c>
      <c r="H2837" s="9" t="s">
        <v>91</v>
      </c>
      <c r="I2837" s="11" t="s">
        <v>350</v>
      </c>
      <c r="J2837" s="11"/>
      <c r="L2837" s="9" t="s">
        <v>350</v>
      </c>
      <c r="M2837" s="9" t="s">
        <v>218</v>
      </c>
      <c r="N2837" s="9" t="s">
        <v>95</v>
      </c>
      <c r="O2837" s="11" t="s">
        <v>219</v>
      </c>
      <c r="P2837" s="9" t="s">
        <v>220</v>
      </c>
      <c r="Q2837" s="11" t="s">
        <v>160</v>
      </c>
      <c r="R2837" s="11" t="s">
        <v>120</v>
      </c>
      <c r="S2837" s="11" t="s">
        <v>65</v>
      </c>
      <c r="T2837" s="11"/>
      <c r="U2837" s="11" t="s">
        <v>66</v>
      </c>
      <c r="V2837" s="11" t="s">
        <v>67</v>
      </c>
      <c r="W2837" s="11" t="s">
        <v>68</v>
      </c>
      <c r="X2837" s="11" t="s">
        <v>69</v>
      </c>
      <c r="Y2837" s="9" t="s">
        <v>99</v>
      </c>
      <c r="Z2837" s="9" t="s">
        <v>71</v>
      </c>
      <c r="AA2837" s="12">
        <v>43.4</v>
      </c>
      <c r="AB2837" s="12">
        <v>-3.27</v>
      </c>
      <c r="AC2837" s="46">
        <v>43.4</v>
      </c>
      <c r="AD2837" s="46">
        <v>-3.27</v>
      </c>
      <c r="AE2837" s="8" t="s">
        <v>4451</v>
      </c>
      <c r="AF2837" s="80" t="s">
        <v>1518</v>
      </c>
      <c r="AG2837" s="8" t="s">
        <v>4422</v>
      </c>
      <c r="AH2837" s="13">
        <v>37</v>
      </c>
      <c r="AI2837" s="8" t="s">
        <v>76</v>
      </c>
      <c r="AM2837" s="27">
        <v>47</v>
      </c>
      <c r="AN2837" s="13">
        <v>338.45615982241947</v>
      </c>
      <c r="AO2837" s="9"/>
      <c r="AP2837" s="9" t="s">
        <v>3839</v>
      </c>
      <c r="AQ2837" s="15">
        <v>42.825268516590739</v>
      </c>
      <c r="AR2837" s="59">
        <v>1.618547190874977E-2</v>
      </c>
      <c r="AT2837" s="9" t="s">
        <v>79</v>
      </c>
      <c r="AU2837" s="9" t="s">
        <v>80</v>
      </c>
      <c r="AY2837" s="20">
        <v>7.2011948898387121</v>
      </c>
      <c r="AZ2837" s="14" t="s">
        <v>3837</v>
      </c>
    </row>
    <row r="2838" spans="1:52" x14ac:dyDescent="0.25">
      <c r="A2838" s="8">
        <v>3170</v>
      </c>
      <c r="B2838" s="36" t="s">
        <v>4440</v>
      </c>
      <c r="D2838" s="10" t="s">
        <v>4657</v>
      </c>
      <c r="E2838" s="9" t="s">
        <v>348</v>
      </c>
      <c r="F2838" s="9" t="s">
        <v>349</v>
      </c>
      <c r="G2838" s="9" t="s">
        <v>74</v>
      </c>
      <c r="H2838" s="9" t="s">
        <v>91</v>
      </c>
      <c r="I2838" s="11" t="s">
        <v>350</v>
      </c>
      <c r="J2838" s="11"/>
      <c r="L2838" s="9" t="s">
        <v>350</v>
      </c>
      <c r="M2838" s="9" t="s">
        <v>218</v>
      </c>
      <c r="N2838" s="9" t="s">
        <v>95</v>
      </c>
      <c r="O2838" s="11" t="s">
        <v>219</v>
      </c>
      <c r="P2838" s="9" t="s">
        <v>220</v>
      </c>
      <c r="Q2838" s="11" t="s">
        <v>160</v>
      </c>
      <c r="R2838" s="11" t="s">
        <v>120</v>
      </c>
      <c r="S2838" s="11" t="s">
        <v>65</v>
      </c>
      <c r="T2838" s="11"/>
      <c r="U2838" s="11" t="s">
        <v>66</v>
      </c>
      <c r="V2838" s="11" t="s">
        <v>67</v>
      </c>
      <c r="W2838" s="11" t="s">
        <v>68</v>
      </c>
      <c r="X2838" s="11" t="s">
        <v>69</v>
      </c>
      <c r="Y2838" s="9" t="s">
        <v>99</v>
      </c>
      <c r="Z2838" s="9" t="s">
        <v>71</v>
      </c>
      <c r="AA2838" s="12">
        <v>43.4</v>
      </c>
      <c r="AB2838" s="12">
        <v>-3.27</v>
      </c>
      <c r="AC2838" s="46">
        <v>43.4</v>
      </c>
      <c r="AD2838" s="46">
        <v>-3.27</v>
      </c>
      <c r="AE2838" s="8" t="s">
        <v>4451</v>
      </c>
      <c r="AF2838" s="80" t="s">
        <v>1518</v>
      </c>
      <c r="AG2838" s="8" t="s">
        <v>4422</v>
      </c>
      <c r="AH2838" s="13">
        <v>37</v>
      </c>
      <c r="AI2838" s="8" t="s">
        <v>76</v>
      </c>
      <c r="AM2838" s="27">
        <v>47</v>
      </c>
      <c r="AN2838" s="13">
        <v>383.7755642978712</v>
      </c>
      <c r="AO2838" s="9"/>
      <c r="AP2838" s="9" t="s">
        <v>3839</v>
      </c>
      <c r="AQ2838" s="15">
        <v>12.130593512067046</v>
      </c>
      <c r="AR2838" s="59">
        <v>5.7140417727329605E-2</v>
      </c>
      <c r="AT2838" s="9" t="s">
        <v>79</v>
      </c>
      <c r="AU2838" s="9" t="s">
        <v>80</v>
      </c>
      <c r="AY2838" s="20">
        <v>8.1654375382525792</v>
      </c>
      <c r="AZ2838" s="14" t="s">
        <v>3837</v>
      </c>
    </row>
    <row r="2839" spans="1:52" x14ac:dyDescent="0.25">
      <c r="A2839" s="8">
        <v>3171</v>
      </c>
      <c r="B2839" s="36" t="s">
        <v>4440</v>
      </c>
      <c r="D2839" s="10" t="s">
        <v>4658</v>
      </c>
      <c r="E2839" s="9" t="s">
        <v>348</v>
      </c>
      <c r="F2839" s="9" t="s">
        <v>349</v>
      </c>
      <c r="G2839" s="9" t="s">
        <v>74</v>
      </c>
      <c r="H2839" s="9" t="s">
        <v>91</v>
      </c>
      <c r="I2839" s="11" t="s">
        <v>350</v>
      </c>
      <c r="J2839" s="11"/>
      <c r="L2839" s="9" t="s">
        <v>350</v>
      </c>
      <c r="M2839" s="9" t="s">
        <v>218</v>
      </c>
      <c r="N2839" s="9" t="s">
        <v>95</v>
      </c>
      <c r="O2839" s="11" t="s">
        <v>219</v>
      </c>
      <c r="P2839" s="9" t="s">
        <v>220</v>
      </c>
      <c r="Q2839" s="11" t="s">
        <v>160</v>
      </c>
      <c r="R2839" s="11" t="s">
        <v>120</v>
      </c>
      <c r="S2839" s="11" t="s">
        <v>65</v>
      </c>
      <c r="T2839" s="11"/>
      <c r="U2839" s="11" t="s">
        <v>66</v>
      </c>
      <c r="V2839" s="11" t="s">
        <v>67</v>
      </c>
      <c r="W2839" s="11" t="s">
        <v>68</v>
      </c>
      <c r="X2839" s="11" t="s">
        <v>69</v>
      </c>
      <c r="Y2839" s="9" t="s">
        <v>99</v>
      </c>
      <c r="Z2839" s="9" t="s">
        <v>71</v>
      </c>
      <c r="AA2839" s="12">
        <v>43.4</v>
      </c>
      <c r="AB2839" s="12">
        <v>-3.27</v>
      </c>
      <c r="AC2839" s="46">
        <v>43.4</v>
      </c>
      <c r="AD2839" s="46">
        <v>-3.27</v>
      </c>
      <c r="AE2839" s="8" t="s">
        <v>4451</v>
      </c>
      <c r="AF2839" s="80" t="s">
        <v>1518</v>
      </c>
      <c r="AG2839" s="8" t="s">
        <v>4422</v>
      </c>
      <c r="AH2839" s="13">
        <v>37</v>
      </c>
      <c r="AI2839" s="8" t="s">
        <v>76</v>
      </c>
      <c r="AM2839" s="27">
        <v>47</v>
      </c>
      <c r="AN2839" s="13">
        <v>325.91405638880383</v>
      </c>
      <c r="AO2839" s="9"/>
      <c r="AP2839" s="9" t="s">
        <v>3839</v>
      </c>
      <c r="AQ2839" s="15">
        <v>15.499639017866379</v>
      </c>
      <c r="AR2839" s="59">
        <v>4.4720214436023767E-2</v>
      </c>
      <c r="AT2839" s="9" t="s">
        <v>79</v>
      </c>
      <c r="AU2839" s="9" t="s">
        <v>80</v>
      </c>
      <c r="AY2839" s="20">
        <v>6.9343416252936985</v>
      </c>
      <c r="AZ2839" s="14" t="s">
        <v>3837</v>
      </c>
    </row>
    <row r="2840" spans="1:52" x14ac:dyDescent="0.25">
      <c r="A2840" s="8">
        <v>3172</v>
      </c>
      <c r="B2840" s="36" t="s">
        <v>4440</v>
      </c>
      <c r="D2840" s="10" t="s">
        <v>4659</v>
      </c>
      <c r="E2840" s="9" t="s">
        <v>348</v>
      </c>
      <c r="F2840" s="9" t="s">
        <v>349</v>
      </c>
      <c r="G2840" s="9" t="s">
        <v>74</v>
      </c>
      <c r="H2840" s="9" t="s">
        <v>91</v>
      </c>
      <c r="I2840" s="11" t="s">
        <v>350</v>
      </c>
      <c r="J2840" s="11"/>
      <c r="L2840" s="9" t="s">
        <v>350</v>
      </c>
      <c r="M2840" s="9" t="s">
        <v>218</v>
      </c>
      <c r="N2840" s="9" t="s">
        <v>95</v>
      </c>
      <c r="O2840" s="11" t="s">
        <v>219</v>
      </c>
      <c r="P2840" s="9" t="s">
        <v>220</v>
      </c>
      <c r="Q2840" s="11" t="s">
        <v>160</v>
      </c>
      <c r="R2840" s="11" t="s">
        <v>120</v>
      </c>
      <c r="S2840" s="11" t="s">
        <v>65</v>
      </c>
      <c r="T2840" s="11"/>
      <c r="U2840" s="11" t="s">
        <v>66</v>
      </c>
      <c r="V2840" s="11" t="s">
        <v>67</v>
      </c>
      <c r="W2840" s="11" t="s">
        <v>68</v>
      </c>
      <c r="X2840" s="11" t="s">
        <v>69</v>
      </c>
      <c r="Y2840" s="9" t="s">
        <v>99</v>
      </c>
      <c r="Z2840" s="9" t="s">
        <v>71</v>
      </c>
      <c r="AA2840" s="12">
        <v>43.4</v>
      </c>
      <c r="AB2840" s="12">
        <v>-3.27</v>
      </c>
      <c r="AC2840" s="46">
        <v>43.4</v>
      </c>
      <c r="AD2840" s="46">
        <v>-3.27</v>
      </c>
      <c r="AE2840" s="8" t="s">
        <v>4451</v>
      </c>
      <c r="AF2840" s="80" t="s">
        <v>1518</v>
      </c>
      <c r="AG2840" s="8" t="s">
        <v>4422</v>
      </c>
      <c r="AH2840" s="13">
        <v>37</v>
      </c>
      <c r="AI2840" s="8" t="s">
        <v>76</v>
      </c>
      <c r="AM2840" s="27">
        <v>47</v>
      </c>
      <c r="AN2840" s="13">
        <v>327.42288658396041</v>
      </c>
      <c r="AO2840" s="9"/>
      <c r="AP2840" s="9" t="s">
        <v>3839</v>
      </c>
      <c r="AQ2840" s="15">
        <v>26.878183828495452</v>
      </c>
      <c r="AR2840" s="59">
        <v>2.5788467888410348E-2</v>
      </c>
      <c r="AT2840" s="9" t="s">
        <v>79</v>
      </c>
      <c r="AU2840" s="9" t="s">
        <v>80</v>
      </c>
      <c r="AY2840" s="20">
        <v>6.9664443954034132</v>
      </c>
      <c r="AZ2840" s="14" t="s">
        <v>3837</v>
      </c>
    </row>
    <row r="2841" spans="1:52" x14ac:dyDescent="0.25">
      <c r="A2841" s="8">
        <v>3173</v>
      </c>
      <c r="B2841" s="36" t="s">
        <v>4440</v>
      </c>
      <c r="D2841" s="10" t="s">
        <v>4660</v>
      </c>
      <c r="E2841" s="9" t="s">
        <v>348</v>
      </c>
      <c r="F2841" s="9" t="s">
        <v>349</v>
      </c>
      <c r="G2841" s="9" t="s">
        <v>74</v>
      </c>
      <c r="H2841" s="9" t="s">
        <v>91</v>
      </c>
      <c r="I2841" s="11" t="s">
        <v>350</v>
      </c>
      <c r="J2841" s="11"/>
      <c r="L2841" s="9" t="s">
        <v>350</v>
      </c>
      <c r="M2841" s="9" t="s">
        <v>218</v>
      </c>
      <c r="N2841" s="9" t="s">
        <v>95</v>
      </c>
      <c r="O2841" s="11" t="s">
        <v>219</v>
      </c>
      <c r="P2841" s="9" t="s">
        <v>220</v>
      </c>
      <c r="Q2841" s="11" t="s">
        <v>160</v>
      </c>
      <c r="R2841" s="11" t="s">
        <v>120</v>
      </c>
      <c r="S2841" s="11" t="s">
        <v>65</v>
      </c>
      <c r="T2841" s="11"/>
      <c r="U2841" s="11" t="s">
        <v>66</v>
      </c>
      <c r="V2841" s="11" t="s">
        <v>67</v>
      </c>
      <c r="W2841" s="11" t="s">
        <v>68</v>
      </c>
      <c r="X2841" s="11" t="s">
        <v>69</v>
      </c>
      <c r="Y2841" s="9" t="s">
        <v>99</v>
      </c>
      <c r="Z2841" s="9" t="s">
        <v>71</v>
      </c>
      <c r="AA2841" s="12">
        <v>43.4</v>
      </c>
      <c r="AB2841" s="12">
        <v>-3.27</v>
      </c>
      <c r="AC2841" s="46">
        <v>43.4</v>
      </c>
      <c r="AD2841" s="46">
        <v>-3.27</v>
      </c>
      <c r="AE2841" s="8" t="s">
        <v>4451</v>
      </c>
      <c r="AF2841" s="80" t="s">
        <v>1518</v>
      </c>
      <c r="AG2841" s="8" t="s">
        <v>4422</v>
      </c>
      <c r="AH2841" s="13">
        <v>37</v>
      </c>
      <c r="AI2841" s="8" t="s">
        <v>76</v>
      </c>
      <c r="AM2841" s="27">
        <v>47</v>
      </c>
      <c r="AN2841" s="13">
        <v>331.47076350093113</v>
      </c>
      <c r="AO2841" s="9"/>
      <c r="AP2841" s="9" t="s">
        <v>3839</v>
      </c>
      <c r="AQ2841" s="15">
        <v>14.406980644831362</v>
      </c>
      <c r="AR2841" s="59">
        <v>4.8111897811747129E-2</v>
      </c>
      <c r="AT2841" s="9" t="s">
        <v>79</v>
      </c>
      <c r="AU2841" s="9" t="s">
        <v>80</v>
      </c>
      <c r="AY2841" s="20">
        <v>7.0525694361900237</v>
      </c>
      <c r="AZ2841" s="14" t="s">
        <v>3837</v>
      </c>
    </row>
    <row r="2842" spans="1:52" x14ac:dyDescent="0.25">
      <c r="A2842" s="8">
        <v>3174</v>
      </c>
      <c r="B2842" s="36" t="s">
        <v>4440</v>
      </c>
      <c r="D2842" s="10" t="s">
        <v>4661</v>
      </c>
      <c r="E2842" s="9" t="s">
        <v>348</v>
      </c>
      <c r="F2842" s="9" t="s">
        <v>349</v>
      </c>
      <c r="G2842" s="9" t="s">
        <v>74</v>
      </c>
      <c r="H2842" s="9" t="s">
        <v>91</v>
      </c>
      <c r="I2842" s="11" t="s">
        <v>350</v>
      </c>
      <c r="J2842" s="11"/>
      <c r="L2842" s="9" t="s">
        <v>350</v>
      </c>
      <c r="M2842" s="9" t="s">
        <v>218</v>
      </c>
      <c r="N2842" s="9" t="s">
        <v>95</v>
      </c>
      <c r="O2842" s="11" t="s">
        <v>219</v>
      </c>
      <c r="P2842" s="9" t="s">
        <v>220</v>
      </c>
      <c r="Q2842" s="11" t="s">
        <v>160</v>
      </c>
      <c r="R2842" s="11" t="s">
        <v>120</v>
      </c>
      <c r="S2842" s="11" t="s">
        <v>65</v>
      </c>
      <c r="T2842" s="11"/>
      <c r="U2842" s="11" t="s">
        <v>66</v>
      </c>
      <c r="V2842" s="11" t="s">
        <v>67</v>
      </c>
      <c r="W2842" s="11" t="s">
        <v>68</v>
      </c>
      <c r="X2842" s="11" t="s">
        <v>69</v>
      </c>
      <c r="Y2842" s="9" t="s">
        <v>99</v>
      </c>
      <c r="Z2842" s="9" t="s">
        <v>71</v>
      </c>
      <c r="AA2842" s="12">
        <v>43.4</v>
      </c>
      <c r="AB2842" s="12">
        <v>-3.27</v>
      </c>
      <c r="AC2842" s="46">
        <v>43.4</v>
      </c>
      <c r="AD2842" s="46">
        <v>-3.27</v>
      </c>
      <c r="AE2842" s="8" t="s">
        <v>4451</v>
      </c>
      <c r="AF2842" s="80" t="s">
        <v>1518</v>
      </c>
      <c r="AG2842" s="8" t="s">
        <v>4422</v>
      </c>
      <c r="AH2842" s="13">
        <v>37</v>
      </c>
      <c r="AI2842" s="8" t="s">
        <v>76</v>
      </c>
      <c r="AM2842" s="27">
        <v>47</v>
      </c>
      <c r="AN2842" s="13">
        <v>385.22419303291764</v>
      </c>
      <c r="AO2842" s="9"/>
      <c r="AP2842" s="9" t="s">
        <v>3839</v>
      </c>
      <c r="AQ2842" s="15">
        <v>31.0295353924365</v>
      </c>
      <c r="AR2842" s="59">
        <v>2.2338303548331603E-2</v>
      </c>
      <c r="AT2842" s="9" t="s">
        <v>79</v>
      </c>
      <c r="AU2842" s="9" t="s">
        <v>80</v>
      </c>
      <c r="AY2842" s="20">
        <v>8.1962594262322899</v>
      </c>
      <c r="AZ2842" s="14" t="s">
        <v>3837</v>
      </c>
    </row>
    <row r="2843" spans="1:52" x14ac:dyDescent="0.25">
      <c r="A2843" s="8">
        <v>3175</v>
      </c>
      <c r="B2843" s="36" t="s">
        <v>4440</v>
      </c>
      <c r="D2843" s="10" t="s">
        <v>4662</v>
      </c>
      <c r="E2843" s="9" t="s">
        <v>348</v>
      </c>
      <c r="F2843" s="9" t="s">
        <v>349</v>
      </c>
      <c r="G2843" s="9" t="s">
        <v>74</v>
      </c>
      <c r="H2843" s="9" t="s">
        <v>91</v>
      </c>
      <c r="I2843" s="11" t="s">
        <v>350</v>
      </c>
      <c r="J2843" s="11"/>
      <c r="L2843" s="9" t="s">
        <v>350</v>
      </c>
      <c r="M2843" s="9" t="s">
        <v>218</v>
      </c>
      <c r="N2843" s="9" t="s">
        <v>95</v>
      </c>
      <c r="O2843" s="11" t="s">
        <v>219</v>
      </c>
      <c r="P2843" s="9" t="s">
        <v>220</v>
      </c>
      <c r="Q2843" s="11" t="s">
        <v>160</v>
      </c>
      <c r="R2843" s="11" t="s">
        <v>120</v>
      </c>
      <c r="S2843" s="11" t="s">
        <v>65</v>
      </c>
      <c r="T2843" s="11"/>
      <c r="U2843" s="11" t="s">
        <v>66</v>
      </c>
      <c r="V2843" s="11" t="s">
        <v>67</v>
      </c>
      <c r="W2843" s="11" t="s">
        <v>68</v>
      </c>
      <c r="X2843" s="11" t="s">
        <v>69</v>
      </c>
      <c r="Y2843" s="9" t="s">
        <v>99</v>
      </c>
      <c r="Z2843" s="9" t="s">
        <v>71</v>
      </c>
      <c r="AA2843" s="12">
        <v>43.4</v>
      </c>
      <c r="AB2843" s="12">
        <v>-3.27</v>
      </c>
      <c r="AC2843" s="46">
        <v>43.4</v>
      </c>
      <c r="AD2843" s="46">
        <v>-3.27</v>
      </c>
      <c r="AE2843" s="8" t="s">
        <v>4451</v>
      </c>
      <c r="AF2843" s="80" t="s">
        <v>1518</v>
      </c>
      <c r="AG2843" s="8" t="s">
        <v>4422</v>
      </c>
      <c r="AH2843" s="13">
        <v>37</v>
      </c>
      <c r="AI2843" s="8" t="s">
        <v>76</v>
      </c>
      <c r="AM2843" s="27">
        <v>47</v>
      </c>
      <c r="AN2843" s="13">
        <v>387.7899213125732</v>
      </c>
      <c r="AO2843" s="9"/>
      <c r="AP2843" s="9" t="s">
        <v>3839</v>
      </c>
      <c r="AQ2843" s="15">
        <v>11.989982948841666</v>
      </c>
      <c r="AR2843" s="59">
        <v>5.7810522626882396E-2</v>
      </c>
      <c r="AT2843" s="9" t="s">
        <v>79</v>
      </c>
      <c r="AU2843" s="9" t="s">
        <v>80</v>
      </c>
      <c r="AY2843" s="20">
        <v>8.2508493896292165</v>
      </c>
      <c r="AZ2843" s="14" t="s">
        <v>3837</v>
      </c>
    </row>
    <row r="2844" spans="1:52" x14ac:dyDescent="0.25">
      <c r="A2844" s="8">
        <v>3177</v>
      </c>
      <c r="B2844" s="36" t="s">
        <v>4440</v>
      </c>
      <c r="D2844" s="10" t="s">
        <v>4663</v>
      </c>
      <c r="E2844" s="9" t="s">
        <v>348</v>
      </c>
      <c r="F2844" s="9" t="s">
        <v>349</v>
      </c>
      <c r="G2844" s="9" t="s">
        <v>74</v>
      </c>
      <c r="H2844" s="9" t="s">
        <v>91</v>
      </c>
      <c r="I2844" s="11" t="s">
        <v>350</v>
      </c>
      <c r="J2844" s="11"/>
      <c r="L2844" s="9" t="s">
        <v>350</v>
      </c>
      <c r="M2844" s="9" t="s">
        <v>218</v>
      </c>
      <c r="N2844" s="9" t="s">
        <v>95</v>
      </c>
      <c r="O2844" s="11" t="s">
        <v>219</v>
      </c>
      <c r="P2844" s="9" t="s">
        <v>220</v>
      </c>
      <c r="Q2844" s="11" t="s">
        <v>160</v>
      </c>
      <c r="R2844" s="11" t="s">
        <v>120</v>
      </c>
      <c r="S2844" s="11" t="s">
        <v>65</v>
      </c>
      <c r="T2844" s="11"/>
      <c r="U2844" s="11" t="s">
        <v>66</v>
      </c>
      <c r="V2844" s="11" t="s">
        <v>67</v>
      </c>
      <c r="W2844" s="11" t="s">
        <v>68</v>
      </c>
      <c r="X2844" s="11" t="s">
        <v>69</v>
      </c>
      <c r="Y2844" s="9" t="s">
        <v>99</v>
      </c>
      <c r="Z2844" s="9" t="s">
        <v>71</v>
      </c>
      <c r="AA2844" s="12">
        <v>44.16</v>
      </c>
      <c r="AB2844" s="12">
        <v>1.68</v>
      </c>
      <c r="AC2844" s="46">
        <v>44.16</v>
      </c>
      <c r="AD2844" s="46">
        <v>1.68</v>
      </c>
      <c r="AE2844" s="8" t="s">
        <v>4462</v>
      </c>
      <c r="AF2844" s="80" t="s">
        <v>896</v>
      </c>
      <c r="AG2844" s="8" t="s">
        <v>4422</v>
      </c>
      <c r="AH2844" s="13">
        <v>256</v>
      </c>
      <c r="AI2844" s="8" t="s">
        <v>76</v>
      </c>
      <c r="AM2844" s="27">
        <v>73</v>
      </c>
      <c r="AN2844" s="13">
        <v>577.1</v>
      </c>
      <c r="AO2844" s="9"/>
      <c r="AP2844" s="9" t="s">
        <v>3839</v>
      </c>
      <c r="AQ2844" s="15">
        <v>45.978940383826789</v>
      </c>
      <c r="AR2844" s="59">
        <v>1.5075318717082955E-2</v>
      </c>
      <c r="AT2844" s="9" t="s">
        <v>79</v>
      </c>
      <c r="AU2844" s="9" t="s">
        <v>80</v>
      </c>
      <c r="AY2844" s="20">
        <v>7.9054794520547951</v>
      </c>
      <c r="AZ2844" s="14" t="s">
        <v>3837</v>
      </c>
    </row>
    <row r="2845" spans="1:52" x14ac:dyDescent="0.25">
      <c r="A2845" s="8">
        <v>3179</v>
      </c>
      <c r="B2845" s="36" t="s">
        <v>4440</v>
      </c>
      <c r="D2845" s="10" t="s">
        <v>4664</v>
      </c>
      <c r="E2845" s="9" t="s">
        <v>348</v>
      </c>
      <c r="F2845" s="9" t="s">
        <v>349</v>
      </c>
      <c r="G2845" s="9" t="s">
        <v>74</v>
      </c>
      <c r="H2845" s="9" t="s">
        <v>91</v>
      </c>
      <c r="I2845" s="11" t="s">
        <v>350</v>
      </c>
      <c r="J2845" s="11"/>
      <c r="L2845" s="9" t="s">
        <v>350</v>
      </c>
      <c r="M2845" s="9" t="s">
        <v>218</v>
      </c>
      <c r="N2845" s="9" t="s">
        <v>95</v>
      </c>
      <c r="O2845" s="11" t="s">
        <v>219</v>
      </c>
      <c r="P2845" s="9" t="s">
        <v>220</v>
      </c>
      <c r="Q2845" s="11" t="s">
        <v>160</v>
      </c>
      <c r="R2845" s="11" t="s">
        <v>120</v>
      </c>
      <c r="S2845" s="11" t="s">
        <v>65</v>
      </c>
      <c r="T2845" s="11"/>
      <c r="U2845" s="11" t="s">
        <v>66</v>
      </c>
      <c r="V2845" s="11" t="s">
        <v>67</v>
      </c>
      <c r="W2845" s="11" t="s">
        <v>68</v>
      </c>
      <c r="X2845" s="11" t="s">
        <v>69</v>
      </c>
      <c r="Y2845" s="9" t="s">
        <v>99</v>
      </c>
      <c r="Z2845" s="9" t="s">
        <v>71</v>
      </c>
      <c r="AA2845" s="12">
        <v>44.16</v>
      </c>
      <c r="AB2845" s="12">
        <v>1.68</v>
      </c>
      <c r="AC2845" s="46">
        <v>44.16</v>
      </c>
      <c r="AD2845" s="46">
        <v>1.68</v>
      </c>
      <c r="AE2845" s="8" t="s">
        <v>4462</v>
      </c>
      <c r="AF2845" s="80" t="s">
        <v>896</v>
      </c>
      <c r="AG2845" s="8" t="s">
        <v>4422</v>
      </c>
      <c r="AH2845" s="13">
        <v>256</v>
      </c>
      <c r="AI2845" s="8" t="s">
        <v>76</v>
      </c>
      <c r="AM2845" s="27">
        <v>73</v>
      </c>
      <c r="AN2845" s="13">
        <v>552.29999999999995</v>
      </c>
      <c r="AO2845" s="9"/>
      <c r="AP2845" s="9" t="s">
        <v>3839</v>
      </c>
      <c r="AQ2845" s="15">
        <v>15.795261610644689</v>
      </c>
      <c r="AR2845" s="59">
        <v>4.3883235216112024E-2</v>
      </c>
      <c r="AT2845" s="9" t="s">
        <v>79</v>
      </c>
      <c r="AU2845" s="9" t="s">
        <v>80</v>
      </c>
      <c r="AY2845" s="20">
        <v>7.565753424657534</v>
      </c>
      <c r="AZ2845" s="14" t="s">
        <v>3837</v>
      </c>
    </row>
    <row r="2846" spans="1:52" x14ac:dyDescent="0.25">
      <c r="A2846" s="8">
        <v>3180</v>
      </c>
      <c r="B2846" s="36" t="s">
        <v>4440</v>
      </c>
      <c r="D2846" s="10" t="s">
        <v>4665</v>
      </c>
      <c r="E2846" s="9" t="s">
        <v>348</v>
      </c>
      <c r="F2846" s="9" t="s">
        <v>349</v>
      </c>
      <c r="G2846" s="9" t="s">
        <v>74</v>
      </c>
      <c r="H2846" s="9" t="s">
        <v>91</v>
      </c>
      <c r="I2846" s="11" t="s">
        <v>350</v>
      </c>
      <c r="J2846" s="11"/>
      <c r="L2846" s="9" t="s">
        <v>350</v>
      </c>
      <c r="M2846" s="9" t="s">
        <v>218</v>
      </c>
      <c r="N2846" s="9" t="s">
        <v>95</v>
      </c>
      <c r="O2846" s="11" t="s">
        <v>219</v>
      </c>
      <c r="P2846" s="9" t="s">
        <v>220</v>
      </c>
      <c r="Q2846" s="11" t="s">
        <v>160</v>
      </c>
      <c r="R2846" s="11" t="s">
        <v>120</v>
      </c>
      <c r="S2846" s="11" t="s">
        <v>65</v>
      </c>
      <c r="T2846" s="11"/>
      <c r="U2846" s="11" t="s">
        <v>66</v>
      </c>
      <c r="V2846" s="11" t="s">
        <v>67</v>
      </c>
      <c r="W2846" s="11" t="s">
        <v>68</v>
      </c>
      <c r="X2846" s="11" t="s">
        <v>69</v>
      </c>
      <c r="Y2846" s="9" t="s">
        <v>99</v>
      </c>
      <c r="Z2846" s="9" t="s">
        <v>71</v>
      </c>
      <c r="AA2846" s="12">
        <v>44.16</v>
      </c>
      <c r="AB2846" s="12">
        <v>1.68</v>
      </c>
      <c r="AC2846" s="46">
        <v>44.16</v>
      </c>
      <c r="AD2846" s="46">
        <v>1.68</v>
      </c>
      <c r="AE2846" s="8" t="s">
        <v>4462</v>
      </c>
      <c r="AF2846" s="80" t="s">
        <v>896</v>
      </c>
      <c r="AG2846" s="8" t="s">
        <v>4422</v>
      </c>
      <c r="AH2846" s="13">
        <v>256</v>
      </c>
      <c r="AI2846" s="8" t="s">
        <v>76</v>
      </c>
      <c r="AM2846" s="27">
        <v>73</v>
      </c>
      <c r="AN2846" s="13">
        <v>633.5</v>
      </c>
      <c r="AO2846" s="9"/>
      <c r="AP2846" s="9" t="s">
        <v>3839</v>
      </c>
      <c r="AQ2846" s="15">
        <v>57.629758172348957</v>
      </c>
      <c r="AR2846" s="59">
        <v>1.2027591344162897E-2</v>
      </c>
      <c r="AT2846" s="9" t="s">
        <v>79</v>
      </c>
      <c r="AU2846" s="9" t="s">
        <v>80</v>
      </c>
      <c r="AY2846" s="20">
        <v>8.6780821917808222</v>
      </c>
      <c r="AZ2846" s="14" t="s">
        <v>3837</v>
      </c>
    </row>
    <row r="2847" spans="1:52" x14ac:dyDescent="0.25">
      <c r="A2847" s="8">
        <v>3181</v>
      </c>
      <c r="B2847" s="36" t="s">
        <v>4440</v>
      </c>
      <c r="D2847" s="10" t="s">
        <v>4666</v>
      </c>
      <c r="E2847" s="9" t="s">
        <v>348</v>
      </c>
      <c r="F2847" s="9" t="s">
        <v>349</v>
      </c>
      <c r="G2847" s="9" t="s">
        <v>74</v>
      </c>
      <c r="H2847" s="9" t="s">
        <v>91</v>
      </c>
      <c r="I2847" s="11" t="s">
        <v>350</v>
      </c>
      <c r="J2847" s="11"/>
      <c r="L2847" s="9" t="s">
        <v>350</v>
      </c>
      <c r="M2847" s="9" t="s">
        <v>218</v>
      </c>
      <c r="N2847" s="9" t="s">
        <v>95</v>
      </c>
      <c r="O2847" s="11" t="s">
        <v>219</v>
      </c>
      <c r="P2847" s="9" t="s">
        <v>220</v>
      </c>
      <c r="Q2847" s="11" t="s">
        <v>160</v>
      </c>
      <c r="R2847" s="11" t="s">
        <v>120</v>
      </c>
      <c r="S2847" s="11" t="s">
        <v>65</v>
      </c>
      <c r="T2847" s="11"/>
      <c r="U2847" s="11" t="s">
        <v>66</v>
      </c>
      <c r="V2847" s="11" t="s">
        <v>67</v>
      </c>
      <c r="W2847" s="11" t="s">
        <v>68</v>
      </c>
      <c r="X2847" s="11" t="s">
        <v>69</v>
      </c>
      <c r="Y2847" s="9" t="s">
        <v>99</v>
      </c>
      <c r="Z2847" s="9" t="s">
        <v>71</v>
      </c>
      <c r="AA2847" s="12">
        <v>44.16</v>
      </c>
      <c r="AB2847" s="12">
        <v>1.68</v>
      </c>
      <c r="AC2847" s="46">
        <v>44.16</v>
      </c>
      <c r="AD2847" s="46">
        <v>1.68</v>
      </c>
      <c r="AE2847" s="8" t="s">
        <v>4462</v>
      </c>
      <c r="AF2847" s="80" t="s">
        <v>896</v>
      </c>
      <c r="AG2847" s="8" t="s">
        <v>4422</v>
      </c>
      <c r="AH2847" s="13">
        <v>256</v>
      </c>
      <c r="AI2847" s="8" t="s">
        <v>76</v>
      </c>
      <c r="AM2847" s="27">
        <v>73</v>
      </c>
      <c r="AN2847" s="13">
        <v>525.4</v>
      </c>
      <c r="AO2847" s="9"/>
      <c r="AP2847" s="9" t="s">
        <v>3839</v>
      </c>
      <c r="AQ2847" s="15">
        <v>10.09153792683537</v>
      </c>
      <c r="AR2847" s="59">
        <v>6.8685980827236606E-2</v>
      </c>
      <c r="AT2847" s="9" t="s">
        <v>79</v>
      </c>
      <c r="AU2847" s="9" t="s">
        <v>80</v>
      </c>
      <c r="AY2847" s="20">
        <v>7.1972602739726028</v>
      </c>
      <c r="AZ2847" s="14" t="s">
        <v>3837</v>
      </c>
    </row>
    <row r="2848" spans="1:52" x14ac:dyDescent="0.25">
      <c r="A2848" s="8">
        <v>3182</v>
      </c>
      <c r="B2848" s="36" t="s">
        <v>4440</v>
      </c>
      <c r="D2848" s="10" t="s">
        <v>4667</v>
      </c>
      <c r="E2848" s="9" t="s">
        <v>348</v>
      </c>
      <c r="F2848" s="9" t="s">
        <v>349</v>
      </c>
      <c r="G2848" s="9" t="s">
        <v>74</v>
      </c>
      <c r="H2848" s="9" t="s">
        <v>91</v>
      </c>
      <c r="I2848" s="11" t="s">
        <v>350</v>
      </c>
      <c r="J2848" s="11"/>
      <c r="L2848" s="9" t="s">
        <v>350</v>
      </c>
      <c r="M2848" s="9" t="s">
        <v>218</v>
      </c>
      <c r="N2848" s="9" t="s">
        <v>95</v>
      </c>
      <c r="O2848" s="11" t="s">
        <v>219</v>
      </c>
      <c r="P2848" s="9" t="s">
        <v>220</v>
      </c>
      <c r="Q2848" s="11" t="s">
        <v>160</v>
      </c>
      <c r="R2848" s="11" t="s">
        <v>120</v>
      </c>
      <c r="S2848" s="11" t="s">
        <v>65</v>
      </c>
      <c r="T2848" s="11"/>
      <c r="U2848" s="11" t="s">
        <v>66</v>
      </c>
      <c r="V2848" s="11" t="s">
        <v>67</v>
      </c>
      <c r="W2848" s="11" t="s">
        <v>68</v>
      </c>
      <c r="X2848" s="11" t="s">
        <v>69</v>
      </c>
      <c r="Y2848" s="9" t="s">
        <v>99</v>
      </c>
      <c r="Z2848" s="9" t="s">
        <v>71</v>
      </c>
      <c r="AA2848" s="12">
        <v>44.16</v>
      </c>
      <c r="AB2848" s="12">
        <v>1.68</v>
      </c>
      <c r="AC2848" s="46">
        <v>44.16</v>
      </c>
      <c r="AD2848" s="46">
        <v>1.68</v>
      </c>
      <c r="AE2848" s="8" t="s">
        <v>4462</v>
      </c>
      <c r="AF2848" s="80" t="s">
        <v>896</v>
      </c>
      <c r="AG2848" s="8" t="s">
        <v>4422</v>
      </c>
      <c r="AH2848" s="13">
        <v>256</v>
      </c>
      <c r="AI2848" s="8" t="s">
        <v>76</v>
      </c>
      <c r="AM2848" s="27">
        <v>73</v>
      </c>
      <c r="AN2848" s="13">
        <v>643.5</v>
      </c>
      <c r="AO2848" s="9"/>
      <c r="AP2848" s="9" t="s">
        <v>3839</v>
      </c>
      <c r="AQ2848" s="15">
        <v>34.476822325043806</v>
      </c>
      <c r="AR2848" s="59">
        <v>2.0104729317134494E-2</v>
      </c>
      <c r="AT2848" s="9" t="s">
        <v>79</v>
      </c>
      <c r="AU2848" s="9" t="s">
        <v>80</v>
      </c>
      <c r="AY2848" s="20">
        <v>8.8150684931506849</v>
      </c>
      <c r="AZ2848" s="14" t="s">
        <v>3837</v>
      </c>
    </row>
    <row r="2849" spans="1:52" x14ac:dyDescent="0.25">
      <c r="A2849" s="8">
        <v>3183</v>
      </c>
      <c r="B2849" s="36" t="s">
        <v>4440</v>
      </c>
      <c r="D2849" s="10" t="s">
        <v>4668</v>
      </c>
      <c r="E2849" s="9" t="s">
        <v>348</v>
      </c>
      <c r="F2849" s="9" t="s">
        <v>349</v>
      </c>
      <c r="G2849" s="9" t="s">
        <v>74</v>
      </c>
      <c r="H2849" s="9" t="s">
        <v>91</v>
      </c>
      <c r="I2849" s="11" t="s">
        <v>350</v>
      </c>
      <c r="J2849" s="11"/>
      <c r="L2849" s="9" t="s">
        <v>350</v>
      </c>
      <c r="M2849" s="9" t="s">
        <v>218</v>
      </c>
      <c r="N2849" s="9" t="s">
        <v>95</v>
      </c>
      <c r="O2849" s="11" t="s">
        <v>219</v>
      </c>
      <c r="P2849" s="9" t="s">
        <v>220</v>
      </c>
      <c r="Q2849" s="11" t="s">
        <v>160</v>
      </c>
      <c r="R2849" s="11" t="s">
        <v>120</v>
      </c>
      <c r="S2849" s="11" t="s">
        <v>65</v>
      </c>
      <c r="T2849" s="11"/>
      <c r="U2849" s="11" t="s">
        <v>66</v>
      </c>
      <c r="V2849" s="11" t="s">
        <v>67</v>
      </c>
      <c r="W2849" s="11" t="s">
        <v>68</v>
      </c>
      <c r="X2849" s="11" t="s">
        <v>69</v>
      </c>
      <c r="Y2849" s="9" t="s">
        <v>99</v>
      </c>
      <c r="Z2849" s="9" t="s">
        <v>71</v>
      </c>
      <c r="AA2849" s="12">
        <v>44.16</v>
      </c>
      <c r="AB2849" s="12">
        <v>1.68</v>
      </c>
      <c r="AC2849" s="46">
        <v>44.16</v>
      </c>
      <c r="AD2849" s="46">
        <v>1.68</v>
      </c>
      <c r="AE2849" s="8" t="s">
        <v>4462</v>
      </c>
      <c r="AF2849" s="80" t="s">
        <v>896</v>
      </c>
      <c r="AG2849" s="8" t="s">
        <v>4422</v>
      </c>
      <c r="AH2849" s="13">
        <v>256</v>
      </c>
      <c r="AI2849" s="8" t="s">
        <v>76</v>
      </c>
      <c r="AM2849" s="27">
        <v>73</v>
      </c>
      <c r="AN2849" s="13">
        <v>682.7</v>
      </c>
      <c r="AO2849" s="9"/>
      <c r="AP2849" s="9" t="s">
        <v>3839</v>
      </c>
      <c r="AQ2849" s="15">
        <v>33.027494084657278</v>
      </c>
      <c r="AR2849" s="59">
        <v>2.0986974633414365E-2</v>
      </c>
      <c r="AT2849" s="9" t="s">
        <v>79</v>
      </c>
      <c r="AU2849" s="9" t="s">
        <v>80</v>
      </c>
      <c r="AY2849" s="20">
        <v>9.3520547945205479</v>
      </c>
      <c r="AZ2849" s="14" t="s">
        <v>3837</v>
      </c>
    </row>
    <row r="2850" spans="1:52" x14ac:dyDescent="0.25">
      <c r="A2850" s="8">
        <v>3185</v>
      </c>
      <c r="B2850" s="36" t="s">
        <v>4440</v>
      </c>
      <c r="D2850" s="10" t="s">
        <v>4669</v>
      </c>
      <c r="E2850" s="9" t="s">
        <v>348</v>
      </c>
      <c r="F2850" s="9" t="s">
        <v>349</v>
      </c>
      <c r="G2850" s="9" t="s">
        <v>74</v>
      </c>
      <c r="H2850" s="9" t="s">
        <v>91</v>
      </c>
      <c r="I2850" s="11" t="s">
        <v>350</v>
      </c>
      <c r="J2850" s="11"/>
      <c r="L2850" s="9" t="s">
        <v>350</v>
      </c>
      <c r="M2850" s="9" t="s">
        <v>218</v>
      </c>
      <c r="N2850" s="9" t="s">
        <v>95</v>
      </c>
      <c r="O2850" s="11" t="s">
        <v>219</v>
      </c>
      <c r="P2850" s="9" t="s">
        <v>220</v>
      </c>
      <c r="Q2850" s="11" t="s">
        <v>160</v>
      </c>
      <c r="R2850" s="11" t="s">
        <v>120</v>
      </c>
      <c r="S2850" s="11" t="s">
        <v>65</v>
      </c>
      <c r="T2850" s="11"/>
      <c r="U2850" s="11" t="s">
        <v>66</v>
      </c>
      <c r="V2850" s="11" t="s">
        <v>67</v>
      </c>
      <c r="W2850" s="11" t="s">
        <v>68</v>
      </c>
      <c r="X2850" s="11" t="s">
        <v>69</v>
      </c>
      <c r="Y2850" s="9" t="s">
        <v>99</v>
      </c>
      <c r="Z2850" s="9" t="s">
        <v>71</v>
      </c>
      <c r="AA2850" s="12">
        <v>44.16</v>
      </c>
      <c r="AB2850" s="12">
        <v>1.68</v>
      </c>
      <c r="AC2850" s="46">
        <v>44.16</v>
      </c>
      <c r="AD2850" s="46">
        <v>1.68</v>
      </c>
      <c r="AE2850" s="8" t="s">
        <v>4462</v>
      </c>
      <c r="AF2850" s="80" t="s">
        <v>896</v>
      </c>
      <c r="AG2850" s="8" t="s">
        <v>4422</v>
      </c>
      <c r="AH2850" s="13">
        <v>256</v>
      </c>
      <c r="AI2850" s="8" t="s">
        <v>76</v>
      </c>
      <c r="AM2850" s="27">
        <v>73</v>
      </c>
      <c r="AN2850" s="13">
        <v>595.29999999999995</v>
      </c>
      <c r="AO2850" s="9"/>
      <c r="AP2850" s="9" t="s">
        <v>3839</v>
      </c>
      <c r="AQ2850" s="15">
        <v>83.731875471719633</v>
      </c>
      <c r="AR2850" s="59">
        <v>8.2781757443621956E-3</v>
      </c>
      <c r="AT2850" s="9" t="s">
        <v>79</v>
      </c>
      <c r="AU2850" s="9" t="s">
        <v>80</v>
      </c>
      <c r="AY2850" s="20">
        <v>8.1547945205479451</v>
      </c>
      <c r="AZ2850" s="14" t="s">
        <v>3837</v>
      </c>
    </row>
    <row r="2851" spans="1:52" x14ac:dyDescent="0.25">
      <c r="A2851" s="8">
        <v>3186</v>
      </c>
      <c r="B2851" s="36" t="s">
        <v>4440</v>
      </c>
      <c r="D2851" s="10" t="s">
        <v>4670</v>
      </c>
      <c r="E2851" s="9" t="s">
        <v>348</v>
      </c>
      <c r="F2851" s="9" t="s">
        <v>349</v>
      </c>
      <c r="G2851" s="9" t="s">
        <v>74</v>
      </c>
      <c r="H2851" s="9" t="s">
        <v>91</v>
      </c>
      <c r="I2851" s="11" t="s">
        <v>350</v>
      </c>
      <c r="J2851" s="11"/>
      <c r="L2851" s="9" t="s">
        <v>350</v>
      </c>
      <c r="M2851" s="9" t="s">
        <v>218</v>
      </c>
      <c r="N2851" s="9" t="s">
        <v>95</v>
      </c>
      <c r="O2851" s="11" t="s">
        <v>219</v>
      </c>
      <c r="P2851" s="9" t="s">
        <v>220</v>
      </c>
      <c r="Q2851" s="11" t="s">
        <v>160</v>
      </c>
      <c r="R2851" s="11" t="s">
        <v>120</v>
      </c>
      <c r="S2851" s="11" t="s">
        <v>65</v>
      </c>
      <c r="T2851" s="11"/>
      <c r="U2851" s="11" t="s">
        <v>66</v>
      </c>
      <c r="V2851" s="11" t="s">
        <v>67</v>
      </c>
      <c r="W2851" s="11" t="s">
        <v>68</v>
      </c>
      <c r="X2851" s="11" t="s">
        <v>69</v>
      </c>
      <c r="Y2851" s="9" t="s">
        <v>99</v>
      </c>
      <c r="Z2851" s="9" t="s">
        <v>71</v>
      </c>
      <c r="AA2851" s="12">
        <v>44.16</v>
      </c>
      <c r="AB2851" s="12">
        <v>1.68</v>
      </c>
      <c r="AC2851" s="46">
        <v>44.16</v>
      </c>
      <c r="AD2851" s="46">
        <v>1.68</v>
      </c>
      <c r="AE2851" s="8" t="s">
        <v>4462</v>
      </c>
      <c r="AF2851" s="80" t="s">
        <v>896</v>
      </c>
      <c r="AG2851" s="8" t="s">
        <v>4422</v>
      </c>
      <c r="AH2851" s="13">
        <v>256</v>
      </c>
      <c r="AI2851" s="8" t="s">
        <v>76</v>
      </c>
      <c r="AM2851" s="27">
        <v>73</v>
      </c>
      <c r="AN2851" s="13">
        <v>473.2</v>
      </c>
      <c r="AO2851" s="9"/>
      <c r="AP2851" s="9" t="s">
        <v>3839</v>
      </c>
      <c r="AQ2851" s="15">
        <v>50.807102263789126</v>
      </c>
      <c r="AR2851" s="59">
        <v>1.3642722172210167E-2</v>
      </c>
      <c r="AT2851" s="9" t="s">
        <v>79</v>
      </c>
      <c r="AU2851" s="9" t="s">
        <v>80</v>
      </c>
      <c r="AY2851" s="20">
        <v>6.4821917808219176</v>
      </c>
      <c r="AZ2851" s="14" t="s">
        <v>3837</v>
      </c>
    </row>
    <row r="2852" spans="1:52" x14ac:dyDescent="0.25">
      <c r="A2852" s="8">
        <v>3187</v>
      </c>
      <c r="B2852" s="36" t="s">
        <v>4440</v>
      </c>
      <c r="D2852" s="10" t="s">
        <v>4671</v>
      </c>
      <c r="E2852" s="9" t="s">
        <v>348</v>
      </c>
      <c r="F2852" s="9" t="s">
        <v>349</v>
      </c>
      <c r="G2852" s="9" t="s">
        <v>74</v>
      </c>
      <c r="H2852" s="9" t="s">
        <v>91</v>
      </c>
      <c r="I2852" s="11" t="s">
        <v>350</v>
      </c>
      <c r="J2852" s="11"/>
      <c r="L2852" s="9" t="s">
        <v>350</v>
      </c>
      <c r="M2852" s="9" t="s">
        <v>218</v>
      </c>
      <c r="N2852" s="9" t="s">
        <v>95</v>
      </c>
      <c r="O2852" s="11" t="s">
        <v>219</v>
      </c>
      <c r="P2852" s="9" t="s">
        <v>220</v>
      </c>
      <c r="Q2852" s="11" t="s">
        <v>160</v>
      </c>
      <c r="R2852" s="11" t="s">
        <v>120</v>
      </c>
      <c r="S2852" s="11" t="s">
        <v>65</v>
      </c>
      <c r="T2852" s="11"/>
      <c r="U2852" s="11" t="s">
        <v>66</v>
      </c>
      <c r="V2852" s="11" t="s">
        <v>67</v>
      </c>
      <c r="W2852" s="11" t="s">
        <v>68</v>
      </c>
      <c r="X2852" s="11" t="s">
        <v>69</v>
      </c>
      <c r="Y2852" s="9" t="s">
        <v>99</v>
      </c>
      <c r="Z2852" s="9" t="s">
        <v>71</v>
      </c>
      <c r="AA2852" s="12">
        <v>53.3</v>
      </c>
      <c r="AB2852" s="12">
        <v>-1.83</v>
      </c>
      <c r="AC2852" s="46">
        <v>53.3</v>
      </c>
      <c r="AD2852" s="46">
        <v>-1.83</v>
      </c>
      <c r="AF2852" s="80" t="s">
        <v>4473</v>
      </c>
      <c r="AG2852" s="8" t="s">
        <v>4422</v>
      </c>
      <c r="AH2852" s="13">
        <v>332</v>
      </c>
      <c r="AI2852" s="8" t="s">
        <v>76</v>
      </c>
      <c r="AM2852" s="27">
        <v>69</v>
      </c>
      <c r="AN2852" s="13">
        <v>392.7</v>
      </c>
      <c r="AO2852" s="9"/>
      <c r="AP2852" s="9" t="s">
        <v>3839</v>
      </c>
      <c r="AQ2852" s="15">
        <v>38.846150635670412</v>
      </c>
      <c r="AR2852" s="59">
        <v>1.7843394241576771E-2</v>
      </c>
      <c r="AT2852" s="9" t="s">
        <v>79</v>
      </c>
      <c r="AU2852" s="9" t="s">
        <v>80</v>
      </c>
      <c r="AY2852" s="20">
        <v>5.6913043478260867</v>
      </c>
      <c r="AZ2852" s="14" t="s">
        <v>3837</v>
      </c>
    </row>
    <row r="2853" spans="1:52" x14ac:dyDescent="0.25">
      <c r="A2853" s="8">
        <v>3188</v>
      </c>
      <c r="B2853" s="36" t="s">
        <v>4440</v>
      </c>
      <c r="D2853" s="10" t="s">
        <v>4672</v>
      </c>
      <c r="E2853" s="9" t="s">
        <v>348</v>
      </c>
      <c r="F2853" s="9" t="s">
        <v>349</v>
      </c>
      <c r="G2853" s="9" t="s">
        <v>74</v>
      </c>
      <c r="H2853" s="9" t="s">
        <v>91</v>
      </c>
      <c r="I2853" s="11" t="s">
        <v>350</v>
      </c>
      <c r="J2853" s="11"/>
      <c r="L2853" s="9" t="s">
        <v>350</v>
      </c>
      <c r="M2853" s="9" t="s">
        <v>218</v>
      </c>
      <c r="N2853" s="9" t="s">
        <v>95</v>
      </c>
      <c r="O2853" s="11" t="s">
        <v>219</v>
      </c>
      <c r="P2853" s="9" t="s">
        <v>220</v>
      </c>
      <c r="Q2853" s="11" t="s">
        <v>160</v>
      </c>
      <c r="R2853" s="11" t="s">
        <v>120</v>
      </c>
      <c r="S2853" s="11" t="s">
        <v>65</v>
      </c>
      <c r="T2853" s="11"/>
      <c r="U2853" s="11" t="s">
        <v>66</v>
      </c>
      <c r="V2853" s="11" t="s">
        <v>67</v>
      </c>
      <c r="W2853" s="11" t="s">
        <v>68</v>
      </c>
      <c r="X2853" s="11" t="s">
        <v>69</v>
      </c>
      <c r="Y2853" s="9" t="s">
        <v>99</v>
      </c>
      <c r="Z2853" s="9" t="s">
        <v>71</v>
      </c>
      <c r="AA2853" s="12">
        <v>53.3</v>
      </c>
      <c r="AB2853" s="12">
        <v>-1.83</v>
      </c>
      <c r="AC2853" s="46">
        <v>53.3</v>
      </c>
      <c r="AD2853" s="46">
        <v>-1.83</v>
      </c>
      <c r="AF2853" s="80" t="s">
        <v>4473</v>
      </c>
      <c r="AG2853" s="8" t="s">
        <v>4422</v>
      </c>
      <c r="AH2853" s="13">
        <v>332</v>
      </c>
      <c r="AI2853" s="8" t="s">
        <v>76</v>
      </c>
      <c r="AM2853" s="27">
        <v>68</v>
      </c>
      <c r="AN2853" s="13">
        <v>332.6</v>
      </c>
      <c r="AO2853" s="9"/>
      <c r="AP2853" s="9" t="s">
        <v>3839</v>
      </c>
      <c r="AQ2853" s="15">
        <v>70.499328238970776</v>
      </c>
      <c r="AR2853" s="59">
        <v>9.831968585720309E-3</v>
      </c>
      <c r="AT2853" s="9" t="s">
        <v>79</v>
      </c>
      <c r="AU2853" s="9" t="s">
        <v>80</v>
      </c>
      <c r="AY2853" s="20">
        <v>4.8911764705882357</v>
      </c>
      <c r="AZ2853" s="14" t="s">
        <v>3837</v>
      </c>
    </row>
    <row r="2854" spans="1:52" x14ac:dyDescent="0.25">
      <c r="A2854" s="8">
        <v>3189</v>
      </c>
      <c r="B2854" s="36" t="s">
        <v>4440</v>
      </c>
      <c r="D2854" s="10" t="s">
        <v>4673</v>
      </c>
      <c r="E2854" s="9" t="s">
        <v>348</v>
      </c>
      <c r="F2854" s="9" t="s">
        <v>349</v>
      </c>
      <c r="G2854" s="9" t="s">
        <v>74</v>
      </c>
      <c r="H2854" s="9" t="s">
        <v>91</v>
      </c>
      <c r="I2854" s="11" t="s">
        <v>350</v>
      </c>
      <c r="J2854" s="11"/>
      <c r="L2854" s="9" t="s">
        <v>350</v>
      </c>
      <c r="M2854" s="9" t="s">
        <v>218</v>
      </c>
      <c r="N2854" s="9" t="s">
        <v>95</v>
      </c>
      <c r="O2854" s="11" t="s">
        <v>219</v>
      </c>
      <c r="P2854" s="9" t="s">
        <v>220</v>
      </c>
      <c r="Q2854" s="11" t="s">
        <v>160</v>
      </c>
      <c r="R2854" s="11" t="s">
        <v>120</v>
      </c>
      <c r="S2854" s="11" t="s">
        <v>65</v>
      </c>
      <c r="T2854" s="11"/>
      <c r="U2854" s="11" t="s">
        <v>66</v>
      </c>
      <c r="V2854" s="11" t="s">
        <v>67</v>
      </c>
      <c r="W2854" s="11" t="s">
        <v>68</v>
      </c>
      <c r="X2854" s="11" t="s">
        <v>69</v>
      </c>
      <c r="Y2854" s="9" t="s">
        <v>99</v>
      </c>
      <c r="Z2854" s="9" t="s">
        <v>71</v>
      </c>
      <c r="AA2854" s="12">
        <v>53.3</v>
      </c>
      <c r="AB2854" s="12">
        <v>-1.83</v>
      </c>
      <c r="AC2854" s="46">
        <v>53.3</v>
      </c>
      <c r="AD2854" s="46">
        <v>-1.83</v>
      </c>
      <c r="AF2854" s="80" t="s">
        <v>4473</v>
      </c>
      <c r="AG2854" s="8" t="s">
        <v>4422</v>
      </c>
      <c r="AH2854" s="13">
        <v>332</v>
      </c>
      <c r="AI2854" s="8" t="s">
        <v>76</v>
      </c>
      <c r="AM2854" s="27">
        <v>69</v>
      </c>
      <c r="AN2854" s="13">
        <v>353.9</v>
      </c>
      <c r="AO2854" s="9"/>
      <c r="AP2854" s="9" t="s">
        <v>3839</v>
      </c>
      <c r="AQ2854" s="15">
        <v>23.858654116553847</v>
      </c>
      <c r="AR2854" s="59">
        <v>2.9052233087993803E-2</v>
      </c>
      <c r="AT2854" s="9" t="s">
        <v>79</v>
      </c>
      <c r="AU2854" s="9" t="s">
        <v>80</v>
      </c>
      <c r="AY2854" s="20">
        <v>5.1289855072463766</v>
      </c>
      <c r="AZ2854" s="14" t="s">
        <v>3837</v>
      </c>
    </row>
    <row r="2855" spans="1:52" x14ac:dyDescent="0.25">
      <c r="A2855" s="8">
        <v>3190</v>
      </c>
      <c r="B2855" s="36" t="s">
        <v>4440</v>
      </c>
      <c r="D2855" s="10" t="s">
        <v>4674</v>
      </c>
      <c r="E2855" s="9" t="s">
        <v>348</v>
      </c>
      <c r="F2855" s="9" t="s">
        <v>349</v>
      </c>
      <c r="G2855" s="9" t="s">
        <v>74</v>
      </c>
      <c r="H2855" s="9" t="s">
        <v>91</v>
      </c>
      <c r="I2855" s="11" t="s">
        <v>350</v>
      </c>
      <c r="J2855" s="11"/>
      <c r="L2855" s="9" t="s">
        <v>350</v>
      </c>
      <c r="M2855" s="9" t="s">
        <v>218</v>
      </c>
      <c r="N2855" s="9" t="s">
        <v>95</v>
      </c>
      <c r="O2855" s="11" t="s">
        <v>219</v>
      </c>
      <c r="P2855" s="9" t="s">
        <v>220</v>
      </c>
      <c r="Q2855" s="11" t="s">
        <v>160</v>
      </c>
      <c r="R2855" s="11" t="s">
        <v>120</v>
      </c>
      <c r="S2855" s="11" t="s">
        <v>65</v>
      </c>
      <c r="T2855" s="11"/>
      <c r="U2855" s="11" t="s">
        <v>66</v>
      </c>
      <c r="V2855" s="11" t="s">
        <v>67</v>
      </c>
      <c r="W2855" s="11" t="s">
        <v>68</v>
      </c>
      <c r="X2855" s="11" t="s">
        <v>69</v>
      </c>
      <c r="Y2855" s="9" t="s">
        <v>99</v>
      </c>
      <c r="Z2855" s="9" t="s">
        <v>71</v>
      </c>
      <c r="AA2855" s="12">
        <v>53.3</v>
      </c>
      <c r="AB2855" s="12">
        <v>-1.83</v>
      </c>
      <c r="AC2855" s="46">
        <v>53.3</v>
      </c>
      <c r="AD2855" s="46">
        <v>-1.83</v>
      </c>
      <c r="AF2855" s="80" t="s">
        <v>4473</v>
      </c>
      <c r="AG2855" s="8" t="s">
        <v>4422</v>
      </c>
      <c r="AH2855" s="13">
        <v>332</v>
      </c>
      <c r="AI2855" s="8" t="s">
        <v>76</v>
      </c>
      <c r="AM2855" s="27">
        <v>68</v>
      </c>
      <c r="AN2855" s="13">
        <v>414</v>
      </c>
      <c r="AO2855" s="9"/>
      <c r="AP2855" s="9" t="s">
        <v>3839</v>
      </c>
      <c r="AQ2855" s="15">
        <v>51.716014001927149</v>
      </c>
      <c r="AR2855" s="59">
        <v>1.3402950593487653E-2</v>
      </c>
      <c r="AT2855" s="9" t="s">
        <v>79</v>
      </c>
      <c r="AU2855" s="9" t="s">
        <v>80</v>
      </c>
      <c r="AY2855" s="20">
        <v>6.0882352941176467</v>
      </c>
      <c r="AZ2855" s="14" t="s">
        <v>3837</v>
      </c>
    </row>
    <row r="2856" spans="1:52" x14ac:dyDescent="0.25">
      <c r="A2856" s="8">
        <v>3191</v>
      </c>
      <c r="B2856" s="36" t="s">
        <v>4440</v>
      </c>
      <c r="D2856" s="10" t="s">
        <v>4675</v>
      </c>
      <c r="E2856" s="9" t="s">
        <v>348</v>
      </c>
      <c r="F2856" s="9" t="s">
        <v>349</v>
      </c>
      <c r="G2856" s="9" t="s">
        <v>74</v>
      </c>
      <c r="H2856" s="9" t="s">
        <v>91</v>
      </c>
      <c r="I2856" s="11" t="s">
        <v>350</v>
      </c>
      <c r="J2856" s="11"/>
      <c r="L2856" s="9" t="s">
        <v>350</v>
      </c>
      <c r="M2856" s="9" t="s">
        <v>218</v>
      </c>
      <c r="N2856" s="9" t="s">
        <v>95</v>
      </c>
      <c r="O2856" s="11" t="s">
        <v>219</v>
      </c>
      <c r="P2856" s="9" t="s">
        <v>220</v>
      </c>
      <c r="Q2856" s="11" t="s">
        <v>160</v>
      </c>
      <c r="R2856" s="11" t="s">
        <v>120</v>
      </c>
      <c r="S2856" s="11" t="s">
        <v>65</v>
      </c>
      <c r="T2856" s="11"/>
      <c r="U2856" s="11" t="s">
        <v>66</v>
      </c>
      <c r="V2856" s="11" t="s">
        <v>67</v>
      </c>
      <c r="W2856" s="11" t="s">
        <v>68</v>
      </c>
      <c r="X2856" s="11" t="s">
        <v>69</v>
      </c>
      <c r="Y2856" s="9" t="s">
        <v>99</v>
      </c>
      <c r="Z2856" s="9" t="s">
        <v>71</v>
      </c>
      <c r="AA2856" s="12">
        <v>53.3</v>
      </c>
      <c r="AB2856" s="12">
        <v>-1.83</v>
      </c>
      <c r="AC2856" s="46">
        <v>53.3</v>
      </c>
      <c r="AD2856" s="46">
        <v>-1.83</v>
      </c>
      <c r="AF2856" s="80" t="s">
        <v>4473</v>
      </c>
      <c r="AG2856" s="8" t="s">
        <v>4422</v>
      </c>
      <c r="AH2856" s="13">
        <v>332</v>
      </c>
      <c r="AI2856" s="8" t="s">
        <v>76</v>
      </c>
      <c r="AM2856" s="27">
        <v>69</v>
      </c>
      <c r="AN2856" s="13">
        <v>428.5</v>
      </c>
      <c r="AO2856" s="9"/>
      <c r="AP2856" s="9" t="s">
        <v>3839</v>
      </c>
      <c r="AQ2856" s="15">
        <v>45.514437812926296</v>
      </c>
      <c r="AR2856" s="59">
        <v>1.5229171530337754E-2</v>
      </c>
      <c r="AT2856" s="9" t="s">
        <v>79</v>
      </c>
      <c r="AU2856" s="9" t="s">
        <v>80</v>
      </c>
      <c r="AY2856" s="20">
        <v>6.2101449275362315</v>
      </c>
      <c r="AZ2856" s="14" t="s">
        <v>3837</v>
      </c>
    </row>
    <row r="2857" spans="1:52" x14ac:dyDescent="0.25">
      <c r="A2857" s="8">
        <v>3192</v>
      </c>
      <c r="B2857" s="36" t="s">
        <v>4440</v>
      </c>
      <c r="D2857" s="10" t="s">
        <v>4676</v>
      </c>
      <c r="E2857" s="9" t="s">
        <v>348</v>
      </c>
      <c r="F2857" s="9" t="s">
        <v>349</v>
      </c>
      <c r="G2857" s="9" t="s">
        <v>74</v>
      </c>
      <c r="H2857" s="9" t="s">
        <v>91</v>
      </c>
      <c r="I2857" s="11" t="s">
        <v>350</v>
      </c>
      <c r="J2857" s="11"/>
      <c r="L2857" s="9" t="s">
        <v>350</v>
      </c>
      <c r="M2857" s="9" t="s">
        <v>218</v>
      </c>
      <c r="N2857" s="9" t="s">
        <v>95</v>
      </c>
      <c r="O2857" s="11" t="s">
        <v>219</v>
      </c>
      <c r="P2857" s="9" t="s">
        <v>220</v>
      </c>
      <c r="Q2857" s="11" t="s">
        <v>160</v>
      </c>
      <c r="R2857" s="11" t="s">
        <v>120</v>
      </c>
      <c r="S2857" s="11" t="s">
        <v>65</v>
      </c>
      <c r="T2857" s="11"/>
      <c r="U2857" s="11" t="s">
        <v>66</v>
      </c>
      <c r="V2857" s="11" t="s">
        <v>67</v>
      </c>
      <c r="W2857" s="11" t="s">
        <v>68</v>
      </c>
      <c r="X2857" s="11" t="s">
        <v>69</v>
      </c>
      <c r="Y2857" s="9" t="s">
        <v>99</v>
      </c>
      <c r="Z2857" s="9" t="s">
        <v>71</v>
      </c>
      <c r="AA2857" s="12">
        <v>53.3</v>
      </c>
      <c r="AB2857" s="12">
        <v>-1.83</v>
      </c>
      <c r="AC2857" s="46">
        <v>53.3</v>
      </c>
      <c r="AD2857" s="46">
        <v>-1.83</v>
      </c>
      <c r="AF2857" s="80" t="s">
        <v>4473</v>
      </c>
      <c r="AG2857" s="8" t="s">
        <v>4422</v>
      </c>
      <c r="AH2857" s="13">
        <v>332</v>
      </c>
      <c r="AI2857" s="8" t="s">
        <v>76</v>
      </c>
      <c r="AM2857" s="27">
        <v>68</v>
      </c>
      <c r="AN2857" s="13">
        <v>371.6</v>
      </c>
      <c r="AO2857" s="9"/>
      <c r="AP2857" s="9" t="s">
        <v>3839</v>
      </c>
      <c r="AQ2857" s="15">
        <v>45.571851295204866</v>
      </c>
      <c r="AR2857" s="59">
        <v>1.5209985130292022E-2</v>
      </c>
      <c r="AT2857" s="9" t="s">
        <v>79</v>
      </c>
      <c r="AU2857" s="9" t="s">
        <v>80</v>
      </c>
      <c r="AY2857" s="20">
        <v>5.4647058823529413</v>
      </c>
      <c r="AZ2857" s="14" t="s">
        <v>3837</v>
      </c>
    </row>
    <row r="2858" spans="1:52" x14ac:dyDescent="0.25">
      <c r="A2858" s="8">
        <v>3193</v>
      </c>
      <c r="B2858" s="36" t="s">
        <v>4440</v>
      </c>
      <c r="D2858" s="10" t="s">
        <v>4677</v>
      </c>
      <c r="E2858" s="9" t="s">
        <v>348</v>
      </c>
      <c r="F2858" s="9" t="s">
        <v>349</v>
      </c>
      <c r="G2858" s="9" t="s">
        <v>74</v>
      </c>
      <c r="H2858" s="9" t="s">
        <v>91</v>
      </c>
      <c r="I2858" s="11" t="s">
        <v>350</v>
      </c>
      <c r="J2858" s="11"/>
      <c r="L2858" s="9" t="s">
        <v>350</v>
      </c>
      <c r="M2858" s="9" t="s">
        <v>218</v>
      </c>
      <c r="N2858" s="9" t="s">
        <v>95</v>
      </c>
      <c r="O2858" s="11" t="s">
        <v>219</v>
      </c>
      <c r="P2858" s="9" t="s">
        <v>220</v>
      </c>
      <c r="Q2858" s="11" t="s">
        <v>160</v>
      </c>
      <c r="R2858" s="11" t="s">
        <v>120</v>
      </c>
      <c r="S2858" s="11" t="s">
        <v>65</v>
      </c>
      <c r="T2858" s="11"/>
      <c r="U2858" s="11" t="s">
        <v>66</v>
      </c>
      <c r="V2858" s="11" t="s">
        <v>67</v>
      </c>
      <c r="W2858" s="11" t="s">
        <v>68</v>
      </c>
      <c r="X2858" s="11" t="s">
        <v>69</v>
      </c>
      <c r="Y2858" s="9" t="s">
        <v>99</v>
      </c>
      <c r="Z2858" s="9" t="s">
        <v>71</v>
      </c>
      <c r="AA2858" s="12">
        <v>53.3</v>
      </c>
      <c r="AB2858" s="12">
        <v>-1.83</v>
      </c>
      <c r="AC2858" s="46">
        <v>53.3</v>
      </c>
      <c r="AD2858" s="46">
        <v>-1.83</v>
      </c>
      <c r="AF2858" s="80" t="s">
        <v>4473</v>
      </c>
      <c r="AG2858" s="8" t="s">
        <v>4422</v>
      </c>
      <c r="AH2858" s="13">
        <v>332</v>
      </c>
      <c r="AI2858" s="8" t="s">
        <v>76</v>
      </c>
      <c r="AM2858" s="27">
        <v>69</v>
      </c>
      <c r="AN2858" s="13">
        <v>390.47500000000002</v>
      </c>
      <c r="AO2858" s="9"/>
      <c r="AP2858" s="9" t="s">
        <v>3839</v>
      </c>
      <c r="AQ2858" s="15">
        <v>62.827617669657052</v>
      </c>
      <c r="AR2858" s="59">
        <v>1.1032523693711604E-2</v>
      </c>
      <c r="AT2858" s="9" t="s">
        <v>79</v>
      </c>
      <c r="AU2858" s="9" t="s">
        <v>80</v>
      </c>
      <c r="AY2858" s="20">
        <v>5.6590579710144935</v>
      </c>
      <c r="AZ2858" s="14" t="s">
        <v>3837</v>
      </c>
    </row>
    <row r="2859" spans="1:52" x14ac:dyDescent="0.25">
      <c r="A2859" s="8">
        <v>3194</v>
      </c>
      <c r="B2859" s="36" t="s">
        <v>4440</v>
      </c>
      <c r="D2859" s="10" t="s">
        <v>4678</v>
      </c>
      <c r="E2859" s="9" t="s">
        <v>348</v>
      </c>
      <c r="F2859" s="9" t="s">
        <v>349</v>
      </c>
      <c r="G2859" s="9" t="s">
        <v>74</v>
      </c>
      <c r="H2859" s="9" t="s">
        <v>91</v>
      </c>
      <c r="I2859" s="11" t="s">
        <v>350</v>
      </c>
      <c r="J2859" s="11"/>
      <c r="L2859" s="9" t="s">
        <v>350</v>
      </c>
      <c r="M2859" s="9" t="s">
        <v>218</v>
      </c>
      <c r="N2859" s="9" t="s">
        <v>95</v>
      </c>
      <c r="O2859" s="11" t="s">
        <v>219</v>
      </c>
      <c r="P2859" s="9" t="s">
        <v>220</v>
      </c>
      <c r="Q2859" s="11" t="s">
        <v>160</v>
      </c>
      <c r="R2859" s="11" t="s">
        <v>120</v>
      </c>
      <c r="S2859" s="11" t="s">
        <v>65</v>
      </c>
      <c r="T2859" s="11"/>
      <c r="U2859" s="11" t="s">
        <v>66</v>
      </c>
      <c r="V2859" s="11" t="s">
        <v>67</v>
      </c>
      <c r="W2859" s="11" t="s">
        <v>68</v>
      </c>
      <c r="X2859" s="11" t="s">
        <v>69</v>
      </c>
      <c r="Y2859" s="9" t="s">
        <v>99</v>
      </c>
      <c r="Z2859" s="9" t="s">
        <v>71</v>
      </c>
      <c r="AA2859" s="12">
        <v>53.3</v>
      </c>
      <c r="AB2859" s="12">
        <v>-1.83</v>
      </c>
      <c r="AC2859" s="46">
        <v>53.3</v>
      </c>
      <c r="AD2859" s="46">
        <v>-1.83</v>
      </c>
      <c r="AF2859" s="80" t="s">
        <v>4473</v>
      </c>
      <c r="AG2859" s="8" t="s">
        <v>4422</v>
      </c>
      <c r="AH2859" s="13">
        <v>332</v>
      </c>
      <c r="AI2859" s="8" t="s">
        <v>76</v>
      </c>
      <c r="AM2859" s="27">
        <v>69</v>
      </c>
      <c r="AN2859" s="13">
        <v>332.88249999999999</v>
      </c>
      <c r="AO2859" s="9"/>
      <c r="AP2859" s="9" t="s">
        <v>3839</v>
      </c>
      <c r="AQ2859" s="15">
        <v>77.969323287104302</v>
      </c>
      <c r="AR2859" s="59">
        <v>8.8899986730369383E-3</v>
      </c>
      <c r="AT2859" s="9" t="s">
        <v>79</v>
      </c>
      <c r="AU2859" s="9" t="s">
        <v>80</v>
      </c>
      <c r="AY2859" s="20">
        <v>4.824384057971014</v>
      </c>
      <c r="AZ2859" s="14" t="s">
        <v>3837</v>
      </c>
    </row>
    <row r="2860" spans="1:52" x14ac:dyDescent="0.25">
      <c r="A2860" s="8">
        <v>3195</v>
      </c>
      <c r="B2860" s="36" t="s">
        <v>4440</v>
      </c>
      <c r="D2860" s="10" t="s">
        <v>4679</v>
      </c>
      <c r="E2860" s="9" t="s">
        <v>348</v>
      </c>
      <c r="F2860" s="9" t="s">
        <v>349</v>
      </c>
      <c r="G2860" s="9" t="s">
        <v>74</v>
      </c>
      <c r="H2860" s="9" t="s">
        <v>91</v>
      </c>
      <c r="I2860" s="11" t="s">
        <v>350</v>
      </c>
      <c r="J2860" s="11"/>
      <c r="L2860" s="9" t="s">
        <v>350</v>
      </c>
      <c r="M2860" s="9" t="s">
        <v>218</v>
      </c>
      <c r="N2860" s="9" t="s">
        <v>95</v>
      </c>
      <c r="O2860" s="11" t="s">
        <v>219</v>
      </c>
      <c r="P2860" s="9" t="s">
        <v>220</v>
      </c>
      <c r="Q2860" s="11" t="s">
        <v>160</v>
      </c>
      <c r="R2860" s="11" t="s">
        <v>120</v>
      </c>
      <c r="S2860" s="11" t="s">
        <v>65</v>
      </c>
      <c r="T2860" s="11"/>
      <c r="U2860" s="11" t="s">
        <v>66</v>
      </c>
      <c r="V2860" s="11" t="s">
        <v>67</v>
      </c>
      <c r="W2860" s="11" t="s">
        <v>68</v>
      </c>
      <c r="X2860" s="11" t="s">
        <v>69</v>
      </c>
      <c r="Y2860" s="9" t="s">
        <v>99</v>
      </c>
      <c r="Z2860" s="9" t="s">
        <v>71</v>
      </c>
      <c r="AA2860" s="12">
        <v>53.3</v>
      </c>
      <c r="AB2860" s="12">
        <v>-1.83</v>
      </c>
      <c r="AC2860" s="46">
        <v>53.3</v>
      </c>
      <c r="AD2860" s="46">
        <v>-1.83</v>
      </c>
      <c r="AF2860" s="80" t="s">
        <v>4473</v>
      </c>
      <c r="AG2860" s="8" t="s">
        <v>4422</v>
      </c>
      <c r="AH2860" s="13">
        <v>332</v>
      </c>
      <c r="AI2860" s="8" t="s">
        <v>76</v>
      </c>
      <c r="AM2860" s="27">
        <v>69</v>
      </c>
      <c r="AN2860" s="13">
        <v>387.8</v>
      </c>
      <c r="AO2860" s="9"/>
      <c r="AP2860" s="9" t="s">
        <v>3839</v>
      </c>
      <c r="AQ2860" s="15">
        <v>50.10942980539307</v>
      </c>
      <c r="AR2860" s="59">
        <v>1.383266948460357E-2</v>
      </c>
      <c r="AT2860" s="9" t="s">
        <v>79</v>
      </c>
      <c r="AU2860" s="9" t="s">
        <v>80</v>
      </c>
      <c r="AY2860" s="20">
        <v>5.620289855072464</v>
      </c>
      <c r="AZ2860" s="14" t="s">
        <v>3837</v>
      </c>
    </row>
    <row r="2861" spans="1:52" x14ac:dyDescent="0.25">
      <c r="A2861" s="8">
        <v>3196</v>
      </c>
      <c r="B2861" s="36" t="s">
        <v>4440</v>
      </c>
      <c r="D2861" s="10" t="s">
        <v>4680</v>
      </c>
      <c r="E2861" s="9" t="s">
        <v>348</v>
      </c>
      <c r="F2861" s="9" t="s">
        <v>349</v>
      </c>
      <c r="G2861" s="9" t="s">
        <v>74</v>
      </c>
      <c r="H2861" s="9" t="s">
        <v>91</v>
      </c>
      <c r="I2861" s="11" t="s">
        <v>350</v>
      </c>
      <c r="J2861" s="11"/>
      <c r="L2861" s="9" t="s">
        <v>350</v>
      </c>
      <c r="M2861" s="9" t="s">
        <v>218</v>
      </c>
      <c r="N2861" s="9" t="s">
        <v>95</v>
      </c>
      <c r="O2861" s="11" t="s">
        <v>219</v>
      </c>
      <c r="P2861" s="9" t="s">
        <v>220</v>
      </c>
      <c r="Q2861" s="11" t="s">
        <v>160</v>
      </c>
      <c r="R2861" s="11" t="s">
        <v>120</v>
      </c>
      <c r="S2861" s="11" t="s">
        <v>65</v>
      </c>
      <c r="T2861" s="11"/>
      <c r="U2861" s="11" t="s">
        <v>66</v>
      </c>
      <c r="V2861" s="11" t="s">
        <v>67</v>
      </c>
      <c r="W2861" s="11" t="s">
        <v>68</v>
      </c>
      <c r="X2861" s="11" t="s">
        <v>69</v>
      </c>
      <c r="Y2861" s="9" t="s">
        <v>99</v>
      </c>
      <c r="Z2861" s="9" t="s">
        <v>71</v>
      </c>
      <c r="AA2861" s="12">
        <v>53.3</v>
      </c>
      <c r="AB2861" s="12">
        <v>-1.83</v>
      </c>
      <c r="AC2861" s="46">
        <v>53.3</v>
      </c>
      <c r="AD2861" s="46">
        <v>-1.83</v>
      </c>
      <c r="AF2861" s="80" t="s">
        <v>4473</v>
      </c>
      <c r="AG2861" s="8" t="s">
        <v>4422</v>
      </c>
      <c r="AH2861" s="13">
        <v>332</v>
      </c>
      <c r="AI2861" s="8" t="s">
        <v>76</v>
      </c>
      <c r="AM2861" s="27">
        <v>69</v>
      </c>
      <c r="AN2861" s="13">
        <v>334.9</v>
      </c>
      <c r="AO2861" s="9"/>
      <c r="AP2861" s="9" t="s">
        <v>3839</v>
      </c>
      <c r="AQ2861" s="15">
        <v>58.579465074025954</v>
      </c>
      <c r="AR2861" s="59">
        <v>1.1832596622110256E-2</v>
      </c>
      <c r="AT2861" s="9" t="s">
        <v>79</v>
      </c>
      <c r="AU2861" s="9" t="s">
        <v>80</v>
      </c>
      <c r="AY2861" s="20">
        <v>4.8536231884057965</v>
      </c>
      <c r="AZ2861" s="14" t="s">
        <v>3837</v>
      </c>
    </row>
    <row r="2862" spans="1:52" x14ac:dyDescent="0.25">
      <c r="A2862" s="8">
        <v>3197</v>
      </c>
      <c r="B2862" s="36" t="s">
        <v>4440</v>
      </c>
      <c r="D2862" s="10" t="s">
        <v>4681</v>
      </c>
      <c r="E2862" s="9" t="s">
        <v>348</v>
      </c>
      <c r="F2862" s="9" t="s">
        <v>349</v>
      </c>
      <c r="G2862" s="9" t="s">
        <v>74</v>
      </c>
      <c r="H2862" s="9" t="s">
        <v>91</v>
      </c>
      <c r="I2862" s="11" t="s">
        <v>350</v>
      </c>
      <c r="J2862" s="11"/>
      <c r="L2862" s="9" t="s">
        <v>350</v>
      </c>
      <c r="M2862" s="9" t="s">
        <v>218</v>
      </c>
      <c r="N2862" s="9" t="s">
        <v>95</v>
      </c>
      <c r="O2862" s="11" t="s">
        <v>219</v>
      </c>
      <c r="P2862" s="9" t="s">
        <v>220</v>
      </c>
      <c r="Q2862" s="11" t="s">
        <v>160</v>
      </c>
      <c r="R2862" s="11" t="s">
        <v>120</v>
      </c>
      <c r="S2862" s="11" t="s">
        <v>65</v>
      </c>
      <c r="T2862" s="11"/>
      <c r="U2862" s="11" t="s">
        <v>66</v>
      </c>
      <c r="V2862" s="11" t="s">
        <v>67</v>
      </c>
      <c r="W2862" s="11" t="s">
        <v>68</v>
      </c>
      <c r="X2862" s="11" t="s">
        <v>69</v>
      </c>
      <c r="Y2862" s="9" t="s">
        <v>99</v>
      </c>
      <c r="Z2862" s="9" t="s">
        <v>71</v>
      </c>
      <c r="AA2862" s="12">
        <v>52.83</v>
      </c>
      <c r="AB2862" s="12">
        <v>-9.08</v>
      </c>
      <c r="AC2862" s="46">
        <v>52.83</v>
      </c>
      <c r="AD2862" s="46">
        <v>-9.08</v>
      </c>
      <c r="AF2862" s="80" t="s">
        <v>346</v>
      </c>
      <c r="AG2862" s="8" t="s">
        <v>4422</v>
      </c>
      <c r="AH2862" s="13">
        <v>97</v>
      </c>
      <c r="AI2862" s="8" t="s">
        <v>76</v>
      </c>
      <c r="AM2862" s="27">
        <v>45</v>
      </c>
      <c r="AN2862" s="13">
        <v>336.29755434782606</v>
      </c>
      <c r="AO2862" s="9"/>
      <c r="AP2862" s="9" t="s">
        <v>3839</v>
      </c>
      <c r="AQ2862" s="15">
        <v>50.898118248979273</v>
      </c>
      <c r="AR2862" s="59">
        <v>1.3618326264426207E-2</v>
      </c>
      <c r="AT2862" s="9" t="s">
        <v>79</v>
      </c>
      <c r="AU2862" s="9" t="s">
        <v>80</v>
      </c>
      <c r="AY2862" s="20">
        <v>7.4732789855072461</v>
      </c>
      <c r="AZ2862" s="14" t="s">
        <v>3837</v>
      </c>
    </row>
    <row r="2863" spans="1:52" x14ac:dyDescent="0.25">
      <c r="A2863" s="8">
        <v>3198</v>
      </c>
      <c r="B2863" s="36" t="s">
        <v>4440</v>
      </c>
      <c r="D2863" s="10" t="s">
        <v>4682</v>
      </c>
      <c r="E2863" s="9" t="s">
        <v>348</v>
      </c>
      <c r="F2863" s="9" t="s">
        <v>349</v>
      </c>
      <c r="G2863" s="9" t="s">
        <v>74</v>
      </c>
      <c r="H2863" s="9" t="s">
        <v>91</v>
      </c>
      <c r="I2863" s="11" t="s">
        <v>350</v>
      </c>
      <c r="J2863" s="11"/>
      <c r="L2863" s="9" t="s">
        <v>350</v>
      </c>
      <c r="M2863" s="9" t="s">
        <v>218</v>
      </c>
      <c r="N2863" s="9" t="s">
        <v>95</v>
      </c>
      <c r="O2863" s="11" t="s">
        <v>219</v>
      </c>
      <c r="P2863" s="9" t="s">
        <v>220</v>
      </c>
      <c r="Q2863" s="11" t="s">
        <v>160</v>
      </c>
      <c r="R2863" s="11" t="s">
        <v>120</v>
      </c>
      <c r="S2863" s="11" t="s">
        <v>65</v>
      </c>
      <c r="T2863" s="11"/>
      <c r="U2863" s="11" t="s">
        <v>66</v>
      </c>
      <c r="V2863" s="11" t="s">
        <v>67</v>
      </c>
      <c r="W2863" s="11" t="s">
        <v>68</v>
      </c>
      <c r="X2863" s="11" t="s">
        <v>69</v>
      </c>
      <c r="Y2863" s="9" t="s">
        <v>99</v>
      </c>
      <c r="Z2863" s="9" t="s">
        <v>71</v>
      </c>
      <c r="AA2863" s="12">
        <v>52.83</v>
      </c>
      <c r="AB2863" s="12">
        <v>-9.08</v>
      </c>
      <c r="AC2863" s="46">
        <v>52.83</v>
      </c>
      <c r="AD2863" s="46">
        <v>-9.08</v>
      </c>
      <c r="AF2863" s="80" t="s">
        <v>346</v>
      </c>
      <c r="AG2863" s="8" t="s">
        <v>4422</v>
      </c>
      <c r="AH2863" s="13">
        <v>97</v>
      </c>
      <c r="AI2863" s="8" t="s">
        <v>76</v>
      </c>
      <c r="AM2863" s="27">
        <v>45</v>
      </c>
      <c r="AN2863" s="13">
        <v>309.53804347826087</v>
      </c>
      <c r="AO2863" s="9"/>
      <c r="AP2863" s="9" t="s">
        <v>3839</v>
      </c>
      <c r="AQ2863" s="15">
        <v>41.82124429092022</v>
      </c>
      <c r="AR2863" s="59">
        <v>1.6574044897808886E-2</v>
      </c>
      <c r="AT2863" s="9" t="s">
        <v>79</v>
      </c>
      <c r="AU2863" s="9" t="s">
        <v>80</v>
      </c>
      <c r="AY2863" s="20">
        <v>6.8786231884057969</v>
      </c>
      <c r="AZ2863" s="14" t="s">
        <v>3837</v>
      </c>
    </row>
    <row r="2864" spans="1:52" x14ac:dyDescent="0.25">
      <c r="A2864" s="8">
        <v>3199</v>
      </c>
      <c r="B2864" s="36" t="s">
        <v>4440</v>
      </c>
      <c r="D2864" s="10" t="s">
        <v>4683</v>
      </c>
      <c r="E2864" s="9" t="s">
        <v>348</v>
      </c>
      <c r="F2864" s="9" t="s">
        <v>349</v>
      </c>
      <c r="G2864" s="9" t="s">
        <v>74</v>
      </c>
      <c r="H2864" s="9" t="s">
        <v>91</v>
      </c>
      <c r="I2864" s="11" t="s">
        <v>350</v>
      </c>
      <c r="J2864" s="11"/>
      <c r="L2864" s="9" t="s">
        <v>350</v>
      </c>
      <c r="M2864" s="9" t="s">
        <v>218</v>
      </c>
      <c r="N2864" s="9" t="s">
        <v>95</v>
      </c>
      <c r="O2864" s="11" t="s">
        <v>219</v>
      </c>
      <c r="P2864" s="9" t="s">
        <v>220</v>
      </c>
      <c r="Q2864" s="11" t="s">
        <v>160</v>
      </c>
      <c r="R2864" s="11" t="s">
        <v>120</v>
      </c>
      <c r="S2864" s="11" t="s">
        <v>65</v>
      </c>
      <c r="T2864" s="11"/>
      <c r="U2864" s="11" t="s">
        <v>66</v>
      </c>
      <c r="V2864" s="11" t="s">
        <v>67</v>
      </c>
      <c r="W2864" s="11" t="s">
        <v>68</v>
      </c>
      <c r="X2864" s="11" t="s">
        <v>69</v>
      </c>
      <c r="Y2864" s="9" t="s">
        <v>99</v>
      </c>
      <c r="Z2864" s="9" t="s">
        <v>71</v>
      </c>
      <c r="AA2864" s="12">
        <v>52.83</v>
      </c>
      <c r="AB2864" s="12">
        <v>-9.08</v>
      </c>
      <c r="AC2864" s="46">
        <v>52.83</v>
      </c>
      <c r="AD2864" s="46">
        <v>-9.08</v>
      </c>
      <c r="AF2864" s="80" t="s">
        <v>346</v>
      </c>
      <c r="AG2864" s="8" t="s">
        <v>4422</v>
      </c>
      <c r="AH2864" s="13">
        <v>97</v>
      </c>
      <c r="AI2864" s="8" t="s">
        <v>76</v>
      </c>
      <c r="AM2864" s="27">
        <v>45</v>
      </c>
      <c r="AN2864" s="13">
        <v>356.12771739130432</v>
      </c>
      <c r="AO2864" s="9"/>
      <c r="AP2864" s="9" t="s">
        <v>3839</v>
      </c>
      <c r="AQ2864" s="15">
        <v>23.560544829786288</v>
      </c>
      <c r="AR2864" s="59">
        <v>2.9419828173227889E-2</v>
      </c>
      <c r="AT2864" s="9" t="s">
        <v>79</v>
      </c>
      <c r="AU2864" s="9" t="s">
        <v>80</v>
      </c>
      <c r="AY2864" s="20">
        <v>7.9139492753623184</v>
      </c>
      <c r="AZ2864" s="14" t="s">
        <v>3837</v>
      </c>
    </row>
    <row r="2865" spans="1:52" x14ac:dyDescent="0.25">
      <c r="A2865" s="8">
        <v>3200</v>
      </c>
      <c r="B2865" s="36" t="s">
        <v>4440</v>
      </c>
      <c r="D2865" s="10" t="s">
        <v>4684</v>
      </c>
      <c r="E2865" s="9" t="s">
        <v>348</v>
      </c>
      <c r="F2865" s="9" t="s">
        <v>349</v>
      </c>
      <c r="G2865" s="9" t="s">
        <v>74</v>
      </c>
      <c r="H2865" s="9" t="s">
        <v>91</v>
      </c>
      <c r="I2865" s="11" t="s">
        <v>350</v>
      </c>
      <c r="J2865" s="11"/>
      <c r="L2865" s="9" t="s">
        <v>350</v>
      </c>
      <c r="M2865" s="9" t="s">
        <v>218</v>
      </c>
      <c r="N2865" s="9" t="s">
        <v>95</v>
      </c>
      <c r="O2865" s="11" t="s">
        <v>219</v>
      </c>
      <c r="P2865" s="9" t="s">
        <v>220</v>
      </c>
      <c r="Q2865" s="11" t="s">
        <v>160</v>
      </c>
      <c r="R2865" s="11" t="s">
        <v>120</v>
      </c>
      <c r="S2865" s="11" t="s">
        <v>65</v>
      </c>
      <c r="T2865" s="11"/>
      <c r="U2865" s="11" t="s">
        <v>66</v>
      </c>
      <c r="V2865" s="11" t="s">
        <v>67</v>
      </c>
      <c r="W2865" s="11" t="s">
        <v>68</v>
      </c>
      <c r="X2865" s="11" t="s">
        <v>69</v>
      </c>
      <c r="Y2865" s="9" t="s">
        <v>99</v>
      </c>
      <c r="Z2865" s="9" t="s">
        <v>71</v>
      </c>
      <c r="AA2865" s="12">
        <v>52.83</v>
      </c>
      <c r="AB2865" s="12">
        <v>-9.08</v>
      </c>
      <c r="AC2865" s="46">
        <v>52.83</v>
      </c>
      <c r="AD2865" s="46">
        <v>-9.08</v>
      </c>
      <c r="AF2865" s="80" t="s">
        <v>346</v>
      </c>
      <c r="AG2865" s="8" t="s">
        <v>4422</v>
      </c>
      <c r="AH2865" s="13">
        <v>97</v>
      </c>
      <c r="AI2865" s="8" t="s">
        <v>76</v>
      </c>
      <c r="AM2865" s="27">
        <v>45</v>
      </c>
      <c r="AN2865" s="13">
        <v>373.10461956521743</v>
      </c>
      <c r="AO2865" s="9"/>
      <c r="AP2865" s="9" t="s">
        <v>3839</v>
      </c>
      <c r="AQ2865" s="15">
        <v>14.270547867028466</v>
      </c>
      <c r="AR2865" s="59">
        <v>4.8571868930234581E-2</v>
      </c>
      <c r="AT2865" s="9" t="s">
        <v>79</v>
      </c>
      <c r="AU2865" s="9" t="s">
        <v>80</v>
      </c>
      <c r="AY2865" s="20">
        <v>8.2912137681159432</v>
      </c>
      <c r="AZ2865" s="14" t="s">
        <v>3837</v>
      </c>
    </row>
    <row r="2866" spans="1:52" x14ac:dyDescent="0.25">
      <c r="A2866" s="8">
        <v>3201</v>
      </c>
      <c r="B2866" s="36" t="s">
        <v>4440</v>
      </c>
      <c r="D2866" s="10" t="s">
        <v>4685</v>
      </c>
      <c r="E2866" s="9" t="s">
        <v>348</v>
      </c>
      <c r="F2866" s="9" t="s">
        <v>349</v>
      </c>
      <c r="G2866" s="9" t="s">
        <v>74</v>
      </c>
      <c r="H2866" s="9" t="s">
        <v>91</v>
      </c>
      <c r="I2866" s="11" t="s">
        <v>350</v>
      </c>
      <c r="J2866" s="11"/>
      <c r="L2866" s="9" t="s">
        <v>350</v>
      </c>
      <c r="M2866" s="9" t="s">
        <v>218</v>
      </c>
      <c r="N2866" s="9" t="s">
        <v>95</v>
      </c>
      <c r="O2866" s="11" t="s">
        <v>219</v>
      </c>
      <c r="P2866" s="9" t="s">
        <v>220</v>
      </c>
      <c r="Q2866" s="11" t="s">
        <v>160</v>
      </c>
      <c r="R2866" s="11" t="s">
        <v>120</v>
      </c>
      <c r="S2866" s="11" t="s">
        <v>65</v>
      </c>
      <c r="T2866" s="11"/>
      <c r="U2866" s="11" t="s">
        <v>66</v>
      </c>
      <c r="V2866" s="11" t="s">
        <v>67</v>
      </c>
      <c r="W2866" s="11" t="s">
        <v>68</v>
      </c>
      <c r="X2866" s="11" t="s">
        <v>69</v>
      </c>
      <c r="Y2866" s="9" t="s">
        <v>99</v>
      </c>
      <c r="Z2866" s="9" t="s">
        <v>71</v>
      </c>
      <c r="AA2866" s="12">
        <v>52.83</v>
      </c>
      <c r="AB2866" s="12">
        <v>-9.08</v>
      </c>
      <c r="AC2866" s="46">
        <v>52.83</v>
      </c>
      <c r="AD2866" s="46">
        <v>-9.08</v>
      </c>
      <c r="AF2866" s="80" t="s">
        <v>346</v>
      </c>
      <c r="AG2866" s="8" t="s">
        <v>4422</v>
      </c>
      <c r="AH2866" s="13">
        <v>97</v>
      </c>
      <c r="AI2866" s="8" t="s">
        <v>76</v>
      </c>
      <c r="AM2866" s="27">
        <v>45</v>
      </c>
      <c r="AN2866" s="13">
        <v>337.72418478260869</v>
      </c>
      <c r="AO2866" s="9"/>
      <c r="AP2866" s="9" t="s">
        <v>3839</v>
      </c>
      <c r="AQ2866" s="15">
        <v>12.695326878741177</v>
      </c>
      <c r="AR2866" s="59">
        <v>5.4598608384054094E-2</v>
      </c>
      <c r="AT2866" s="9" t="s">
        <v>79</v>
      </c>
      <c r="AU2866" s="9" t="s">
        <v>80</v>
      </c>
      <c r="AY2866" s="20">
        <v>7.5049818840579707</v>
      </c>
      <c r="AZ2866" s="14" t="s">
        <v>3837</v>
      </c>
    </row>
    <row r="2867" spans="1:52" x14ac:dyDescent="0.25">
      <c r="A2867" s="8">
        <v>3202</v>
      </c>
      <c r="B2867" s="36" t="s">
        <v>4440</v>
      </c>
      <c r="D2867" s="10" t="s">
        <v>4686</v>
      </c>
      <c r="E2867" s="9" t="s">
        <v>348</v>
      </c>
      <c r="F2867" s="9" t="s">
        <v>349</v>
      </c>
      <c r="G2867" s="9" t="s">
        <v>74</v>
      </c>
      <c r="H2867" s="9" t="s">
        <v>91</v>
      </c>
      <c r="I2867" s="11" t="s">
        <v>350</v>
      </c>
      <c r="J2867" s="11"/>
      <c r="L2867" s="9" t="s">
        <v>350</v>
      </c>
      <c r="M2867" s="9" t="s">
        <v>218</v>
      </c>
      <c r="N2867" s="9" t="s">
        <v>95</v>
      </c>
      <c r="O2867" s="11" t="s">
        <v>219</v>
      </c>
      <c r="P2867" s="9" t="s">
        <v>220</v>
      </c>
      <c r="Q2867" s="11" t="s">
        <v>160</v>
      </c>
      <c r="R2867" s="11" t="s">
        <v>120</v>
      </c>
      <c r="S2867" s="11" t="s">
        <v>65</v>
      </c>
      <c r="T2867" s="11"/>
      <c r="U2867" s="11" t="s">
        <v>66</v>
      </c>
      <c r="V2867" s="11" t="s">
        <v>67</v>
      </c>
      <c r="W2867" s="11" t="s">
        <v>68</v>
      </c>
      <c r="X2867" s="11" t="s">
        <v>69</v>
      </c>
      <c r="Y2867" s="9" t="s">
        <v>99</v>
      </c>
      <c r="Z2867" s="9" t="s">
        <v>71</v>
      </c>
      <c r="AA2867" s="12">
        <v>52.83</v>
      </c>
      <c r="AB2867" s="12">
        <v>-9.08</v>
      </c>
      <c r="AC2867" s="46">
        <v>52.83</v>
      </c>
      <c r="AD2867" s="46">
        <v>-9.08</v>
      </c>
      <c r="AF2867" s="80" t="s">
        <v>346</v>
      </c>
      <c r="AG2867" s="8" t="s">
        <v>4422</v>
      </c>
      <c r="AH2867" s="13">
        <v>97</v>
      </c>
      <c r="AI2867" s="8" t="s">
        <v>76</v>
      </c>
      <c r="AM2867" s="27">
        <v>45</v>
      </c>
      <c r="AN2867" s="13">
        <v>423.52581521739131</v>
      </c>
      <c r="AO2867" s="9"/>
      <c r="AP2867" s="9" t="s">
        <v>3839</v>
      </c>
      <c r="AQ2867" s="15">
        <v>99.358343246422265</v>
      </c>
      <c r="AR2867" s="59">
        <v>6.9762352904863319E-3</v>
      </c>
      <c r="AT2867" s="9" t="s">
        <v>79</v>
      </c>
      <c r="AU2867" s="9" t="s">
        <v>80</v>
      </c>
      <c r="AY2867" s="20">
        <v>9.4116847826086953</v>
      </c>
      <c r="AZ2867" s="14" t="s">
        <v>3837</v>
      </c>
    </row>
    <row r="2868" spans="1:52" x14ac:dyDescent="0.25">
      <c r="A2868" s="8">
        <v>3203</v>
      </c>
      <c r="B2868" s="36" t="s">
        <v>4440</v>
      </c>
      <c r="D2868" s="10" t="s">
        <v>4687</v>
      </c>
      <c r="E2868" s="9" t="s">
        <v>348</v>
      </c>
      <c r="F2868" s="9" t="s">
        <v>349</v>
      </c>
      <c r="G2868" s="9" t="s">
        <v>74</v>
      </c>
      <c r="H2868" s="9" t="s">
        <v>91</v>
      </c>
      <c r="I2868" s="11" t="s">
        <v>350</v>
      </c>
      <c r="J2868" s="11"/>
      <c r="L2868" s="9" t="s">
        <v>350</v>
      </c>
      <c r="M2868" s="9" t="s">
        <v>218</v>
      </c>
      <c r="N2868" s="9" t="s">
        <v>95</v>
      </c>
      <c r="O2868" s="11" t="s">
        <v>219</v>
      </c>
      <c r="P2868" s="9" t="s">
        <v>220</v>
      </c>
      <c r="Q2868" s="11" t="s">
        <v>160</v>
      </c>
      <c r="R2868" s="11" t="s">
        <v>120</v>
      </c>
      <c r="S2868" s="11" t="s">
        <v>65</v>
      </c>
      <c r="T2868" s="11"/>
      <c r="U2868" s="11" t="s">
        <v>66</v>
      </c>
      <c r="V2868" s="11" t="s">
        <v>67</v>
      </c>
      <c r="W2868" s="11" t="s">
        <v>68</v>
      </c>
      <c r="X2868" s="11" t="s">
        <v>69</v>
      </c>
      <c r="Y2868" s="9" t="s">
        <v>99</v>
      </c>
      <c r="Z2868" s="9" t="s">
        <v>71</v>
      </c>
      <c r="AA2868" s="12">
        <v>52.83</v>
      </c>
      <c r="AB2868" s="12">
        <v>-9.08</v>
      </c>
      <c r="AC2868" s="46">
        <v>52.83</v>
      </c>
      <c r="AD2868" s="46">
        <v>-9.08</v>
      </c>
      <c r="AF2868" s="80" t="s">
        <v>346</v>
      </c>
      <c r="AG2868" s="8" t="s">
        <v>4422</v>
      </c>
      <c r="AH2868" s="13">
        <v>97</v>
      </c>
      <c r="AI2868" s="8" t="s">
        <v>76</v>
      </c>
      <c r="AM2868" s="27">
        <v>45</v>
      </c>
      <c r="AN2868" s="13">
        <v>348.62771739130443</v>
      </c>
      <c r="AO2868" s="9"/>
      <c r="AP2868" s="9" t="s">
        <v>3839</v>
      </c>
      <c r="AQ2868" s="15">
        <v>67.320300620512597</v>
      </c>
      <c r="AR2868" s="59">
        <v>1.0296257951479532E-2</v>
      </c>
      <c r="AT2868" s="9" t="s">
        <v>79</v>
      </c>
      <c r="AU2868" s="9" t="s">
        <v>80</v>
      </c>
      <c r="AY2868" s="20">
        <v>7.7472826086956541</v>
      </c>
      <c r="AZ2868" s="14" t="s">
        <v>3837</v>
      </c>
    </row>
    <row r="2869" spans="1:52" x14ac:dyDescent="0.25">
      <c r="A2869" s="8">
        <v>3204</v>
      </c>
      <c r="B2869" s="36" t="s">
        <v>4440</v>
      </c>
      <c r="D2869" s="10" t="s">
        <v>4688</v>
      </c>
      <c r="E2869" s="9" t="s">
        <v>348</v>
      </c>
      <c r="F2869" s="9" t="s">
        <v>349</v>
      </c>
      <c r="G2869" s="9" t="s">
        <v>74</v>
      </c>
      <c r="H2869" s="9" t="s">
        <v>91</v>
      </c>
      <c r="I2869" s="11" t="s">
        <v>350</v>
      </c>
      <c r="J2869" s="11"/>
      <c r="L2869" s="9" t="s">
        <v>350</v>
      </c>
      <c r="M2869" s="9" t="s">
        <v>218</v>
      </c>
      <c r="N2869" s="9" t="s">
        <v>95</v>
      </c>
      <c r="O2869" s="11" t="s">
        <v>219</v>
      </c>
      <c r="P2869" s="9" t="s">
        <v>220</v>
      </c>
      <c r="Q2869" s="11" t="s">
        <v>160</v>
      </c>
      <c r="R2869" s="11" t="s">
        <v>120</v>
      </c>
      <c r="S2869" s="11" t="s">
        <v>65</v>
      </c>
      <c r="T2869" s="11"/>
      <c r="U2869" s="11" t="s">
        <v>66</v>
      </c>
      <c r="V2869" s="11" t="s">
        <v>67</v>
      </c>
      <c r="W2869" s="11" t="s">
        <v>68</v>
      </c>
      <c r="X2869" s="11" t="s">
        <v>69</v>
      </c>
      <c r="Y2869" s="9" t="s">
        <v>99</v>
      </c>
      <c r="Z2869" s="9" t="s">
        <v>71</v>
      </c>
      <c r="AA2869" s="12">
        <v>52.83</v>
      </c>
      <c r="AB2869" s="12">
        <v>-9.08</v>
      </c>
      <c r="AC2869" s="46">
        <v>52.83</v>
      </c>
      <c r="AD2869" s="46">
        <v>-9.08</v>
      </c>
      <c r="AF2869" s="80" t="s">
        <v>346</v>
      </c>
      <c r="AG2869" s="8" t="s">
        <v>4422</v>
      </c>
      <c r="AH2869" s="13">
        <v>97</v>
      </c>
      <c r="AI2869" s="8" t="s">
        <v>76</v>
      </c>
      <c r="AM2869" s="27">
        <v>45</v>
      </c>
      <c r="AN2869" s="13">
        <v>330.26494565217394</v>
      </c>
      <c r="AO2869" s="9"/>
      <c r="AP2869" s="9" t="s">
        <v>3839</v>
      </c>
      <c r="AQ2869" s="15">
        <v>48.880044597693605</v>
      </c>
      <c r="AR2869" s="59">
        <v>1.4180575862090178E-2</v>
      </c>
      <c r="AT2869" s="9" t="s">
        <v>79</v>
      </c>
      <c r="AU2869" s="9" t="s">
        <v>80</v>
      </c>
      <c r="AY2869" s="20">
        <v>7.3392210144927539</v>
      </c>
      <c r="AZ2869" s="14" t="s">
        <v>3837</v>
      </c>
    </row>
    <row r="2870" spans="1:52" x14ac:dyDescent="0.25">
      <c r="A2870" s="8">
        <v>3205</v>
      </c>
      <c r="B2870" s="36" t="s">
        <v>4440</v>
      </c>
      <c r="D2870" s="10" t="s">
        <v>4689</v>
      </c>
      <c r="E2870" s="9" t="s">
        <v>348</v>
      </c>
      <c r="F2870" s="9" t="s">
        <v>349</v>
      </c>
      <c r="G2870" s="9" t="s">
        <v>74</v>
      </c>
      <c r="H2870" s="9" t="s">
        <v>91</v>
      </c>
      <c r="I2870" s="11" t="s">
        <v>350</v>
      </c>
      <c r="J2870" s="11"/>
      <c r="L2870" s="9" t="s">
        <v>350</v>
      </c>
      <c r="M2870" s="9" t="s">
        <v>218</v>
      </c>
      <c r="N2870" s="9" t="s">
        <v>95</v>
      </c>
      <c r="O2870" s="11" t="s">
        <v>219</v>
      </c>
      <c r="P2870" s="9" t="s">
        <v>220</v>
      </c>
      <c r="Q2870" s="11" t="s">
        <v>160</v>
      </c>
      <c r="R2870" s="11" t="s">
        <v>120</v>
      </c>
      <c r="S2870" s="11" t="s">
        <v>65</v>
      </c>
      <c r="T2870" s="11"/>
      <c r="U2870" s="11" t="s">
        <v>66</v>
      </c>
      <c r="V2870" s="11" t="s">
        <v>67</v>
      </c>
      <c r="W2870" s="11" t="s">
        <v>68</v>
      </c>
      <c r="X2870" s="11" t="s">
        <v>69</v>
      </c>
      <c r="Y2870" s="9" t="s">
        <v>99</v>
      </c>
      <c r="Z2870" s="9" t="s">
        <v>71</v>
      </c>
      <c r="AA2870" s="12">
        <v>52.83</v>
      </c>
      <c r="AB2870" s="12">
        <v>-9.08</v>
      </c>
      <c r="AC2870" s="46">
        <v>52.83</v>
      </c>
      <c r="AD2870" s="46">
        <v>-9.08</v>
      </c>
      <c r="AF2870" s="80" t="s">
        <v>346</v>
      </c>
      <c r="AG2870" s="8" t="s">
        <v>4422</v>
      </c>
      <c r="AH2870" s="13">
        <v>97</v>
      </c>
      <c r="AI2870" s="8" t="s">
        <v>76</v>
      </c>
      <c r="AM2870" s="27">
        <v>45</v>
      </c>
      <c r="AN2870" s="13">
        <v>423.52581521739131</v>
      </c>
      <c r="AO2870" s="9"/>
      <c r="AP2870" s="9" t="s">
        <v>3839</v>
      </c>
      <c r="AQ2870" s="15">
        <v>152.44981738515318</v>
      </c>
      <c r="AR2870" s="59">
        <v>4.546723587137925E-3</v>
      </c>
      <c r="AT2870" s="9" t="s">
        <v>79</v>
      </c>
      <c r="AU2870" s="9" t="s">
        <v>80</v>
      </c>
      <c r="AY2870" s="20">
        <v>9.4116847826086953</v>
      </c>
      <c r="AZ2870" s="14" t="s">
        <v>3837</v>
      </c>
    </row>
    <row r="2871" spans="1:52" x14ac:dyDescent="0.25">
      <c r="A2871" s="8">
        <v>3206</v>
      </c>
      <c r="B2871" s="36" t="s">
        <v>4440</v>
      </c>
      <c r="D2871" s="10" t="s">
        <v>4690</v>
      </c>
      <c r="E2871" s="9" t="s">
        <v>348</v>
      </c>
      <c r="F2871" s="9" t="s">
        <v>349</v>
      </c>
      <c r="G2871" s="9" t="s">
        <v>74</v>
      </c>
      <c r="H2871" s="9" t="s">
        <v>91</v>
      </c>
      <c r="I2871" s="11" t="s">
        <v>350</v>
      </c>
      <c r="J2871" s="11"/>
      <c r="L2871" s="9" t="s">
        <v>350</v>
      </c>
      <c r="M2871" s="9" t="s">
        <v>218</v>
      </c>
      <c r="N2871" s="9" t="s">
        <v>95</v>
      </c>
      <c r="O2871" s="11" t="s">
        <v>219</v>
      </c>
      <c r="P2871" s="9" t="s">
        <v>220</v>
      </c>
      <c r="Q2871" s="11" t="s">
        <v>160</v>
      </c>
      <c r="R2871" s="11" t="s">
        <v>120</v>
      </c>
      <c r="S2871" s="11" t="s">
        <v>65</v>
      </c>
      <c r="T2871" s="11"/>
      <c r="U2871" s="11" t="s">
        <v>66</v>
      </c>
      <c r="V2871" s="11" t="s">
        <v>67</v>
      </c>
      <c r="W2871" s="11" t="s">
        <v>68</v>
      </c>
      <c r="X2871" s="11" t="s">
        <v>69</v>
      </c>
      <c r="Y2871" s="9" t="s">
        <v>99</v>
      </c>
      <c r="Z2871" s="9" t="s">
        <v>71</v>
      </c>
      <c r="AA2871" s="12">
        <v>52.83</v>
      </c>
      <c r="AB2871" s="12">
        <v>-9.08</v>
      </c>
      <c r="AC2871" s="46">
        <v>52.83</v>
      </c>
      <c r="AD2871" s="46">
        <v>-9.08</v>
      </c>
      <c r="AF2871" s="80" t="s">
        <v>346</v>
      </c>
      <c r="AG2871" s="8" t="s">
        <v>4422</v>
      </c>
      <c r="AH2871" s="13">
        <v>97</v>
      </c>
      <c r="AI2871" s="8" t="s">
        <v>76</v>
      </c>
      <c r="AM2871" s="27">
        <v>45</v>
      </c>
      <c r="AN2871" s="13">
        <v>321.88858695652175</v>
      </c>
      <c r="AO2871" s="9"/>
      <c r="AP2871" s="9" t="s">
        <v>3839</v>
      </c>
      <c r="AQ2871" s="15">
        <v>121.40811998331095</v>
      </c>
      <c r="AR2871" s="59">
        <v>5.7092324685962268E-3</v>
      </c>
      <c r="AT2871" s="9" t="s">
        <v>79</v>
      </c>
      <c r="AU2871" s="9" t="s">
        <v>80</v>
      </c>
      <c r="AY2871" s="20">
        <v>7.1530797101449277</v>
      </c>
      <c r="AZ2871" s="14" t="s">
        <v>3837</v>
      </c>
    </row>
    <row r="2872" spans="1:52" x14ac:dyDescent="0.25">
      <c r="A2872" s="8">
        <v>3207</v>
      </c>
      <c r="B2872" s="36" t="s">
        <v>4440</v>
      </c>
      <c r="D2872" s="10" t="s">
        <v>4691</v>
      </c>
      <c r="E2872" s="9" t="s">
        <v>348</v>
      </c>
      <c r="F2872" s="9" t="s">
        <v>349</v>
      </c>
      <c r="G2872" s="9" t="s">
        <v>74</v>
      </c>
      <c r="H2872" s="9" t="s">
        <v>91</v>
      </c>
      <c r="I2872" s="11" t="s">
        <v>350</v>
      </c>
      <c r="J2872" s="11"/>
      <c r="L2872" s="9" t="s">
        <v>350</v>
      </c>
      <c r="M2872" s="9" t="s">
        <v>218</v>
      </c>
      <c r="N2872" s="9" t="s">
        <v>95</v>
      </c>
      <c r="O2872" s="11" t="s">
        <v>219</v>
      </c>
      <c r="P2872" s="9" t="s">
        <v>220</v>
      </c>
      <c r="Q2872" s="11" t="s">
        <v>160</v>
      </c>
      <c r="R2872" s="11" t="s">
        <v>120</v>
      </c>
      <c r="S2872" s="11" t="s">
        <v>65</v>
      </c>
      <c r="T2872" s="11"/>
      <c r="U2872" s="11" t="s">
        <v>66</v>
      </c>
      <c r="V2872" s="11" t="s">
        <v>67</v>
      </c>
      <c r="W2872" s="11" t="s">
        <v>68</v>
      </c>
      <c r="X2872" s="11" t="s">
        <v>69</v>
      </c>
      <c r="Y2872" s="9" t="s">
        <v>99</v>
      </c>
      <c r="Z2872" s="9" t="s">
        <v>71</v>
      </c>
      <c r="AA2872" s="12">
        <v>64.099999999999994</v>
      </c>
      <c r="AB2872" s="12">
        <v>20.27</v>
      </c>
      <c r="AC2872" s="46">
        <v>64.099999999999994</v>
      </c>
      <c r="AD2872" s="46">
        <v>20.27</v>
      </c>
      <c r="AE2872" s="8" t="s">
        <v>4494</v>
      </c>
      <c r="AF2872" s="80" t="s">
        <v>1053</v>
      </c>
      <c r="AG2872" s="8" t="s">
        <v>4422</v>
      </c>
      <c r="AH2872" s="13">
        <v>0</v>
      </c>
      <c r="AI2872" s="8" t="s">
        <v>76</v>
      </c>
      <c r="AM2872" s="27">
        <v>57</v>
      </c>
      <c r="AN2872" s="13">
        <v>43.4649</v>
      </c>
      <c r="AO2872" s="9"/>
      <c r="AP2872" s="9" t="s">
        <v>3839</v>
      </c>
      <c r="AQ2872" s="15">
        <v>136.39515354834373</v>
      </c>
      <c r="AR2872" s="59">
        <v>5.081904763678184E-3</v>
      </c>
      <c r="AT2872" s="9" t="s">
        <v>79</v>
      </c>
      <c r="AU2872" s="9" t="s">
        <v>80</v>
      </c>
      <c r="AY2872" s="20">
        <v>0.76254210526315791</v>
      </c>
      <c r="AZ2872" s="14" t="s">
        <v>3837</v>
      </c>
    </row>
    <row r="2873" spans="1:52" x14ac:dyDescent="0.25">
      <c r="A2873" s="8">
        <v>3208</v>
      </c>
      <c r="B2873" s="36" t="s">
        <v>4440</v>
      </c>
      <c r="D2873" s="10" t="s">
        <v>4692</v>
      </c>
      <c r="E2873" s="9" t="s">
        <v>348</v>
      </c>
      <c r="F2873" s="9" t="s">
        <v>349</v>
      </c>
      <c r="G2873" s="9" t="s">
        <v>74</v>
      </c>
      <c r="H2873" s="9" t="s">
        <v>91</v>
      </c>
      <c r="I2873" s="11" t="s">
        <v>350</v>
      </c>
      <c r="J2873" s="11"/>
      <c r="L2873" s="9" t="s">
        <v>350</v>
      </c>
      <c r="M2873" s="9" t="s">
        <v>218</v>
      </c>
      <c r="N2873" s="9" t="s">
        <v>95</v>
      </c>
      <c r="O2873" s="11" t="s">
        <v>219</v>
      </c>
      <c r="P2873" s="9" t="s">
        <v>220</v>
      </c>
      <c r="Q2873" s="11" t="s">
        <v>160</v>
      </c>
      <c r="R2873" s="11" t="s">
        <v>120</v>
      </c>
      <c r="S2873" s="11" t="s">
        <v>65</v>
      </c>
      <c r="T2873" s="11"/>
      <c r="U2873" s="11" t="s">
        <v>66</v>
      </c>
      <c r="V2873" s="11" t="s">
        <v>67</v>
      </c>
      <c r="W2873" s="11" t="s">
        <v>68</v>
      </c>
      <c r="X2873" s="11" t="s">
        <v>69</v>
      </c>
      <c r="Y2873" s="9" t="s">
        <v>99</v>
      </c>
      <c r="Z2873" s="9" t="s">
        <v>71</v>
      </c>
      <c r="AA2873" s="12">
        <v>64.099999999999994</v>
      </c>
      <c r="AB2873" s="12">
        <v>20.27</v>
      </c>
      <c r="AC2873" s="46">
        <v>64.099999999999994</v>
      </c>
      <c r="AD2873" s="46">
        <v>20.27</v>
      </c>
      <c r="AE2873" s="8" t="s">
        <v>4494</v>
      </c>
      <c r="AF2873" s="80" t="s">
        <v>1053</v>
      </c>
      <c r="AG2873" s="8" t="s">
        <v>4422</v>
      </c>
      <c r="AH2873" s="13">
        <v>0</v>
      </c>
      <c r="AI2873" s="8" t="s">
        <v>76</v>
      </c>
      <c r="AM2873" s="27">
        <v>56</v>
      </c>
      <c r="AN2873" s="13">
        <v>49.8</v>
      </c>
      <c r="AO2873" s="9"/>
      <c r="AP2873" s="9" t="s">
        <v>3839</v>
      </c>
      <c r="AQ2873" s="15">
        <v>132.34889496946468</v>
      </c>
      <c r="AR2873" s="59">
        <v>5.2372721413342146E-3</v>
      </c>
      <c r="AT2873" s="9" t="s">
        <v>79</v>
      </c>
      <c r="AU2873" s="9" t="s">
        <v>80</v>
      </c>
      <c r="AY2873" s="20">
        <v>0.88928571428571423</v>
      </c>
      <c r="AZ2873" s="14" t="s">
        <v>3837</v>
      </c>
    </row>
    <row r="2874" spans="1:52" x14ac:dyDescent="0.25">
      <c r="A2874" s="8">
        <v>3209</v>
      </c>
      <c r="B2874" s="36" t="s">
        <v>4440</v>
      </c>
      <c r="D2874" s="10" t="s">
        <v>4693</v>
      </c>
      <c r="E2874" s="9" t="s">
        <v>348</v>
      </c>
      <c r="F2874" s="9" t="s">
        <v>349</v>
      </c>
      <c r="G2874" s="9" t="s">
        <v>74</v>
      </c>
      <c r="H2874" s="9" t="s">
        <v>91</v>
      </c>
      <c r="I2874" s="11" t="s">
        <v>350</v>
      </c>
      <c r="J2874" s="11"/>
      <c r="L2874" s="9" t="s">
        <v>350</v>
      </c>
      <c r="M2874" s="9" t="s">
        <v>218</v>
      </c>
      <c r="N2874" s="9" t="s">
        <v>95</v>
      </c>
      <c r="O2874" s="11" t="s">
        <v>219</v>
      </c>
      <c r="P2874" s="9" t="s">
        <v>220</v>
      </c>
      <c r="Q2874" s="11" t="s">
        <v>160</v>
      </c>
      <c r="R2874" s="11" t="s">
        <v>120</v>
      </c>
      <c r="S2874" s="11" t="s">
        <v>65</v>
      </c>
      <c r="T2874" s="11"/>
      <c r="U2874" s="11" t="s">
        <v>66</v>
      </c>
      <c r="V2874" s="11" t="s">
        <v>67</v>
      </c>
      <c r="W2874" s="11" t="s">
        <v>68</v>
      </c>
      <c r="X2874" s="11" t="s">
        <v>69</v>
      </c>
      <c r="Y2874" s="9" t="s">
        <v>99</v>
      </c>
      <c r="Z2874" s="9" t="s">
        <v>71</v>
      </c>
      <c r="AA2874" s="12">
        <v>64.099999999999994</v>
      </c>
      <c r="AB2874" s="12">
        <v>20.27</v>
      </c>
      <c r="AC2874" s="46">
        <v>64.099999999999994</v>
      </c>
      <c r="AD2874" s="46">
        <v>20.27</v>
      </c>
      <c r="AE2874" s="8" t="s">
        <v>4494</v>
      </c>
      <c r="AF2874" s="80" t="s">
        <v>1053</v>
      </c>
      <c r="AG2874" s="8" t="s">
        <v>4422</v>
      </c>
      <c r="AH2874" s="13">
        <v>0</v>
      </c>
      <c r="AI2874" s="8" t="s">
        <v>76</v>
      </c>
      <c r="AM2874" s="27">
        <v>56</v>
      </c>
      <c r="AN2874" s="13">
        <v>42.197599999999994</v>
      </c>
      <c r="AO2874" s="9"/>
      <c r="AP2874" s="9" t="s">
        <v>3839</v>
      </c>
      <c r="AQ2874" s="15">
        <v>131.0606721858926</v>
      </c>
      <c r="AR2874" s="59">
        <v>5.2887503855985549E-3</v>
      </c>
      <c r="AT2874" s="9" t="s">
        <v>79</v>
      </c>
      <c r="AU2874" s="9" t="s">
        <v>80</v>
      </c>
      <c r="AY2874" s="20">
        <v>0.75352857142857133</v>
      </c>
      <c r="AZ2874" s="14" t="s">
        <v>3837</v>
      </c>
    </row>
    <row r="2875" spans="1:52" x14ac:dyDescent="0.25">
      <c r="A2875" s="8">
        <v>3210</v>
      </c>
      <c r="B2875" s="36" t="s">
        <v>4440</v>
      </c>
      <c r="D2875" s="10" t="s">
        <v>4694</v>
      </c>
      <c r="E2875" s="9" t="s">
        <v>348</v>
      </c>
      <c r="F2875" s="9" t="s">
        <v>349</v>
      </c>
      <c r="G2875" s="9" t="s">
        <v>74</v>
      </c>
      <c r="H2875" s="9" t="s">
        <v>91</v>
      </c>
      <c r="I2875" s="11" t="s">
        <v>350</v>
      </c>
      <c r="J2875" s="11"/>
      <c r="L2875" s="9" t="s">
        <v>350</v>
      </c>
      <c r="M2875" s="9" t="s">
        <v>218</v>
      </c>
      <c r="N2875" s="9" t="s">
        <v>95</v>
      </c>
      <c r="O2875" s="11" t="s">
        <v>219</v>
      </c>
      <c r="P2875" s="9" t="s">
        <v>220</v>
      </c>
      <c r="Q2875" s="11" t="s">
        <v>160</v>
      </c>
      <c r="R2875" s="11" t="s">
        <v>120</v>
      </c>
      <c r="S2875" s="11" t="s">
        <v>65</v>
      </c>
      <c r="T2875" s="11"/>
      <c r="U2875" s="11" t="s">
        <v>66</v>
      </c>
      <c r="V2875" s="11" t="s">
        <v>67</v>
      </c>
      <c r="W2875" s="11" t="s">
        <v>68</v>
      </c>
      <c r="X2875" s="11" t="s">
        <v>69</v>
      </c>
      <c r="Y2875" s="9" t="s">
        <v>99</v>
      </c>
      <c r="Z2875" s="9" t="s">
        <v>71</v>
      </c>
      <c r="AA2875" s="12">
        <v>64.099999999999994</v>
      </c>
      <c r="AB2875" s="12">
        <v>20.27</v>
      </c>
      <c r="AC2875" s="46">
        <v>64.099999999999994</v>
      </c>
      <c r="AD2875" s="46">
        <v>20.27</v>
      </c>
      <c r="AE2875" s="8" t="s">
        <v>4494</v>
      </c>
      <c r="AF2875" s="80" t="s">
        <v>1053</v>
      </c>
      <c r="AG2875" s="8" t="s">
        <v>4422</v>
      </c>
      <c r="AH2875" s="13">
        <v>0</v>
      </c>
      <c r="AI2875" s="8" t="s">
        <v>76</v>
      </c>
      <c r="AM2875" s="27">
        <v>59</v>
      </c>
      <c r="AN2875" s="13">
        <v>25.600099999999998</v>
      </c>
      <c r="AO2875" s="9"/>
      <c r="AP2875" s="9" t="s">
        <v>3839</v>
      </c>
      <c r="AQ2875" s="15">
        <v>125.82958136286186</v>
      </c>
      <c r="AR2875" s="59">
        <v>5.5086186654398671E-3</v>
      </c>
      <c r="AT2875" s="9" t="s">
        <v>79</v>
      </c>
      <c r="AU2875" s="9" t="s">
        <v>80</v>
      </c>
      <c r="AY2875" s="20">
        <v>0.43389999999999995</v>
      </c>
      <c r="AZ2875" s="14" t="s">
        <v>3837</v>
      </c>
    </row>
    <row r="2876" spans="1:52" x14ac:dyDescent="0.25">
      <c r="A2876" s="8">
        <v>3211</v>
      </c>
      <c r="B2876" s="36" t="s">
        <v>4440</v>
      </c>
      <c r="D2876" s="10" t="s">
        <v>4695</v>
      </c>
      <c r="E2876" s="9" t="s">
        <v>348</v>
      </c>
      <c r="F2876" s="9" t="s">
        <v>349</v>
      </c>
      <c r="G2876" s="9" t="s">
        <v>74</v>
      </c>
      <c r="H2876" s="9" t="s">
        <v>91</v>
      </c>
      <c r="I2876" s="11" t="s">
        <v>350</v>
      </c>
      <c r="J2876" s="11"/>
      <c r="L2876" s="9" t="s">
        <v>350</v>
      </c>
      <c r="M2876" s="9" t="s">
        <v>218</v>
      </c>
      <c r="N2876" s="9" t="s">
        <v>95</v>
      </c>
      <c r="O2876" s="11" t="s">
        <v>219</v>
      </c>
      <c r="P2876" s="9" t="s">
        <v>220</v>
      </c>
      <c r="Q2876" s="11" t="s">
        <v>160</v>
      </c>
      <c r="R2876" s="11" t="s">
        <v>120</v>
      </c>
      <c r="S2876" s="11" t="s">
        <v>65</v>
      </c>
      <c r="T2876" s="11"/>
      <c r="U2876" s="11" t="s">
        <v>66</v>
      </c>
      <c r="V2876" s="11" t="s">
        <v>67</v>
      </c>
      <c r="W2876" s="11" t="s">
        <v>68</v>
      </c>
      <c r="X2876" s="11" t="s">
        <v>69</v>
      </c>
      <c r="Y2876" s="9" t="s">
        <v>99</v>
      </c>
      <c r="Z2876" s="9" t="s">
        <v>71</v>
      </c>
      <c r="AA2876" s="12">
        <v>64.099999999999994</v>
      </c>
      <c r="AB2876" s="12">
        <v>20.27</v>
      </c>
      <c r="AC2876" s="46">
        <v>64.099999999999994</v>
      </c>
      <c r="AD2876" s="46">
        <v>20.27</v>
      </c>
      <c r="AE2876" s="8" t="s">
        <v>4494</v>
      </c>
      <c r="AF2876" s="80" t="s">
        <v>1053</v>
      </c>
      <c r="AG2876" s="8" t="s">
        <v>4422</v>
      </c>
      <c r="AH2876" s="13">
        <v>0</v>
      </c>
      <c r="AI2876" s="8" t="s">
        <v>76</v>
      </c>
      <c r="AM2876" s="27">
        <v>59</v>
      </c>
      <c r="AN2876" s="13">
        <v>24.97</v>
      </c>
      <c r="AO2876" s="9"/>
      <c r="AP2876" s="9" t="s">
        <v>3839</v>
      </c>
      <c r="AQ2876" s="15">
        <v>142.37036001021974</v>
      </c>
      <c r="AR2876" s="59">
        <v>4.8686199888107982E-3</v>
      </c>
      <c r="AT2876" s="9" t="s">
        <v>79</v>
      </c>
      <c r="AU2876" s="9" t="s">
        <v>80</v>
      </c>
      <c r="AY2876" s="20">
        <v>0.42322033898305084</v>
      </c>
      <c r="AZ2876" s="14" t="s">
        <v>3837</v>
      </c>
    </row>
    <row r="2877" spans="1:52" x14ac:dyDescent="0.25">
      <c r="A2877" s="8">
        <v>3212</v>
      </c>
      <c r="B2877" s="36" t="s">
        <v>4440</v>
      </c>
      <c r="D2877" s="10" t="s">
        <v>4696</v>
      </c>
      <c r="E2877" s="9" t="s">
        <v>348</v>
      </c>
      <c r="F2877" s="9" t="s">
        <v>349</v>
      </c>
      <c r="G2877" s="9" t="s">
        <v>74</v>
      </c>
      <c r="H2877" s="9" t="s">
        <v>91</v>
      </c>
      <c r="I2877" s="11" t="s">
        <v>350</v>
      </c>
      <c r="J2877" s="11"/>
      <c r="L2877" s="9" t="s">
        <v>350</v>
      </c>
      <c r="M2877" s="9" t="s">
        <v>218</v>
      </c>
      <c r="N2877" s="9" t="s">
        <v>95</v>
      </c>
      <c r="O2877" s="11" t="s">
        <v>219</v>
      </c>
      <c r="P2877" s="9" t="s">
        <v>220</v>
      </c>
      <c r="Q2877" s="11" t="s">
        <v>160</v>
      </c>
      <c r="R2877" s="11" t="s">
        <v>120</v>
      </c>
      <c r="S2877" s="11" t="s">
        <v>65</v>
      </c>
      <c r="T2877" s="11"/>
      <c r="U2877" s="11" t="s">
        <v>66</v>
      </c>
      <c r="V2877" s="11" t="s">
        <v>67</v>
      </c>
      <c r="W2877" s="11" t="s">
        <v>68</v>
      </c>
      <c r="X2877" s="11" t="s">
        <v>69</v>
      </c>
      <c r="Y2877" s="9" t="s">
        <v>99</v>
      </c>
      <c r="Z2877" s="9" t="s">
        <v>71</v>
      </c>
      <c r="AA2877" s="12">
        <v>64.099999999999994</v>
      </c>
      <c r="AB2877" s="12">
        <v>20.27</v>
      </c>
      <c r="AC2877" s="46">
        <v>64.099999999999994</v>
      </c>
      <c r="AD2877" s="46">
        <v>20.27</v>
      </c>
      <c r="AE2877" s="8" t="s">
        <v>4494</v>
      </c>
      <c r="AF2877" s="80" t="s">
        <v>1053</v>
      </c>
      <c r="AG2877" s="8" t="s">
        <v>4422</v>
      </c>
      <c r="AH2877" s="13">
        <v>0</v>
      </c>
      <c r="AI2877" s="8" t="s">
        <v>76</v>
      </c>
      <c r="AM2877" s="27">
        <v>56</v>
      </c>
      <c r="AN2877" s="13">
        <v>43.392600000000009</v>
      </c>
      <c r="AO2877" s="9"/>
      <c r="AP2877" s="9" t="s">
        <v>3839</v>
      </c>
      <c r="AQ2877" s="15">
        <v>123.63277352609214</v>
      </c>
      <c r="AR2877" s="59">
        <v>5.6065002894532629E-3</v>
      </c>
      <c r="AT2877" s="9" t="s">
        <v>79</v>
      </c>
      <c r="AU2877" s="9" t="s">
        <v>80</v>
      </c>
      <c r="AY2877" s="20">
        <v>0.77486785714285733</v>
      </c>
      <c r="AZ2877" s="14" t="s">
        <v>3837</v>
      </c>
    </row>
    <row r="2878" spans="1:52" x14ac:dyDescent="0.25">
      <c r="A2878" s="8">
        <v>3213</v>
      </c>
      <c r="B2878" s="36" t="s">
        <v>4440</v>
      </c>
      <c r="D2878" s="10" t="s">
        <v>4697</v>
      </c>
      <c r="E2878" s="9" t="s">
        <v>348</v>
      </c>
      <c r="F2878" s="9" t="s">
        <v>349</v>
      </c>
      <c r="G2878" s="9" t="s">
        <v>74</v>
      </c>
      <c r="H2878" s="9" t="s">
        <v>91</v>
      </c>
      <c r="I2878" s="11" t="s">
        <v>350</v>
      </c>
      <c r="J2878" s="11"/>
      <c r="L2878" s="9" t="s">
        <v>350</v>
      </c>
      <c r="M2878" s="9" t="s">
        <v>218</v>
      </c>
      <c r="N2878" s="9" t="s">
        <v>95</v>
      </c>
      <c r="O2878" s="11" t="s">
        <v>219</v>
      </c>
      <c r="P2878" s="9" t="s">
        <v>220</v>
      </c>
      <c r="Q2878" s="11" t="s">
        <v>160</v>
      </c>
      <c r="R2878" s="11" t="s">
        <v>120</v>
      </c>
      <c r="S2878" s="11" t="s">
        <v>65</v>
      </c>
      <c r="T2878" s="11"/>
      <c r="U2878" s="11" t="s">
        <v>66</v>
      </c>
      <c r="V2878" s="11" t="s">
        <v>67</v>
      </c>
      <c r="W2878" s="11" t="s">
        <v>68</v>
      </c>
      <c r="X2878" s="11" t="s">
        <v>69</v>
      </c>
      <c r="Y2878" s="9" t="s">
        <v>99</v>
      </c>
      <c r="Z2878" s="9" t="s">
        <v>71</v>
      </c>
      <c r="AA2878" s="12">
        <v>64.099999999999994</v>
      </c>
      <c r="AB2878" s="12">
        <v>20.27</v>
      </c>
      <c r="AC2878" s="46">
        <v>64.099999999999994</v>
      </c>
      <c r="AD2878" s="46">
        <v>20.27</v>
      </c>
      <c r="AE2878" s="8" t="s">
        <v>4494</v>
      </c>
      <c r="AF2878" s="80" t="s">
        <v>1053</v>
      </c>
      <c r="AG2878" s="8" t="s">
        <v>4422</v>
      </c>
      <c r="AH2878" s="13">
        <v>0</v>
      </c>
      <c r="AI2878" s="8" t="s">
        <v>76</v>
      </c>
      <c r="AM2878" s="27">
        <v>59</v>
      </c>
      <c r="AN2878" s="13">
        <v>24.210009999999997</v>
      </c>
      <c r="AO2878" s="9"/>
      <c r="AP2878" s="9" t="s">
        <v>3839</v>
      </c>
      <c r="AQ2878" s="15">
        <v>121.66425503829431</v>
      </c>
      <c r="AR2878" s="59">
        <v>5.6972130420868024E-3</v>
      </c>
      <c r="AT2878" s="9" t="s">
        <v>79</v>
      </c>
      <c r="AU2878" s="9" t="s">
        <v>80</v>
      </c>
      <c r="AY2878" s="20">
        <v>0.41033915254237285</v>
      </c>
      <c r="AZ2878" s="14" t="s">
        <v>3837</v>
      </c>
    </row>
    <row r="2879" spans="1:52" x14ac:dyDescent="0.25">
      <c r="A2879" s="8">
        <v>3214</v>
      </c>
      <c r="B2879" s="36" t="s">
        <v>4440</v>
      </c>
      <c r="D2879" s="10" t="s">
        <v>4698</v>
      </c>
      <c r="E2879" s="9" t="s">
        <v>348</v>
      </c>
      <c r="F2879" s="9" t="s">
        <v>349</v>
      </c>
      <c r="G2879" s="9" t="s">
        <v>74</v>
      </c>
      <c r="H2879" s="9" t="s">
        <v>91</v>
      </c>
      <c r="I2879" s="11" t="s">
        <v>350</v>
      </c>
      <c r="J2879" s="11"/>
      <c r="L2879" s="9" t="s">
        <v>350</v>
      </c>
      <c r="M2879" s="9" t="s">
        <v>218</v>
      </c>
      <c r="N2879" s="9" t="s">
        <v>95</v>
      </c>
      <c r="O2879" s="11" t="s">
        <v>219</v>
      </c>
      <c r="P2879" s="9" t="s">
        <v>220</v>
      </c>
      <c r="Q2879" s="11" t="s">
        <v>160</v>
      </c>
      <c r="R2879" s="11" t="s">
        <v>120</v>
      </c>
      <c r="S2879" s="11" t="s">
        <v>65</v>
      </c>
      <c r="T2879" s="11"/>
      <c r="U2879" s="11" t="s">
        <v>66</v>
      </c>
      <c r="V2879" s="11" t="s">
        <v>67</v>
      </c>
      <c r="W2879" s="11" t="s">
        <v>68</v>
      </c>
      <c r="X2879" s="11" t="s">
        <v>69</v>
      </c>
      <c r="Y2879" s="9" t="s">
        <v>99</v>
      </c>
      <c r="Z2879" s="9" t="s">
        <v>71</v>
      </c>
      <c r="AA2879" s="12">
        <v>64.099999999999994</v>
      </c>
      <c r="AB2879" s="12">
        <v>20.27</v>
      </c>
      <c r="AC2879" s="46">
        <v>64.099999999999994</v>
      </c>
      <c r="AD2879" s="46">
        <v>20.27</v>
      </c>
      <c r="AE2879" s="8" t="s">
        <v>4494</v>
      </c>
      <c r="AF2879" s="80" t="s">
        <v>1053</v>
      </c>
      <c r="AG2879" s="8" t="s">
        <v>4422</v>
      </c>
      <c r="AH2879" s="13">
        <v>0</v>
      </c>
      <c r="AI2879" s="8" t="s">
        <v>76</v>
      </c>
      <c r="AM2879" s="27">
        <v>59</v>
      </c>
      <c r="AN2879" s="13">
        <v>20.933000000000003</v>
      </c>
      <c r="AO2879" s="9"/>
      <c r="AP2879" s="9" t="s">
        <v>3839</v>
      </c>
      <c r="AQ2879" s="15">
        <v>138.64563126798834</v>
      </c>
      <c r="AR2879" s="59">
        <v>4.9994159514493474E-3</v>
      </c>
      <c r="AT2879" s="9" t="s">
        <v>79</v>
      </c>
      <c r="AU2879" s="9" t="s">
        <v>80</v>
      </c>
      <c r="AY2879" s="20">
        <v>0.3547966101694916</v>
      </c>
      <c r="AZ2879" s="14" t="s">
        <v>3837</v>
      </c>
    </row>
    <row r="2880" spans="1:52" x14ac:dyDescent="0.25">
      <c r="A2880" s="8">
        <v>3215</v>
      </c>
      <c r="B2880" s="36" t="s">
        <v>4440</v>
      </c>
      <c r="D2880" s="10" t="s">
        <v>4699</v>
      </c>
      <c r="E2880" s="9" t="s">
        <v>348</v>
      </c>
      <c r="F2880" s="9" t="s">
        <v>349</v>
      </c>
      <c r="G2880" s="9" t="s">
        <v>74</v>
      </c>
      <c r="H2880" s="9" t="s">
        <v>91</v>
      </c>
      <c r="I2880" s="11" t="s">
        <v>350</v>
      </c>
      <c r="J2880" s="11"/>
      <c r="L2880" s="9" t="s">
        <v>350</v>
      </c>
      <c r="M2880" s="9" t="s">
        <v>218</v>
      </c>
      <c r="N2880" s="9" t="s">
        <v>95</v>
      </c>
      <c r="O2880" s="11" t="s">
        <v>219</v>
      </c>
      <c r="P2880" s="9" t="s">
        <v>220</v>
      </c>
      <c r="Q2880" s="11" t="s">
        <v>160</v>
      </c>
      <c r="R2880" s="11" t="s">
        <v>120</v>
      </c>
      <c r="S2880" s="11" t="s">
        <v>65</v>
      </c>
      <c r="T2880" s="11"/>
      <c r="U2880" s="11" t="s">
        <v>66</v>
      </c>
      <c r="V2880" s="11" t="s">
        <v>67</v>
      </c>
      <c r="W2880" s="11" t="s">
        <v>68</v>
      </c>
      <c r="X2880" s="11" t="s">
        <v>69</v>
      </c>
      <c r="Y2880" s="9" t="s">
        <v>99</v>
      </c>
      <c r="Z2880" s="9" t="s">
        <v>71</v>
      </c>
      <c r="AA2880" s="12">
        <v>64.099999999999994</v>
      </c>
      <c r="AB2880" s="12">
        <v>20.27</v>
      </c>
      <c r="AC2880" s="46">
        <v>64.099999999999994</v>
      </c>
      <c r="AD2880" s="46">
        <v>20.27</v>
      </c>
      <c r="AE2880" s="8" t="s">
        <v>4494</v>
      </c>
      <c r="AF2880" s="80" t="s">
        <v>1053</v>
      </c>
      <c r="AG2880" s="8" t="s">
        <v>4422</v>
      </c>
      <c r="AH2880" s="13">
        <v>0</v>
      </c>
      <c r="AI2880" s="8" t="s">
        <v>76</v>
      </c>
      <c r="AM2880" s="27">
        <v>64</v>
      </c>
      <c r="AN2880" s="13">
        <v>45.98</v>
      </c>
      <c r="AO2880" s="9"/>
      <c r="AP2880" s="9" t="s">
        <v>3839</v>
      </c>
      <c r="AQ2880" s="15">
        <v>138.86275375143205</v>
      </c>
      <c r="AR2880" s="59">
        <v>4.9915989841357805E-3</v>
      </c>
      <c r="AT2880" s="9" t="s">
        <v>79</v>
      </c>
      <c r="AU2880" s="9" t="s">
        <v>80</v>
      </c>
      <c r="AY2880" s="20">
        <v>0.71843749999999995</v>
      </c>
      <c r="AZ2880" s="14" t="s">
        <v>3837</v>
      </c>
    </row>
    <row r="2881" spans="1:52" x14ac:dyDescent="0.25">
      <c r="A2881" s="8">
        <v>3216</v>
      </c>
      <c r="B2881" s="36" t="s">
        <v>4440</v>
      </c>
      <c r="D2881" s="10" t="s">
        <v>4700</v>
      </c>
      <c r="E2881" s="9" t="s">
        <v>348</v>
      </c>
      <c r="F2881" s="9" t="s">
        <v>349</v>
      </c>
      <c r="G2881" s="9" t="s">
        <v>74</v>
      </c>
      <c r="H2881" s="9" t="s">
        <v>91</v>
      </c>
      <c r="I2881" s="11" t="s">
        <v>350</v>
      </c>
      <c r="J2881" s="11"/>
      <c r="L2881" s="9" t="s">
        <v>350</v>
      </c>
      <c r="M2881" s="9" t="s">
        <v>218</v>
      </c>
      <c r="N2881" s="9" t="s">
        <v>95</v>
      </c>
      <c r="O2881" s="11" t="s">
        <v>219</v>
      </c>
      <c r="P2881" s="9" t="s">
        <v>220</v>
      </c>
      <c r="Q2881" s="11" t="s">
        <v>160</v>
      </c>
      <c r="R2881" s="11" t="s">
        <v>120</v>
      </c>
      <c r="S2881" s="11" t="s">
        <v>65</v>
      </c>
      <c r="T2881" s="11"/>
      <c r="U2881" s="11" t="s">
        <v>66</v>
      </c>
      <c r="V2881" s="11" t="s">
        <v>67</v>
      </c>
      <c r="W2881" s="11" t="s">
        <v>68</v>
      </c>
      <c r="X2881" s="11" t="s">
        <v>69</v>
      </c>
      <c r="Y2881" s="9" t="s">
        <v>99</v>
      </c>
      <c r="Z2881" s="9" t="s">
        <v>71</v>
      </c>
      <c r="AA2881" s="12">
        <v>64.099999999999994</v>
      </c>
      <c r="AB2881" s="12">
        <v>20.27</v>
      </c>
      <c r="AC2881" s="46">
        <v>64.099999999999994</v>
      </c>
      <c r="AD2881" s="46">
        <v>20.27</v>
      </c>
      <c r="AE2881" s="8" t="s">
        <v>4494</v>
      </c>
      <c r="AF2881" s="80" t="s">
        <v>1053</v>
      </c>
      <c r="AG2881" s="8" t="s">
        <v>4422</v>
      </c>
      <c r="AH2881" s="13">
        <v>0</v>
      </c>
      <c r="AI2881" s="8" t="s">
        <v>76</v>
      </c>
      <c r="AM2881" s="27">
        <v>64</v>
      </c>
      <c r="AN2881" s="13">
        <v>40.770000000000003</v>
      </c>
      <c r="AO2881" s="9"/>
      <c r="AP2881" s="9" t="s">
        <v>3839</v>
      </c>
      <c r="AQ2881" s="15">
        <v>156.46127137742386</v>
      </c>
      <c r="AR2881" s="59">
        <v>4.4301517842578455E-3</v>
      </c>
      <c r="AT2881" s="9" t="s">
        <v>79</v>
      </c>
      <c r="AU2881" s="9" t="s">
        <v>80</v>
      </c>
      <c r="AY2881" s="20">
        <v>0.63703125000000005</v>
      </c>
      <c r="AZ2881" s="14" t="s">
        <v>3837</v>
      </c>
    </row>
    <row r="2882" spans="1:52" x14ac:dyDescent="0.25">
      <c r="A2882" s="8">
        <v>3217</v>
      </c>
      <c r="B2882" s="36" t="s">
        <v>4440</v>
      </c>
      <c r="D2882" s="10" t="s">
        <v>4701</v>
      </c>
      <c r="E2882" s="9" t="s">
        <v>348</v>
      </c>
      <c r="F2882" s="9" t="s">
        <v>349</v>
      </c>
      <c r="G2882" s="9" t="s">
        <v>74</v>
      </c>
      <c r="H2882" s="9" t="s">
        <v>91</v>
      </c>
      <c r="I2882" s="11" t="s">
        <v>350</v>
      </c>
      <c r="J2882" s="11"/>
      <c r="L2882" s="9" t="s">
        <v>350</v>
      </c>
      <c r="M2882" s="9" t="s">
        <v>218</v>
      </c>
      <c r="N2882" s="9" t="s">
        <v>95</v>
      </c>
      <c r="O2882" s="11" t="s">
        <v>219</v>
      </c>
      <c r="P2882" s="9" t="s">
        <v>220</v>
      </c>
      <c r="Q2882" s="11" t="s">
        <v>160</v>
      </c>
      <c r="R2882" s="11" t="s">
        <v>120</v>
      </c>
      <c r="S2882" s="11" t="s">
        <v>65</v>
      </c>
      <c r="T2882" s="11"/>
      <c r="U2882" s="11" t="s">
        <v>66</v>
      </c>
      <c r="V2882" s="11" t="s">
        <v>67</v>
      </c>
      <c r="W2882" s="11" t="s">
        <v>68</v>
      </c>
      <c r="X2882" s="11" t="s">
        <v>69</v>
      </c>
      <c r="Y2882" s="9" t="s">
        <v>99</v>
      </c>
      <c r="Z2882" s="9" t="s">
        <v>71</v>
      </c>
      <c r="AA2882" s="12">
        <v>49.6</v>
      </c>
      <c r="AB2882" s="12">
        <v>20.16</v>
      </c>
      <c r="AC2882" s="46">
        <v>49.6</v>
      </c>
      <c r="AD2882" s="46">
        <v>20.16</v>
      </c>
      <c r="AE2882" s="8" t="s">
        <v>4504</v>
      </c>
      <c r="AF2882" s="80" t="s">
        <v>2761</v>
      </c>
      <c r="AG2882" s="8" t="s">
        <v>4422</v>
      </c>
      <c r="AH2882" s="13">
        <v>734</v>
      </c>
      <c r="AI2882" s="8" t="s">
        <v>76</v>
      </c>
      <c r="AM2882" s="27">
        <v>132</v>
      </c>
      <c r="AN2882" s="13">
        <v>473.39491666666686</v>
      </c>
      <c r="AO2882" s="9"/>
      <c r="AP2882" s="9" t="s">
        <v>3839</v>
      </c>
      <c r="AQ2882" s="15">
        <v>203.18426211893757</v>
      </c>
      <c r="AR2882" s="59">
        <v>3.4114215999376915E-3</v>
      </c>
      <c r="AT2882" s="9" t="s">
        <v>79</v>
      </c>
      <c r="AU2882" s="9" t="s">
        <v>80</v>
      </c>
      <c r="AY2882" s="20">
        <v>3.5863251262626279</v>
      </c>
      <c r="AZ2882" s="14" t="s">
        <v>3837</v>
      </c>
    </row>
    <row r="2883" spans="1:52" x14ac:dyDescent="0.25">
      <c r="A2883" s="8">
        <v>3218</v>
      </c>
      <c r="B2883" s="36" t="s">
        <v>4440</v>
      </c>
      <c r="D2883" s="10" t="s">
        <v>4702</v>
      </c>
      <c r="E2883" s="9" t="s">
        <v>348</v>
      </c>
      <c r="F2883" s="9" t="s">
        <v>349</v>
      </c>
      <c r="G2883" s="9" t="s">
        <v>74</v>
      </c>
      <c r="H2883" s="9" t="s">
        <v>91</v>
      </c>
      <c r="I2883" s="11" t="s">
        <v>350</v>
      </c>
      <c r="J2883" s="11"/>
      <c r="L2883" s="9" t="s">
        <v>350</v>
      </c>
      <c r="M2883" s="9" t="s">
        <v>218</v>
      </c>
      <c r="N2883" s="9" t="s">
        <v>95</v>
      </c>
      <c r="O2883" s="11" t="s">
        <v>219</v>
      </c>
      <c r="P2883" s="9" t="s">
        <v>220</v>
      </c>
      <c r="Q2883" s="11" t="s">
        <v>160</v>
      </c>
      <c r="R2883" s="11" t="s">
        <v>120</v>
      </c>
      <c r="S2883" s="11" t="s">
        <v>65</v>
      </c>
      <c r="T2883" s="11"/>
      <c r="U2883" s="11" t="s">
        <v>66</v>
      </c>
      <c r="V2883" s="11" t="s">
        <v>67</v>
      </c>
      <c r="W2883" s="11" t="s">
        <v>68</v>
      </c>
      <c r="X2883" s="11" t="s">
        <v>69</v>
      </c>
      <c r="Y2883" s="9" t="s">
        <v>99</v>
      </c>
      <c r="Z2883" s="9" t="s">
        <v>71</v>
      </c>
      <c r="AA2883" s="12">
        <v>49.6</v>
      </c>
      <c r="AB2883" s="12">
        <v>20.16</v>
      </c>
      <c r="AC2883" s="46">
        <v>49.6</v>
      </c>
      <c r="AD2883" s="46">
        <v>20.16</v>
      </c>
      <c r="AE2883" s="8" t="s">
        <v>4504</v>
      </c>
      <c r="AF2883" s="80" t="s">
        <v>2761</v>
      </c>
      <c r="AG2883" s="8" t="s">
        <v>4422</v>
      </c>
      <c r="AH2883" s="13">
        <v>734</v>
      </c>
      <c r="AI2883" s="8" t="s">
        <v>76</v>
      </c>
      <c r="AM2883" s="27">
        <v>127</v>
      </c>
      <c r="AN2883" s="13">
        <v>222.52360416666622</v>
      </c>
      <c r="AO2883" s="9"/>
      <c r="AP2883" s="9" t="s">
        <v>3839</v>
      </c>
      <c r="AQ2883" s="15">
        <v>154.54267852016119</v>
      </c>
      <c r="AR2883" s="59">
        <v>4.4851505564498118E-3</v>
      </c>
      <c r="AT2883" s="9" t="s">
        <v>79</v>
      </c>
      <c r="AU2883" s="9" t="s">
        <v>80</v>
      </c>
      <c r="AY2883" s="20">
        <v>1.7521543635170569</v>
      </c>
      <c r="AZ2883" s="14" t="s">
        <v>3837</v>
      </c>
    </row>
    <row r="2884" spans="1:52" x14ac:dyDescent="0.25">
      <c r="A2884" s="8">
        <v>3219</v>
      </c>
      <c r="B2884" s="36" t="s">
        <v>4440</v>
      </c>
      <c r="D2884" s="10" t="s">
        <v>4703</v>
      </c>
      <c r="E2884" s="9" t="s">
        <v>348</v>
      </c>
      <c r="F2884" s="9" t="s">
        <v>349</v>
      </c>
      <c r="G2884" s="9" t="s">
        <v>74</v>
      </c>
      <c r="H2884" s="9" t="s">
        <v>91</v>
      </c>
      <c r="I2884" s="11" t="s">
        <v>350</v>
      </c>
      <c r="J2884" s="11"/>
      <c r="L2884" s="9" t="s">
        <v>350</v>
      </c>
      <c r="M2884" s="9" t="s">
        <v>218</v>
      </c>
      <c r="N2884" s="9" t="s">
        <v>95</v>
      </c>
      <c r="O2884" s="11" t="s">
        <v>219</v>
      </c>
      <c r="P2884" s="9" t="s">
        <v>220</v>
      </c>
      <c r="Q2884" s="11" t="s">
        <v>160</v>
      </c>
      <c r="R2884" s="11" t="s">
        <v>120</v>
      </c>
      <c r="S2884" s="11" t="s">
        <v>65</v>
      </c>
      <c r="T2884" s="11"/>
      <c r="U2884" s="11" t="s">
        <v>66</v>
      </c>
      <c r="V2884" s="11" t="s">
        <v>67</v>
      </c>
      <c r="W2884" s="11" t="s">
        <v>68</v>
      </c>
      <c r="X2884" s="11" t="s">
        <v>69</v>
      </c>
      <c r="Y2884" s="9" t="s">
        <v>99</v>
      </c>
      <c r="Z2884" s="9" t="s">
        <v>71</v>
      </c>
      <c r="AA2884" s="12">
        <v>49.6</v>
      </c>
      <c r="AB2884" s="12">
        <v>20.16</v>
      </c>
      <c r="AC2884" s="46">
        <v>49.6</v>
      </c>
      <c r="AD2884" s="46">
        <v>20.16</v>
      </c>
      <c r="AE2884" s="8" t="s">
        <v>4504</v>
      </c>
      <c r="AF2884" s="80" t="s">
        <v>2761</v>
      </c>
      <c r="AG2884" s="8" t="s">
        <v>4422</v>
      </c>
      <c r="AH2884" s="13">
        <v>734</v>
      </c>
      <c r="AI2884" s="8" t="s">
        <v>76</v>
      </c>
      <c r="AM2884" s="27">
        <v>123</v>
      </c>
      <c r="AN2884" s="13">
        <v>189.83972499999993</v>
      </c>
      <c r="AO2884" s="9"/>
      <c r="AP2884" s="9" t="s">
        <v>3839</v>
      </c>
      <c r="AQ2884" s="15">
        <v>109.74278076969181</v>
      </c>
      <c r="AR2884" s="59">
        <v>6.316107316567789E-3</v>
      </c>
      <c r="AT2884" s="9" t="s">
        <v>79</v>
      </c>
      <c r="AU2884" s="9" t="s">
        <v>80</v>
      </c>
      <c r="AY2884" s="20">
        <v>1.5434123983739831</v>
      </c>
      <c r="AZ2884" s="14" t="s">
        <v>3837</v>
      </c>
    </row>
    <row r="2885" spans="1:52" x14ac:dyDescent="0.25">
      <c r="A2885" s="8">
        <v>3220</v>
      </c>
      <c r="B2885" s="36" t="s">
        <v>4440</v>
      </c>
      <c r="D2885" s="10" t="s">
        <v>4704</v>
      </c>
      <c r="E2885" s="9" t="s">
        <v>348</v>
      </c>
      <c r="F2885" s="9" t="s">
        <v>349</v>
      </c>
      <c r="G2885" s="9" t="s">
        <v>74</v>
      </c>
      <c r="H2885" s="9" t="s">
        <v>91</v>
      </c>
      <c r="I2885" s="11" t="s">
        <v>350</v>
      </c>
      <c r="J2885" s="11"/>
      <c r="L2885" s="9" t="s">
        <v>350</v>
      </c>
      <c r="M2885" s="9" t="s">
        <v>218</v>
      </c>
      <c r="N2885" s="9" t="s">
        <v>95</v>
      </c>
      <c r="O2885" s="11" t="s">
        <v>219</v>
      </c>
      <c r="P2885" s="9" t="s">
        <v>220</v>
      </c>
      <c r="Q2885" s="11" t="s">
        <v>160</v>
      </c>
      <c r="R2885" s="11" t="s">
        <v>120</v>
      </c>
      <c r="S2885" s="11" t="s">
        <v>65</v>
      </c>
      <c r="T2885" s="11"/>
      <c r="U2885" s="11" t="s">
        <v>66</v>
      </c>
      <c r="V2885" s="11" t="s">
        <v>67</v>
      </c>
      <c r="W2885" s="11" t="s">
        <v>68</v>
      </c>
      <c r="X2885" s="11" t="s">
        <v>69</v>
      </c>
      <c r="Y2885" s="9" t="s">
        <v>99</v>
      </c>
      <c r="Z2885" s="9" t="s">
        <v>71</v>
      </c>
      <c r="AA2885" s="12">
        <v>49.6</v>
      </c>
      <c r="AB2885" s="12">
        <v>20.16</v>
      </c>
      <c r="AC2885" s="46">
        <v>49.6</v>
      </c>
      <c r="AD2885" s="46">
        <v>20.16</v>
      </c>
      <c r="AE2885" s="8" t="s">
        <v>4504</v>
      </c>
      <c r="AF2885" s="80" t="s">
        <v>2761</v>
      </c>
      <c r="AG2885" s="8" t="s">
        <v>4422</v>
      </c>
      <c r="AH2885" s="13">
        <v>734</v>
      </c>
      <c r="AI2885" s="8" t="s">
        <v>76</v>
      </c>
      <c r="AM2885" s="27">
        <v>125</v>
      </c>
      <c r="AN2885" s="13">
        <v>198.86973333333333</v>
      </c>
      <c r="AO2885" s="9"/>
      <c r="AP2885" s="9" t="s">
        <v>3839</v>
      </c>
      <c r="AQ2885" s="15">
        <v>135.32384095547232</v>
      </c>
      <c r="AR2885" s="59">
        <v>5.1221364666113938E-3</v>
      </c>
      <c r="AT2885" s="9" t="s">
        <v>79</v>
      </c>
      <c r="AU2885" s="9" t="s">
        <v>80</v>
      </c>
      <c r="AY2885" s="20">
        <v>1.5909578666666666</v>
      </c>
      <c r="AZ2885" s="14" t="s">
        <v>3837</v>
      </c>
    </row>
    <row r="2886" spans="1:52" x14ac:dyDescent="0.25">
      <c r="A2886" s="8">
        <v>3221</v>
      </c>
      <c r="B2886" s="36" t="s">
        <v>4440</v>
      </c>
      <c r="D2886" s="10" t="s">
        <v>4705</v>
      </c>
      <c r="E2886" s="9" t="s">
        <v>348</v>
      </c>
      <c r="F2886" s="9" t="s">
        <v>349</v>
      </c>
      <c r="G2886" s="9" t="s">
        <v>74</v>
      </c>
      <c r="H2886" s="9" t="s">
        <v>91</v>
      </c>
      <c r="I2886" s="11" t="s">
        <v>350</v>
      </c>
      <c r="J2886" s="11"/>
      <c r="L2886" s="9" t="s">
        <v>350</v>
      </c>
      <c r="M2886" s="9" t="s">
        <v>218</v>
      </c>
      <c r="N2886" s="9" t="s">
        <v>95</v>
      </c>
      <c r="O2886" s="11" t="s">
        <v>219</v>
      </c>
      <c r="P2886" s="9" t="s">
        <v>220</v>
      </c>
      <c r="Q2886" s="11" t="s">
        <v>160</v>
      </c>
      <c r="R2886" s="11" t="s">
        <v>120</v>
      </c>
      <c r="S2886" s="11" t="s">
        <v>65</v>
      </c>
      <c r="T2886" s="11"/>
      <c r="U2886" s="11" t="s">
        <v>66</v>
      </c>
      <c r="V2886" s="11" t="s">
        <v>67</v>
      </c>
      <c r="W2886" s="11" t="s">
        <v>68</v>
      </c>
      <c r="X2886" s="11" t="s">
        <v>69</v>
      </c>
      <c r="Y2886" s="9" t="s">
        <v>99</v>
      </c>
      <c r="Z2886" s="9" t="s">
        <v>71</v>
      </c>
      <c r="AA2886" s="12">
        <v>49.6</v>
      </c>
      <c r="AB2886" s="12">
        <v>20.16</v>
      </c>
      <c r="AC2886" s="46">
        <v>49.6</v>
      </c>
      <c r="AD2886" s="46">
        <v>20.16</v>
      </c>
      <c r="AE2886" s="8" t="s">
        <v>4504</v>
      </c>
      <c r="AF2886" s="80" t="s">
        <v>2761</v>
      </c>
      <c r="AG2886" s="8" t="s">
        <v>4422</v>
      </c>
      <c r="AH2886" s="13">
        <v>734</v>
      </c>
      <c r="AI2886" s="8" t="s">
        <v>76</v>
      </c>
      <c r="AM2886" s="27">
        <v>123</v>
      </c>
      <c r="AN2886" s="13">
        <v>214.79107500000001</v>
      </c>
      <c r="AO2886" s="9"/>
      <c r="AP2886" s="9" t="s">
        <v>3839</v>
      </c>
      <c r="AQ2886" s="15">
        <v>140.85844884690749</v>
      </c>
      <c r="AR2886" s="59">
        <v>4.9208775634984794E-3</v>
      </c>
      <c r="AT2886" s="9" t="s">
        <v>79</v>
      </c>
      <c r="AU2886" s="9" t="s">
        <v>80</v>
      </c>
      <c r="AY2886" s="20">
        <v>1.7462689024390246</v>
      </c>
      <c r="AZ2886" s="14" t="s">
        <v>3837</v>
      </c>
    </row>
    <row r="2887" spans="1:52" x14ac:dyDescent="0.25">
      <c r="A2887" s="8">
        <v>3222</v>
      </c>
      <c r="B2887" s="36" t="s">
        <v>4440</v>
      </c>
      <c r="D2887" s="10" t="s">
        <v>4706</v>
      </c>
      <c r="E2887" s="9" t="s">
        <v>348</v>
      </c>
      <c r="F2887" s="9" t="s">
        <v>349</v>
      </c>
      <c r="G2887" s="9" t="s">
        <v>74</v>
      </c>
      <c r="H2887" s="9" t="s">
        <v>91</v>
      </c>
      <c r="I2887" s="11" t="s">
        <v>350</v>
      </c>
      <c r="J2887" s="11"/>
      <c r="L2887" s="9" t="s">
        <v>350</v>
      </c>
      <c r="M2887" s="9" t="s">
        <v>218</v>
      </c>
      <c r="N2887" s="9" t="s">
        <v>95</v>
      </c>
      <c r="O2887" s="11" t="s">
        <v>219</v>
      </c>
      <c r="P2887" s="9" t="s">
        <v>220</v>
      </c>
      <c r="Q2887" s="11" t="s">
        <v>160</v>
      </c>
      <c r="R2887" s="11" t="s">
        <v>120</v>
      </c>
      <c r="S2887" s="11" t="s">
        <v>65</v>
      </c>
      <c r="T2887" s="11"/>
      <c r="U2887" s="11" t="s">
        <v>66</v>
      </c>
      <c r="V2887" s="11" t="s">
        <v>67</v>
      </c>
      <c r="W2887" s="11" t="s">
        <v>68</v>
      </c>
      <c r="X2887" s="11" t="s">
        <v>69</v>
      </c>
      <c r="Y2887" s="9" t="s">
        <v>99</v>
      </c>
      <c r="Z2887" s="9" t="s">
        <v>71</v>
      </c>
      <c r="AA2887" s="12">
        <v>49.6</v>
      </c>
      <c r="AB2887" s="12">
        <v>20.16</v>
      </c>
      <c r="AC2887" s="46">
        <v>49.6</v>
      </c>
      <c r="AD2887" s="46">
        <v>20.16</v>
      </c>
      <c r="AE2887" s="8" t="s">
        <v>4504</v>
      </c>
      <c r="AF2887" s="80" t="s">
        <v>2761</v>
      </c>
      <c r="AG2887" s="8" t="s">
        <v>4422</v>
      </c>
      <c r="AH2887" s="13">
        <v>734</v>
      </c>
      <c r="AI2887" s="8" t="s">
        <v>76</v>
      </c>
      <c r="AM2887" s="27">
        <v>125</v>
      </c>
      <c r="AN2887" s="13">
        <v>179.72940833333334</v>
      </c>
      <c r="AO2887" s="9"/>
      <c r="AP2887" s="9" t="s">
        <v>3839</v>
      </c>
      <c r="AQ2887" s="15">
        <v>67.248332371068443</v>
      </c>
      <c r="AR2887" s="59">
        <v>1.0307276866513806E-2</v>
      </c>
      <c r="AT2887" s="9" t="s">
        <v>79</v>
      </c>
      <c r="AU2887" s="9" t="s">
        <v>80</v>
      </c>
      <c r="AY2887" s="20">
        <v>1.4378352666666667</v>
      </c>
      <c r="AZ2887" s="14" t="s">
        <v>3837</v>
      </c>
    </row>
    <row r="2888" spans="1:52" x14ac:dyDescent="0.25">
      <c r="A2888" s="8">
        <v>3223</v>
      </c>
      <c r="B2888" s="36" t="s">
        <v>4440</v>
      </c>
      <c r="D2888" s="10" t="s">
        <v>4707</v>
      </c>
      <c r="E2888" s="9" t="s">
        <v>348</v>
      </c>
      <c r="F2888" s="9" t="s">
        <v>349</v>
      </c>
      <c r="G2888" s="9" t="s">
        <v>74</v>
      </c>
      <c r="H2888" s="9" t="s">
        <v>91</v>
      </c>
      <c r="I2888" s="11" t="s">
        <v>350</v>
      </c>
      <c r="J2888" s="11"/>
      <c r="L2888" s="9" t="s">
        <v>350</v>
      </c>
      <c r="M2888" s="9" t="s">
        <v>218</v>
      </c>
      <c r="N2888" s="9" t="s">
        <v>95</v>
      </c>
      <c r="O2888" s="11" t="s">
        <v>219</v>
      </c>
      <c r="P2888" s="9" t="s">
        <v>220</v>
      </c>
      <c r="Q2888" s="11" t="s">
        <v>160</v>
      </c>
      <c r="R2888" s="11" t="s">
        <v>120</v>
      </c>
      <c r="S2888" s="11" t="s">
        <v>65</v>
      </c>
      <c r="T2888" s="11"/>
      <c r="U2888" s="11" t="s">
        <v>66</v>
      </c>
      <c r="V2888" s="11" t="s">
        <v>67</v>
      </c>
      <c r="W2888" s="11" t="s">
        <v>68</v>
      </c>
      <c r="X2888" s="11" t="s">
        <v>69</v>
      </c>
      <c r="Y2888" s="9" t="s">
        <v>99</v>
      </c>
      <c r="Z2888" s="9" t="s">
        <v>71</v>
      </c>
      <c r="AA2888" s="12">
        <v>49.6</v>
      </c>
      <c r="AB2888" s="12">
        <v>20.16</v>
      </c>
      <c r="AC2888" s="46">
        <v>49.6</v>
      </c>
      <c r="AD2888" s="46">
        <v>20.16</v>
      </c>
      <c r="AE2888" s="8" t="s">
        <v>4504</v>
      </c>
      <c r="AF2888" s="80" t="s">
        <v>2761</v>
      </c>
      <c r="AG2888" s="8" t="s">
        <v>4422</v>
      </c>
      <c r="AH2888" s="13">
        <v>734</v>
      </c>
      <c r="AI2888" s="8" t="s">
        <v>76</v>
      </c>
      <c r="AM2888" s="27">
        <v>123</v>
      </c>
      <c r="AN2888" s="13">
        <v>425.18220000000002</v>
      </c>
      <c r="AO2888" s="9"/>
      <c r="AP2888" s="9" t="s">
        <v>3839</v>
      </c>
      <c r="AQ2888" s="15">
        <v>142.63107766873196</v>
      </c>
      <c r="AR2888" s="59">
        <v>4.8597205594268552E-3</v>
      </c>
      <c r="AT2888" s="9" t="s">
        <v>79</v>
      </c>
      <c r="AU2888" s="9" t="s">
        <v>80</v>
      </c>
      <c r="AY2888" s="20">
        <v>3.4567658536585366</v>
      </c>
      <c r="AZ2888" s="14" t="s">
        <v>3837</v>
      </c>
    </row>
    <row r="2889" spans="1:52" x14ac:dyDescent="0.25">
      <c r="A2889" s="8">
        <v>3224</v>
      </c>
      <c r="B2889" s="36" t="s">
        <v>4440</v>
      </c>
      <c r="D2889" s="10" t="s">
        <v>4708</v>
      </c>
      <c r="E2889" s="9" t="s">
        <v>348</v>
      </c>
      <c r="F2889" s="9" t="s">
        <v>349</v>
      </c>
      <c r="G2889" s="9" t="s">
        <v>74</v>
      </c>
      <c r="H2889" s="9" t="s">
        <v>91</v>
      </c>
      <c r="I2889" s="11" t="s">
        <v>350</v>
      </c>
      <c r="J2889" s="11"/>
      <c r="L2889" s="9" t="s">
        <v>350</v>
      </c>
      <c r="M2889" s="9" t="s">
        <v>218</v>
      </c>
      <c r="N2889" s="9" t="s">
        <v>95</v>
      </c>
      <c r="O2889" s="11" t="s">
        <v>219</v>
      </c>
      <c r="P2889" s="9" t="s">
        <v>220</v>
      </c>
      <c r="Q2889" s="11" t="s">
        <v>160</v>
      </c>
      <c r="R2889" s="11" t="s">
        <v>120</v>
      </c>
      <c r="S2889" s="11" t="s">
        <v>65</v>
      </c>
      <c r="T2889" s="11"/>
      <c r="U2889" s="11" t="s">
        <v>66</v>
      </c>
      <c r="V2889" s="11" t="s">
        <v>67</v>
      </c>
      <c r="W2889" s="11" t="s">
        <v>68</v>
      </c>
      <c r="X2889" s="11" t="s">
        <v>69</v>
      </c>
      <c r="Y2889" s="9" t="s">
        <v>99</v>
      </c>
      <c r="Z2889" s="9" t="s">
        <v>71</v>
      </c>
      <c r="AA2889" s="12">
        <v>49.6</v>
      </c>
      <c r="AB2889" s="12">
        <v>20.16</v>
      </c>
      <c r="AC2889" s="46">
        <v>49.6</v>
      </c>
      <c r="AD2889" s="46">
        <v>20.16</v>
      </c>
      <c r="AE2889" s="8" t="s">
        <v>4504</v>
      </c>
      <c r="AF2889" s="80" t="s">
        <v>2761</v>
      </c>
      <c r="AG2889" s="8" t="s">
        <v>4422</v>
      </c>
      <c r="AH2889" s="13">
        <v>734</v>
      </c>
      <c r="AI2889" s="8" t="s">
        <v>76</v>
      </c>
      <c r="AM2889" s="27">
        <v>123</v>
      </c>
      <c r="AN2889" s="13">
        <v>268.97546250000005</v>
      </c>
      <c r="AO2889" s="9"/>
      <c r="AP2889" s="9" t="s">
        <v>3839</v>
      </c>
      <c r="AQ2889" s="15">
        <v>368.06914899553567</v>
      </c>
      <c r="AR2889" s="59">
        <v>1.883198258945502E-3</v>
      </c>
      <c r="AT2889" s="9" t="s">
        <v>79</v>
      </c>
      <c r="AU2889" s="9" t="s">
        <v>80</v>
      </c>
      <c r="AY2889" s="20">
        <v>2.1867923780487808</v>
      </c>
      <c r="AZ2889" s="14" t="s">
        <v>3837</v>
      </c>
    </row>
    <row r="2890" spans="1:52" x14ac:dyDescent="0.25">
      <c r="A2890" s="8">
        <v>3225</v>
      </c>
      <c r="B2890" s="36" t="s">
        <v>4440</v>
      </c>
      <c r="D2890" s="10" t="s">
        <v>4709</v>
      </c>
      <c r="E2890" s="9" t="s">
        <v>348</v>
      </c>
      <c r="F2890" s="9" t="s">
        <v>349</v>
      </c>
      <c r="G2890" s="9" t="s">
        <v>74</v>
      </c>
      <c r="H2890" s="9" t="s">
        <v>91</v>
      </c>
      <c r="I2890" s="11" t="s">
        <v>350</v>
      </c>
      <c r="J2890" s="11"/>
      <c r="L2890" s="9" t="s">
        <v>350</v>
      </c>
      <c r="M2890" s="9" t="s">
        <v>218</v>
      </c>
      <c r="N2890" s="9" t="s">
        <v>95</v>
      </c>
      <c r="O2890" s="11" t="s">
        <v>219</v>
      </c>
      <c r="P2890" s="9" t="s">
        <v>220</v>
      </c>
      <c r="Q2890" s="11" t="s">
        <v>160</v>
      </c>
      <c r="R2890" s="11" t="s">
        <v>120</v>
      </c>
      <c r="S2890" s="11" t="s">
        <v>65</v>
      </c>
      <c r="T2890" s="11"/>
      <c r="U2890" s="11" t="s">
        <v>66</v>
      </c>
      <c r="V2890" s="11" t="s">
        <v>67</v>
      </c>
      <c r="W2890" s="11" t="s">
        <v>68</v>
      </c>
      <c r="X2890" s="11" t="s">
        <v>69</v>
      </c>
      <c r="Y2890" s="9" t="s">
        <v>99</v>
      </c>
      <c r="Z2890" s="9" t="s">
        <v>71</v>
      </c>
      <c r="AA2890" s="12">
        <v>49.6</v>
      </c>
      <c r="AB2890" s="12">
        <v>20.16</v>
      </c>
      <c r="AC2890" s="46">
        <v>49.6</v>
      </c>
      <c r="AD2890" s="46">
        <v>20.16</v>
      </c>
      <c r="AE2890" s="8" t="s">
        <v>4504</v>
      </c>
      <c r="AF2890" s="80" t="s">
        <v>2761</v>
      </c>
      <c r="AG2890" s="8" t="s">
        <v>4422</v>
      </c>
      <c r="AH2890" s="13">
        <v>734</v>
      </c>
      <c r="AI2890" s="8" t="s">
        <v>76</v>
      </c>
      <c r="AM2890" s="27">
        <v>123</v>
      </c>
      <c r="AN2890" s="13">
        <v>151.68606250000019</v>
      </c>
      <c r="AO2890" s="9"/>
      <c r="AP2890" s="9" t="s">
        <v>3839</v>
      </c>
      <c r="AQ2890" s="15">
        <v>253.8748532646305</v>
      </c>
      <c r="AR2890" s="59">
        <v>2.7302711223526825E-3</v>
      </c>
      <c r="AT2890" s="9" t="s">
        <v>79</v>
      </c>
      <c r="AU2890" s="9" t="s">
        <v>80</v>
      </c>
      <c r="AY2890" s="20">
        <v>1.2332200203252048</v>
      </c>
      <c r="AZ2890" s="14" t="s">
        <v>3837</v>
      </c>
    </row>
    <row r="2891" spans="1:52" x14ac:dyDescent="0.25">
      <c r="A2891" s="8">
        <v>3226</v>
      </c>
      <c r="B2891" s="36" t="s">
        <v>4440</v>
      </c>
      <c r="D2891" s="10" t="s">
        <v>4710</v>
      </c>
      <c r="E2891" s="9" t="s">
        <v>348</v>
      </c>
      <c r="F2891" s="9" t="s">
        <v>349</v>
      </c>
      <c r="G2891" s="9" t="s">
        <v>74</v>
      </c>
      <c r="H2891" s="9" t="s">
        <v>91</v>
      </c>
      <c r="I2891" s="11" t="s">
        <v>350</v>
      </c>
      <c r="J2891" s="11"/>
      <c r="L2891" s="9" t="s">
        <v>350</v>
      </c>
      <c r="M2891" s="9" t="s">
        <v>218</v>
      </c>
      <c r="N2891" s="9" t="s">
        <v>95</v>
      </c>
      <c r="O2891" s="11" t="s">
        <v>219</v>
      </c>
      <c r="P2891" s="9" t="s">
        <v>220</v>
      </c>
      <c r="Q2891" s="11" t="s">
        <v>160</v>
      </c>
      <c r="R2891" s="11" t="s">
        <v>120</v>
      </c>
      <c r="S2891" s="11" t="s">
        <v>65</v>
      </c>
      <c r="T2891" s="11"/>
      <c r="U2891" s="11" t="s">
        <v>66</v>
      </c>
      <c r="V2891" s="11" t="s">
        <v>67</v>
      </c>
      <c r="W2891" s="11" t="s">
        <v>68</v>
      </c>
      <c r="X2891" s="11" t="s">
        <v>69</v>
      </c>
      <c r="Y2891" s="9" t="s">
        <v>99</v>
      </c>
      <c r="Z2891" s="9" t="s">
        <v>71</v>
      </c>
      <c r="AA2891" s="12">
        <v>49.6</v>
      </c>
      <c r="AB2891" s="12">
        <v>20.16</v>
      </c>
      <c r="AC2891" s="46">
        <v>49.6</v>
      </c>
      <c r="AD2891" s="46">
        <v>20.16</v>
      </c>
      <c r="AE2891" s="8" t="s">
        <v>4504</v>
      </c>
      <c r="AF2891" s="80" t="s">
        <v>2761</v>
      </c>
      <c r="AG2891" s="8" t="s">
        <v>4422</v>
      </c>
      <c r="AH2891" s="13">
        <v>734</v>
      </c>
      <c r="AI2891" s="8" t="s">
        <v>76</v>
      </c>
      <c r="AM2891" s="27">
        <v>123</v>
      </c>
      <c r="AN2891" s="13">
        <v>198.49368749999988</v>
      </c>
      <c r="AO2891" s="9"/>
      <c r="AP2891" s="9" t="s">
        <v>3839</v>
      </c>
      <c r="AQ2891" s="15">
        <v>161.23503762245991</v>
      </c>
      <c r="AR2891" s="59">
        <v>4.2989860689150259E-3</v>
      </c>
      <c r="AT2891" s="9" t="s">
        <v>79</v>
      </c>
      <c r="AU2891" s="9" t="s">
        <v>80</v>
      </c>
      <c r="AY2891" s="20">
        <v>1.6137698170731698</v>
      </c>
      <c r="AZ2891" s="14" t="s">
        <v>3837</v>
      </c>
    </row>
    <row r="2892" spans="1:52" x14ac:dyDescent="0.25">
      <c r="A2892" s="8">
        <v>3227</v>
      </c>
      <c r="B2892" s="36" t="s">
        <v>4440</v>
      </c>
      <c r="D2892" s="10" t="s">
        <v>4711</v>
      </c>
      <c r="E2892" s="9" t="s">
        <v>348</v>
      </c>
      <c r="F2892" s="9" t="s">
        <v>349</v>
      </c>
      <c r="G2892" s="9" t="s">
        <v>74</v>
      </c>
      <c r="H2892" s="9" t="s">
        <v>91</v>
      </c>
      <c r="I2892" s="11" t="s">
        <v>350</v>
      </c>
      <c r="J2892" s="11"/>
      <c r="L2892" s="9" t="s">
        <v>350</v>
      </c>
      <c r="M2892" s="9" t="s">
        <v>218</v>
      </c>
      <c r="N2892" s="9" t="s">
        <v>95</v>
      </c>
      <c r="O2892" s="11" t="s">
        <v>219</v>
      </c>
      <c r="P2892" s="9" t="s">
        <v>220</v>
      </c>
      <c r="Q2892" s="11" t="s">
        <v>160</v>
      </c>
      <c r="R2892" s="11" t="s">
        <v>120</v>
      </c>
      <c r="S2892" s="11" t="s">
        <v>65</v>
      </c>
      <c r="T2892" s="11"/>
      <c r="U2892" s="11" t="s">
        <v>66</v>
      </c>
      <c r="V2892" s="11" t="s">
        <v>67</v>
      </c>
      <c r="W2892" s="11" t="s">
        <v>68</v>
      </c>
      <c r="X2892" s="11" t="s">
        <v>69</v>
      </c>
      <c r="Y2892" s="9" t="s">
        <v>99</v>
      </c>
      <c r="Z2892" s="9" t="s">
        <v>71</v>
      </c>
      <c r="AA2892" s="12">
        <v>40.299999999999997</v>
      </c>
      <c r="AB2892" s="12">
        <v>-8.2200000000000006</v>
      </c>
      <c r="AC2892" s="46">
        <v>40.299999999999997</v>
      </c>
      <c r="AD2892" s="46">
        <v>-8.2200000000000006</v>
      </c>
      <c r="AE2892" s="8" t="s">
        <v>4451</v>
      </c>
      <c r="AF2892" s="80" t="s">
        <v>73</v>
      </c>
      <c r="AG2892" s="8" t="s">
        <v>4422</v>
      </c>
      <c r="AH2892" s="13">
        <v>148</v>
      </c>
      <c r="AI2892" s="8" t="s">
        <v>76</v>
      </c>
      <c r="AM2892" s="27">
        <v>50.5</v>
      </c>
      <c r="AN2892" s="13">
        <v>578.85416666666652</v>
      </c>
      <c r="AO2892" s="9"/>
      <c r="AP2892" s="9" t="s">
        <v>3839</v>
      </c>
      <c r="AQ2892" s="15">
        <v>80.635815228604756</v>
      </c>
      <c r="AR2892" s="59">
        <v>8.5960212418619928E-3</v>
      </c>
      <c r="AT2892" s="9" t="s">
        <v>79</v>
      </c>
      <c r="AU2892" s="9" t="s">
        <v>80</v>
      </c>
      <c r="AY2892" s="20">
        <v>11.462458745874585</v>
      </c>
      <c r="AZ2892" s="14" t="s">
        <v>3837</v>
      </c>
    </row>
    <row r="2893" spans="1:52" x14ac:dyDescent="0.25">
      <c r="A2893" s="8">
        <v>3228</v>
      </c>
      <c r="B2893" s="36" t="s">
        <v>4440</v>
      </c>
      <c r="D2893" s="10" t="s">
        <v>4712</v>
      </c>
      <c r="E2893" s="9" t="s">
        <v>348</v>
      </c>
      <c r="F2893" s="9" t="s">
        <v>349</v>
      </c>
      <c r="G2893" s="9" t="s">
        <v>74</v>
      </c>
      <c r="H2893" s="9" t="s">
        <v>91</v>
      </c>
      <c r="I2893" s="11" t="s">
        <v>350</v>
      </c>
      <c r="J2893" s="11"/>
      <c r="L2893" s="9" t="s">
        <v>350</v>
      </c>
      <c r="M2893" s="9" t="s">
        <v>218</v>
      </c>
      <c r="N2893" s="9" t="s">
        <v>95</v>
      </c>
      <c r="O2893" s="11" t="s">
        <v>219</v>
      </c>
      <c r="P2893" s="9" t="s">
        <v>220</v>
      </c>
      <c r="Q2893" s="11" t="s">
        <v>160</v>
      </c>
      <c r="R2893" s="11" t="s">
        <v>120</v>
      </c>
      <c r="S2893" s="11" t="s">
        <v>65</v>
      </c>
      <c r="T2893" s="11"/>
      <c r="U2893" s="11" t="s">
        <v>66</v>
      </c>
      <c r="V2893" s="11" t="s">
        <v>67</v>
      </c>
      <c r="W2893" s="11" t="s">
        <v>68</v>
      </c>
      <c r="X2893" s="11" t="s">
        <v>69</v>
      </c>
      <c r="Y2893" s="9" t="s">
        <v>99</v>
      </c>
      <c r="Z2893" s="9" t="s">
        <v>71</v>
      </c>
      <c r="AA2893" s="12">
        <v>40.299999999999997</v>
      </c>
      <c r="AB2893" s="12">
        <v>-8.2200000000000006</v>
      </c>
      <c r="AC2893" s="46">
        <v>40.299999999999997</v>
      </c>
      <c r="AD2893" s="46">
        <v>-8.2200000000000006</v>
      </c>
      <c r="AE2893" s="8" t="s">
        <v>4451</v>
      </c>
      <c r="AF2893" s="80" t="s">
        <v>73</v>
      </c>
      <c r="AG2893" s="8" t="s">
        <v>4422</v>
      </c>
      <c r="AH2893" s="13">
        <v>148</v>
      </c>
      <c r="AI2893" s="8" t="s">
        <v>76</v>
      </c>
      <c r="AM2893" s="27">
        <v>57</v>
      </c>
      <c r="AN2893" s="13">
        <v>505.91556333333347</v>
      </c>
      <c r="AO2893" s="9"/>
      <c r="AP2893" s="9" t="s">
        <v>3839</v>
      </c>
      <c r="AQ2893" s="15">
        <v>79.304446983756236</v>
      </c>
      <c r="AR2893" s="59">
        <v>8.7403318089075283E-3</v>
      </c>
      <c r="AT2893" s="9" t="s">
        <v>79</v>
      </c>
      <c r="AU2893" s="9" t="s">
        <v>80</v>
      </c>
      <c r="AY2893" s="20">
        <v>8.8757116374269032</v>
      </c>
      <c r="AZ2893" s="14" t="s">
        <v>3837</v>
      </c>
    </row>
    <row r="2894" spans="1:52" x14ac:dyDescent="0.25">
      <c r="A2894" s="8">
        <v>3229</v>
      </c>
      <c r="B2894" s="36" t="s">
        <v>4440</v>
      </c>
      <c r="D2894" s="10" t="s">
        <v>4713</v>
      </c>
      <c r="E2894" s="9" t="s">
        <v>348</v>
      </c>
      <c r="F2894" s="9" t="s">
        <v>349</v>
      </c>
      <c r="G2894" s="9" t="s">
        <v>74</v>
      </c>
      <c r="H2894" s="9" t="s">
        <v>91</v>
      </c>
      <c r="I2894" s="11" t="s">
        <v>350</v>
      </c>
      <c r="J2894" s="11"/>
      <c r="L2894" s="9" t="s">
        <v>350</v>
      </c>
      <c r="M2894" s="9" t="s">
        <v>218</v>
      </c>
      <c r="N2894" s="9" t="s">
        <v>95</v>
      </c>
      <c r="O2894" s="11" t="s">
        <v>219</v>
      </c>
      <c r="P2894" s="9" t="s">
        <v>220</v>
      </c>
      <c r="Q2894" s="11" t="s">
        <v>160</v>
      </c>
      <c r="R2894" s="11" t="s">
        <v>120</v>
      </c>
      <c r="S2894" s="11" t="s">
        <v>65</v>
      </c>
      <c r="T2894" s="11"/>
      <c r="U2894" s="11" t="s">
        <v>66</v>
      </c>
      <c r="V2894" s="11" t="s">
        <v>67</v>
      </c>
      <c r="W2894" s="11" t="s">
        <v>68</v>
      </c>
      <c r="X2894" s="11" t="s">
        <v>69</v>
      </c>
      <c r="Y2894" s="9" t="s">
        <v>99</v>
      </c>
      <c r="Z2894" s="9" t="s">
        <v>71</v>
      </c>
      <c r="AA2894" s="12">
        <v>40.299999999999997</v>
      </c>
      <c r="AB2894" s="12">
        <v>-8.2200000000000006</v>
      </c>
      <c r="AC2894" s="46">
        <v>40.299999999999997</v>
      </c>
      <c r="AD2894" s="46">
        <v>-8.2200000000000006</v>
      </c>
      <c r="AE2894" s="8" t="s">
        <v>4451</v>
      </c>
      <c r="AF2894" s="80" t="s">
        <v>73</v>
      </c>
      <c r="AG2894" s="8" t="s">
        <v>4422</v>
      </c>
      <c r="AH2894" s="13">
        <v>148</v>
      </c>
      <c r="AI2894" s="8" t="s">
        <v>76</v>
      </c>
      <c r="AM2894" s="27">
        <v>51.375</v>
      </c>
      <c r="AN2894" s="13">
        <v>534.17564593377961</v>
      </c>
      <c r="AO2894" s="9"/>
      <c r="AP2894" s="9" t="s">
        <v>3839</v>
      </c>
      <c r="AQ2894" s="15">
        <v>37.690933701142015</v>
      </c>
      <c r="AR2894" s="59">
        <v>1.8390289454117272E-2</v>
      </c>
      <c r="AT2894" s="9" t="s">
        <v>79</v>
      </c>
      <c r="AU2894" s="9" t="s">
        <v>80</v>
      </c>
      <c r="AY2894" s="20">
        <v>10.397579482895953</v>
      </c>
      <c r="AZ2894" s="14" t="s">
        <v>3837</v>
      </c>
    </row>
    <row r="2895" spans="1:52" x14ac:dyDescent="0.25">
      <c r="A2895" s="8">
        <v>3230</v>
      </c>
      <c r="B2895" s="36" t="s">
        <v>4440</v>
      </c>
      <c r="D2895" s="10" t="s">
        <v>4714</v>
      </c>
      <c r="E2895" s="9" t="s">
        <v>348</v>
      </c>
      <c r="F2895" s="9" t="s">
        <v>349</v>
      </c>
      <c r="G2895" s="9" t="s">
        <v>74</v>
      </c>
      <c r="H2895" s="9" t="s">
        <v>91</v>
      </c>
      <c r="I2895" s="11" t="s">
        <v>350</v>
      </c>
      <c r="J2895" s="11"/>
      <c r="L2895" s="9" t="s">
        <v>350</v>
      </c>
      <c r="M2895" s="9" t="s">
        <v>218</v>
      </c>
      <c r="N2895" s="9" t="s">
        <v>95</v>
      </c>
      <c r="O2895" s="11" t="s">
        <v>219</v>
      </c>
      <c r="P2895" s="9" t="s">
        <v>220</v>
      </c>
      <c r="Q2895" s="11" t="s">
        <v>160</v>
      </c>
      <c r="R2895" s="11" t="s">
        <v>120</v>
      </c>
      <c r="S2895" s="11" t="s">
        <v>65</v>
      </c>
      <c r="T2895" s="11"/>
      <c r="U2895" s="11" t="s">
        <v>66</v>
      </c>
      <c r="V2895" s="11" t="s">
        <v>67</v>
      </c>
      <c r="W2895" s="11" t="s">
        <v>68</v>
      </c>
      <c r="X2895" s="11" t="s">
        <v>69</v>
      </c>
      <c r="Y2895" s="9" t="s">
        <v>99</v>
      </c>
      <c r="Z2895" s="9" t="s">
        <v>71</v>
      </c>
      <c r="AA2895" s="12">
        <v>40.299999999999997</v>
      </c>
      <c r="AB2895" s="12">
        <v>-8.2200000000000006</v>
      </c>
      <c r="AC2895" s="46">
        <v>40.299999999999997</v>
      </c>
      <c r="AD2895" s="46">
        <v>-8.2200000000000006</v>
      </c>
      <c r="AE2895" s="8" t="s">
        <v>4451</v>
      </c>
      <c r="AF2895" s="80" t="s">
        <v>73</v>
      </c>
      <c r="AG2895" s="8" t="s">
        <v>4422</v>
      </c>
      <c r="AH2895" s="13">
        <v>148</v>
      </c>
      <c r="AI2895" s="8" t="s">
        <v>76</v>
      </c>
      <c r="AM2895" s="27">
        <v>57</v>
      </c>
      <c r="AN2895" s="13">
        <v>594.40864808000003</v>
      </c>
      <c r="AO2895" s="9"/>
      <c r="AP2895" s="9" t="s">
        <v>3839</v>
      </c>
      <c r="AQ2895" s="15">
        <v>41.644117281058584</v>
      </c>
      <c r="AR2895" s="59">
        <v>1.6644540113117404E-2</v>
      </c>
      <c r="AT2895" s="9" t="s">
        <v>79</v>
      </c>
      <c r="AU2895" s="9" t="s">
        <v>80</v>
      </c>
      <c r="AY2895" s="20">
        <v>10.428221896140352</v>
      </c>
      <c r="AZ2895" s="14" t="s">
        <v>3837</v>
      </c>
    </row>
    <row r="2896" spans="1:52" x14ac:dyDescent="0.25">
      <c r="A2896" s="8">
        <v>3231</v>
      </c>
      <c r="B2896" s="36" t="s">
        <v>4440</v>
      </c>
      <c r="D2896" s="10" t="s">
        <v>4715</v>
      </c>
      <c r="E2896" s="9" t="s">
        <v>348</v>
      </c>
      <c r="F2896" s="9" t="s">
        <v>349</v>
      </c>
      <c r="G2896" s="9" t="s">
        <v>74</v>
      </c>
      <c r="H2896" s="9" t="s">
        <v>91</v>
      </c>
      <c r="I2896" s="11" t="s">
        <v>350</v>
      </c>
      <c r="J2896" s="11"/>
      <c r="L2896" s="9" t="s">
        <v>350</v>
      </c>
      <c r="M2896" s="9" t="s">
        <v>218</v>
      </c>
      <c r="N2896" s="9" t="s">
        <v>95</v>
      </c>
      <c r="O2896" s="11" t="s">
        <v>219</v>
      </c>
      <c r="P2896" s="9" t="s">
        <v>220</v>
      </c>
      <c r="Q2896" s="11" t="s">
        <v>160</v>
      </c>
      <c r="R2896" s="11" t="s">
        <v>120</v>
      </c>
      <c r="S2896" s="11" t="s">
        <v>65</v>
      </c>
      <c r="T2896" s="11"/>
      <c r="U2896" s="11" t="s">
        <v>66</v>
      </c>
      <c r="V2896" s="11" t="s">
        <v>67</v>
      </c>
      <c r="W2896" s="11" t="s">
        <v>68</v>
      </c>
      <c r="X2896" s="11" t="s">
        <v>69</v>
      </c>
      <c r="Y2896" s="9" t="s">
        <v>99</v>
      </c>
      <c r="Z2896" s="9" t="s">
        <v>71</v>
      </c>
      <c r="AA2896" s="12">
        <v>40.299999999999997</v>
      </c>
      <c r="AB2896" s="12">
        <v>-8.2200000000000006</v>
      </c>
      <c r="AC2896" s="46">
        <v>40.299999999999997</v>
      </c>
      <c r="AD2896" s="46">
        <v>-8.2200000000000006</v>
      </c>
      <c r="AE2896" s="8" t="s">
        <v>4451</v>
      </c>
      <c r="AF2896" s="80" t="s">
        <v>73</v>
      </c>
      <c r="AG2896" s="8" t="s">
        <v>4422</v>
      </c>
      <c r="AH2896" s="13">
        <v>148</v>
      </c>
      <c r="AI2896" s="8" t="s">
        <v>76</v>
      </c>
      <c r="AM2896" s="27">
        <v>42</v>
      </c>
      <c r="AN2896" s="13">
        <v>422.27127500000006</v>
      </c>
      <c r="AO2896" s="9"/>
      <c r="AP2896" s="9" t="s">
        <v>3839</v>
      </c>
      <c r="AQ2896" s="15">
        <v>21.6186914671155</v>
      </c>
      <c r="AR2896" s="59">
        <v>3.2062402186288717E-2</v>
      </c>
      <c r="AT2896" s="9" t="s">
        <v>79</v>
      </c>
      <c r="AU2896" s="9" t="s">
        <v>80</v>
      </c>
      <c r="AV2896" s="20"/>
      <c r="AW2896" s="20"/>
      <c r="AY2896" s="20">
        <v>10.054077976190477</v>
      </c>
      <c r="AZ2896" s="14" t="s">
        <v>3837</v>
      </c>
    </row>
    <row r="2897" spans="1:52" x14ac:dyDescent="0.25">
      <c r="A2897" s="8">
        <v>3233</v>
      </c>
      <c r="B2897" s="36" t="s">
        <v>4440</v>
      </c>
      <c r="D2897" s="10" t="s">
        <v>4716</v>
      </c>
      <c r="E2897" s="9" t="s">
        <v>348</v>
      </c>
      <c r="F2897" s="9" t="s">
        <v>349</v>
      </c>
      <c r="G2897" s="9" t="s">
        <v>74</v>
      </c>
      <c r="H2897" s="9" t="s">
        <v>91</v>
      </c>
      <c r="I2897" s="11" t="s">
        <v>350</v>
      </c>
      <c r="J2897" s="11"/>
      <c r="L2897" s="9" t="s">
        <v>350</v>
      </c>
      <c r="M2897" s="9" t="s">
        <v>218</v>
      </c>
      <c r="N2897" s="9" t="s">
        <v>95</v>
      </c>
      <c r="O2897" s="11" t="s">
        <v>219</v>
      </c>
      <c r="P2897" s="9" t="s">
        <v>220</v>
      </c>
      <c r="Q2897" s="11" t="s">
        <v>160</v>
      </c>
      <c r="R2897" s="11" t="s">
        <v>120</v>
      </c>
      <c r="S2897" s="11" t="s">
        <v>65</v>
      </c>
      <c r="T2897" s="11"/>
      <c r="U2897" s="11" t="s">
        <v>66</v>
      </c>
      <c r="V2897" s="11" t="s">
        <v>67</v>
      </c>
      <c r="W2897" s="11" t="s">
        <v>68</v>
      </c>
      <c r="X2897" s="11" t="s">
        <v>69</v>
      </c>
      <c r="Y2897" s="9" t="s">
        <v>99</v>
      </c>
      <c r="Z2897" s="9" t="s">
        <v>71</v>
      </c>
      <c r="AA2897" s="12">
        <v>40.299999999999997</v>
      </c>
      <c r="AB2897" s="12">
        <v>-8.2200000000000006</v>
      </c>
      <c r="AC2897" s="46">
        <v>40.299999999999997</v>
      </c>
      <c r="AD2897" s="46">
        <v>-8.2200000000000006</v>
      </c>
      <c r="AE2897" s="8" t="s">
        <v>4451</v>
      </c>
      <c r="AF2897" s="80" t="s">
        <v>73</v>
      </c>
      <c r="AG2897" s="8" t="s">
        <v>4422</v>
      </c>
      <c r="AH2897" s="13">
        <v>148</v>
      </c>
      <c r="AI2897" s="8" t="s">
        <v>76</v>
      </c>
      <c r="AM2897" s="27">
        <v>42</v>
      </c>
      <c r="AN2897" s="13">
        <v>425.46817833333341</v>
      </c>
      <c r="AO2897" s="9"/>
      <c r="AP2897" s="9" t="s">
        <v>3839</v>
      </c>
      <c r="AQ2897" s="15">
        <v>15.699833985567851</v>
      </c>
      <c r="AR2897" s="59">
        <v>4.414996879566524E-2</v>
      </c>
      <c r="AT2897" s="9" t="s">
        <v>79</v>
      </c>
      <c r="AU2897" s="9" t="s">
        <v>80</v>
      </c>
      <c r="AY2897" s="20">
        <v>10.130194722222225</v>
      </c>
      <c r="AZ2897" s="14" t="s">
        <v>3837</v>
      </c>
    </row>
    <row r="2898" spans="1:52" x14ac:dyDescent="0.25">
      <c r="A2898" s="8">
        <v>3234</v>
      </c>
      <c r="B2898" s="36" t="s">
        <v>4440</v>
      </c>
      <c r="D2898" s="10" t="s">
        <v>4717</v>
      </c>
      <c r="E2898" s="9" t="s">
        <v>348</v>
      </c>
      <c r="F2898" s="9" t="s">
        <v>349</v>
      </c>
      <c r="G2898" s="9" t="s">
        <v>74</v>
      </c>
      <c r="H2898" s="9" t="s">
        <v>91</v>
      </c>
      <c r="I2898" s="11" t="s">
        <v>350</v>
      </c>
      <c r="J2898" s="11"/>
      <c r="L2898" s="9" t="s">
        <v>350</v>
      </c>
      <c r="M2898" s="9" t="s">
        <v>218</v>
      </c>
      <c r="N2898" s="9" t="s">
        <v>95</v>
      </c>
      <c r="O2898" s="11" t="s">
        <v>219</v>
      </c>
      <c r="P2898" s="9" t="s">
        <v>220</v>
      </c>
      <c r="Q2898" s="11" t="s">
        <v>160</v>
      </c>
      <c r="R2898" s="11" t="s">
        <v>120</v>
      </c>
      <c r="S2898" s="11" t="s">
        <v>65</v>
      </c>
      <c r="T2898" s="11"/>
      <c r="U2898" s="11" t="s">
        <v>66</v>
      </c>
      <c r="V2898" s="11" t="s">
        <v>67</v>
      </c>
      <c r="W2898" s="11" t="s">
        <v>68</v>
      </c>
      <c r="X2898" s="11" t="s">
        <v>69</v>
      </c>
      <c r="Y2898" s="9" t="s">
        <v>99</v>
      </c>
      <c r="Z2898" s="9" t="s">
        <v>71</v>
      </c>
      <c r="AA2898" s="12">
        <v>40.299999999999997</v>
      </c>
      <c r="AB2898" s="12">
        <v>-8.2200000000000006</v>
      </c>
      <c r="AC2898" s="46">
        <v>40.299999999999997</v>
      </c>
      <c r="AD2898" s="46">
        <v>-8.2200000000000006</v>
      </c>
      <c r="AE2898" s="8" t="s">
        <v>4451</v>
      </c>
      <c r="AF2898" s="80" t="s">
        <v>73</v>
      </c>
      <c r="AG2898" s="8" t="s">
        <v>4422</v>
      </c>
      <c r="AH2898" s="13">
        <v>148</v>
      </c>
      <c r="AI2898" s="8" t="s">
        <v>76</v>
      </c>
      <c r="AM2898" s="27">
        <v>57</v>
      </c>
      <c r="AN2898" s="13">
        <v>599.58085316760014</v>
      </c>
      <c r="AO2898" s="9"/>
      <c r="AP2898" s="9" t="s">
        <v>3839</v>
      </c>
      <c r="AQ2898" s="15">
        <v>29.699664776997853</v>
      </c>
      <c r="AR2898" s="59">
        <v>2.3338552329276865E-2</v>
      </c>
      <c r="AT2898" s="9" t="s">
        <v>79</v>
      </c>
      <c r="AU2898" s="9" t="s">
        <v>80</v>
      </c>
      <c r="AY2898" s="20">
        <v>10.518962336273686</v>
      </c>
      <c r="AZ2898" s="14" t="s">
        <v>3837</v>
      </c>
    </row>
    <row r="2899" spans="1:52" x14ac:dyDescent="0.25">
      <c r="A2899" s="8">
        <v>3235</v>
      </c>
      <c r="B2899" s="36" t="s">
        <v>4440</v>
      </c>
      <c r="D2899" s="10" t="s">
        <v>4718</v>
      </c>
      <c r="E2899" s="9" t="s">
        <v>348</v>
      </c>
      <c r="F2899" s="9" t="s">
        <v>349</v>
      </c>
      <c r="G2899" s="9" t="s">
        <v>74</v>
      </c>
      <c r="H2899" s="9" t="s">
        <v>91</v>
      </c>
      <c r="I2899" s="11" t="s">
        <v>350</v>
      </c>
      <c r="J2899" s="11"/>
      <c r="L2899" s="9" t="s">
        <v>350</v>
      </c>
      <c r="M2899" s="9" t="s">
        <v>218</v>
      </c>
      <c r="N2899" s="9" t="s">
        <v>95</v>
      </c>
      <c r="O2899" s="11" t="s">
        <v>219</v>
      </c>
      <c r="P2899" s="9" t="s">
        <v>220</v>
      </c>
      <c r="Q2899" s="11" t="s">
        <v>160</v>
      </c>
      <c r="R2899" s="11" t="s">
        <v>120</v>
      </c>
      <c r="S2899" s="11" t="s">
        <v>65</v>
      </c>
      <c r="T2899" s="11"/>
      <c r="U2899" s="11" t="s">
        <v>66</v>
      </c>
      <c r="V2899" s="11" t="s">
        <v>67</v>
      </c>
      <c r="W2899" s="11" t="s">
        <v>68</v>
      </c>
      <c r="X2899" s="11" t="s">
        <v>69</v>
      </c>
      <c r="Y2899" s="9" t="s">
        <v>99</v>
      </c>
      <c r="Z2899" s="9" t="s">
        <v>71</v>
      </c>
      <c r="AA2899" s="12">
        <v>40.299999999999997</v>
      </c>
      <c r="AB2899" s="12">
        <v>-8.2200000000000006</v>
      </c>
      <c r="AC2899" s="46">
        <v>40.299999999999997</v>
      </c>
      <c r="AD2899" s="46">
        <v>-8.2200000000000006</v>
      </c>
      <c r="AE2899" s="8" t="s">
        <v>4451</v>
      </c>
      <c r="AF2899" s="80" t="s">
        <v>73</v>
      </c>
      <c r="AG2899" s="8" t="s">
        <v>4422</v>
      </c>
      <c r="AH2899" s="13">
        <v>148</v>
      </c>
      <c r="AI2899" s="8" t="s">
        <v>76</v>
      </c>
      <c r="AM2899" s="27">
        <v>50.333333333333336</v>
      </c>
      <c r="AN2899" s="13">
        <v>529.45857680886229</v>
      </c>
      <c r="AO2899" s="9"/>
      <c r="AP2899" s="9" t="s">
        <v>3839</v>
      </c>
      <c r="AQ2899" s="15">
        <v>50.761451801644547</v>
      </c>
      <c r="AR2899" s="59">
        <v>1.3654991257312484E-2</v>
      </c>
      <c r="AT2899" s="9" t="s">
        <v>79</v>
      </c>
      <c r="AU2899" s="9" t="s">
        <v>80</v>
      </c>
      <c r="AY2899" s="20">
        <v>10.519044572361501</v>
      </c>
      <c r="AZ2899" s="14" t="s">
        <v>3837</v>
      </c>
    </row>
    <row r="2900" spans="1:52" x14ac:dyDescent="0.25">
      <c r="A2900" s="8">
        <v>3236</v>
      </c>
      <c r="B2900" s="36" t="s">
        <v>4440</v>
      </c>
      <c r="D2900" s="10" t="s">
        <v>4719</v>
      </c>
      <c r="E2900" s="9" t="s">
        <v>348</v>
      </c>
      <c r="F2900" s="9" t="s">
        <v>349</v>
      </c>
      <c r="G2900" s="9" t="s">
        <v>74</v>
      </c>
      <c r="H2900" s="9" t="s">
        <v>91</v>
      </c>
      <c r="I2900" s="11" t="s">
        <v>350</v>
      </c>
      <c r="J2900" s="11"/>
      <c r="L2900" s="9" t="s">
        <v>350</v>
      </c>
      <c r="M2900" s="9" t="s">
        <v>218</v>
      </c>
      <c r="N2900" s="9" t="s">
        <v>95</v>
      </c>
      <c r="O2900" s="11" t="s">
        <v>219</v>
      </c>
      <c r="P2900" s="9" t="s">
        <v>220</v>
      </c>
      <c r="Q2900" s="11" t="s">
        <v>160</v>
      </c>
      <c r="R2900" s="11" t="s">
        <v>120</v>
      </c>
      <c r="S2900" s="11" t="s">
        <v>65</v>
      </c>
      <c r="T2900" s="11"/>
      <c r="U2900" s="11" t="s">
        <v>66</v>
      </c>
      <c r="V2900" s="11" t="s">
        <v>67</v>
      </c>
      <c r="W2900" s="11" t="s">
        <v>68</v>
      </c>
      <c r="X2900" s="11" t="s">
        <v>69</v>
      </c>
      <c r="Y2900" s="9" t="s">
        <v>99</v>
      </c>
      <c r="Z2900" s="9" t="s">
        <v>71</v>
      </c>
      <c r="AA2900" s="12">
        <v>40.299999999999997</v>
      </c>
      <c r="AB2900" s="12">
        <v>-8.2200000000000006</v>
      </c>
      <c r="AC2900" s="46">
        <v>40.299999999999997</v>
      </c>
      <c r="AD2900" s="46">
        <v>-8.2200000000000006</v>
      </c>
      <c r="AE2900" s="8" t="s">
        <v>4451</v>
      </c>
      <c r="AF2900" s="80" t="s">
        <v>73</v>
      </c>
      <c r="AG2900" s="8" t="s">
        <v>4422</v>
      </c>
      <c r="AH2900" s="13">
        <v>148</v>
      </c>
      <c r="AI2900" s="8" t="s">
        <v>76</v>
      </c>
      <c r="AM2900" s="27">
        <v>57</v>
      </c>
      <c r="AN2900" s="13">
        <v>563.19056699999999</v>
      </c>
      <c r="AO2900" s="9"/>
      <c r="AP2900" s="9" t="s">
        <v>3839</v>
      </c>
      <c r="AQ2900" s="15">
        <v>47.447294904283396</v>
      </c>
      <c r="AR2900" s="59">
        <v>1.4608781848538432E-2</v>
      </c>
      <c r="AT2900" s="9" t="s">
        <v>79</v>
      </c>
      <c r="AU2900" s="9" t="s">
        <v>80</v>
      </c>
      <c r="AY2900" s="20">
        <v>9.8805362631578948</v>
      </c>
      <c r="AZ2900" s="14" t="s">
        <v>3837</v>
      </c>
    </row>
    <row r="2901" spans="1:52" x14ac:dyDescent="0.25">
      <c r="A2901" s="8">
        <v>3237</v>
      </c>
      <c r="B2901" s="36" t="s">
        <v>4440</v>
      </c>
      <c r="D2901" s="10" t="s">
        <v>4720</v>
      </c>
      <c r="E2901" s="9" t="s">
        <v>348</v>
      </c>
      <c r="F2901" s="9" t="s">
        <v>349</v>
      </c>
      <c r="G2901" s="9" t="s">
        <v>74</v>
      </c>
      <c r="H2901" s="9" t="s">
        <v>91</v>
      </c>
      <c r="I2901" s="11" t="s">
        <v>350</v>
      </c>
      <c r="J2901" s="11"/>
      <c r="L2901" s="9" t="s">
        <v>350</v>
      </c>
      <c r="M2901" s="9" t="s">
        <v>218</v>
      </c>
      <c r="N2901" s="9" t="s">
        <v>95</v>
      </c>
      <c r="O2901" s="11" t="s">
        <v>219</v>
      </c>
      <c r="P2901" s="9" t="s">
        <v>220</v>
      </c>
      <c r="Q2901" s="11" t="s">
        <v>160</v>
      </c>
      <c r="R2901" s="11" t="s">
        <v>120</v>
      </c>
      <c r="S2901" s="11" t="s">
        <v>65</v>
      </c>
      <c r="T2901" s="11"/>
      <c r="U2901" s="11" t="s">
        <v>66</v>
      </c>
      <c r="V2901" s="11" t="s">
        <v>67</v>
      </c>
      <c r="W2901" s="11" t="s">
        <v>68</v>
      </c>
      <c r="X2901" s="11" t="s">
        <v>69</v>
      </c>
      <c r="Y2901" s="9" t="s">
        <v>99</v>
      </c>
      <c r="Z2901" s="9" t="s">
        <v>71</v>
      </c>
      <c r="AA2901" s="12">
        <v>45.35</v>
      </c>
      <c r="AB2901" s="12">
        <v>25.58</v>
      </c>
      <c r="AC2901" s="46">
        <v>45.35</v>
      </c>
      <c r="AD2901" s="46">
        <v>25.58</v>
      </c>
      <c r="AE2901" s="8" t="s">
        <v>4504</v>
      </c>
      <c r="AF2901" s="80" t="s">
        <v>1010</v>
      </c>
      <c r="AG2901" s="8" t="s">
        <v>4422</v>
      </c>
      <c r="AH2901" s="13">
        <v>1312</v>
      </c>
      <c r="AI2901" s="8" t="s">
        <v>76</v>
      </c>
      <c r="AM2901" s="27">
        <v>110</v>
      </c>
      <c r="AN2901" s="13">
        <v>184.4</v>
      </c>
      <c r="AO2901" s="9"/>
      <c r="AP2901" s="9" t="s">
        <v>3839</v>
      </c>
      <c r="AQ2901" s="15">
        <v>126.33401149096863</v>
      </c>
      <c r="AR2901" s="59">
        <v>5.4866236920648797E-3</v>
      </c>
      <c r="AT2901" s="9" t="s">
        <v>79</v>
      </c>
      <c r="AU2901" s="9" t="s">
        <v>80</v>
      </c>
      <c r="AY2901" s="20">
        <v>1.6763636363636365</v>
      </c>
      <c r="AZ2901" s="14" t="s">
        <v>3837</v>
      </c>
    </row>
    <row r="2902" spans="1:52" x14ac:dyDescent="0.25">
      <c r="A2902" s="8">
        <v>3238</v>
      </c>
      <c r="B2902" s="36" t="s">
        <v>4440</v>
      </c>
      <c r="D2902" s="10" t="s">
        <v>4721</v>
      </c>
      <c r="E2902" s="9" t="s">
        <v>348</v>
      </c>
      <c r="F2902" s="9" t="s">
        <v>349</v>
      </c>
      <c r="G2902" s="9" t="s">
        <v>74</v>
      </c>
      <c r="H2902" s="9" t="s">
        <v>91</v>
      </c>
      <c r="I2902" s="11" t="s">
        <v>350</v>
      </c>
      <c r="J2902" s="11"/>
      <c r="L2902" s="9" t="s">
        <v>350</v>
      </c>
      <c r="M2902" s="9" t="s">
        <v>218</v>
      </c>
      <c r="N2902" s="9" t="s">
        <v>95</v>
      </c>
      <c r="O2902" s="11" t="s">
        <v>219</v>
      </c>
      <c r="P2902" s="9" t="s">
        <v>220</v>
      </c>
      <c r="Q2902" s="11" t="s">
        <v>160</v>
      </c>
      <c r="R2902" s="11" t="s">
        <v>120</v>
      </c>
      <c r="S2902" s="11" t="s">
        <v>65</v>
      </c>
      <c r="T2902" s="11"/>
      <c r="U2902" s="11" t="s">
        <v>66</v>
      </c>
      <c r="V2902" s="11" t="s">
        <v>67</v>
      </c>
      <c r="W2902" s="11" t="s">
        <v>68</v>
      </c>
      <c r="X2902" s="11" t="s">
        <v>69</v>
      </c>
      <c r="Y2902" s="9" t="s">
        <v>99</v>
      </c>
      <c r="Z2902" s="9" t="s">
        <v>71</v>
      </c>
      <c r="AA2902" s="12">
        <v>45.35</v>
      </c>
      <c r="AB2902" s="12">
        <v>25.58</v>
      </c>
      <c r="AC2902" s="46">
        <v>45.35</v>
      </c>
      <c r="AD2902" s="46">
        <v>25.58</v>
      </c>
      <c r="AE2902" s="8" t="s">
        <v>4504</v>
      </c>
      <c r="AF2902" s="80" t="s">
        <v>1010</v>
      </c>
      <c r="AG2902" s="8" t="s">
        <v>4422</v>
      </c>
      <c r="AH2902" s="13">
        <v>1312</v>
      </c>
      <c r="AI2902" s="8" t="s">
        <v>76</v>
      </c>
      <c r="AM2902" s="27">
        <v>109</v>
      </c>
      <c r="AN2902" s="13">
        <v>739.1</v>
      </c>
      <c r="AO2902" s="9"/>
      <c r="AP2902" s="9" t="s">
        <v>3839</v>
      </c>
      <c r="AQ2902" s="15">
        <v>195.81563788351349</v>
      </c>
      <c r="AR2902" s="59">
        <v>3.5397948195142804E-3</v>
      </c>
      <c r="AT2902" s="9" t="s">
        <v>79</v>
      </c>
      <c r="AU2902" s="9" t="s">
        <v>80</v>
      </c>
      <c r="AY2902" s="20">
        <v>6.7807339449541288</v>
      </c>
      <c r="AZ2902" s="14" t="s">
        <v>3837</v>
      </c>
    </row>
    <row r="2903" spans="1:52" x14ac:dyDescent="0.25">
      <c r="A2903" s="8">
        <v>3239</v>
      </c>
      <c r="B2903" s="36" t="s">
        <v>4440</v>
      </c>
      <c r="D2903" s="10" t="s">
        <v>4722</v>
      </c>
      <c r="E2903" s="9" t="s">
        <v>348</v>
      </c>
      <c r="F2903" s="9" t="s">
        <v>349</v>
      </c>
      <c r="G2903" s="9" t="s">
        <v>74</v>
      </c>
      <c r="H2903" s="9" t="s">
        <v>91</v>
      </c>
      <c r="I2903" s="11" t="s">
        <v>350</v>
      </c>
      <c r="J2903" s="11"/>
      <c r="L2903" s="9" t="s">
        <v>350</v>
      </c>
      <c r="M2903" s="9" t="s">
        <v>218</v>
      </c>
      <c r="N2903" s="9" t="s">
        <v>95</v>
      </c>
      <c r="O2903" s="11" t="s">
        <v>219</v>
      </c>
      <c r="P2903" s="9" t="s">
        <v>220</v>
      </c>
      <c r="Q2903" s="11" t="s">
        <v>160</v>
      </c>
      <c r="R2903" s="11" t="s">
        <v>120</v>
      </c>
      <c r="S2903" s="11" t="s">
        <v>65</v>
      </c>
      <c r="T2903" s="11"/>
      <c r="U2903" s="11" t="s">
        <v>66</v>
      </c>
      <c r="V2903" s="11" t="s">
        <v>67</v>
      </c>
      <c r="W2903" s="11" t="s">
        <v>68</v>
      </c>
      <c r="X2903" s="11" t="s">
        <v>69</v>
      </c>
      <c r="Y2903" s="9" t="s">
        <v>99</v>
      </c>
      <c r="Z2903" s="9" t="s">
        <v>71</v>
      </c>
      <c r="AA2903" s="12">
        <v>45.35</v>
      </c>
      <c r="AB2903" s="12">
        <v>25.58</v>
      </c>
      <c r="AC2903" s="46">
        <v>45.35</v>
      </c>
      <c r="AD2903" s="46">
        <v>25.58</v>
      </c>
      <c r="AE2903" s="8" t="s">
        <v>4504</v>
      </c>
      <c r="AF2903" s="80" t="s">
        <v>1010</v>
      </c>
      <c r="AG2903" s="8" t="s">
        <v>4422</v>
      </c>
      <c r="AH2903" s="13">
        <v>1312</v>
      </c>
      <c r="AI2903" s="8" t="s">
        <v>76</v>
      </c>
      <c r="AM2903" s="27">
        <v>110</v>
      </c>
      <c r="AN2903" s="13">
        <v>345.3</v>
      </c>
      <c r="AO2903" s="9"/>
      <c r="AP2903" s="9" t="s">
        <v>3839</v>
      </c>
      <c r="AQ2903" s="15">
        <v>87.058024115712968</v>
      </c>
      <c r="AR2903" s="59">
        <v>7.9618988324229641E-3</v>
      </c>
      <c r="AT2903" s="9" t="s">
        <v>79</v>
      </c>
      <c r="AU2903" s="9" t="s">
        <v>80</v>
      </c>
      <c r="AY2903" s="20">
        <v>3.1390909090909092</v>
      </c>
      <c r="AZ2903" s="14" t="s">
        <v>3837</v>
      </c>
    </row>
    <row r="2904" spans="1:52" x14ac:dyDescent="0.25">
      <c r="A2904" s="8">
        <v>3240</v>
      </c>
      <c r="B2904" s="36" t="s">
        <v>4440</v>
      </c>
      <c r="D2904" s="10" t="s">
        <v>4723</v>
      </c>
      <c r="E2904" s="9" t="s">
        <v>348</v>
      </c>
      <c r="F2904" s="9" t="s">
        <v>349</v>
      </c>
      <c r="G2904" s="9" t="s">
        <v>74</v>
      </c>
      <c r="H2904" s="9" t="s">
        <v>91</v>
      </c>
      <c r="I2904" s="11" t="s">
        <v>350</v>
      </c>
      <c r="J2904" s="11"/>
      <c r="L2904" s="9" t="s">
        <v>350</v>
      </c>
      <c r="M2904" s="9" t="s">
        <v>218</v>
      </c>
      <c r="N2904" s="9" t="s">
        <v>95</v>
      </c>
      <c r="O2904" s="11" t="s">
        <v>219</v>
      </c>
      <c r="P2904" s="9" t="s">
        <v>220</v>
      </c>
      <c r="Q2904" s="11" t="s">
        <v>160</v>
      </c>
      <c r="R2904" s="11" t="s">
        <v>120</v>
      </c>
      <c r="S2904" s="11" t="s">
        <v>65</v>
      </c>
      <c r="T2904" s="11"/>
      <c r="U2904" s="11" t="s">
        <v>66</v>
      </c>
      <c r="V2904" s="11" t="s">
        <v>67</v>
      </c>
      <c r="W2904" s="11" t="s">
        <v>68</v>
      </c>
      <c r="X2904" s="11" t="s">
        <v>69</v>
      </c>
      <c r="Y2904" s="9" t="s">
        <v>99</v>
      </c>
      <c r="Z2904" s="9" t="s">
        <v>71</v>
      </c>
      <c r="AA2904" s="12">
        <v>45.35</v>
      </c>
      <c r="AB2904" s="12">
        <v>25.58</v>
      </c>
      <c r="AC2904" s="46">
        <v>45.35</v>
      </c>
      <c r="AD2904" s="46">
        <v>25.58</v>
      </c>
      <c r="AE2904" s="8" t="s">
        <v>4504</v>
      </c>
      <c r="AF2904" s="80" t="s">
        <v>1010</v>
      </c>
      <c r="AG2904" s="8" t="s">
        <v>4422</v>
      </c>
      <c r="AH2904" s="13">
        <v>1312</v>
      </c>
      <c r="AI2904" s="8" t="s">
        <v>76</v>
      </c>
      <c r="AM2904" s="27">
        <v>110</v>
      </c>
      <c r="AN2904" s="13">
        <v>432.26666666666665</v>
      </c>
      <c r="AO2904" s="9"/>
      <c r="AP2904" s="9" t="s">
        <v>3839</v>
      </c>
      <c r="AQ2904" s="15">
        <v>280.83713489355597</v>
      </c>
      <c r="AR2904" s="59">
        <v>2.468146460839891E-3</v>
      </c>
      <c r="AT2904" s="9" t="s">
        <v>79</v>
      </c>
      <c r="AU2904" s="9" t="s">
        <v>80</v>
      </c>
      <c r="AY2904" s="20">
        <v>3.9296969696969697</v>
      </c>
      <c r="AZ2904" s="14" t="s">
        <v>3837</v>
      </c>
    </row>
    <row r="2905" spans="1:52" x14ac:dyDescent="0.25">
      <c r="A2905" s="8">
        <v>3241</v>
      </c>
      <c r="B2905" s="36" t="s">
        <v>4440</v>
      </c>
      <c r="D2905" s="10" t="s">
        <v>4724</v>
      </c>
      <c r="E2905" s="9" t="s">
        <v>348</v>
      </c>
      <c r="F2905" s="9" t="s">
        <v>349</v>
      </c>
      <c r="G2905" s="9" t="s">
        <v>74</v>
      </c>
      <c r="H2905" s="9" t="s">
        <v>91</v>
      </c>
      <c r="I2905" s="11" t="s">
        <v>350</v>
      </c>
      <c r="J2905" s="11"/>
      <c r="L2905" s="9" t="s">
        <v>350</v>
      </c>
      <c r="M2905" s="9" t="s">
        <v>218</v>
      </c>
      <c r="N2905" s="9" t="s">
        <v>95</v>
      </c>
      <c r="O2905" s="11" t="s">
        <v>219</v>
      </c>
      <c r="P2905" s="9" t="s">
        <v>220</v>
      </c>
      <c r="Q2905" s="11" t="s">
        <v>160</v>
      </c>
      <c r="R2905" s="11" t="s">
        <v>120</v>
      </c>
      <c r="S2905" s="11" t="s">
        <v>65</v>
      </c>
      <c r="T2905" s="11"/>
      <c r="U2905" s="11" t="s">
        <v>66</v>
      </c>
      <c r="V2905" s="11" t="s">
        <v>67</v>
      </c>
      <c r="W2905" s="11" t="s">
        <v>68</v>
      </c>
      <c r="X2905" s="11" t="s">
        <v>69</v>
      </c>
      <c r="Y2905" s="9" t="s">
        <v>99</v>
      </c>
      <c r="Z2905" s="9" t="s">
        <v>71</v>
      </c>
      <c r="AA2905" s="12">
        <v>45.35</v>
      </c>
      <c r="AB2905" s="12">
        <v>25.58</v>
      </c>
      <c r="AC2905" s="46">
        <v>45.35</v>
      </c>
      <c r="AD2905" s="46">
        <v>25.58</v>
      </c>
      <c r="AE2905" s="8" t="s">
        <v>4504</v>
      </c>
      <c r="AF2905" s="80" t="s">
        <v>1010</v>
      </c>
      <c r="AG2905" s="8" t="s">
        <v>4422</v>
      </c>
      <c r="AH2905" s="13">
        <v>1312</v>
      </c>
      <c r="AI2905" s="8" t="s">
        <v>76</v>
      </c>
      <c r="AM2905" s="27">
        <v>109</v>
      </c>
      <c r="AN2905" s="13">
        <v>307.10000000000002</v>
      </c>
      <c r="AO2905" s="9"/>
      <c r="AP2905" s="9" t="s">
        <v>3839</v>
      </c>
      <c r="AQ2905" s="15">
        <v>142.00392806244486</v>
      </c>
      <c r="AR2905" s="59">
        <v>4.8811831476601166E-3</v>
      </c>
      <c r="AT2905" s="9" t="s">
        <v>79</v>
      </c>
      <c r="AU2905" s="9" t="s">
        <v>80</v>
      </c>
      <c r="AY2905" s="20">
        <v>2.8174311926605506</v>
      </c>
      <c r="AZ2905" s="14" t="s">
        <v>3837</v>
      </c>
    </row>
    <row r="2906" spans="1:52" x14ac:dyDescent="0.25">
      <c r="A2906" s="8">
        <v>3242</v>
      </c>
      <c r="B2906" s="36" t="s">
        <v>4440</v>
      </c>
      <c r="D2906" s="10" t="s">
        <v>4725</v>
      </c>
      <c r="E2906" s="9" t="s">
        <v>348</v>
      </c>
      <c r="F2906" s="9" t="s">
        <v>349</v>
      </c>
      <c r="G2906" s="9" t="s">
        <v>74</v>
      </c>
      <c r="H2906" s="9" t="s">
        <v>91</v>
      </c>
      <c r="I2906" s="11" t="s">
        <v>350</v>
      </c>
      <c r="J2906" s="11"/>
      <c r="L2906" s="9" t="s">
        <v>350</v>
      </c>
      <c r="M2906" s="9" t="s">
        <v>218</v>
      </c>
      <c r="N2906" s="9" t="s">
        <v>95</v>
      </c>
      <c r="O2906" s="11" t="s">
        <v>219</v>
      </c>
      <c r="P2906" s="9" t="s">
        <v>220</v>
      </c>
      <c r="Q2906" s="11" t="s">
        <v>160</v>
      </c>
      <c r="R2906" s="11" t="s">
        <v>120</v>
      </c>
      <c r="S2906" s="11" t="s">
        <v>65</v>
      </c>
      <c r="T2906" s="11"/>
      <c r="U2906" s="11" t="s">
        <v>66</v>
      </c>
      <c r="V2906" s="11" t="s">
        <v>67</v>
      </c>
      <c r="W2906" s="11" t="s">
        <v>68</v>
      </c>
      <c r="X2906" s="11" t="s">
        <v>69</v>
      </c>
      <c r="Y2906" s="9" t="s">
        <v>99</v>
      </c>
      <c r="Z2906" s="9" t="s">
        <v>71</v>
      </c>
      <c r="AA2906" s="12">
        <v>45.35</v>
      </c>
      <c r="AB2906" s="12">
        <v>25.58</v>
      </c>
      <c r="AC2906" s="46">
        <v>45.35</v>
      </c>
      <c r="AD2906" s="46">
        <v>25.58</v>
      </c>
      <c r="AE2906" s="8" t="s">
        <v>4504</v>
      </c>
      <c r="AF2906" s="80" t="s">
        <v>1010</v>
      </c>
      <c r="AG2906" s="8" t="s">
        <v>4422</v>
      </c>
      <c r="AH2906" s="13">
        <v>1312</v>
      </c>
      <c r="AI2906" s="8" t="s">
        <v>76</v>
      </c>
      <c r="AM2906" s="27">
        <v>110</v>
      </c>
      <c r="AN2906" s="13">
        <v>307.39999999999998</v>
      </c>
      <c r="AO2906" s="9"/>
      <c r="AP2906" s="9" t="s">
        <v>3839</v>
      </c>
      <c r="AQ2906" s="15">
        <v>98.93878935059891</v>
      </c>
      <c r="AR2906" s="59">
        <v>7.0058182954282275E-3</v>
      </c>
      <c r="AT2906" s="9" t="s">
        <v>79</v>
      </c>
      <c r="AU2906" s="9" t="s">
        <v>80</v>
      </c>
      <c r="AY2906" s="20">
        <v>2.7945454545454544</v>
      </c>
      <c r="AZ2906" s="14" t="s">
        <v>3837</v>
      </c>
    </row>
    <row r="2907" spans="1:52" x14ac:dyDescent="0.25">
      <c r="A2907" s="8">
        <v>3243</v>
      </c>
      <c r="B2907" s="36" t="s">
        <v>4440</v>
      </c>
      <c r="D2907" s="10" t="s">
        <v>4726</v>
      </c>
      <c r="E2907" s="9" t="s">
        <v>348</v>
      </c>
      <c r="F2907" s="9" t="s">
        <v>349</v>
      </c>
      <c r="G2907" s="9" t="s">
        <v>74</v>
      </c>
      <c r="H2907" s="9" t="s">
        <v>91</v>
      </c>
      <c r="I2907" s="11" t="s">
        <v>350</v>
      </c>
      <c r="J2907" s="11"/>
      <c r="L2907" s="9" t="s">
        <v>350</v>
      </c>
      <c r="M2907" s="9" t="s">
        <v>218</v>
      </c>
      <c r="N2907" s="9" t="s">
        <v>95</v>
      </c>
      <c r="O2907" s="11" t="s">
        <v>219</v>
      </c>
      <c r="P2907" s="9" t="s">
        <v>220</v>
      </c>
      <c r="Q2907" s="11" t="s">
        <v>160</v>
      </c>
      <c r="R2907" s="11" t="s">
        <v>120</v>
      </c>
      <c r="S2907" s="11" t="s">
        <v>65</v>
      </c>
      <c r="T2907" s="11"/>
      <c r="U2907" s="11" t="s">
        <v>66</v>
      </c>
      <c r="V2907" s="11" t="s">
        <v>67</v>
      </c>
      <c r="W2907" s="11" t="s">
        <v>68</v>
      </c>
      <c r="X2907" s="11" t="s">
        <v>69</v>
      </c>
      <c r="Y2907" s="9" t="s">
        <v>99</v>
      </c>
      <c r="Z2907" s="9" t="s">
        <v>71</v>
      </c>
      <c r="AA2907" s="12">
        <v>45.35</v>
      </c>
      <c r="AB2907" s="12">
        <v>25.58</v>
      </c>
      <c r="AC2907" s="46">
        <v>45.35</v>
      </c>
      <c r="AD2907" s="46">
        <v>25.58</v>
      </c>
      <c r="AE2907" s="8" t="s">
        <v>4504</v>
      </c>
      <c r="AF2907" s="80" t="s">
        <v>1010</v>
      </c>
      <c r="AG2907" s="8" t="s">
        <v>4422</v>
      </c>
      <c r="AH2907" s="13">
        <v>1312</v>
      </c>
      <c r="AI2907" s="8" t="s">
        <v>76</v>
      </c>
      <c r="AM2907" s="27">
        <v>143</v>
      </c>
      <c r="AN2907" s="13">
        <v>370</v>
      </c>
      <c r="AO2907" s="9"/>
      <c r="AP2907" s="9" t="s">
        <v>3839</v>
      </c>
      <c r="AQ2907" s="15">
        <v>189.97914100859725</v>
      </c>
      <c r="AR2907" s="59">
        <v>3.648543607893131E-3</v>
      </c>
      <c r="AT2907" s="9" t="s">
        <v>79</v>
      </c>
      <c r="AU2907" s="9" t="s">
        <v>80</v>
      </c>
      <c r="AY2907" s="20">
        <v>2.5874125874125875</v>
      </c>
      <c r="AZ2907" s="14" t="s">
        <v>3837</v>
      </c>
    </row>
    <row r="2908" spans="1:52" x14ac:dyDescent="0.25">
      <c r="A2908" s="8">
        <v>3244</v>
      </c>
      <c r="B2908" s="36" t="s">
        <v>4440</v>
      </c>
      <c r="D2908" s="10" t="s">
        <v>4727</v>
      </c>
      <c r="E2908" s="9" t="s">
        <v>348</v>
      </c>
      <c r="F2908" s="9" t="s">
        <v>349</v>
      </c>
      <c r="G2908" s="9" t="s">
        <v>74</v>
      </c>
      <c r="H2908" s="9" t="s">
        <v>91</v>
      </c>
      <c r="I2908" s="11" t="s">
        <v>350</v>
      </c>
      <c r="J2908" s="11"/>
      <c r="L2908" s="9" t="s">
        <v>350</v>
      </c>
      <c r="M2908" s="9" t="s">
        <v>218</v>
      </c>
      <c r="N2908" s="9" t="s">
        <v>95</v>
      </c>
      <c r="O2908" s="11" t="s">
        <v>219</v>
      </c>
      <c r="P2908" s="9" t="s">
        <v>220</v>
      </c>
      <c r="Q2908" s="11" t="s">
        <v>160</v>
      </c>
      <c r="R2908" s="11" t="s">
        <v>120</v>
      </c>
      <c r="S2908" s="11" t="s">
        <v>65</v>
      </c>
      <c r="T2908" s="11"/>
      <c r="U2908" s="11" t="s">
        <v>66</v>
      </c>
      <c r="V2908" s="11" t="s">
        <v>67</v>
      </c>
      <c r="W2908" s="11" t="s">
        <v>68</v>
      </c>
      <c r="X2908" s="11" t="s">
        <v>69</v>
      </c>
      <c r="Y2908" s="9" t="s">
        <v>99</v>
      </c>
      <c r="Z2908" s="9" t="s">
        <v>71</v>
      </c>
      <c r="AA2908" s="12">
        <v>45.35</v>
      </c>
      <c r="AB2908" s="12">
        <v>25.58</v>
      </c>
      <c r="AC2908" s="46">
        <v>45.35</v>
      </c>
      <c r="AD2908" s="46">
        <v>25.58</v>
      </c>
      <c r="AE2908" s="8" t="s">
        <v>4504</v>
      </c>
      <c r="AF2908" s="80" t="s">
        <v>1010</v>
      </c>
      <c r="AG2908" s="8" t="s">
        <v>4422</v>
      </c>
      <c r="AH2908" s="13">
        <v>1312</v>
      </c>
      <c r="AI2908" s="8" t="s">
        <v>76</v>
      </c>
      <c r="AM2908" s="27">
        <v>53</v>
      </c>
      <c r="AN2908" s="13">
        <v>175</v>
      </c>
      <c r="AO2908" s="9"/>
      <c r="AP2908" s="9" t="s">
        <v>3839</v>
      </c>
      <c r="AQ2908" s="15">
        <v>43.933034318286325</v>
      </c>
      <c r="AR2908" s="59">
        <v>1.5777357319283439E-2</v>
      </c>
      <c r="AT2908" s="9" t="s">
        <v>79</v>
      </c>
      <c r="AU2908" s="9" t="s">
        <v>80</v>
      </c>
      <c r="AY2908" s="20">
        <v>3.3018867924528301</v>
      </c>
      <c r="AZ2908" s="14" t="s">
        <v>3837</v>
      </c>
    </row>
    <row r="2909" spans="1:52" x14ac:dyDescent="0.25">
      <c r="A2909" s="8">
        <v>3245</v>
      </c>
      <c r="B2909" s="36" t="s">
        <v>4440</v>
      </c>
      <c r="D2909" s="10" t="s">
        <v>4728</v>
      </c>
      <c r="E2909" s="9" t="s">
        <v>348</v>
      </c>
      <c r="F2909" s="9" t="s">
        <v>349</v>
      </c>
      <c r="G2909" s="9" t="s">
        <v>74</v>
      </c>
      <c r="H2909" s="9" t="s">
        <v>91</v>
      </c>
      <c r="I2909" s="11" t="s">
        <v>350</v>
      </c>
      <c r="J2909" s="11"/>
      <c r="L2909" s="9" t="s">
        <v>350</v>
      </c>
      <c r="M2909" s="9" t="s">
        <v>218</v>
      </c>
      <c r="N2909" s="9" t="s">
        <v>95</v>
      </c>
      <c r="O2909" s="11" t="s">
        <v>219</v>
      </c>
      <c r="P2909" s="9" t="s">
        <v>220</v>
      </c>
      <c r="Q2909" s="11" t="s">
        <v>160</v>
      </c>
      <c r="R2909" s="11" t="s">
        <v>120</v>
      </c>
      <c r="S2909" s="11" t="s">
        <v>65</v>
      </c>
      <c r="T2909" s="11"/>
      <c r="U2909" s="11" t="s">
        <v>66</v>
      </c>
      <c r="V2909" s="11" t="s">
        <v>67</v>
      </c>
      <c r="W2909" s="11" t="s">
        <v>68</v>
      </c>
      <c r="X2909" s="11" t="s">
        <v>69</v>
      </c>
      <c r="Y2909" s="9" t="s">
        <v>99</v>
      </c>
      <c r="Z2909" s="9" t="s">
        <v>71</v>
      </c>
      <c r="AA2909" s="12">
        <v>45.35</v>
      </c>
      <c r="AB2909" s="12">
        <v>25.58</v>
      </c>
      <c r="AC2909" s="46">
        <v>45.35</v>
      </c>
      <c r="AD2909" s="46">
        <v>25.58</v>
      </c>
      <c r="AE2909" s="8" t="s">
        <v>4504</v>
      </c>
      <c r="AF2909" s="80" t="s">
        <v>1010</v>
      </c>
      <c r="AG2909" s="8" t="s">
        <v>4422</v>
      </c>
      <c r="AH2909" s="13">
        <v>1312</v>
      </c>
      <c r="AI2909" s="8" t="s">
        <v>76</v>
      </c>
      <c r="AM2909" s="27">
        <v>109</v>
      </c>
      <c r="AN2909" s="13">
        <v>233.2</v>
      </c>
      <c r="AO2909" s="9"/>
      <c r="AP2909" s="9" t="s">
        <v>3839</v>
      </c>
      <c r="AQ2909" s="15">
        <v>134.07957128793115</v>
      </c>
      <c r="AR2909" s="59">
        <v>5.1696703226432328E-3</v>
      </c>
      <c r="AT2909" s="9" t="s">
        <v>79</v>
      </c>
      <c r="AU2909" s="9" t="s">
        <v>80</v>
      </c>
      <c r="AY2909" s="20">
        <v>2.1394495412844035</v>
      </c>
      <c r="AZ2909" s="14" t="s">
        <v>3837</v>
      </c>
    </row>
    <row r="2910" spans="1:52" x14ac:dyDescent="0.25">
      <c r="A2910" s="8">
        <v>3246</v>
      </c>
      <c r="B2910" s="36" t="s">
        <v>4440</v>
      </c>
      <c r="D2910" s="10" t="s">
        <v>4729</v>
      </c>
      <c r="E2910" s="9" t="s">
        <v>348</v>
      </c>
      <c r="F2910" s="9" t="s">
        <v>349</v>
      </c>
      <c r="G2910" s="9" t="s">
        <v>74</v>
      </c>
      <c r="H2910" s="9" t="s">
        <v>91</v>
      </c>
      <c r="I2910" s="11" t="s">
        <v>350</v>
      </c>
      <c r="J2910" s="11"/>
      <c r="L2910" s="9" t="s">
        <v>350</v>
      </c>
      <c r="M2910" s="9" t="s">
        <v>218</v>
      </c>
      <c r="N2910" s="9" t="s">
        <v>95</v>
      </c>
      <c r="O2910" s="11" t="s">
        <v>219</v>
      </c>
      <c r="P2910" s="9" t="s">
        <v>220</v>
      </c>
      <c r="Q2910" s="11" t="s">
        <v>160</v>
      </c>
      <c r="R2910" s="11" t="s">
        <v>120</v>
      </c>
      <c r="S2910" s="11" t="s">
        <v>65</v>
      </c>
      <c r="T2910" s="11"/>
      <c r="U2910" s="11" t="s">
        <v>66</v>
      </c>
      <c r="V2910" s="11" t="s">
        <v>67</v>
      </c>
      <c r="W2910" s="11" t="s">
        <v>68</v>
      </c>
      <c r="X2910" s="11" t="s">
        <v>69</v>
      </c>
      <c r="Y2910" s="9" t="s">
        <v>99</v>
      </c>
      <c r="Z2910" s="9" t="s">
        <v>71</v>
      </c>
      <c r="AA2910" s="12">
        <v>45.35</v>
      </c>
      <c r="AB2910" s="12">
        <v>25.58</v>
      </c>
      <c r="AC2910" s="46">
        <v>45.35</v>
      </c>
      <c r="AD2910" s="46">
        <v>25.58</v>
      </c>
      <c r="AE2910" s="8" t="s">
        <v>4504</v>
      </c>
      <c r="AF2910" s="80" t="s">
        <v>1010</v>
      </c>
      <c r="AG2910" s="8" t="s">
        <v>4422</v>
      </c>
      <c r="AH2910" s="13">
        <v>1312</v>
      </c>
      <c r="AI2910" s="8" t="s">
        <v>76</v>
      </c>
      <c r="AM2910" s="27">
        <v>110</v>
      </c>
      <c r="AN2910" s="13">
        <v>280.60000000000002</v>
      </c>
      <c r="AO2910" s="9"/>
      <c r="AP2910" s="9" t="s">
        <v>3839</v>
      </c>
      <c r="AQ2910" s="15">
        <v>130.43475571331956</v>
      </c>
      <c r="AR2910" s="59">
        <v>5.3141294800551648E-3</v>
      </c>
      <c r="AT2910" s="9" t="s">
        <v>79</v>
      </c>
      <c r="AU2910" s="9" t="s">
        <v>80</v>
      </c>
      <c r="AY2910" s="20">
        <v>2.5509090909090912</v>
      </c>
      <c r="AZ2910" s="14" t="s">
        <v>3837</v>
      </c>
    </row>
    <row r="2911" spans="1:52" x14ac:dyDescent="0.25">
      <c r="A2911" s="8">
        <v>3247</v>
      </c>
      <c r="B2911" s="36" t="s">
        <v>4440</v>
      </c>
      <c r="D2911" s="10" t="s">
        <v>4730</v>
      </c>
      <c r="E2911" s="9" t="s">
        <v>348</v>
      </c>
      <c r="F2911" s="9" t="s">
        <v>349</v>
      </c>
      <c r="G2911" s="9" t="s">
        <v>74</v>
      </c>
      <c r="H2911" s="9" t="s">
        <v>91</v>
      </c>
      <c r="I2911" s="11" t="s">
        <v>350</v>
      </c>
      <c r="J2911" s="11"/>
      <c r="L2911" s="9" t="s">
        <v>350</v>
      </c>
      <c r="M2911" s="9" t="s">
        <v>218</v>
      </c>
      <c r="N2911" s="9" t="s">
        <v>95</v>
      </c>
      <c r="O2911" s="11" t="s">
        <v>219</v>
      </c>
      <c r="P2911" s="9" t="s">
        <v>220</v>
      </c>
      <c r="Q2911" s="11" t="s">
        <v>160</v>
      </c>
      <c r="R2911" s="11" t="s">
        <v>120</v>
      </c>
      <c r="S2911" s="11" t="s">
        <v>65</v>
      </c>
      <c r="T2911" s="11"/>
      <c r="U2911" s="11" t="s">
        <v>66</v>
      </c>
      <c r="V2911" s="11" t="s">
        <v>67</v>
      </c>
      <c r="W2911" s="11" t="s">
        <v>68</v>
      </c>
      <c r="X2911" s="11" t="s">
        <v>69</v>
      </c>
      <c r="Y2911" s="9" t="s">
        <v>99</v>
      </c>
      <c r="Z2911" s="9" t="s">
        <v>71</v>
      </c>
      <c r="AA2911" s="12">
        <v>56.07</v>
      </c>
      <c r="AB2911" s="12">
        <v>13.12</v>
      </c>
      <c r="AC2911" s="46">
        <v>56.07</v>
      </c>
      <c r="AD2911" s="46">
        <v>13.12</v>
      </c>
      <c r="AE2911" s="8" t="s">
        <v>4535</v>
      </c>
      <c r="AF2911" s="80" t="s">
        <v>1053</v>
      </c>
      <c r="AG2911" s="8" t="s">
        <v>4422</v>
      </c>
      <c r="AH2911" s="13">
        <v>157</v>
      </c>
      <c r="AI2911" s="8" t="s">
        <v>76</v>
      </c>
      <c r="AM2911" s="27">
        <v>83</v>
      </c>
      <c r="AN2911" s="13">
        <v>182.49999999999997</v>
      </c>
      <c r="AO2911" s="9"/>
      <c r="AP2911" s="9" t="s">
        <v>3839</v>
      </c>
      <c r="AQ2911" s="15">
        <v>82.443442193490228</v>
      </c>
      <c r="AR2911" s="59">
        <v>8.4075477941977107E-3</v>
      </c>
      <c r="AT2911" s="9" t="s">
        <v>79</v>
      </c>
      <c r="AU2911" s="9" t="s">
        <v>80</v>
      </c>
      <c r="AY2911" s="20">
        <v>2.1987951807228914</v>
      </c>
      <c r="AZ2911" s="14" t="s">
        <v>3837</v>
      </c>
    </row>
    <row r="2912" spans="1:52" x14ac:dyDescent="0.25">
      <c r="A2912" s="8">
        <v>3248</v>
      </c>
      <c r="B2912" s="36" t="s">
        <v>4440</v>
      </c>
      <c r="D2912" s="10" t="s">
        <v>4731</v>
      </c>
      <c r="E2912" s="9" t="s">
        <v>348</v>
      </c>
      <c r="F2912" s="9" t="s">
        <v>349</v>
      </c>
      <c r="G2912" s="9" t="s">
        <v>74</v>
      </c>
      <c r="H2912" s="9" t="s">
        <v>91</v>
      </c>
      <c r="I2912" s="11" t="s">
        <v>350</v>
      </c>
      <c r="J2912" s="11"/>
      <c r="L2912" s="9" t="s">
        <v>350</v>
      </c>
      <c r="M2912" s="9" t="s">
        <v>218</v>
      </c>
      <c r="N2912" s="9" t="s">
        <v>95</v>
      </c>
      <c r="O2912" s="11" t="s">
        <v>219</v>
      </c>
      <c r="P2912" s="9" t="s">
        <v>220</v>
      </c>
      <c r="Q2912" s="11" t="s">
        <v>160</v>
      </c>
      <c r="R2912" s="11" t="s">
        <v>120</v>
      </c>
      <c r="S2912" s="11" t="s">
        <v>65</v>
      </c>
      <c r="T2912" s="11"/>
      <c r="U2912" s="11" t="s">
        <v>66</v>
      </c>
      <c r="V2912" s="11" t="s">
        <v>67</v>
      </c>
      <c r="W2912" s="11" t="s">
        <v>68</v>
      </c>
      <c r="X2912" s="11" t="s">
        <v>69</v>
      </c>
      <c r="Y2912" s="9" t="s">
        <v>99</v>
      </c>
      <c r="Z2912" s="9" t="s">
        <v>71</v>
      </c>
      <c r="AA2912" s="12">
        <v>56.07</v>
      </c>
      <c r="AB2912" s="12">
        <v>13.12</v>
      </c>
      <c r="AC2912" s="46">
        <v>56.07</v>
      </c>
      <c r="AD2912" s="46">
        <v>13.12</v>
      </c>
      <c r="AE2912" s="8" t="s">
        <v>4535</v>
      </c>
      <c r="AF2912" s="80" t="s">
        <v>1053</v>
      </c>
      <c r="AG2912" s="8" t="s">
        <v>4422</v>
      </c>
      <c r="AH2912" s="13">
        <v>157</v>
      </c>
      <c r="AI2912" s="8" t="s">
        <v>76</v>
      </c>
      <c r="AM2912" s="27">
        <v>85</v>
      </c>
      <c r="AN2912" s="13">
        <v>193.2</v>
      </c>
      <c r="AO2912" s="9"/>
      <c r="AP2912" s="9" t="s">
        <v>3839</v>
      </c>
      <c r="AQ2912" s="15">
        <v>87.491479465599724</v>
      </c>
      <c r="AR2912" s="59">
        <v>7.9224535325463311E-3</v>
      </c>
      <c r="AT2912" s="9" t="s">
        <v>79</v>
      </c>
      <c r="AU2912" s="9" t="s">
        <v>80</v>
      </c>
      <c r="AY2912" s="20">
        <v>2.2729411764705882</v>
      </c>
      <c r="AZ2912" s="14" t="s">
        <v>3837</v>
      </c>
    </row>
    <row r="2913" spans="1:52" x14ac:dyDescent="0.25">
      <c r="A2913" s="8">
        <v>3249</v>
      </c>
      <c r="B2913" s="36" t="s">
        <v>4440</v>
      </c>
      <c r="D2913" s="10" t="s">
        <v>4732</v>
      </c>
      <c r="E2913" s="9" t="s">
        <v>348</v>
      </c>
      <c r="F2913" s="9" t="s">
        <v>349</v>
      </c>
      <c r="G2913" s="9" t="s">
        <v>74</v>
      </c>
      <c r="H2913" s="9" t="s">
        <v>91</v>
      </c>
      <c r="I2913" s="11" t="s">
        <v>350</v>
      </c>
      <c r="J2913" s="11"/>
      <c r="L2913" s="9" t="s">
        <v>350</v>
      </c>
      <c r="M2913" s="9" t="s">
        <v>218</v>
      </c>
      <c r="N2913" s="9" t="s">
        <v>95</v>
      </c>
      <c r="O2913" s="11" t="s">
        <v>219</v>
      </c>
      <c r="P2913" s="9" t="s">
        <v>220</v>
      </c>
      <c r="Q2913" s="11" t="s">
        <v>160</v>
      </c>
      <c r="R2913" s="11" t="s">
        <v>120</v>
      </c>
      <c r="S2913" s="11" t="s">
        <v>65</v>
      </c>
      <c r="T2913" s="11"/>
      <c r="U2913" s="11" t="s">
        <v>66</v>
      </c>
      <c r="V2913" s="11" t="s">
        <v>67</v>
      </c>
      <c r="W2913" s="11" t="s">
        <v>68</v>
      </c>
      <c r="X2913" s="11" t="s">
        <v>69</v>
      </c>
      <c r="Y2913" s="9" t="s">
        <v>99</v>
      </c>
      <c r="Z2913" s="9" t="s">
        <v>71</v>
      </c>
      <c r="AA2913" s="12">
        <v>56.07</v>
      </c>
      <c r="AB2913" s="12">
        <v>13.12</v>
      </c>
      <c r="AC2913" s="46">
        <v>56.07</v>
      </c>
      <c r="AD2913" s="46">
        <v>13.12</v>
      </c>
      <c r="AE2913" s="8" t="s">
        <v>4535</v>
      </c>
      <c r="AF2913" s="80" t="s">
        <v>1053</v>
      </c>
      <c r="AG2913" s="8" t="s">
        <v>4422</v>
      </c>
      <c r="AH2913" s="13">
        <v>157</v>
      </c>
      <c r="AI2913" s="8" t="s">
        <v>76</v>
      </c>
      <c r="AM2913" s="27">
        <v>84</v>
      </c>
      <c r="AN2913" s="13">
        <v>166.1</v>
      </c>
      <c r="AO2913" s="9"/>
      <c r="AP2913" s="9" t="s">
        <v>3839</v>
      </c>
      <c r="AQ2913" s="15">
        <v>107.65392316454285</v>
      </c>
      <c r="AR2913" s="59">
        <v>6.4386615943434738E-3</v>
      </c>
      <c r="AT2913" s="9" t="s">
        <v>79</v>
      </c>
      <c r="AU2913" s="9" t="s">
        <v>80</v>
      </c>
      <c r="AY2913" s="20">
        <v>1.9773809523809522</v>
      </c>
      <c r="AZ2913" s="14" t="s">
        <v>3837</v>
      </c>
    </row>
    <row r="2914" spans="1:52" x14ac:dyDescent="0.25">
      <c r="A2914" s="8">
        <v>3250</v>
      </c>
      <c r="B2914" s="36" t="s">
        <v>4440</v>
      </c>
      <c r="D2914" s="10" t="s">
        <v>4733</v>
      </c>
      <c r="E2914" s="9" t="s">
        <v>348</v>
      </c>
      <c r="F2914" s="9" t="s">
        <v>349</v>
      </c>
      <c r="G2914" s="9" t="s">
        <v>74</v>
      </c>
      <c r="H2914" s="9" t="s">
        <v>91</v>
      </c>
      <c r="I2914" s="11" t="s">
        <v>350</v>
      </c>
      <c r="J2914" s="11"/>
      <c r="L2914" s="9" t="s">
        <v>350</v>
      </c>
      <c r="M2914" s="9" t="s">
        <v>218</v>
      </c>
      <c r="N2914" s="9" t="s">
        <v>95</v>
      </c>
      <c r="O2914" s="11" t="s">
        <v>219</v>
      </c>
      <c r="P2914" s="9" t="s">
        <v>220</v>
      </c>
      <c r="Q2914" s="11" t="s">
        <v>160</v>
      </c>
      <c r="R2914" s="11" t="s">
        <v>120</v>
      </c>
      <c r="S2914" s="11" t="s">
        <v>65</v>
      </c>
      <c r="T2914" s="11"/>
      <c r="U2914" s="11" t="s">
        <v>66</v>
      </c>
      <c r="V2914" s="11" t="s">
        <v>67</v>
      </c>
      <c r="W2914" s="11" t="s">
        <v>68</v>
      </c>
      <c r="X2914" s="11" t="s">
        <v>69</v>
      </c>
      <c r="Y2914" s="9" t="s">
        <v>99</v>
      </c>
      <c r="Z2914" s="9" t="s">
        <v>71</v>
      </c>
      <c r="AA2914" s="12">
        <v>56.07</v>
      </c>
      <c r="AB2914" s="12">
        <v>13.12</v>
      </c>
      <c r="AC2914" s="46">
        <v>56.07</v>
      </c>
      <c r="AD2914" s="46">
        <v>13.12</v>
      </c>
      <c r="AE2914" s="8" t="s">
        <v>4535</v>
      </c>
      <c r="AF2914" s="80" t="s">
        <v>1053</v>
      </c>
      <c r="AG2914" s="8" t="s">
        <v>4422</v>
      </c>
      <c r="AH2914" s="13">
        <v>157</v>
      </c>
      <c r="AI2914" s="8" t="s">
        <v>76</v>
      </c>
      <c r="AM2914" s="27">
        <v>82</v>
      </c>
      <c r="AN2914" s="13">
        <v>220.8</v>
      </c>
      <c r="AO2914" s="9"/>
      <c r="AP2914" s="9" t="s">
        <v>3839</v>
      </c>
      <c r="AQ2914" s="15">
        <v>31.012460093498664</v>
      </c>
      <c r="AR2914" s="59">
        <v>2.2350602901872144E-2</v>
      </c>
      <c r="AT2914" s="9" t="s">
        <v>79</v>
      </c>
      <c r="AU2914" s="9" t="s">
        <v>80</v>
      </c>
      <c r="AY2914" s="20">
        <v>2.6926829268292685</v>
      </c>
      <c r="AZ2914" s="14" t="s">
        <v>3837</v>
      </c>
    </row>
    <row r="2915" spans="1:52" x14ac:dyDescent="0.25">
      <c r="A2915" s="8">
        <v>3251</v>
      </c>
      <c r="B2915" s="36" t="s">
        <v>4440</v>
      </c>
      <c r="D2915" s="10" t="s">
        <v>4734</v>
      </c>
      <c r="E2915" s="9" t="s">
        <v>348</v>
      </c>
      <c r="F2915" s="9" t="s">
        <v>349</v>
      </c>
      <c r="G2915" s="9" t="s">
        <v>74</v>
      </c>
      <c r="H2915" s="9" t="s">
        <v>91</v>
      </c>
      <c r="I2915" s="11" t="s">
        <v>350</v>
      </c>
      <c r="J2915" s="11"/>
      <c r="L2915" s="9" t="s">
        <v>350</v>
      </c>
      <c r="M2915" s="9" t="s">
        <v>218</v>
      </c>
      <c r="N2915" s="9" t="s">
        <v>95</v>
      </c>
      <c r="O2915" s="11" t="s">
        <v>219</v>
      </c>
      <c r="P2915" s="9" t="s">
        <v>220</v>
      </c>
      <c r="Q2915" s="11" t="s">
        <v>160</v>
      </c>
      <c r="R2915" s="11" t="s">
        <v>120</v>
      </c>
      <c r="S2915" s="11" t="s">
        <v>65</v>
      </c>
      <c r="T2915" s="11"/>
      <c r="U2915" s="11" t="s">
        <v>66</v>
      </c>
      <c r="V2915" s="11" t="s">
        <v>67</v>
      </c>
      <c r="W2915" s="11" t="s">
        <v>68</v>
      </c>
      <c r="X2915" s="11" t="s">
        <v>69</v>
      </c>
      <c r="Y2915" s="9" t="s">
        <v>99</v>
      </c>
      <c r="Z2915" s="9" t="s">
        <v>71</v>
      </c>
      <c r="AA2915" s="12">
        <v>56.07</v>
      </c>
      <c r="AB2915" s="12">
        <v>13.12</v>
      </c>
      <c r="AC2915" s="46">
        <v>56.07</v>
      </c>
      <c r="AD2915" s="46">
        <v>13.12</v>
      </c>
      <c r="AE2915" s="8" t="s">
        <v>4535</v>
      </c>
      <c r="AF2915" s="80" t="s">
        <v>1053</v>
      </c>
      <c r="AG2915" s="8" t="s">
        <v>4422</v>
      </c>
      <c r="AH2915" s="13">
        <v>157</v>
      </c>
      <c r="AI2915" s="8" t="s">
        <v>76</v>
      </c>
      <c r="AM2915" s="27">
        <v>82</v>
      </c>
      <c r="AN2915" s="13">
        <v>173.60000000000002</v>
      </c>
      <c r="AO2915" s="9"/>
      <c r="AP2915" s="9" t="s">
        <v>3839</v>
      </c>
      <c r="AQ2915" s="15">
        <v>122.99080457009121</v>
      </c>
      <c r="AR2915" s="59">
        <v>5.6357642588225178E-3</v>
      </c>
      <c r="AT2915" s="9" t="s">
        <v>79</v>
      </c>
      <c r="AU2915" s="9" t="s">
        <v>80</v>
      </c>
      <c r="AY2915" s="20">
        <v>2.1170731707317074</v>
      </c>
      <c r="AZ2915" s="14" t="s">
        <v>3837</v>
      </c>
    </row>
    <row r="2916" spans="1:52" x14ac:dyDescent="0.25">
      <c r="A2916" s="8">
        <v>3252</v>
      </c>
      <c r="B2916" s="36" t="s">
        <v>4440</v>
      </c>
      <c r="D2916" s="10" t="s">
        <v>4735</v>
      </c>
      <c r="E2916" s="9" t="s">
        <v>348</v>
      </c>
      <c r="F2916" s="9" t="s">
        <v>349</v>
      </c>
      <c r="G2916" s="9" t="s">
        <v>74</v>
      </c>
      <c r="H2916" s="9" t="s">
        <v>91</v>
      </c>
      <c r="I2916" s="11" t="s">
        <v>350</v>
      </c>
      <c r="J2916" s="11"/>
      <c r="L2916" s="9" t="s">
        <v>350</v>
      </c>
      <c r="M2916" s="9" t="s">
        <v>218</v>
      </c>
      <c r="N2916" s="9" t="s">
        <v>95</v>
      </c>
      <c r="O2916" s="11" t="s">
        <v>219</v>
      </c>
      <c r="P2916" s="9" t="s">
        <v>220</v>
      </c>
      <c r="Q2916" s="11" t="s">
        <v>160</v>
      </c>
      <c r="R2916" s="11" t="s">
        <v>120</v>
      </c>
      <c r="S2916" s="11" t="s">
        <v>65</v>
      </c>
      <c r="T2916" s="11"/>
      <c r="U2916" s="11" t="s">
        <v>66</v>
      </c>
      <c r="V2916" s="11" t="s">
        <v>67</v>
      </c>
      <c r="W2916" s="11" t="s">
        <v>68</v>
      </c>
      <c r="X2916" s="11" t="s">
        <v>69</v>
      </c>
      <c r="Y2916" s="9" t="s">
        <v>99</v>
      </c>
      <c r="Z2916" s="9" t="s">
        <v>71</v>
      </c>
      <c r="AA2916" s="12">
        <v>56.07</v>
      </c>
      <c r="AB2916" s="12">
        <v>13.12</v>
      </c>
      <c r="AC2916" s="46">
        <v>56.07</v>
      </c>
      <c r="AD2916" s="46">
        <v>13.12</v>
      </c>
      <c r="AE2916" s="8" t="s">
        <v>4535</v>
      </c>
      <c r="AF2916" s="80" t="s">
        <v>1053</v>
      </c>
      <c r="AG2916" s="8" t="s">
        <v>4422</v>
      </c>
      <c r="AH2916" s="13">
        <v>157</v>
      </c>
      <c r="AI2916" s="8" t="s">
        <v>76</v>
      </c>
      <c r="AM2916" s="27">
        <v>86</v>
      </c>
      <c r="AN2916" s="13">
        <v>220</v>
      </c>
      <c r="AO2916" s="9"/>
      <c r="AP2916" s="9" t="s">
        <v>3839</v>
      </c>
      <c r="AQ2916" s="15">
        <v>22.15139996538332</v>
      </c>
      <c r="AR2916" s="59">
        <v>3.1291348702255743E-2</v>
      </c>
      <c r="AT2916" s="9" t="s">
        <v>79</v>
      </c>
      <c r="AU2916" s="9" t="s">
        <v>80</v>
      </c>
      <c r="AY2916" s="20">
        <v>2.558139534883721</v>
      </c>
      <c r="AZ2916" s="14" t="s">
        <v>3837</v>
      </c>
    </row>
    <row r="2917" spans="1:52" x14ac:dyDescent="0.25">
      <c r="A2917" s="8">
        <v>3253</v>
      </c>
      <c r="B2917" s="36" t="s">
        <v>4440</v>
      </c>
      <c r="D2917" s="10" t="s">
        <v>4736</v>
      </c>
      <c r="E2917" s="9" t="s">
        <v>348</v>
      </c>
      <c r="F2917" s="9" t="s">
        <v>349</v>
      </c>
      <c r="G2917" s="9" t="s">
        <v>74</v>
      </c>
      <c r="H2917" s="9" t="s">
        <v>91</v>
      </c>
      <c r="I2917" s="11" t="s">
        <v>350</v>
      </c>
      <c r="J2917" s="11"/>
      <c r="L2917" s="9" t="s">
        <v>350</v>
      </c>
      <c r="M2917" s="9" t="s">
        <v>218</v>
      </c>
      <c r="N2917" s="9" t="s">
        <v>95</v>
      </c>
      <c r="O2917" s="11" t="s">
        <v>219</v>
      </c>
      <c r="P2917" s="9" t="s">
        <v>220</v>
      </c>
      <c r="Q2917" s="11" t="s">
        <v>160</v>
      </c>
      <c r="R2917" s="11" t="s">
        <v>120</v>
      </c>
      <c r="S2917" s="11" t="s">
        <v>65</v>
      </c>
      <c r="T2917" s="11"/>
      <c r="U2917" s="11" t="s">
        <v>66</v>
      </c>
      <c r="V2917" s="11" t="s">
        <v>67</v>
      </c>
      <c r="W2917" s="11" t="s">
        <v>68</v>
      </c>
      <c r="X2917" s="11" t="s">
        <v>69</v>
      </c>
      <c r="Y2917" s="9" t="s">
        <v>99</v>
      </c>
      <c r="Z2917" s="9" t="s">
        <v>71</v>
      </c>
      <c r="AA2917" s="12">
        <v>56.07</v>
      </c>
      <c r="AB2917" s="12">
        <v>13.12</v>
      </c>
      <c r="AC2917" s="46">
        <v>56.07</v>
      </c>
      <c r="AD2917" s="46">
        <v>13.12</v>
      </c>
      <c r="AE2917" s="8" t="s">
        <v>4535</v>
      </c>
      <c r="AF2917" s="80" t="s">
        <v>1053</v>
      </c>
      <c r="AG2917" s="8" t="s">
        <v>4422</v>
      </c>
      <c r="AH2917" s="13">
        <v>157</v>
      </c>
      <c r="AI2917" s="8" t="s">
        <v>76</v>
      </c>
      <c r="AM2917" s="27">
        <v>82</v>
      </c>
      <c r="AN2917" s="13">
        <v>228.99999999999997</v>
      </c>
      <c r="AO2917" s="9"/>
      <c r="AP2917" s="9" t="s">
        <v>3839</v>
      </c>
      <c r="AQ2917" s="15">
        <v>120.11645531378279</v>
      </c>
      <c r="AR2917" s="59">
        <v>5.7706263371594011E-3</v>
      </c>
      <c r="AT2917" s="9" t="s">
        <v>79</v>
      </c>
      <c r="AU2917" s="9" t="s">
        <v>80</v>
      </c>
      <c r="AY2917" s="20">
        <v>2.7926829268292681</v>
      </c>
      <c r="AZ2917" s="14" t="s">
        <v>3837</v>
      </c>
    </row>
    <row r="2918" spans="1:52" x14ac:dyDescent="0.25">
      <c r="A2918" s="8">
        <v>3254</v>
      </c>
      <c r="B2918" s="36" t="s">
        <v>4440</v>
      </c>
      <c r="D2918" s="10" t="s">
        <v>4737</v>
      </c>
      <c r="E2918" s="9" t="s">
        <v>348</v>
      </c>
      <c r="F2918" s="9" t="s">
        <v>349</v>
      </c>
      <c r="G2918" s="9" t="s">
        <v>74</v>
      </c>
      <c r="H2918" s="9" t="s">
        <v>91</v>
      </c>
      <c r="I2918" s="11" t="s">
        <v>350</v>
      </c>
      <c r="J2918" s="11"/>
      <c r="L2918" s="9" t="s">
        <v>350</v>
      </c>
      <c r="M2918" s="9" t="s">
        <v>218</v>
      </c>
      <c r="N2918" s="9" t="s">
        <v>95</v>
      </c>
      <c r="O2918" s="11" t="s">
        <v>219</v>
      </c>
      <c r="P2918" s="9" t="s">
        <v>220</v>
      </c>
      <c r="Q2918" s="11" t="s">
        <v>160</v>
      </c>
      <c r="R2918" s="11" t="s">
        <v>120</v>
      </c>
      <c r="S2918" s="11" t="s">
        <v>65</v>
      </c>
      <c r="T2918" s="11"/>
      <c r="U2918" s="11" t="s">
        <v>66</v>
      </c>
      <c r="V2918" s="11" t="s">
        <v>67</v>
      </c>
      <c r="W2918" s="11" t="s">
        <v>68</v>
      </c>
      <c r="X2918" s="11" t="s">
        <v>69</v>
      </c>
      <c r="Y2918" s="9" t="s">
        <v>99</v>
      </c>
      <c r="Z2918" s="9" t="s">
        <v>71</v>
      </c>
      <c r="AA2918" s="12">
        <v>56.07</v>
      </c>
      <c r="AB2918" s="12">
        <v>13.12</v>
      </c>
      <c r="AC2918" s="46">
        <v>56.07</v>
      </c>
      <c r="AD2918" s="46">
        <v>13.12</v>
      </c>
      <c r="AE2918" s="8" t="s">
        <v>4535</v>
      </c>
      <c r="AF2918" s="80" t="s">
        <v>1053</v>
      </c>
      <c r="AG2918" s="8" t="s">
        <v>4422</v>
      </c>
      <c r="AH2918" s="13">
        <v>157</v>
      </c>
      <c r="AI2918" s="8" t="s">
        <v>76</v>
      </c>
      <c r="AM2918" s="27">
        <v>85</v>
      </c>
      <c r="AN2918" s="13">
        <v>333.2</v>
      </c>
      <c r="AO2918" s="9"/>
      <c r="AP2918" s="9" t="s">
        <v>3839</v>
      </c>
      <c r="AQ2918" s="15">
        <v>82.26116358220186</v>
      </c>
      <c r="AR2918" s="59">
        <v>8.4261776806414581E-3</v>
      </c>
      <c r="AT2918" s="9" t="s">
        <v>79</v>
      </c>
      <c r="AU2918" s="9" t="s">
        <v>80</v>
      </c>
      <c r="AY2918" s="20">
        <v>3.92</v>
      </c>
      <c r="AZ2918" s="14" t="s">
        <v>3837</v>
      </c>
    </row>
    <row r="2919" spans="1:52" x14ac:dyDescent="0.25">
      <c r="A2919" s="8">
        <v>3255</v>
      </c>
      <c r="B2919" s="36" t="s">
        <v>4440</v>
      </c>
      <c r="D2919" s="10" t="s">
        <v>4738</v>
      </c>
      <c r="E2919" s="9" t="s">
        <v>348</v>
      </c>
      <c r="F2919" s="9" t="s">
        <v>349</v>
      </c>
      <c r="G2919" s="9" t="s">
        <v>74</v>
      </c>
      <c r="H2919" s="9" t="s">
        <v>91</v>
      </c>
      <c r="I2919" s="11" t="s">
        <v>350</v>
      </c>
      <c r="J2919" s="11"/>
      <c r="L2919" s="9" t="s">
        <v>350</v>
      </c>
      <c r="M2919" s="9" t="s">
        <v>218</v>
      </c>
      <c r="N2919" s="9" t="s">
        <v>95</v>
      </c>
      <c r="O2919" s="11" t="s">
        <v>219</v>
      </c>
      <c r="P2919" s="9" t="s">
        <v>220</v>
      </c>
      <c r="Q2919" s="11" t="s">
        <v>160</v>
      </c>
      <c r="R2919" s="11" t="s">
        <v>120</v>
      </c>
      <c r="S2919" s="11" t="s">
        <v>65</v>
      </c>
      <c r="T2919" s="11"/>
      <c r="U2919" s="11" t="s">
        <v>66</v>
      </c>
      <c r="V2919" s="11" t="s">
        <v>67</v>
      </c>
      <c r="W2919" s="11" t="s">
        <v>68</v>
      </c>
      <c r="X2919" s="11" t="s">
        <v>69</v>
      </c>
      <c r="Y2919" s="9" t="s">
        <v>99</v>
      </c>
      <c r="Z2919" s="9" t="s">
        <v>71</v>
      </c>
      <c r="AA2919" s="12">
        <v>56.07</v>
      </c>
      <c r="AB2919" s="12">
        <v>13.12</v>
      </c>
      <c r="AC2919" s="46">
        <v>56.07</v>
      </c>
      <c r="AD2919" s="46">
        <v>13.12</v>
      </c>
      <c r="AE2919" s="8" t="s">
        <v>4535</v>
      </c>
      <c r="AF2919" s="80" t="s">
        <v>1053</v>
      </c>
      <c r="AG2919" s="8" t="s">
        <v>4422</v>
      </c>
      <c r="AH2919" s="13">
        <v>157</v>
      </c>
      <c r="AI2919" s="8" t="s">
        <v>76</v>
      </c>
      <c r="AM2919" s="27">
        <v>81</v>
      </c>
      <c r="AN2919" s="13">
        <v>173.6</v>
      </c>
      <c r="AO2919" s="9"/>
      <c r="AP2919" s="9" t="s">
        <v>3839</v>
      </c>
      <c r="AQ2919" s="15">
        <v>76.754434749458412</v>
      </c>
      <c r="AR2919" s="59">
        <v>9.0307118125814382E-3</v>
      </c>
      <c r="AT2919" s="9" t="s">
        <v>79</v>
      </c>
      <c r="AU2919" s="9" t="s">
        <v>80</v>
      </c>
      <c r="AY2919" s="20">
        <v>2.1432098765432097</v>
      </c>
      <c r="AZ2919" s="14" t="s">
        <v>3837</v>
      </c>
    </row>
    <row r="2920" spans="1:52" x14ac:dyDescent="0.25">
      <c r="A2920" s="8">
        <v>3256</v>
      </c>
      <c r="B2920" s="36" t="s">
        <v>4440</v>
      </c>
      <c r="D2920" s="10" t="s">
        <v>4739</v>
      </c>
      <c r="E2920" s="9" t="s">
        <v>348</v>
      </c>
      <c r="F2920" s="9" t="s">
        <v>349</v>
      </c>
      <c r="G2920" s="9" t="s">
        <v>74</v>
      </c>
      <c r="H2920" s="9" t="s">
        <v>91</v>
      </c>
      <c r="I2920" s="11" t="s">
        <v>350</v>
      </c>
      <c r="J2920" s="11"/>
      <c r="L2920" s="9" t="s">
        <v>350</v>
      </c>
      <c r="M2920" s="9" t="s">
        <v>218</v>
      </c>
      <c r="N2920" s="9" t="s">
        <v>95</v>
      </c>
      <c r="O2920" s="11" t="s">
        <v>219</v>
      </c>
      <c r="P2920" s="9" t="s">
        <v>220</v>
      </c>
      <c r="Q2920" s="11" t="s">
        <v>160</v>
      </c>
      <c r="R2920" s="11" t="s">
        <v>120</v>
      </c>
      <c r="S2920" s="11" t="s">
        <v>65</v>
      </c>
      <c r="T2920" s="11"/>
      <c r="U2920" s="11" t="s">
        <v>66</v>
      </c>
      <c r="V2920" s="11" t="s">
        <v>67</v>
      </c>
      <c r="W2920" s="11" t="s">
        <v>68</v>
      </c>
      <c r="X2920" s="11" t="s">
        <v>69</v>
      </c>
      <c r="Y2920" s="9" t="s">
        <v>99</v>
      </c>
      <c r="Z2920" s="9" t="s">
        <v>71</v>
      </c>
      <c r="AA2920" s="12">
        <v>56.07</v>
      </c>
      <c r="AB2920" s="12">
        <v>13.12</v>
      </c>
      <c r="AC2920" s="46">
        <v>56.07</v>
      </c>
      <c r="AD2920" s="46">
        <v>13.12</v>
      </c>
      <c r="AE2920" s="8" t="s">
        <v>4535</v>
      </c>
      <c r="AF2920" s="80" t="s">
        <v>1053</v>
      </c>
      <c r="AG2920" s="8" t="s">
        <v>4422</v>
      </c>
      <c r="AH2920" s="13">
        <v>157</v>
      </c>
      <c r="AI2920" s="8" t="s">
        <v>76</v>
      </c>
      <c r="AM2920" s="27">
        <v>82</v>
      </c>
      <c r="AN2920" s="13">
        <v>143.19999999999999</v>
      </c>
      <c r="AO2920" s="9"/>
      <c r="AP2920" s="9" t="s">
        <v>3839</v>
      </c>
      <c r="AQ2920" s="15">
        <v>59.676480342334813</v>
      </c>
      <c r="AR2920" s="59">
        <v>1.1615081462306399E-2</v>
      </c>
      <c r="AT2920" s="9" t="s">
        <v>79</v>
      </c>
      <c r="AU2920" s="9" t="s">
        <v>80</v>
      </c>
      <c r="AY2920" s="20">
        <v>1.7463414634146339</v>
      </c>
      <c r="AZ2920" s="14" t="s">
        <v>3837</v>
      </c>
    </row>
    <row r="2921" spans="1:52" x14ac:dyDescent="0.25">
      <c r="A2921" s="8">
        <v>3257</v>
      </c>
      <c r="B2921" s="36" t="s">
        <v>4440</v>
      </c>
      <c r="D2921" s="10" t="s">
        <v>4740</v>
      </c>
      <c r="E2921" s="9" t="s">
        <v>348</v>
      </c>
      <c r="F2921" s="9" t="s">
        <v>349</v>
      </c>
      <c r="G2921" s="9" t="s">
        <v>74</v>
      </c>
      <c r="H2921" s="9" t="s">
        <v>91</v>
      </c>
      <c r="I2921" s="11" t="s">
        <v>350</v>
      </c>
      <c r="J2921" s="11"/>
      <c r="L2921" s="9" t="s">
        <v>350</v>
      </c>
      <c r="M2921" s="9" t="s">
        <v>218</v>
      </c>
      <c r="N2921" s="9" t="s">
        <v>95</v>
      </c>
      <c r="O2921" s="11" t="s">
        <v>219</v>
      </c>
      <c r="P2921" s="9" t="s">
        <v>220</v>
      </c>
      <c r="Q2921" s="11" t="s">
        <v>160</v>
      </c>
      <c r="R2921" s="11" t="s">
        <v>120</v>
      </c>
      <c r="S2921" s="11" t="s">
        <v>65</v>
      </c>
      <c r="T2921" s="11"/>
      <c r="U2921" s="11" t="s">
        <v>66</v>
      </c>
      <c r="V2921" s="11" t="s">
        <v>67</v>
      </c>
      <c r="W2921" s="11" t="s">
        <v>68</v>
      </c>
      <c r="X2921" s="11" t="s">
        <v>69</v>
      </c>
      <c r="Y2921" s="9" t="s">
        <v>99</v>
      </c>
      <c r="Z2921" s="9" t="s">
        <v>71</v>
      </c>
      <c r="AA2921" s="12">
        <v>47.21</v>
      </c>
      <c r="AB2921" s="12">
        <v>8.34</v>
      </c>
      <c r="AC2921" s="46">
        <v>47.21</v>
      </c>
      <c r="AD2921" s="46">
        <v>8.34</v>
      </c>
      <c r="AE2921" s="8" t="s">
        <v>2763</v>
      </c>
      <c r="AF2921" s="80" t="s">
        <v>773</v>
      </c>
      <c r="AG2921" s="8" t="s">
        <v>4422</v>
      </c>
      <c r="AH2921" s="13">
        <v>660</v>
      </c>
      <c r="AI2921" s="8" t="s">
        <v>76</v>
      </c>
      <c r="AM2921" s="27">
        <v>77</v>
      </c>
      <c r="AN2921" s="13">
        <v>577.5</v>
      </c>
      <c r="AO2921" s="9"/>
      <c r="AP2921" s="9" t="s">
        <v>84</v>
      </c>
      <c r="AQ2921" s="15">
        <v>253.80148754820976</v>
      </c>
      <c r="AR2921" s="59">
        <v>2.7310603545153828E-3</v>
      </c>
      <c r="AT2921" s="9" t="s">
        <v>79</v>
      </c>
      <c r="AU2921" s="9" t="s">
        <v>80</v>
      </c>
      <c r="AY2921" s="20">
        <v>7.5</v>
      </c>
      <c r="AZ2921" s="14" t="s">
        <v>3837</v>
      </c>
    </row>
    <row r="2922" spans="1:52" x14ac:dyDescent="0.25">
      <c r="A2922" s="8">
        <v>3258</v>
      </c>
      <c r="B2922" s="36" t="s">
        <v>4440</v>
      </c>
      <c r="D2922" s="10" t="s">
        <v>4741</v>
      </c>
      <c r="E2922" s="9" t="s">
        <v>348</v>
      </c>
      <c r="F2922" s="9" t="s">
        <v>349</v>
      </c>
      <c r="G2922" s="9" t="s">
        <v>74</v>
      </c>
      <c r="H2922" s="9" t="s">
        <v>91</v>
      </c>
      <c r="I2922" s="11" t="s">
        <v>350</v>
      </c>
      <c r="J2922" s="11"/>
      <c r="L2922" s="9" t="s">
        <v>350</v>
      </c>
      <c r="M2922" s="9" t="s">
        <v>218</v>
      </c>
      <c r="N2922" s="9" t="s">
        <v>95</v>
      </c>
      <c r="O2922" s="11" t="s">
        <v>219</v>
      </c>
      <c r="P2922" s="9" t="s">
        <v>220</v>
      </c>
      <c r="Q2922" s="11" t="s">
        <v>160</v>
      </c>
      <c r="R2922" s="11" t="s">
        <v>120</v>
      </c>
      <c r="S2922" s="11" t="s">
        <v>65</v>
      </c>
      <c r="T2922" s="11"/>
      <c r="U2922" s="11" t="s">
        <v>66</v>
      </c>
      <c r="V2922" s="11" t="s">
        <v>67</v>
      </c>
      <c r="W2922" s="11" t="s">
        <v>68</v>
      </c>
      <c r="X2922" s="11" t="s">
        <v>69</v>
      </c>
      <c r="Y2922" s="9" t="s">
        <v>99</v>
      </c>
      <c r="Z2922" s="9" t="s">
        <v>71</v>
      </c>
      <c r="AA2922" s="12">
        <v>47.21</v>
      </c>
      <c r="AB2922" s="12">
        <v>8.34</v>
      </c>
      <c r="AC2922" s="46">
        <v>47.21</v>
      </c>
      <c r="AD2922" s="46">
        <v>8.34</v>
      </c>
      <c r="AE2922" s="8" t="s">
        <v>2763</v>
      </c>
      <c r="AF2922" s="80" t="s">
        <v>773</v>
      </c>
      <c r="AG2922" s="8" t="s">
        <v>4422</v>
      </c>
      <c r="AH2922" s="13">
        <v>660</v>
      </c>
      <c r="AI2922" s="8" t="s">
        <v>76</v>
      </c>
      <c r="AM2922" s="27">
        <v>44</v>
      </c>
      <c r="AN2922" s="13">
        <v>323.39999999999998</v>
      </c>
      <c r="AO2922" s="9"/>
      <c r="AP2922" s="9" t="s">
        <v>84</v>
      </c>
      <c r="AQ2922" s="15">
        <v>115.55154469412331</v>
      </c>
      <c r="AR2922" s="59">
        <v>5.998597270116781E-3</v>
      </c>
      <c r="AT2922" s="9" t="s">
        <v>79</v>
      </c>
      <c r="AU2922" s="9" t="s">
        <v>80</v>
      </c>
      <c r="AY2922" s="20">
        <v>7.35</v>
      </c>
      <c r="AZ2922" s="14" t="s">
        <v>3837</v>
      </c>
    </row>
    <row r="2923" spans="1:52" x14ac:dyDescent="0.25">
      <c r="A2923" s="8">
        <v>3259</v>
      </c>
      <c r="B2923" s="36" t="s">
        <v>4440</v>
      </c>
      <c r="D2923" s="10" t="s">
        <v>4742</v>
      </c>
      <c r="E2923" s="9" t="s">
        <v>348</v>
      </c>
      <c r="F2923" s="9" t="s">
        <v>349</v>
      </c>
      <c r="G2923" s="9" t="s">
        <v>74</v>
      </c>
      <c r="H2923" s="9" t="s">
        <v>91</v>
      </c>
      <c r="I2923" s="11" t="s">
        <v>350</v>
      </c>
      <c r="J2923" s="11"/>
      <c r="L2923" s="9" t="s">
        <v>350</v>
      </c>
      <c r="M2923" s="9" t="s">
        <v>218</v>
      </c>
      <c r="N2923" s="9" t="s">
        <v>95</v>
      </c>
      <c r="O2923" s="11" t="s">
        <v>219</v>
      </c>
      <c r="P2923" s="9" t="s">
        <v>220</v>
      </c>
      <c r="Q2923" s="11" t="s">
        <v>160</v>
      </c>
      <c r="R2923" s="11" t="s">
        <v>120</v>
      </c>
      <c r="S2923" s="11" t="s">
        <v>65</v>
      </c>
      <c r="T2923" s="11"/>
      <c r="U2923" s="11" t="s">
        <v>66</v>
      </c>
      <c r="V2923" s="11" t="s">
        <v>67</v>
      </c>
      <c r="W2923" s="11" t="s">
        <v>68</v>
      </c>
      <c r="X2923" s="11" t="s">
        <v>69</v>
      </c>
      <c r="Y2923" s="9" t="s">
        <v>99</v>
      </c>
      <c r="Z2923" s="9" t="s">
        <v>71</v>
      </c>
      <c r="AA2923" s="12">
        <v>47.21</v>
      </c>
      <c r="AB2923" s="12">
        <v>8.34</v>
      </c>
      <c r="AC2923" s="46">
        <v>47.21</v>
      </c>
      <c r="AD2923" s="46">
        <v>8.34</v>
      </c>
      <c r="AE2923" s="8" t="s">
        <v>2763</v>
      </c>
      <c r="AF2923" s="80" t="s">
        <v>773</v>
      </c>
      <c r="AG2923" s="8" t="s">
        <v>4422</v>
      </c>
      <c r="AH2923" s="13">
        <v>660</v>
      </c>
      <c r="AI2923" s="8" t="s">
        <v>76</v>
      </c>
      <c r="AM2923" s="27">
        <v>42</v>
      </c>
      <c r="AN2923" s="13">
        <v>390.00000000000006</v>
      </c>
      <c r="AO2923" s="9"/>
      <c r="AP2923" s="9" t="s">
        <v>84</v>
      </c>
      <c r="AQ2923" s="15">
        <v>111.65570909894751</v>
      </c>
      <c r="AR2923" s="59">
        <v>6.2078973493929386E-3</v>
      </c>
      <c r="AT2923" s="9" t="s">
        <v>79</v>
      </c>
      <c r="AU2923" s="9" t="s">
        <v>80</v>
      </c>
      <c r="AY2923" s="20">
        <v>9.2857142857142865</v>
      </c>
      <c r="AZ2923" s="14" t="s">
        <v>3837</v>
      </c>
    </row>
    <row r="2924" spans="1:52" x14ac:dyDescent="0.25">
      <c r="A2924" s="8">
        <v>3260</v>
      </c>
      <c r="B2924" s="36" t="s">
        <v>4440</v>
      </c>
      <c r="D2924" s="10" t="s">
        <v>4743</v>
      </c>
      <c r="E2924" s="9" t="s">
        <v>348</v>
      </c>
      <c r="F2924" s="9" t="s">
        <v>349</v>
      </c>
      <c r="G2924" s="9" t="s">
        <v>74</v>
      </c>
      <c r="H2924" s="9" t="s">
        <v>91</v>
      </c>
      <c r="I2924" s="11" t="s">
        <v>350</v>
      </c>
      <c r="J2924" s="11"/>
      <c r="L2924" s="9" t="s">
        <v>350</v>
      </c>
      <c r="M2924" s="9" t="s">
        <v>218</v>
      </c>
      <c r="N2924" s="9" t="s">
        <v>95</v>
      </c>
      <c r="O2924" s="11" t="s">
        <v>219</v>
      </c>
      <c r="P2924" s="9" t="s">
        <v>220</v>
      </c>
      <c r="Q2924" s="11" t="s">
        <v>160</v>
      </c>
      <c r="R2924" s="11" t="s">
        <v>120</v>
      </c>
      <c r="S2924" s="11" t="s">
        <v>65</v>
      </c>
      <c r="T2924" s="11"/>
      <c r="U2924" s="11" t="s">
        <v>66</v>
      </c>
      <c r="V2924" s="11" t="s">
        <v>67</v>
      </c>
      <c r="W2924" s="11" t="s">
        <v>68</v>
      </c>
      <c r="X2924" s="11" t="s">
        <v>69</v>
      </c>
      <c r="Y2924" s="9" t="s">
        <v>99</v>
      </c>
      <c r="Z2924" s="9" t="s">
        <v>71</v>
      </c>
      <c r="AA2924" s="12">
        <v>47.21</v>
      </c>
      <c r="AB2924" s="12">
        <v>8.34</v>
      </c>
      <c r="AC2924" s="46">
        <v>47.21</v>
      </c>
      <c r="AD2924" s="46">
        <v>8.34</v>
      </c>
      <c r="AE2924" s="8" t="s">
        <v>2763</v>
      </c>
      <c r="AF2924" s="80" t="s">
        <v>773</v>
      </c>
      <c r="AG2924" s="8" t="s">
        <v>4422</v>
      </c>
      <c r="AH2924" s="13">
        <v>660</v>
      </c>
      <c r="AI2924" s="8" t="s">
        <v>76</v>
      </c>
      <c r="AM2924" s="27">
        <v>73</v>
      </c>
      <c r="AN2924" s="13">
        <v>396</v>
      </c>
      <c r="AO2924" s="9"/>
      <c r="AP2924" s="9" t="s">
        <v>84</v>
      </c>
      <c r="AQ2924" s="15">
        <v>109.42926553249787</v>
      </c>
      <c r="AR2924" s="59">
        <v>6.3342029866233288E-3</v>
      </c>
      <c r="AT2924" s="9" t="s">
        <v>79</v>
      </c>
      <c r="AU2924" s="9" t="s">
        <v>80</v>
      </c>
      <c r="AY2924" s="20">
        <v>5.4246575342465757</v>
      </c>
      <c r="AZ2924" s="14" t="s">
        <v>3837</v>
      </c>
    </row>
    <row r="2925" spans="1:52" x14ac:dyDescent="0.25">
      <c r="A2925" s="8">
        <v>3261</v>
      </c>
      <c r="B2925" s="36" t="s">
        <v>4440</v>
      </c>
      <c r="D2925" s="10" t="s">
        <v>4744</v>
      </c>
      <c r="E2925" s="9" t="s">
        <v>348</v>
      </c>
      <c r="F2925" s="9" t="s">
        <v>349</v>
      </c>
      <c r="G2925" s="9" t="s">
        <v>74</v>
      </c>
      <c r="H2925" s="9" t="s">
        <v>91</v>
      </c>
      <c r="I2925" s="11" t="s">
        <v>350</v>
      </c>
      <c r="J2925" s="11"/>
      <c r="L2925" s="9" t="s">
        <v>350</v>
      </c>
      <c r="M2925" s="9" t="s">
        <v>218</v>
      </c>
      <c r="N2925" s="9" t="s">
        <v>95</v>
      </c>
      <c r="O2925" s="11" t="s">
        <v>219</v>
      </c>
      <c r="P2925" s="9" t="s">
        <v>220</v>
      </c>
      <c r="Q2925" s="11" t="s">
        <v>160</v>
      </c>
      <c r="R2925" s="11" t="s">
        <v>120</v>
      </c>
      <c r="S2925" s="11" t="s">
        <v>65</v>
      </c>
      <c r="T2925" s="11"/>
      <c r="U2925" s="11" t="s">
        <v>66</v>
      </c>
      <c r="V2925" s="11" t="s">
        <v>67</v>
      </c>
      <c r="W2925" s="11" t="s">
        <v>68</v>
      </c>
      <c r="X2925" s="11" t="s">
        <v>69</v>
      </c>
      <c r="Y2925" s="9" t="s">
        <v>99</v>
      </c>
      <c r="Z2925" s="9" t="s">
        <v>71</v>
      </c>
      <c r="AA2925" s="12">
        <v>47.21</v>
      </c>
      <c r="AB2925" s="12">
        <v>8.34</v>
      </c>
      <c r="AC2925" s="46">
        <v>47.21</v>
      </c>
      <c r="AD2925" s="46">
        <v>8.34</v>
      </c>
      <c r="AE2925" s="8" t="s">
        <v>2763</v>
      </c>
      <c r="AF2925" s="80" t="s">
        <v>773</v>
      </c>
      <c r="AG2925" s="8" t="s">
        <v>4422</v>
      </c>
      <c r="AH2925" s="13">
        <v>660</v>
      </c>
      <c r="AI2925" s="8" t="s">
        <v>76</v>
      </c>
      <c r="AM2925" s="27">
        <v>76</v>
      </c>
      <c r="AN2925" s="13">
        <v>463.9</v>
      </c>
      <c r="AO2925" s="9"/>
      <c r="AP2925" s="9" t="s">
        <v>84</v>
      </c>
      <c r="AQ2925" s="15">
        <v>202.0429984147753</v>
      </c>
      <c r="AR2925" s="59">
        <v>3.430691417165465E-3</v>
      </c>
      <c r="AT2925" s="9" t="s">
        <v>79</v>
      </c>
      <c r="AU2925" s="9" t="s">
        <v>80</v>
      </c>
      <c r="AY2925" s="20">
        <v>6.1039473684210526</v>
      </c>
      <c r="AZ2925" s="14" t="s">
        <v>3837</v>
      </c>
    </row>
    <row r="2926" spans="1:52" x14ac:dyDescent="0.25">
      <c r="A2926" s="8">
        <v>3262</v>
      </c>
      <c r="B2926" s="36" t="s">
        <v>4440</v>
      </c>
      <c r="D2926" s="10" t="s">
        <v>4745</v>
      </c>
      <c r="E2926" s="9" t="s">
        <v>348</v>
      </c>
      <c r="F2926" s="9" t="s">
        <v>349</v>
      </c>
      <c r="G2926" s="9" t="s">
        <v>74</v>
      </c>
      <c r="H2926" s="9" t="s">
        <v>91</v>
      </c>
      <c r="I2926" s="11" t="s">
        <v>350</v>
      </c>
      <c r="J2926" s="11"/>
      <c r="L2926" s="9" t="s">
        <v>350</v>
      </c>
      <c r="M2926" s="9" t="s">
        <v>218</v>
      </c>
      <c r="N2926" s="9" t="s">
        <v>95</v>
      </c>
      <c r="O2926" s="11" t="s">
        <v>219</v>
      </c>
      <c r="P2926" s="9" t="s">
        <v>220</v>
      </c>
      <c r="Q2926" s="11" t="s">
        <v>160</v>
      </c>
      <c r="R2926" s="11" t="s">
        <v>120</v>
      </c>
      <c r="S2926" s="11" t="s">
        <v>65</v>
      </c>
      <c r="T2926" s="11"/>
      <c r="U2926" s="11" t="s">
        <v>66</v>
      </c>
      <c r="V2926" s="11" t="s">
        <v>67</v>
      </c>
      <c r="W2926" s="11" t="s">
        <v>68</v>
      </c>
      <c r="X2926" s="11" t="s">
        <v>69</v>
      </c>
      <c r="Y2926" s="9" t="s">
        <v>99</v>
      </c>
      <c r="Z2926" s="9" t="s">
        <v>71</v>
      </c>
      <c r="AA2926" s="12">
        <v>47.21</v>
      </c>
      <c r="AB2926" s="12">
        <v>8.34</v>
      </c>
      <c r="AC2926" s="46">
        <v>47.21</v>
      </c>
      <c r="AD2926" s="46">
        <v>8.34</v>
      </c>
      <c r="AE2926" s="8" t="s">
        <v>2763</v>
      </c>
      <c r="AF2926" s="80" t="s">
        <v>773</v>
      </c>
      <c r="AG2926" s="8" t="s">
        <v>4422</v>
      </c>
      <c r="AH2926" s="13">
        <v>660</v>
      </c>
      <c r="AI2926" s="8" t="s">
        <v>76</v>
      </c>
      <c r="AM2926" s="27">
        <v>44</v>
      </c>
      <c r="AN2926" s="13">
        <v>351.9</v>
      </c>
      <c r="AO2926" s="9"/>
      <c r="AP2926" s="9" t="s">
        <v>84</v>
      </c>
      <c r="AQ2926" s="15">
        <v>81.633400339402456</v>
      </c>
      <c r="AR2926" s="59">
        <v>8.4909752341331794E-3</v>
      </c>
      <c r="AT2926" s="9" t="s">
        <v>79</v>
      </c>
      <c r="AU2926" s="9" t="s">
        <v>80</v>
      </c>
      <c r="AY2926" s="20">
        <v>7.9977272727272721</v>
      </c>
      <c r="AZ2926" s="14" t="s">
        <v>3837</v>
      </c>
    </row>
    <row r="2927" spans="1:52" x14ac:dyDescent="0.25">
      <c r="A2927" s="8">
        <v>3264</v>
      </c>
      <c r="B2927" s="36" t="s">
        <v>4440</v>
      </c>
      <c r="D2927" s="10" t="s">
        <v>4746</v>
      </c>
      <c r="E2927" s="9" t="s">
        <v>348</v>
      </c>
      <c r="F2927" s="9" t="s">
        <v>349</v>
      </c>
      <c r="G2927" s="9" t="s">
        <v>74</v>
      </c>
      <c r="H2927" s="9" t="s">
        <v>91</v>
      </c>
      <c r="I2927" s="11" t="s">
        <v>350</v>
      </c>
      <c r="J2927" s="11"/>
      <c r="L2927" s="9" t="s">
        <v>350</v>
      </c>
      <c r="M2927" s="9" t="s">
        <v>218</v>
      </c>
      <c r="N2927" s="9" t="s">
        <v>95</v>
      </c>
      <c r="O2927" s="11" t="s">
        <v>219</v>
      </c>
      <c r="P2927" s="9" t="s">
        <v>220</v>
      </c>
      <c r="Q2927" s="11" t="s">
        <v>160</v>
      </c>
      <c r="R2927" s="11" t="s">
        <v>120</v>
      </c>
      <c r="S2927" s="11" t="s">
        <v>65</v>
      </c>
      <c r="T2927" s="11"/>
      <c r="U2927" s="11" t="s">
        <v>66</v>
      </c>
      <c r="V2927" s="11" t="s">
        <v>67</v>
      </c>
      <c r="W2927" s="11" t="s">
        <v>68</v>
      </c>
      <c r="X2927" s="11" t="s">
        <v>69</v>
      </c>
      <c r="Y2927" s="9" t="s">
        <v>99</v>
      </c>
      <c r="Z2927" s="9" t="s">
        <v>71</v>
      </c>
      <c r="AA2927" s="12">
        <v>47.21</v>
      </c>
      <c r="AB2927" s="12">
        <v>8.34</v>
      </c>
      <c r="AC2927" s="46">
        <v>47.21</v>
      </c>
      <c r="AD2927" s="46">
        <v>8.34</v>
      </c>
      <c r="AE2927" s="8" t="s">
        <v>2763</v>
      </c>
      <c r="AF2927" s="80" t="s">
        <v>773</v>
      </c>
      <c r="AG2927" s="8" t="s">
        <v>4422</v>
      </c>
      <c r="AH2927" s="13">
        <v>660</v>
      </c>
      <c r="AI2927" s="8" t="s">
        <v>76</v>
      </c>
      <c r="AM2927" s="27">
        <v>42</v>
      </c>
      <c r="AN2927" s="13">
        <v>367.7</v>
      </c>
      <c r="AO2927" s="9"/>
      <c r="AP2927" s="9" t="s">
        <v>84</v>
      </c>
      <c r="AQ2927" s="15">
        <v>123.39147892318211</v>
      </c>
      <c r="AR2927" s="59">
        <v>5.6174639173541879E-3</v>
      </c>
      <c r="AT2927" s="9" t="s">
        <v>79</v>
      </c>
      <c r="AU2927" s="9" t="s">
        <v>80</v>
      </c>
      <c r="AY2927" s="20">
        <v>8.7547619047619047</v>
      </c>
      <c r="AZ2927" s="14" t="s">
        <v>3837</v>
      </c>
    </row>
    <row r="2928" spans="1:52" x14ac:dyDescent="0.25">
      <c r="A2928" s="8">
        <v>3265</v>
      </c>
      <c r="B2928" s="36" t="s">
        <v>4440</v>
      </c>
      <c r="D2928" s="10" t="s">
        <v>4747</v>
      </c>
      <c r="E2928" s="9" t="s">
        <v>348</v>
      </c>
      <c r="F2928" s="9" t="s">
        <v>349</v>
      </c>
      <c r="G2928" s="9" t="s">
        <v>74</v>
      </c>
      <c r="H2928" s="9" t="s">
        <v>91</v>
      </c>
      <c r="I2928" s="11" t="s">
        <v>350</v>
      </c>
      <c r="J2928" s="11"/>
      <c r="L2928" s="9" t="s">
        <v>350</v>
      </c>
      <c r="M2928" s="9" t="s">
        <v>218</v>
      </c>
      <c r="N2928" s="9" t="s">
        <v>95</v>
      </c>
      <c r="O2928" s="11" t="s">
        <v>219</v>
      </c>
      <c r="P2928" s="9" t="s">
        <v>220</v>
      </c>
      <c r="Q2928" s="11" t="s">
        <v>160</v>
      </c>
      <c r="R2928" s="11" t="s">
        <v>120</v>
      </c>
      <c r="S2928" s="11" t="s">
        <v>65</v>
      </c>
      <c r="T2928" s="11"/>
      <c r="U2928" s="11" t="s">
        <v>66</v>
      </c>
      <c r="V2928" s="11" t="s">
        <v>67</v>
      </c>
      <c r="W2928" s="11" t="s">
        <v>68</v>
      </c>
      <c r="X2928" s="11" t="s">
        <v>69</v>
      </c>
      <c r="Y2928" s="9" t="s">
        <v>99</v>
      </c>
      <c r="Z2928" s="9" t="s">
        <v>71</v>
      </c>
      <c r="AA2928" s="12">
        <v>47.21</v>
      </c>
      <c r="AB2928" s="12">
        <v>8.34</v>
      </c>
      <c r="AC2928" s="46">
        <v>47.21</v>
      </c>
      <c r="AD2928" s="46">
        <v>8.34</v>
      </c>
      <c r="AE2928" s="8" t="s">
        <v>2763</v>
      </c>
      <c r="AF2928" s="80" t="s">
        <v>773</v>
      </c>
      <c r="AG2928" s="8" t="s">
        <v>4422</v>
      </c>
      <c r="AH2928" s="13">
        <v>660</v>
      </c>
      <c r="AI2928" s="8" t="s">
        <v>76</v>
      </c>
      <c r="AM2928" s="27">
        <v>43</v>
      </c>
      <c r="AN2928" s="13">
        <v>322.89999999999998</v>
      </c>
      <c r="AO2928" s="9"/>
      <c r="AP2928" s="9" t="s">
        <v>84</v>
      </c>
      <c r="AQ2928" s="15">
        <v>147.92541242892659</v>
      </c>
      <c r="AR2928" s="59">
        <v>4.6857883928022185E-3</v>
      </c>
      <c r="AT2928" s="9" t="s">
        <v>79</v>
      </c>
      <c r="AU2928" s="9" t="s">
        <v>80</v>
      </c>
      <c r="AY2928" s="20">
        <v>7.5093023255813947</v>
      </c>
      <c r="AZ2928" s="14" t="s">
        <v>3837</v>
      </c>
    </row>
    <row r="2929" spans="1:52" x14ac:dyDescent="0.25">
      <c r="A2929" s="8">
        <v>3266</v>
      </c>
      <c r="B2929" s="36" t="s">
        <v>4440</v>
      </c>
      <c r="D2929" s="10" t="s">
        <v>4748</v>
      </c>
      <c r="E2929" s="9" t="s">
        <v>348</v>
      </c>
      <c r="F2929" s="9" t="s">
        <v>349</v>
      </c>
      <c r="G2929" s="9" t="s">
        <v>74</v>
      </c>
      <c r="H2929" s="9" t="s">
        <v>91</v>
      </c>
      <c r="I2929" s="11" t="s">
        <v>350</v>
      </c>
      <c r="J2929" s="11"/>
      <c r="L2929" s="9" t="s">
        <v>350</v>
      </c>
      <c r="M2929" s="9" t="s">
        <v>218</v>
      </c>
      <c r="N2929" s="9" t="s">
        <v>95</v>
      </c>
      <c r="O2929" s="11" t="s">
        <v>219</v>
      </c>
      <c r="P2929" s="9" t="s">
        <v>220</v>
      </c>
      <c r="Q2929" s="11" t="s">
        <v>160</v>
      </c>
      <c r="R2929" s="11" t="s">
        <v>120</v>
      </c>
      <c r="S2929" s="11" t="s">
        <v>65</v>
      </c>
      <c r="T2929" s="11"/>
      <c r="U2929" s="11" t="s">
        <v>66</v>
      </c>
      <c r="V2929" s="11" t="s">
        <v>67</v>
      </c>
      <c r="W2929" s="11" t="s">
        <v>68</v>
      </c>
      <c r="X2929" s="11" t="s">
        <v>69</v>
      </c>
      <c r="Y2929" s="9" t="s">
        <v>99</v>
      </c>
      <c r="Z2929" s="9" t="s">
        <v>71</v>
      </c>
      <c r="AA2929" s="12">
        <v>47.21</v>
      </c>
      <c r="AB2929" s="12">
        <v>8.34</v>
      </c>
      <c r="AC2929" s="46">
        <v>47.21</v>
      </c>
      <c r="AD2929" s="46">
        <v>8.34</v>
      </c>
      <c r="AE2929" s="8" t="s">
        <v>2763</v>
      </c>
      <c r="AF2929" s="80" t="s">
        <v>773</v>
      </c>
      <c r="AG2929" s="8" t="s">
        <v>4422</v>
      </c>
      <c r="AH2929" s="13">
        <v>660</v>
      </c>
      <c r="AI2929" s="8" t="s">
        <v>76</v>
      </c>
      <c r="AM2929" s="27">
        <v>73</v>
      </c>
      <c r="AN2929" s="13">
        <v>464</v>
      </c>
      <c r="AO2929" s="9"/>
      <c r="AP2929" s="9" t="s">
        <v>84</v>
      </c>
      <c r="AQ2929" s="15">
        <v>138.70417233249051</v>
      </c>
      <c r="AR2929" s="59">
        <v>4.997305913036188E-3</v>
      </c>
      <c r="AT2929" s="9" t="s">
        <v>79</v>
      </c>
      <c r="AU2929" s="9" t="s">
        <v>80</v>
      </c>
      <c r="AY2929" s="20">
        <v>6.3561643835616435</v>
      </c>
      <c r="AZ2929" s="14" t="s">
        <v>3837</v>
      </c>
    </row>
    <row r="2930" spans="1:52" x14ac:dyDescent="0.25">
      <c r="A2930" s="8">
        <v>3267</v>
      </c>
      <c r="B2930" s="36" t="s">
        <v>4440</v>
      </c>
      <c r="D2930" s="10" t="s">
        <v>4749</v>
      </c>
      <c r="E2930" s="9" t="s">
        <v>348</v>
      </c>
      <c r="F2930" s="9" t="s">
        <v>349</v>
      </c>
      <c r="G2930" s="9" t="s">
        <v>74</v>
      </c>
      <c r="H2930" s="9" t="s">
        <v>91</v>
      </c>
      <c r="I2930" s="11" t="s">
        <v>350</v>
      </c>
      <c r="J2930" s="11"/>
      <c r="L2930" s="9" t="s">
        <v>350</v>
      </c>
      <c r="M2930" s="9" t="s">
        <v>218</v>
      </c>
      <c r="N2930" s="9" t="s">
        <v>95</v>
      </c>
      <c r="O2930" s="11" t="s">
        <v>219</v>
      </c>
      <c r="P2930" s="9" t="s">
        <v>220</v>
      </c>
      <c r="Q2930" s="11" t="s">
        <v>160</v>
      </c>
      <c r="R2930" s="11" t="s">
        <v>120</v>
      </c>
      <c r="S2930" s="11" t="s">
        <v>65</v>
      </c>
      <c r="T2930" s="11"/>
      <c r="U2930" s="11" t="s">
        <v>66</v>
      </c>
      <c r="V2930" s="11" t="s">
        <v>67</v>
      </c>
      <c r="W2930" s="11" t="s">
        <v>68</v>
      </c>
      <c r="X2930" s="11" t="s">
        <v>69</v>
      </c>
      <c r="Y2930" s="9" t="s">
        <v>99</v>
      </c>
      <c r="Z2930" s="9" t="s">
        <v>71</v>
      </c>
      <c r="AA2930" s="12">
        <v>43.4</v>
      </c>
      <c r="AB2930" s="12">
        <v>-3.27</v>
      </c>
      <c r="AC2930" s="46">
        <v>43.4</v>
      </c>
      <c r="AD2930" s="46">
        <v>-3.27</v>
      </c>
      <c r="AE2930" s="8" t="s">
        <v>4451</v>
      </c>
      <c r="AF2930" s="80" t="s">
        <v>1518</v>
      </c>
      <c r="AG2930" s="8" t="s">
        <v>4422</v>
      </c>
      <c r="AH2930" s="13">
        <v>37</v>
      </c>
      <c r="AI2930" s="8" t="s">
        <v>76</v>
      </c>
      <c r="AM2930" s="27">
        <v>47</v>
      </c>
      <c r="AN2930" s="13">
        <v>403.78557869386583</v>
      </c>
      <c r="AO2930" s="9"/>
      <c r="AP2930" s="9" t="s">
        <v>84</v>
      </c>
      <c r="AQ2930" s="15">
        <v>170.55609378605206</v>
      </c>
      <c r="AR2930" s="59">
        <v>4.0640423052221092E-3</v>
      </c>
      <c r="AT2930" s="9" t="s">
        <v>79</v>
      </c>
      <c r="AU2930" s="9" t="s">
        <v>80</v>
      </c>
      <c r="AY2930" s="20">
        <v>8.5911825254014005</v>
      </c>
      <c r="AZ2930" s="14" t="s">
        <v>3837</v>
      </c>
    </row>
    <row r="2931" spans="1:52" x14ac:dyDescent="0.25">
      <c r="A2931" s="8">
        <v>3268</v>
      </c>
      <c r="B2931" s="36" t="s">
        <v>4440</v>
      </c>
      <c r="D2931" s="10" t="s">
        <v>4750</v>
      </c>
      <c r="E2931" s="9" t="s">
        <v>348</v>
      </c>
      <c r="F2931" s="9" t="s">
        <v>349</v>
      </c>
      <c r="G2931" s="9" t="s">
        <v>74</v>
      </c>
      <c r="H2931" s="9" t="s">
        <v>91</v>
      </c>
      <c r="I2931" s="11" t="s">
        <v>350</v>
      </c>
      <c r="J2931" s="11"/>
      <c r="L2931" s="9" t="s">
        <v>350</v>
      </c>
      <c r="M2931" s="9" t="s">
        <v>218</v>
      </c>
      <c r="N2931" s="9" t="s">
        <v>95</v>
      </c>
      <c r="O2931" s="11" t="s">
        <v>219</v>
      </c>
      <c r="P2931" s="9" t="s">
        <v>220</v>
      </c>
      <c r="Q2931" s="11" t="s">
        <v>160</v>
      </c>
      <c r="R2931" s="11" t="s">
        <v>120</v>
      </c>
      <c r="S2931" s="11" t="s">
        <v>65</v>
      </c>
      <c r="T2931" s="11"/>
      <c r="U2931" s="11" t="s">
        <v>66</v>
      </c>
      <c r="V2931" s="11" t="s">
        <v>67</v>
      </c>
      <c r="W2931" s="11" t="s">
        <v>68</v>
      </c>
      <c r="X2931" s="11" t="s">
        <v>69</v>
      </c>
      <c r="Y2931" s="9" t="s">
        <v>99</v>
      </c>
      <c r="Z2931" s="9" t="s">
        <v>71</v>
      </c>
      <c r="AA2931" s="12">
        <v>43.4</v>
      </c>
      <c r="AB2931" s="12">
        <v>-3.27</v>
      </c>
      <c r="AC2931" s="46">
        <v>43.4</v>
      </c>
      <c r="AD2931" s="46">
        <v>-3.27</v>
      </c>
      <c r="AE2931" s="8" t="s">
        <v>4451</v>
      </c>
      <c r="AF2931" s="80" t="s">
        <v>1518</v>
      </c>
      <c r="AG2931" s="8" t="s">
        <v>4422</v>
      </c>
      <c r="AH2931" s="13">
        <v>37</v>
      </c>
      <c r="AI2931" s="8" t="s">
        <v>76</v>
      </c>
      <c r="AM2931" s="27">
        <v>47</v>
      </c>
      <c r="AN2931" s="13">
        <v>409.98843696701636</v>
      </c>
      <c r="AO2931" s="9"/>
      <c r="AP2931" s="9" t="s">
        <v>84</v>
      </c>
      <c r="AQ2931" s="15">
        <v>67.730645457562716</v>
      </c>
      <c r="AR2931" s="59">
        <v>1.0233878267028228E-2</v>
      </c>
      <c r="AT2931" s="9" t="s">
        <v>79</v>
      </c>
      <c r="AU2931" s="9" t="s">
        <v>80</v>
      </c>
      <c r="AY2931" s="20">
        <v>8.723158233340774</v>
      </c>
      <c r="AZ2931" s="14" t="s">
        <v>3837</v>
      </c>
    </row>
    <row r="2932" spans="1:52" x14ac:dyDescent="0.25">
      <c r="A2932" s="8">
        <v>3269</v>
      </c>
      <c r="B2932" s="36" t="s">
        <v>4440</v>
      </c>
      <c r="D2932" s="10" t="s">
        <v>4751</v>
      </c>
      <c r="E2932" s="9" t="s">
        <v>348</v>
      </c>
      <c r="F2932" s="9" t="s">
        <v>349</v>
      </c>
      <c r="G2932" s="9" t="s">
        <v>74</v>
      </c>
      <c r="H2932" s="9" t="s">
        <v>91</v>
      </c>
      <c r="I2932" s="11" t="s">
        <v>350</v>
      </c>
      <c r="J2932" s="11"/>
      <c r="L2932" s="9" t="s">
        <v>350</v>
      </c>
      <c r="M2932" s="9" t="s">
        <v>218</v>
      </c>
      <c r="N2932" s="9" t="s">
        <v>95</v>
      </c>
      <c r="O2932" s="11" t="s">
        <v>219</v>
      </c>
      <c r="P2932" s="9" t="s">
        <v>220</v>
      </c>
      <c r="Q2932" s="11" t="s">
        <v>160</v>
      </c>
      <c r="R2932" s="11" t="s">
        <v>120</v>
      </c>
      <c r="S2932" s="11" t="s">
        <v>65</v>
      </c>
      <c r="T2932" s="11"/>
      <c r="U2932" s="11" t="s">
        <v>66</v>
      </c>
      <c r="V2932" s="11" t="s">
        <v>67</v>
      </c>
      <c r="W2932" s="11" t="s">
        <v>68</v>
      </c>
      <c r="X2932" s="11" t="s">
        <v>69</v>
      </c>
      <c r="Y2932" s="9" t="s">
        <v>99</v>
      </c>
      <c r="Z2932" s="9" t="s">
        <v>71</v>
      </c>
      <c r="AA2932" s="12">
        <v>43.4</v>
      </c>
      <c r="AB2932" s="12">
        <v>-3.27</v>
      </c>
      <c r="AC2932" s="46">
        <v>43.4</v>
      </c>
      <c r="AD2932" s="46">
        <v>-3.27</v>
      </c>
      <c r="AE2932" s="8" t="s">
        <v>4451</v>
      </c>
      <c r="AF2932" s="80" t="s">
        <v>1518</v>
      </c>
      <c r="AG2932" s="8" t="s">
        <v>4422</v>
      </c>
      <c r="AH2932" s="13">
        <v>37</v>
      </c>
      <c r="AI2932" s="8" t="s">
        <v>76</v>
      </c>
      <c r="AM2932" s="27">
        <v>47</v>
      </c>
      <c r="AN2932" s="13">
        <v>338.45615982241947</v>
      </c>
      <c r="AO2932" s="9"/>
      <c r="AP2932" s="9" t="s">
        <v>84</v>
      </c>
      <c r="AQ2932" s="15">
        <v>90.511251366108539</v>
      </c>
      <c r="AR2932" s="59">
        <v>7.6581327746341439E-3</v>
      </c>
      <c r="AT2932" s="9" t="s">
        <v>79</v>
      </c>
      <c r="AU2932" s="9" t="s">
        <v>80</v>
      </c>
      <c r="AY2932" s="20">
        <v>7.2011948898387121</v>
      </c>
      <c r="AZ2932" s="14" t="s">
        <v>3837</v>
      </c>
    </row>
    <row r="2933" spans="1:52" x14ac:dyDescent="0.25">
      <c r="A2933" s="8">
        <v>3270</v>
      </c>
      <c r="B2933" s="36" t="s">
        <v>4440</v>
      </c>
      <c r="D2933" s="10" t="s">
        <v>4752</v>
      </c>
      <c r="E2933" s="9" t="s">
        <v>348</v>
      </c>
      <c r="F2933" s="9" t="s">
        <v>349</v>
      </c>
      <c r="G2933" s="9" t="s">
        <v>74</v>
      </c>
      <c r="H2933" s="9" t="s">
        <v>91</v>
      </c>
      <c r="I2933" s="11" t="s">
        <v>350</v>
      </c>
      <c r="J2933" s="11"/>
      <c r="L2933" s="9" t="s">
        <v>350</v>
      </c>
      <c r="M2933" s="9" t="s">
        <v>218</v>
      </c>
      <c r="N2933" s="9" t="s">
        <v>95</v>
      </c>
      <c r="O2933" s="11" t="s">
        <v>219</v>
      </c>
      <c r="P2933" s="9" t="s">
        <v>220</v>
      </c>
      <c r="Q2933" s="11" t="s">
        <v>160</v>
      </c>
      <c r="R2933" s="11" t="s">
        <v>120</v>
      </c>
      <c r="S2933" s="11" t="s">
        <v>65</v>
      </c>
      <c r="T2933" s="11"/>
      <c r="U2933" s="11" t="s">
        <v>66</v>
      </c>
      <c r="V2933" s="11" t="s">
        <v>67</v>
      </c>
      <c r="W2933" s="11" t="s">
        <v>68</v>
      </c>
      <c r="X2933" s="11" t="s">
        <v>69</v>
      </c>
      <c r="Y2933" s="9" t="s">
        <v>99</v>
      </c>
      <c r="Z2933" s="9" t="s">
        <v>71</v>
      </c>
      <c r="AA2933" s="12">
        <v>43.4</v>
      </c>
      <c r="AB2933" s="12">
        <v>-3.27</v>
      </c>
      <c r="AC2933" s="46">
        <v>43.4</v>
      </c>
      <c r="AD2933" s="46">
        <v>-3.27</v>
      </c>
      <c r="AE2933" s="8" t="s">
        <v>4451</v>
      </c>
      <c r="AF2933" s="80" t="s">
        <v>1518</v>
      </c>
      <c r="AG2933" s="8" t="s">
        <v>4422</v>
      </c>
      <c r="AH2933" s="13">
        <v>37</v>
      </c>
      <c r="AI2933" s="8" t="s">
        <v>76</v>
      </c>
      <c r="AM2933" s="27">
        <v>47</v>
      </c>
      <c r="AN2933" s="13">
        <v>383.7755642978712</v>
      </c>
      <c r="AO2933" s="9"/>
      <c r="AP2933" s="9" t="s">
        <v>84</v>
      </c>
      <c r="AQ2933" s="15">
        <v>16.474524598642574</v>
      </c>
      <c r="AR2933" s="59">
        <v>4.2073880579052182E-2</v>
      </c>
      <c r="AT2933" s="9" t="s">
        <v>79</v>
      </c>
      <c r="AU2933" s="9" t="s">
        <v>80</v>
      </c>
      <c r="AY2933" s="20">
        <v>8.1654375382525792</v>
      </c>
      <c r="AZ2933" s="14" t="s">
        <v>3837</v>
      </c>
    </row>
    <row r="2934" spans="1:52" x14ac:dyDescent="0.25">
      <c r="A2934" s="8">
        <v>3271</v>
      </c>
      <c r="B2934" s="36" t="s">
        <v>4440</v>
      </c>
      <c r="D2934" s="10" t="s">
        <v>4753</v>
      </c>
      <c r="E2934" s="9" t="s">
        <v>348</v>
      </c>
      <c r="F2934" s="9" t="s">
        <v>349</v>
      </c>
      <c r="G2934" s="9" t="s">
        <v>74</v>
      </c>
      <c r="H2934" s="9" t="s">
        <v>91</v>
      </c>
      <c r="I2934" s="11" t="s">
        <v>350</v>
      </c>
      <c r="J2934" s="11"/>
      <c r="L2934" s="9" t="s">
        <v>350</v>
      </c>
      <c r="M2934" s="9" t="s">
        <v>218</v>
      </c>
      <c r="N2934" s="9" t="s">
        <v>95</v>
      </c>
      <c r="O2934" s="11" t="s">
        <v>219</v>
      </c>
      <c r="P2934" s="9" t="s">
        <v>220</v>
      </c>
      <c r="Q2934" s="11" t="s">
        <v>160</v>
      </c>
      <c r="R2934" s="11" t="s">
        <v>120</v>
      </c>
      <c r="S2934" s="11" t="s">
        <v>65</v>
      </c>
      <c r="T2934" s="11"/>
      <c r="U2934" s="11" t="s">
        <v>66</v>
      </c>
      <c r="V2934" s="11" t="s">
        <v>67</v>
      </c>
      <c r="W2934" s="11" t="s">
        <v>68</v>
      </c>
      <c r="X2934" s="11" t="s">
        <v>69</v>
      </c>
      <c r="Y2934" s="9" t="s">
        <v>99</v>
      </c>
      <c r="Z2934" s="9" t="s">
        <v>71</v>
      </c>
      <c r="AA2934" s="12">
        <v>43.4</v>
      </c>
      <c r="AB2934" s="12">
        <v>-3.27</v>
      </c>
      <c r="AC2934" s="46">
        <v>43.4</v>
      </c>
      <c r="AD2934" s="46">
        <v>-3.27</v>
      </c>
      <c r="AE2934" s="8" t="s">
        <v>4451</v>
      </c>
      <c r="AF2934" s="80" t="s">
        <v>1518</v>
      </c>
      <c r="AG2934" s="8" t="s">
        <v>4422</v>
      </c>
      <c r="AH2934" s="13">
        <v>37</v>
      </c>
      <c r="AI2934" s="8" t="s">
        <v>76</v>
      </c>
      <c r="AM2934" s="27">
        <v>47</v>
      </c>
      <c r="AN2934" s="13">
        <v>325.91405638880383</v>
      </c>
      <c r="AO2934" s="9"/>
      <c r="AP2934" s="9" t="s">
        <v>84</v>
      </c>
      <c r="AQ2934" s="15">
        <v>34.936663020429506</v>
      </c>
      <c r="AR2934" s="59">
        <v>1.9840108374249186E-2</v>
      </c>
      <c r="AT2934" s="9" t="s">
        <v>79</v>
      </c>
      <c r="AU2934" s="9" t="s">
        <v>80</v>
      </c>
      <c r="AY2934" s="20">
        <v>6.9343416252936985</v>
      </c>
      <c r="AZ2934" s="14" t="s">
        <v>3837</v>
      </c>
    </row>
    <row r="2935" spans="1:52" x14ac:dyDescent="0.25">
      <c r="A2935" s="8">
        <v>3272</v>
      </c>
      <c r="B2935" s="36" t="s">
        <v>4440</v>
      </c>
      <c r="D2935" s="10" t="s">
        <v>4754</v>
      </c>
      <c r="E2935" s="9" t="s">
        <v>348</v>
      </c>
      <c r="F2935" s="9" t="s">
        <v>349</v>
      </c>
      <c r="G2935" s="9" t="s">
        <v>74</v>
      </c>
      <c r="H2935" s="9" t="s">
        <v>91</v>
      </c>
      <c r="I2935" s="11" t="s">
        <v>350</v>
      </c>
      <c r="J2935" s="11"/>
      <c r="L2935" s="9" t="s">
        <v>350</v>
      </c>
      <c r="M2935" s="9" t="s">
        <v>218</v>
      </c>
      <c r="N2935" s="9" t="s">
        <v>95</v>
      </c>
      <c r="O2935" s="11" t="s">
        <v>219</v>
      </c>
      <c r="P2935" s="9" t="s">
        <v>220</v>
      </c>
      <c r="Q2935" s="11" t="s">
        <v>160</v>
      </c>
      <c r="R2935" s="11" t="s">
        <v>120</v>
      </c>
      <c r="S2935" s="11" t="s">
        <v>65</v>
      </c>
      <c r="T2935" s="11"/>
      <c r="U2935" s="11" t="s">
        <v>66</v>
      </c>
      <c r="V2935" s="11" t="s">
        <v>67</v>
      </c>
      <c r="W2935" s="11" t="s">
        <v>68</v>
      </c>
      <c r="X2935" s="11" t="s">
        <v>69</v>
      </c>
      <c r="Y2935" s="9" t="s">
        <v>99</v>
      </c>
      <c r="Z2935" s="9" t="s">
        <v>71</v>
      </c>
      <c r="AA2935" s="12">
        <v>43.4</v>
      </c>
      <c r="AB2935" s="12">
        <v>-3.27</v>
      </c>
      <c r="AC2935" s="46">
        <v>43.4</v>
      </c>
      <c r="AD2935" s="46">
        <v>-3.27</v>
      </c>
      <c r="AE2935" s="8" t="s">
        <v>4451</v>
      </c>
      <c r="AF2935" s="80" t="s">
        <v>1518</v>
      </c>
      <c r="AG2935" s="8" t="s">
        <v>4422</v>
      </c>
      <c r="AH2935" s="13">
        <v>37</v>
      </c>
      <c r="AI2935" s="8" t="s">
        <v>76</v>
      </c>
      <c r="AM2935" s="27">
        <v>47</v>
      </c>
      <c r="AN2935" s="13">
        <v>327.42288658396041</v>
      </c>
      <c r="AO2935" s="9"/>
      <c r="AP2935" s="9" t="s">
        <v>84</v>
      </c>
      <c r="AQ2935" s="15">
        <v>34.801475698236494</v>
      </c>
      <c r="AR2935" s="59">
        <v>1.9917177839532514E-2</v>
      </c>
      <c r="AT2935" s="9" t="s">
        <v>79</v>
      </c>
      <c r="AU2935" s="9" t="s">
        <v>80</v>
      </c>
      <c r="AY2935" s="20">
        <v>6.9664443954034132</v>
      </c>
      <c r="AZ2935" s="14" t="s">
        <v>3837</v>
      </c>
    </row>
    <row r="2936" spans="1:52" x14ac:dyDescent="0.25">
      <c r="A2936" s="8">
        <v>3273</v>
      </c>
      <c r="B2936" s="36" t="s">
        <v>4440</v>
      </c>
      <c r="D2936" s="10" t="s">
        <v>4755</v>
      </c>
      <c r="E2936" s="9" t="s">
        <v>348</v>
      </c>
      <c r="F2936" s="9" t="s">
        <v>349</v>
      </c>
      <c r="G2936" s="9" t="s">
        <v>74</v>
      </c>
      <c r="H2936" s="9" t="s">
        <v>91</v>
      </c>
      <c r="I2936" s="11" t="s">
        <v>350</v>
      </c>
      <c r="J2936" s="11"/>
      <c r="L2936" s="9" t="s">
        <v>350</v>
      </c>
      <c r="M2936" s="9" t="s">
        <v>218</v>
      </c>
      <c r="N2936" s="9" t="s">
        <v>95</v>
      </c>
      <c r="O2936" s="11" t="s">
        <v>219</v>
      </c>
      <c r="P2936" s="9" t="s">
        <v>220</v>
      </c>
      <c r="Q2936" s="11" t="s">
        <v>160</v>
      </c>
      <c r="R2936" s="11" t="s">
        <v>120</v>
      </c>
      <c r="S2936" s="11" t="s">
        <v>65</v>
      </c>
      <c r="T2936" s="11"/>
      <c r="U2936" s="11" t="s">
        <v>66</v>
      </c>
      <c r="V2936" s="11" t="s">
        <v>67</v>
      </c>
      <c r="W2936" s="11" t="s">
        <v>68</v>
      </c>
      <c r="X2936" s="11" t="s">
        <v>69</v>
      </c>
      <c r="Y2936" s="9" t="s">
        <v>99</v>
      </c>
      <c r="Z2936" s="9" t="s">
        <v>71</v>
      </c>
      <c r="AA2936" s="12">
        <v>43.4</v>
      </c>
      <c r="AB2936" s="12">
        <v>-3.27</v>
      </c>
      <c r="AC2936" s="46">
        <v>43.4</v>
      </c>
      <c r="AD2936" s="46">
        <v>-3.27</v>
      </c>
      <c r="AE2936" s="8" t="s">
        <v>4451</v>
      </c>
      <c r="AF2936" s="80" t="s">
        <v>1518</v>
      </c>
      <c r="AG2936" s="8" t="s">
        <v>4422</v>
      </c>
      <c r="AH2936" s="13">
        <v>37</v>
      </c>
      <c r="AI2936" s="8" t="s">
        <v>76</v>
      </c>
      <c r="AM2936" s="27">
        <v>47</v>
      </c>
      <c r="AN2936" s="13">
        <v>331.47076350093113</v>
      </c>
      <c r="AO2936" s="9"/>
      <c r="AP2936" s="9" t="s">
        <v>84</v>
      </c>
      <c r="AQ2936" s="15">
        <v>42.917777563204602</v>
      </c>
      <c r="AR2936" s="59">
        <v>1.6150584208121075E-2</v>
      </c>
      <c r="AT2936" s="9" t="s">
        <v>79</v>
      </c>
      <c r="AU2936" s="9" t="s">
        <v>80</v>
      </c>
      <c r="AY2936" s="20">
        <v>7.0525694361900237</v>
      </c>
      <c r="AZ2936" s="14" t="s">
        <v>3837</v>
      </c>
    </row>
    <row r="2937" spans="1:52" x14ac:dyDescent="0.25">
      <c r="A2937" s="8">
        <v>3274</v>
      </c>
      <c r="B2937" s="36" t="s">
        <v>4440</v>
      </c>
      <c r="D2937" s="10" t="s">
        <v>4756</v>
      </c>
      <c r="E2937" s="9" t="s">
        <v>348</v>
      </c>
      <c r="F2937" s="9" t="s">
        <v>349</v>
      </c>
      <c r="G2937" s="9" t="s">
        <v>74</v>
      </c>
      <c r="H2937" s="9" t="s">
        <v>91</v>
      </c>
      <c r="I2937" s="11" t="s">
        <v>350</v>
      </c>
      <c r="J2937" s="11"/>
      <c r="L2937" s="9" t="s">
        <v>350</v>
      </c>
      <c r="M2937" s="9" t="s">
        <v>218</v>
      </c>
      <c r="N2937" s="9" t="s">
        <v>95</v>
      </c>
      <c r="O2937" s="11" t="s">
        <v>219</v>
      </c>
      <c r="P2937" s="9" t="s">
        <v>220</v>
      </c>
      <c r="Q2937" s="11" t="s">
        <v>160</v>
      </c>
      <c r="R2937" s="11" t="s">
        <v>120</v>
      </c>
      <c r="S2937" s="11" t="s">
        <v>65</v>
      </c>
      <c r="T2937" s="11"/>
      <c r="U2937" s="11" t="s">
        <v>66</v>
      </c>
      <c r="V2937" s="11" t="s">
        <v>67</v>
      </c>
      <c r="W2937" s="11" t="s">
        <v>68</v>
      </c>
      <c r="X2937" s="11" t="s">
        <v>69</v>
      </c>
      <c r="Y2937" s="9" t="s">
        <v>99</v>
      </c>
      <c r="Z2937" s="9" t="s">
        <v>71</v>
      </c>
      <c r="AA2937" s="12">
        <v>43.4</v>
      </c>
      <c r="AB2937" s="12">
        <v>-3.27</v>
      </c>
      <c r="AC2937" s="46">
        <v>43.4</v>
      </c>
      <c r="AD2937" s="46">
        <v>-3.27</v>
      </c>
      <c r="AE2937" s="8" t="s">
        <v>4451</v>
      </c>
      <c r="AF2937" s="80" t="s">
        <v>1518</v>
      </c>
      <c r="AG2937" s="8" t="s">
        <v>4422</v>
      </c>
      <c r="AH2937" s="13">
        <v>37</v>
      </c>
      <c r="AI2937" s="8" t="s">
        <v>76</v>
      </c>
      <c r="AM2937" s="27">
        <v>47</v>
      </c>
      <c r="AN2937" s="13">
        <v>385.22419303291764</v>
      </c>
      <c r="AO2937" s="9"/>
      <c r="AP2937" s="9" t="s">
        <v>84</v>
      </c>
      <c r="AQ2937" s="15">
        <v>95.40056501284667</v>
      </c>
      <c r="AR2937" s="59">
        <v>7.2656506852617261E-3</v>
      </c>
      <c r="AT2937" s="9" t="s">
        <v>79</v>
      </c>
      <c r="AU2937" s="9" t="s">
        <v>80</v>
      </c>
      <c r="AY2937" s="20">
        <v>8.1962594262322899</v>
      </c>
      <c r="AZ2937" s="14" t="s">
        <v>3837</v>
      </c>
    </row>
    <row r="2938" spans="1:52" x14ac:dyDescent="0.25">
      <c r="A2938" s="8">
        <v>3275</v>
      </c>
      <c r="B2938" s="36" t="s">
        <v>4440</v>
      </c>
      <c r="D2938" s="10" t="s">
        <v>4757</v>
      </c>
      <c r="E2938" s="9" t="s">
        <v>348</v>
      </c>
      <c r="F2938" s="9" t="s">
        <v>349</v>
      </c>
      <c r="G2938" s="9" t="s">
        <v>74</v>
      </c>
      <c r="H2938" s="9" t="s">
        <v>91</v>
      </c>
      <c r="I2938" s="11" t="s">
        <v>350</v>
      </c>
      <c r="J2938" s="11"/>
      <c r="L2938" s="9" t="s">
        <v>350</v>
      </c>
      <c r="M2938" s="9" t="s">
        <v>218</v>
      </c>
      <c r="N2938" s="9" t="s">
        <v>95</v>
      </c>
      <c r="O2938" s="11" t="s">
        <v>219</v>
      </c>
      <c r="P2938" s="9" t="s">
        <v>220</v>
      </c>
      <c r="Q2938" s="11" t="s">
        <v>160</v>
      </c>
      <c r="R2938" s="11" t="s">
        <v>120</v>
      </c>
      <c r="S2938" s="11" t="s">
        <v>65</v>
      </c>
      <c r="T2938" s="11"/>
      <c r="U2938" s="11" t="s">
        <v>66</v>
      </c>
      <c r="V2938" s="11" t="s">
        <v>67</v>
      </c>
      <c r="W2938" s="11" t="s">
        <v>68</v>
      </c>
      <c r="X2938" s="11" t="s">
        <v>69</v>
      </c>
      <c r="Y2938" s="9" t="s">
        <v>99</v>
      </c>
      <c r="Z2938" s="9" t="s">
        <v>71</v>
      </c>
      <c r="AA2938" s="12">
        <v>43.4</v>
      </c>
      <c r="AB2938" s="12">
        <v>-3.27</v>
      </c>
      <c r="AC2938" s="46">
        <v>43.4</v>
      </c>
      <c r="AD2938" s="46">
        <v>-3.27</v>
      </c>
      <c r="AE2938" s="8" t="s">
        <v>4451</v>
      </c>
      <c r="AF2938" s="80" t="s">
        <v>1518</v>
      </c>
      <c r="AG2938" s="8" t="s">
        <v>4422</v>
      </c>
      <c r="AH2938" s="13">
        <v>37</v>
      </c>
      <c r="AI2938" s="8" t="s">
        <v>76</v>
      </c>
      <c r="AM2938" s="27">
        <v>47</v>
      </c>
      <c r="AN2938" s="13">
        <v>387.7899213125732</v>
      </c>
      <c r="AO2938" s="9"/>
      <c r="AP2938" s="9" t="s">
        <v>84</v>
      </c>
      <c r="AQ2938" s="15">
        <v>34.889505592975517</v>
      </c>
      <c r="AR2938" s="59">
        <v>1.9866924703556135E-2</v>
      </c>
      <c r="AT2938" s="9" t="s">
        <v>79</v>
      </c>
      <c r="AU2938" s="9" t="s">
        <v>80</v>
      </c>
      <c r="AY2938" s="20">
        <v>8.2508493896292165</v>
      </c>
      <c r="AZ2938" s="14" t="s">
        <v>3837</v>
      </c>
    </row>
    <row r="2939" spans="1:52" x14ac:dyDescent="0.25">
      <c r="A2939" s="8">
        <v>3276</v>
      </c>
      <c r="B2939" s="36" t="s">
        <v>4440</v>
      </c>
      <c r="D2939" s="10" t="s">
        <v>4758</v>
      </c>
      <c r="E2939" s="9" t="s">
        <v>348</v>
      </c>
      <c r="F2939" s="9" t="s">
        <v>349</v>
      </c>
      <c r="G2939" s="9" t="s">
        <v>74</v>
      </c>
      <c r="H2939" s="9" t="s">
        <v>91</v>
      </c>
      <c r="I2939" s="11" t="s">
        <v>350</v>
      </c>
      <c r="J2939" s="11"/>
      <c r="L2939" s="9" t="s">
        <v>350</v>
      </c>
      <c r="M2939" s="9" t="s">
        <v>218</v>
      </c>
      <c r="N2939" s="9" t="s">
        <v>95</v>
      </c>
      <c r="O2939" s="11" t="s">
        <v>219</v>
      </c>
      <c r="P2939" s="9" t="s">
        <v>220</v>
      </c>
      <c r="Q2939" s="11" t="s">
        <v>160</v>
      </c>
      <c r="R2939" s="11" t="s">
        <v>120</v>
      </c>
      <c r="S2939" s="11" t="s">
        <v>65</v>
      </c>
      <c r="T2939" s="11"/>
      <c r="U2939" s="11" t="s">
        <v>66</v>
      </c>
      <c r="V2939" s="11" t="s">
        <v>67</v>
      </c>
      <c r="W2939" s="11" t="s">
        <v>68</v>
      </c>
      <c r="X2939" s="11" t="s">
        <v>69</v>
      </c>
      <c r="Y2939" s="9" t="s">
        <v>99</v>
      </c>
      <c r="Z2939" s="9" t="s">
        <v>71</v>
      </c>
      <c r="AA2939" s="12">
        <v>43.4</v>
      </c>
      <c r="AB2939" s="12">
        <v>-3.27</v>
      </c>
      <c r="AC2939" s="46">
        <v>43.4</v>
      </c>
      <c r="AD2939" s="46">
        <v>-3.27</v>
      </c>
      <c r="AE2939" s="8" t="s">
        <v>4451</v>
      </c>
      <c r="AF2939" s="80" t="s">
        <v>1518</v>
      </c>
      <c r="AG2939" s="8" t="s">
        <v>4422</v>
      </c>
      <c r="AH2939" s="13">
        <v>37</v>
      </c>
      <c r="AI2939" s="8" t="s">
        <v>76</v>
      </c>
      <c r="AM2939" s="27">
        <v>47</v>
      </c>
      <c r="AN2939" s="13">
        <v>399</v>
      </c>
      <c r="AO2939" s="9"/>
      <c r="AP2939" s="9" t="s">
        <v>84</v>
      </c>
      <c r="AQ2939" s="15">
        <v>11.782899820911366</v>
      </c>
      <c r="AR2939" s="59">
        <v>5.8826536005152322E-2</v>
      </c>
      <c r="AT2939" s="9" t="s">
        <v>79</v>
      </c>
      <c r="AU2939" s="9" t="s">
        <v>80</v>
      </c>
      <c r="AY2939" s="20">
        <v>8.4893617021276597</v>
      </c>
      <c r="AZ2939" s="14" t="s">
        <v>3837</v>
      </c>
    </row>
    <row r="2940" spans="1:52" x14ac:dyDescent="0.25">
      <c r="A2940" s="8">
        <v>3277</v>
      </c>
      <c r="B2940" s="36" t="s">
        <v>4440</v>
      </c>
      <c r="D2940" s="10" t="s">
        <v>4759</v>
      </c>
      <c r="E2940" s="9" t="s">
        <v>348</v>
      </c>
      <c r="F2940" s="9" t="s">
        <v>349</v>
      </c>
      <c r="G2940" s="9" t="s">
        <v>74</v>
      </c>
      <c r="H2940" s="9" t="s">
        <v>91</v>
      </c>
      <c r="I2940" s="11" t="s">
        <v>350</v>
      </c>
      <c r="J2940" s="11"/>
      <c r="L2940" s="9" t="s">
        <v>350</v>
      </c>
      <c r="M2940" s="9" t="s">
        <v>218</v>
      </c>
      <c r="N2940" s="9" t="s">
        <v>95</v>
      </c>
      <c r="O2940" s="11" t="s">
        <v>219</v>
      </c>
      <c r="P2940" s="9" t="s">
        <v>220</v>
      </c>
      <c r="Q2940" s="11" t="s">
        <v>160</v>
      </c>
      <c r="R2940" s="11" t="s">
        <v>120</v>
      </c>
      <c r="S2940" s="11" t="s">
        <v>65</v>
      </c>
      <c r="T2940" s="11"/>
      <c r="U2940" s="11" t="s">
        <v>66</v>
      </c>
      <c r="V2940" s="11" t="s">
        <v>67</v>
      </c>
      <c r="W2940" s="11" t="s">
        <v>68</v>
      </c>
      <c r="X2940" s="11" t="s">
        <v>69</v>
      </c>
      <c r="Y2940" s="9" t="s">
        <v>99</v>
      </c>
      <c r="Z2940" s="9" t="s">
        <v>71</v>
      </c>
      <c r="AA2940" s="12">
        <v>44.16</v>
      </c>
      <c r="AB2940" s="12">
        <v>1.68</v>
      </c>
      <c r="AC2940" s="46">
        <v>44.16</v>
      </c>
      <c r="AD2940" s="46">
        <v>1.68</v>
      </c>
      <c r="AE2940" s="8" t="s">
        <v>4462</v>
      </c>
      <c r="AF2940" s="80" t="s">
        <v>896</v>
      </c>
      <c r="AG2940" s="8" t="s">
        <v>4422</v>
      </c>
      <c r="AH2940" s="13">
        <v>256</v>
      </c>
      <c r="AI2940" s="8" t="s">
        <v>76</v>
      </c>
      <c r="AM2940" s="27">
        <v>73</v>
      </c>
      <c r="AN2940" s="13">
        <v>577.1</v>
      </c>
      <c r="AO2940" s="9"/>
      <c r="AP2940" s="9" t="s">
        <v>84</v>
      </c>
      <c r="AQ2940" s="15">
        <v>177.88117144402486</v>
      </c>
      <c r="AR2940" s="59">
        <v>3.8966866191235019E-3</v>
      </c>
      <c r="AT2940" s="9" t="s">
        <v>79</v>
      </c>
      <c r="AU2940" s="9" t="s">
        <v>80</v>
      </c>
      <c r="AY2940" s="20">
        <v>7.9054794520547951</v>
      </c>
      <c r="AZ2940" s="14" t="s">
        <v>3837</v>
      </c>
    </row>
    <row r="2941" spans="1:52" x14ac:dyDescent="0.25">
      <c r="A2941" s="8">
        <v>3278</v>
      </c>
      <c r="B2941" s="36" t="s">
        <v>4440</v>
      </c>
      <c r="D2941" s="10" t="s">
        <v>4760</v>
      </c>
      <c r="E2941" s="9" t="s">
        <v>348</v>
      </c>
      <c r="F2941" s="9" t="s">
        <v>349</v>
      </c>
      <c r="G2941" s="9" t="s">
        <v>74</v>
      </c>
      <c r="H2941" s="9" t="s">
        <v>91</v>
      </c>
      <c r="I2941" s="11" t="s">
        <v>350</v>
      </c>
      <c r="J2941" s="11"/>
      <c r="L2941" s="9" t="s">
        <v>350</v>
      </c>
      <c r="M2941" s="9" t="s">
        <v>218</v>
      </c>
      <c r="N2941" s="9" t="s">
        <v>95</v>
      </c>
      <c r="O2941" s="11" t="s">
        <v>219</v>
      </c>
      <c r="P2941" s="9" t="s">
        <v>220</v>
      </c>
      <c r="Q2941" s="11" t="s">
        <v>160</v>
      </c>
      <c r="R2941" s="11" t="s">
        <v>120</v>
      </c>
      <c r="S2941" s="11" t="s">
        <v>65</v>
      </c>
      <c r="T2941" s="11"/>
      <c r="U2941" s="11" t="s">
        <v>66</v>
      </c>
      <c r="V2941" s="11" t="s">
        <v>67</v>
      </c>
      <c r="W2941" s="11" t="s">
        <v>68</v>
      </c>
      <c r="X2941" s="11" t="s">
        <v>69</v>
      </c>
      <c r="Y2941" s="9" t="s">
        <v>99</v>
      </c>
      <c r="Z2941" s="9" t="s">
        <v>71</v>
      </c>
      <c r="AA2941" s="12">
        <v>44.16</v>
      </c>
      <c r="AB2941" s="12">
        <v>1.68</v>
      </c>
      <c r="AC2941" s="46">
        <v>44.16</v>
      </c>
      <c r="AD2941" s="46">
        <v>1.68</v>
      </c>
      <c r="AE2941" s="8" t="s">
        <v>4462</v>
      </c>
      <c r="AF2941" s="80" t="s">
        <v>896</v>
      </c>
      <c r="AG2941" s="8" t="s">
        <v>4422</v>
      </c>
      <c r="AH2941" s="13">
        <v>256</v>
      </c>
      <c r="AI2941" s="8" t="s">
        <v>76</v>
      </c>
      <c r="AM2941" s="27">
        <v>73</v>
      </c>
      <c r="AN2941" s="13">
        <v>508.7</v>
      </c>
      <c r="AO2941" s="9"/>
      <c r="AP2941" s="9" t="s">
        <v>84</v>
      </c>
      <c r="AQ2941" s="15">
        <v>111.94528339796807</v>
      </c>
      <c r="AR2941" s="59">
        <v>6.191839079952936E-3</v>
      </c>
      <c r="AT2941" s="9" t="s">
        <v>79</v>
      </c>
      <c r="AU2941" s="9" t="s">
        <v>80</v>
      </c>
      <c r="AY2941" s="20">
        <v>6.9684931506849317</v>
      </c>
      <c r="AZ2941" s="14" t="s">
        <v>3837</v>
      </c>
    </row>
    <row r="2942" spans="1:52" x14ac:dyDescent="0.25">
      <c r="A2942" s="8">
        <v>3279</v>
      </c>
      <c r="B2942" s="36" t="s">
        <v>4440</v>
      </c>
      <c r="D2942" s="10" t="s">
        <v>4761</v>
      </c>
      <c r="E2942" s="9" t="s">
        <v>348</v>
      </c>
      <c r="F2942" s="9" t="s">
        <v>349</v>
      </c>
      <c r="G2942" s="9" t="s">
        <v>74</v>
      </c>
      <c r="H2942" s="9" t="s">
        <v>91</v>
      </c>
      <c r="I2942" s="11" t="s">
        <v>350</v>
      </c>
      <c r="J2942" s="11"/>
      <c r="L2942" s="9" t="s">
        <v>350</v>
      </c>
      <c r="M2942" s="9" t="s">
        <v>218</v>
      </c>
      <c r="N2942" s="9" t="s">
        <v>95</v>
      </c>
      <c r="O2942" s="11" t="s">
        <v>219</v>
      </c>
      <c r="P2942" s="9" t="s">
        <v>220</v>
      </c>
      <c r="Q2942" s="11" t="s">
        <v>160</v>
      </c>
      <c r="R2942" s="11" t="s">
        <v>120</v>
      </c>
      <c r="S2942" s="11" t="s">
        <v>65</v>
      </c>
      <c r="T2942" s="11"/>
      <c r="U2942" s="11" t="s">
        <v>66</v>
      </c>
      <c r="V2942" s="11" t="s">
        <v>67</v>
      </c>
      <c r="W2942" s="11" t="s">
        <v>68</v>
      </c>
      <c r="X2942" s="11" t="s">
        <v>69</v>
      </c>
      <c r="Y2942" s="9" t="s">
        <v>99</v>
      </c>
      <c r="Z2942" s="9" t="s">
        <v>71</v>
      </c>
      <c r="AA2942" s="12">
        <v>44.16</v>
      </c>
      <c r="AB2942" s="12">
        <v>1.68</v>
      </c>
      <c r="AC2942" s="46">
        <v>44.16</v>
      </c>
      <c r="AD2942" s="46">
        <v>1.68</v>
      </c>
      <c r="AE2942" s="8" t="s">
        <v>4462</v>
      </c>
      <c r="AF2942" s="80" t="s">
        <v>896</v>
      </c>
      <c r="AG2942" s="8" t="s">
        <v>4422</v>
      </c>
      <c r="AH2942" s="13">
        <v>256</v>
      </c>
      <c r="AI2942" s="8" t="s">
        <v>76</v>
      </c>
      <c r="AM2942" s="27">
        <v>73</v>
      </c>
      <c r="AN2942" s="13">
        <v>552.29999999999995</v>
      </c>
      <c r="AO2942" s="9"/>
      <c r="AP2942" s="9" t="s">
        <v>84</v>
      </c>
      <c r="AQ2942" s="15">
        <v>144.01415844357669</v>
      </c>
      <c r="AR2942" s="59">
        <v>4.8130488561061403E-3</v>
      </c>
      <c r="AT2942" s="9" t="s">
        <v>79</v>
      </c>
      <c r="AU2942" s="9" t="s">
        <v>80</v>
      </c>
      <c r="AY2942" s="20">
        <v>7.565753424657534</v>
      </c>
      <c r="AZ2942" s="14" t="s">
        <v>3837</v>
      </c>
    </row>
    <row r="2943" spans="1:52" x14ac:dyDescent="0.25">
      <c r="A2943" s="8">
        <v>3280</v>
      </c>
      <c r="B2943" s="36" t="s">
        <v>4440</v>
      </c>
      <c r="D2943" s="10" t="s">
        <v>4762</v>
      </c>
      <c r="E2943" s="9" t="s">
        <v>348</v>
      </c>
      <c r="F2943" s="9" t="s">
        <v>349</v>
      </c>
      <c r="G2943" s="9" t="s">
        <v>74</v>
      </c>
      <c r="H2943" s="9" t="s">
        <v>91</v>
      </c>
      <c r="I2943" s="11" t="s">
        <v>350</v>
      </c>
      <c r="J2943" s="11"/>
      <c r="L2943" s="9" t="s">
        <v>350</v>
      </c>
      <c r="M2943" s="9" t="s">
        <v>218</v>
      </c>
      <c r="N2943" s="9" t="s">
        <v>95</v>
      </c>
      <c r="O2943" s="11" t="s">
        <v>219</v>
      </c>
      <c r="P2943" s="9" t="s">
        <v>220</v>
      </c>
      <c r="Q2943" s="11" t="s">
        <v>160</v>
      </c>
      <c r="R2943" s="11" t="s">
        <v>120</v>
      </c>
      <c r="S2943" s="11" t="s">
        <v>65</v>
      </c>
      <c r="T2943" s="11"/>
      <c r="U2943" s="11" t="s">
        <v>66</v>
      </c>
      <c r="V2943" s="11" t="s">
        <v>67</v>
      </c>
      <c r="W2943" s="11" t="s">
        <v>68</v>
      </c>
      <c r="X2943" s="11" t="s">
        <v>69</v>
      </c>
      <c r="Y2943" s="9" t="s">
        <v>99</v>
      </c>
      <c r="Z2943" s="9" t="s">
        <v>71</v>
      </c>
      <c r="AA2943" s="12">
        <v>44.16</v>
      </c>
      <c r="AB2943" s="12">
        <v>1.68</v>
      </c>
      <c r="AC2943" s="46">
        <v>44.16</v>
      </c>
      <c r="AD2943" s="46">
        <v>1.68</v>
      </c>
      <c r="AE2943" s="8" t="s">
        <v>4462</v>
      </c>
      <c r="AF2943" s="80" t="s">
        <v>896</v>
      </c>
      <c r="AG2943" s="8" t="s">
        <v>4422</v>
      </c>
      <c r="AH2943" s="13">
        <v>256</v>
      </c>
      <c r="AI2943" s="8" t="s">
        <v>76</v>
      </c>
      <c r="AM2943" s="27">
        <v>73</v>
      </c>
      <c r="AN2943" s="13">
        <v>633.5</v>
      </c>
      <c r="AO2943" s="9"/>
      <c r="AP2943" s="9" t="s">
        <v>84</v>
      </c>
      <c r="AQ2943" s="15">
        <v>121.59259034319626</v>
      </c>
      <c r="AR2943" s="59">
        <v>5.700570886791133E-3</v>
      </c>
      <c r="AT2943" s="9" t="s">
        <v>79</v>
      </c>
      <c r="AU2943" s="9" t="s">
        <v>80</v>
      </c>
      <c r="AY2943" s="20">
        <v>8.6780821917808222</v>
      </c>
      <c r="AZ2943" s="14" t="s">
        <v>3837</v>
      </c>
    </row>
    <row r="2944" spans="1:52" x14ac:dyDescent="0.25">
      <c r="A2944" s="8">
        <v>3281</v>
      </c>
      <c r="B2944" s="36" t="s">
        <v>4440</v>
      </c>
      <c r="D2944" s="10" t="s">
        <v>4763</v>
      </c>
      <c r="E2944" s="9" t="s">
        <v>348</v>
      </c>
      <c r="F2944" s="9" t="s">
        <v>349</v>
      </c>
      <c r="G2944" s="9" t="s">
        <v>74</v>
      </c>
      <c r="H2944" s="9" t="s">
        <v>91</v>
      </c>
      <c r="I2944" s="11" t="s">
        <v>350</v>
      </c>
      <c r="J2944" s="11"/>
      <c r="L2944" s="9" t="s">
        <v>350</v>
      </c>
      <c r="M2944" s="9" t="s">
        <v>218</v>
      </c>
      <c r="N2944" s="9" t="s">
        <v>95</v>
      </c>
      <c r="O2944" s="11" t="s">
        <v>219</v>
      </c>
      <c r="P2944" s="9" t="s">
        <v>220</v>
      </c>
      <c r="Q2944" s="11" t="s">
        <v>160</v>
      </c>
      <c r="R2944" s="11" t="s">
        <v>120</v>
      </c>
      <c r="S2944" s="11" t="s">
        <v>65</v>
      </c>
      <c r="T2944" s="11"/>
      <c r="U2944" s="11" t="s">
        <v>66</v>
      </c>
      <c r="V2944" s="11" t="s">
        <v>67</v>
      </c>
      <c r="W2944" s="11" t="s">
        <v>68</v>
      </c>
      <c r="X2944" s="11" t="s">
        <v>69</v>
      </c>
      <c r="Y2944" s="9" t="s">
        <v>99</v>
      </c>
      <c r="Z2944" s="9" t="s">
        <v>71</v>
      </c>
      <c r="AA2944" s="12">
        <v>44.16</v>
      </c>
      <c r="AB2944" s="12">
        <v>1.68</v>
      </c>
      <c r="AC2944" s="46">
        <v>44.16</v>
      </c>
      <c r="AD2944" s="46">
        <v>1.68</v>
      </c>
      <c r="AE2944" s="8" t="s">
        <v>4462</v>
      </c>
      <c r="AF2944" s="80" t="s">
        <v>896</v>
      </c>
      <c r="AG2944" s="8" t="s">
        <v>4422</v>
      </c>
      <c r="AH2944" s="13">
        <v>256</v>
      </c>
      <c r="AI2944" s="8" t="s">
        <v>76</v>
      </c>
      <c r="AM2944" s="27">
        <v>73</v>
      </c>
      <c r="AN2944" s="13">
        <v>525.4</v>
      </c>
      <c r="AO2944" s="9"/>
      <c r="AP2944" s="9" t="s">
        <v>84</v>
      </c>
      <c r="AQ2944" s="15">
        <v>109.75414939117034</v>
      </c>
      <c r="AR2944" s="59">
        <v>6.3154530776738773E-3</v>
      </c>
      <c r="AT2944" s="9" t="s">
        <v>79</v>
      </c>
      <c r="AU2944" s="9" t="s">
        <v>80</v>
      </c>
      <c r="AY2944" s="20">
        <v>7.1972602739726028</v>
      </c>
      <c r="AZ2944" s="14" t="s">
        <v>3837</v>
      </c>
    </row>
    <row r="2945" spans="1:52" x14ac:dyDescent="0.25">
      <c r="A2945" s="8">
        <v>3282</v>
      </c>
      <c r="B2945" s="36" t="s">
        <v>4440</v>
      </c>
      <c r="D2945" s="10" t="s">
        <v>4764</v>
      </c>
      <c r="E2945" s="9" t="s">
        <v>348</v>
      </c>
      <c r="F2945" s="9" t="s">
        <v>349</v>
      </c>
      <c r="G2945" s="9" t="s">
        <v>74</v>
      </c>
      <c r="H2945" s="9" t="s">
        <v>91</v>
      </c>
      <c r="I2945" s="11" t="s">
        <v>350</v>
      </c>
      <c r="J2945" s="11"/>
      <c r="L2945" s="9" t="s">
        <v>350</v>
      </c>
      <c r="M2945" s="9" t="s">
        <v>218</v>
      </c>
      <c r="N2945" s="9" t="s">
        <v>95</v>
      </c>
      <c r="O2945" s="11" t="s">
        <v>219</v>
      </c>
      <c r="P2945" s="9" t="s">
        <v>220</v>
      </c>
      <c r="Q2945" s="11" t="s">
        <v>160</v>
      </c>
      <c r="R2945" s="11" t="s">
        <v>120</v>
      </c>
      <c r="S2945" s="11" t="s">
        <v>65</v>
      </c>
      <c r="T2945" s="11"/>
      <c r="U2945" s="11" t="s">
        <v>66</v>
      </c>
      <c r="V2945" s="11" t="s">
        <v>67</v>
      </c>
      <c r="W2945" s="11" t="s">
        <v>68</v>
      </c>
      <c r="X2945" s="11" t="s">
        <v>69</v>
      </c>
      <c r="Y2945" s="9" t="s">
        <v>99</v>
      </c>
      <c r="Z2945" s="9" t="s">
        <v>71</v>
      </c>
      <c r="AA2945" s="12">
        <v>44.16</v>
      </c>
      <c r="AB2945" s="12">
        <v>1.68</v>
      </c>
      <c r="AC2945" s="46">
        <v>44.16</v>
      </c>
      <c r="AD2945" s="46">
        <v>1.68</v>
      </c>
      <c r="AE2945" s="8" t="s">
        <v>4462</v>
      </c>
      <c r="AF2945" s="80" t="s">
        <v>896</v>
      </c>
      <c r="AG2945" s="8" t="s">
        <v>4422</v>
      </c>
      <c r="AH2945" s="13">
        <v>256</v>
      </c>
      <c r="AI2945" s="8" t="s">
        <v>76</v>
      </c>
      <c r="AM2945" s="27">
        <v>73</v>
      </c>
      <c r="AN2945" s="13">
        <v>643.5</v>
      </c>
      <c r="AO2945" s="9"/>
      <c r="AP2945" s="9" t="s">
        <v>84</v>
      </c>
      <c r="AQ2945" s="15">
        <v>154.00498379930164</v>
      </c>
      <c r="AR2945" s="59">
        <v>4.5008100612071783E-3</v>
      </c>
      <c r="AT2945" s="9" t="s">
        <v>79</v>
      </c>
      <c r="AU2945" s="9" t="s">
        <v>80</v>
      </c>
      <c r="AY2945" s="20">
        <v>8.8150684931506849</v>
      </c>
      <c r="AZ2945" s="14" t="s">
        <v>3837</v>
      </c>
    </row>
    <row r="2946" spans="1:52" x14ac:dyDescent="0.25">
      <c r="A2946" s="8">
        <v>3283</v>
      </c>
      <c r="B2946" s="36" t="s">
        <v>4440</v>
      </c>
      <c r="D2946" s="10" t="s">
        <v>4765</v>
      </c>
      <c r="E2946" s="9" t="s">
        <v>348</v>
      </c>
      <c r="F2946" s="9" t="s">
        <v>349</v>
      </c>
      <c r="G2946" s="9" t="s">
        <v>74</v>
      </c>
      <c r="H2946" s="9" t="s">
        <v>91</v>
      </c>
      <c r="I2946" s="11" t="s">
        <v>350</v>
      </c>
      <c r="J2946" s="11"/>
      <c r="L2946" s="9" t="s">
        <v>350</v>
      </c>
      <c r="M2946" s="9" t="s">
        <v>218</v>
      </c>
      <c r="N2946" s="9" t="s">
        <v>95</v>
      </c>
      <c r="O2946" s="11" t="s">
        <v>219</v>
      </c>
      <c r="P2946" s="9" t="s">
        <v>220</v>
      </c>
      <c r="Q2946" s="11" t="s">
        <v>160</v>
      </c>
      <c r="R2946" s="11" t="s">
        <v>120</v>
      </c>
      <c r="S2946" s="11" t="s">
        <v>65</v>
      </c>
      <c r="T2946" s="11"/>
      <c r="U2946" s="11" t="s">
        <v>66</v>
      </c>
      <c r="V2946" s="11" t="s">
        <v>67</v>
      </c>
      <c r="W2946" s="11" t="s">
        <v>68</v>
      </c>
      <c r="X2946" s="11" t="s">
        <v>69</v>
      </c>
      <c r="Y2946" s="9" t="s">
        <v>99</v>
      </c>
      <c r="Z2946" s="9" t="s">
        <v>71</v>
      </c>
      <c r="AA2946" s="12">
        <v>44.16</v>
      </c>
      <c r="AB2946" s="12">
        <v>1.68</v>
      </c>
      <c r="AC2946" s="46">
        <v>44.16</v>
      </c>
      <c r="AD2946" s="46">
        <v>1.68</v>
      </c>
      <c r="AE2946" s="8" t="s">
        <v>4462</v>
      </c>
      <c r="AF2946" s="80" t="s">
        <v>896</v>
      </c>
      <c r="AG2946" s="8" t="s">
        <v>4422</v>
      </c>
      <c r="AH2946" s="13">
        <v>256</v>
      </c>
      <c r="AI2946" s="8" t="s">
        <v>76</v>
      </c>
      <c r="AM2946" s="27">
        <v>73</v>
      </c>
      <c r="AN2946" s="13">
        <v>682.7</v>
      </c>
      <c r="AO2946" s="9"/>
      <c r="AP2946" s="9" t="s">
        <v>84</v>
      </c>
      <c r="AQ2946" s="15">
        <v>128.80387451600419</v>
      </c>
      <c r="AR2946" s="59">
        <v>5.3814156069802088E-3</v>
      </c>
      <c r="AT2946" s="9" t="s">
        <v>79</v>
      </c>
      <c r="AU2946" s="9" t="s">
        <v>80</v>
      </c>
      <c r="AY2946" s="20">
        <v>9.3520547945205479</v>
      </c>
      <c r="AZ2946" s="14" t="s">
        <v>3837</v>
      </c>
    </row>
    <row r="2947" spans="1:52" x14ac:dyDescent="0.25">
      <c r="A2947" s="8">
        <v>3284</v>
      </c>
      <c r="B2947" s="36" t="s">
        <v>4440</v>
      </c>
      <c r="D2947" s="10" t="s">
        <v>4766</v>
      </c>
      <c r="E2947" s="9" t="s">
        <v>348</v>
      </c>
      <c r="F2947" s="9" t="s">
        <v>349</v>
      </c>
      <c r="G2947" s="9" t="s">
        <v>74</v>
      </c>
      <c r="H2947" s="9" t="s">
        <v>91</v>
      </c>
      <c r="I2947" s="11" t="s">
        <v>350</v>
      </c>
      <c r="J2947" s="11"/>
      <c r="L2947" s="9" t="s">
        <v>350</v>
      </c>
      <c r="M2947" s="9" t="s">
        <v>218</v>
      </c>
      <c r="N2947" s="9" t="s">
        <v>95</v>
      </c>
      <c r="O2947" s="11" t="s">
        <v>219</v>
      </c>
      <c r="P2947" s="9" t="s">
        <v>220</v>
      </c>
      <c r="Q2947" s="11" t="s">
        <v>160</v>
      </c>
      <c r="R2947" s="11" t="s">
        <v>120</v>
      </c>
      <c r="S2947" s="11" t="s">
        <v>65</v>
      </c>
      <c r="T2947" s="11"/>
      <c r="U2947" s="11" t="s">
        <v>66</v>
      </c>
      <c r="V2947" s="11" t="s">
        <v>67</v>
      </c>
      <c r="W2947" s="11" t="s">
        <v>68</v>
      </c>
      <c r="X2947" s="11" t="s">
        <v>69</v>
      </c>
      <c r="Y2947" s="9" t="s">
        <v>99</v>
      </c>
      <c r="Z2947" s="9" t="s">
        <v>71</v>
      </c>
      <c r="AA2947" s="12">
        <v>44.16</v>
      </c>
      <c r="AB2947" s="12">
        <v>1.68</v>
      </c>
      <c r="AC2947" s="46">
        <v>44.16</v>
      </c>
      <c r="AD2947" s="46">
        <v>1.68</v>
      </c>
      <c r="AE2947" s="8" t="s">
        <v>4462</v>
      </c>
      <c r="AF2947" s="80" t="s">
        <v>896</v>
      </c>
      <c r="AG2947" s="8" t="s">
        <v>4422</v>
      </c>
      <c r="AH2947" s="13">
        <v>256</v>
      </c>
      <c r="AI2947" s="8" t="s">
        <v>76</v>
      </c>
      <c r="AM2947" s="27">
        <v>73</v>
      </c>
      <c r="AN2947" s="13">
        <v>591.20000000000005</v>
      </c>
      <c r="AO2947" s="9"/>
      <c r="AP2947" s="9" t="s">
        <v>84</v>
      </c>
      <c r="AQ2947" s="15">
        <v>77.536346501362871</v>
      </c>
      <c r="AR2947" s="59">
        <v>8.9396420109601332E-3</v>
      </c>
      <c r="AT2947" s="9" t="s">
        <v>79</v>
      </c>
      <c r="AU2947" s="9" t="s">
        <v>80</v>
      </c>
      <c r="AY2947" s="20">
        <v>8.0986301369863014</v>
      </c>
      <c r="AZ2947" s="14" t="s">
        <v>3837</v>
      </c>
    </row>
    <row r="2948" spans="1:52" x14ac:dyDescent="0.25">
      <c r="A2948" s="8">
        <v>3285</v>
      </c>
      <c r="B2948" s="36" t="s">
        <v>4440</v>
      </c>
      <c r="D2948" s="10" t="s">
        <v>4767</v>
      </c>
      <c r="E2948" s="9" t="s">
        <v>348</v>
      </c>
      <c r="F2948" s="9" t="s">
        <v>349</v>
      </c>
      <c r="G2948" s="9" t="s">
        <v>74</v>
      </c>
      <c r="H2948" s="9" t="s">
        <v>91</v>
      </c>
      <c r="I2948" s="11" t="s">
        <v>350</v>
      </c>
      <c r="J2948" s="11"/>
      <c r="L2948" s="9" t="s">
        <v>350</v>
      </c>
      <c r="M2948" s="9" t="s">
        <v>218</v>
      </c>
      <c r="N2948" s="9" t="s">
        <v>95</v>
      </c>
      <c r="O2948" s="11" t="s">
        <v>219</v>
      </c>
      <c r="P2948" s="9" t="s">
        <v>220</v>
      </c>
      <c r="Q2948" s="11" t="s">
        <v>160</v>
      </c>
      <c r="R2948" s="11" t="s">
        <v>120</v>
      </c>
      <c r="S2948" s="11" t="s">
        <v>65</v>
      </c>
      <c r="T2948" s="11"/>
      <c r="U2948" s="11" t="s">
        <v>66</v>
      </c>
      <c r="V2948" s="11" t="s">
        <v>67</v>
      </c>
      <c r="W2948" s="11" t="s">
        <v>68</v>
      </c>
      <c r="X2948" s="11" t="s">
        <v>69</v>
      </c>
      <c r="Y2948" s="9" t="s">
        <v>99</v>
      </c>
      <c r="Z2948" s="9" t="s">
        <v>71</v>
      </c>
      <c r="AA2948" s="12">
        <v>44.16</v>
      </c>
      <c r="AB2948" s="12">
        <v>1.68</v>
      </c>
      <c r="AC2948" s="46">
        <v>44.16</v>
      </c>
      <c r="AD2948" s="46">
        <v>1.68</v>
      </c>
      <c r="AE2948" s="8" t="s">
        <v>4462</v>
      </c>
      <c r="AF2948" s="80" t="s">
        <v>896</v>
      </c>
      <c r="AG2948" s="8" t="s">
        <v>4422</v>
      </c>
      <c r="AH2948" s="13">
        <v>256</v>
      </c>
      <c r="AI2948" s="8" t="s">
        <v>76</v>
      </c>
      <c r="AM2948" s="27">
        <v>73</v>
      </c>
      <c r="AN2948" s="13">
        <v>595.29999999999995</v>
      </c>
      <c r="AO2948" s="9"/>
      <c r="AP2948" s="9" t="s">
        <v>84</v>
      </c>
      <c r="AQ2948" s="15">
        <v>181.0021539841882</v>
      </c>
      <c r="AR2948" s="59">
        <v>3.8294968612389911E-3</v>
      </c>
      <c r="AT2948" s="9" t="s">
        <v>79</v>
      </c>
      <c r="AU2948" s="9" t="s">
        <v>80</v>
      </c>
      <c r="AY2948" s="20">
        <v>8.1547945205479451</v>
      </c>
      <c r="AZ2948" s="14" t="s">
        <v>3837</v>
      </c>
    </row>
    <row r="2949" spans="1:52" x14ac:dyDescent="0.25">
      <c r="A2949" s="8">
        <v>3286</v>
      </c>
      <c r="B2949" s="36" t="s">
        <v>4440</v>
      </c>
      <c r="D2949" s="10" t="s">
        <v>4768</v>
      </c>
      <c r="E2949" s="9" t="s">
        <v>348</v>
      </c>
      <c r="F2949" s="9" t="s">
        <v>349</v>
      </c>
      <c r="G2949" s="9" t="s">
        <v>74</v>
      </c>
      <c r="H2949" s="9" t="s">
        <v>91</v>
      </c>
      <c r="I2949" s="11" t="s">
        <v>350</v>
      </c>
      <c r="J2949" s="11"/>
      <c r="L2949" s="9" t="s">
        <v>350</v>
      </c>
      <c r="M2949" s="9" t="s">
        <v>218</v>
      </c>
      <c r="N2949" s="9" t="s">
        <v>95</v>
      </c>
      <c r="O2949" s="11" t="s">
        <v>219</v>
      </c>
      <c r="P2949" s="9" t="s">
        <v>220</v>
      </c>
      <c r="Q2949" s="11" t="s">
        <v>160</v>
      </c>
      <c r="R2949" s="11" t="s">
        <v>120</v>
      </c>
      <c r="S2949" s="11" t="s">
        <v>65</v>
      </c>
      <c r="T2949" s="11"/>
      <c r="U2949" s="11" t="s">
        <v>66</v>
      </c>
      <c r="V2949" s="11" t="s">
        <v>67</v>
      </c>
      <c r="W2949" s="11" t="s">
        <v>68</v>
      </c>
      <c r="X2949" s="11" t="s">
        <v>69</v>
      </c>
      <c r="Y2949" s="9" t="s">
        <v>99</v>
      </c>
      <c r="Z2949" s="9" t="s">
        <v>71</v>
      </c>
      <c r="AA2949" s="12">
        <v>44.16</v>
      </c>
      <c r="AB2949" s="12">
        <v>1.68</v>
      </c>
      <c r="AC2949" s="46">
        <v>44.16</v>
      </c>
      <c r="AD2949" s="46">
        <v>1.68</v>
      </c>
      <c r="AE2949" s="8" t="s">
        <v>4462</v>
      </c>
      <c r="AF2949" s="80" t="s">
        <v>896</v>
      </c>
      <c r="AG2949" s="8" t="s">
        <v>4422</v>
      </c>
      <c r="AH2949" s="13">
        <v>256</v>
      </c>
      <c r="AI2949" s="8" t="s">
        <v>76</v>
      </c>
      <c r="AM2949" s="27">
        <v>73</v>
      </c>
      <c r="AN2949" s="13">
        <v>473.2</v>
      </c>
      <c r="AO2949" s="9"/>
      <c r="AP2949" s="9" t="s">
        <v>84</v>
      </c>
      <c r="AQ2949" s="15">
        <v>136.82231318159319</v>
      </c>
      <c r="AR2949" s="59">
        <v>5.0660390432077191E-3</v>
      </c>
      <c r="AT2949" s="9" t="s">
        <v>79</v>
      </c>
      <c r="AU2949" s="9" t="s">
        <v>80</v>
      </c>
      <c r="AY2949" s="20">
        <v>6.4821917808219176</v>
      </c>
      <c r="AZ2949" s="14" t="s">
        <v>3837</v>
      </c>
    </row>
    <row r="2950" spans="1:52" x14ac:dyDescent="0.25">
      <c r="A2950" s="8">
        <v>3288</v>
      </c>
      <c r="B2950" s="36" t="s">
        <v>4440</v>
      </c>
      <c r="D2950" s="10" t="s">
        <v>4769</v>
      </c>
      <c r="E2950" s="9" t="s">
        <v>348</v>
      </c>
      <c r="F2950" s="9" t="s">
        <v>349</v>
      </c>
      <c r="G2950" s="9" t="s">
        <v>74</v>
      </c>
      <c r="H2950" s="9" t="s">
        <v>91</v>
      </c>
      <c r="I2950" s="11" t="s">
        <v>350</v>
      </c>
      <c r="J2950" s="11"/>
      <c r="L2950" s="9" t="s">
        <v>350</v>
      </c>
      <c r="M2950" s="9" t="s">
        <v>218</v>
      </c>
      <c r="N2950" s="9" t="s">
        <v>95</v>
      </c>
      <c r="O2950" s="11" t="s">
        <v>219</v>
      </c>
      <c r="P2950" s="9" t="s">
        <v>220</v>
      </c>
      <c r="Q2950" s="11" t="s">
        <v>160</v>
      </c>
      <c r="R2950" s="11" t="s">
        <v>120</v>
      </c>
      <c r="S2950" s="11" t="s">
        <v>65</v>
      </c>
      <c r="T2950" s="11"/>
      <c r="U2950" s="11" t="s">
        <v>66</v>
      </c>
      <c r="V2950" s="11" t="s">
        <v>67</v>
      </c>
      <c r="W2950" s="11" t="s">
        <v>68</v>
      </c>
      <c r="X2950" s="11" t="s">
        <v>69</v>
      </c>
      <c r="Y2950" s="9" t="s">
        <v>99</v>
      </c>
      <c r="Z2950" s="9" t="s">
        <v>71</v>
      </c>
      <c r="AA2950" s="12">
        <v>53.3</v>
      </c>
      <c r="AB2950" s="12">
        <v>-1.83</v>
      </c>
      <c r="AC2950" s="46">
        <v>53.3</v>
      </c>
      <c r="AD2950" s="46">
        <v>-1.83</v>
      </c>
      <c r="AF2950" s="80" t="s">
        <v>4473</v>
      </c>
      <c r="AG2950" s="8" t="s">
        <v>4422</v>
      </c>
      <c r="AH2950" s="13">
        <v>332</v>
      </c>
      <c r="AI2950" s="8" t="s">
        <v>76</v>
      </c>
      <c r="AM2950" s="27">
        <v>68</v>
      </c>
      <c r="AN2950" s="13">
        <v>332.6</v>
      </c>
      <c r="AO2950" s="9"/>
      <c r="AP2950" s="9" t="s">
        <v>84</v>
      </c>
      <c r="AQ2950" s="15">
        <v>117.41739723334038</v>
      </c>
      <c r="AR2950" s="59">
        <v>5.9032749566273633E-3</v>
      </c>
      <c r="AT2950" s="9" t="s">
        <v>79</v>
      </c>
      <c r="AU2950" s="9" t="s">
        <v>80</v>
      </c>
      <c r="AY2950" s="20">
        <v>4.8911764705882357</v>
      </c>
      <c r="AZ2950" s="14" t="s">
        <v>3837</v>
      </c>
    </row>
    <row r="2951" spans="1:52" x14ac:dyDescent="0.25">
      <c r="A2951" s="8">
        <v>3289</v>
      </c>
      <c r="B2951" s="36" t="s">
        <v>4440</v>
      </c>
      <c r="D2951" s="10" t="s">
        <v>4770</v>
      </c>
      <c r="E2951" s="9" t="s">
        <v>348</v>
      </c>
      <c r="F2951" s="9" t="s">
        <v>349</v>
      </c>
      <c r="G2951" s="9" t="s">
        <v>74</v>
      </c>
      <c r="H2951" s="9" t="s">
        <v>91</v>
      </c>
      <c r="I2951" s="11" t="s">
        <v>350</v>
      </c>
      <c r="J2951" s="11"/>
      <c r="L2951" s="9" t="s">
        <v>350</v>
      </c>
      <c r="M2951" s="9" t="s">
        <v>218</v>
      </c>
      <c r="N2951" s="9" t="s">
        <v>95</v>
      </c>
      <c r="O2951" s="11" t="s">
        <v>219</v>
      </c>
      <c r="P2951" s="9" t="s">
        <v>220</v>
      </c>
      <c r="Q2951" s="11" t="s">
        <v>160</v>
      </c>
      <c r="R2951" s="11" t="s">
        <v>120</v>
      </c>
      <c r="S2951" s="11" t="s">
        <v>65</v>
      </c>
      <c r="T2951" s="11"/>
      <c r="U2951" s="11" t="s">
        <v>66</v>
      </c>
      <c r="V2951" s="11" t="s">
        <v>67</v>
      </c>
      <c r="W2951" s="11" t="s">
        <v>68</v>
      </c>
      <c r="X2951" s="11" t="s">
        <v>69</v>
      </c>
      <c r="Y2951" s="9" t="s">
        <v>99</v>
      </c>
      <c r="Z2951" s="9" t="s">
        <v>71</v>
      </c>
      <c r="AA2951" s="12">
        <v>53.3</v>
      </c>
      <c r="AB2951" s="12">
        <v>-1.83</v>
      </c>
      <c r="AC2951" s="46">
        <v>53.3</v>
      </c>
      <c r="AD2951" s="46">
        <v>-1.83</v>
      </c>
      <c r="AF2951" s="80" t="s">
        <v>4473</v>
      </c>
      <c r="AG2951" s="8" t="s">
        <v>4422</v>
      </c>
      <c r="AH2951" s="13">
        <v>332</v>
      </c>
      <c r="AI2951" s="8" t="s">
        <v>76</v>
      </c>
      <c r="AM2951" s="27">
        <v>69</v>
      </c>
      <c r="AN2951" s="13">
        <v>353.9</v>
      </c>
      <c r="AO2951" s="9"/>
      <c r="AP2951" s="9" t="s">
        <v>84</v>
      </c>
      <c r="AQ2951" s="15">
        <v>65.866153136076349</v>
      </c>
      <c r="AR2951" s="59">
        <v>1.0523571630605723E-2</v>
      </c>
      <c r="AT2951" s="9" t="s">
        <v>79</v>
      </c>
      <c r="AU2951" s="9" t="s">
        <v>80</v>
      </c>
      <c r="AY2951" s="20">
        <v>5.1289855072463766</v>
      </c>
      <c r="AZ2951" s="14" t="s">
        <v>3837</v>
      </c>
    </row>
    <row r="2952" spans="1:52" x14ac:dyDescent="0.25">
      <c r="A2952" s="8">
        <v>3290</v>
      </c>
      <c r="B2952" s="36" t="s">
        <v>4440</v>
      </c>
      <c r="D2952" s="10" t="s">
        <v>4771</v>
      </c>
      <c r="E2952" s="9" t="s">
        <v>348</v>
      </c>
      <c r="F2952" s="9" t="s">
        <v>349</v>
      </c>
      <c r="G2952" s="9" t="s">
        <v>74</v>
      </c>
      <c r="H2952" s="9" t="s">
        <v>91</v>
      </c>
      <c r="I2952" s="11" t="s">
        <v>350</v>
      </c>
      <c r="J2952" s="11"/>
      <c r="L2952" s="9" t="s">
        <v>350</v>
      </c>
      <c r="M2952" s="9" t="s">
        <v>218</v>
      </c>
      <c r="N2952" s="9" t="s">
        <v>95</v>
      </c>
      <c r="O2952" s="11" t="s">
        <v>219</v>
      </c>
      <c r="P2952" s="9" t="s">
        <v>220</v>
      </c>
      <c r="Q2952" s="11" t="s">
        <v>160</v>
      </c>
      <c r="R2952" s="11" t="s">
        <v>120</v>
      </c>
      <c r="S2952" s="11" t="s">
        <v>65</v>
      </c>
      <c r="T2952" s="11"/>
      <c r="U2952" s="11" t="s">
        <v>66</v>
      </c>
      <c r="V2952" s="11" t="s">
        <v>67</v>
      </c>
      <c r="W2952" s="11" t="s">
        <v>68</v>
      </c>
      <c r="X2952" s="11" t="s">
        <v>69</v>
      </c>
      <c r="Y2952" s="9" t="s">
        <v>99</v>
      </c>
      <c r="Z2952" s="9" t="s">
        <v>71</v>
      </c>
      <c r="AA2952" s="12">
        <v>53.3</v>
      </c>
      <c r="AB2952" s="12">
        <v>-1.83</v>
      </c>
      <c r="AC2952" s="46">
        <v>53.3</v>
      </c>
      <c r="AD2952" s="46">
        <v>-1.83</v>
      </c>
      <c r="AF2952" s="80" t="s">
        <v>4473</v>
      </c>
      <c r="AG2952" s="8" t="s">
        <v>4422</v>
      </c>
      <c r="AH2952" s="13">
        <v>332</v>
      </c>
      <c r="AI2952" s="8" t="s">
        <v>76</v>
      </c>
      <c r="AM2952" s="27">
        <v>68</v>
      </c>
      <c r="AN2952" s="13">
        <v>414</v>
      </c>
      <c r="AO2952" s="9"/>
      <c r="AP2952" s="9" t="s">
        <v>84</v>
      </c>
      <c r="AQ2952" s="15">
        <v>96.001023801644763</v>
      </c>
      <c r="AR2952" s="59">
        <v>7.2202061302191001E-3</v>
      </c>
      <c r="AT2952" s="9" t="s">
        <v>79</v>
      </c>
      <c r="AU2952" s="9" t="s">
        <v>80</v>
      </c>
      <c r="AY2952" s="20">
        <v>6.0882352941176467</v>
      </c>
      <c r="AZ2952" s="14" t="s">
        <v>3837</v>
      </c>
    </row>
    <row r="2953" spans="1:52" x14ac:dyDescent="0.25">
      <c r="A2953" s="8">
        <v>3291</v>
      </c>
      <c r="B2953" s="36" t="s">
        <v>4440</v>
      </c>
      <c r="D2953" s="10" t="s">
        <v>4772</v>
      </c>
      <c r="E2953" s="9" t="s">
        <v>348</v>
      </c>
      <c r="F2953" s="9" t="s">
        <v>349</v>
      </c>
      <c r="G2953" s="9" t="s">
        <v>74</v>
      </c>
      <c r="H2953" s="9" t="s">
        <v>91</v>
      </c>
      <c r="I2953" s="11" t="s">
        <v>350</v>
      </c>
      <c r="J2953" s="11"/>
      <c r="L2953" s="9" t="s">
        <v>350</v>
      </c>
      <c r="M2953" s="9" t="s">
        <v>218</v>
      </c>
      <c r="N2953" s="9" t="s">
        <v>95</v>
      </c>
      <c r="O2953" s="11" t="s">
        <v>219</v>
      </c>
      <c r="P2953" s="9" t="s">
        <v>220</v>
      </c>
      <c r="Q2953" s="11" t="s">
        <v>160</v>
      </c>
      <c r="R2953" s="11" t="s">
        <v>120</v>
      </c>
      <c r="S2953" s="11" t="s">
        <v>65</v>
      </c>
      <c r="T2953" s="11"/>
      <c r="U2953" s="11" t="s">
        <v>66</v>
      </c>
      <c r="V2953" s="11" t="s">
        <v>67</v>
      </c>
      <c r="W2953" s="11" t="s">
        <v>68</v>
      </c>
      <c r="X2953" s="11" t="s">
        <v>69</v>
      </c>
      <c r="Y2953" s="9" t="s">
        <v>99</v>
      </c>
      <c r="Z2953" s="9" t="s">
        <v>71</v>
      </c>
      <c r="AA2953" s="12">
        <v>53.3</v>
      </c>
      <c r="AB2953" s="12">
        <v>-1.83</v>
      </c>
      <c r="AC2953" s="46">
        <v>53.3</v>
      </c>
      <c r="AD2953" s="46">
        <v>-1.83</v>
      </c>
      <c r="AF2953" s="80" t="s">
        <v>4473</v>
      </c>
      <c r="AG2953" s="8" t="s">
        <v>4422</v>
      </c>
      <c r="AH2953" s="13">
        <v>332</v>
      </c>
      <c r="AI2953" s="8" t="s">
        <v>76</v>
      </c>
      <c r="AM2953" s="27">
        <v>69</v>
      </c>
      <c r="AN2953" s="13">
        <v>428.5</v>
      </c>
      <c r="AO2953" s="9"/>
      <c r="AP2953" s="9" t="s">
        <v>84</v>
      </c>
      <c r="AQ2953" s="15">
        <v>88.027195859803754</v>
      </c>
      <c r="AR2953" s="59">
        <v>7.8742390211302884E-3</v>
      </c>
      <c r="AT2953" s="9" t="s">
        <v>79</v>
      </c>
      <c r="AU2953" s="9" t="s">
        <v>80</v>
      </c>
      <c r="AY2953" s="20">
        <v>6.2101449275362315</v>
      </c>
      <c r="AZ2953" s="14" t="s">
        <v>3837</v>
      </c>
    </row>
    <row r="2954" spans="1:52" x14ac:dyDescent="0.25">
      <c r="A2954" s="8">
        <v>3292</v>
      </c>
      <c r="B2954" s="36" t="s">
        <v>4440</v>
      </c>
      <c r="D2954" s="10" t="s">
        <v>4773</v>
      </c>
      <c r="E2954" s="9" t="s">
        <v>348</v>
      </c>
      <c r="F2954" s="9" t="s">
        <v>349</v>
      </c>
      <c r="G2954" s="9" t="s">
        <v>74</v>
      </c>
      <c r="H2954" s="9" t="s">
        <v>91</v>
      </c>
      <c r="I2954" s="11" t="s">
        <v>350</v>
      </c>
      <c r="J2954" s="11"/>
      <c r="L2954" s="9" t="s">
        <v>350</v>
      </c>
      <c r="M2954" s="9" t="s">
        <v>218</v>
      </c>
      <c r="N2954" s="9" t="s">
        <v>95</v>
      </c>
      <c r="O2954" s="11" t="s">
        <v>219</v>
      </c>
      <c r="P2954" s="9" t="s">
        <v>220</v>
      </c>
      <c r="Q2954" s="11" t="s">
        <v>160</v>
      </c>
      <c r="R2954" s="11" t="s">
        <v>120</v>
      </c>
      <c r="S2954" s="11" t="s">
        <v>65</v>
      </c>
      <c r="T2954" s="11"/>
      <c r="U2954" s="11" t="s">
        <v>66</v>
      </c>
      <c r="V2954" s="11" t="s">
        <v>67</v>
      </c>
      <c r="W2954" s="11" t="s">
        <v>68</v>
      </c>
      <c r="X2954" s="11" t="s">
        <v>69</v>
      </c>
      <c r="Y2954" s="9" t="s">
        <v>99</v>
      </c>
      <c r="Z2954" s="9" t="s">
        <v>71</v>
      </c>
      <c r="AA2954" s="12">
        <v>53.3</v>
      </c>
      <c r="AB2954" s="12">
        <v>-1.83</v>
      </c>
      <c r="AC2954" s="46">
        <v>53.3</v>
      </c>
      <c r="AD2954" s="46">
        <v>-1.83</v>
      </c>
      <c r="AF2954" s="80" t="s">
        <v>4473</v>
      </c>
      <c r="AG2954" s="8" t="s">
        <v>4422</v>
      </c>
      <c r="AH2954" s="13">
        <v>332</v>
      </c>
      <c r="AI2954" s="8" t="s">
        <v>76</v>
      </c>
      <c r="AM2954" s="27">
        <v>68</v>
      </c>
      <c r="AN2954" s="13">
        <v>371.6</v>
      </c>
      <c r="AO2954" s="9"/>
      <c r="AP2954" s="9" t="s">
        <v>84</v>
      </c>
      <c r="AQ2954" s="15">
        <v>100.34724879647283</v>
      </c>
      <c r="AR2954" s="59">
        <v>6.9074856448312436E-3</v>
      </c>
      <c r="AT2954" s="9" t="s">
        <v>79</v>
      </c>
      <c r="AU2954" s="9" t="s">
        <v>80</v>
      </c>
      <c r="AY2954" s="20">
        <v>5.4647058823529413</v>
      </c>
      <c r="AZ2954" s="14" t="s">
        <v>3837</v>
      </c>
    </row>
    <row r="2955" spans="1:52" x14ac:dyDescent="0.25">
      <c r="A2955" s="8">
        <v>3293</v>
      </c>
      <c r="B2955" s="36" t="s">
        <v>4440</v>
      </c>
      <c r="D2955" s="10" t="s">
        <v>4774</v>
      </c>
      <c r="E2955" s="9" t="s">
        <v>348</v>
      </c>
      <c r="F2955" s="9" t="s">
        <v>349</v>
      </c>
      <c r="G2955" s="9" t="s">
        <v>74</v>
      </c>
      <c r="H2955" s="9" t="s">
        <v>91</v>
      </c>
      <c r="I2955" s="11" t="s">
        <v>350</v>
      </c>
      <c r="J2955" s="11"/>
      <c r="L2955" s="9" t="s">
        <v>350</v>
      </c>
      <c r="M2955" s="9" t="s">
        <v>218</v>
      </c>
      <c r="N2955" s="9" t="s">
        <v>95</v>
      </c>
      <c r="O2955" s="11" t="s">
        <v>219</v>
      </c>
      <c r="P2955" s="9" t="s">
        <v>220</v>
      </c>
      <c r="Q2955" s="11" t="s">
        <v>160</v>
      </c>
      <c r="R2955" s="11" t="s">
        <v>120</v>
      </c>
      <c r="S2955" s="11" t="s">
        <v>65</v>
      </c>
      <c r="T2955" s="11"/>
      <c r="U2955" s="11" t="s">
        <v>66</v>
      </c>
      <c r="V2955" s="11" t="s">
        <v>67</v>
      </c>
      <c r="W2955" s="11" t="s">
        <v>68</v>
      </c>
      <c r="X2955" s="11" t="s">
        <v>69</v>
      </c>
      <c r="Y2955" s="9" t="s">
        <v>99</v>
      </c>
      <c r="Z2955" s="9" t="s">
        <v>71</v>
      </c>
      <c r="AA2955" s="12">
        <v>53.3</v>
      </c>
      <c r="AB2955" s="12">
        <v>-1.83</v>
      </c>
      <c r="AC2955" s="46">
        <v>53.3</v>
      </c>
      <c r="AD2955" s="46">
        <v>-1.83</v>
      </c>
      <c r="AF2955" s="80" t="s">
        <v>4473</v>
      </c>
      <c r="AG2955" s="8" t="s">
        <v>4422</v>
      </c>
      <c r="AH2955" s="13">
        <v>332</v>
      </c>
      <c r="AI2955" s="8" t="s">
        <v>76</v>
      </c>
      <c r="AM2955" s="27">
        <v>69</v>
      </c>
      <c r="AN2955" s="13">
        <v>390.47500000000002</v>
      </c>
      <c r="AO2955" s="9"/>
      <c r="AP2955" s="9" t="s">
        <v>84</v>
      </c>
      <c r="AQ2955" s="15">
        <v>107.46921968999187</v>
      </c>
      <c r="AR2955" s="59">
        <v>6.4497274899679479E-3</v>
      </c>
      <c r="AT2955" s="9" t="s">
        <v>79</v>
      </c>
      <c r="AU2955" s="9" t="s">
        <v>80</v>
      </c>
      <c r="AY2955" s="20">
        <v>5.6590579710144935</v>
      </c>
      <c r="AZ2955" s="14" t="s">
        <v>3837</v>
      </c>
    </row>
    <row r="2956" spans="1:52" x14ac:dyDescent="0.25">
      <c r="A2956" s="8">
        <v>3294</v>
      </c>
      <c r="B2956" s="36" t="s">
        <v>4440</v>
      </c>
      <c r="D2956" s="10" t="s">
        <v>4775</v>
      </c>
      <c r="E2956" s="9" t="s">
        <v>348</v>
      </c>
      <c r="F2956" s="9" t="s">
        <v>349</v>
      </c>
      <c r="G2956" s="9" t="s">
        <v>74</v>
      </c>
      <c r="H2956" s="9" t="s">
        <v>91</v>
      </c>
      <c r="I2956" s="11" t="s">
        <v>350</v>
      </c>
      <c r="J2956" s="11"/>
      <c r="L2956" s="9" t="s">
        <v>350</v>
      </c>
      <c r="M2956" s="9" t="s">
        <v>218</v>
      </c>
      <c r="N2956" s="9" t="s">
        <v>95</v>
      </c>
      <c r="O2956" s="11" t="s">
        <v>219</v>
      </c>
      <c r="P2956" s="9" t="s">
        <v>220</v>
      </c>
      <c r="Q2956" s="11" t="s">
        <v>160</v>
      </c>
      <c r="R2956" s="11" t="s">
        <v>120</v>
      </c>
      <c r="S2956" s="11" t="s">
        <v>65</v>
      </c>
      <c r="T2956" s="11"/>
      <c r="U2956" s="11" t="s">
        <v>66</v>
      </c>
      <c r="V2956" s="11" t="s">
        <v>67</v>
      </c>
      <c r="W2956" s="11" t="s">
        <v>68</v>
      </c>
      <c r="X2956" s="11" t="s">
        <v>69</v>
      </c>
      <c r="Y2956" s="9" t="s">
        <v>99</v>
      </c>
      <c r="Z2956" s="9" t="s">
        <v>71</v>
      </c>
      <c r="AA2956" s="12">
        <v>53.3</v>
      </c>
      <c r="AB2956" s="12">
        <v>-1.83</v>
      </c>
      <c r="AC2956" s="46">
        <v>53.3</v>
      </c>
      <c r="AD2956" s="46">
        <v>-1.83</v>
      </c>
      <c r="AF2956" s="80" t="s">
        <v>4473</v>
      </c>
      <c r="AG2956" s="8" t="s">
        <v>4422</v>
      </c>
      <c r="AH2956" s="13">
        <v>332</v>
      </c>
      <c r="AI2956" s="8" t="s">
        <v>76</v>
      </c>
      <c r="AM2956" s="27">
        <v>69</v>
      </c>
      <c r="AN2956" s="13">
        <v>332.88249999999999</v>
      </c>
      <c r="AO2956" s="9"/>
      <c r="AP2956" s="9" t="s">
        <v>84</v>
      </c>
      <c r="AQ2956" s="15">
        <v>120.34168567503673</v>
      </c>
      <c r="AR2956" s="59">
        <v>5.7598260874596454E-3</v>
      </c>
      <c r="AT2956" s="9" t="s">
        <v>79</v>
      </c>
      <c r="AU2956" s="9" t="s">
        <v>80</v>
      </c>
      <c r="AY2956" s="20">
        <v>4.824384057971014</v>
      </c>
      <c r="AZ2956" s="14" t="s">
        <v>3837</v>
      </c>
    </row>
    <row r="2957" spans="1:52" x14ac:dyDescent="0.25">
      <c r="A2957" s="8">
        <v>3295</v>
      </c>
      <c r="B2957" s="36" t="s">
        <v>4440</v>
      </c>
      <c r="D2957" s="10" t="s">
        <v>4776</v>
      </c>
      <c r="E2957" s="9" t="s">
        <v>348</v>
      </c>
      <c r="F2957" s="9" t="s">
        <v>349</v>
      </c>
      <c r="G2957" s="9" t="s">
        <v>74</v>
      </c>
      <c r="H2957" s="9" t="s">
        <v>91</v>
      </c>
      <c r="I2957" s="11" t="s">
        <v>350</v>
      </c>
      <c r="J2957" s="11"/>
      <c r="L2957" s="9" t="s">
        <v>350</v>
      </c>
      <c r="M2957" s="9" t="s">
        <v>218</v>
      </c>
      <c r="N2957" s="9" t="s">
        <v>95</v>
      </c>
      <c r="O2957" s="11" t="s">
        <v>219</v>
      </c>
      <c r="P2957" s="9" t="s">
        <v>220</v>
      </c>
      <c r="Q2957" s="11" t="s">
        <v>160</v>
      </c>
      <c r="R2957" s="11" t="s">
        <v>120</v>
      </c>
      <c r="S2957" s="11" t="s">
        <v>65</v>
      </c>
      <c r="T2957" s="11"/>
      <c r="U2957" s="11" t="s">
        <v>66</v>
      </c>
      <c r="V2957" s="11" t="s">
        <v>67</v>
      </c>
      <c r="W2957" s="11" t="s">
        <v>68</v>
      </c>
      <c r="X2957" s="11" t="s">
        <v>69</v>
      </c>
      <c r="Y2957" s="9" t="s">
        <v>99</v>
      </c>
      <c r="Z2957" s="9" t="s">
        <v>71</v>
      </c>
      <c r="AA2957" s="12">
        <v>53.3</v>
      </c>
      <c r="AB2957" s="12">
        <v>-1.83</v>
      </c>
      <c r="AC2957" s="46">
        <v>53.3</v>
      </c>
      <c r="AD2957" s="46">
        <v>-1.83</v>
      </c>
      <c r="AF2957" s="80" t="s">
        <v>4473</v>
      </c>
      <c r="AG2957" s="8" t="s">
        <v>4422</v>
      </c>
      <c r="AH2957" s="13">
        <v>332</v>
      </c>
      <c r="AI2957" s="8" t="s">
        <v>76</v>
      </c>
      <c r="AM2957" s="27">
        <v>69</v>
      </c>
      <c r="AN2957" s="13">
        <v>387.8</v>
      </c>
      <c r="AO2957" s="9"/>
      <c r="AP2957" s="9" t="s">
        <v>84</v>
      </c>
      <c r="AQ2957" s="15">
        <v>123.88903700357115</v>
      </c>
      <c r="AR2957" s="59">
        <v>5.5949032886579387E-3</v>
      </c>
      <c r="AT2957" s="9" t="s">
        <v>79</v>
      </c>
      <c r="AU2957" s="9" t="s">
        <v>80</v>
      </c>
      <c r="AY2957" s="20">
        <v>5.620289855072464</v>
      </c>
      <c r="AZ2957" s="14" t="s">
        <v>3837</v>
      </c>
    </row>
    <row r="2958" spans="1:52" x14ac:dyDescent="0.25">
      <c r="A2958" s="8">
        <v>3296</v>
      </c>
      <c r="B2958" s="36" t="s">
        <v>4440</v>
      </c>
      <c r="D2958" s="10" t="s">
        <v>4777</v>
      </c>
      <c r="E2958" s="9" t="s">
        <v>348</v>
      </c>
      <c r="F2958" s="9" t="s">
        <v>349</v>
      </c>
      <c r="G2958" s="9" t="s">
        <v>74</v>
      </c>
      <c r="H2958" s="9" t="s">
        <v>91</v>
      </c>
      <c r="I2958" s="11" t="s">
        <v>350</v>
      </c>
      <c r="J2958" s="11"/>
      <c r="L2958" s="9" t="s">
        <v>350</v>
      </c>
      <c r="M2958" s="9" t="s">
        <v>218</v>
      </c>
      <c r="N2958" s="9" t="s">
        <v>95</v>
      </c>
      <c r="O2958" s="11" t="s">
        <v>219</v>
      </c>
      <c r="P2958" s="9" t="s">
        <v>220</v>
      </c>
      <c r="Q2958" s="11" t="s">
        <v>160</v>
      </c>
      <c r="R2958" s="11" t="s">
        <v>120</v>
      </c>
      <c r="S2958" s="11" t="s">
        <v>65</v>
      </c>
      <c r="T2958" s="11"/>
      <c r="U2958" s="11" t="s">
        <v>66</v>
      </c>
      <c r="V2958" s="11" t="s">
        <v>67</v>
      </c>
      <c r="W2958" s="11" t="s">
        <v>68</v>
      </c>
      <c r="X2958" s="11" t="s">
        <v>69</v>
      </c>
      <c r="Y2958" s="9" t="s">
        <v>99</v>
      </c>
      <c r="Z2958" s="9" t="s">
        <v>71</v>
      </c>
      <c r="AA2958" s="12">
        <v>53.3</v>
      </c>
      <c r="AB2958" s="12">
        <v>-1.83</v>
      </c>
      <c r="AC2958" s="46">
        <v>53.3</v>
      </c>
      <c r="AD2958" s="46">
        <v>-1.83</v>
      </c>
      <c r="AF2958" s="80" t="s">
        <v>4473</v>
      </c>
      <c r="AG2958" s="8" t="s">
        <v>4422</v>
      </c>
      <c r="AH2958" s="13">
        <v>332</v>
      </c>
      <c r="AI2958" s="8" t="s">
        <v>76</v>
      </c>
      <c r="AM2958" s="27">
        <v>69</v>
      </c>
      <c r="AN2958" s="13">
        <v>334.9</v>
      </c>
      <c r="AO2958" s="9"/>
      <c r="AP2958" s="9" t="s">
        <v>84</v>
      </c>
      <c r="AQ2958" s="15">
        <v>62.142722969234441</v>
      </c>
      <c r="AR2958" s="59">
        <v>1.1154116643763871E-2</v>
      </c>
      <c r="AT2958" s="9" t="s">
        <v>79</v>
      </c>
      <c r="AU2958" s="9" t="s">
        <v>80</v>
      </c>
      <c r="AY2958" s="20">
        <v>4.8536231884057965</v>
      </c>
      <c r="AZ2958" s="14" t="s">
        <v>3837</v>
      </c>
    </row>
    <row r="2959" spans="1:52" x14ac:dyDescent="0.25">
      <c r="A2959" s="8">
        <v>3297</v>
      </c>
      <c r="B2959" s="36" t="s">
        <v>4440</v>
      </c>
      <c r="D2959" s="10" t="s">
        <v>4778</v>
      </c>
      <c r="E2959" s="9" t="s">
        <v>348</v>
      </c>
      <c r="F2959" s="9" t="s">
        <v>349</v>
      </c>
      <c r="G2959" s="9" t="s">
        <v>74</v>
      </c>
      <c r="H2959" s="9" t="s">
        <v>91</v>
      </c>
      <c r="I2959" s="11" t="s">
        <v>350</v>
      </c>
      <c r="J2959" s="11"/>
      <c r="L2959" s="9" t="s">
        <v>350</v>
      </c>
      <c r="M2959" s="9" t="s">
        <v>218</v>
      </c>
      <c r="N2959" s="9" t="s">
        <v>95</v>
      </c>
      <c r="O2959" s="11" t="s">
        <v>219</v>
      </c>
      <c r="P2959" s="9" t="s">
        <v>220</v>
      </c>
      <c r="Q2959" s="11" t="s">
        <v>160</v>
      </c>
      <c r="R2959" s="11" t="s">
        <v>120</v>
      </c>
      <c r="S2959" s="11" t="s">
        <v>65</v>
      </c>
      <c r="T2959" s="11"/>
      <c r="U2959" s="11" t="s">
        <v>66</v>
      </c>
      <c r="V2959" s="11" t="s">
        <v>67</v>
      </c>
      <c r="W2959" s="11" t="s">
        <v>68</v>
      </c>
      <c r="X2959" s="11" t="s">
        <v>69</v>
      </c>
      <c r="Y2959" s="9" t="s">
        <v>99</v>
      </c>
      <c r="Z2959" s="9" t="s">
        <v>71</v>
      </c>
      <c r="AA2959" s="12">
        <v>52.83</v>
      </c>
      <c r="AB2959" s="12">
        <v>-9.08</v>
      </c>
      <c r="AC2959" s="46">
        <v>52.83</v>
      </c>
      <c r="AD2959" s="46">
        <v>-9.08</v>
      </c>
      <c r="AF2959" s="80" t="s">
        <v>346</v>
      </c>
      <c r="AG2959" s="8" t="s">
        <v>4422</v>
      </c>
      <c r="AH2959" s="13">
        <v>97</v>
      </c>
      <c r="AI2959" s="8" t="s">
        <v>76</v>
      </c>
      <c r="AM2959" s="27">
        <v>45</v>
      </c>
      <c r="AN2959" s="13">
        <v>336.29755434782606</v>
      </c>
      <c r="AO2959" s="9"/>
      <c r="AP2959" s="9" t="s">
        <v>84</v>
      </c>
      <c r="AQ2959" s="15">
        <v>142.97625624568832</v>
      </c>
      <c r="AR2959" s="59">
        <v>4.8479880419364969E-3</v>
      </c>
      <c r="AT2959" s="9" t="s">
        <v>79</v>
      </c>
      <c r="AU2959" s="9" t="s">
        <v>80</v>
      </c>
      <c r="AY2959" s="20">
        <v>7.4732789855072461</v>
      </c>
      <c r="AZ2959" s="14" t="s">
        <v>3837</v>
      </c>
    </row>
    <row r="2960" spans="1:52" x14ac:dyDescent="0.25">
      <c r="A2960" s="8">
        <v>3298</v>
      </c>
      <c r="B2960" s="36" t="s">
        <v>4440</v>
      </c>
      <c r="D2960" s="10" t="s">
        <v>4779</v>
      </c>
      <c r="E2960" s="9" t="s">
        <v>348</v>
      </c>
      <c r="F2960" s="9" t="s">
        <v>349</v>
      </c>
      <c r="G2960" s="9" t="s">
        <v>74</v>
      </c>
      <c r="H2960" s="9" t="s">
        <v>91</v>
      </c>
      <c r="I2960" s="11" t="s">
        <v>350</v>
      </c>
      <c r="J2960" s="11"/>
      <c r="L2960" s="9" t="s">
        <v>350</v>
      </c>
      <c r="M2960" s="9" t="s">
        <v>218</v>
      </c>
      <c r="N2960" s="9" t="s">
        <v>95</v>
      </c>
      <c r="O2960" s="11" t="s">
        <v>219</v>
      </c>
      <c r="P2960" s="9" t="s">
        <v>220</v>
      </c>
      <c r="Q2960" s="11" t="s">
        <v>160</v>
      </c>
      <c r="R2960" s="11" t="s">
        <v>120</v>
      </c>
      <c r="S2960" s="11" t="s">
        <v>65</v>
      </c>
      <c r="T2960" s="11"/>
      <c r="U2960" s="11" t="s">
        <v>66</v>
      </c>
      <c r="V2960" s="11" t="s">
        <v>67</v>
      </c>
      <c r="W2960" s="11" t="s">
        <v>68</v>
      </c>
      <c r="X2960" s="11" t="s">
        <v>69</v>
      </c>
      <c r="Y2960" s="9" t="s">
        <v>99</v>
      </c>
      <c r="Z2960" s="9" t="s">
        <v>71</v>
      </c>
      <c r="AA2960" s="12">
        <v>52.83</v>
      </c>
      <c r="AB2960" s="12">
        <v>-9.08</v>
      </c>
      <c r="AC2960" s="46">
        <v>52.83</v>
      </c>
      <c r="AD2960" s="46">
        <v>-9.08</v>
      </c>
      <c r="AF2960" s="80" t="s">
        <v>346</v>
      </c>
      <c r="AG2960" s="8" t="s">
        <v>4422</v>
      </c>
      <c r="AH2960" s="13">
        <v>97</v>
      </c>
      <c r="AI2960" s="8" t="s">
        <v>76</v>
      </c>
      <c r="AM2960" s="27">
        <v>45</v>
      </c>
      <c r="AN2960" s="13">
        <v>309.53804347826087</v>
      </c>
      <c r="AO2960" s="9"/>
      <c r="AP2960" s="9" t="s">
        <v>84</v>
      </c>
      <c r="AQ2960" s="15">
        <v>125.34165629835454</v>
      </c>
      <c r="AR2960" s="59">
        <v>5.5300623992874812E-3</v>
      </c>
      <c r="AT2960" s="9" t="s">
        <v>79</v>
      </c>
      <c r="AU2960" s="9" t="s">
        <v>80</v>
      </c>
      <c r="AY2960" s="20">
        <v>6.8786231884057969</v>
      </c>
      <c r="AZ2960" s="14" t="s">
        <v>3837</v>
      </c>
    </row>
    <row r="2961" spans="1:274" x14ac:dyDescent="0.25">
      <c r="A2961" s="8">
        <v>3299</v>
      </c>
      <c r="B2961" s="36" t="s">
        <v>4440</v>
      </c>
      <c r="D2961" s="10" t="s">
        <v>4780</v>
      </c>
      <c r="E2961" s="9" t="s">
        <v>348</v>
      </c>
      <c r="F2961" s="9" t="s">
        <v>349</v>
      </c>
      <c r="G2961" s="9" t="s">
        <v>74</v>
      </c>
      <c r="H2961" s="9" t="s">
        <v>91</v>
      </c>
      <c r="I2961" s="11" t="s">
        <v>350</v>
      </c>
      <c r="J2961" s="11"/>
      <c r="L2961" s="9" t="s">
        <v>350</v>
      </c>
      <c r="M2961" s="9" t="s">
        <v>218</v>
      </c>
      <c r="N2961" s="9" t="s">
        <v>95</v>
      </c>
      <c r="O2961" s="11" t="s">
        <v>219</v>
      </c>
      <c r="P2961" s="9" t="s">
        <v>220</v>
      </c>
      <c r="Q2961" s="11" t="s">
        <v>160</v>
      </c>
      <c r="R2961" s="11" t="s">
        <v>120</v>
      </c>
      <c r="S2961" s="11" t="s">
        <v>65</v>
      </c>
      <c r="T2961" s="11"/>
      <c r="U2961" s="11" t="s">
        <v>66</v>
      </c>
      <c r="V2961" s="11" t="s">
        <v>67</v>
      </c>
      <c r="W2961" s="11" t="s">
        <v>68</v>
      </c>
      <c r="X2961" s="11" t="s">
        <v>69</v>
      </c>
      <c r="Y2961" s="9" t="s">
        <v>99</v>
      </c>
      <c r="Z2961" s="9" t="s">
        <v>71</v>
      </c>
      <c r="AA2961" s="12">
        <v>52.83</v>
      </c>
      <c r="AB2961" s="12">
        <v>-9.08</v>
      </c>
      <c r="AC2961" s="46">
        <v>52.83</v>
      </c>
      <c r="AD2961" s="46">
        <v>-9.08</v>
      </c>
      <c r="AF2961" s="80" t="s">
        <v>346</v>
      </c>
      <c r="AG2961" s="8" t="s">
        <v>4422</v>
      </c>
      <c r="AH2961" s="13">
        <v>97</v>
      </c>
      <c r="AI2961" s="8" t="s">
        <v>76</v>
      </c>
      <c r="AM2961" s="27">
        <v>45</v>
      </c>
      <c r="AN2961" s="13">
        <v>356.12771739130432</v>
      </c>
      <c r="AO2961" s="9"/>
      <c r="AP2961" s="9" t="s">
        <v>84</v>
      </c>
      <c r="AQ2961" s="15">
        <v>85.135685937770617</v>
      </c>
      <c r="AR2961" s="59">
        <v>8.1416761129592206E-3</v>
      </c>
      <c r="AT2961" s="9" t="s">
        <v>79</v>
      </c>
      <c r="AU2961" s="9" t="s">
        <v>80</v>
      </c>
      <c r="AY2961" s="20">
        <v>7.9139492753623184</v>
      </c>
      <c r="AZ2961" s="14" t="s">
        <v>3837</v>
      </c>
    </row>
    <row r="2962" spans="1:274" x14ac:dyDescent="0.25">
      <c r="A2962" s="8">
        <v>3300</v>
      </c>
      <c r="B2962" s="36" t="s">
        <v>4440</v>
      </c>
      <c r="D2962" s="10" t="s">
        <v>4781</v>
      </c>
      <c r="E2962" s="9" t="s">
        <v>348</v>
      </c>
      <c r="F2962" s="9" t="s">
        <v>349</v>
      </c>
      <c r="G2962" s="9" t="s">
        <v>74</v>
      </c>
      <c r="H2962" s="9" t="s">
        <v>91</v>
      </c>
      <c r="I2962" s="11" t="s">
        <v>350</v>
      </c>
      <c r="J2962" s="11"/>
      <c r="L2962" s="9" t="s">
        <v>350</v>
      </c>
      <c r="M2962" s="9" t="s">
        <v>218</v>
      </c>
      <c r="N2962" s="9" t="s">
        <v>95</v>
      </c>
      <c r="O2962" s="11" t="s">
        <v>219</v>
      </c>
      <c r="P2962" s="9" t="s">
        <v>220</v>
      </c>
      <c r="Q2962" s="11" t="s">
        <v>160</v>
      </c>
      <c r="R2962" s="11" t="s">
        <v>120</v>
      </c>
      <c r="S2962" s="11" t="s">
        <v>65</v>
      </c>
      <c r="T2962" s="11"/>
      <c r="U2962" s="11" t="s">
        <v>66</v>
      </c>
      <c r="V2962" s="11" t="s">
        <v>67</v>
      </c>
      <c r="W2962" s="11" t="s">
        <v>68</v>
      </c>
      <c r="X2962" s="11" t="s">
        <v>69</v>
      </c>
      <c r="Y2962" s="9" t="s">
        <v>99</v>
      </c>
      <c r="Z2962" s="9" t="s">
        <v>71</v>
      </c>
      <c r="AA2962" s="12">
        <v>52.83</v>
      </c>
      <c r="AB2962" s="12">
        <v>-9.08</v>
      </c>
      <c r="AC2962" s="46">
        <v>52.83</v>
      </c>
      <c r="AD2962" s="46">
        <v>-9.08</v>
      </c>
      <c r="AF2962" s="80" t="s">
        <v>346</v>
      </c>
      <c r="AG2962" s="8" t="s">
        <v>4422</v>
      </c>
      <c r="AH2962" s="13">
        <v>97</v>
      </c>
      <c r="AI2962" s="8" t="s">
        <v>76</v>
      </c>
      <c r="AM2962" s="27">
        <v>45</v>
      </c>
      <c r="AN2962" s="13">
        <v>373.10461956521743</v>
      </c>
      <c r="AO2962" s="9"/>
      <c r="AP2962" s="9" t="s">
        <v>84</v>
      </c>
      <c r="AQ2962" s="15">
        <v>137.85983723147328</v>
      </c>
      <c r="AR2962" s="59">
        <v>5.0279123672264166E-3</v>
      </c>
      <c r="AT2962" s="9" t="s">
        <v>79</v>
      </c>
      <c r="AU2962" s="9" t="s">
        <v>80</v>
      </c>
      <c r="AY2962" s="20">
        <v>8.2912137681159432</v>
      </c>
      <c r="AZ2962" s="14" t="s">
        <v>3837</v>
      </c>
    </row>
    <row r="2963" spans="1:274" x14ac:dyDescent="0.25">
      <c r="A2963" s="8">
        <v>3301</v>
      </c>
      <c r="B2963" s="36" t="s">
        <v>4440</v>
      </c>
      <c r="D2963" s="10" t="s">
        <v>4782</v>
      </c>
      <c r="E2963" s="9" t="s">
        <v>348</v>
      </c>
      <c r="F2963" s="9" t="s">
        <v>349</v>
      </c>
      <c r="G2963" s="9" t="s">
        <v>74</v>
      </c>
      <c r="H2963" s="9" t="s">
        <v>91</v>
      </c>
      <c r="I2963" s="11" t="s">
        <v>350</v>
      </c>
      <c r="J2963" s="11"/>
      <c r="L2963" s="9" t="s">
        <v>350</v>
      </c>
      <c r="M2963" s="9" t="s">
        <v>218</v>
      </c>
      <c r="N2963" s="9" t="s">
        <v>95</v>
      </c>
      <c r="O2963" s="11" t="s">
        <v>219</v>
      </c>
      <c r="P2963" s="9" t="s">
        <v>220</v>
      </c>
      <c r="Q2963" s="11" t="s">
        <v>160</v>
      </c>
      <c r="R2963" s="11" t="s">
        <v>120</v>
      </c>
      <c r="S2963" s="11" t="s">
        <v>65</v>
      </c>
      <c r="T2963" s="11"/>
      <c r="U2963" s="11" t="s">
        <v>66</v>
      </c>
      <c r="V2963" s="11" t="s">
        <v>67</v>
      </c>
      <c r="W2963" s="11" t="s">
        <v>68</v>
      </c>
      <c r="X2963" s="11" t="s">
        <v>69</v>
      </c>
      <c r="Y2963" s="9" t="s">
        <v>99</v>
      </c>
      <c r="Z2963" s="9" t="s">
        <v>71</v>
      </c>
      <c r="AA2963" s="12">
        <v>52.83</v>
      </c>
      <c r="AB2963" s="12">
        <v>-9.08</v>
      </c>
      <c r="AC2963" s="46">
        <v>52.83</v>
      </c>
      <c r="AD2963" s="46">
        <v>-9.08</v>
      </c>
      <c r="AF2963" s="80" t="s">
        <v>346</v>
      </c>
      <c r="AG2963" s="8" t="s">
        <v>4422</v>
      </c>
      <c r="AH2963" s="13">
        <v>97</v>
      </c>
      <c r="AI2963" s="8" t="s">
        <v>76</v>
      </c>
      <c r="AM2963" s="27">
        <v>45</v>
      </c>
      <c r="AN2963" s="13">
        <v>337.72418478260869</v>
      </c>
      <c r="AO2963" s="9"/>
      <c r="AP2963" s="9" t="s">
        <v>84</v>
      </c>
      <c r="AQ2963" s="15">
        <v>116.09773790354541</v>
      </c>
      <c r="AR2963" s="59">
        <v>5.9703762801633182E-3</v>
      </c>
      <c r="AT2963" s="9" t="s">
        <v>79</v>
      </c>
      <c r="AU2963" s="9" t="s">
        <v>80</v>
      </c>
      <c r="AY2963" s="20">
        <v>7.5049818840579707</v>
      </c>
      <c r="AZ2963" s="14" t="s">
        <v>3837</v>
      </c>
    </row>
    <row r="2964" spans="1:274" x14ac:dyDescent="0.25">
      <c r="A2964" s="8">
        <v>3302</v>
      </c>
      <c r="B2964" s="36" t="s">
        <v>4440</v>
      </c>
      <c r="D2964" s="10" t="s">
        <v>4783</v>
      </c>
      <c r="E2964" s="9" t="s">
        <v>348</v>
      </c>
      <c r="F2964" s="9" t="s">
        <v>349</v>
      </c>
      <c r="G2964" s="9" t="s">
        <v>74</v>
      </c>
      <c r="H2964" s="9" t="s">
        <v>91</v>
      </c>
      <c r="I2964" s="11" t="s">
        <v>350</v>
      </c>
      <c r="J2964" s="11"/>
      <c r="L2964" s="9" t="s">
        <v>350</v>
      </c>
      <c r="M2964" s="9" t="s">
        <v>218</v>
      </c>
      <c r="N2964" s="9" t="s">
        <v>95</v>
      </c>
      <c r="O2964" s="11" t="s">
        <v>219</v>
      </c>
      <c r="P2964" s="9" t="s">
        <v>220</v>
      </c>
      <c r="Q2964" s="11" t="s">
        <v>160</v>
      </c>
      <c r="R2964" s="11" t="s">
        <v>120</v>
      </c>
      <c r="S2964" s="11" t="s">
        <v>65</v>
      </c>
      <c r="T2964" s="11"/>
      <c r="U2964" s="11" t="s">
        <v>66</v>
      </c>
      <c r="V2964" s="11" t="s">
        <v>67</v>
      </c>
      <c r="W2964" s="11" t="s">
        <v>68</v>
      </c>
      <c r="X2964" s="11" t="s">
        <v>69</v>
      </c>
      <c r="Y2964" s="9" t="s">
        <v>99</v>
      </c>
      <c r="Z2964" s="9" t="s">
        <v>71</v>
      </c>
      <c r="AA2964" s="12">
        <v>52.83</v>
      </c>
      <c r="AB2964" s="12">
        <v>-9.08</v>
      </c>
      <c r="AC2964" s="46">
        <v>52.83</v>
      </c>
      <c r="AD2964" s="46">
        <v>-9.08</v>
      </c>
      <c r="AF2964" s="80" t="s">
        <v>346</v>
      </c>
      <c r="AG2964" s="8" t="s">
        <v>4422</v>
      </c>
      <c r="AH2964" s="13">
        <v>97</v>
      </c>
      <c r="AI2964" s="8" t="s">
        <v>76</v>
      </c>
      <c r="AM2964" s="27">
        <v>45</v>
      </c>
      <c r="AN2964" s="13">
        <v>423.52581521739131</v>
      </c>
      <c r="AO2964" s="9"/>
      <c r="AP2964" s="9" t="s">
        <v>84</v>
      </c>
      <c r="AQ2964" s="15">
        <v>189.92138882016371</v>
      </c>
      <c r="AR2964" s="59">
        <v>3.6496530741794721E-3</v>
      </c>
      <c r="AT2964" s="9" t="s">
        <v>79</v>
      </c>
      <c r="AU2964" s="9" t="s">
        <v>80</v>
      </c>
      <c r="AY2964" s="20">
        <v>9.4116847826086953</v>
      </c>
      <c r="AZ2964" s="14" t="s">
        <v>3837</v>
      </c>
    </row>
    <row r="2965" spans="1:274" x14ac:dyDescent="0.25">
      <c r="A2965" s="8">
        <v>3303</v>
      </c>
      <c r="B2965" s="36" t="s">
        <v>4440</v>
      </c>
      <c r="D2965" s="10" t="s">
        <v>4784</v>
      </c>
      <c r="E2965" s="9" t="s">
        <v>348</v>
      </c>
      <c r="F2965" s="9" t="s">
        <v>349</v>
      </c>
      <c r="G2965" s="9" t="s">
        <v>74</v>
      </c>
      <c r="H2965" s="9" t="s">
        <v>91</v>
      </c>
      <c r="I2965" s="11" t="s">
        <v>350</v>
      </c>
      <c r="J2965" s="11"/>
      <c r="L2965" s="9" t="s">
        <v>350</v>
      </c>
      <c r="M2965" s="9" t="s">
        <v>218</v>
      </c>
      <c r="N2965" s="9" t="s">
        <v>95</v>
      </c>
      <c r="O2965" s="11" t="s">
        <v>219</v>
      </c>
      <c r="P2965" s="9" t="s">
        <v>220</v>
      </c>
      <c r="Q2965" s="11" t="s">
        <v>160</v>
      </c>
      <c r="R2965" s="11" t="s">
        <v>120</v>
      </c>
      <c r="S2965" s="11" t="s">
        <v>65</v>
      </c>
      <c r="T2965" s="11"/>
      <c r="U2965" s="11" t="s">
        <v>66</v>
      </c>
      <c r="V2965" s="11" t="s">
        <v>67</v>
      </c>
      <c r="W2965" s="11" t="s">
        <v>68</v>
      </c>
      <c r="X2965" s="11" t="s">
        <v>69</v>
      </c>
      <c r="Y2965" s="9" t="s">
        <v>99</v>
      </c>
      <c r="Z2965" s="9" t="s">
        <v>71</v>
      </c>
      <c r="AA2965" s="12">
        <v>52.83</v>
      </c>
      <c r="AB2965" s="12">
        <v>-9.08</v>
      </c>
      <c r="AC2965" s="46">
        <v>52.83</v>
      </c>
      <c r="AD2965" s="46">
        <v>-9.08</v>
      </c>
      <c r="AF2965" s="80" t="s">
        <v>346</v>
      </c>
      <c r="AG2965" s="8" t="s">
        <v>4422</v>
      </c>
      <c r="AH2965" s="13">
        <v>97</v>
      </c>
      <c r="AI2965" s="8" t="s">
        <v>76</v>
      </c>
      <c r="AM2965" s="27">
        <v>45</v>
      </c>
      <c r="AN2965" s="13">
        <v>348.62771739130443</v>
      </c>
      <c r="AO2965" s="9"/>
      <c r="AP2965" s="9" t="s">
        <v>84</v>
      </c>
      <c r="AQ2965" s="15">
        <v>113.86849552984084</v>
      </c>
      <c r="AR2965" s="59">
        <v>6.0872603728947686E-3</v>
      </c>
      <c r="AT2965" s="9" t="s">
        <v>79</v>
      </c>
      <c r="AU2965" s="9" t="s">
        <v>80</v>
      </c>
      <c r="AY2965" s="20">
        <v>7.7472826086956541</v>
      </c>
      <c r="AZ2965" s="14" t="s">
        <v>3837</v>
      </c>
    </row>
    <row r="2966" spans="1:274" x14ac:dyDescent="0.25">
      <c r="A2966" s="8">
        <v>3304</v>
      </c>
      <c r="B2966" s="36" t="s">
        <v>4440</v>
      </c>
      <c r="D2966" s="10" t="s">
        <v>4785</v>
      </c>
      <c r="E2966" s="9" t="s">
        <v>348</v>
      </c>
      <c r="F2966" s="9" t="s">
        <v>349</v>
      </c>
      <c r="G2966" s="9" t="s">
        <v>74</v>
      </c>
      <c r="H2966" s="9" t="s">
        <v>91</v>
      </c>
      <c r="I2966" s="11" t="s">
        <v>350</v>
      </c>
      <c r="J2966" s="11"/>
      <c r="L2966" s="9" t="s">
        <v>350</v>
      </c>
      <c r="M2966" s="9" t="s">
        <v>218</v>
      </c>
      <c r="N2966" s="9" t="s">
        <v>95</v>
      </c>
      <c r="O2966" s="11" t="s">
        <v>219</v>
      </c>
      <c r="P2966" s="9" t="s">
        <v>220</v>
      </c>
      <c r="Q2966" s="11" t="s">
        <v>160</v>
      </c>
      <c r="R2966" s="11" t="s">
        <v>120</v>
      </c>
      <c r="S2966" s="11" t="s">
        <v>65</v>
      </c>
      <c r="T2966" s="11"/>
      <c r="U2966" s="11" t="s">
        <v>66</v>
      </c>
      <c r="V2966" s="11" t="s">
        <v>67</v>
      </c>
      <c r="W2966" s="11" t="s">
        <v>68</v>
      </c>
      <c r="X2966" s="11" t="s">
        <v>69</v>
      </c>
      <c r="Y2966" s="9" t="s">
        <v>99</v>
      </c>
      <c r="Z2966" s="9" t="s">
        <v>71</v>
      </c>
      <c r="AA2966" s="12">
        <v>52.83</v>
      </c>
      <c r="AB2966" s="12">
        <v>-9.08</v>
      </c>
      <c r="AC2966" s="46">
        <v>52.83</v>
      </c>
      <c r="AD2966" s="46">
        <v>-9.08</v>
      </c>
      <c r="AF2966" s="80" t="s">
        <v>346</v>
      </c>
      <c r="AG2966" s="8" t="s">
        <v>4422</v>
      </c>
      <c r="AH2966" s="13">
        <v>97</v>
      </c>
      <c r="AI2966" s="8" t="s">
        <v>76</v>
      </c>
      <c r="AM2966" s="27">
        <v>45</v>
      </c>
      <c r="AN2966" s="13">
        <v>330.26494565217394</v>
      </c>
      <c r="AO2966" s="9"/>
      <c r="AP2966" s="9" t="s">
        <v>84</v>
      </c>
      <c r="AQ2966" s="15">
        <v>184.12519272035527</v>
      </c>
      <c r="AR2966" s="59">
        <v>3.7645428652051966E-3</v>
      </c>
      <c r="AT2966" s="9" t="s">
        <v>79</v>
      </c>
      <c r="AU2966" s="9" t="s">
        <v>80</v>
      </c>
      <c r="AY2966" s="20">
        <v>7.3392210144927539</v>
      </c>
      <c r="AZ2966" s="14" t="s">
        <v>3837</v>
      </c>
    </row>
    <row r="2967" spans="1:274" x14ac:dyDescent="0.25">
      <c r="A2967" s="8">
        <v>3305</v>
      </c>
      <c r="B2967" s="36" t="s">
        <v>4440</v>
      </c>
      <c r="D2967" s="10" t="s">
        <v>4786</v>
      </c>
      <c r="E2967" s="9" t="s">
        <v>348</v>
      </c>
      <c r="F2967" s="9" t="s">
        <v>349</v>
      </c>
      <c r="G2967" s="9" t="s">
        <v>74</v>
      </c>
      <c r="H2967" s="9" t="s">
        <v>91</v>
      </c>
      <c r="I2967" s="11" t="s">
        <v>350</v>
      </c>
      <c r="J2967" s="11"/>
      <c r="L2967" s="9" t="s">
        <v>350</v>
      </c>
      <c r="M2967" s="9" t="s">
        <v>218</v>
      </c>
      <c r="N2967" s="9" t="s">
        <v>95</v>
      </c>
      <c r="O2967" s="11" t="s">
        <v>219</v>
      </c>
      <c r="P2967" s="9" t="s">
        <v>220</v>
      </c>
      <c r="Q2967" s="11" t="s">
        <v>160</v>
      </c>
      <c r="R2967" s="11" t="s">
        <v>120</v>
      </c>
      <c r="S2967" s="11" t="s">
        <v>65</v>
      </c>
      <c r="T2967" s="11"/>
      <c r="U2967" s="11" t="s">
        <v>66</v>
      </c>
      <c r="V2967" s="11" t="s">
        <v>67</v>
      </c>
      <c r="W2967" s="11" t="s">
        <v>68</v>
      </c>
      <c r="X2967" s="11" t="s">
        <v>69</v>
      </c>
      <c r="Y2967" s="9" t="s">
        <v>99</v>
      </c>
      <c r="Z2967" s="9" t="s">
        <v>71</v>
      </c>
      <c r="AA2967" s="12">
        <v>52.83</v>
      </c>
      <c r="AB2967" s="12">
        <v>-9.08</v>
      </c>
      <c r="AC2967" s="46">
        <v>52.83</v>
      </c>
      <c r="AD2967" s="46">
        <v>-9.08</v>
      </c>
      <c r="AF2967" s="80" t="s">
        <v>346</v>
      </c>
      <c r="AG2967" s="8" t="s">
        <v>4422</v>
      </c>
      <c r="AH2967" s="13">
        <v>97</v>
      </c>
      <c r="AI2967" s="8" t="s">
        <v>76</v>
      </c>
      <c r="AM2967" s="27">
        <v>45</v>
      </c>
      <c r="AN2967" s="13">
        <v>423.52581521739131</v>
      </c>
      <c r="AO2967" s="9"/>
      <c r="AP2967" s="9" t="s">
        <v>84</v>
      </c>
      <c r="AQ2967" s="15">
        <v>150.22556895398134</v>
      </c>
      <c r="AR2967" s="59">
        <v>4.6140426385888897E-3</v>
      </c>
      <c r="AT2967" s="9" t="s">
        <v>79</v>
      </c>
      <c r="AU2967" s="9" t="s">
        <v>80</v>
      </c>
      <c r="AY2967" s="20">
        <v>9.4116847826086953</v>
      </c>
      <c r="AZ2967" s="14" t="s">
        <v>3837</v>
      </c>
    </row>
    <row r="2968" spans="1:274" x14ac:dyDescent="0.25">
      <c r="A2968" s="8">
        <v>3306</v>
      </c>
      <c r="B2968" s="36" t="s">
        <v>4440</v>
      </c>
      <c r="D2968" s="10" t="s">
        <v>4787</v>
      </c>
      <c r="E2968" s="9" t="s">
        <v>348</v>
      </c>
      <c r="F2968" s="9" t="s">
        <v>349</v>
      </c>
      <c r="G2968" s="9" t="s">
        <v>74</v>
      </c>
      <c r="H2968" s="9" t="s">
        <v>91</v>
      </c>
      <c r="I2968" s="11" t="s">
        <v>350</v>
      </c>
      <c r="J2968" s="11"/>
      <c r="L2968" s="9" t="s">
        <v>350</v>
      </c>
      <c r="M2968" s="9" t="s">
        <v>218</v>
      </c>
      <c r="N2968" s="9" t="s">
        <v>95</v>
      </c>
      <c r="O2968" s="11" t="s">
        <v>219</v>
      </c>
      <c r="P2968" s="9" t="s">
        <v>220</v>
      </c>
      <c r="Q2968" s="11" t="s">
        <v>160</v>
      </c>
      <c r="R2968" s="11" t="s">
        <v>120</v>
      </c>
      <c r="S2968" s="11" t="s">
        <v>65</v>
      </c>
      <c r="T2968" s="11"/>
      <c r="U2968" s="11" t="s">
        <v>66</v>
      </c>
      <c r="V2968" s="11" t="s">
        <v>67</v>
      </c>
      <c r="W2968" s="11" t="s">
        <v>68</v>
      </c>
      <c r="X2968" s="11" t="s">
        <v>69</v>
      </c>
      <c r="Y2968" s="9" t="s">
        <v>99</v>
      </c>
      <c r="Z2968" s="9" t="s">
        <v>71</v>
      </c>
      <c r="AA2968" s="12">
        <v>52.83</v>
      </c>
      <c r="AB2968" s="12">
        <v>-9.08</v>
      </c>
      <c r="AC2968" s="46">
        <v>52.83</v>
      </c>
      <c r="AD2968" s="46">
        <v>-9.08</v>
      </c>
      <c r="AF2968" s="80" t="s">
        <v>346</v>
      </c>
      <c r="AG2968" s="8" t="s">
        <v>4422</v>
      </c>
      <c r="AH2968" s="13">
        <v>97</v>
      </c>
      <c r="AI2968" s="8" t="s">
        <v>76</v>
      </c>
      <c r="AM2968" s="27">
        <v>45</v>
      </c>
      <c r="AN2968" s="13">
        <v>321.88858695652175</v>
      </c>
      <c r="AO2968" s="9"/>
      <c r="AP2968" s="9" t="s">
        <v>84</v>
      </c>
      <c r="AQ2968" s="15">
        <v>147.70472064098576</v>
      </c>
      <c r="AR2968" s="59">
        <v>4.6927896248131675E-3</v>
      </c>
      <c r="AT2968" s="9" t="s">
        <v>79</v>
      </c>
      <c r="AU2968" s="9" t="s">
        <v>80</v>
      </c>
      <c r="AY2968" s="20">
        <v>7.1530797101449277</v>
      </c>
      <c r="AZ2968" s="14" t="s">
        <v>3837</v>
      </c>
    </row>
    <row r="2969" spans="1:274" x14ac:dyDescent="0.25">
      <c r="A2969" s="8">
        <v>3307</v>
      </c>
      <c r="B2969" s="36" t="s">
        <v>4440</v>
      </c>
      <c r="D2969" s="10" t="s">
        <v>4788</v>
      </c>
      <c r="E2969" s="9" t="s">
        <v>348</v>
      </c>
      <c r="F2969" s="9" t="s">
        <v>349</v>
      </c>
      <c r="G2969" s="9" t="s">
        <v>74</v>
      </c>
      <c r="H2969" s="9" t="s">
        <v>91</v>
      </c>
      <c r="I2969" s="11" t="s">
        <v>350</v>
      </c>
      <c r="J2969" s="11"/>
      <c r="L2969" s="9" t="s">
        <v>350</v>
      </c>
      <c r="M2969" s="9" t="s">
        <v>218</v>
      </c>
      <c r="N2969" s="9" t="s">
        <v>95</v>
      </c>
      <c r="O2969" s="11" t="s">
        <v>219</v>
      </c>
      <c r="P2969" s="9" t="s">
        <v>220</v>
      </c>
      <c r="Q2969" s="11" t="s">
        <v>160</v>
      </c>
      <c r="R2969" s="11" t="s">
        <v>120</v>
      </c>
      <c r="S2969" s="11" t="s">
        <v>65</v>
      </c>
      <c r="T2969" s="11"/>
      <c r="U2969" s="11" t="s">
        <v>66</v>
      </c>
      <c r="V2969" s="11" t="s">
        <v>67</v>
      </c>
      <c r="W2969" s="11" t="s">
        <v>68</v>
      </c>
      <c r="X2969" s="11" t="s">
        <v>69</v>
      </c>
      <c r="Y2969" s="9" t="s">
        <v>99</v>
      </c>
      <c r="Z2969" s="9" t="s">
        <v>71</v>
      </c>
      <c r="AA2969" s="12">
        <v>64.099999999999994</v>
      </c>
      <c r="AB2969" s="12">
        <v>20.27</v>
      </c>
      <c r="AC2969" s="46">
        <v>64.099999999999994</v>
      </c>
      <c r="AD2969" s="46">
        <v>20.27</v>
      </c>
      <c r="AE2969" s="8" t="s">
        <v>4494</v>
      </c>
      <c r="AF2969" s="80" t="s">
        <v>1053</v>
      </c>
      <c r="AG2969" s="8" t="s">
        <v>4422</v>
      </c>
      <c r="AH2969" s="13">
        <v>0</v>
      </c>
      <c r="AI2969" s="8" t="s">
        <v>76</v>
      </c>
      <c r="AM2969" s="27">
        <v>57</v>
      </c>
      <c r="AN2969" s="13">
        <v>43.4649</v>
      </c>
      <c r="AO2969" s="9"/>
      <c r="AP2969" s="9" t="s">
        <v>84</v>
      </c>
      <c r="AQ2969" s="15">
        <v>160.59125150018363</v>
      </c>
      <c r="AR2969" s="59">
        <v>4.3162200561040693E-3</v>
      </c>
      <c r="AT2969" s="9" t="s">
        <v>79</v>
      </c>
      <c r="AU2969" s="9" t="s">
        <v>80</v>
      </c>
      <c r="AY2969" s="20">
        <v>0.76254210526315791</v>
      </c>
      <c r="AZ2969" s="14" t="s">
        <v>3837</v>
      </c>
    </row>
    <row r="2970" spans="1:274" x14ac:dyDescent="0.25">
      <c r="A2970" s="8">
        <v>3308</v>
      </c>
      <c r="B2970" s="36" t="s">
        <v>4440</v>
      </c>
      <c r="D2970" s="10" t="s">
        <v>4789</v>
      </c>
      <c r="E2970" s="9" t="s">
        <v>348</v>
      </c>
      <c r="F2970" s="9" t="s">
        <v>349</v>
      </c>
      <c r="G2970" s="9" t="s">
        <v>74</v>
      </c>
      <c r="H2970" s="9" t="s">
        <v>91</v>
      </c>
      <c r="I2970" s="11" t="s">
        <v>350</v>
      </c>
      <c r="J2970" s="11"/>
      <c r="L2970" s="9" t="s">
        <v>350</v>
      </c>
      <c r="M2970" s="9" t="s">
        <v>218</v>
      </c>
      <c r="N2970" s="9" t="s">
        <v>95</v>
      </c>
      <c r="O2970" s="11" t="s">
        <v>219</v>
      </c>
      <c r="P2970" s="9" t="s">
        <v>220</v>
      </c>
      <c r="Q2970" s="11" t="s">
        <v>160</v>
      </c>
      <c r="R2970" s="11" t="s">
        <v>120</v>
      </c>
      <c r="S2970" s="11" t="s">
        <v>65</v>
      </c>
      <c r="T2970" s="11"/>
      <c r="U2970" s="11" t="s">
        <v>66</v>
      </c>
      <c r="V2970" s="11" t="s">
        <v>67</v>
      </c>
      <c r="W2970" s="11" t="s">
        <v>68</v>
      </c>
      <c r="X2970" s="11" t="s">
        <v>69</v>
      </c>
      <c r="Y2970" s="9" t="s">
        <v>99</v>
      </c>
      <c r="Z2970" s="9" t="s">
        <v>71</v>
      </c>
      <c r="AA2970" s="12">
        <v>64.099999999999994</v>
      </c>
      <c r="AB2970" s="12">
        <v>20.27</v>
      </c>
      <c r="AC2970" s="46">
        <v>64.099999999999994</v>
      </c>
      <c r="AD2970" s="46">
        <v>20.27</v>
      </c>
      <c r="AE2970" s="8" t="s">
        <v>4494</v>
      </c>
      <c r="AF2970" s="80" t="s">
        <v>1053</v>
      </c>
      <c r="AG2970" s="8" t="s">
        <v>4422</v>
      </c>
      <c r="AH2970" s="13">
        <v>0</v>
      </c>
      <c r="AI2970" s="8" t="s">
        <v>76</v>
      </c>
      <c r="AM2970" s="27">
        <v>56</v>
      </c>
      <c r="AN2970" s="13">
        <v>49.8</v>
      </c>
      <c r="AO2970" s="9"/>
      <c r="AP2970" s="9" t="s">
        <v>84</v>
      </c>
      <c r="AQ2970" s="15">
        <v>142.96022909202009</v>
      </c>
      <c r="AR2970" s="59">
        <v>4.848531545887374E-3</v>
      </c>
      <c r="AT2970" s="9" t="s">
        <v>79</v>
      </c>
      <c r="AU2970" s="9" t="s">
        <v>80</v>
      </c>
      <c r="AY2970" s="20">
        <v>0.88928571428571423</v>
      </c>
      <c r="AZ2970" s="14" t="s">
        <v>3837</v>
      </c>
    </row>
    <row r="2971" spans="1:274" x14ac:dyDescent="0.25">
      <c r="A2971" s="8">
        <v>3309</v>
      </c>
      <c r="B2971" s="36" t="s">
        <v>4440</v>
      </c>
      <c r="D2971" s="10" t="s">
        <v>4790</v>
      </c>
      <c r="E2971" s="9" t="s">
        <v>348</v>
      </c>
      <c r="F2971" s="9" t="s">
        <v>349</v>
      </c>
      <c r="G2971" s="9" t="s">
        <v>74</v>
      </c>
      <c r="H2971" s="9" t="s">
        <v>91</v>
      </c>
      <c r="I2971" s="11" t="s">
        <v>350</v>
      </c>
      <c r="J2971" s="11"/>
      <c r="L2971" s="9" t="s">
        <v>350</v>
      </c>
      <c r="M2971" s="9" t="s">
        <v>218</v>
      </c>
      <c r="N2971" s="9" t="s">
        <v>95</v>
      </c>
      <c r="O2971" s="11" t="s">
        <v>219</v>
      </c>
      <c r="P2971" s="9" t="s">
        <v>220</v>
      </c>
      <c r="Q2971" s="11" t="s">
        <v>160</v>
      </c>
      <c r="R2971" s="11" t="s">
        <v>120</v>
      </c>
      <c r="S2971" s="11" t="s">
        <v>65</v>
      </c>
      <c r="T2971" s="11"/>
      <c r="U2971" s="11" t="s">
        <v>66</v>
      </c>
      <c r="V2971" s="11" t="s">
        <v>67</v>
      </c>
      <c r="W2971" s="11" t="s">
        <v>68</v>
      </c>
      <c r="X2971" s="11" t="s">
        <v>69</v>
      </c>
      <c r="Y2971" s="9" t="s">
        <v>99</v>
      </c>
      <c r="Z2971" s="9" t="s">
        <v>71</v>
      </c>
      <c r="AA2971" s="12">
        <v>64.099999999999994</v>
      </c>
      <c r="AB2971" s="12">
        <v>20.27</v>
      </c>
      <c r="AC2971" s="46">
        <v>64.099999999999994</v>
      </c>
      <c r="AD2971" s="46">
        <v>20.27</v>
      </c>
      <c r="AE2971" s="8" t="s">
        <v>4494</v>
      </c>
      <c r="AF2971" s="80" t="s">
        <v>1053</v>
      </c>
      <c r="AG2971" s="8" t="s">
        <v>4422</v>
      </c>
      <c r="AH2971" s="13">
        <v>0</v>
      </c>
      <c r="AI2971" s="8" t="s">
        <v>76</v>
      </c>
      <c r="AM2971" s="27">
        <v>56</v>
      </c>
      <c r="AN2971" s="13">
        <v>42.197599999999994</v>
      </c>
      <c r="AO2971" s="9"/>
      <c r="AP2971" s="9" t="s">
        <v>84</v>
      </c>
      <c r="AQ2971" s="15">
        <v>140.1275040514173</v>
      </c>
      <c r="AR2971" s="59">
        <v>4.9465462562268093E-3</v>
      </c>
      <c r="AT2971" s="9" t="s">
        <v>79</v>
      </c>
      <c r="AU2971" s="9" t="s">
        <v>80</v>
      </c>
      <c r="AY2971" s="20">
        <v>0.75352857142857133</v>
      </c>
      <c r="AZ2971" s="14" t="s">
        <v>3837</v>
      </c>
    </row>
    <row r="2972" spans="1:274" x14ac:dyDescent="0.25">
      <c r="A2972" s="8">
        <v>3310</v>
      </c>
      <c r="B2972" s="36" t="s">
        <v>4440</v>
      </c>
      <c r="D2972" s="10" t="s">
        <v>4791</v>
      </c>
      <c r="E2972" s="9" t="s">
        <v>348</v>
      </c>
      <c r="F2972" s="9" t="s">
        <v>349</v>
      </c>
      <c r="G2972" s="9" t="s">
        <v>74</v>
      </c>
      <c r="H2972" s="9" t="s">
        <v>91</v>
      </c>
      <c r="I2972" s="11" t="s">
        <v>350</v>
      </c>
      <c r="J2972" s="11"/>
      <c r="L2972" s="9" t="s">
        <v>350</v>
      </c>
      <c r="M2972" s="9" t="s">
        <v>218</v>
      </c>
      <c r="N2972" s="9" t="s">
        <v>95</v>
      </c>
      <c r="O2972" s="11" t="s">
        <v>219</v>
      </c>
      <c r="P2972" s="9" t="s">
        <v>220</v>
      </c>
      <c r="Q2972" s="11" t="s">
        <v>160</v>
      </c>
      <c r="R2972" s="11" t="s">
        <v>120</v>
      </c>
      <c r="S2972" s="11" t="s">
        <v>65</v>
      </c>
      <c r="T2972" s="11"/>
      <c r="U2972" s="11" t="s">
        <v>66</v>
      </c>
      <c r="V2972" s="11" t="s">
        <v>67</v>
      </c>
      <c r="W2972" s="11" t="s">
        <v>68</v>
      </c>
      <c r="X2972" s="11" t="s">
        <v>69</v>
      </c>
      <c r="Y2972" s="9" t="s">
        <v>99</v>
      </c>
      <c r="Z2972" s="9" t="s">
        <v>71</v>
      </c>
      <c r="AA2972" s="12">
        <v>64.099999999999994</v>
      </c>
      <c r="AB2972" s="12">
        <v>20.27</v>
      </c>
      <c r="AC2972" s="46">
        <v>64.099999999999994</v>
      </c>
      <c r="AD2972" s="46">
        <v>20.27</v>
      </c>
      <c r="AE2972" s="8" t="s">
        <v>4494</v>
      </c>
      <c r="AF2972" s="80" t="s">
        <v>1053</v>
      </c>
      <c r="AG2972" s="8" t="s">
        <v>4422</v>
      </c>
      <c r="AH2972" s="13">
        <v>0</v>
      </c>
      <c r="AI2972" s="8" t="s">
        <v>76</v>
      </c>
      <c r="AM2972" s="27">
        <v>59</v>
      </c>
      <c r="AN2972" s="13">
        <v>25.600099999999998</v>
      </c>
      <c r="AO2972" s="9"/>
      <c r="AP2972" s="9" t="s">
        <v>84</v>
      </c>
      <c r="AQ2972" s="15">
        <v>148.66856637222563</v>
      </c>
      <c r="AR2972" s="59">
        <v>4.6623654042946333E-3</v>
      </c>
      <c r="AT2972" s="9" t="s">
        <v>79</v>
      </c>
      <c r="AU2972" s="9" t="s">
        <v>80</v>
      </c>
      <c r="AY2972" s="20">
        <v>0.43389999999999995</v>
      </c>
      <c r="AZ2972" s="14" t="s">
        <v>3837</v>
      </c>
    </row>
    <row r="2973" spans="1:274" s="16" customFormat="1" x14ac:dyDescent="0.25">
      <c r="A2973" s="8">
        <v>3311</v>
      </c>
      <c r="B2973" s="36" t="s">
        <v>4440</v>
      </c>
      <c r="C2973" s="9"/>
      <c r="D2973" s="10" t="s">
        <v>4792</v>
      </c>
      <c r="E2973" s="9" t="s">
        <v>348</v>
      </c>
      <c r="F2973" s="9" t="s">
        <v>349</v>
      </c>
      <c r="G2973" s="9" t="s">
        <v>74</v>
      </c>
      <c r="H2973" s="9" t="s">
        <v>91</v>
      </c>
      <c r="I2973" s="11" t="s">
        <v>350</v>
      </c>
      <c r="J2973" s="11"/>
      <c r="K2973" s="9"/>
      <c r="L2973" s="9" t="s">
        <v>350</v>
      </c>
      <c r="M2973" s="9" t="s">
        <v>218</v>
      </c>
      <c r="N2973" s="9" t="s">
        <v>95</v>
      </c>
      <c r="O2973" s="11" t="s">
        <v>219</v>
      </c>
      <c r="P2973" s="9" t="s">
        <v>220</v>
      </c>
      <c r="Q2973" s="11" t="s">
        <v>160</v>
      </c>
      <c r="R2973" s="11" t="s">
        <v>120</v>
      </c>
      <c r="S2973" s="11" t="s">
        <v>65</v>
      </c>
      <c r="T2973" s="11"/>
      <c r="U2973" s="11" t="s">
        <v>66</v>
      </c>
      <c r="V2973" s="11" t="s">
        <v>67</v>
      </c>
      <c r="W2973" s="11" t="s">
        <v>68</v>
      </c>
      <c r="X2973" s="11" t="s">
        <v>69</v>
      </c>
      <c r="Y2973" s="9" t="s">
        <v>99</v>
      </c>
      <c r="Z2973" s="9" t="s">
        <v>71</v>
      </c>
      <c r="AA2973" s="12">
        <v>64.099999999999994</v>
      </c>
      <c r="AB2973" s="12">
        <v>20.27</v>
      </c>
      <c r="AC2973" s="46">
        <v>64.099999999999994</v>
      </c>
      <c r="AD2973" s="46">
        <v>20.27</v>
      </c>
      <c r="AE2973" s="8" t="s">
        <v>4494</v>
      </c>
      <c r="AF2973" s="80" t="s">
        <v>1053</v>
      </c>
      <c r="AG2973" s="8" t="s">
        <v>4422</v>
      </c>
      <c r="AH2973" s="13">
        <v>0</v>
      </c>
      <c r="AI2973" s="8" t="s">
        <v>76</v>
      </c>
      <c r="AJ2973" s="14"/>
      <c r="AK2973" s="14"/>
      <c r="AL2973" s="8"/>
      <c r="AM2973" s="27">
        <v>59</v>
      </c>
      <c r="AN2973" s="13">
        <v>24.97</v>
      </c>
      <c r="AO2973" s="9"/>
      <c r="AP2973" s="9" t="s">
        <v>84</v>
      </c>
      <c r="AQ2973" s="15">
        <v>149.3007459634361</v>
      </c>
      <c r="AR2973" s="59">
        <v>4.6426236927824705E-3</v>
      </c>
      <c r="AS2973" s="9"/>
      <c r="AT2973" s="9" t="s">
        <v>79</v>
      </c>
      <c r="AU2973" s="9" t="s">
        <v>80</v>
      </c>
      <c r="AV2973" s="14"/>
      <c r="AW2973" s="14"/>
      <c r="AX2973" s="14"/>
      <c r="AY2973" s="20">
        <v>0.42322033898305084</v>
      </c>
      <c r="AZ2973" s="14" t="s">
        <v>3837</v>
      </c>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8"/>
      <c r="EQ2973" s="8"/>
      <c r="ER2973" s="8"/>
      <c r="ES2973" s="8"/>
      <c r="ET2973" s="8"/>
      <c r="EU2973" s="8"/>
      <c r="EV2973" s="8"/>
      <c r="EW2973" s="8"/>
      <c r="EX2973" s="8"/>
      <c r="EY2973" s="8"/>
      <c r="EZ2973" s="8"/>
      <c r="FA2973" s="8"/>
      <c r="FB2973" s="8"/>
      <c r="FC2973" s="8"/>
      <c r="FD2973" s="8"/>
      <c r="FE2973" s="8"/>
      <c r="FF2973" s="8"/>
      <c r="FG2973" s="8"/>
      <c r="FH2973" s="8"/>
      <c r="FI2973" s="8"/>
      <c r="FJ2973" s="8"/>
      <c r="FK2973" s="8"/>
      <c r="FL2973" s="8"/>
      <c r="FM2973" s="8"/>
      <c r="FN2973" s="8"/>
      <c r="FO2973" s="8"/>
      <c r="FP2973" s="8"/>
      <c r="FQ2973" s="8"/>
      <c r="FR2973" s="8"/>
      <c r="FS2973" s="8"/>
      <c r="FT2973" s="8"/>
      <c r="FU2973" s="8"/>
      <c r="FV2973" s="8"/>
      <c r="FW2973" s="8"/>
      <c r="FX2973" s="8"/>
      <c r="FY2973" s="8"/>
      <c r="FZ2973" s="8"/>
      <c r="GA2973" s="8"/>
      <c r="GB2973" s="8"/>
      <c r="GC2973" s="8"/>
      <c r="GD2973" s="8"/>
      <c r="GE2973" s="8"/>
      <c r="GF2973" s="8"/>
      <c r="GG2973" s="8"/>
      <c r="GH2973" s="8"/>
      <c r="GI2973" s="8"/>
      <c r="GJ2973" s="8"/>
      <c r="GK2973" s="8"/>
      <c r="GL2973" s="8"/>
      <c r="GM2973" s="8"/>
      <c r="GN2973" s="8"/>
      <c r="GO2973" s="8"/>
      <c r="GP2973" s="8"/>
      <c r="GQ2973" s="8"/>
      <c r="GR2973" s="8"/>
      <c r="GS2973" s="8"/>
      <c r="GT2973" s="8"/>
      <c r="GU2973" s="8"/>
      <c r="GV2973" s="8"/>
      <c r="GW2973" s="8"/>
      <c r="GX2973" s="8"/>
      <c r="GY2973" s="8"/>
      <c r="GZ2973" s="8"/>
      <c r="HA2973" s="8"/>
      <c r="HB2973" s="8"/>
      <c r="HC2973" s="8"/>
      <c r="HD2973" s="8"/>
      <c r="HE2973" s="8"/>
      <c r="HF2973" s="8"/>
      <c r="HG2973" s="8"/>
      <c r="HH2973" s="8"/>
      <c r="HI2973" s="8"/>
      <c r="HJ2973" s="8"/>
      <c r="HK2973" s="8"/>
      <c r="HL2973" s="8"/>
      <c r="HM2973" s="8"/>
      <c r="HN2973" s="8"/>
      <c r="HO2973" s="8"/>
      <c r="HP2973" s="8"/>
      <c r="HQ2973" s="8"/>
      <c r="HR2973" s="8"/>
      <c r="HS2973" s="8"/>
      <c r="HT2973" s="8"/>
      <c r="HU2973" s="8"/>
      <c r="HV2973" s="8"/>
      <c r="HW2973" s="8"/>
      <c r="HX2973" s="8"/>
      <c r="HY2973" s="8"/>
      <c r="HZ2973" s="8"/>
      <c r="IA2973" s="8"/>
      <c r="IB2973" s="8"/>
      <c r="IC2973" s="8"/>
      <c r="ID2973" s="8"/>
      <c r="IE2973" s="8"/>
      <c r="IF2973" s="8"/>
      <c r="IG2973" s="8"/>
      <c r="IH2973" s="8"/>
      <c r="II2973" s="8"/>
      <c r="IJ2973" s="8"/>
      <c r="IK2973" s="8"/>
      <c r="IL2973" s="8"/>
      <c r="IM2973" s="8"/>
      <c r="IN2973" s="8"/>
      <c r="IO2973" s="8"/>
      <c r="IP2973" s="8"/>
      <c r="IQ2973" s="8"/>
      <c r="IR2973" s="8"/>
      <c r="IS2973" s="8"/>
      <c r="IT2973" s="8"/>
      <c r="IU2973" s="8"/>
      <c r="IV2973" s="8"/>
      <c r="IW2973" s="8"/>
      <c r="IX2973" s="8"/>
      <c r="IY2973" s="8"/>
      <c r="IZ2973" s="8"/>
      <c r="JA2973" s="8"/>
      <c r="JB2973" s="8"/>
      <c r="JC2973" s="8"/>
      <c r="JD2973" s="8"/>
      <c r="JE2973" s="8"/>
      <c r="JF2973" s="8"/>
      <c r="JG2973" s="8"/>
      <c r="JH2973" s="8"/>
      <c r="JI2973" s="8"/>
      <c r="JJ2973" s="8"/>
      <c r="JK2973" s="8"/>
      <c r="JL2973" s="8"/>
      <c r="JM2973" s="8"/>
      <c r="JN2973" s="8"/>
    </row>
    <row r="2974" spans="1:274" x14ac:dyDescent="0.25">
      <c r="A2974" s="8">
        <v>3312</v>
      </c>
      <c r="B2974" s="36" t="s">
        <v>4440</v>
      </c>
      <c r="D2974" s="10" t="s">
        <v>4793</v>
      </c>
      <c r="E2974" s="9" t="s">
        <v>348</v>
      </c>
      <c r="F2974" s="9" t="s">
        <v>349</v>
      </c>
      <c r="G2974" s="9" t="s">
        <v>74</v>
      </c>
      <c r="H2974" s="9" t="s">
        <v>91</v>
      </c>
      <c r="I2974" s="11" t="s">
        <v>350</v>
      </c>
      <c r="J2974" s="11"/>
      <c r="L2974" s="9" t="s">
        <v>350</v>
      </c>
      <c r="M2974" s="9" t="s">
        <v>218</v>
      </c>
      <c r="N2974" s="9" t="s">
        <v>95</v>
      </c>
      <c r="O2974" s="11" t="s">
        <v>219</v>
      </c>
      <c r="P2974" s="9" t="s">
        <v>220</v>
      </c>
      <c r="Q2974" s="11" t="s">
        <v>160</v>
      </c>
      <c r="R2974" s="11" t="s">
        <v>120</v>
      </c>
      <c r="S2974" s="11" t="s">
        <v>65</v>
      </c>
      <c r="T2974" s="11"/>
      <c r="U2974" s="11" t="s">
        <v>66</v>
      </c>
      <c r="V2974" s="11" t="s">
        <v>67</v>
      </c>
      <c r="W2974" s="11" t="s">
        <v>68</v>
      </c>
      <c r="X2974" s="11" t="s">
        <v>69</v>
      </c>
      <c r="Y2974" s="9" t="s">
        <v>99</v>
      </c>
      <c r="Z2974" s="9" t="s">
        <v>71</v>
      </c>
      <c r="AA2974" s="12">
        <v>64.099999999999994</v>
      </c>
      <c r="AB2974" s="12">
        <v>20.27</v>
      </c>
      <c r="AC2974" s="46">
        <v>64.099999999999994</v>
      </c>
      <c r="AD2974" s="46">
        <v>20.27</v>
      </c>
      <c r="AE2974" s="8" t="s">
        <v>4494</v>
      </c>
      <c r="AF2974" s="80" t="s">
        <v>1053</v>
      </c>
      <c r="AG2974" s="8" t="s">
        <v>4422</v>
      </c>
      <c r="AH2974" s="13">
        <v>0</v>
      </c>
      <c r="AI2974" s="8" t="s">
        <v>76</v>
      </c>
      <c r="AM2974" s="27">
        <v>56</v>
      </c>
      <c r="AN2974" s="13">
        <v>43.392600000000009</v>
      </c>
      <c r="AO2974" s="9"/>
      <c r="AP2974" s="9" t="s">
        <v>84</v>
      </c>
      <c r="AQ2974" s="15">
        <v>141.40981972898845</v>
      </c>
      <c r="AR2974" s="59">
        <v>4.9016905748720989E-3</v>
      </c>
      <c r="AT2974" s="9" t="s">
        <v>79</v>
      </c>
      <c r="AU2974" s="9" t="s">
        <v>80</v>
      </c>
      <c r="AY2974" s="20">
        <v>0.77486785714285733</v>
      </c>
      <c r="AZ2974" s="14" t="s">
        <v>3837</v>
      </c>
    </row>
    <row r="2975" spans="1:274" x14ac:dyDescent="0.25">
      <c r="A2975" s="8">
        <v>3313</v>
      </c>
      <c r="B2975" s="36" t="s">
        <v>4440</v>
      </c>
      <c r="D2975" s="10" t="s">
        <v>4794</v>
      </c>
      <c r="E2975" s="9" t="s">
        <v>348</v>
      </c>
      <c r="F2975" s="9" t="s">
        <v>349</v>
      </c>
      <c r="G2975" s="9" t="s">
        <v>74</v>
      </c>
      <c r="H2975" s="9" t="s">
        <v>91</v>
      </c>
      <c r="I2975" s="11" t="s">
        <v>350</v>
      </c>
      <c r="J2975" s="11"/>
      <c r="L2975" s="9" t="s">
        <v>350</v>
      </c>
      <c r="M2975" s="9" t="s">
        <v>218</v>
      </c>
      <c r="N2975" s="9" t="s">
        <v>95</v>
      </c>
      <c r="O2975" s="11" t="s">
        <v>219</v>
      </c>
      <c r="P2975" s="9" t="s">
        <v>220</v>
      </c>
      <c r="Q2975" s="11" t="s">
        <v>160</v>
      </c>
      <c r="R2975" s="11" t="s">
        <v>120</v>
      </c>
      <c r="S2975" s="11" t="s">
        <v>65</v>
      </c>
      <c r="T2975" s="11"/>
      <c r="U2975" s="11" t="s">
        <v>66</v>
      </c>
      <c r="V2975" s="11" t="s">
        <v>67</v>
      </c>
      <c r="W2975" s="11" t="s">
        <v>68</v>
      </c>
      <c r="X2975" s="11" t="s">
        <v>69</v>
      </c>
      <c r="Y2975" s="9" t="s">
        <v>99</v>
      </c>
      <c r="Z2975" s="9" t="s">
        <v>71</v>
      </c>
      <c r="AA2975" s="12">
        <v>64.099999999999994</v>
      </c>
      <c r="AB2975" s="12">
        <v>20.27</v>
      </c>
      <c r="AC2975" s="46">
        <v>64.099999999999994</v>
      </c>
      <c r="AD2975" s="46">
        <v>20.27</v>
      </c>
      <c r="AE2975" s="8" t="s">
        <v>4494</v>
      </c>
      <c r="AF2975" s="80" t="s">
        <v>1053</v>
      </c>
      <c r="AG2975" s="8" t="s">
        <v>4422</v>
      </c>
      <c r="AH2975" s="13">
        <v>0</v>
      </c>
      <c r="AI2975" s="8" t="s">
        <v>76</v>
      </c>
      <c r="AM2975" s="27">
        <v>59</v>
      </c>
      <c r="AN2975" s="13">
        <v>24.210009999999997</v>
      </c>
      <c r="AO2975" s="9"/>
      <c r="AP2975" s="9" t="s">
        <v>84</v>
      </c>
      <c r="AQ2975" s="15">
        <v>146.14397007775082</v>
      </c>
      <c r="AR2975" s="59">
        <v>4.7429064653928613E-3</v>
      </c>
      <c r="AT2975" s="9" t="s">
        <v>79</v>
      </c>
      <c r="AU2975" s="9" t="s">
        <v>80</v>
      </c>
      <c r="AY2975" s="20">
        <v>0.41033915254237285</v>
      </c>
      <c r="AZ2975" s="14" t="s">
        <v>3837</v>
      </c>
    </row>
    <row r="2976" spans="1:274" x14ac:dyDescent="0.25">
      <c r="A2976" s="8">
        <v>3314</v>
      </c>
      <c r="B2976" s="36" t="s">
        <v>4440</v>
      </c>
      <c r="D2976" s="10" t="s">
        <v>4795</v>
      </c>
      <c r="E2976" s="9" t="s">
        <v>348</v>
      </c>
      <c r="F2976" s="9" t="s">
        <v>349</v>
      </c>
      <c r="G2976" s="9" t="s">
        <v>74</v>
      </c>
      <c r="H2976" s="9" t="s">
        <v>91</v>
      </c>
      <c r="I2976" s="11" t="s">
        <v>350</v>
      </c>
      <c r="J2976" s="11"/>
      <c r="L2976" s="9" t="s">
        <v>350</v>
      </c>
      <c r="M2976" s="9" t="s">
        <v>218</v>
      </c>
      <c r="N2976" s="9" t="s">
        <v>95</v>
      </c>
      <c r="O2976" s="11" t="s">
        <v>219</v>
      </c>
      <c r="P2976" s="9" t="s">
        <v>220</v>
      </c>
      <c r="Q2976" s="11" t="s">
        <v>160</v>
      </c>
      <c r="R2976" s="11" t="s">
        <v>120</v>
      </c>
      <c r="S2976" s="11" t="s">
        <v>65</v>
      </c>
      <c r="T2976" s="11"/>
      <c r="U2976" s="11" t="s">
        <v>66</v>
      </c>
      <c r="V2976" s="11" t="s">
        <v>67</v>
      </c>
      <c r="W2976" s="11" t="s">
        <v>68</v>
      </c>
      <c r="X2976" s="11" t="s">
        <v>69</v>
      </c>
      <c r="Y2976" s="9" t="s">
        <v>99</v>
      </c>
      <c r="Z2976" s="9" t="s">
        <v>71</v>
      </c>
      <c r="AA2976" s="12">
        <v>64.099999999999994</v>
      </c>
      <c r="AB2976" s="12">
        <v>20.27</v>
      </c>
      <c r="AC2976" s="46">
        <v>64.099999999999994</v>
      </c>
      <c r="AD2976" s="46">
        <v>20.27</v>
      </c>
      <c r="AE2976" s="8" t="s">
        <v>4494</v>
      </c>
      <c r="AF2976" s="80" t="s">
        <v>1053</v>
      </c>
      <c r="AG2976" s="8" t="s">
        <v>4422</v>
      </c>
      <c r="AH2976" s="13">
        <v>0</v>
      </c>
      <c r="AI2976" s="8" t="s">
        <v>76</v>
      </c>
      <c r="AM2976" s="27">
        <v>59</v>
      </c>
      <c r="AN2976" s="13">
        <v>20.933000000000003</v>
      </c>
      <c r="AO2976" s="9"/>
      <c r="AP2976" s="9" t="s">
        <v>84</v>
      </c>
      <c r="AQ2976" s="15">
        <v>186.22438623975299</v>
      </c>
      <c r="AR2976" s="59">
        <v>3.7221074777368788E-3</v>
      </c>
      <c r="AT2976" s="9" t="s">
        <v>79</v>
      </c>
      <c r="AU2976" s="9" t="s">
        <v>80</v>
      </c>
      <c r="AY2976" s="20">
        <v>0.3547966101694916</v>
      </c>
      <c r="AZ2976" s="14" t="s">
        <v>3837</v>
      </c>
    </row>
    <row r="2977" spans="1:274" x14ac:dyDescent="0.25">
      <c r="A2977" s="8">
        <v>3315</v>
      </c>
      <c r="B2977" s="36" t="s">
        <v>4440</v>
      </c>
      <c r="D2977" s="10" t="s">
        <v>4796</v>
      </c>
      <c r="E2977" s="9" t="s">
        <v>348</v>
      </c>
      <c r="F2977" s="9" t="s">
        <v>349</v>
      </c>
      <c r="G2977" s="9" t="s">
        <v>74</v>
      </c>
      <c r="H2977" s="9" t="s">
        <v>91</v>
      </c>
      <c r="I2977" s="11" t="s">
        <v>350</v>
      </c>
      <c r="J2977" s="11"/>
      <c r="L2977" s="9" t="s">
        <v>350</v>
      </c>
      <c r="M2977" s="9" t="s">
        <v>218</v>
      </c>
      <c r="N2977" s="9" t="s">
        <v>95</v>
      </c>
      <c r="O2977" s="11" t="s">
        <v>219</v>
      </c>
      <c r="P2977" s="9" t="s">
        <v>220</v>
      </c>
      <c r="Q2977" s="11" t="s">
        <v>160</v>
      </c>
      <c r="R2977" s="11" t="s">
        <v>120</v>
      </c>
      <c r="S2977" s="11" t="s">
        <v>65</v>
      </c>
      <c r="T2977" s="11"/>
      <c r="U2977" s="11" t="s">
        <v>66</v>
      </c>
      <c r="V2977" s="11" t="s">
        <v>67</v>
      </c>
      <c r="W2977" s="11" t="s">
        <v>68</v>
      </c>
      <c r="X2977" s="11" t="s">
        <v>69</v>
      </c>
      <c r="Y2977" s="9" t="s">
        <v>99</v>
      </c>
      <c r="Z2977" s="9" t="s">
        <v>71</v>
      </c>
      <c r="AA2977" s="12">
        <v>64.099999999999994</v>
      </c>
      <c r="AB2977" s="12">
        <v>20.27</v>
      </c>
      <c r="AC2977" s="46">
        <v>64.099999999999994</v>
      </c>
      <c r="AD2977" s="46">
        <v>20.27</v>
      </c>
      <c r="AE2977" s="8" t="s">
        <v>4494</v>
      </c>
      <c r="AF2977" s="80" t="s">
        <v>1053</v>
      </c>
      <c r="AG2977" s="8" t="s">
        <v>4422</v>
      </c>
      <c r="AH2977" s="13">
        <v>0</v>
      </c>
      <c r="AI2977" s="8" t="s">
        <v>76</v>
      </c>
      <c r="AM2977" s="27">
        <v>64</v>
      </c>
      <c r="AN2977" s="13">
        <v>45.98</v>
      </c>
      <c r="AO2977" s="9"/>
      <c r="AP2977" s="9" t="s">
        <v>84</v>
      </c>
      <c r="AQ2977" s="15">
        <v>158.00042036240603</v>
      </c>
      <c r="AR2977" s="59">
        <v>4.3869958002014904E-3</v>
      </c>
      <c r="AT2977" s="9" t="s">
        <v>79</v>
      </c>
      <c r="AU2977" s="9" t="s">
        <v>80</v>
      </c>
      <c r="AY2977" s="20">
        <v>0.71843749999999995</v>
      </c>
      <c r="AZ2977" s="14" t="s">
        <v>3837</v>
      </c>
    </row>
    <row r="2978" spans="1:274" x14ac:dyDescent="0.25">
      <c r="A2978" s="8">
        <v>3316</v>
      </c>
      <c r="B2978" s="36" t="s">
        <v>4440</v>
      </c>
      <c r="D2978" s="10" t="s">
        <v>4797</v>
      </c>
      <c r="E2978" s="9" t="s">
        <v>348</v>
      </c>
      <c r="F2978" s="9" t="s">
        <v>349</v>
      </c>
      <c r="G2978" s="9" t="s">
        <v>74</v>
      </c>
      <c r="H2978" s="9" t="s">
        <v>91</v>
      </c>
      <c r="I2978" s="11" t="s">
        <v>350</v>
      </c>
      <c r="J2978" s="11"/>
      <c r="L2978" s="9" t="s">
        <v>350</v>
      </c>
      <c r="M2978" s="9" t="s">
        <v>218</v>
      </c>
      <c r="N2978" s="9" t="s">
        <v>95</v>
      </c>
      <c r="O2978" s="11" t="s">
        <v>219</v>
      </c>
      <c r="P2978" s="9" t="s">
        <v>220</v>
      </c>
      <c r="Q2978" s="11" t="s">
        <v>160</v>
      </c>
      <c r="R2978" s="11" t="s">
        <v>120</v>
      </c>
      <c r="S2978" s="11" t="s">
        <v>65</v>
      </c>
      <c r="T2978" s="11"/>
      <c r="U2978" s="11" t="s">
        <v>66</v>
      </c>
      <c r="V2978" s="11" t="s">
        <v>67</v>
      </c>
      <c r="W2978" s="11" t="s">
        <v>68</v>
      </c>
      <c r="X2978" s="11" t="s">
        <v>69</v>
      </c>
      <c r="Y2978" s="9" t="s">
        <v>99</v>
      </c>
      <c r="Z2978" s="9" t="s">
        <v>71</v>
      </c>
      <c r="AA2978" s="12">
        <v>64.099999999999994</v>
      </c>
      <c r="AB2978" s="12">
        <v>20.27</v>
      </c>
      <c r="AC2978" s="46">
        <v>64.099999999999994</v>
      </c>
      <c r="AD2978" s="46">
        <v>20.27</v>
      </c>
      <c r="AE2978" s="8" t="s">
        <v>4494</v>
      </c>
      <c r="AF2978" s="80" t="s">
        <v>1053</v>
      </c>
      <c r="AG2978" s="8" t="s">
        <v>4422</v>
      </c>
      <c r="AH2978" s="13">
        <v>0</v>
      </c>
      <c r="AI2978" s="8" t="s">
        <v>76</v>
      </c>
      <c r="AM2978" s="27">
        <v>64</v>
      </c>
      <c r="AN2978" s="13">
        <v>40.770000000000003</v>
      </c>
      <c r="AO2978" s="9"/>
      <c r="AP2978" s="9" t="s">
        <v>84</v>
      </c>
      <c r="AQ2978" s="15">
        <v>156.26675540279143</v>
      </c>
      <c r="AR2978" s="59">
        <v>4.4356662987805493E-3</v>
      </c>
      <c r="AT2978" s="9" t="s">
        <v>79</v>
      </c>
      <c r="AU2978" s="9" t="s">
        <v>80</v>
      </c>
      <c r="AY2978" s="20">
        <v>0.63703125000000005</v>
      </c>
      <c r="AZ2978" s="14" t="s">
        <v>3837</v>
      </c>
    </row>
    <row r="2979" spans="1:274" x14ac:dyDescent="0.25">
      <c r="A2979" s="8">
        <v>3317</v>
      </c>
      <c r="B2979" s="36" t="s">
        <v>4440</v>
      </c>
      <c r="D2979" s="10" t="s">
        <v>4798</v>
      </c>
      <c r="E2979" s="9" t="s">
        <v>348</v>
      </c>
      <c r="F2979" s="9" t="s">
        <v>349</v>
      </c>
      <c r="G2979" s="9" t="s">
        <v>74</v>
      </c>
      <c r="H2979" s="9" t="s">
        <v>91</v>
      </c>
      <c r="I2979" s="11" t="s">
        <v>350</v>
      </c>
      <c r="J2979" s="11"/>
      <c r="L2979" s="9" t="s">
        <v>350</v>
      </c>
      <c r="M2979" s="9" t="s">
        <v>218</v>
      </c>
      <c r="N2979" s="9" t="s">
        <v>95</v>
      </c>
      <c r="O2979" s="11" t="s">
        <v>219</v>
      </c>
      <c r="P2979" s="9" t="s">
        <v>220</v>
      </c>
      <c r="Q2979" s="11" t="s">
        <v>160</v>
      </c>
      <c r="R2979" s="11" t="s">
        <v>120</v>
      </c>
      <c r="S2979" s="11" t="s">
        <v>65</v>
      </c>
      <c r="T2979" s="11"/>
      <c r="U2979" s="11" t="s">
        <v>66</v>
      </c>
      <c r="V2979" s="11" t="s">
        <v>67</v>
      </c>
      <c r="W2979" s="11" t="s">
        <v>68</v>
      </c>
      <c r="X2979" s="11" t="s">
        <v>69</v>
      </c>
      <c r="Y2979" s="9" t="s">
        <v>99</v>
      </c>
      <c r="Z2979" s="9" t="s">
        <v>71</v>
      </c>
      <c r="AA2979" s="12">
        <v>49.6</v>
      </c>
      <c r="AB2979" s="12">
        <v>20.16</v>
      </c>
      <c r="AC2979" s="46">
        <v>49.6</v>
      </c>
      <c r="AD2979" s="46">
        <v>20.16</v>
      </c>
      <c r="AE2979" s="8" t="s">
        <v>4504</v>
      </c>
      <c r="AF2979" s="80" t="s">
        <v>2761</v>
      </c>
      <c r="AG2979" s="8" t="s">
        <v>4422</v>
      </c>
      <c r="AH2979" s="13">
        <v>734</v>
      </c>
      <c r="AI2979" s="8" t="s">
        <v>76</v>
      </c>
      <c r="AM2979" s="27">
        <v>132</v>
      </c>
      <c r="AN2979" s="13">
        <v>473.39491666666686</v>
      </c>
      <c r="AO2979" s="9"/>
      <c r="AP2979" s="9" t="s">
        <v>84</v>
      </c>
      <c r="AQ2979" s="15">
        <v>433.24819250033357</v>
      </c>
      <c r="AR2979" s="59">
        <v>1.5998847601872259E-3</v>
      </c>
      <c r="AT2979" s="9" t="s">
        <v>79</v>
      </c>
      <c r="AU2979" s="9" t="s">
        <v>80</v>
      </c>
      <c r="AY2979" s="20">
        <v>3.5863251262626279</v>
      </c>
      <c r="AZ2979" s="14" t="s">
        <v>3837</v>
      </c>
    </row>
    <row r="2980" spans="1:274" x14ac:dyDescent="0.25">
      <c r="A2980" s="8">
        <v>3318</v>
      </c>
      <c r="B2980" s="36" t="s">
        <v>4440</v>
      </c>
      <c r="D2980" s="10" t="s">
        <v>4799</v>
      </c>
      <c r="E2980" s="9" t="s">
        <v>348</v>
      </c>
      <c r="F2980" s="9" t="s">
        <v>349</v>
      </c>
      <c r="G2980" s="9" t="s">
        <v>74</v>
      </c>
      <c r="H2980" s="9" t="s">
        <v>91</v>
      </c>
      <c r="I2980" s="11" t="s">
        <v>350</v>
      </c>
      <c r="J2980" s="11"/>
      <c r="L2980" s="9" t="s">
        <v>350</v>
      </c>
      <c r="M2980" s="9" t="s">
        <v>218</v>
      </c>
      <c r="N2980" s="9" t="s">
        <v>95</v>
      </c>
      <c r="O2980" s="11" t="s">
        <v>219</v>
      </c>
      <c r="P2980" s="9" t="s">
        <v>220</v>
      </c>
      <c r="Q2980" s="11" t="s">
        <v>160</v>
      </c>
      <c r="R2980" s="11" t="s">
        <v>120</v>
      </c>
      <c r="S2980" s="11" t="s">
        <v>65</v>
      </c>
      <c r="T2980" s="11"/>
      <c r="U2980" s="11" t="s">
        <v>66</v>
      </c>
      <c r="V2980" s="11" t="s">
        <v>67</v>
      </c>
      <c r="W2980" s="11" t="s">
        <v>68</v>
      </c>
      <c r="X2980" s="11" t="s">
        <v>69</v>
      </c>
      <c r="Y2980" s="9" t="s">
        <v>99</v>
      </c>
      <c r="Z2980" s="9" t="s">
        <v>71</v>
      </c>
      <c r="AA2980" s="12">
        <v>49.6</v>
      </c>
      <c r="AB2980" s="12">
        <v>20.16</v>
      </c>
      <c r="AC2980" s="46">
        <v>49.6</v>
      </c>
      <c r="AD2980" s="46">
        <v>20.16</v>
      </c>
      <c r="AE2980" s="8" t="s">
        <v>4504</v>
      </c>
      <c r="AF2980" s="80" t="s">
        <v>2761</v>
      </c>
      <c r="AG2980" s="8" t="s">
        <v>4422</v>
      </c>
      <c r="AH2980" s="13">
        <v>734</v>
      </c>
      <c r="AI2980" s="8" t="s">
        <v>76</v>
      </c>
      <c r="AM2980" s="27">
        <v>127</v>
      </c>
      <c r="AN2980" s="13">
        <v>222.52360416666622</v>
      </c>
      <c r="AO2980" s="9"/>
      <c r="AP2980" s="9" t="s">
        <v>84</v>
      </c>
      <c r="AQ2980" s="15">
        <v>288.41371616407923</v>
      </c>
      <c r="AR2980" s="59">
        <v>2.4033086559781098E-3</v>
      </c>
      <c r="AT2980" s="9" t="s">
        <v>79</v>
      </c>
      <c r="AU2980" s="9" t="s">
        <v>80</v>
      </c>
      <c r="AY2980" s="20">
        <v>1.7521543635170569</v>
      </c>
      <c r="AZ2980" s="14" t="s">
        <v>3837</v>
      </c>
    </row>
    <row r="2981" spans="1:274" x14ac:dyDescent="0.25">
      <c r="A2981" s="8">
        <v>3319</v>
      </c>
      <c r="B2981" s="36" t="s">
        <v>4440</v>
      </c>
      <c r="D2981" s="10" t="s">
        <v>4800</v>
      </c>
      <c r="E2981" s="9" t="s">
        <v>348</v>
      </c>
      <c r="F2981" s="9" t="s">
        <v>349</v>
      </c>
      <c r="G2981" s="9" t="s">
        <v>74</v>
      </c>
      <c r="H2981" s="9" t="s">
        <v>91</v>
      </c>
      <c r="I2981" s="11" t="s">
        <v>350</v>
      </c>
      <c r="J2981" s="11"/>
      <c r="L2981" s="9" t="s">
        <v>350</v>
      </c>
      <c r="M2981" s="9" t="s">
        <v>218</v>
      </c>
      <c r="N2981" s="9" t="s">
        <v>95</v>
      </c>
      <c r="O2981" s="11" t="s">
        <v>219</v>
      </c>
      <c r="P2981" s="9" t="s">
        <v>220</v>
      </c>
      <c r="Q2981" s="11" t="s">
        <v>160</v>
      </c>
      <c r="R2981" s="11" t="s">
        <v>120</v>
      </c>
      <c r="S2981" s="11" t="s">
        <v>65</v>
      </c>
      <c r="T2981" s="11"/>
      <c r="U2981" s="11" t="s">
        <v>66</v>
      </c>
      <c r="V2981" s="11" t="s">
        <v>67</v>
      </c>
      <c r="W2981" s="11" t="s">
        <v>68</v>
      </c>
      <c r="X2981" s="11" t="s">
        <v>69</v>
      </c>
      <c r="Y2981" s="9" t="s">
        <v>99</v>
      </c>
      <c r="Z2981" s="9" t="s">
        <v>71</v>
      </c>
      <c r="AA2981" s="12">
        <v>49.6</v>
      </c>
      <c r="AB2981" s="12">
        <v>20.16</v>
      </c>
      <c r="AC2981" s="46">
        <v>49.6</v>
      </c>
      <c r="AD2981" s="46">
        <v>20.16</v>
      </c>
      <c r="AE2981" s="8" t="s">
        <v>4504</v>
      </c>
      <c r="AF2981" s="80" t="s">
        <v>2761</v>
      </c>
      <c r="AG2981" s="8" t="s">
        <v>4422</v>
      </c>
      <c r="AH2981" s="13">
        <v>734</v>
      </c>
      <c r="AI2981" s="8" t="s">
        <v>76</v>
      </c>
      <c r="AM2981" s="27">
        <v>123</v>
      </c>
      <c r="AN2981" s="13">
        <v>189.83972499999993</v>
      </c>
      <c r="AO2981" s="9"/>
      <c r="AP2981" s="9" t="s">
        <v>84</v>
      </c>
      <c r="AQ2981" s="15">
        <v>318.37950950399642</v>
      </c>
      <c r="AR2981" s="59">
        <v>2.1771098951681896E-3</v>
      </c>
      <c r="AT2981" s="9" t="s">
        <v>79</v>
      </c>
      <c r="AU2981" s="9" t="s">
        <v>80</v>
      </c>
      <c r="AY2981" s="20">
        <v>1.5434123983739831</v>
      </c>
      <c r="AZ2981" s="14" t="s">
        <v>3837</v>
      </c>
    </row>
    <row r="2982" spans="1:274" x14ac:dyDescent="0.25">
      <c r="A2982" s="8">
        <v>3320</v>
      </c>
      <c r="B2982" s="36" t="s">
        <v>4440</v>
      </c>
      <c r="D2982" s="10" t="s">
        <v>4801</v>
      </c>
      <c r="E2982" s="9" t="s">
        <v>348</v>
      </c>
      <c r="F2982" s="9" t="s">
        <v>349</v>
      </c>
      <c r="G2982" s="9" t="s">
        <v>74</v>
      </c>
      <c r="H2982" s="9" t="s">
        <v>91</v>
      </c>
      <c r="I2982" s="11" t="s">
        <v>350</v>
      </c>
      <c r="J2982" s="11"/>
      <c r="L2982" s="9" t="s">
        <v>350</v>
      </c>
      <c r="M2982" s="9" t="s">
        <v>218</v>
      </c>
      <c r="N2982" s="9" t="s">
        <v>95</v>
      </c>
      <c r="O2982" s="11" t="s">
        <v>219</v>
      </c>
      <c r="P2982" s="9" t="s">
        <v>220</v>
      </c>
      <c r="Q2982" s="11" t="s">
        <v>160</v>
      </c>
      <c r="R2982" s="11" t="s">
        <v>120</v>
      </c>
      <c r="S2982" s="11" t="s">
        <v>65</v>
      </c>
      <c r="T2982" s="11"/>
      <c r="U2982" s="11" t="s">
        <v>66</v>
      </c>
      <c r="V2982" s="11" t="s">
        <v>67</v>
      </c>
      <c r="W2982" s="11" t="s">
        <v>68</v>
      </c>
      <c r="X2982" s="11" t="s">
        <v>69</v>
      </c>
      <c r="Y2982" s="9" t="s">
        <v>99</v>
      </c>
      <c r="Z2982" s="9" t="s">
        <v>71</v>
      </c>
      <c r="AA2982" s="12">
        <v>49.6</v>
      </c>
      <c r="AB2982" s="12">
        <v>20.16</v>
      </c>
      <c r="AC2982" s="46">
        <v>49.6</v>
      </c>
      <c r="AD2982" s="46">
        <v>20.16</v>
      </c>
      <c r="AE2982" s="8" t="s">
        <v>4504</v>
      </c>
      <c r="AF2982" s="80" t="s">
        <v>2761</v>
      </c>
      <c r="AG2982" s="8" t="s">
        <v>4422</v>
      </c>
      <c r="AH2982" s="13">
        <v>734</v>
      </c>
      <c r="AI2982" s="8" t="s">
        <v>76</v>
      </c>
      <c r="AM2982" s="27">
        <v>125</v>
      </c>
      <c r="AN2982" s="13">
        <v>198.86973333333333</v>
      </c>
      <c r="AO2982" s="9"/>
      <c r="AP2982" s="9" t="s">
        <v>84</v>
      </c>
      <c r="AQ2982" s="15">
        <v>207.29629172622893</v>
      </c>
      <c r="AR2982" s="59">
        <v>3.343750989406832E-3</v>
      </c>
      <c r="AT2982" s="9" t="s">
        <v>79</v>
      </c>
      <c r="AU2982" s="9" t="s">
        <v>80</v>
      </c>
      <c r="AY2982" s="20">
        <v>1.5909578666666666</v>
      </c>
      <c r="AZ2982" s="14" t="s">
        <v>3837</v>
      </c>
    </row>
    <row r="2983" spans="1:274" x14ac:dyDescent="0.25">
      <c r="A2983" s="8">
        <v>3321</v>
      </c>
      <c r="B2983" s="36" t="s">
        <v>4440</v>
      </c>
      <c r="D2983" s="10" t="s">
        <v>4802</v>
      </c>
      <c r="E2983" s="9" t="s">
        <v>348</v>
      </c>
      <c r="F2983" s="9" t="s">
        <v>349</v>
      </c>
      <c r="G2983" s="9" t="s">
        <v>74</v>
      </c>
      <c r="H2983" s="9" t="s">
        <v>91</v>
      </c>
      <c r="I2983" s="11" t="s">
        <v>350</v>
      </c>
      <c r="J2983" s="11"/>
      <c r="L2983" s="9" t="s">
        <v>350</v>
      </c>
      <c r="M2983" s="9" t="s">
        <v>218</v>
      </c>
      <c r="N2983" s="9" t="s">
        <v>95</v>
      </c>
      <c r="O2983" s="11" t="s">
        <v>219</v>
      </c>
      <c r="P2983" s="9" t="s">
        <v>220</v>
      </c>
      <c r="Q2983" s="11" t="s">
        <v>160</v>
      </c>
      <c r="R2983" s="11" t="s">
        <v>120</v>
      </c>
      <c r="S2983" s="11" t="s">
        <v>65</v>
      </c>
      <c r="T2983" s="11"/>
      <c r="U2983" s="11" t="s">
        <v>66</v>
      </c>
      <c r="V2983" s="11" t="s">
        <v>67</v>
      </c>
      <c r="W2983" s="11" t="s">
        <v>68</v>
      </c>
      <c r="X2983" s="11" t="s">
        <v>69</v>
      </c>
      <c r="Y2983" s="9" t="s">
        <v>99</v>
      </c>
      <c r="Z2983" s="9" t="s">
        <v>71</v>
      </c>
      <c r="AA2983" s="12">
        <v>49.6</v>
      </c>
      <c r="AB2983" s="12">
        <v>20.16</v>
      </c>
      <c r="AC2983" s="46">
        <v>49.6</v>
      </c>
      <c r="AD2983" s="46">
        <v>20.16</v>
      </c>
      <c r="AE2983" s="8" t="s">
        <v>4504</v>
      </c>
      <c r="AF2983" s="80" t="s">
        <v>2761</v>
      </c>
      <c r="AG2983" s="8" t="s">
        <v>4422</v>
      </c>
      <c r="AH2983" s="13">
        <v>734</v>
      </c>
      <c r="AI2983" s="8" t="s">
        <v>76</v>
      </c>
      <c r="AM2983" s="27">
        <v>123</v>
      </c>
      <c r="AN2983" s="13">
        <v>214.79107500000001</v>
      </c>
      <c r="AO2983" s="9"/>
      <c r="AP2983" s="9" t="s">
        <v>84</v>
      </c>
      <c r="AQ2983" s="15">
        <v>284.65671303964496</v>
      </c>
      <c r="AR2983" s="59">
        <v>2.4350284002029091E-3</v>
      </c>
      <c r="AT2983" s="9" t="s">
        <v>79</v>
      </c>
      <c r="AU2983" s="9" t="s">
        <v>80</v>
      </c>
      <c r="AY2983" s="20">
        <v>1.7462689024390246</v>
      </c>
      <c r="AZ2983" s="14" t="s">
        <v>3837</v>
      </c>
    </row>
    <row r="2984" spans="1:274" x14ac:dyDescent="0.25">
      <c r="A2984" s="8">
        <v>3322</v>
      </c>
      <c r="B2984" s="36" t="s">
        <v>4440</v>
      </c>
      <c r="D2984" s="10" t="s">
        <v>4803</v>
      </c>
      <c r="E2984" s="9" t="s">
        <v>348</v>
      </c>
      <c r="F2984" s="9" t="s">
        <v>349</v>
      </c>
      <c r="G2984" s="9" t="s">
        <v>74</v>
      </c>
      <c r="H2984" s="9" t="s">
        <v>91</v>
      </c>
      <c r="I2984" s="11" t="s">
        <v>350</v>
      </c>
      <c r="J2984" s="11"/>
      <c r="L2984" s="9" t="s">
        <v>350</v>
      </c>
      <c r="M2984" s="9" t="s">
        <v>218</v>
      </c>
      <c r="N2984" s="9" t="s">
        <v>95</v>
      </c>
      <c r="O2984" s="11" t="s">
        <v>219</v>
      </c>
      <c r="P2984" s="9" t="s">
        <v>220</v>
      </c>
      <c r="Q2984" s="11" t="s">
        <v>160</v>
      </c>
      <c r="R2984" s="11" t="s">
        <v>120</v>
      </c>
      <c r="S2984" s="11" t="s">
        <v>65</v>
      </c>
      <c r="T2984" s="11"/>
      <c r="U2984" s="11" t="s">
        <v>66</v>
      </c>
      <c r="V2984" s="11" t="s">
        <v>67</v>
      </c>
      <c r="W2984" s="11" t="s">
        <v>68</v>
      </c>
      <c r="X2984" s="11" t="s">
        <v>69</v>
      </c>
      <c r="Y2984" s="9" t="s">
        <v>99</v>
      </c>
      <c r="Z2984" s="9" t="s">
        <v>71</v>
      </c>
      <c r="AA2984" s="12">
        <v>49.6</v>
      </c>
      <c r="AB2984" s="12">
        <v>20.16</v>
      </c>
      <c r="AC2984" s="46">
        <v>49.6</v>
      </c>
      <c r="AD2984" s="46">
        <v>20.16</v>
      </c>
      <c r="AE2984" s="8" t="s">
        <v>4504</v>
      </c>
      <c r="AF2984" s="80" t="s">
        <v>2761</v>
      </c>
      <c r="AG2984" s="8" t="s">
        <v>4422</v>
      </c>
      <c r="AH2984" s="13">
        <v>734</v>
      </c>
      <c r="AI2984" s="8" t="s">
        <v>76</v>
      </c>
      <c r="AM2984" s="27">
        <v>125</v>
      </c>
      <c r="AN2984" s="13">
        <v>179.72940833333334</v>
      </c>
      <c r="AO2984" s="9"/>
      <c r="AP2984" s="9" t="s">
        <v>84</v>
      </c>
      <c r="AQ2984" s="15">
        <v>229.56395874086647</v>
      </c>
      <c r="AR2984" s="59">
        <v>3.0194076821195397E-3</v>
      </c>
      <c r="AT2984" s="9" t="s">
        <v>79</v>
      </c>
      <c r="AU2984" s="9" t="s">
        <v>80</v>
      </c>
      <c r="AY2984" s="20">
        <v>1.4378352666666667</v>
      </c>
      <c r="AZ2984" s="14" t="s">
        <v>3837</v>
      </c>
    </row>
    <row r="2985" spans="1:274" x14ac:dyDescent="0.25">
      <c r="A2985" s="8">
        <v>3323</v>
      </c>
      <c r="B2985" s="36" t="s">
        <v>4440</v>
      </c>
      <c r="D2985" s="10" t="s">
        <v>4804</v>
      </c>
      <c r="E2985" s="9" t="s">
        <v>348</v>
      </c>
      <c r="F2985" s="9" t="s">
        <v>349</v>
      </c>
      <c r="G2985" s="9" t="s">
        <v>74</v>
      </c>
      <c r="H2985" s="9" t="s">
        <v>91</v>
      </c>
      <c r="I2985" s="11" t="s">
        <v>350</v>
      </c>
      <c r="J2985" s="11"/>
      <c r="L2985" s="9" t="s">
        <v>350</v>
      </c>
      <c r="M2985" s="9" t="s">
        <v>218</v>
      </c>
      <c r="N2985" s="9" t="s">
        <v>95</v>
      </c>
      <c r="O2985" s="11" t="s">
        <v>219</v>
      </c>
      <c r="P2985" s="9" t="s">
        <v>220</v>
      </c>
      <c r="Q2985" s="11" t="s">
        <v>160</v>
      </c>
      <c r="R2985" s="11" t="s">
        <v>120</v>
      </c>
      <c r="S2985" s="11" t="s">
        <v>65</v>
      </c>
      <c r="T2985" s="11"/>
      <c r="U2985" s="11" t="s">
        <v>66</v>
      </c>
      <c r="V2985" s="11" t="s">
        <v>67</v>
      </c>
      <c r="W2985" s="11" t="s">
        <v>68</v>
      </c>
      <c r="X2985" s="11" t="s">
        <v>69</v>
      </c>
      <c r="Y2985" s="9" t="s">
        <v>99</v>
      </c>
      <c r="Z2985" s="9" t="s">
        <v>71</v>
      </c>
      <c r="AA2985" s="12">
        <v>49.6</v>
      </c>
      <c r="AB2985" s="12">
        <v>20.16</v>
      </c>
      <c r="AC2985" s="46">
        <v>49.6</v>
      </c>
      <c r="AD2985" s="46">
        <v>20.16</v>
      </c>
      <c r="AE2985" s="8" t="s">
        <v>4504</v>
      </c>
      <c r="AF2985" s="80" t="s">
        <v>2761</v>
      </c>
      <c r="AG2985" s="8" t="s">
        <v>4422</v>
      </c>
      <c r="AH2985" s="13">
        <v>734</v>
      </c>
      <c r="AI2985" s="8" t="s">
        <v>76</v>
      </c>
      <c r="AM2985" s="27">
        <v>123</v>
      </c>
      <c r="AN2985" s="13">
        <v>425.18220000000002</v>
      </c>
      <c r="AO2985" s="9"/>
      <c r="AP2985" s="9" t="s">
        <v>84</v>
      </c>
      <c r="AQ2985" s="15">
        <v>316.75691414339104</v>
      </c>
      <c r="AR2985" s="59">
        <v>2.188262196057915E-3</v>
      </c>
      <c r="AT2985" s="9" t="s">
        <v>79</v>
      </c>
      <c r="AU2985" s="9" t="s">
        <v>80</v>
      </c>
      <c r="AY2985" s="20">
        <v>3.4567658536585366</v>
      </c>
      <c r="AZ2985" s="14" t="s">
        <v>3837</v>
      </c>
    </row>
    <row r="2986" spans="1:274" s="16" customFormat="1" x14ac:dyDescent="0.25">
      <c r="A2986" s="8">
        <v>3324</v>
      </c>
      <c r="B2986" s="36" t="s">
        <v>4440</v>
      </c>
      <c r="C2986" s="9"/>
      <c r="D2986" s="10" t="s">
        <v>4805</v>
      </c>
      <c r="E2986" s="9" t="s">
        <v>348</v>
      </c>
      <c r="F2986" s="9" t="s">
        <v>349</v>
      </c>
      <c r="G2986" s="9" t="s">
        <v>74</v>
      </c>
      <c r="H2986" s="9" t="s">
        <v>91</v>
      </c>
      <c r="I2986" s="11" t="s">
        <v>350</v>
      </c>
      <c r="J2986" s="11"/>
      <c r="K2986" s="9"/>
      <c r="L2986" s="9" t="s">
        <v>350</v>
      </c>
      <c r="M2986" s="9" t="s">
        <v>218</v>
      </c>
      <c r="N2986" s="9" t="s">
        <v>95</v>
      </c>
      <c r="O2986" s="11" t="s">
        <v>219</v>
      </c>
      <c r="P2986" s="9" t="s">
        <v>220</v>
      </c>
      <c r="Q2986" s="11" t="s">
        <v>160</v>
      </c>
      <c r="R2986" s="11" t="s">
        <v>120</v>
      </c>
      <c r="S2986" s="11" t="s">
        <v>65</v>
      </c>
      <c r="T2986" s="11"/>
      <c r="U2986" s="11" t="s">
        <v>66</v>
      </c>
      <c r="V2986" s="11" t="s">
        <v>67</v>
      </c>
      <c r="W2986" s="11" t="s">
        <v>68</v>
      </c>
      <c r="X2986" s="11" t="s">
        <v>69</v>
      </c>
      <c r="Y2986" s="9" t="s">
        <v>99</v>
      </c>
      <c r="Z2986" s="9" t="s">
        <v>71</v>
      </c>
      <c r="AA2986" s="12">
        <v>49.6</v>
      </c>
      <c r="AB2986" s="12">
        <v>20.16</v>
      </c>
      <c r="AC2986" s="46">
        <v>49.6</v>
      </c>
      <c r="AD2986" s="46">
        <v>20.16</v>
      </c>
      <c r="AE2986" s="8" t="s">
        <v>4504</v>
      </c>
      <c r="AF2986" s="80" t="s">
        <v>2761</v>
      </c>
      <c r="AG2986" s="8" t="s">
        <v>4422</v>
      </c>
      <c r="AH2986" s="13">
        <v>734</v>
      </c>
      <c r="AI2986" s="8" t="s">
        <v>76</v>
      </c>
      <c r="AJ2986" s="14"/>
      <c r="AK2986" s="14"/>
      <c r="AL2986" s="8"/>
      <c r="AM2986" s="27">
        <v>123</v>
      </c>
      <c r="AN2986" s="13">
        <v>268.97546250000005</v>
      </c>
      <c r="AO2986" s="9"/>
      <c r="AP2986" s="9" t="s">
        <v>84</v>
      </c>
      <c r="AQ2986" s="15">
        <v>424.0118900790979</v>
      </c>
      <c r="AR2986" s="59">
        <v>1.6347352439353556E-3</v>
      </c>
      <c r="AS2986" s="9"/>
      <c r="AT2986" s="9" t="s">
        <v>79</v>
      </c>
      <c r="AU2986" s="9" t="s">
        <v>80</v>
      </c>
      <c r="AV2986" s="14"/>
      <c r="AW2986" s="14"/>
      <c r="AX2986" s="14"/>
      <c r="AY2986" s="20">
        <v>2.1867923780487808</v>
      </c>
      <c r="AZ2986" s="14" t="s">
        <v>3837</v>
      </c>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8"/>
      <c r="EQ2986" s="8"/>
      <c r="ER2986" s="8"/>
      <c r="ES2986" s="8"/>
      <c r="ET2986" s="8"/>
      <c r="EU2986" s="8"/>
      <c r="EV2986" s="8"/>
      <c r="EW2986" s="8"/>
      <c r="EX2986" s="8"/>
      <c r="EY2986" s="8"/>
      <c r="EZ2986" s="8"/>
      <c r="FA2986" s="8"/>
      <c r="FB2986" s="8"/>
      <c r="FC2986" s="8"/>
      <c r="FD2986" s="8"/>
      <c r="FE2986" s="8"/>
      <c r="FF2986" s="8"/>
      <c r="FG2986" s="8"/>
      <c r="FH2986" s="8"/>
      <c r="FI2986" s="8"/>
      <c r="FJ2986" s="8"/>
      <c r="FK2986" s="8"/>
      <c r="FL2986" s="8"/>
      <c r="FM2986" s="8"/>
      <c r="FN2986" s="8"/>
      <c r="FO2986" s="8"/>
      <c r="FP2986" s="8"/>
      <c r="FQ2986" s="8"/>
      <c r="FR2986" s="8"/>
      <c r="FS2986" s="8"/>
      <c r="FT2986" s="8"/>
      <c r="FU2986" s="8"/>
      <c r="FV2986" s="8"/>
      <c r="FW2986" s="8"/>
      <c r="FX2986" s="8"/>
      <c r="FY2986" s="8"/>
      <c r="FZ2986" s="8"/>
      <c r="GA2986" s="8"/>
      <c r="GB2986" s="8"/>
      <c r="GC2986" s="8"/>
      <c r="GD2986" s="8"/>
      <c r="GE2986" s="8"/>
      <c r="GF2986" s="8"/>
      <c r="GG2986" s="8"/>
      <c r="GH2986" s="8"/>
      <c r="GI2986" s="8"/>
      <c r="GJ2986" s="8"/>
      <c r="GK2986" s="8"/>
      <c r="GL2986" s="8"/>
      <c r="GM2986" s="8"/>
      <c r="GN2986" s="8"/>
      <c r="GO2986" s="8"/>
      <c r="GP2986" s="8"/>
      <c r="GQ2986" s="8"/>
      <c r="GR2986" s="8"/>
      <c r="GS2986" s="8"/>
      <c r="GT2986" s="8"/>
      <c r="GU2986" s="8"/>
      <c r="GV2986" s="8"/>
      <c r="GW2986" s="8"/>
      <c r="GX2986" s="8"/>
      <c r="GY2986" s="8"/>
      <c r="GZ2986" s="8"/>
      <c r="HA2986" s="8"/>
      <c r="HB2986" s="8"/>
      <c r="HC2986" s="8"/>
      <c r="HD2986" s="8"/>
      <c r="HE2986" s="8"/>
      <c r="HF2986" s="8"/>
      <c r="HG2986" s="8"/>
      <c r="HH2986" s="8"/>
      <c r="HI2986" s="8"/>
      <c r="HJ2986" s="8"/>
      <c r="HK2986" s="8"/>
      <c r="HL2986" s="8"/>
      <c r="HM2986" s="8"/>
      <c r="HN2986" s="8"/>
      <c r="HO2986" s="8"/>
      <c r="HP2986" s="8"/>
      <c r="HQ2986" s="8"/>
      <c r="HR2986" s="8"/>
      <c r="HS2986" s="8"/>
      <c r="HT2986" s="8"/>
      <c r="HU2986" s="8"/>
      <c r="HV2986" s="8"/>
      <c r="HW2986" s="8"/>
      <c r="HX2986" s="8"/>
      <c r="HY2986" s="8"/>
      <c r="HZ2986" s="8"/>
      <c r="IA2986" s="8"/>
      <c r="IB2986" s="8"/>
      <c r="IC2986" s="8"/>
      <c r="ID2986" s="8"/>
      <c r="IE2986" s="8"/>
      <c r="IF2986" s="8"/>
      <c r="IG2986" s="8"/>
      <c r="IH2986" s="8"/>
      <c r="II2986" s="8"/>
      <c r="IJ2986" s="8"/>
      <c r="IK2986" s="8"/>
      <c r="IL2986" s="8"/>
      <c r="IM2986" s="8"/>
      <c r="IN2986" s="8"/>
      <c r="IO2986" s="8"/>
      <c r="IP2986" s="8"/>
      <c r="IQ2986" s="8"/>
      <c r="IR2986" s="8"/>
      <c r="IS2986" s="8"/>
      <c r="IT2986" s="8"/>
      <c r="IU2986" s="8"/>
      <c r="IV2986" s="8"/>
      <c r="IW2986" s="8"/>
      <c r="IX2986" s="8"/>
      <c r="IY2986" s="8"/>
      <c r="IZ2986" s="8"/>
      <c r="JA2986" s="8"/>
      <c r="JB2986" s="8"/>
      <c r="JC2986" s="8"/>
      <c r="JD2986" s="8"/>
      <c r="JE2986" s="8"/>
      <c r="JF2986" s="8"/>
      <c r="JG2986" s="8"/>
      <c r="JH2986" s="8"/>
      <c r="JI2986" s="8"/>
      <c r="JJ2986" s="8"/>
      <c r="JK2986" s="8"/>
      <c r="JL2986" s="8"/>
      <c r="JM2986" s="8"/>
      <c r="JN2986" s="8"/>
    </row>
    <row r="2987" spans="1:274" x14ac:dyDescent="0.25">
      <c r="A2987" s="8">
        <v>3325</v>
      </c>
      <c r="B2987" s="36" t="s">
        <v>4440</v>
      </c>
      <c r="D2987" s="10" t="s">
        <v>4806</v>
      </c>
      <c r="E2987" s="9" t="s">
        <v>348</v>
      </c>
      <c r="F2987" s="9" t="s">
        <v>349</v>
      </c>
      <c r="G2987" s="9" t="s">
        <v>74</v>
      </c>
      <c r="H2987" s="9" t="s">
        <v>91</v>
      </c>
      <c r="I2987" s="11" t="s">
        <v>350</v>
      </c>
      <c r="J2987" s="11"/>
      <c r="L2987" s="9" t="s">
        <v>350</v>
      </c>
      <c r="M2987" s="9" t="s">
        <v>218</v>
      </c>
      <c r="N2987" s="9" t="s">
        <v>95</v>
      </c>
      <c r="O2987" s="11" t="s">
        <v>219</v>
      </c>
      <c r="P2987" s="9" t="s">
        <v>220</v>
      </c>
      <c r="Q2987" s="11" t="s">
        <v>160</v>
      </c>
      <c r="R2987" s="11" t="s">
        <v>120</v>
      </c>
      <c r="S2987" s="11" t="s">
        <v>65</v>
      </c>
      <c r="T2987" s="11"/>
      <c r="U2987" s="11" t="s">
        <v>66</v>
      </c>
      <c r="V2987" s="11" t="s">
        <v>67</v>
      </c>
      <c r="W2987" s="11" t="s">
        <v>68</v>
      </c>
      <c r="X2987" s="11" t="s">
        <v>69</v>
      </c>
      <c r="Y2987" s="9" t="s">
        <v>99</v>
      </c>
      <c r="Z2987" s="9" t="s">
        <v>71</v>
      </c>
      <c r="AA2987" s="12">
        <v>49.6</v>
      </c>
      <c r="AB2987" s="12">
        <v>20.16</v>
      </c>
      <c r="AC2987" s="46">
        <v>49.6</v>
      </c>
      <c r="AD2987" s="46">
        <v>20.16</v>
      </c>
      <c r="AE2987" s="8" t="s">
        <v>4504</v>
      </c>
      <c r="AF2987" s="80" t="s">
        <v>2761</v>
      </c>
      <c r="AG2987" s="8" t="s">
        <v>4422</v>
      </c>
      <c r="AH2987" s="13">
        <v>734</v>
      </c>
      <c r="AI2987" s="8" t="s">
        <v>76</v>
      </c>
      <c r="AM2987" s="27">
        <v>123</v>
      </c>
      <c r="AN2987" s="13">
        <v>151.68606250000019</v>
      </c>
      <c r="AO2987" s="9"/>
      <c r="AP2987" s="9" t="s">
        <v>84</v>
      </c>
      <c r="AQ2987" s="15">
        <v>374.62798012518056</v>
      </c>
      <c r="AR2987" s="59">
        <v>1.8502280057360711E-3</v>
      </c>
      <c r="AT2987" s="9" t="s">
        <v>79</v>
      </c>
      <c r="AU2987" s="9" t="s">
        <v>80</v>
      </c>
      <c r="AY2987" s="20">
        <v>1.2332200203252048</v>
      </c>
      <c r="AZ2987" s="14" t="s">
        <v>3837</v>
      </c>
    </row>
    <row r="2988" spans="1:274" s="16" customFormat="1" x14ac:dyDescent="0.25">
      <c r="A2988" s="8">
        <v>3326</v>
      </c>
      <c r="B2988" s="36" t="s">
        <v>4440</v>
      </c>
      <c r="C2988" s="9"/>
      <c r="D2988" s="10" t="s">
        <v>4807</v>
      </c>
      <c r="E2988" s="9" t="s">
        <v>348</v>
      </c>
      <c r="F2988" s="9" t="s">
        <v>349</v>
      </c>
      <c r="G2988" s="9" t="s">
        <v>74</v>
      </c>
      <c r="H2988" s="9" t="s">
        <v>91</v>
      </c>
      <c r="I2988" s="11" t="s">
        <v>350</v>
      </c>
      <c r="J2988" s="11"/>
      <c r="K2988" s="9"/>
      <c r="L2988" s="9" t="s">
        <v>350</v>
      </c>
      <c r="M2988" s="9" t="s">
        <v>218</v>
      </c>
      <c r="N2988" s="9" t="s">
        <v>95</v>
      </c>
      <c r="O2988" s="11" t="s">
        <v>219</v>
      </c>
      <c r="P2988" s="9" t="s">
        <v>220</v>
      </c>
      <c r="Q2988" s="11" t="s">
        <v>160</v>
      </c>
      <c r="R2988" s="11" t="s">
        <v>120</v>
      </c>
      <c r="S2988" s="11" t="s">
        <v>65</v>
      </c>
      <c r="T2988" s="11"/>
      <c r="U2988" s="11" t="s">
        <v>66</v>
      </c>
      <c r="V2988" s="11" t="s">
        <v>67</v>
      </c>
      <c r="W2988" s="11" t="s">
        <v>68</v>
      </c>
      <c r="X2988" s="11" t="s">
        <v>69</v>
      </c>
      <c r="Y2988" s="9" t="s">
        <v>99</v>
      </c>
      <c r="Z2988" s="9" t="s">
        <v>71</v>
      </c>
      <c r="AA2988" s="12">
        <v>49.6</v>
      </c>
      <c r="AB2988" s="12">
        <v>20.16</v>
      </c>
      <c r="AC2988" s="46">
        <v>49.6</v>
      </c>
      <c r="AD2988" s="46">
        <v>20.16</v>
      </c>
      <c r="AE2988" s="8" t="s">
        <v>4504</v>
      </c>
      <c r="AF2988" s="80" t="s">
        <v>2761</v>
      </c>
      <c r="AG2988" s="8" t="s">
        <v>4422</v>
      </c>
      <c r="AH2988" s="13">
        <v>734</v>
      </c>
      <c r="AI2988" s="8" t="s">
        <v>76</v>
      </c>
      <c r="AJ2988" s="14"/>
      <c r="AK2988" s="14"/>
      <c r="AL2988" s="8"/>
      <c r="AM2988" s="27">
        <v>123</v>
      </c>
      <c r="AN2988" s="13">
        <v>198.49368749999988</v>
      </c>
      <c r="AO2988" s="9"/>
      <c r="AP2988" s="9" t="s">
        <v>84</v>
      </c>
      <c r="AQ2988" s="15">
        <v>187.83450170846092</v>
      </c>
      <c r="AR2988" s="59">
        <v>3.6902016096903392E-3</v>
      </c>
      <c r="AS2988" s="9"/>
      <c r="AT2988" s="9" t="s">
        <v>79</v>
      </c>
      <c r="AU2988" s="9" t="s">
        <v>80</v>
      </c>
      <c r="AV2988" s="14"/>
      <c r="AW2988" s="14"/>
      <c r="AX2988" s="14"/>
      <c r="AY2988" s="20">
        <v>1.6137698170731698</v>
      </c>
      <c r="AZ2988" s="14" t="s">
        <v>3837</v>
      </c>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8"/>
      <c r="EQ2988" s="8"/>
      <c r="ER2988" s="8"/>
      <c r="ES2988" s="8"/>
      <c r="ET2988" s="8"/>
      <c r="EU2988" s="8"/>
      <c r="EV2988" s="8"/>
      <c r="EW2988" s="8"/>
      <c r="EX2988" s="8"/>
      <c r="EY2988" s="8"/>
      <c r="EZ2988" s="8"/>
      <c r="FA2988" s="8"/>
      <c r="FB2988" s="8"/>
      <c r="FC2988" s="8"/>
      <c r="FD2988" s="8"/>
      <c r="FE2988" s="8"/>
      <c r="FF2988" s="8"/>
      <c r="FG2988" s="8"/>
      <c r="FH2988" s="8"/>
      <c r="FI2988" s="8"/>
      <c r="FJ2988" s="8"/>
      <c r="FK2988" s="8"/>
      <c r="FL2988" s="8"/>
      <c r="FM2988" s="8"/>
      <c r="FN2988" s="8"/>
      <c r="FO2988" s="8"/>
      <c r="FP2988" s="8"/>
      <c r="FQ2988" s="8"/>
      <c r="FR2988" s="8"/>
      <c r="FS2988" s="8"/>
      <c r="FT2988" s="8"/>
      <c r="FU2988" s="8"/>
      <c r="FV2988" s="8"/>
      <c r="FW2988" s="8"/>
      <c r="FX2988" s="8"/>
      <c r="FY2988" s="8"/>
      <c r="FZ2988" s="8"/>
      <c r="GA2988" s="8"/>
      <c r="GB2988" s="8"/>
      <c r="GC2988" s="8"/>
      <c r="GD2988" s="8"/>
      <c r="GE2988" s="8"/>
      <c r="GF2988" s="8"/>
      <c r="GG2988" s="8"/>
      <c r="GH2988" s="8"/>
      <c r="GI2988" s="8"/>
      <c r="GJ2988" s="8"/>
      <c r="GK2988" s="8"/>
      <c r="GL2988" s="8"/>
      <c r="GM2988" s="8"/>
      <c r="GN2988" s="8"/>
      <c r="GO2988" s="8"/>
      <c r="GP2988" s="8"/>
      <c r="GQ2988" s="8"/>
      <c r="GR2988" s="8"/>
      <c r="GS2988" s="8"/>
      <c r="GT2988" s="8"/>
      <c r="GU2988" s="8"/>
      <c r="GV2988" s="8"/>
      <c r="GW2988" s="8"/>
      <c r="GX2988" s="8"/>
      <c r="GY2988" s="8"/>
      <c r="GZ2988" s="8"/>
      <c r="HA2988" s="8"/>
      <c r="HB2988" s="8"/>
      <c r="HC2988" s="8"/>
      <c r="HD2988" s="8"/>
      <c r="HE2988" s="8"/>
      <c r="HF2988" s="8"/>
      <c r="HG2988" s="8"/>
      <c r="HH2988" s="8"/>
      <c r="HI2988" s="8"/>
      <c r="HJ2988" s="8"/>
      <c r="HK2988" s="8"/>
      <c r="HL2988" s="8"/>
      <c r="HM2988" s="8"/>
      <c r="HN2988" s="8"/>
      <c r="HO2988" s="8"/>
      <c r="HP2988" s="8"/>
      <c r="HQ2988" s="8"/>
      <c r="HR2988" s="8"/>
      <c r="HS2988" s="8"/>
      <c r="HT2988" s="8"/>
      <c r="HU2988" s="8"/>
      <c r="HV2988" s="8"/>
      <c r="HW2988" s="8"/>
      <c r="HX2988" s="8"/>
      <c r="HY2988" s="8"/>
      <c r="HZ2988" s="8"/>
      <c r="IA2988" s="8"/>
      <c r="IB2988" s="8"/>
      <c r="IC2988" s="8"/>
      <c r="ID2988" s="8"/>
      <c r="IE2988" s="8"/>
      <c r="IF2988" s="8"/>
      <c r="IG2988" s="8"/>
      <c r="IH2988" s="8"/>
      <c r="II2988" s="8"/>
      <c r="IJ2988" s="8"/>
      <c r="IK2988" s="8"/>
      <c r="IL2988" s="8"/>
      <c r="IM2988" s="8"/>
      <c r="IN2988" s="8"/>
      <c r="IO2988" s="8"/>
      <c r="IP2988" s="8"/>
      <c r="IQ2988" s="8"/>
      <c r="IR2988" s="8"/>
      <c r="IS2988" s="8"/>
      <c r="IT2988" s="8"/>
      <c r="IU2988" s="8"/>
      <c r="IV2988" s="8"/>
      <c r="IW2988" s="8"/>
      <c r="IX2988" s="8"/>
      <c r="IY2988" s="8"/>
      <c r="IZ2988" s="8"/>
      <c r="JA2988" s="8"/>
      <c r="JB2988" s="8"/>
      <c r="JC2988" s="8"/>
      <c r="JD2988" s="8"/>
      <c r="JE2988" s="8"/>
      <c r="JF2988" s="8"/>
      <c r="JG2988" s="8"/>
      <c r="JH2988" s="8"/>
      <c r="JI2988" s="8"/>
      <c r="JJ2988" s="8"/>
      <c r="JK2988" s="8"/>
      <c r="JL2988" s="8"/>
      <c r="JM2988" s="8"/>
      <c r="JN2988" s="8"/>
    </row>
    <row r="2989" spans="1:274" x14ac:dyDescent="0.25">
      <c r="A2989" s="8">
        <v>3327</v>
      </c>
      <c r="B2989" s="36" t="s">
        <v>4440</v>
      </c>
      <c r="D2989" s="10" t="s">
        <v>4808</v>
      </c>
      <c r="E2989" s="9" t="s">
        <v>348</v>
      </c>
      <c r="F2989" s="9" t="s">
        <v>349</v>
      </c>
      <c r="G2989" s="9" t="s">
        <v>74</v>
      </c>
      <c r="H2989" s="9" t="s">
        <v>91</v>
      </c>
      <c r="I2989" s="11" t="s">
        <v>350</v>
      </c>
      <c r="J2989" s="11"/>
      <c r="L2989" s="9" t="s">
        <v>350</v>
      </c>
      <c r="M2989" s="9" t="s">
        <v>218</v>
      </c>
      <c r="N2989" s="9" t="s">
        <v>95</v>
      </c>
      <c r="O2989" s="11" t="s">
        <v>219</v>
      </c>
      <c r="P2989" s="9" t="s">
        <v>220</v>
      </c>
      <c r="Q2989" s="11" t="s">
        <v>160</v>
      </c>
      <c r="R2989" s="11" t="s">
        <v>120</v>
      </c>
      <c r="S2989" s="11" t="s">
        <v>65</v>
      </c>
      <c r="T2989" s="11"/>
      <c r="U2989" s="11" t="s">
        <v>66</v>
      </c>
      <c r="V2989" s="11" t="s">
        <v>67</v>
      </c>
      <c r="W2989" s="11" t="s">
        <v>68</v>
      </c>
      <c r="X2989" s="11" t="s">
        <v>69</v>
      </c>
      <c r="Y2989" s="9" t="s">
        <v>99</v>
      </c>
      <c r="Z2989" s="9" t="s">
        <v>71</v>
      </c>
      <c r="AA2989" s="12">
        <v>40.299999999999997</v>
      </c>
      <c r="AB2989" s="12">
        <v>-8.2200000000000006</v>
      </c>
      <c r="AC2989" s="46">
        <v>40.299999999999997</v>
      </c>
      <c r="AD2989" s="46">
        <v>-8.2200000000000006</v>
      </c>
      <c r="AE2989" s="8" t="s">
        <v>4451</v>
      </c>
      <c r="AF2989" s="80" t="s">
        <v>73</v>
      </c>
      <c r="AG2989" s="8" t="s">
        <v>4422</v>
      </c>
      <c r="AH2989" s="13">
        <v>148</v>
      </c>
      <c r="AI2989" s="8" t="s">
        <v>76</v>
      </c>
      <c r="AM2989" s="27">
        <v>50.5</v>
      </c>
      <c r="AN2989" s="13">
        <v>578.85416666666652</v>
      </c>
      <c r="AO2989" s="9"/>
      <c r="AP2989" s="9" t="s">
        <v>84</v>
      </c>
      <c r="AQ2989" s="15">
        <v>91.213702686898841</v>
      </c>
      <c r="AR2989" s="59">
        <v>7.5991562686502263E-3</v>
      </c>
      <c r="AT2989" s="9" t="s">
        <v>79</v>
      </c>
      <c r="AU2989" s="9" t="s">
        <v>80</v>
      </c>
      <c r="AY2989" s="20">
        <v>11.462458745874585</v>
      </c>
      <c r="AZ2989" s="14" t="s">
        <v>3837</v>
      </c>
    </row>
    <row r="2990" spans="1:274" x14ac:dyDescent="0.25">
      <c r="A2990" s="8">
        <v>3328</v>
      </c>
      <c r="B2990" s="36" t="s">
        <v>4440</v>
      </c>
      <c r="D2990" s="10" t="s">
        <v>4809</v>
      </c>
      <c r="E2990" s="9" t="s">
        <v>348</v>
      </c>
      <c r="F2990" s="9" t="s">
        <v>349</v>
      </c>
      <c r="G2990" s="9" t="s">
        <v>74</v>
      </c>
      <c r="H2990" s="9" t="s">
        <v>91</v>
      </c>
      <c r="I2990" s="11" t="s">
        <v>350</v>
      </c>
      <c r="J2990" s="11"/>
      <c r="L2990" s="9" t="s">
        <v>350</v>
      </c>
      <c r="M2990" s="9" t="s">
        <v>218</v>
      </c>
      <c r="N2990" s="9" t="s">
        <v>95</v>
      </c>
      <c r="O2990" s="11" t="s">
        <v>219</v>
      </c>
      <c r="P2990" s="9" t="s">
        <v>220</v>
      </c>
      <c r="Q2990" s="11" t="s">
        <v>160</v>
      </c>
      <c r="R2990" s="11" t="s">
        <v>120</v>
      </c>
      <c r="S2990" s="11" t="s">
        <v>65</v>
      </c>
      <c r="T2990" s="11"/>
      <c r="U2990" s="11" t="s">
        <v>66</v>
      </c>
      <c r="V2990" s="11" t="s">
        <v>67</v>
      </c>
      <c r="W2990" s="11" t="s">
        <v>68</v>
      </c>
      <c r="X2990" s="11" t="s">
        <v>69</v>
      </c>
      <c r="Y2990" s="9" t="s">
        <v>99</v>
      </c>
      <c r="Z2990" s="9" t="s">
        <v>71</v>
      </c>
      <c r="AA2990" s="12">
        <v>40.299999999999997</v>
      </c>
      <c r="AB2990" s="12">
        <v>-8.2200000000000006</v>
      </c>
      <c r="AC2990" s="46">
        <v>40.299999999999997</v>
      </c>
      <c r="AD2990" s="46">
        <v>-8.2200000000000006</v>
      </c>
      <c r="AE2990" s="8" t="s">
        <v>4451</v>
      </c>
      <c r="AF2990" s="80" t="s">
        <v>73</v>
      </c>
      <c r="AG2990" s="8" t="s">
        <v>4422</v>
      </c>
      <c r="AH2990" s="13">
        <v>148</v>
      </c>
      <c r="AI2990" s="8" t="s">
        <v>76</v>
      </c>
      <c r="AM2990" s="27">
        <v>57</v>
      </c>
      <c r="AN2990" s="13">
        <v>505.91556333333347</v>
      </c>
      <c r="AO2990" s="9"/>
      <c r="AP2990" s="9" t="s">
        <v>84</v>
      </c>
      <c r="AQ2990" s="15">
        <v>131.3562112779039</v>
      </c>
      <c r="AR2990" s="59">
        <v>5.2768511958181238E-3</v>
      </c>
      <c r="AT2990" s="9" t="s">
        <v>79</v>
      </c>
      <c r="AU2990" s="9" t="s">
        <v>80</v>
      </c>
      <c r="AY2990" s="20">
        <v>8.8757116374269032</v>
      </c>
      <c r="AZ2990" s="14" t="s">
        <v>3837</v>
      </c>
    </row>
    <row r="2991" spans="1:274" x14ac:dyDescent="0.25">
      <c r="A2991" s="8">
        <v>3329</v>
      </c>
      <c r="B2991" s="36" t="s">
        <v>4440</v>
      </c>
      <c r="D2991" s="10" t="s">
        <v>4810</v>
      </c>
      <c r="E2991" s="9" t="s">
        <v>348</v>
      </c>
      <c r="F2991" s="9" t="s">
        <v>349</v>
      </c>
      <c r="G2991" s="9" t="s">
        <v>74</v>
      </c>
      <c r="H2991" s="9" t="s">
        <v>91</v>
      </c>
      <c r="I2991" s="11" t="s">
        <v>350</v>
      </c>
      <c r="J2991" s="11"/>
      <c r="L2991" s="9" t="s">
        <v>350</v>
      </c>
      <c r="M2991" s="9" t="s">
        <v>218</v>
      </c>
      <c r="N2991" s="9" t="s">
        <v>95</v>
      </c>
      <c r="O2991" s="11" t="s">
        <v>219</v>
      </c>
      <c r="P2991" s="9" t="s">
        <v>220</v>
      </c>
      <c r="Q2991" s="11" t="s">
        <v>160</v>
      </c>
      <c r="R2991" s="11" t="s">
        <v>120</v>
      </c>
      <c r="S2991" s="11" t="s">
        <v>65</v>
      </c>
      <c r="T2991" s="11"/>
      <c r="U2991" s="11" t="s">
        <v>66</v>
      </c>
      <c r="V2991" s="11" t="s">
        <v>67</v>
      </c>
      <c r="W2991" s="11" t="s">
        <v>68</v>
      </c>
      <c r="X2991" s="11" t="s">
        <v>69</v>
      </c>
      <c r="Y2991" s="9" t="s">
        <v>99</v>
      </c>
      <c r="Z2991" s="9" t="s">
        <v>71</v>
      </c>
      <c r="AA2991" s="12">
        <v>40.299999999999997</v>
      </c>
      <c r="AB2991" s="12">
        <v>-8.2200000000000006</v>
      </c>
      <c r="AC2991" s="46">
        <v>40.299999999999997</v>
      </c>
      <c r="AD2991" s="46">
        <v>-8.2200000000000006</v>
      </c>
      <c r="AE2991" s="8" t="s">
        <v>4451</v>
      </c>
      <c r="AF2991" s="80" t="s">
        <v>73</v>
      </c>
      <c r="AG2991" s="8" t="s">
        <v>4422</v>
      </c>
      <c r="AH2991" s="13">
        <v>148</v>
      </c>
      <c r="AI2991" s="8" t="s">
        <v>76</v>
      </c>
      <c r="AM2991" s="27">
        <v>51.375</v>
      </c>
      <c r="AN2991" s="13">
        <v>534.17564593377961</v>
      </c>
      <c r="AO2991" s="9"/>
      <c r="AP2991" s="9" t="s">
        <v>84</v>
      </c>
      <c r="AQ2991" s="15">
        <v>73.711547233852571</v>
      </c>
      <c r="AR2991" s="59">
        <v>9.4035087658777619E-3</v>
      </c>
      <c r="AT2991" s="9" t="s">
        <v>79</v>
      </c>
      <c r="AU2991" s="9" t="s">
        <v>80</v>
      </c>
      <c r="AY2991" s="20">
        <v>10.397579482895953</v>
      </c>
      <c r="AZ2991" s="14" t="s">
        <v>3837</v>
      </c>
    </row>
    <row r="2992" spans="1:274" x14ac:dyDescent="0.25">
      <c r="A2992" s="8">
        <v>3330</v>
      </c>
      <c r="B2992" s="36" t="s">
        <v>4440</v>
      </c>
      <c r="D2992" s="10" t="s">
        <v>4811</v>
      </c>
      <c r="E2992" s="9" t="s">
        <v>348</v>
      </c>
      <c r="F2992" s="9" t="s">
        <v>349</v>
      </c>
      <c r="G2992" s="9" t="s">
        <v>74</v>
      </c>
      <c r="H2992" s="9" t="s">
        <v>91</v>
      </c>
      <c r="I2992" s="11" t="s">
        <v>350</v>
      </c>
      <c r="J2992" s="11"/>
      <c r="L2992" s="9" t="s">
        <v>350</v>
      </c>
      <c r="M2992" s="9" t="s">
        <v>218</v>
      </c>
      <c r="N2992" s="9" t="s">
        <v>95</v>
      </c>
      <c r="O2992" s="11" t="s">
        <v>219</v>
      </c>
      <c r="P2992" s="9" t="s">
        <v>220</v>
      </c>
      <c r="Q2992" s="11" t="s">
        <v>160</v>
      </c>
      <c r="R2992" s="11" t="s">
        <v>120</v>
      </c>
      <c r="S2992" s="11" t="s">
        <v>65</v>
      </c>
      <c r="T2992" s="11"/>
      <c r="U2992" s="11" t="s">
        <v>66</v>
      </c>
      <c r="V2992" s="11" t="s">
        <v>67</v>
      </c>
      <c r="W2992" s="11" t="s">
        <v>68</v>
      </c>
      <c r="X2992" s="11" t="s">
        <v>69</v>
      </c>
      <c r="Y2992" s="9" t="s">
        <v>99</v>
      </c>
      <c r="Z2992" s="9" t="s">
        <v>71</v>
      </c>
      <c r="AA2992" s="12">
        <v>40.299999999999997</v>
      </c>
      <c r="AB2992" s="12">
        <v>-8.2200000000000006</v>
      </c>
      <c r="AC2992" s="46">
        <v>40.299999999999997</v>
      </c>
      <c r="AD2992" s="46">
        <v>-8.2200000000000006</v>
      </c>
      <c r="AE2992" s="8" t="s">
        <v>4451</v>
      </c>
      <c r="AF2992" s="80" t="s">
        <v>73</v>
      </c>
      <c r="AG2992" s="8" t="s">
        <v>4422</v>
      </c>
      <c r="AH2992" s="13">
        <v>148</v>
      </c>
      <c r="AI2992" s="8" t="s">
        <v>76</v>
      </c>
      <c r="AM2992" s="27">
        <v>57</v>
      </c>
      <c r="AN2992" s="13">
        <v>594.40864808000003</v>
      </c>
      <c r="AO2992" s="9"/>
      <c r="AP2992" s="9" t="s">
        <v>84</v>
      </c>
      <c r="AQ2992" s="15">
        <v>86.56427006130923</v>
      </c>
      <c r="AR2992" s="59">
        <v>8.0073127176954542E-3</v>
      </c>
      <c r="AT2992" s="9" t="s">
        <v>79</v>
      </c>
      <c r="AU2992" s="9" t="s">
        <v>80</v>
      </c>
      <c r="AY2992" s="20">
        <v>10.428221896140352</v>
      </c>
      <c r="AZ2992" s="14" t="s">
        <v>3837</v>
      </c>
    </row>
    <row r="2993" spans="1:274" x14ac:dyDescent="0.25">
      <c r="A2993" s="8">
        <v>3331</v>
      </c>
      <c r="B2993" s="36" t="s">
        <v>4440</v>
      </c>
      <c r="D2993" s="10" t="s">
        <v>4812</v>
      </c>
      <c r="E2993" s="9" t="s">
        <v>348</v>
      </c>
      <c r="F2993" s="9" t="s">
        <v>349</v>
      </c>
      <c r="G2993" s="9" t="s">
        <v>74</v>
      </c>
      <c r="H2993" s="9" t="s">
        <v>91</v>
      </c>
      <c r="I2993" s="11" t="s">
        <v>350</v>
      </c>
      <c r="J2993" s="11"/>
      <c r="L2993" s="9" t="s">
        <v>350</v>
      </c>
      <c r="M2993" s="9" t="s">
        <v>218</v>
      </c>
      <c r="N2993" s="9" t="s">
        <v>95</v>
      </c>
      <c r="O2993" s="11" t="s">
        <v>219</v>
      </c>
      <c r="P2993" s="9" t="s">
        <v>220</v>
      </c>
      <c r="Q2993" s="11" t="s">
        <v>160</v>
      </c>
      <c r="R2993" s="11" t="s">
        <v>120</v>
      </c>
      <c r="S2993" s="11" t="s">
        <v>65</v>
      </c>
      <c r="T2993" s="11"/>
      <c r="U2993" s="11" t="s">
        <v>66</v>
      </c>
      <c r="V2993" s="11" t="s">
        <v>67</v>
      </c>
      <c r="W2993" s="11" t="s">
        <v>68</v>
      </c>
      <c r="X2993" s="11" t="s">
        <v>69</v>
      </c>
      <c r="Y2993" s="9" t="s">
        <v>99</v>
      </c>
      <c r="Z2993" s="9" t="s">
        <v>71</v>
      </c>
      <c r="AA2993" s="12">
        <v>40.299999999999997</v>
      </c>
      <c r="AB2993" s="12">
        <v>-8.2200000000000006</v>
      </c>
      <c r="AC2993" s="46">
        <v>40.299999999999997</v>
      </c>
      <c r="AD2993" s="46">
        <v>-8.2200000000000006</v>
      </c>
      <c r="AE2993" s="8" t="s">
        <v>4451</v>
      </c>
      <c r="AF2993" s="80" t="s">
        <v>73</v>
      </c>
      <c r="AG2993" s="8" t="s">
        <v>4422</v>
      </c>
      <c r="AH2993" s="13">
        <v>148</v>
      </c>
      <c r="AI2993" s="8" t="s">
        <v>76</v>
      </c>
      <c r="AM2993" s="27">
        <v>42</v>
      </c>
      <c r="AN2993" s="13">
        <v>422.27127500000006</v>
      </c>
      <c r="AO2993" s="9"/>
      <c r="AP2993" s="9" t="s">
        <v>84</v>
      </c>
      <c r="AQ2993" s="15">
        <v>60.639856557742313</v>
      </c>
      <c r="AR2993" s="59">
        <v>1.1430554422567255E-2</v>
      </c>
      <c r="AT2993" s="9" t="s">
        <v>79</v>
      </c>
      <c r="AU2993" s="9" t="s">
        <v>80</v>
      </c>
      <c r="AY2993" s="20">
        <v>10.054077976190477</v>
      </c>
      <c r="AZ2993" s="14" t="s">
        <v>3837</v>
      </c>
    </row>
    <row r="2994" spans="1:274" s="16" customFormat="1" x14ac:dyDescent="0.25">
      <c r="A2994" s="8">
        <v>3332</v>
      </c>
      <c r="B2994" s="36" t="s">
        <v>4440</v>
      </c>
      <c r="C2994" s="9"/>
      <c r="D2994" s="10" t="s">
        <v>4813</v>
      </c>
      <c r="E2994" s="9" t="s">
        <v>348</v>
      </c>
      <c r="F2994" s="9" t="s">
        <v>349</v>
      </c>
      <c r="G2994" s="9" t="s">
        <v>74</v>
      </c>
      <c r="H2994" s="9" t="s">
        <v>91</v>
      </c>
      <c r="I2994" s="11" t="s">
        <v>350</v>
      </c>
      <c r="J2994" s="11"/>
      <c r="K2994" s="9"/>
      <c r="L2994" s="9" t="s">
        <v>350</v>
      </c>
      <c r="M2994" s="9" t="s">
        <v>218</v>
      </c>
      <c r="N2994" s="9" t="s">
        <v>95</v>
      </c>
      <c r="O2994" s="11" t="s">
        <v>219</v>
      </c>
      <c r="P2994" s="9" t="s">
        <v>220</v>
      </c>
      <c r="Q2994" s="11" t="s">
        <v>160</v>
      </c>
      <c r="R2994" s="11" t="s">
        <v>120</v>
      </c>
      <c r="S2994" s="11" t="s">
        <v>65</v>
      </c>
      <c r="T2994" s="11"/>
      <c r="U2994" s="11" t="s">
        <v>66</v>
      </c>
      <c r="V2994" s="11" t="s">
        <v>67</v>
      </c>
      <c r="W2994" s="11" t="s">
        <v>68</v>
      </c>
      <c r="X2994" s="11" t="s">
        <v>69</v>
      </c>
      <c r="Y2994" s="9" t="s">
        <v>99</v>
      </c>
      <c r="Z2994" s="9" t="s">
        <v>71</v>
      </c>
      <c r="AA2994" s="12">
        <v>40.299999999999997</v>
      </c>
      <c r="AB2994" s="12">
        <v>-8.2200000000000006</v>
      </c>
      <c r="AC2994" s="46">
        <v>40.299999999999997</v>
      </c>
      <c r="AD2994" s="46">
        <v>-8.2200000000000006</v>
      </c>
      <c r="AE2994" s="8" t="s">
        <v>4451</v>
      </c>
      <c r="AF2994" s="80" t="s">
        <v>73</v>
      </c>
      <c r="AG2994" s="8" t="s">
        <v>4422</v>
      </c>
      <c r="AH2994" s="13">
        <v>148</v>
      </c>
      <c r="AI2994" s="8" t="s">
        <v>76</v>
      </c>
      <c r="AJ2994" s="14"/>
      <c r="AK2994" s="14"/>
      <c r="AL2994" s="8"/>
      <c r="AM2994" s="27">
        <v>53</v>
      </c>
      <c r="AN2994" s="13">
        <v>565</v>
      </c>
      <c r="AO2994" s="9"/>
      <c r="AP2994" s="9" t="s">
        <v>84</v>
      </c>
      <c r="AQ2994" s="15">
        <v>58.445955848885326</v>
      </c>
      <c r="AR2994" s="59">
        <v>1.1859626050981334E-2</v>
      </c>
      <c r="AS2994" s="9"/>
      <c r="AT2994" s="9" t="s">
        <v>79</v>
      </c>
      <c r="AU2994" s="9" t="s">
        <v>80</v>
      </c>
      <c r="AV2994" s="14"/>
      <c r="AW2994" s="14"/>
      <c r="AX2994" s="14"/>
      <c r="AY2994" s="20">
        <v>10.660377358490566</v>
      </c>
      <c r="AZ2994" s="14" t="s">
        <v>3837</v>
      </c>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8"/>
      <c r="EQ2994" s="8"/>
      <c r="ER2994" s="8"/>
      <c r="ES2994" s="8"/>
      <c r="ET2994" s="8"/>
      <c r="EU2994" s="8"/>
      <c r="EV2994" s="8"/>
      <c r="EW2994" s="8"/>
      <c r="EX2994" s="8"/>
      <c r="EY2994" s="8"/>
      <c r="EZ2994" s="8"/>
      <c r="FA2994" s="8"/>
      <c r="FB2994" s="8"/>
      <c r="FC2994" s="8"/>
      <c r="FD2994" s="8"/>
      <c r="FE2994" s="8"/>
      <c r="FF2994" s="8"/>
      <c r="FG2994" s="8"/>
      <c r="FH2994" s="8"/>
      <c r="FI2994" s="8"/>
      <c r="FJ2994" s="8"/>
      <c r="FK2994" s="8"/>
      <c r="FL2994" s="8"/>
      <c r="FM2994" s="8"/>
      <c r="FN2994" s="8"/>
      <c r="FO2994" s="8"/>
      <c r="FP2994" s="8"/>
      <c r="FQ2994" s="8"/>
      <c r="FR2994" s="8"/>
      <c r="FS2994" s="8"/>
      <c r="FT2994" s="8"/>
      <c r="FU2994" s="8"/>
      <c r="FV2994" s="8"/>
      <c r="FW2994" s="8"/>
      <c r="FX2994" s="8"/>
      <c r="FY2994" s="8"/>
      <c r="FZ2994" s="8"/>
      <c r="GA2994" s="8"/>
      <c r="GB2994" s="8"/>
      <c r="GC2994" s="8"/>
      <c r="GD2994" s="8"/>
      <c r="GE2994" s="8"/>
      <c r="GF2994" s="8"/>
      <c r="GG2994" s="8"/>
      <c r="GH2994" s="8"/>
      <c r="GI2994" s="8"/>
      <c r="GJ2994" s="8"/>
      <c r="GK2994" s="8"/>
      <c r="GL2994" s="8"/>
      <c r="GM2994" s="8"/>
      <c r="GN2994" s="8"/>
      <c r="GO2994" s="8"/>
      <c r="GP2994" s="8"/>
      <c r="GQ2994" s="8"/>
      <c r="GR2994" s="8"/>
      <c r="GS2994" s="8"/>
      <c r="GT2994" s="8"/>
      <c r="GU2994" s="8"/>
      <c r="GV2994" s="8"/>
      <c r="GW2994" s="8"/>
      <c r="GX2994" s="8"/>
      <c r="GY2994" s="8"/>
      <c r="GZ2994" s="8"/>
      <c r="HA2994" s="8"/>
      <c r="HB2994" s="8"/>
      <c r="HC2994" s="8"/>
      <c r="HD2994" s="8"/>
      <c r="HE2994" s="8"/>
      <c r="HF2994" s="8"/>
      <c r="HG2994" s="8"/>
      <c r="HH2994" s="8"/>
      <c r="HI2994" s="8"/>
      <c r="HJ2994" s="8"/>
      <c r="HK2994" s="8"/>
      <c r="HL2994" s="8"/>
      <c r="HM2994" s="8"/>
      <c r="HN2994" s="8"/>
      <c r="HO2994" s="8"/>
      <c r="HP2994" s="8"/>
      <c r="HQ2994" s="8"/>
      <c r="HR2994" s="8"/>
      <c r="HS2994" s="8"/>
      <c r="HT2994" s="8"/>
      <c r="HU2994" s="8"/>
      <c r="HV2994" s="8"/>
      <c r="HW2994" s="8"/>
      <c r="HX2994" s="8"/>
      <c r="HY2994" s="8"/>
      <c r="HZ2994" s="8"/>
      <c r="IA2994" s="8"/>
      <c r="IB2994" s="8"/>
      <c r="IC2994" s="8"/>
      <c r="ID2994" s="8"/>
      <c r="IE2994" s="8"/>
      <c r="IF2994" s="8"/>
      <c r="IG2994" s="8"/>
      <c r="IH2994" s="8"/>
      <c r="II2994" s="8"/>
      <c r="IJ2994" s="8"/>
      <c r="IK2994" s="8"/>
      <c r="IL2994" s="8"/>
      <c r="IM2994" s="8"/>
      <c r="IN2994" s="8"/>
      <c r="IO2994" s="8"/>
      <c r="IP2994" s="8"/>
      <c r="IQ2994" s="8"/>
      <c r="IR2994" s="8"/>
      <c r="IS2994" s="8"/>
      <c r="IT2994" s="8"/>
      <c r="IU2994" s="8"/>
      <c r="IV2994" s="8"/>
      <c r="IW2994" s="8"/>
      <c r="IX2994" s="8"/>
      <c r="IY2994" s="8"/>
      <c r="IZ2994" s="8"/>
      <c r="JA2994" s="8"/>
      <c r="JB2994" s="8"/>
      <c r="JC2994" s="8"/>
      <c r="JD2994" s="8"/>
      <c r="JE2994" s="8"/>
      <c r="JF2994" s="8"/>
      <c r="JG2994" s="8"/>
      <c r="JH2994" s="8"/>
      <c r="JI2994" s="8"/>
      <c r="JJ2994" s="8"/>
      <c r="JK2994" s="8"/>
      <c r="JL2994" s="8"/>
      <c r="JM2994" s="8"/>
      <c r="JN2994" s="8"/>
    </row>
    <row r="2995" spans="1:274" x14ac:dyDescent="0.25">
      <c r="A2995" s="8">
        <v>3333</v>
      </c>
      <c r="B2995" s="36" t="s">
        <v>4440</v>
      </c>
      <c r="D2995" s="10" t="s">
        <v>4814</v>
      </c>
      <c r="E2995" s="9" t="s">
        <v>348</v>
      </c>
      <c r="F2995" s="9" t="s">
        <v>349</v>
      </c>
      <c r="G2995" s="9" t="s">
        <v>74</v>
      </c>
      <c r="H2995" s="9" t="s">
        <v>91</v>
      </c>
      <c r="I2995" s="11" t="s">
        <v>350</v>
      </c>
      <c r="J2995" s="11"/>
      <c r="L2995" s="9" t="s">
        <v>350</v>
      </c>
      <c r="M2995" s="9" t="s">
        <v>218</v>
      </c>
      <c r="N2995" s="9" t="s">
        <v>95</v>
      </c>
      <c r="O2995" s="11" t="s">
        <v>219</v>
      </c>
      <c r="P2995" s="9" t="s">
        <v>220</v>
      </c>
      <c r="Q2995" s="11" t="s">
        <v>160</v>
      </c>
      <c r="R2995" s="11" t="s">
        <v>120</v>
      </c>
      <c r="S2995" s="11" t="s">
        <v>65</v>
      </c>
      <c r="T2995" s="11"/>
      <c r="U2995" s="11" t="s">
        <v>66</v>
      </c>
      <c r="V2995" s="11" t="s">
        <v>67</v>
      </c>
      <c r="W2995" s="11" t="s">
        <v>68</v>
      </c>
      <c r="X2995" s="11" t="s">
        <v>69</v>
      </c>
      <c r="Y2995" s="9" t="s">
        <v>99</v>
      </c>
      <c r="Z2995" s="9" t="s">
        <v>71</v>
      </c>
      <c r="AA2995" s="12">
        <v>40.299999999999997</v>
      </c>
      <c r="AB2995" s="12">
        <v>-8.2200000000000006</v>
      </c>
      <c r="AC2995" s="46">
        <v>40.299999999999997</v>
      </c>
      <c r="AD2995" s="46">
        <v>-8.2200000000000006</v>
      </c>
      <c r="AE2995" s="8" t="s">
        <v>4451</v>
      </c>
      <c r="AF2995" s="80" t="s">
        <v>73</v>
      </c>
      <c r="AG2995" s="8" t="s">
        <v>4422</v>
      </c>
      <c r="AH2995" s="13">
        <v>148</v>
      </c>
      <c r="AI2995" s="8" t="s">
        <v>76</v>
      </c>
      <c r="AM2995" s="27">
        <v>42</v>
      </c>
      <c r="AN2995" s="13">
        <v>425.46817833333341</v>
      </c>
      <c r="AO2995" s="9"/>
      <c r="AP2995" s="9" t="s">
        <v>84</v>
      </c>
      <c r="AQ2995" s="15">
        <v>70.903975672408038</v>
      </c>
      <c r="AR2995" s="59">
        <v>9.7758577567277419E-3</v>
      </c>
      <c r="AT2995" s="9" t="s">
        <v>79</v>
      </c>
      <c r="AU2995" s="9" t="s">
        <v>80</v>
      </c>
      <c r="AY2995" s="20">
        <v>10.130194722222225</v>
      </c>
      <c r="AZ2995" s="14" t="s">
        <v>3837</v>
      </c>
    </row>
    <row r="2996" spans="1:274" x14ac:dyDescent="0.25">
      <c r="A2996" s="8">
        <v>3334</v>
      </c>
      <c r="B2996" s="36" t="s">
        <v>4440</v>
      </c>
      <c r="D2996" s="10" t="s">
        <v>4815</v>
      </c>
      <c r="E2996" s="9" t="s">
        <v>348</v>
      </c>
      <c r="F2996" s="9" t="s">
        <v>349</v>
      </c>
      <c r="G2996" s="9" t="s">
        <v>74</v>
      </c>
      <c r="H2996" s="9" t="s">
        <v>91</v>
      </c>
      <c r="I2996" s="11" t="s">
        <v>350</v>
      </c>
      <c r="J2996" s="11"/>
      <c r="L2996" s="9" t="s">
        <v>350</v>
      </c>
      <c r="M2996" s="9" t="s">
        <v>218</v>
      </c>
      <c r="N2996" s="9" t="s">
        <v>95</v>
      </c>
      <c r="O2996" s="11" t="s">
        <v>219</v>
      </c>
      <c r="P2996" s="9" t="s">
        <v>220</v>
      </c>
      <c r="Q2996" s="11" t="s">
        <v>160</v>
      </c>
      <c r="R2996" s="11" t="s">
        <v>120</v>
      </c>
      <c r="S2996" s="11" t="s">
        <v>65</v>
      </c>
      <c r="T2996" s="11"/>
      <c r="U2996" s="11" t="s">
        <v>66</v>
      </c>
      <c r="V2996" s="11" t="s">
        <v>67</v>
      </c>
      <c r="W2996" s="11" t="s">
        <v>68</v>
      </c>
      <c r="X2996" s="11" t="s">
        <v>69</v>
      </c>
      <c r="Y2996" s="9" t="s">
        <v>99</v>
      </c>
      <c r="Z2996" s="9" t="s">
        <v>71</v>
      </c>
      <c r="AA2996" s="12">
        <v>40.299999999999997</v>
      </c>
      <c r="AB2996" s="12">
        <v>-8.2200000000000006</v>
      </c>
      <c r="AC2996" s="46">
        <v>40.299999999999997</v>
      </c>
      <c r="AD2996" s="46">
        <v>-8.2200000000000006</v>
      </c>
      <c r="AE2996" s="8" t="s">
        <v>4451</v>
      </c>
      <c r="AF2996" s="80" t="s">
        <v>73</v>
      </c>
      <c r="AG2996" s="8" t="s">
        <v>4422</v>
      </c>
      <c r="AH2996" s="13">
        <v>148</v>
      </c>
      <c r="AI2996" s="8" t="s">
        <v>76</v>
      </c>
      <c r="AM2996" s="27">
        <v>57</v>
      </c>
      <c r="AN2996" s="13">
        <v>599.58085316760014</v>
      </c>
      <c r="AO2996" s="9"/>
      <c r="AP2996" s="9" t="s">
        <v>84</v>
      </c>
      <c r="AQ2996" s="15">
        <v>80.433235273466281</v>
      </c>
      <c r="AR2996" s="59">
        <v>8.6176712673971499E-3</v>
      </c>
      <c r="AT2996" s="9" t="s">
        <v>79</v>
      </c>
      <c r="AU2996" s="9" t="s">
        <v>80</v>
      </c>
      <c r="AY2996" s="20">
        <v>10.518962336273686</v>
      </c>
      <c r="AZ2996" s="14" t="s">
        <v>3837</v>
      </c>
    </row>
    <row r="2997" spans="1:274" x14ac:dyDescent="0.25">
      <c r="A2997" s="8">
        <v>3335</v>
      </c>
      <c r="B2997" s="36" t="s">
        <v>4440</v>
      </c>
      <c r="D2997" s="10" t="s">
        <v>4816</v>
      </c>
      <c r="E2997" s="9" t="s">
        <v>348</v>
      </c>
      <c r="F2997" s="9" t="s">
        <v>349</v>
      </c>
      <c r="G2997" s="9" t="s">
        <v>74</v>
      </c>
      <c r="H2997" s="9" t="s">
        <v>91</v>
      </c>
      <c r="I2997" s="11" t="s">
        <v>350</v>
      </c>
      <c r="J2997" s="11"/>
      <c r="L2997" s="9" t="s">
        <v>350</v>
      </c>
      <c r="M2997" s="9" t="s">
        <v>218</v>
      </c>
      <c r="N2997" s="9" t="s">
        <v>95</v>
      </c>
      <c r="O2997" s="11" t="s">
        <v>219</v>
      </c>
      <c r="P2997" s="9" t="s">
        <v>220</v>
      </c>
      <c r="Q2997" s="11" t="s">
        <v>160</v>
      </c>
      <c r="R2997" s="11" t="s">
        <v>120</v>
      </c>
      <c r="S2997" s="11" t="s">
        <v>65</v>
      </c>
      <c r="T2997" s="11"/>
      <c r="U2997" s="11" t="s">
        <v>66</v>
      </c>
      <c r="V2997" s="11" t="s">
        <v>67</v>
      </c>
      <c r="W2997" s="11" t="s">
        <v>68</v>
      </c>
      <c r="X2997" s="11" t="s">
        <v>69</v>
      </c>
      <c r="Y2997" s="9" t="s">
        <v>99</v>
      </c>
      <c r="Z2997" s="9" t="s">
        <v>71</v>
      </c>
      <c r="AA2997" s="12">
        <v>40.299999999999997</v>
      </c>
      <c r="AB2997" s="12">
        <v>-8.2200000000000006</v>
      </c>
      <c r="AC2997" s="46">
        <v>40.299999999999997</v>
      </c>
      <c r="AD2997" s="46">
        <v>-8.2200000000000006</v>
      </c>
      <c r="AE2997" s="8" t="s">
        <v>4451</v>
      </c>
      <c r="AF2997" s="80" t="s">
        <v>73</v>
      </c>
      <c r="AG2997" s="8" t="s">
        <v>4422</v>
      </c>
      <c r="AH2997" s="13">
        <v>148</v>
      </c>
      <c r="AI2997" s="8" t="s">
        <v>76</v>
      </c>
      <c r="AM2997" s="27">
        <v>50.333333333333336</v>
      </c>
      <c r="AN2997" s="13">
        <v>529.45857680886229</v>
      </c>
      <c r="AO2997" s="9"/>
      <c r="AP2997" s="9" t="s">
        <v>84</v>
      </c>
      <c r="AQ2997" s="15">
        <v>75.305836085875697</v>
      </c>
      <c r="AR2997" s="59">
        <v>9.2044284558438286E-3</v>
      </c>
      <c r="AT2997" s="9" t="s">
        <v>79</v>
      </c>
      <c r="AU2997" s="9" t="s">
        <v>80</v>
      </c>
      <c r="AY2997" s="20">
        <v>10.519044572361501</v>
      </c>
      <c r="AZ2997" s="14" t="s">
        <v>3837</v>
      </c>
    </row>
    <row r="2998" spans="1:274" x14ac:dyDescent="0.25">
      <c r="A2998" s="8">
        <v>3336</v>
      </c>
      <c r="B2998" s="36" t="s">
        <v>4440</v>
      </c>
      <c r="D2998" s="10" t="s">
        <v>4817</v>
      </c>
      <c r="E2998" s="9" t="s">
        <v>348</v>
      </c>
      <c r="F2998" s="9" t="s">
        <v>349</v>
      </c>
      <c r="G2998" s="9" t="s">
        <v>74</v>
      </c>
      <c r="H2998" s="9" t="s">
        <v>91</v>
      </c>
      <c r="I2998" s="11" t="s">
        <v>350</v>
      </c>
      <c r="J2998" s="11"/>
      <c r="L2998" s="9" t="s">
        <v>350</v>
      </c>
      <c r="M2998" s="9" t="s">
        <v>218</v>
      </c>
      <c r="N2998" s="9" t="s">
        <v>95</v>
      </c>
      <c r="O2998" s="11" t="s">
        <v>219</v>
      </c>
      <c r="P2998" s="9" t="s">
        <v>220</v>
      </c>
      <c r="Q2998" s="11" t="s">
        <v>160</v>
      </c>
      <c r="R2998" s="11" t="s">
        <v>120</v>
      </c>
      <c r="S2998" s="11" t="s">
        <v>65</v>
      </c>
      <c r="T2998" s="11"/>
      <c r="U2998" s="11" t="s">
        <v>66</v>
      </c>
      <c r="V2998" s="11" t="s">
        <v>67</v>
      </c>
      <c r="W2998" s="11" t="s">
        <v>68</v>
      </c>
      <c r="X2998" s="11" t="s">
        <v>69</v>
      </c>
      <c r="Y2998" s="9" t="s">
        <v>99</v>
      </c>
      <c r="Z2998" s="9" t="s">
        <v>71</v>
      </c>
      <c r="AA2998" s="12">
        <v>40.299999999999997</v>
      </c>
      <c r="AB2998" s="12">
        <v>-8.2200000000000006</v>
      </c>
      <c r="AC2998" s="46">
        <v>40.299999999999997</v>
      </c>
      <c r="AD2998" s="46">
        <v>-8.2200000000000006</v>
      </c>
      <c r="AE2998" s="8" t="s">
        <v>4451</v>
      </c>
      <c r="AF2998" s="80" t="s">
        <v>73</v>
      </c>
      <c r="AG2998" s="8" t="s">
        <v>4422</v>
      </c>
      <c r="AH2998" s="13">
        <v>148</v>
      </c>
      <c r="AI2998" s="8" t="s">
        <v>76</v>
      </c>
      <c r="AM2998" s="27">
        <v>57</v>
      </c>
      <c r="AN2998" s="13">
        <v>563.19056699999999</v>
      </c>
      <c r="AO2998" s="9"/>
      <c r="AP2998" s="9" t="s">
        <v>84</v>
      </c>
      <c r="AQ2998" s="15">
        <v>85.037117437559587</v>
      </c>
      <c r="AR2998" s="59">
        <v>8.1511133190621636E-3</v>
      </c>
      <c r="AT2998" s="9" t="s">
        <v>79</v>
      </c>
      <c r="AU2998" s="9" t="s">
        <v>80</v>
      </c>
      <c r="AY2998" s="20">
        <v>9.8805362631578948</v>
      </c>
      <c r="AZ2998" s="14" t="s">
        <v>3837</v>
      </c>
    </row>
    <row r="2999" spans="1:274" x14ac:dyDescent="0.25">
      <c r="A2999" s="8">
        <v>3337</v>
      </c>
      <c r="B2999" s="36" t="s">
        <v>4440</v>
      </c>
      <c r="D2999" s="10" t="s">
        <v>4818</v>
      </c>
      <c r="E2999" s="9" t="s">
        <v>348</v>
      </c>
      <c r="F2999" s="9" t="s">
        <v>349</v>
      </c>
      <c r="G2999" s="9" t="s">
        <v>74</v>
      </c>
      <c r="H2999" s="9" t="s">
        <v>91</v>
      </c>
      <c r="I2999" s="11" t="s">
        <v>350</v>
      </c>
      <c r="J2999" s="11"/>
      <c r="L2999" s="9" t="s">
        <v>350</v>
      </c>
      <c r="M2999" s="9" t="s">
        <v>218</v>
      </c>
      <c r="N2999" s="9" t="s">
        <v>95</v>
      </c>
      <c r="O2999" s="11" t="s">
        <v>219</v>
      </c>
      <c r="P2999" s="9" t="s">
        <v>220</v>
      </c>
      <c r="Q2999" s="11" t="s">
        <v>160</v>
      </c>
      <c r="R2999" s="11" t="s">
        <v>120</v>
      </c>
      <c r="S2999" s="11" t="s">
        <v>65</v>
      </c>
      <c r="T2999" s="11"/>
      <c r="U2999" s="11" t="s">
        <v>66</v>
      </c>
      <c r="V2999" s="11" t="s">
        <v>67</v>
      </c>
      <c r="W2999" s="11" t="s">
        <v>68</v>
      </c>
      <c r="X2999" s="11" t="s">
        <v>69</v>
      </c>
      <c r="Y2999" s="9" t="s">
        <v>99</v>
      </c>
      <c r="Z2999" s="9" t="s">
        <v>71</v>
      </c>
      <c r="AA2999" s="12">
        <v>45.35</v>
      </c>
      <c r="AB2999" s="12">
        <v>25.58</v>
      </c>
      <c r="AC2999" s="46">
        <v>45.35</v>
      </c>
      <c r="AD2999" s="46">
        <v>25.58</v>
      </c>
      <c r="AE2999" s="8" t="s">
        <v>4504</v>
      </c>
      <c r="AF2999" s="80" t="s">
        <v>1010</v>
      </c>
      <c r="AG2999" s="8" t="s">
        <v>4422</v>
      </c>
      <c r="AH2999" s="13">
        <v>1312</v>
      </c>
      <c r="AI2999" s="8" t="s">
        <v>76</v>
      </c>
      <c r="AM2999" s="27">
        <v>110</v>
      </c>
      <c r="AN2999" s="13">
        <v>184.4</v>
      </c>
      <c r="AO2999" s="9"/>
      <c r="AP2999" s="9" t="s">
        <v>84</v>
      </c>
      <c r="AQ2999" s="15">
        <v>212.11161196305332</v>
      </c>
      <c r="AR2999" s="59">
        <v>3.2678417468284628E-3</v>
      </c>
      <c r="AT2999" s="9" t="s">
        <v>79</v>
      </c>
      <c r="AU2999" s="9" t="s">
        <v>80</v>
      </c>
      <c r="AY2999" s="20">
        <v>1.6763636363636365</v>
      </c>
      <c r="AZ2999" s="14" t="s">
        <v>3837</v>
      </c>
    </row>
    <row r="3000" spans="1:274" x14ac:dyDescent="0.25">
      <c r="A3000" s="8">
        <v>3338</v>
      </c>
      <c r="B3000" s="36" t="s">
        <v>4440</v>
      </c>
      <c r="D3000" s="10" t="s">
        <v>4819</v>
      </c>
      <c r="E3000" s="9" t="s">
        <v>348</v>
      </c>
      <c r="F3000" s="9" t="s">
        <v>349</v>
      </c>
      <c r="G3000" s="9" t="s">
        <v>74</v>
      </c>
      <c r="H3000" s="9" t="s">
        <v>91</v>
      </c>
      <c r="I3000" s="11" t="s">
        <v>350</v>
      </c>
      <c r="J3000" s="11"/>
      <c r="L3000" s="9" t="s">
        <v>350</v>
      </c>
      <c r="M3000" s="9" t="s">
        <v>218</v>
      </c>
      <c r="N3000" s="9" t="s">
        <v>95</v>
      </c>
      <c r="O3000" s="11" t="s">
        <v>219</v>
      </c>
      <c r="P3000" s="9" t="s">
        <v>220</v>
      </c>
      <c r="Q3000" s="11" t="s">
        <v>160</v>
      </c>
      <c r="R3000" s="11" t="s">
        <v>120</v>
      </c>
      <c r="S3000" s="11" t="s">
        <v>65</v>
      </c>
      <c r="T3000" s="11"/>
      <c r="U3000" s="11" t="s">
        <v>66</v>
      </c>
      <c r="V3000" s="11" t="s">
        <v>67</v>
      </c>
      <c r="W3000" s="11" t="s">
        <v>68</v>
      </c>
      <c r="X3000" s="11" t="s">
        <v>69</v>
      </c>
      <c r="Y3000" s="9" t="s">
        <v>99</v>
      </c>
      <c r="Z3000" s="9" t="s">
        <v>71</v>
      </c>
      <c r="AA3000" s="12">
        <v>45.35</v>
      </c>
      <c r="AB3000" s="12">
        <v>25.58</v>
      </c>
      <c r="AC3000" s="46">
        <v>45.35</v>
      </c>
      <c r="AD3000" s="46">
        <v>25.58</v>
      </c>
      <c r="AE3000" s="8" t="s">
        <v>4504</v>
      </c>
      <c r="AF3000" s="80" t="s">
        <v>1010</v>
      </c>
      <c r="AG3000" s="8" t="s">
        <v>4422</v>
      </c>
      <c r="AH3000" s="13">
        <v>1312</v>
      </c>
      <c r="AI3000" s="8" t="s">
        <v>76</v>
      </c>
      <c r="AM3000" s="27">
        <v>109</v>
      </c>
      <c r="AN3000" s="13">
        <v>739.1</v>
      </c>
      <c r="AO3000" s="9"/>
      <c r="AP3000" s="9" t="s">
        <v>84</v>
      </c>
      <c r="AQ3000" s="15">
        <v>197.50090488248512</v>
      </c>
      <c r="AR3000" s="59">
        <v>3.5095898976886934E-3</v>
      </c>
      <c r="AT3000" s="9" t="s">
        <v>79</v>
      </c>
      <c r="AU3000" s="9" t="s">
        <v>80</v>
      </c>
      <c r="AY3000" s="20">
        <v>6.7807339449541288</v>
      </c>
      <c r="AZ3000" s="14" t="s">
        <v>3837</v>
      </c>
    </row>
    <row r="3001" spans="1:274" x14ac:dyDescent="0.25">
      <c r="A3001" s="8">
        <v>3339</v>
      </c>
      <c r="B3001" s="36" t="s">
        <v>4440</v>
      </c>
      <c r="D3001" s="10" t="s">
        <v>4820</v>
      </c>
      <c r="E3001" s="9" t="s">
        <v>348</v>
      </c>
      <c r="F3001" s="9" t="s">
        <v>349</v>
      </c>
      <c r="G3001" s="9" t="s">
        <v>74</v>
      </c>
      <c r="H3001" s="9" t="s">
        <v>91</v>
      </c>
      <c r="I3001" s="11" t="s">
        <v>350</v>
      </c>
      <c r="J3001" s="11"/>
      <c r="L3001" s="9" t="s">
        <v>350</v>
      </c>
      <c r="M3001" s="9" t="s">
        <v>218</v>
      </c>
      <c r="N3001" s="9" t="s">
        <v>95</v>
      </c>
      <c r="O3001" s="11" t="s">
        <v>219</v>
      </c>
      <c r="P3001" s="9" t="s">
        <v>220</v>
      </c>
      <c r="Q3001" s="11" t="s">
        <v>160</v>
      </c>
      <c r="R3001" s="11" t="s">
        <v>120</v>
      </c>
      <c r="S3001" s="11" t="s">
        <v>65</v>
      </c>
      <c r="T3001" s="11"/>
      <c r="U3001" s="11" t="s">
        <v>66</v>
      </c>
      <c r="V3001" s="11" t="s">
        <v>67</v>
      </c>
      <c r="W3001" s="11" t="s">
        <v>68</v>
      </c>
      <c r="X3001" s="11" t="s">
        <v>69</v>
      </c>
      <c r="Y3001" s="9" t="s">
        <v>99</v>
      </c>
      <c r="Z3001" s="9" t="s">
        <v>71</v>
      </c>
      <c r="AA3001" s="12">
        <v>45.35</v>
      </c>
      <c r="AB3001" s="12">
        <v>25.58</v>
      </c>
      <c r="AC3001" s="46">
        <v>45.35</v>
      </c>
      <c r="AD3001" s="46">
        <v>25.58</v>
      </c>
      <c r="AE3001" s="8" t="s">
        <v>4504</v>
      </c>
      <c r="AF3001" s="80" t="s">
        <v>1010</v>
      </c>
      <c r="AG3001" s="8" t="s">
        <v>4422</v>
      </c>
      <c r="AH3001" s="13">
        <v>1312</v>
      </c>
      <c r="AI3001" s="8" t="s">
        <v>76</v>
      </c>
      <c r="AM3001" s="27">
        <v>110</v>
      </c>
      <c r="AN3001" s="13">
        <v>345.3</v>
      </c>
      <c r="AO3001" s="9"/>
      <c r="AP3001" s="9" t="s">
        <v>84</v>
      </c>
      <c r="AQ3001" s="15">
        <v>158.25156978749399</v>
      </c>
      <c r="AR3001" s="59">
        <v>4.3800335218837239E-3</v>
      </c>
      <c r="AT3001" s="9" t="s">
        <v>79</v>
      </c>
      <c r="AU3001" s="9" t="s">
        <v>80</v>
      </c>
      <c r="AY3001" s="20">
        <v>3.1390909090909092</v>
      </c>
      <c r="AZ3001" s="14" t="s">
        <v>3837</v>
      </c>
    </row>
    <row r="3002" spans="1:274" x14ac:dyDescent="0.25">
      <c r="A3002" s="8">
        <v>3340</v>
      </c>
      <c r="B3002" s="36" t="s">
        <v>4440</v>
      </c>
      <c r="D3002" s="10" t="s">
        <v>4821</v>
      </c>
      <c r="E3002" s="9" t="s">
        <v>348</v>
      </c>
      <c r="F3002" s="9" t="s">
        <v>349</v>
      </c>
      <c r="G3002" s="9" t="s">
        <v>74</v>
      </c>
      <c r="H3002" s="9" t="s">
        <v>91</v>
      </c>
      <c r="I3002" s="11" t="s">
        <v>350</v>
      </c>
      <c r="J3002" s="11"/>
      <c r="L3002" s="9" t="s">
        <v>350</v>
      </c>
      <c r="M3002" s="9" t="s">
        <v>218</v>
      </c>
      <c r="N3002" s="9" t="s">
        <v>95</v>
      </c>
      <c r="O3002" s="11" t="s">
        <v>219</v>
      </c>
      <c r="P3002" s="9" t="s">
        <v>220</v>
      </c>
      <c r="Q3002" s="11" t="s">
        <v>160</v>
      </c>
      <c r="R3002" s="11" t="s">
        <v>120</v>
      </c>
      <c r="S3002" s="11" t="s">
        <v>65</v>
      </c>
      <c r="T3002" s="11"/>
      <c r="U3002" s="11" t="s">
        <v>66</v>
      </c>
      <c r="V3002" s="11" t="s">
        <v>67</v>
      </c>
      <c r="W3002" s="11" t="s">
        <v>68</v>
      </c>
      <c r="X3002" s="11" t="s">
        <v>69</v>
      </c>
      <c r="Y3002" s="9" t="s">
        <v>99</v>
      </c>
      <c r="Z3002" s="9" t="s">
        <v>71</v>
      </c>
      <c r="AA3002" s="12">
        <v>45.35</v>
      </c>
      <c r="AB3002" s="12">
        <v>25.58</v>
      </c>
      <c r="AC3002" s="46">
        <v>45.35</v>
      </c>
      <c r="AD3002" s="46">
        <v>25.58</v>
      </c>
      <c r="AE3002" s="8" t="s">
        <v>4504</v>
      </c>
      <c r="AF3002" s="80" t="s">
        <v>1010</v>
      </c>
      <c r="AG3002" s="8" t="s">
        <v>4422</v>
      </c>
      <c r="AH3002" s="13">
        <v>1312</v>
      </c>
      <c r="AI3002" s="8" t="s">
        <v>76</v>
      </c>
      <c r="AM3002" s="27">
        <v>110</v>
      </c>
      <c r="AN3002" s="13">
        <v>432.26666666666665</v>
      </c>
      <c r="AO3002" s="9"/>
      <c r="AP3002" s="9" t="s">
        <v>84</v>
      </c>
      <c r="AQ3002" s="15">
        <v>375.27694399645225</v>
      </c>
      <c r="AR3002" s="59">
        <v>1.8470284190080649E-3</v>
      </c>
      <c r="AT3002" s="9" t="s">
        <v>79</v>
      </c>
      <c r="AU3002" s="9" t="s">
        <v>80</v>
      </c>
      <c r="AY3002" s="20">
        <v>3.9296969696969697</v>
      </c>
      <c r="AZ3002" s="14" t="s">
        <v>3837</v>
      </c>
    </row>
    <row r="3003" spans="1:274" x14ac:dyDescent="0.25">
      <c r="A3003" s="8">
        <v>3341</v>
      </c>
      <c r="B3003" s="36" t="s">
        <v>4440</v>
      </c>
      <c r="D3003" s="10" t="s">
        <v>4822</v>
      </c>
      <c r="E3003" s="9" t="s">
        <v>348</v>
      </c>
      <c r="F3003" s="9" t="s">
        <v>349</v>
      </c>
      <c r="G3003" s="9" t="s">
        <v>74</v>
      </c>
      <c r="H3003" s="9" t="s">
        <v>91</v>
      </c>
      <c r="I3003" s="11" t="s">
        <v>350</v>
      </c>
      <c r="J3003" s="11"/>
      <c r="L3003" s="9" t="s">
        <v>350</v>
      </c>
      <c r="M3003" s="9" t="s">
        <v>218</v>
      </c>
      <c r="N3003" s="9" t="s">
        <v>95</v>
      </c>
      <c r="O3003" s="11" t="s">
        <v>219</v>
      </c>
      <c r="P3003" s="9" t="s">
        <v>220</v>
      </c>
      <c r="Q3003" s="11" t="s">
        <v>160</v>
      </c>
      <c r="R3003" s="11" t="s">
        <v>120</v>
      </c>
      <c r="S3003" s="11" t="s">
        <v>65</v>
      </c>
      <c r="T3003" s="11"/>
      <c r="U3003" s="11" t="s">
        <v>66</v>
      </c>
      <c r="V3003" s="11" t="s">
        <v>67</v>
      </c>
      <c r="W3003" s="11" t="s">
        <v>68</v>
      </c>
      <c r="X3003" s="11" t="s">
        <v>69</v>
      </c>
      <c r="Y3003" s="9" t="s">
        <v>99</v>
      </c>
      <c r="Z3003" s="9" t="s">
        <v>71</v>
      </c>
      <c r="AA3003" s="12">
        <v>45.35</v>
      </c>
      <c r="AB3003" s="12">
        <v>25.58</v>
      </c>
      <c r="AC3003" s="46">
        <v>45.35</v>
      </c>
      <c r="AD3003" s="46">
        <v>25.58</v>
      </c>
      <c r="AE3003" s="8" t="s">
        <v>4504</v>
      </c>
      <c r="AF3003" s="80" t="s">
        <v>1010</v>
      </c>
      <c r="AG3003" s="8" t="s">
        <v>4422</v>
      </c>
      <c r="AH3003" s="13">
        <v>1312</v>
      </c>
      <c r="AI3003" s="8" t="s">
        <v>76</v>
      </c>
      <c r="AM3003" s="27">
        <v>109</v>
      </c>
      <c r="AN3003" s="13">
        <v>307.10000000000002</v>
      </c>
      <c r="AO3003" s="9"/>
      <c r="AP3003" s="9" t="s">
        <v>84</v>
      </c>
      <c r="AQ3003" s="15">
        <v>190.83503795560708</v>
      </c>
      <c r="AR3003" s="59">
        <v>3.6321798553638164E-3</v>
      </c>
      <c r="AT3003" s="9" t="s">
        <v>79</v>
      </c>
      <c r="AU3003" s="9" t="s">
        <v>80</v>
      </c>
      <c r="AY3003" s="20">
        <v>2.8174311926605506</v>
      </c>
      <c r="AZ3003" s="14" t="s">
        <v>3837</v>
      </c>
    </row>
    <row r="3004" spans="1:274" x14ac:dyDescent="0.25">
      <c r="A3004" s="8">
        <v>3342</v>
      </c>
      <c r="B3004" s="36" t="s">
        <v>4440</v>
      </c>
      <c r="D3004" s="10" t="s">
        <v>4823</v>
      </c>
      <c r="E3004" s="9" t="s">
        <v>348</v>
      </c>
      <c r="F3004" s="9" t="s">
        <v>349</v>
      </c>
      <c r="G3004" s="9" t="s">
        <v>74</v>
      </c>
      <c r="H3004" s="9" t="s">
        <v>91</v>
      </c>
      <c r="I3004" s="11" t="s">
        <v>350</v>
      </c>
      <c r="J3004" s="11"/>
      <c r="L3004" s="9" t="s">
        <v>350</v>
      </c>
      <c r="M3004" s="9" t="s">
        <v>218</v>
      </c>
      <c r="N3004" s="9" t="s">
        <v>95</v>
      </c>
      <c r="O3004" s="11" t="s">
        <v>219</v>
      </c>
      <c r="P3004" s="9" t="s">
        <v>220</v>
      </c>
      <c r="Q3004" s="11" t="s">
        <v>160</v>
      </c>
      <c r="R3004" s="11" t="s">
        <v>120</v>
      </c>
      <c r="S3004" s="11" t="s">
        <v>65</v>
      </c>
      <c r="T3004" s="11"/>
      <c r="U3004" s="11" t="s">
        <v>66</v>
      </c>
      <c r="V3004" s="11" t="s">
        <v>67</v>
      </c>
      <c r="W3004" s="11" t="s">
        <v>68</v>
      </c>
      <c r="X3004" s="11" t="s">
        <v>69</v>
      </c>
      <c r="Y3004" s="9" t="s">
        <v>99</v>
      </c>
      <c r="Z3004" s="9" t="s">
        <v>71</v>
      </c>
      <c r="AA3004" s="12">
        <v>45.35</v>
      </c>
      <c r="AB3004" s="12">
        <v>25.58</v>
      </c>
      <c r="AC3004" s="46">
        <v>45.35</v>
      </c>
      <c r="AD3004" s="46">
        <v>25.58</v>
      </c>
      <c r="AE3004" s="8" t="s">
        <v>4504</v>
      </c>
      <c r="AF3004" s="80" t="s">
        <v>1010</v>
      </c>
      <c r="AG3004" s="8" t="s">
        <v>4422</v>
      </c>
      <c r="AH3004" s="13">
        <v>1312</v>
      </c>
      <c r="AI3004" s="8" t="s">
        <v>76</v>
      </c>
      <c r="AM3004" s="27">
        <v>110</v>
      </c>
      <c r="AN3004" s="13">
        <v>307.39999999999998</v>
      </c>
      <c r="AO3004" s="9"/>
      <c r="AP3004" s="9" t="s">
        <v>84</v>
      </c>
      <c r="AQ3004" s="15">
        <v>158.9957732370689</v>
      </c>
      <c r="AR3004" s="59">
        <v>4.359532121186868E-3</v>
      </c>
      <c r="AT3004" s="9" t="s">
        <v>79</v>
      </c>
      <c r="AU3004" s="9" t="s">
        <v>80</v>
      </c>
      <c r="AY3004" s="20">
        <v>2.7945454545454544</v>
      </c>
      <c r="AZ3004" s="14" t="s">
        <v>3837</v>
      </c>
    </row>
    <row r="3005" spans="1:274" x14ac:dyDescent="0.25">
      <c r="A3005" s="8">
        <v>3343</v>
      </c>
      <c r="B3005" s="36" t="s">
        <v>4440</v>
      </c>
      <c r="D3005" s="10" t="s">
        <v>4824</v>
      </c>
      <c r="E3005" s="9" t="s">
        <v>348</v>
      </c>
      <c r="F3005" s="9" t="s">
        <v>349</v>
      </c>
      <c r="G3005" s="9" t="s">
        <v>74</v>
      </c>
      <c r="H3005" s="9" t="s">
        <v>91</v>
      </c>
      <c r="I3005" s="11" t="s">
        <v>350</v>
      </c>
      <c r="J3005" s="11"/>
      <c r="L3005" s="9" t="s">
        <v>350</v>
      </c>
      <c r="M3005" s="9" t="s">
        <v>218</v>
      </c>
      <c r="N3005" s="9" t="s">
        <v>95</v>
      </c>
      <c r="O3005" s="11" t="s">
        <v>219</v>
      </c>
      <c r="P3005" s="9" t="s">
        <v>220</v>
      </c>
      <c r="Q3005" s="11" t="s">
        <v>160</v>
      </c>
      <c r="R3005" s="11" t="s">
        <v>120</v>
      </c>
      <c r="S3005" s="11" t="s">
        <v>65</v>
      </c>
      <c r="T3005" s="11"/>
      <c r="U3005" s="11" t="s">
        <v>66</v>
      </c>
      <c r="V3005" s="11" t="s">
        <v>67</v>
      </c>
      <c r="W3005" s="11" t="s">
        <v>68</v>
      </c>
      <c r="X3005" s="11" t="s">
        <v>69</v>
      </c>
      <c r="Y3005" s="9" t="s">
        <v>99</v>
      </c>
      <c r="Z3005" s="9" t="s">
        <v>71</v>
      </c>
      <c r="AA3005" s="12">
        <v>45.35</v>
      </c>
      <c r="AB3005" s="12">
        <v>25.58</v>
      </c>
      <c r="AC3005" s="46">
        <v>45.35</v>
      </c>
      <c r="AD3005" s="46">
        <v>25.58</v>
      </c>
      <c r="AE3005" s="8" t="s">
        <v>4504</v>
      </c>
      <c r="AF3005" s="80" t="s">
        <v>1010</v>
      </c>
      <c r="AG3005" s="8" t="s">
        <v>4422</v>
      </c>
      <c r="AH3005" s="13">
        <v>1312</v>
      </c>
      <c r="AI3005" s="8" t="s">
        <v>76</v>
      </c>
      <c r="AM3005" s="27">
        <v>143</v>
      </c>
      <c r="AN3005" s="13">
        <v>370</v>
      </c>
      <c r="AO3005" s="9"/>
      <c r="AP3005" s="9" t="s">
        <v>84</v>
      </c>
      <c r="AQ3005" s="15">
        <v>233.62502432561365</v>
      </c>
      <c r="AR3005" s="59">
        <v>2.9669218122536181E-3</v>
      </c>
      <c r="AT3005" s="9" t="s">
        <v>79</v>
      </c>
      <c r="AU3005" s="9" t="s">
        <v>80</v>
      </c>
      <c r="AY3005" s="20">
        <v>2.5874125874125875</v>
      </c>
      <c r="AZ3005" s="14" t="s">
        <v>3837</v>
      </c>
    </row>
    <row r="3006" spans="1:274" x14ac:dyDescent="0.25">
      <c r="A3006" s="8">
        <v>3344</v>
      </c>
      <c r="B3006" s="36" t="s">
        <v>4440</v>
      </c>
      <c r="D3006" s="10" t="s">
        <v>4825</v>
      </c>
      <c r="E3006" s="9" t="s">
        <v>348</v>
      </c>
      <c r="F3006" s="9" t="s">
        <v>349</v>
      </c>
      <c r="G3006" s="9" t="s">
        <v>74</v>
      </c>
      <c r="H3006" s="9" t="s">
        <v>91</v>
      </c>
      <c r="I3006" s="11" t="s">
        <v>350</v>
      </c>
      <c r="J3006" s="11"/>
      <c r="L3006" s="9" t="s">
        <v>350</v>
      </c>
      <c r="M3006" s="9" t="s">
        <v>218</v>
      </c>
      <c r="N3006" s="9" t="s">
        <v>95</v>
      </c>
      <c r="O3006" s="11" t="s">
        <v>219</v>
      </c>
      <c r="P3006" s="9" t="s">
        <v>220</v>
      </c>
      <c r="Q3006" s="11" t="s">
        <v>160</v>
      </c>
      <c r="R3006" s="11" t="s">
        <v>120</v>
      </c>
      <c r="S3006" s="11" t="s">
        <v>65</v>
      </c>
      <c r="T3006" s="11"/>
      <c r="U3006" s="11" t="s">
        <v>66</v>
      </c>
      <c r="V3006" s="11" t="s">
        <v>67</v>
      </c>
      <c r="W3006" s="11" t="s">
        <v>68</v>
      </c>
      <c r="X3006" s="11" t="s">
        <v>69</v>
      </c>
      <c r="Y3006" s="9" t="s">
        <v>99</v>
      </c>
      <c r="Z3006" s="9" t="s">
        <v>71</v>
      </c>
      <c r="AA3006" s="12">
        <v>45.35</v>
      </c>
      <c r="AB3006" s="12">
        <v>25.58</v>
      </c>
      <c r="AC3006" s="46">
        <v>45.35</v>
      </c>
      <c r="AD3006" s="46">
        <v>25.58</v>
      </c>
      <c r="AE3006" s="8" t="s">
        <v>4504</v>
      </c>
      <c r="AF3006" s="80" t="s">
        <v>1010</v>
      </c>
      <c r="AG3006" s="8" t="s">
        <v>4422</v>
      </c>
      <c r="AH3006" s="13">
        <v>1312</v>
      </c>
      <c r="AI3006" s="8" t="s">
        <v>76</v>
      </c>
      <c r="AM3006" s="27">
        <v>53</v>
      </c>
      <c r="AN3006" s="13">
        <v>175</v>
      </c>
      <c r="AO3006" s="9"/>
      <c r="AP3006" s="9" t="s">
        <v>84</v>
      </c>
      <c r="AQ3006" s="15">
        <v>84.914521530086404</v>
      </c>
      <c r="AR3006" s="59">
        <v>8.162881543345369E-3</v>
      </c>
      <c r="AT3006" s="9" t="s">
        <v>79</v>
      </c>
      <c r="AU3006" s="9" t="s">
        <v>80</v>
      </c>
      <c r="AY3006" s="20">
        <v>3.3018867924528301</v>
      </c>
      <c r="AZ3006" s="14" t="s">
        <v>3837</v>
      </c>
    </row>
    <row r="3007" spans="1:274" x14ac:dyDescent="0.25">
      <c r="A3007" s="8">
        <v>3345</v>
      </c>
      <c r="B3007" s="36" t="s">
        <v>4440</v>
      </c>
      <c r="D3007" s="10" t="s">
        <v>4826</v>
      </c>
      <c r="E3007" s="9" t="s">
        <v>348</v>
      </c>
      <c r="F3007" s="9" t="s">
        <v>349</v>
      </c>
      <c r="G3007" s="9" t="s">
        <v>74</v>
      </c>
      <c r="H3007" s="9" t="s">
        <v>91</v>
      </c>
      <c r="I3007" s="11" t="s">
        <v>350</v>
      </c>
      <c r="J3007" s="11"/>
      <c r="L3007" s="9" t="s">
        <v>350</v>
      </c>
      <c r="M3007" s="9" t="s">
        <v>218</v>
      </c>
      <c r="N3007" s="9" t="s">
        <v>95</v>
      </c>
      <c r="O3007" s="11" t="s">
        <v>219</v>
      </c>
      <c r="P3007" s="9" t="s">
        <v>220</v>
      </c>
      <c r="Q3007" s="11" t="s">
        <v>160</v>
      </c>
      <c r="R3007" s="11" t="s">
        <v>120</v>
      </c>
      <c r="S3007" s="11" t="s">
        <v>65</v>
      </c>
      <c r="T3007" s="11"/>
      <c r="U3007" s="11" t="s">
        <v>66</v>
      </c>
      <c r="V3007" s="11" t="s">
        <v>67</v>
      </c>
      <c r="W3007" s="11" t="s">
        <v>68</v>
      </c>
      <c r="X3007" s="11" t="s">
        <v>69</v>
      </c>
      <c r="Y3007" s="9" t="s">
        <v>99</v>
      </c>
      <c r="Z3007" s="9" t="s">
        <v>71</v>
      </c>
      <c r="AA3007" s="12">
        <v>45.35</v>
      </c>
      <c r="AB3007" s="12">
        <v>25.58</v>
      </c>
      <c r="AC3007" s="46">
        <v>45.35</v>
      </c>
      <c r="AD3007" s="46">
        <v>25.58</v>
      </c>
      <c r="AE3007" s="8" t="s">
        <v>4504</v>
      </c>
      <c r="AF3007" s="80" t="s">
        <v>1010</v>
      </c>
      <c r="AG3007" s="8" t="s">
        <v>4422</v>
      </c>
      <c r="AH3007" s="13">
        <v>1312</v>
      </c>
      <c r="AI3007" s="8" t="s">
        <v>76</v>
      </c>
      <c r="AM3007" s="27">
        <v>109</v>
      </c>
      <c r="AN3007" s="13">
        <v>233.2</v>
      </c>
      <c r="AO3007" s="9"/>
      <c r="AP3007" s="9" t="s">
        <v>84</v>
      </c>
      <c r="AQ3007" s="15">
        <v>173.97944050534699</v>
      </c>
      <c r="AR3007" s="59">
        <v>3.9840752363992258E-3</v>
      </c>
      <c r="AT3007" s="9" t="s">
        <v>79</v>
      </c>
      <c r="AU3007" s="9" t="s">
        <v>80</v>
      </c>
      <c r="AY3007" s="20">
        <v>2.1394495412844035</v>
      </c>
      <c r="AZ3007" s="14" t="s">
        <v>3837</v>
      </c>
    </row>
    <row r="3008" spans="1:274" x14ac:dyDescent="0.25">
      <c r="A3008" s="8">
        <v>3346</v>
      </c>
      <c r="B3008" s="36" t="s">
        <v>4440</v>
      </c>
      <c r="D3008" s="10" t="s">
        <v>4827</v>
      </c>
      <c r="E3008" s="9" t="s">
        <v>348</v>
      </c>
      <c r="F3008" s="9" t="s">
        <v>349</v>
      </c>
      <c r="G3008" s="9" t="s">
        <v>74</v>
      </c>
      <c r="H3008" s="9" t="s">
        <v>91</v>
      </c>
      <c r="I3008" s="11" t="s">
        <v>350</v>
      </c>
      <c r="J3008" s="11"/>
      <c r="L3008" s="9" t="s">
        <v>350</v>
      </c>
      <c r="M3008" s="9" t="s">
        <v>218</v>
      </c>
      <c r="N3008" s="9" t="s">
        <v>95</v>
      </c>
      <c r="O3008" s="11" t="s">
        <v>219</v>
      </c>
      <c r="P3008" s="9" t="s">
        <v>220</v>
      </c>
      <c r="Q3008" s="11" t="s">
        <v>160</v>
      </c>
      <c r="R3008" s="11" t="s">
        <v>120</v>
      </c>
      <c r="S3008" s="11" t="s">
        <v>65</v>
      </c>
      <c r="T3008" s="11"/>
      <c r="U3008" s="11" t="s">
        <v>66</v>
      </c>
      <c r="V3008" s="11" t="s">
        <v>67</v>
      </c>
      <c r="W3008" s="11" t="s">
        <v>68</v>
      </c>
      <c r="X3008" s="11" t="s">
        <v>69</v>
      </c>
      <c r="Y3008" s="9" t="s">
        <v>99</v>
      </c>
      <c r="Z3008" s="9" t="s">
        <v>71</v>
      </c>
      <c r="AA3008" s="12">
        <v>45.35</v>
      </c>
      <c r="AB3008" s="12">
        <v>25.58</v>
      </c>
      <c r="AC3008" s="46">
        <v>45.35</v>
      </c>
      <c r="AD3008" s="46">
        <v>25.58</v>
      </c>
      <c r="AE3008" s="8" t="s">
        <v>4504</v>
      </c>
      <c r="AF3008" s="80" t="s">
        <v>1010</v>
      </c>
      <c r="AG3008" s="8" t="s">
        <v>4422</v>
      </c>
      <c r="AH3008" s="13">
        <v>1312</v>
      </c>
      <c r="AI3008" s="8" t="s">
        <v>76</v>
      </c>
      <c r="AM3008" s="27">
        <v>110</v>
      </c>
      <c r="AN3008" s="13">
        <v>280.60000000000002</v>
      </c>
      <c r="AO3008" s="9"/>
      <c r="AP3008" s="9" t="s">
        <v>84</v>
      </c>
      <c r="AQ3008" s="15">
        <v>181.22496463663836</v>
      </c>
      <c r="AR3008" s="59">
        <v>3.8247886098348909E-3</v>
      </c>
      <c r="AT3008" s="9" t="s">
        <v>79</v>
      </c>
      <c r="AU3008" s="9" t="s">
        <v>80</v>
      </c>
      <c r="AY3008" s="20">
        <v>2.5509090909090912</v>
      </c>
      <c r="AZ3008" s="14" t="s">
        <v>3837</v>
      </c>
    </row>
    <row r="3009" spans="1:52" x14ac:dyDescent="0.25">
      <c r="A3009" s="8">
        <v>3347</v>
      </c>
      <c r="B3009" s="36" t="s">
        <v>4440</v>
      </c>
      <c r="D3009" s="10" t="s">
        <v>4828</v>
      </c>
      <c r="E3009" s="9" t="s">
        <v>348</v>
      </c>
      <c r="F3009" s="9" t="s">
        <v>349</v>
      </c>
      <c r="G3009" s="9" t="s">
        <v>74</v>
      </c>
      <c r="H3009" s="9" t="s">
        <v>91</v>
      </c>
      <c r="I3009" s="11" t="s">
        <v>350</v>
      </c>
      <c r="J3009" s="11"/>
      <c r="L3009" s="9" t="s">
        <v>350</v>
      </c>
      <c r="M3009" s="9" t="s">
        <v>218</v>
      </c>
      <c r="N3009" s="9" t="s">
        <v>95</v>
      </c>
      <c r="O3009" s="11" t="s">
        <v>219</v>
      </c>
      <c r="P3009" s="9" t="s">
        <v>220</v>
      </c>
      <c r="Q3009" s="11" t="s">
        <v>160</v>
      </c>
      <c r="R3009" s="11" t="s">
        <v>120</v>
      </c>
      <c r="S3009" s="11" t="s">
        <v>65</v>
      </c>
      <c r="T3009" s="11"/>
      <c r="U3009" s="11" t="s">
        <v>66</v>
      </c>
      <c r="V3009" s="11" t="s">
        <v>67</v>
      </c>
      <c r="W3009" s="11" t="s">
        <v>68</v>
      </c>
      <c r="X3009" s="11" t="s">
        <v>69</v>
      </c>
      <c r="Y3009" s="9" t="s">
        <v>99</v>
      </c>
      <c r="Z3009" s="9" t="s">
        <v>71</v>
      </c>
      <c r="AA3009" s="12">
        <v>56.07</v>
      </c>
      <c r="AB3009" s="12">
        <v>13.12</v>
      </c>
      <c r="AC3009" s="46">
        <v>56.07</v>
      </c>
      <c r="AD3009" s="46">
        <v>13.12</v>
      </c>
      <c r="AE3009" s="8" t="s">
        <v>4535</v>
      </c>
      <c r="AF3009" s="80" t="s">
        <v>1053</v>
      </c>
      <c r="AG3009" s="8" t="s">
        <v>4422</v>
      </c>
      <c r="AH3009" s="13">
        <v>157</v>
      </c>
      <c r="AI3009" s="8" t="s">
        <v>76</v>
      </c>
      <c r="AM3009" s="27">
        <v>83</v>
      </c>
      <c r="AN3009" s="13">
        <v>182.49999999999997</v>
      </c>
      <c r="AO3009" s="9"/>
      <c r="AP3009" s="9" t="s">
        <v>84</v>
      </c>
      <c r="AQ3009" s="15">
        <v>247.68287621503239</v>
      </c>
      <c r="AR3009" s="59">
        <v>2.7985268547922196E-3</v>
      </c>
      <c r="AT3009" s="9" t="s">
        <v>79</v>
      </c>
      <c r="AU3009" s="9" t="s">
        <v>80</v>
      </c>
      <c r="AY3009" s="20">
        <v>2.1987951807228914</v>
      </c>
      <c r="AZ3009" s="14" t="s">
        <v>3837</v>
      </c>
    </row>
    <row r="3010" spans="1:52" x14ac:dyDescent="0.25">
      <c r="A3010" s="8">
        <v>3348</v>
      </c>
      <c r="B3010" s="36" t="s">
        <v>4440</v>
      </c>
      <c r="D3010" s="10" t="s">
        <v>4829</v>
      </c>
      <c r="E3010" s="9" t="s">
        <v>348</v>
      </c>
      <c r="F3010" s="9" t="s">
        <v>349</v>
      </c>
      <c r="G3010" s="9" t="s">
        <v>74</v>
      </c>
      <c r="H3010" s="9" t="s">
        <v>91</v>
      </c>
      <c r="I3010" s="11" t="s">
        <v>350</v>
      </c>
      <c r="J3010" s="11"/>
      <c r="L3010" s="9" t="s">
        <v>350</v>
      </c>
      <c r="M3010" s="9" t="s">
        <v>218</v>
      </c>
      <c r="N3010" s="9" t="s">
        <v>95</v>
      </c>
      <c r="O3010" s="11" t="s">
        <v>219</v>
      </c>
      <c r="P3010" s="9" t="s">
        <v>220</v>
      </c>
      <c r="Q3010" s="11" t="s">
        <v>160</v>
      </c>
      <c r="R3010" s="11" t="s">
        <v>120</v>
      </c>
      <c r="S3010" s="11" t="s">
        <v>65</v>
      </c>
      <c r="T3010" s="11"/>
      <c r="U3010" s="11" t="s">
        <v>66</v>
      </c>
      <c r="V3010" s="11" t="s">
        <v>67</v>
      </c>
      <c r="W3010" s="11" t="s">
        <v>68</v>
      </c>
      <c r="X3010" s="11" t="s">
        <v>69</v>
      </c>
      <c r="Y3010" s="9" t="s">
        <v>99</v>
      </c>
      <c r="Z3010" s="9" t="s">
        <v>71</v>
      </c>
      <c r="AA3010" s="12">
        <v>56.07</v>
      </c>
      <c r="AB3010" s="12">
        <v>13.12</v>
      </c>
      <c r="AC3010" s="46">
        <v>56.07</v>
      </c>
      <c r="AD3010" s="46">
        <v>13.12</v>
      </c>
      <c r="AE3010" s="8" t="s">
        <v>4535</v>
      </c>
      <c r="AF3010" s="80" t="s">
        <v>1053</v>
      </c>
      <c r="AG3010" s="8" t="s">
        <v>4422</v>
      </c>
      <c r="AH3010" s="13">
        <v>157</v>
      </c>
      <c r="AI3010" s="8" t="s">
        <v>76</v>
      </c>
      <c r="AM3010" s="27">
        <v>85</v>
      </c>
      <c r="AN3010" s="13">
        <v>193.2</v>
      </c>
      <c r="AO3010" s="9"/>
      <c r="AP3010" s="9" t="s">
        <v>84</v>
      </c>
      <c r="AQ3010" s="15">
        <v>243.42371687966093</v>
      </c>
      <c r="AR3010" s="59">
        <v>2.8474923867118909E-3</v>
      </c>
      <c r="AT3010" s="9" t="s">
        <v>79</v>
      </c>
      <c r="AU3010" s="9" t="s">
        <v>80</v>
      </c>
      <c r="AY3010" s="20">
        <v>2.2729411764705882</v>
      </c>
      <c r="AZ3010" s="14" t="s">
        <v>3837</v>
      </c>
    </row>
    <row r="3011" spans="1:52" x14ac:dyDescent="0.25">
      <c r="A3011" s="8">
        <v>3349</v>
      </c>
      <c r="B3011" s="36" t="s">
        <v>4440</v>
      </c>
      <c r="D3011" s="10" t="s">
        <v>4830</v>
      </c>
      <c r="E3011" s="9" t="s">
        <v>348</v>
      </c>
      <c r="F3011" s="9" t="s">
        <v>349</v>
      </c>
      <c r="G3011" s="9" t="s">
        <v>74</v>
      </c>
      <c r="H3011" s="9" t="s">
        <v>91</v>
      </c>
      <c r="I3011" s="11" t="s">
        <v>350</v>
      </c>
      <c r="J3011" s="11"/>
      <c r="L3011" s="9" t="s">
        <v>350</v>
      </c>
      <c r="M3011" s="9" t="s">
        <v>218</v>
      </c>
      <c r="N3011" s="9" t="s">
        <v>95</v>
      </c>
      <c r="O3011" s="11" t="s">
        <v>219</v>
      </c>
      <c r="P3011" s="9" t="s">
        <v>220</v>
      </c>
      <c r="Q3011" s="11" t="s">
        <v>160</v>
      </c>
      <c r="R3011" s="11" t="s">
        <v>120</v>
      </c>
      <c r="S3011" s="11" t="s">
        <v>65</v>
      </c>
      <c r="T3011" s="11"/>
      <c r="U3011" s="11" t="s">
        <v>66</v>
      </c>
      <c r="V3011" s="11" t="s">
        <v>67</v>
      </c>
      <c r="W3011" s="11" t="s">
        <v>68</v>
      </c>
      <c r="X3011" s="11" t="s">
        <v>69</v>
      </c>
      <c r="Y3011" s="9" t="s">
        <v>99</v>
      </c>
      <c r="Z3011" s="9" t="s">
        <v>71</v>
      </c>
      <c r="AA3011" s="12">
        <v>56.07</v>
      </c>
      <c r="AB3011" s="12">
        <v>13.12</v>
      </c>
      <c r="AC3011" s="46">
        <v>56.07</v>
      </c>
      <c r="AD3011" s="46">
        <v>13.12</v>
      </c>
      <c r="AE3011" s="8" t="s">
        <v>4535</v>
      </c>
      <c r="AF3011" s="80" t="s">
        <v>1053</v>
      </c>
      <c r="AG3011" s="8" t="s">
        <v>4422</v>
      </c>
      <c r="AH3011" s="13">
        <v>157</v>
      </c>
      <c r="AI3011" s="8" t="s">
        <v>76</v>
      </c>
      <c r="AM3011" s="27">
        <v>84</v>
      </c>
      <c r="AN3011" s="13">
        <v>166.1</v>
      </c>
      <c r="AO3011" s="9"/>
      <c r="AP3011" s="9" t="s">
        <v>84</v>
      </c>
      <c r="AQ3011" s="15">
        <v>266.20856044887392</v>
      </c>
      <c r="AR3011" s="59">
        <v>2.603774947699573E-3</v>
      </c>
      <c r="AT3011" s="9" t="s">
        <v>79</v>
      </c>
      <c r="AU3011" s="9" t="s">
        <v>80</v>
      </c>
      <c r="AY3011" s="20">
        <v>1.9773809523809522</v>
      </c>
      <c r="AZ3011" s="14" t="s">
        <v>3837</v>
      </c>
    </row>
    <row r="3012" spans="1:52" x14ac:dyDescent="0.25">
      <c r="A3012" s="8">
        <v>3350</v>
      </c>
      <c r="B3012" s="36" t="s">
        <v>4440</v>
      </c>
      <c r="D3012" s="10" t="s">
        <v>4831</v>
      </c>
      <c r="E3012" s="9" t="s">
        <v>348</v>
      </c>
      <c r="F3012" s="9" t="s">
        <v>349</v>
      </c>
      <c r="G3012" s="9" t="s">
        <v>74</v>
      </c>
      <c r="H3012" s="9" t="s">
        <v>91</v>
      </c>
      <c r="I3012" s="11" t="s">
        <v>350</v>
      </c>
      <c r="J3012" s="11"/>
      <c r="L3012" s="9" t="s">
        <v>350</v>
      </c>
      <c r="M3012" s="9" t="s">
        <v>218</v>
      </c>
      <c r="N3012" s="9" t="s">
        <v>95</v>
      </c>
      <c r="O3012" s="11" t="s">
        <v>219</v>
      </c>
      <c r="P3012" s="9" t="s">
        <v>220</v>
      </c>
      <c r="Q3012" s="11" t="s">
        <v>160</v>
      </c>
      <c r="R3012" s="11" t="s">
        <v>120</v>
      </c>
      <c r="S3012" s="11" t="s">
        <v>65</v>
      </c>
      <c r="T3012" s="11"/>
      <c r="U3012" s="11" t="s">
        <v>66</v>
      </c>
      <c r="V3012" s="11" t="s">
        <v>67</v>
      </c>
      <c r="W3012" s="11" t="s">
        <v>68</v>
      </c>
      <c r="X3012" s="11" t="s">
        <v>69</v>
      </c>
      <c r="Y3012" s="9" t="s">
        <v>99</v>
      </c>
      <c r="Z3012" s="9" t="s">
        <v>71</v>
      </c>
      <c r="AA3012" s="12">
        <v>56.07</v>
      </c>
      <c r="AB3012" s="12">
        <v>13.12</v>
      </c>
      <c r="AC3012" s="46">
        <v>56.07</v>
      </c>
      <c r="AD3012" s="46">
        <v>13.12</v>
      </c>
      <c r="AE3012" s="8" t="s">
        <v>4535</v>
      </c>
      <c r="AF3012" s="80" t="s">
        <v>1053</v>
      </c>
      <c r="AG3012" s="8" t="s">
        <v>4422</v>
      </c>
      <c r="AH3012" s="13">
        <v>157</v>
      </c>
      <c r="AI3012" s="8" t="s">
        <v>76</v>
      </c>
      <c r="AM3012" s="27">
        <v>82</v>
      </c>
      <c r="AN3012" s="13">
        <v>220.8</v>
      </c>
      <c r="AO3012" s="9"/>
      <c r="AP3012" s="9" t="s">
        <v>84</v>
      </c>
      <c r="AQ3012" s="15">
        <v>142.54231545608712</v>
      </c>
      <c r="AR3012" s="59">
        <v>4.8627467453584514E-3</v>
      </c>
      <c r="AT3012" s="9" t="s">
        <v>79</v>
      </c>
      <c r="AU3012" s="9" t="s">
        <v>80</v>
      </c>
      <c r="AY3012" s="20">
        <v>2.6926829268292685</v>
      </c>
      <c r="AZ3012" s="14" t="s">
        <v>3837</v>
      </c>
    </row>
    <row r="3013" spans="1:52" x14ac:dyDescent="0.25">
      <c r="A3013" s="8">
        <v>3351</v>
      </c>
      <c r="B3013" s="36" t="s">
        <v>4440</v>
      </c>
      <c r="D3013" s="10" t="s">
        <v>4832</v>
      </c>
      <c r="E3013" s="9" t="s">
        <v>348</v>
      </c>
      <c r="F3013" s="9" t="s">
        <v>349</v>
      </c>
      <c r="G3013" s="9" t="s">
        <v>74</v>
      </c>
      <c r="H3013" s="9" t="s">
        <v>91</v>
      </c>
      <c r="I3013" s="11" t="s">
        <v>350</v>
      </c>
      <c r="J3013" s="11"/>
      <c r="L3013" s="9" t="s">
        <v>350</v>
      </c>
      <c r="M3013" s="9" t="s">
        <v>218</v>
      </c>
      <c r="N3013" s="9" t="s">
        <v>95</v>
      </c>
      <c r="O3013" s="11" t="s">
        <v>219</v>
      </c>
      <c r="P3013" s="9" t="s">
        <v>220</v>
      </c>
      <c r="Q3013" s="11" t="s">
        <v>160</v>
      </c>
      <c r="R3013" s="11" t="s">
        <v>120</v>
      </c>
      <c r="S3013" s="11" t="s">
        <v>65</v>
      </c>
      <c r="T3013" s="11"/>
      <c r="U3013" s="11" t="s">
        <v>66</v>
      </c>
      <c r="V3013" s="11" t="s">
        <v>67</v>
      </c>
      <c r="W3013" s="11" t="s">
        <v>68</v>
      </c>
      <c r="X3013" s="11" t="s">
        <v>69</v>
      </c>
      <c r="Y3013" s="9" t="s">
        <v>99</v>
      </c>
      <c r="Z3013" s="9" t="s">
        <v>71</v>
      </c>
      <c r="AA3013" s="12">
        <v>56.07</v>
      </c>
      <c r="AB3013" s="12">
        <v>13.12</v>
      </c>
      <c r="AC3013" s="46">
        <v>56.07</v>
      </c>
      <c r="AD3013" s="46">
        <v>13.12</v>
      </c>
      <c r="AE3013" s="8" t="s">
        <v>4535</v>
      </c>
      <c r="AF3013" s="80" t="s">
        <v>1053</v>
      </c>
      <c r="AG3013" s="8" t="s">
        <v>4422</v>
      </c>
      <c r="AH3013" s="13">
        <v>157</v>
      </c>
      <c r="AI3013" s="8" t="s">
        <v>76</v>
      </c>
      <c r="AM3013" s="27">
        <v>82</v>
      </c>
      <c r="AN3013" s="13">
        <v>173.60000000000002</v>
      </c>
      <c r="AO3013" s="9"/>
      <c r="AP3013" s="9" t="s">
        <v>84</v>
      </c>
      <c r="AQ3013" s="15">
        <v>276.82232628264927</v>
      </c>
      <c r="AR3013" s="59">
        <v>2.503942474105964E-3</v>
      </c>
      <c r="AT3013" s="9" t="s">
        <v>79</v>
      </c>
      <c r="AU3013" s="9" t="s">
        <v>80</v>
      </c>
      <c r="AY3013" s="20">
        <v>2.1170731707317074</v>
      </c>
      <c r="AZ3013" s="14" t="s">
        <v>3837</v>
      </c>
    </row>
    <row r="3014" spans="1:52" x14ac:dyDescent="0.25">
      <c r="A3014" s="8">
        <v>3352</v>
      </c>
      <c r="B3014" s="36" t="s">
        <v>4440</v>
      </c>
      <c r="D3014" s="10" t="s">
        <v>4833</v>
      </c>
      <c r="E3014" s="9" t="s">
        <v>348</v>
      </c>
      <c r="F3014" s="9" t="s">
        <v>349</v>
      </c>
      <c r="G3014" s="9" t="s">
        <v>74</v>
      </c>
      <c r="H3014" s="9" t="s">
        <v>91</v>
      </c>
      <c r="I3014" s="11" t="s">
        <v>350</v>
      </c>
      <c r="J3014" s="11"/>
      <c r="L3014" s="9" t="s">
        <v>350</v>
      </c>
      <c r="M3014" s="9" t="s">
        <v>218</v>
      </c>
      <c r="N3014" s="9" t="s">
        <v>95</v>
      </c>
      <c r="O3014" s="11" t="s">
        <v>219</v>
      </c>
      <c r="P3014" s="9" t="s">
        <v>220</v>
      </c>
      <c r="Q3014" s="11" t="s">
        <v>160</v>
      </c>
      <c r="R3014" s="11" t="s">
        <v>120</v>
      </c>
      <c r="S3014" s="11" t="s">
        <v>65</v>
      </c>
      <c r="T3014" s="11"/>
      <c r="U3014" s="11" t="s">
        <v>66</v>
      </c>
      <c r="V3014" s="11" t="s">
        <v>67</v>
      </c>
      <c r="W3014" s="11" t="s">
        <v>68</v>
      </c>
      <c r="X3014" s="11" t="s">
        <v>69</v>
      </c>
      <c r="Y3014" s="9" t="s">
        <v>99</v>
      </c>
      <c r="Z3014" s="9" t="s">
        <v>71</v>
      </c>
      <c r="AA3014" s="12">
        <v>56.07</v>
      </c>
      <c r="AB3014" s="12">
        <v>13.12</v>
      </c>
      <c r="AC3014" s="46">
        <v>56.07</v>
      </c>
      <c r="AD3014" s="46">
        <v>13.12</v>
      </c>
      <c r="AE3014" s="8" t="s">
        <v>4535</v>
      </c>
      <c r="AF3014" s="80" t="s">
        <v>1053</v>
      </c>
      <c r="AG3014" s="8" t="s">
        <v>4422</v>
      </c>
      <c r="AH3014" s="13">
        <v>157</v>
      </c>
      <c r="AI3014" s="8" t="s">
        <v>76</v>
      </c>
      <c r="AM3014" s="27">
        <v>86</v>
      </c>
      <c r="AN3014" s="13">
        <v>220</v>
      </c>
      <c r="AO3014" s="9"/>
      <c r="AP3014" s="9" t="s">
        <v>84</v>
      </c>
      <c r="AQ3014" s="15">
        <v>223.23133555312711</v>
      </c>
      <c r="AR3014" s="59">
        <v>3.1050621940797479E-3</v>
      </c>
      <c r="AT3014" s="9" t="s">
        <v>79</v>
      </c>
      <c r="AU3014" s="9" t="s">
        <v>80</v>
      </c>
      <c r="AY3014" s="20">
        <v>2.558139534883721</v>
      </c>
      <c r="AZ3014" s="14" t="s">
        <v>3837</v>
      </c>
    </row>
    <row r="3015" spans="1:52" x14ac:dyDescent="0.25">
      <c r="A3015" s="8">
        <v>3353</v>
      </c>
      <c r="B3015" s="36" t="s">
        <v>4440</v>
      </c>
      <c r="D3015" s="10" t="s">
        <v>4834</v>
      </c>
      <c r="E3015" s="9" t="s">
        <v>348</v>
      </c>
      <c r="F3015" s="9" t="s">
        <v>349</v>
      </c>
      <c r="G3015" s="9" t="s">
        <v>74</v>
      </c>
      <c r="H3015" s="9" t="s">
        <v>91</v>
      </c>
      <c r="I3015" s="11" t="s">
        <v>350</v>
      </c>
      <c r="J3015" s="11"/>
      <c r="L3015" s="9" t="s">
        <v>350</v>
      </c>
      <c r="M3015" s="9" t="s">
        <v>218</v>
      </c>
      <c r="N3015" s="9" t="s">
        <v>95</v>
      </c>
      <c r="O3015" s="11" t="s">
        <v>219</v>
      </c>
      <c r="P3015" s="9" t="s">
        <v>220</v>
      </c>
      <c r="Q3015" s="11" t="s">
        <v>160</v>
      </c>
      <c r="R3015" s="11" t="s">
        <v>120</v>
      </c>
      <c r="S3015" s="11" t="s">
        <v>65</v>
      </c>
      <c r="T3015" s="11"/>
      <c r="U3015" s="11" t="s">
        <v>66</v>
      </c>
      <c r="V3015" s="11" t="s">
        <v>67</v>
      </c>
      <c r="W3015" s="11" t="s">
        <v>68</v>
      </c>
      <c r="X3015" s="11" t="s">
        <v>69</v>
      </c>
      <c r="Y3015" s="9" t="s">
        <v>99</v>
      </c>
      <c r="Z3015" s="9" t="s">
        <v>71</v>
      </c>
      <c r="AA3015" s="12">
        <v>56.07</v>
      </c>
      <c r="AB3015" s="12">
        <v>13.12</v>
      </c>
      <c r="AC3015" s="46">
        <v>56.07</v>
      </c>
      <c r="AD3015" s="46">
        <v>13.12</v>
      </c>
      <c r="AE3015" s="8" t="s">
        <v>4535</v>
      </c>
      <c r="AF3015" s="80" t="s">
        <v>1053</v>
      </c>
      <c r="AG3015" s="8" t="s">
        <v>4422</v>
      </c>
      <c r="AH3015" s="13">
        <v>157</v>
      </c>
      <c r="AI3015" s="8" t="s">
        <v>76</v>
      </c>
      <c r="AM3015" s="27">
        <v>82</v>
      </c>
      <c r="AN3015" s="13">
        <v>228.99999999999997</v>
      </c>
      <c r="AO3015" s="9"/>
      <c r="AP3015" s="9" t="s">
        <v>84</v>
      </c>
      <c r="AQ3015" s="15">
        <v>247.60075777675144</v>
      </c>
      <c r="AR3015" s="59">
        <v>2.7994550048385538E-3</v>
      </c>
      <c r="AT3015" s="9" t="s">
        <v>79</v>
      </c>
      <c r="AU3015" s="9" t="s">
        <v>80</v>
      </c>
      <c r="AY3015" s="20">
        <v>2.7926829268292681</v>
      </c>
      <c r="AZ3015" s="14" t="s">
        <v>3837</v>
      </c>
    </row>
    <row r="3016" spans="1:52" x14ac:dyDescent="0.25">
      <c r="A3016" s="8">
        <v>3354</v>
      </c>
      <c r="B3016" s="36" t="s">
        <v>4440</v>
      </c>
      <c r="D3016" s="10" t="s">
        <v>4835</v>
      </c>
      <c r="E3016" s="9" t="s">
        <v>348</v>
      </c>
      <c r="F3016" s="9" t="s">
        <v>349</v>
      </c>
      <c r="G3016" s="9" t="s">
        <v>74</v>
      </c>
      <c r="H3016" s="9" t="s">
        <v>91</v>
      </c>
      <c r="I3016" s="11" t="s">
        <v>350</v>
      </c>
      <c r="J3016" s="11"/>
      <c r="L3016" s="9" t="s">
        <v>350</v>
      </c>
      <c r="M3016" s="9" t="s">
        <v>218</v>
      </c>
      <c r="N3016" s="9" t="s">
        <v>95</v>
      </c>
      <c r="O3016" s="11" t="s">
        <v>219</v>
      </c>
      <c r="P3016" s="9" t="s">
        <v>220</v>
      </c>
      <c r="Q3016" s="11" t="s">
        <v>160</v>
      </c>
      <c r="R3016" s="11" t="s">
        <v>120</v>
      </c>
      <c r="S3016" s="11" t="s">
        <v>65</v>
      </c>
      <c r="T3016" s="11"/>
      <c r="U3016" s="11" t="s">
        <v>66</v>
      </c>
      <c r="V3016" s="11" t="s">
        <v>67</v>
      </c>
      <c r="W3016" s="11" t="s">
        <v>68</v>
      </c>
      <c r="X3016" s="11" t="s">
        <v>69</v>
      </c>
      <c r="Y3016" s="9" t="s">
        <v>99</v>
      </c>
      <c r="Z3016" s="9" t="s">
        <v>71</v>
      </c>
      <c r="AA3016" s="12">
        <v>56.07</v>
      </c>
      <c r="AB3016" s="12">
        <v>13.12</v>
      </c>
      <c r="AC3016" s="46">
        <v>56.07</v>
      </c>
      <c r="AD3016" s="46">
        <v>13.12</v>
      </c>
      <c r="AE3016" s="8" t="s">
        <v>4535</v>
      </c>
      <c r="AF3016" s="80" t="s">
        <v>1053</v>
      </c>
      <c r="AG3016" s="8" t="s">
        <v>4422</v>
      </c>
      <c r="AH3016" s="13">
        <v>157</v>
      </c>
      <c r="AI3016" s="8" t="s">
        <v>76</v>
      </c>
      <c r="AM3016" s="27">
        <v>85</v>
      </c>
      <c r="AN3016" s="13">
        <v>333.2</v>
      </c>
      <c r="AO3016" s="9"/>
      <c r="AP3016" s="9" t="s">
        <v>84</v>
      </c>
      <c r="AQ3016" s="15">
        <v>242.7147119911551</v>
      </c>
      <c r="AR3016" s="59">
        <v>2.8558103251079591E-3</v>
      </c>
      <c r="AT3016" s="9" t="s">
        <v>79</v>
      </c>
      <c r="AU3016" s="9" t="s">
        <v>80</v>
      </c>
      <c r="AY3016" s="20">
        <v>3.92</v>
      </c>
      <c r="AZ3016" s="14" t="s">
        <v>3837</v>
      </c>
    </row>
    <row r="3017" spans="1:52" x14ac:dyDescent="0.25">
      <c r="A3017" s="8">
        <v>3355</v>
      </c>
      <c r="B3017" s="36" t="s">
        <v>4440</v>
      </c>
      <c r="D3017" s="10" t="s">
        <v>4836</v>
      </c>
      <c r="E3017" s="9" t="s">
        <v>348</v>
      </c>
      <c r="F3017" s="9" t="s">
        <v>349</v>
      </c>
      <c r="G3017" s="9" t="s">
        <v>74</v>
      </c>
      <c r="H3017" s="9" t="s">
        <v>91</v>
      </c>
      <c r="I3017" s="11" t="s">
        <v>350</v>
      </c>
      <c r="J3017" s="11"/>
      <c r="L3017" s="9" t="s">
        <v>350</v>
      </c>
      <c r="M3017" s="9" t="s">
        <v>218</v>
      </c>
      <c r="N3017" s="9" t="s">
        <v>95</v>
      </c>
      <c r="O3017" s="11" t="s">
        <v>219</v>
      </c>
      <c r="P3017" s="9" t="s">
        <v>220</v>
      </c>
      <c r="Q3017" s="11" t="s">
        <v>160</v>
      </c>
      <c r="R3017" s="11" t="s">
        <v>120</v>
      </c>
      <c r="S3017" s="11" t="s">
        <v>65</v>
      </c>
      <c r="T3017" s="11"/>
      <c r="U3017" s="11" t="s">
        <v>66</v>
      </c>
      <c r="V3017" s="11" t="s">
        <v>67</v>
      </c>
      <c r="W3017" s="11" t="s">
        <v>68</v>
      </c>
      <c r="X3017" s="11" t="s">
        <v>69</v>
      </c>
      <c r="Y3017" s="9" t="s">
        <v>99</v>
      </c>
      <c r="Z3017" s="9" t="s">
        <v>71</v>
      </c>
      <c r="AA3017" s="12">
        <v>56.07</v>
      </c>
      <c r="AB3017" s="12">
        <v>13.12</v>
      </c>
      <c r="AC3017" s="46">
        <v>56.07</v>
      </c>
      <c r="AD3017" s="46">
        <v>13.12</v>
      </c>
      <c r="AE3017" s="8" t="s">
        <v>4535</v>
      </c>
      <c r="AF3017" s="80" t="s">
        <v>1053</v>
      </c>
      <c r="AG3017" s="8" t="s">
        <v>4422</v>
      </c>
      <c r="AH3017" s="13">
        <v>157</v>
      </c>
      <c r="AI3017" s="8" t="s">
        <v>76</v>
      </c>
      <c r="AM3017" s="27">
        <v>81</v>
      </c>
      <c r="AN3017" s="13">
        <v>173.6</v>
      </c>
      <c r="AO3017" s="9"/>
      <c r="AP3017" s="9" t="s">
        <v>84</v>
      </c>
      <c r="AQ3017" s="15">
        <v>231.90345266460463</v>
      </c>
      <c r="AR3017" s="59">
        <v>2.98894722176657E-3</v>
      </c>
      <c r="AT3017" s="9" t="s">
        <v>79</v>
      </c>
      <c r="AU3017" s="9" t="s">
        <v>80</v>
      </c>
      <c r="AY3017" s="20">
        <v>2.1432098765432097</v>
      </c>
      <c r="AZ3017" s="14" t="s">
        <v>3837</v>
      </c>
    </row>
    <row r="3018" spans="1:52" x14ac:dyDescent="0.25">
      <c r="A3018" s="8">
        <v>3356</v>
      </c>
      <c r="B3018" s="36" t="s">
        <v>4440</v>
      </c>
      <c r="D3018" s="10" t="s">
        <v>4837</v>
      </c>
      <c r="E3018" s="9" t="s">
        <v>348</v>
      </c>
      <c r="F3018" s="9" t="s">
        <v>349</v>
      </c>
      <c r="G3018" s="9" t="s">
        <v>74</v>
      </c>
      <c r="H3018" s="9" t="s">
        <v>91</v>
      </c>
      <c r="I3018" s="11" t="s">
        <v>350</v>
      </c>
      <c r="J3018" s="11"/>
      <c r="L3018" s="9" t="s">
        <v>350</v>
      </c>
      <c r="M3018" s="9" t="s">
        <v>218</v>
      </c>
      <c r="N3018" s="9" t="s">
        <v>95</v>
      </c>
      <c r="O3018" s="11" t="s">
        <v>219</v>
      </c>
      <c r="P3018" s="9" t="s">
        <v>220</v>
      </c>
      <c r="Q3018" s="11" t="s">
        <v>160</v>
      </c>
      <c r="R3018" s="11" t="s">
        <v>120</v>
      </c>
      <c r="S3018" s="11" t="s">
        <v>65</v>
      </c>
      <c r="T3018" s="11"/>
      <c r="U3018" s="11" t="s">
        <v>66</v>
      </c>
      <c r="V3018" s="11" t="s">
        <v>67</v>
      </c>
      <c r="W3018" s="11" t="s">
        <v>68</v>
      </c>
      <c r="X3018" s="11" t="s">
        <v>69</v>
      </c>
      <c r="Y3018" s="9" t="s">
        <v>99</v>
      </c>
      <c r="Z3018" s="9" t="s">
        <v>71</v>
      </c>
      <c r="AA3018" s="12">
        <v>56.07</v>
      </c>
      <c r="AB3018" s="12">
        <v>13.12</v>
      </c>
      <c r="AC3018" s="46">
        <v>56.07</v>
      </c>
      <c r="AD3018" s="46">
        <v>13.12</v>
      </c>
      <c r="AE3018" s="8" t="s">
        <v>4535</v>
      </c>
      <c r="AF3018" s="80" t="s">
        <v>1053</v>
      </c>
      <c r="AG3018" s="8" t="s">
        <v>4422</v>
      </c>
      <c r="AH3018" s="13">
        <v>157</v>
      </c>
      <c r="AI3018" s="8" t="s">
        <v>76</v>
      </c>
      <c r="AM3018" s="27">
        <v>82</v>
      </c>
      <c r="AN3018" s="13">
        <v>143.19999999999999</v>
      </c>
      <c r="AO3018" s="9"/>
      <c r="AP3018" s="9" t="s">
        <v>84</v>
      </c>
      <c r="AQ3018" s="15">
        <v>205.35991633968223</v>
      </c>
      <c r="AR3018" s="59">
        <v>3.375279815625863E-3</v>
      </c>
      <c r="AT3018" s="9" t="s">
        <v>79</v>
      </c>
      <c r="AU3018" s="9" t="s">
        <v>80</v>
      </c>
      <c r="AY3018" s="20">
        <v>1.7463414634146339</v>
      </c>
      <c r="AZ3018" s="14" t="s">
        <v>3837</v>
      </c>
    </row>
    <row r="3019" spans="1:52" x14ac:dyDescent="0.25">
      <c r="A3019" s="8">
        <v>3357</v>
      </c>
      <c r="B3019" s="36" t="s">
        <v>4838</v>
      </c>
      <c r="D3019" s="10" t="s">
        <v>4839</v>
      </c>
      <c r="E3019" s="24" t="s">
        <v>4840</v>
      </c>
      <c r="F3019" s="9" t="s">
        <v>4841</v>
      </c>
      <c r="G3019" s="9" t="s">
        <v>74</v>
      </c>
      <c r="H3019" s="9" t="s">
        <v>4842</v>
      </c>
      <c r="I3019" s="9" t="s">
        <v>1934</v>
      </c>
      <c r="L3019" s="9" t="s">
        <v>1934</v>
      </c>
      <c r="M3019" s="9" t="s">
        <v>117</v>
      </c>
      <c r="N3019" s="9" t="s">
        <v>95</v>
      </c>
      <c r="P3019" s="9" t="s">
        <v>118</v>
      </c>
      <c r="Q3019" s="18" t="s">
        <v>119</v>
      </c>
      <c r="R3019" s="11" t="s">
        <v>120</v>
      </c>
      <c r="S3019" s="11" t="s">
        <v>65</v>
      </c>
      <c r="T3019" s="11"/>
      <c r="U3019" s="11" t="s">
        <v>66</v>
      </c>
      <c r="V3019" s="11" t="s">
        <v>67</v>
      </c>
      <c r="W3019" s="11" t="s">
        <v>68</v>
      </c>
      <c r="X3019" s="11" t="s">
        <v>69</v>
      </c>
      <c r="Y3019" s="9" t="s">
        <v>99</v>
      </c>
      <c r="Z3019" s="9" t="s">
        <v>71</v>
      </c>
      <c r="AA3019" s="12">
        <v>47.475099999999998</v>
      </c>
      <c r="AB3019" s="12">
        <v>8.1928000000000001</v>
      </c>
      <c r="AC3019" s="46">
        <v>47.797499999999999</v>
      </c>
      <c r="AD3019" s="46">
        <v>8.3244444000000009</v>
      </c>
      <c r="AE3019" s="8" t="s">
        <v>1080</v>
      </c>
      <c r="AF3019" s="80" t="s">
        <v>804</v>
      </c>
      <c r="AG3019" s="8" t="s">
        <v>74</v>
      </c>
      <c r="AH3019" s="13">
        <v>717</v>
      </c>
      <c r="AI3019" s="8" t="s">
        <v>149</v>
      </c>
      <c r="AJ3019" s="14">
        <v>3</v>
      </c>
      <c r="AK3019" s="14">
        <v>3</v>
      </c>
      <c r="AL3019" s="8" t="s">
        <v>4843</v>
      </c>
      <c r="AM3019" s="13">
        <v>55</v>
      </c>
      <c r="AN3019" s="13">
        <v>123.75</v>
      </c>
      <c r="AO3019" s="9">
        <v>1</v>
      </c>
      <c r="AP3019" s="9" t="s">
        <v>78</v>
      </c>
      <c r="AQ3019" s="15">
        <v>26.455999258013179</v>
      </c>
      <c r="AR3019" s="59">
        <v>2.6200000000000001E-2</v>
      </c>
      <c r="AS3019" s="9">
        <v>5</v>
      </c>
      <c r="AT3019" s="9" t="s">
        <v>79</v>
      </c>
      <c r="AU3019" s="9" t="s">
        <v>80</v>
      </c>
      <c r="AV3019" s="14">
        <v>0</v>
      </c>
      <c r="AW3019" s="14">
        <v>5</v>
      </c>
      <c r="AX3019" s="14">
        <v>5</v>
      </c>
      <c r="AY3019" s="14">
        <v>2.25</v>
      </c>
      <c r="AZ3019" s="14" t="s">
        <v>52</v>
      </c>
    </row>
    <row r="3020" spans="1:52" x14ac:dyDescent="0.25">
      <c r="A3020" s="8">
        <v>3358</v>
      </c>
      <c r="B3020" s="36" t="s">
        <v>4838</v>
      </c>
      <c r="D3020" s="10" t="s">
        <v>4844</v>
      </c>
      <c r="E3020" s="9" t="s">
        <v>1005</v>
      </c>
      <c r="F3020" s="9" t="s">
        <v>1006</v>
      </c>
      <c r="G3020" s="9" t="s">
        <v>74</v>
      </c>
      <c r="H3020" s="9" t="s">
        <v>91</v>
      </c>
      <c r="I3020" s="11" t="s">
        <v>1007</v>
      </c>
      <c r="J3020" s="11"/>
      <c r="L3020" s="9" t="s">
        <v>1007</v>
      </c>
      <c r="M3020" s="9" t="s">
        <v>462</v>
      </c>
      <c r="O3020" s="11"/>
      <c r="P3020" s="9" t="s">
        <v>463</v>
      </c>
      <c r="Q3020" s="18" t="s">
        <v>464</v>
      </c>
      <c r="R3020" s="11" t="s">
        <v>465</v>
      </c>
      <c r="S3020" s="11" t="s">
        <v>65</v>
      </c>
      <c r="T3020" s="11"/>
      <c r="U3020" s="11" t="s">
        <v>66</v>
      </c>
      <c r="V3020" s="11" t="s">
        <v>67</v>
      </c>
      <c r="W3020" s="11" t="s">
        <v>68</v>
      </c>
      <c r="X3020" s="11" t="s">
        <v>69</v>
      </c>
      <c r="Y3020" s="9" t="s">
        <v>99</v>
      </c>
      <c r="Z3020" s="9" t="s">
        <v>71</v>
      </c>
      <c r="AA3020" s="12">
        <v>47.475099999999998</v>
      </c>
      <c r="AB3020" s="12">
        <v>8.1928000000000001</v>
      </c>
      <c r="AC3020" s="46">
        <v>47.797499999999999</v>
      </c>
      <c r="AD3020" s="46">
        <v>8.3244444000000009</v>
      </c>
      <c r="AE3020" s="8" t="s">
        <v>1080</v>
      </c>
      <c r="AF3020" s="80" t="s">
        <v>804</v>
      </c>
      <c r="AG3020" s="8" t="s">
        <v>74</v>
      </c>
      <c r="AH3020" s="13">
        <v>717</v>
      </c>
      <c r="AI3020" s="8" t="s">
        <v>149</v>
      </c>
      <c r="AJ3020" s="14">
        <v>3</v>
      </c>
      <c r="AK3020" s="14">
        <v>3</v>
      </c>
      <c r="AL3020" s="8" t="s">
        <v>4843</v>
      </c>
      <c r="AM3020" s="13">
        <v>55</v>
      </c>
      <c r="AN3020" s="13">
        <v>123.75</v>
      </c>
      <c r="AO3020" s="9">
        <v>1</v>
      </c>
      <c r="AP3020" s="9" t="s">
        <v>78</v>
      </c>
      <c r="AQ3020" s="15">
        <v>40.299254683717749</v>
      </c>
      <c r="AR3020" s="59">
        <v>1.72E-2</v>
      </c>
      <c r="AS3020" s="9">
        <v>5</v>
      </c>
      <c r="AT3020" s="9" t="s">
        <v>79</v>
      </c>
      <c r="AU3020" s="9" t="s">
        <v>80</v>
      </c>
      <c r="AV3020" s="14">
        <v>0</v>
      </c>
      <c r="AW3020" s="14">
        <v>5</v>
      </c>
      <c r="AX3020" s="14">
        <v>5</v>
      </c>
      <c r="AY3020" s="14">
        <v>2.25</v>
      </c>
      <c r="AZ3020" s="14" t="s">
        <v>52</v>
      </c>
    </row>
    <row r="3021" spans="1:52" x14ac:dyDescent="0.25">
      <c r="A3021" s="8">
        <v>3359</v>
      </c>
      <c r="B3021" s="36" t="s">
        <v>4838</v>
      </c>
      <c r="D3021" s="10" t="s">
        <v>4845</v>
      </c>
      <c r="E3021" s="9" t="s">
        <v>153</v>
      </c>
      <c r="F3021" s="9" t="s">
        <v>154</v>
      </c>
      <c r="G3021" s="9" t="s">
        <v>74</v>
      </c>
      <c r="H3021" s="9" t="s">
        <v>155</v>
      </c>
      <c r="I3021" s="11" t="s">
        <v>156</v>
      </c>
      <c r="J3021" s="11"/>
      <c r="L3021" s="9" t="s">
        <v>156</v>
      </c>
      <c r="M3021" s="9" t="s">
        <v>157</v>
      </c>
      <c r="N3021" s="9" t="s">
        <v>95</v>
      </c>
      <c r="O3021" s="11" t="s">
        <v>158</v>
      </c>
      <c r="P3021" s="9" t="s">
        <v>159</v>
      </c>
      <c r="Q3021" s="11" t="s">
        <v>160</v>
      </c>
      <c r="R3021" s="11" t="s">
        <v>120</v>
      </c>
      <c r="S3021" s="11" t="s">
        <v>65</v>
      </c>
      <c r="T3021" s="11"/>
      <c r="U3021" s="11" t="s">
        <v>66</v>
      </c>
      <c r="V3021" s="11" t="s">
        <v>67</v>
      </c>
      <c r="W3021" s="11" t="s">
        <v>68</v>
      </c>
      <c r="X3021" s="11" t="s">
        <v>69</v>
      </c>
      <c r="Y3021" s="9" t="s">
        <v>99</v>
      </c>
      <c r="Z3021" s="9" t="s">
        <v>71</v>
      </c>
      <c r="AA3021" s="12">
        <v>47.475099999999998</v>
      </c>
      <c r="AB3021" s="12">
        <v>8.1928000000000001</v>
      </c>
      <c r="AC3021" s="46">
        <v>47.797499999999999</v>
      </c>
      <c r="AD3021" s="46">
        <v>8.3244444000000009</v>
      </c>
      <c r="AE3021" s="8" t="s">
        <v>1080</v>
      </c>
      <c r="AF3021" s="80" t="s">
        <v>804</v>
      </c>
      <c r="AG3021" s="8" t="s">
        <v>74</v>
      </c>
      <c r="AH3021" s="13">
        <v>717</v>
      </c>
      <c r="AI3021" s="8" t="s">
        <v>149</v>
      </c>
      <c r="AJ3021" s="14">
        <v>3</v>
      </c>
      <c r="AK3021" s="14">
        <v>3</v>
      </c>
      <c r="AL3021" s="8" t="s">
        <v>4843</v>
      </c>
      <c r="AM3021" s="13">
        <v>55</v>
      </c>
      <c r="AN3021" s="13">
        <v>123.75</v>
      </c>
      <c r="AO3021" s="9">
        <v>1</v>
      </c>
      <c r="AP3021" s="9" t="s">
        <v>78</v>
      </c>
      <c r="AQ3021" s="15">
        <v>66.648767361533203</v>
      </c>
      <c r="AR3021" s="59">
        <v>1.04E-2</v>
      </c>
      <c r="AS3021" s="9">
        <v>5</v>
      </c>
      <c r="AT3021" s="9" t="s">
        <v>79</v>
      </c>
      <c r="AU3021" s="9" t="s">
        <v>80</v>
      </c>
      <c r="AV3021" s="14">
        <v>0</v>
      </c>
      <c r="AW3021" s="14">
        <v>5</v>
      </c>
      <c r="AX3021" s="14">
        <v>5</v>
      </c>
      <c r="AY3021" s="14">
        <v>2.25</v>
      </c>
      <c r="AZ3021" s="14" t="s">
        <v>52</v>
      </c>
    </row>
    <row r="3022" spans="1:52" x14ac:dyDescent="0.25">
      <c r="A3022" s="8">
        <v>3360</v>
      </c>
      <c r="B3022" s="36" t="s">
        <v>4838</v>
      </c>
      <c r="D3022" s="10" t="s">
        <v>4846</v>
      </c>
      <c r="E3022" s="9" t="s">
        <v>130</v>
      </c>
      <c r="F3022" s="9" t="s">
        <v>131</v>
      </c>
      <c r="G3022" s="9" t="s">
        <v>74</v>
      </c>
      <c r="H3022" s="9" t="s">
        <v>91</v>
      </c>
      <c r="I3022" s="11" t="s">
        <v>132</v>
      </c>
      <c r="J3022" s="11"/>
      <c r="L3022" s="9" t="s">
        <v>132</v>
      </c>
      <c r="M3022" s="9" t="s">
        <v>133</v>
      </c>
      <c r="N3022" s="9" t="s">
        <v>95</v>
      </c>
      <c r="O3022" s="11"/>
      <c r="P3022" s="9" t="s">
        <v>134</v>
      </c>
      <c r="Q3022" s="11" t="s">
        <v>135</v>
      </c>
      <c r="R3022" s="11" t="s">
        <v>64</v>
      </c>
      <c r="S3022" s="11" t="s">
        <v>65</v>
      </c>
      <c r="T3022" s="11"/>
      <c r="U3022" s="11" t="s">
        <v>66</v>
      </c>
      <c r="V3022" s="11" t="s">
        <v>67</v>
      </c>
      <c r="W3022" s="11" t="s">
        <v>68</v>
      </c>
      <c r="X3022" s="11" t="s">
        <v>69</v>
      </c>
      <c r="Y3022" s="25" t="s">
        <v>99</v>
      </c>
      <c r="Z3022" s="9" t="s">
        <v>71</v>
      </c>
      <c r="AA3022" s="12">
        <v>47.475099999999998</v>
      </c>
      <c r="AB3022" s="12">
        <v>8.1928000000000001</v>
      </c>
      <c r="AC3022" s="46">
        <v>47.797499999999999</v>
      </c>
      <c r="AD3022" s="46">
        <v>8.3244444000000009</v>
      </c>
      <c r="AE3022" s="8" t="s">
        <v>1080</v>
      </c>
      <c r="AF3022" s="80" t="s">
        <v>804</v>
      </c>
      <c r="AG3022" s="8" t="s">
        <v>74</v>
      </c>
      <c r="AH3022" s="13">
        <v>717</v>
      </c>
      <c r="AI3022" s="8" t="s">
        <v>149</v>
      </c>
      <c r="AJ3022" s="14">
        <v>3</v>
      </c>
      <c r="AK3022" s="14">
        <v>3</v>
      </c>
      <c r="AL3022" s="8" t="s">
        <v>4843</v>
      </c>
      <c r="AM3022" s="13">
        <v>55</v>
      </c>
      <c r="AN3022" s="13">
        <v>123.75</v>
      </c>
      <c r="AO3022" s="9">
        <v>1</v>
      </c>
      <c r="AP3022" s="9" t="s">
        <v>78</v>
      </c>
      <c r="AQ3022" s="15">
        <v>56.815342668847968</v>
      </c>
      <c r="AR3022" s="59">
        <v>1.2200000000000001E-2</v>
      </c>
      <c r="AS3022" s="9">
        <v>5</v>
      </c>
      <c r="AT3022" s="9" t="s">
        <v>79</v>
      </c>
      <c r="AU3022" s="9" t="s">
        <v>80</v>
      </c>
      <c r="AV3022" s="14">
        <v>0</v>
      </c>
      <c r="AW3022" s="14">
        <v>5</v>
      </c>
      <c r="AX3022" s="14">
        <v>5</v>
      </c>
      <c r="AY3022" s="14">
        <v>2.25</v>
      </c>
      <c r="AZ3022" s="14" t="s">
        <v>52</v>
      </c>
    </row>
    <row r="3023" spans="1:52" x14ac:dyDescent="0.25">
      <c r="A3023" s="8">
        <v>3361</v>
      </c>
      <c r="B3023" s="36" t="s">
        <v>4838</v>
      </c>
      <c r="D3023" s="10" t="s">
        <v>4847</v>
      </c>
      <c r="E3023" s="24" t="s">
        <v>4848</v>
      </c>
      <c r="F3023" s="9" t="s">
        <v>4849</v>
      </c>
      <c r="G3023" s="9" t="s">
        <v>4850</v>
      </c>
      <c r="H3023" s="9" t="s">
        <v>91</v>
      </c>
      <c r="I3023" s="9" t="s">
        <v>4851</v>
      </c>
      <c r="L3023" s="9" t="s">
        <v>4851</v>
      </c>
      <c r="M3023" s="9" t="s">
        <v>269</v>
      </c>
      <c r="N3023" s="9" t="s">
        <v>4852</v>
      </c>
      <c r="P3023" s="9" t="s">
        <v>96</v>
      </c>
      <c r="Q3023" s="18" t="s">
        <v>97</v>
      </c>
      <c r="R3023" s="18" t="s">
        <v>98</v>
      </c>
      <c r="S3023" s="11" t="s">
        <v>65</v>
      </c>
      <c r="T3023" s="11"/>
      <c r="U3023" s="11" t="s">
        <v>66</v>
      </c>
      <c r="V3023" s="11" t="s">
        <v>67</v>
      </c>
      <c r="W3023" s="11" t="s">
        <v>68</v>
      </c>
      <c r="X3023" s="11" t="s">
        <v>69</v>
      </c>
      <c r="Y3023" s="25" t="s">
        <v>99</v>
      </c>
      <c r="Z3023" s="9" t="s">
        <v>71</v>
      </c>
      <c r="AA3023" s="12">
        <v>47.475099999999998</v>
      </c>
      <c r="AB3023" s="12">
        <v>8.1928000000000001</v>
      </c>
      <c r="AC3023" s="46">
        <v>47.797499999999999</v>
      </c>
      <c r="AD3023" s="46">
        <v>8.3244444000000009</v>
      </c>
      <c r="AE3023" s="8" t="s">
        <v>1080</v>
      </c>
      <c r="AF3023" s="80" t="s">
        <v>804</v>
      </c>
      <c r="AG3023" s="8" t="s">
        <v>74</v>
      </c>
      <c r="AH3023" s="13">
        <v>717</v>
      </c>
      <c r="AI3023" s="8" t="s">
        <v>149</v>
      </c>
      <c r="AJ3023" s="14">
        <v>3</v>
      </c>
      <c r="AK3023" s="14">
        <v>3</v>
      </c>
      <c r="AL3023" s="8" t="s">
        <v>4843</v>
      </c>
      <c r="AM3023" s="13">
        <v>55</v>
      </c>
      <c r="AN3023" s="13">
        <v>123.75</v>
      </c>
      <c r="AO3023" s="9">
        <v>1</v>
      </c>
      <c r="AP3023" s="9" t="s">
        <v>78</v>
      </c>
      <c r="AQ3023" s="15">
        <v>64.180294496291225</v>
      </c>
      <c r="AR3023" s="59">
        <v>1.0800000000000001E-2</v>
      </c>
      <c r="AS3023" s="9">
        <v>5</v>
      </c>
      <c r="AT3023" s="9" t="s">
        <v>79</v>
      </c>
      <c r="AU3023" s="9" t="s">
        <v>80</v>
      </c>
      <c r="AV3023" s="14">
        <v>0</v>
      </c>
      <c r="AW3023" s="14">
        <v>5</v>
      </c>
      <c r="AX3023" s="14">
        <v>5</v>
      </c>
      <c r="AY3023" s="14">
        <v>2.25</v>
      </c>
      <c r="AZ3023" s="14" t="s">
        <v>52</v>
      </c>
    </row>
    <row r="3024" spans="1:52" x14ac:dyDescent="0.25">
      <c r="A3024" s="8">
        <v>3362</v>
      </c>
      <c r="B3024" s="36" t="s">
        <v>4838</v>
      </c>
      <c r="D3024" s="10" t="s">
        <v>4853</v>
      </c>
      <c r="E3024" s="24" t="s">
        <v>991</v>
      </c>
      <c r="F3024" s="9" t="s">
        <v>4149</v>
      </c>
      <c r="G3024" s="9" t="s">
        <v>4850</v>
      </c>
      <c r="H3024" s="9" t="s">
        <v>91</v>
      </c>
      <c r="I3024" s="9" t="s">
        <v>993</v>
      </c>
      <c r="L3024" s="9" t="s">
        <v>993</v>
      </c>
      <c r="M3024" s="9" t="s">
        <v>994</v>
      </c>
      <c r="N3024" s="9" t="s">
        <v>95</v>
      </c>
      <c r="P3024" s="9" t="s">
        <v>159</v>
      </c>
      <c r="Q3024" s="18" t="s">
        <v>160</v>
      </c>
      <c r="R3024" s="11" t="s">
        <v>120</v>
      </c>
      <c r="S3024" s="11" t="s">
        <v>65</v>
      </c>
      <c r="T3024" s="11"/>
      <c r="U3024" s="11" t="s">
        <v>66</v>
      </c>
      <c r="V3024" s="11" t="s">
        <v>67</v>
      </c>
      <c r="W3024" s="11" t="s">
        <v>68</v>
      </c>
      <c r="X3024" s="11" t="s">
        <v>69</v>
      </c>
      <c r="Y3024" s="9" t="s">
        <v>99</v>
      </c>
      <c r="Z3024" s="9" t="s">
        <v>71</v>
      </c>
      <c r="AA3024" s="12">
        <v>47.475099999999998</v>
      </c>
      <c r="AB3024" s="12">
        <v>8.1928000000000001</v>
      </c>
      <c r="AC3024" s="46">
        <v>47.797499999999999</v>
      </c>
      <c r="AD3024" s="46">
        <v>8.3244444000000009</v>
      </c>
      <c r="AE3024" s="8" t="s">
        <v>1080</v>
      </c>
      <c r="AF3024" s="80" t="s">
        <v>804</v>
      </c>
      <c r="AG3024" s="8" t="s">
        <v>74</v>
      </c>
      <c r="AH3024" s="13">
        <v>717</v>
      </c>
      <c r="AI3024" s="8" t="s">
        <v>149</v>
      </c>
      <c r="AJ3024" s="14">
        <v>3</v>
      </c>
      <c r="AK3024" s="14">
        <v>3</v>
      </c>
      <c r="AL3024" s="8" t="s">
        <v>4843</v>
      </c>
      <c r="AM3024" s="13">
        <v>55</v>
      </c>
      <c r="AN3024" s="13">
        <v>123.75</v>
      </c>
      <c r="AO3024" s="9">
        <v>1</v>
      </c>
      <c r="AP3024" s="9" t="s">
        <v>78</v>
      </c>
      <c r="AQ3024" s="15">
        <v>91.203576389466491</v>
      </c>
      <c r="AR3024" s="59">
        <v>7.6E-3</v>
      </c>
      <c r="AS3024" s="9">
        <v>5</v>
      </c>
      <c r="AT3024" s="9" t="s">
        <v>79</v>
      </c>
      <c r="AU3024" s="9" t="s">
        <v>80</v>
      </c>
      <c r="AV3024" s="14">
        <v>0</v>
      </c>
      <c r="AW3024" s="14">
        <v>5</v>
      </c>
      <c r="AX3024" s="14">
        <v>5</v>
      </c>
      <c r="AY3024" s="14">
        <v>2.25</v>
      </c>
      <c r="AZ3024" s="14" t="s">
        <v>52</v>
      </c>
    </row>
    <row r="3025" spans="1:52" x14ac:dyDescent="0.25">
      <c r="A3025" s="8">
        <v>3363</v>
      </c>
      <c r="B3025" s="36" t="s">
        <v>4838</v>
      </c>
      <c r="D3025" s="10" t="s">
        <v>4854</v>
      </c>
      <c r="E3025" s="24" t="s">
        <v>4855</v>
      </c>
      <c r="F3025" s="9" t="s">
        <v>131</v>
      </c>
      <c r="G3025" s="9" t="s">
        <v>74</v>
      </c>
      <c r="H3025" s="9" t="s">
        <v>91</v>
      </c>
      <c r="M3025" s="9" t="s">
        <v>473</v>
      </c>
      <c r="N3025" s="9" t="s">
        <v>95</v>
      </c>
      <c r="P3025" s="9" t="s">
        <v>474</v>
      </c>
      <c r="Q3025" s="18" t="s">
        <v>475</v>
      </c>
      <c r="R3025" s="18" t="s">
        <v>120</v>
      </c>
      <c r="S3025" s="18" t="s">
        <v>65</v>
      </c>
      <c r="U3025" s="18" t="s">
        <v>4856</v>
      </c>
      <c r="V3025" s="11" t="s">
        <v>67</v>
      </c>
      <c r="W3025" s="11" t="s">
        <v>68</v>
      </c>
      <c r="X3025" s="11" t="s">
        <v>69</v>
      </c>
      <c r="Y3025" s="25" t="s">
        <v>99</v>
      </c>
      <c r="Z3025" s="9" t="s">
        <v>71</v>
      </c>
      <c r="AA3025" s="12">
        <v>47.475099999999998</v>
      </c>
      <c r="AB3025" s="12">
        <v>8.1928000000000001</v>
      </c>
      <c r="AC3025" s="46">
        <v>47.797499999999999</v>
      </c>
      <c r="AD3025" s="46">
        <v>8.3244444000000009</v>
      </c>
      <c r="AE3025" s="8" t="s">
        <v>1080</v>
      </c>
      <c r="AF3025" s="80" t="s">
        <v>804</v>
      </c>
      <c r="AG3025" s="8" t="s">
        <v>74</v>
      </c>
      <c r="AH3025" s="13">
        <v>717</v>
      </c>
      <c r="AI3025" s="8" t="s">
        <v>149</v>
      </c>
      <c r="AJ3025" s="14">
        <v>3</v>
      </c>
      <c r="AK3025" s="14">
        <v>3</v>
      </c>
      <c r="AL3025" s="8" t="s">
        <v>4843</v>
      </c>
      <c r="AM3025" s="13">
        <v>55</v>
      </c>
      <c r="AN3025" s="13">
        <v>123.75</v>
      </c>
      <c r="AO3025" s="9">
        <v>1</v>
      </c>
      <c r="AP3025" s="9" t="s">
        <v>78</v>
      </c>
      <c r="AQ3025" s="15">
        <v>91.203576389466491</v>
      </c>
      <c r="AR3025" s="59">
        <v>7.6E-3</v>
      </c>
      <c r="AS3025" s="9">
        <v>5</v>
      </c>
      <c r="AT3025" s="9" t="s">
        <v>79</v>
      </c>
      <c r="AU3025" s="9" t="s">
        <v>80</v>
      </c>
      <c r="AV3025" s="14">
        <v>0</v>
      </c>
      <c r="AW3025" s="14">
        <v>5</v>
      </c>
      <c r="AX3025" s="14">
        <v>5</v>
      </c>
      <c r="AY3025" s="14">
        <v>2.25</v>
      </c>
      <c r="AZ3025" s="14" t="s">
        <v>52</v>
      </c>
    </row>
    <row r="3026" spans="1:52" x14ac:dyDescent="0.25">
      <c r="A3026" s="8">
        <v>3364</v>
      </c>
      <c r="B3026" s="36" t="s">
        <v>4838</v>
      </c>
      <c r="D3026" s="10" t="s">
        <v>4857</v>
      </c>
      <c r="E3026" s="9" t="s">
        <v>348</v>
      </c>
      <c r="F3026" s="9" t="s">
        <v>349</v>
      </c>
      <c r="G3026" s="9" t="s">
        <v>74</v>
      </c>
      <c r="H3026" s="9" t="s">
        <v>91</v>
      </c>
      <c r="I3026" s="11" t="s">
        <v>350</v>
      </c>
      <c r="J3026" s="11"/>
      <c r="L3026" s="9" t="s">
        <v>350</v>
      </c>
      <c r="M3026" s="9" t="s">
        <v>218</v>
      </c>
      <c r="N3026" s="9" t="s">
        <v>95</v>
      </c>
      <c r="O3026" s="11" t="s">
        <v>219</v>
      </c>
      <c r="P3026" s="9" t="s">
        <v>220</v>
      </c>
      <c r="Q3026" s="11" t="s">
        <v>160</v>
      </c>
      <c r="R3026" s="11" t="s">
        <v>120</v>
      </c>
      <c r="S3026" s="11" t="s">
        <v>65</v>
      </c>
      <c r="T3026" s="11"/>
      <c r="U3026" s="11" t="s">
        <v>66</v>
      </c>
      <c r="V3026" s="11" t="s">
        <v>67</v>
      </c>
      <c r="W3026" s="11" t="s">
        <v>68</v>
      </c>
      <c r="X3026" s="11" t="s">
        <v>69</v>
      </c>
      <c r="Y3026" s="9" t="s">
        <v>99</v>
      </c>
      <c r="Z3026" s="25" t="s">
        <v>71</v>
      </c>
      <c r="AA3026" s="12">
        <v>47.475099999999998</v>
      </c>
      <c r="AB3026" s="12">
        <v>8.1928000000000001</v>
      </c>
      <c r="AC3026" s="46">
        <v>47.797499999999999</v>
      </c>
      <c r="AD3026" s="46">
        <v>8.3244444000000009</v>
      </c>
      <c r="AE3026" s="8" t="s">
        <v>1080</v>
      </c>
      <c r="AF3026" s="80" t="s">
        <v>804</v>
      </c>
      <c r="AG3026" s="8" t="s">
        <v>74</v>
      </c>
      <c r="AH3026" s="13">
        <v>717</v>
      </c>
      <c r="AI3026" s="8" t="s">
        <v>149</v>
      </c>
      <c r="AJ3026" s="14">
        <v>3</v>
      </c>
      <c r="AK3026" s="14">
        <v>3</v>
      </c>
      <c r="AL3026" s="8" t="s">
        <v>4843</v>
      </c>
      <c r="AM3026" s="13">
        <v>55</v>
      </c>
      <c r="AN3026" s="13">
        <v>123.75</v>
      </c>
      <c r="AO3026" s="9">
        <v>1</v>
      </c>
      <c r="AP3026" s="9" t="s">
        <v>78</v>
      </c>
      <c r="AQ3026" s="15">
        <v>133.29753472306641</v>
      </c>
      <c r="AR3026" s="59">
        <v>5.1999999999999998E-3</v>
      </c>
      <c r="AS3026" s="9">
        <v>5</v>
      </c>
      <c r="AT3026" s="9" t="s">
        <v>79</v>
      </c>
      <c r="AU3026" s="9" t="s">
        <v>80</v>
      </c>
      <c r="AV3026" s="14">
        <v>0</v>
      </c>
      <c r="AW3026" s="14">
        <v>5</v>
      </c>
      <c r="AX3026" s="14">
        <v>5</v>
      </c>
      <c r="AY3026" s="14">
        <v>2.25</v>
      </c>
      <c r="AZ3026" s="14" t="s">
        <v>52</v>
      </c>
    </row>
    <row r="3027" spans="1:52" x14ac:dyDescent="0.25">
      <c r="A3027" s="8">
        <v>3365</v>
      </c>
      <c r="B3027" s="36" t="s">
        <v>4838</v>
      </c>
      <c r="D3027" s="10" t="s">
        <v>4858</v>
      </c>
      <c r="E3027" s="9" t="s">
        <v>977</v>
      </c>
      <c r="F3027" s="9" t="s">
        <v>978</v>
      </c>
      <c r="G3027" s="9" t="s">
        <v>74</v>
      </c>
      <c r="H3027" s="9" t="s">
        <v>91</v>
      </c>
      <c r="I3027" s="11" t="s">
        <v>979</v>
      </c>
      <c r="J3027" s="11"/>
      <c r="L3027" s="9" t="s">
        <v>979</v>
      </c>
      <c r="M3027" s="9" t="s">
        <v>980</v>
      </c>
      <c r="O3027" s="11" t="s">
        <v>981</v>
      </c>
      <c r="P3027" s="9" t="s">
        <v>220</v>
      </c>
      <c r="Q3027" s="11" t="s">
        <v>160</v>
      </c>
      <c r="R3027" s="11" t="s">
        <v>120</v>
      </c>
      <c r="S3027" s="11" t="s">
        <v>65</v>
      </c>
      <c r="T3027" s="11"/>
      <c r="U3027" s="11" t="s">
        <v>66</v>
      </c>
      <c r="V3027" s="11" t="s">
        <v>67</v>
      </c>
      <c r="W3027" s="11" t="s">
        <v>68</v>
      </c>
      <c r="X3027" s="11" t="s">
        <v>69</v>
      </c>
      <c r="Y3027" s="9" t="s">
        <v>99</v>
      </c>
      <c r="Z3027" s="9" t="s">
        <v>71</v>
      </c>
      <c r="AA3027" s="12">
        <v>47.475099999999998</v>
      </c>
      <c r="AB3027" s="12">
        <v>8.1928000000000001</v>
      </c>
      <c r="AC3027" s="46">
        <v>47.797499999999999</v>
      </c>
      <c r="AD3027" s="46">
        <v>8.3244444000000009</v>
      </c>
      <c r="AE3027" s="8" t="s">
        <v>1080</v>
      </c>
      <c r="AF3027" s="80" t="s">
        <v>804</v>
      </c>
      <c r="AG3027" s="8" t="s">
        <v>74</v>
      </c>
      <c r="AH3027" s="13">
        <v>717</v>
      </c>
      <c r="AI3027" s="8" t="s">
        <v>149</v>
      </c>
      <c r="AJ3027" s="14">
        <v>3</v>
      </c>
      <c r="AK3027" s="14">
        <v>3</v>
      </c>
      <c r="AL3027" s="8" t="s">
        <v>4843</v>
      </c>
      <c r="AM3027" s="13">
        <v>55</v>
      </c>
      <c r="AN3027" s="13">
        <v>123.75</v>
      </c>
      <c r="AO3027" s="9">
        <v>1</v>
      </c>
      <c r="AP3027" s="9" t="s">
        <v>78</v>
      </c>
      <c r="AQ3027" s="15">
        <v>187.33707582701223</v>
      </c>
      <c r="AR3027" s="59">
        <v>3.7000000000000002E-3</v>
      </c>
      <c r="AS3027" s="9">
        <v>5</v>
      </c>
      <c r="AT3027" s="9" t="s">
        <v>79</v>
      </c>
      <c r="AU3027" s="9" t="s">
        <v>80</v>
      </c>
      <c r="AV3027" s="14">
        <v>0</v>
      </c>
      <c r="AW3027" s="14">
        <v>5</v>
      </c>
      <c r="AX3027" s="14">
        <v>5</v>
      </c>
      <c r="AY3027" s="14">
        <v>2.25</v>
      </c>
      <c r="AZ3027" s="14" t="s">
        <v>52</v>
      </c>
    </row>
    <row r="3028" spans="1:52" x14ac:dyDescent="0.25">
      <c r="A3028" s="8">
        <v>3367</v>
      </c>
      <c r="B3028" s="36" t="s">
        <v>4838</v>
      </c>
      <c r="D3028" s="10" t="s">
        <v>4859</v>
      </c>
      <c r="E3028" s="24" t="s">
        <v>4840</v>
      </c>
      <c r="F3028" s="9" t="s">
        <v>4841</v>
      </c>
      <c r="G3028" s="9" t="s">
        <v>74</v>
      </c>
      <c r="H3028" s="9" t="s">
        <v>4842</v>
      </c>
      <c r="I3028" s="9" t="s">
        <v>1934</v>
      </c>
      <c r="L3028" s="9" t="s">
        <v>1934</v>
      </c>
      <c r="M3028" s="9" t="s">
        <v>117</v>
      </c>
      <c r="N3028" s="9" t="s">
        <v>95</v>
      </c>
      <c r="P3028" s="9" t="s">
        <v>118</v>
      </c>
      <c r="Q3028" s="18" t="s">
        <v>119</v>
      </c>
      <c r="R3028" s="11" t="s">
        <v>120</v>
      </c>
      <c r="S3028" s="11" t="s">
        <v>65</v>
      </c>
      <c r="T3028" s="11"/>
      <c r="U3028" s="11" t="s">
        <v>66</v>
      </c>
      <c r="V3028" s="11" t="s">
        <v>67</v>
      </c>
      <c r="W3028" s="11" t="s">
        <v>68</v>
      </c>
      <c r="X3028" s="11" t="s">
        <v>69</v>
      </c>
      <c r="Y3028" s="9" t="s">
        <v>99</v>
      </c>
      <c r="Z3028" s="9" t="s">
        <v>71</v>
      </c>
      <c r="AA3028" s="12">
        <v>47.475099999999998</v>
      </c>
      <c r="AB3028" s="12">
        <v>8.1928000000000001</v>
      </c>
      <c r="AC3028" s="46">
        <v>47.797499999999999</v>
      </c>
      <c r="AD3028" s="46">
        <v>8.3244444000000009</v>
      </c>
      <c r="AE3028" s="8" t="s">
        <v>1080</v>
      </c>
      <c r="AF3028" s="80" t="s">
        <v>804</v>
      </c>
      <c r="AG3028" s="8" t="s">
        <v>74</v>
      </c>
      <c r="AH3028" s="13">
        <v>717</v>
      </c>
      <c r="AI3028" s="8" t="s">
        <v>149</v>
      </c>
      <c r="AJ3028" s="14">
        <v>3</v>
      </c>
      <c r="AK3028" s="14">
        <v>3</v>
      </c>
      <c r="AL3028" s="8" t="s">
        <v>4843</v>
      </c>
      <c r="AM3028" s="13">
        <v>55</v>
      </c>
      <c r="AN3028" s="13">
        <v>123.75</v>
      </c>
      <c r="AO3028" s="9">
        <v>1</v>
      </c>
      <c r="AP3028" s="9" t="s">
        <v>84</v>
      </c>
      <c r="AQ3028" s="15">
        <v>66.648767361533203</v>
      </c>
      <c r="AR3028" s="59">
        <v>1.04E-2</v>
      </c>
      <c r="AS3028" s="9">
        <v>5</v>
      </c>
      <c r="AT3028" s="9" t="s">
        <v>79</v>
      </c>
      <c r="AU3028" s="9" t="s">
        <v>80</v>
      </c>
      <c r="AV3028" s="14">
        <v>0</v>
      </c>
      <c r="AW3028" s="14">
        <v>5</v>
      </c>
      <c r="AX3028" s="14">
        <v>5</v>
      </c>
      <c r="AY3028" s="14">
        <v>2.25</v>
      </c>
      <c r="AZ3028" s="14" t="s">
        <v>52</v>
      </c>
    </row>
    <row r="3029" spans="1:52" x14ac:dyDescent="0.25">
      <c r="A3029" s="8">
        <v>3368</v>
      </c>
      <c r="B3029" s="36" t="s">
        <v>4838</v>
      </c>
      <c r="D3029" s="10" t="s">
        <v>4860</v>
      </c>
      <c r="E3029" s="9" t="s">
        <v>1005</v>
      </c>
      <c r="F3029" s="9" t="s">
        <v>1006</v>
      </c>
      <c r="G3029" s="9" t="s">
        <v>74</v>
      </c>
      <c r="H3029" s="9" t="s">
        <v>91</v>
      </c>
      <c r="I3029" s="11" t="s">
        <v>1007</v>
      </c>
      <c r="J3029" s="11"/>
      <c r="L3029" s="9" t="s">
        <v>1007</v>
      </c>
      <c r="M3029" s="9" t="s">
        <v>462</v>
      </c>
      <c r="O3029" s="11"/>
      <c r="P3029" s="9" t="s">
        <v>463</v>
      </c>
      <c r="Q3029" s="18" t="s">
        <v>464</v>
      </c>
      <c r="R3029" s="11" t="s">
        <v>465</v>
      </c>
      <c r="S3029" s="11" t="s">
        <v>65</v>
      </c>
      <c r="T3029" s="11"/>
      <c r="U3029" s="11" t="s">
        <v>66</v>
      </c>
      <c r="V3029" s="11" t="s">
        <v>67</v>
      </c>
      <c r="W3029" s="11" t="s">
        <v>68</v>
      </c>
      <c r="X3029" s="11" t="s">
        <v>69</v>
      </c>
      <c r="Y3029" s="9" t="s">
        <v>99</v>
      </c>
      <c r="Z3029" s="9" t="s">
        <v>71</v>
      </c>
      <c r="AA3029" s="12">
        <v>47.475099999999998</v>
      </c>
      <c r="AB3029" s="12">
        <v>8.1928000000000001</v>
      </c>
      <c r="AC3029" s="46">
        <v>47.797499999999999</v>
      </c>
      <c r="AD3029" s="46">
        <v>8.3244444000000009</v>
      </c>
      <c r="AE3029" s="8" t="s">
        <v>1080</v>
      </c>
      <c r="AF3029" s="80" t="s">
        <v>804</v>
      </c>
      <c r="AG3029" s="8" t="s">
        <v>74</v>
      </c>
      <c r="AH3029" s="13">
        <v>717</v>
      </c>
      <c r="AI3029" s="8" t="s">
        <v>149</v>
      </c>
      <c r="AJ3029" s="14">
        <v>3</v>
      </c>
      <c r="AK3029" s="14">
        <v>3</v>
      </c>
      <c r="AL3029" s="8" t="s">
        <v>4843</v>
      </c>
      <c r="AM3029" s="13">
        <v>55</v>
      </c>
      <c r="AN3029" s="13">
        <v>123.75</v>
      </c>
      <c r="AO3029" s="9">
        <v>1</v>
      </c>
      <c r="AP3029" s="9" t="s">
        <v>84</v>
      </c>
      <c r="AQ3029" s="15">
        <v>85.573725995054971</v>
      </c>
      <c r="AR3029" s="59">
        <v>8.0999999999999996E-3</v>
      </c>
      <c r="AS3029" s="9">
        <v>5</v>
      </c>
      <c r="AT3029" s="9" t="s">
        <v>79</v>
      </c>
      <c r="AU3029" s="9" t="s">
        <v>80</v>
      </c>
      <c r="AV3029" s="14">
        <v>0</v>
      </c>
      <c r="AW3029" s="14">
        <v>5</v>
      </c>
      <c r="AX3029" s="14">
        <v>5</v>
      </c>
      <c r="AY3029" s="14">
        <v>2.25</v>
      </c>
      <c r="AZ3029" s="14" t="s">
        <v>52</v>
      </c>
    </row>
    <row r="3030" spans="1:52" x14ac:dyDescent="0.25">
      <c r="A3030" s="8">
        <v>3369</v>
      </c>
      <c r="B3030" s="36" t="s">
        <v>4838</v>
      </c>
      <c r="D3030" s="10" t="s">
        <v>4861</v>
      </c>
      <c r="E3030" s="9" t="s">
        <v>153</v>
      </c>
      <c r="F3030" s="9" t="s">
        <v>154</v>
      </c>
      <c r="G3030" s="9" t="s">
        <v>74</v>
      </c>
      <c r="H3030" s="9" t="s">
        <v>155</v>
      </c>
      <c r="I3030" s="11" t="s">
        <v>156</v>
      </c>
      <c r="J3030" s="11"/>
      <c r="L3030" s="9" t="s">
        <v>156</v>
      </c>
      <c r="M3030" s="9" t="s">
        <v>157</v>
      </c>
      <c r="N3030" s="9" t="s">
        <v>95</v>
      </c>
      <c r="O3030" s="11" t="s">
        <v>158</v>
      </c>
      <c r="P3030" s="9" t="s">
        <v>159</v>
      </c>
      <c r="Q3030" s="11" t="s">
        <v>160</v>
      </c>
      <c r="R3030" s="11" t="s">
        <v>120</v>
      </c>
      <c r="S3030" s="11" t="s">
        <v>65</v>
      </c>
      <c r="T3030" s="11"/>
      <c r="U3030" s="11" t="s">
        <v>66</v>
      </c>
      <c r="V3030" s="11" t="s">
        <v>67</v>
      </c>
      <c r="W3030" s="11" t="s">
        <v>68</v>
      </c>
      <c r="X3030" s="11" t="s">
        <v>69</v>
      </c>
      <c r="Y3030" s="9" t="s">
        <v>99</v>
      </c>
      <c r="Z3030" s="9" t="s">
        <v>71</v>
      </c>
      <c r="AA3030" s="12">
        <v>47.475099999999998</v>
      </c>
      <c r="AB3030" s="12">
        <v>8.1928000000000001</v>
      </c>
      <c r="AC3030" s="46">
        <v>47.797499999999999</v>
      </c>
      <c r="AD3030" s="46">
        <v>8.3244444000000009</v>
      </c>
      <c r="AE3030" s="8" t="s">
        <v>1080</v>
      </c>
      <c r="AF3030" s="80" t="s">
        <v>804</v>
      </c>
      <c r="AG3030" s="8" t="s">
        <v>74</v>
      </c>
      <c r="AH3030" s="13">
        <v>717</v>
      </c>
      <c r="AI3030" s="8" t="s">
        <v>149</v>
      </c>
      <c r="AJ3030" s="14">
        <v>3</v>
      </c>
      <c r="AK3030" s="14">
        <v>3</v>
      </c>
      <c r="AL3030" s="8" t="s">
        <v>4843</v>
      </c>
      <c r="AM3030" s="13">
        <v>55</v>
      </c>
      <c r="AN3030" s="13">
        <v>123.75</v>
      </c>
      <c r="AO3030" s="9">
        <v>1</v>
      </c>
      <c r="AP3030" s="9" t="s">
        <v>84</v>
      </c>
      <c r="AQ3030" s="15">
        <v>177.73004629742186</v>
      </c>
      <c r="AR3030" s="59">
        <v>3.8999999999999998E-3</v>
      </c>
      <c r="AS3030" s="9">
        <v>5</v>
      </c>
      <c r="AT3030" s="9" t="s">
        <v>79</v>
      </c>
      <c r="AU3030" s="9" t="s">
        <v>80</v>
      </c>
      <c r="AV3030" s="14">
        <v>0</v>
      </c>
      <c r="AW3030" s="14">
        <v>5</v>
      </c>
      <c r="AX3030" s="14">
        <v>5</v>
      </c>
      <c r="AY3030" s="14">
        <v>2.25</v>
      </c>
      <c r="AZ3030" s="14" t="s">
        <v>52</v>
      </c>
    </row>
    <row r="3031" spans="1:52" x14ac:dyDescent="0.25">
      <c r="A3031" s="8">
        <v>3370</v>
      </c>
      <c r="B3031" s="36" t="s">
        <v>4838</v>
      </c>
      <c r="D3031" s="10" t="s">
        <v>4862</v>
      </c>
      <c r="E3031" s="9" t="s">
        <v>130</v>
      </c>
      <c r="F3031" s="9" t="s">
        <v>131</v>
      </c>
      <c r="G3031" s="9" t="s">
        <v>74</v>
      </c>
      <c r="H3031" s="9" t="s">
        <v>91</v>
      </c>
      <c r="I3031" s="11" t="s">
        <v>132</v>
      </c>
      <c r="J3031" s="11"/>
      <c r="L3031" s="9" t="s">
        <v>132</v>
      </c>
      <c r="M3031" s="9" t="s">
        <v>133</v>
      </c>
      <c r="N3031" s="9" t="s">
        <v>95</v>
      </c>
      <c r="O3031" s="11"/>
      <c r="P3031" s="9" t="s">
        <v>134</v>
      </c>
      <c r="Q3031" s="11" t="s">
        <v>135</v>
      </c>
      <c r="R3031" s="11" t="s">
        <v>64</v>
      </c>
      <c r="S3031" s="11" t="s">
        <v>65</v>
      </c>
      <c r="T3031" s="11"/>
      <c r="U3031" s="11" t="s">
        <v>66</v>
      </c>
      <c r="V3031" s="11" t="s">
        <v>67</v>
      </c>
      <c r="W3031" s="11" t="s">
        <v>68</v>
      </c>
      <c r="X3031" s="11" t="s">
        <v>69</v>
      </c>
      <c r="Y3031" s="25" t="s">
        <v>99</v>
      </c>
      <c r="Z3031" s="9" t="s">
        <v>71</v>
      </c>
      <c r="AA3031" s="12">
        <v>47.475099999999998</v>
      </c>
      <c r="AB3031" s="12">
        <v>8.1928000000000001</v>
      </c>
      <c r="AC3031" s="46">
        <v>47.797499999999999</v>
      </c>
      <c r="AD3031" s="46">
        <v>8.3244444000000009</v>
      </c>
      <c r="AE3031" s="8" t="s">
        <v>1080</v>
      </c>
      <c r="AF3031" s="80" t="s">
        <v>804</v>
      </c>
      <c r="AG3031" s="8" t="s">
        <v>74</v>
      </c>
      <c r="AH3031" s="13">
        <v>717</v>
      </c>
      <c r="AI3031" s="8" t="s">
        <v>149</v>
      </c>
      <c r="AJ3031" s="14">
        <v>3</v>
      </c>
      <c r="AK3031" s="14">
        <v>3</v>
      </c>
      <c r="AL3031" s="8" t="s">
        <v>4843</v>
      </c>
      <c r="AM3031" s="13">
        <v>55</v>
      </c>
      <c r="AN3031" s="13">
        <v>123.75</v>
      </c>
      <c r="AO3031" s="9">
        <v>1</v>
      </c>
      <c r="AP3031" s="9" t="s">
        <v>84</v>
      </c>
      <c r="AQ3031" s="15">
        <v>81.546727124699444</v>
      </c>
      <c r="AR3031" s="59">
        <v>8.5000000000000006E-3</v>
      </c>
      <c r="AS3031" s="9">
        <v>5</v>
      </c>
      <c r="AT3031" s="9" t="s">
        <v>79</v>
      </c>
      <c r="AU3031" s="9" t="s">
        <v>80</v>
      </c>
      <c r="AV3031" s="14">
        <v>0</v>
      </c>
      <c r="AW3031" s="14">
        <v>5</v>
      </c>
      <c r="AX3031" s="14">
        <v>5</v>
      </c>
      <c r="AY3031" s="14">
        <v>2.25</v>
      </c>
      <c r="AZ3031" s="14" t="s">
        <v>52</v>
      </c>
    </row>
    <row r="3032" spans="1:52" x14ac:dyDescent="0.25">
      <c r="A3032" s="8">
        <v>3371</v>
      </c>
      <c r="B3032" s="36" t="s">
        <v>4838</v>
      </c>
      <c r="D3032" s="10" t="s">
        <v>4863</v>
      </c>
      <c r="E3032" s="24" t="s">
        <v>4848</v>
      </c>
      <c r="F3032" s="9" t="s">
        <v>4849</v>
      </c>
      <c r="G3032" s="9" t="s">
        <v>4850</v>
      </c>
      <c r="H3032" s="9" t="s">
        <v>91</v>
      </c>
      <c r="I3032" s="9" t="s">
        <v>4851</v>
      </c>
      <c r="L3032" s="9" t="s">
        <v>4851</v>
      </c>
      <c r="M3032" s="9" t="s">
        <v>269</v>
      </c>
      <c r="N3032" s="9" t="s">
        <v>4852</v>
      </c>
      <c r="P3032" s="9" t="s">
        <v>96</v>
      </c>
      <c r="Q3032" s="18" t="s">
        <v>97</v>
      </c>
      <c r="R3032" s="18" t="s">
        <v>98</v>
      </c>
      <c r="S3032" s="11" t="s">
        <v>65</v>
      </c>
      <c r="T3032" s="11"/>
      <c r="U3032" s="11" t="s">
        <v>66</v>
      </c>
      <c r="V3032" s="11" t="s">
        <v>67</v>
      </c>
      <c r="W3032" s="11" t="s">
        <v>68</v>
      </c>
      <c r="X3032" s="11" t="s">
        <v>69</v>
      </c>
      <c r="Y3032" s="25" t="s">
        <v>99</v>
      </c>
      <c r="Z3032" s="9" t="s">
        <v>71</v>
      </c>
      <c r="AA3032" s="12">
        <v>47.475099999999998</v>
      </c>
      <c r="AB3032" s="12">
        <v>8.1928000000000001</v>
      </c>
      <c r="AC3032" s="46">
        <v>47.797499999999999</v>
      </c>
      <c r="AD3032" s="46">
        <v>8.3244444000000009</v>
      </c>
      <c r="AE3032" s="8" t="s">
        <v>1080</v>
      </c>
      <c r="AF3032" s="80" t="s">
        <v>804</v>
      </c>
      <c r="AG3032" s="8" t="s">
        <v>74</v>
      </c>
      <c r="AH3032" s="13">
        <v>717</v>
      </c>
      <c r="AI3032" s="8" t="s">
        <v>149</v>
      </c>
      <c r="AJ3032" s="14">
        <v>3</v>
      </c>
      <c r="AK3032" s="14">
        <v>3</v>
      </c>
      <c r="AL3032" s="8" t="s">
        <v>4843</v>
      </c>
      <c r="AM3032" s="13">
        <v>55</v>
      </c>
      <c r="AN3032" s="13">
        <v>123.75</v>
      </c>
      <c r="AO3032" s="9">
        <v>1</v>
      </c>
      <c r="AP3032" s="9" t="s">
        <v>84</v>
      </c>
      <c r="AQ3032" s="15">
        <v>128.36058899258245</v>
      </c>
      <c r="AR3032" s="59">
        <v>5.4000000000000003E-3</v>
      </c>
      <c r="AS3032" s="9">
        <v>5</v>
      </c>
      <c r="AT3032" s="9" t="s">
        <v>79</v>
      </c>
      <c r="AU3032" s="9" t="s">
        <v>80</v>
      </c>
      <c r="AV3032" s="14">
        <v>0</v>
      </c>
      <c r="AW3032" s="14">
        <v>5</v>
      </c>
      <c r="AX3032" s="14">
        <v>5</v>
      </c>
      <c r="AY3032" s="14">
        <v>2.25</v>
      </c>
      <c r="AZ3032" s="14" t="s">
        <v>52</v>
      </c>
    </row>
    <row r="3033" spans="1:52" x14ac:dyDescent="0.25">
      <c r="A3033" s="8">
        <v>3372</v>
      </c>
      <c r="B3033" s="36" t="s">
        <v>4838</v>
      </c>
      <c r="D3033" s="10" t="s">
        <v>4864</v>
      </c>
      <c r="E3033" s="24" t="s">
        <v>991</v>
      </c>
      <c r="F3033" s="9" t="s">
        <v>4149</v>
      </c>
      <c r="G3033" s="9" t="s">
        <v>4850</v>
      </c>
      <c r="H3033" s="9" t="s">
        <v>91</v>
      </c>
      <c r="I3033" s="9" t="s">
        <v>993</v>
      </c>
      <c r="L3033" s="9" t="s">
        <v>993</v>
      </c>
      <c r="M3033" s="9" t="s">
        <v>994</v>
      </c>
      <c r="N3033" s="9" t="s">
        <v>95</v>
      </c>
      <c r="P3033" s="9" t="s">
        <v>159</v>
      </c>
      <c r="Q3033" s="18" t="s">
        <v>160</v>
      </c>
      <c r="R3033" s="11" t="s">
        <v>120</v>
      </c>
      <c r="S3033" s="11" t="s">
        <v>65</v>
      </c>
      <c r="T3033" s="11"/>
      <c r="U3033" s="11" t="s">
        <v>66</v>
      </c>
      <c r="V3033" s="11" t="s">
        <v>67</v>
      </c>
      <c r="W3033" s="11" t="s">
        <v>68</v>
      </c>
      <c r="X3033" s="11" t="s">
        <v>69</v>
      </c>
      <c r="Y3033" s="9" t="s">
        <v>99</v>
      </c>
      <c r="Z3033" s="9" t="s">
        <v>71</v>
      </c>
      <c r="AA3033" s="12">
        <v>47.475099999999998</v>
      </c>
      <c r="AB3033" s="12">
        <v>8.1928000000000001</v>
      </c>
      <c r="AC3033" s="46">
        <v>47.797499999999999</v>
      </c>
      <c r="AD3033" s="46">
        <v>8.3244444000000009</v>
      </c>
      <c r="AE3033" s="8" t="s">
        <v>1080</v>
      </c>
      <c r="AF3033" s="80" t="s">
        <v>804</v>
      </c>
      <c r="AG3033" s="8" t="s">
        <v>74</v>
      </c>
      <c r="AH3033" s="13">
        <v>717</v>
      </c>
      <c r="AI3033" s="8" t="s">
        <v>149</v>
      </c>
      <c r="AJ3033" s="14">
        <v>3</v>
      </c>
      <c r="AK3033" s="14">
        <v>3</v>
      </c>
      <c r="AL3033" s="8" t="s">
        <v>4843</v>
      </c>
      <c r="AM3033" s="13">
        <v>55</v>
      </c>
      <c r="AN3033" s="13">
        <v>123.75</v>
      </c>
      <c r="AO3033" s="9">
        <v>1</v>
      </c>
      <c r="AP3033" s="9" t="s">
        <v>84</v>
      </c>
      <c r="AQ3033" s="15">
        <v>330.07008598092636</v>
      </c>
      <c r="AR3033" s="59">
        <v>2.0999999999999999E-3</v>
      </c>
      <c r="AS3033" s="9">
        <v>5</v>
      </c>
      <c r="AT3033" s="9" t="s">
        <v>79</v>
      </c>
      <c r="AU3033" s="9" t="s">
        <v>80</v>
      </c>
      <c r="AV3033" s="14">
        <v>0</v>
      </c>
      <c r="AW3033" s="14">
        <v>5</v>
      </c>
      <c r="AX3033" s="14">
        <v>5</v>
      </c>
      <c r="AY3033" s="14">
        <v>2.25</v>
      </c>
      <c r="AZ3033" s="14" t="s">
        <v>52</v>
      </c>
    </row>
    <row r="3034" spans="1:52" x14ac:dyDescent="0.25">
      <c r="A3034" s="8">
        <v>3373</v>
      </c>
      <c r="B3034" s="36" t="s">
        <v>4838</v>
      </c>
      <c r="D3034" s="10" t="s">
        <v>4865</v>
      </c>
      <c r="E3034" s="24" t="s">
        <v>4855</v>
      </c>
      <c r="F3034" s="9" t="s">
        <v>131</v>
      </c>
      <c r="G3034" s="9" t="s">
        <v>74</v>
      </c>
      <c r="H3034" s="9" t="s">
        <v>91</v>
      </c>
      <c r="M3034" s="9" t="s">
        <v>473</v>
      </c>
      <c r="N3034" s="9" t="s">
        <v>95</v>
      </c>
      <c r="P3034" s="9" t="s">
        <v>474</v>
      </c>
      <c r="Q3034" s="18" t="s">
        <v>475</v>
      </c>
      <c r="R3034" s="18" t="s">
        <v>120</v>
      </c>
      <c r="S3034" s="18" t="s">
        <v>65</v>
      </c>
      <c r="U3034" s="18" t="s">
        <v>4856</v>
      </c>
      <c r="V3034" s="11" t="s">
        <v>67</v>
      </c>
      <c r="W3034" s="11" t="s">
        <v>68</v>
      </c>
      <c r="X3034" s="11" t="s">
        <v>69</v>
      </c>
      <c r="Y3034" s="25" t="s">
        <v>99</v>
      </c>
      <c r="Z3034" s="9" t="s">
        <v>71</v>
      </c>
      <c r="AA3034" s="12">
        <v>47.475099999999998</v>
      </c>
      <c r="AB3034" s="12">
        <v>8.1928000000000001</v>
      </c>
      <c r="AC3034" s="46">
        <v>47.797499999999999</v>
      </c>
      <c r="AD3034" s="46">
        <v>8.3244444000000009</v>
      </c>
      <c r="AE3034" s="8" t="s">
        <v>1080</v>
      </c>
      <c r="AF3034" s="80" t="s">
        <v>804</v>
      </c>
      <c r="AG3034" s="8" t="s">
        <v>74</v>
      </c>
      <c r="AH3034" s="13">
        <v>717</v>
      </c>
      <c r="AI3034" s="8" t="s">
        <v>149</v>
      </c>
      <c r="AJ3034" s="14">
        <v>3</v>
      </c>
      <c r="AK3034" s="14">
        <v>3</v>
      </c>
      <c r="AL3034" s="8" t="s">
        <v>4843</v>
      </c>
      <c r="AM3034" s="13">
        <v>55</v>
      </c>
      <c r="AN3034" s="13">
        <v>123.75</v>
      </c>
      <c r="AO3034" s="9">
        <v>1</v>
      </c>
      <c r="AP3034" s="9" t="s">
        <v>84</v>
      </c>
      <c r="AQ3034" s="15">
        <v>277.25887222397813</v>
      </c>
      <c r="AR3034" s="59">
        <v>2.5000000000000001E-3</v>
      </c>
      <c r="AS3034" s="9">
        <v>5</v>
      </c>
      <c r="AT3034" s="9" t="s">
        <v>79</v>
      </c>
      <c r="AU3034" s="9" t="s">
        <v>80</v>
      </c>
      <c r="AV3034" s="14">
        <v>0</v>
      </c>
      <c r="AW3034" s="14">
        <v>5</v>
      </c>
      <c r="AX3034" s="14">
        <v>5</v>
      </c>
      <c r="AY3034" s="14">
        <v>2.25</v>
      </c>
      <c r="AZ3034" s="14" t="s">
        <v>52</v>
      </c>
    </row>
    <row r="3035" spans="1:52" x14ac:dyDescent="0.25">
      <c r="A3035" s="8">
        <v>3374</v>
      </c>
      <c r="B3035" s="36" t="s">
        <v>4838</v>
      </c>
      <c r="D3035" s="10" t="s">
        <v>4866</v>
      </c>
      <c r="E3035" s="9" t="s">
        <v>348</v>
      </c>
      <c r="F3035" s="9" t="s">
        <v>349</v>
      </c>
      <c r="G3035" s="9" t="s">
        <v>74</v>
      </c>
      <c r="H3035" s="9" t="s">
        <v>91</v>
      </c>
      <c r="I3035" s="11" t="s">
        <v>350</v>
      </c>
      <c r="J3035" s="11"/>
      <c r="L3035" s="9" t="s">
        <v>350</v>
      </c>
      <c r="M3035" s="9" t="s">
        <v>218</v>
      </c>
      <c r="N3035" s="9" t="s">
        <v>95</v>
      </c>
      <c r="O3035" s="11" t="s">
        <v>219</v>
      </c>
      <c r="P3035" s="9" t="s">
        <v>220</v>
      </c>
      <c r="Q3035" s="11" t="s">
        <v>160</v>
      </c>
      <c r="R3035" s="11" t="s">
        <v>120</v>
      </c>
      <c r="S3035" s="11" t="s">
        <v>65</v>
      </c>
      <c r="T3035" s="11"/>
      <c r="U3035" s="11" t="s">
        <v>66</v>
      </c>
      <c r="V3035" s="11" t="s">
        <v>67</v>
      </c>
      <c r="W3035" s="11" t="s">
        <v>68</v>
      </c>
      <c r="X3035" s="11" t="s">
        <v>69</v>
      </c>
      <c r="Y3035" s="9" t="s">
        <v>99</v>
      </c>
      <c r="Z3035" s="25" t="s">
        <v>71</v>
      </c>
      <c r="AA3035" s="12">
        <v>47.475099999999998</v>
      </c>
      <c r="AB3035" s="12">
        <v>8.1928000000000001</v>
      </c>
      <c r="AC3035" s="46">
        <v>47.797499999999999</v>
      </c>
      <c r="AD3035" s="46">
        <v>8.3244444000000009</v>
      </c>
      <c r="AE3035" s="8" t="s">
        <v>1080</v>
      </c>
      <c r="AF3035" s="80" t="s">
        <v>804</v>
      </c>
      <c r="AG3035" s="8" t="s">
        <v>74</v>
      </c>
      <c r="AH3035" s="13">
        <v>717</v>
      </c>
      <c r="AI3035" s="8" t="s">
        <v>149</v>
      </c>
      <c r="AJ3035" s="14">
        <v>3</v>
      </c>
      <c r="AK3035" s="14">
        <v>3</v>
      </c>
      <c r="AL3035" s="8" t="s">
        <v>4843</v>
      </c>
      <c r="AM3035" s="13">
        <v>55</v>
      </c>
      <c r="AN3035" s="13">
        <v>123.75</v>
      </c>
      <c r="AO3035" s="9">
        <v>1</v>
      </c>
      <c r="AP3035" s="9" t="s">
        <v>84</v>
      </c>
      <c r="AQ3035" s="15">
        <v>223.59586469675656</v>
      </c>
      <c r="AR3035" s="59">
        <v>3.0999999999999999E-3</v>
      </c>
      <c r="AS3035" s="9">
        <v>5</v>
      </c>
      <c r="AT3035" s="9" t="s">
        <v>79</v>
      </c>
      <c r="AU3035" s="9" t="s">
        <v>80</v>
      </c>
      <c r="AV3035" s="14">
        <v>0</v>
      </c>
      <c r="AW3035" s="14">
        <v>5</v>
      </c>
      <c r="AX3035" s="14">
        <v>5</v>
      </c>
      <c r="AY3035" s="14">
        <v>2.25</v>
      </c>
      <c r="AZ3035" s="14" t="s">
        <v>52</v>
      </c>
    </row>
    <row r="3036" spans="1:52" x14ac:dyDescent="0.25">
      <c r="A3036" s="8">
        <v>3375</v>
      </c>
      <c r="B3036" s="36" t="s">
        <v>4838</v>
      </c>
      <c r="D3036" s="10" t="s">
        <v>4867</v>
      </c>
      <c r="E3036" s="9" t="s">
        <v>977</v>
      </c>
      <c r="F3036" s="9" t="s">
        <v>978</v>
      </c>
      <c r="G3036" s="9" t="s">
        <v>74</v>
      </c>
      <c r="H3036" s="9" t="s">
        <v>91</v>
      </c>
      <c r="I3036" s="11" t="s">
        <v>979</v>
      </c>
      <c r="J3036" s="11"/>
      <c r="L3036" s="9" t="s">
        <v>979</v>
      </c>
      <c r="M3036" s="9" t="s">
        <v>980</v>
      </c>
      <c r="O3036" s="11" t="s">
        <v>981</v>
      </c>
      <c r="P3036" s="9" t="s">
        <v>220</v>
      </c>
      <c r="Q3036" s="11" t="s">
        <v>160</v>
      </c>
      <c r="R3036" s="11" t="s">
        <v>120</v>
      </c>
      <c r="S3036" s="11" t="s">
        <v>65</v>
      </c>
      <c r="T3036" s="11"/>
      <c r="U3036" s="11" t="s">
        <v>66</v>
      </c>
      <c r="V3036" s="11" t="s">
        <v>67</v>
      </c>
      <c r="W3036" s="11" t="s">
        <v>68</v>
      </c>
      <c r="X3036" s="11" t="s">
        <v>69</v>
      </c>
      <c r="Y3036" s="9" t="s">
        <v>99</v>
      </c>
      <c r="Z3036" s="9" t="s">
        <v>71</v>
      </c>
      <c r="AA3036" s="12">
        <v>47.475099999999998</v>
      </c>
      <c r="AB3036" s="12">
        <v>8.1928000000000001</v>
      </c>
      <c r="AC3036" s="46">
        <v>47.797499999999999</v>
      </c>
      <c r="AD3036" s="46">
        <v>8.3244444000000009</v>
      </c>
      <c r="AE3036" s="8" t="s">
        <v>1080</v>
      </c>
      <c r="AF3036" s="80" t="s">
        <v>804</v>
      </c>
      <c r="AG3036" s="8" t="s">
        <v>74</v>
      </c>
      <c r="AH3036" s="13">
        <v>717</v>
      </c>
      <c r="AI3036" s="8" t="s">
        <v>149</v>
      </c>
      <c r="AJ3036" s="14">
        <v>3</v>
      </c>
      <c r="AK3036" s="14">
        <v>3</v>
      </c>
      <c r="AL3036" s="8" t="s">
        <v>4843</v>
      </c>
      <c r="AM3036" s="13">
        <v>55</v>
      </c>
      <c r="AN3036" s="13">
        <v>123.75</v>
      </c>
      <c r="AO3036" s="9">
        <v>1</v>
      </c>
      <c r="AP3036" s="9" t="s">
        <v>84</v>
      </c>
      <c r="AQ3036" s="15">
        <v>990.21025794277898</v>
      </c>
      <c r="AR3036" s="59">
        <v>6.9999999999999999E-4</v>
      </c>
      <c r="AS3036" s="9">
        <v>5</v>
      </c>
      <c r="AT3036" s="9" t="s">
        <v>79</v>
      </c>
      <c r="AU3036" s="9" t="s">
        <v>80</v>
      </c>
      <c r="AV3036" s="14">
        <v>0</v>
      </c>
      <c r="AW3036" s="14">
        <v>5</v>
      </c>
      <c r="AX3036" s="14">
        <v>5</v>
      </c>
      <c r="AY3036" s="14">
        <v>2.25</v>
      </c>
      <c r="AZ3036" s="14" t="s">
        <v>52</v>
      </c>
    </row>
    <row r="3037" spans="1:52" x14ac:dyDescent="0.25">
      <c r="A3037" s="8">
        <v>3395</v>
      </c>
      <c r="B3037" s="36" t="s">
        <v>4868</v>
      </c>
      <c r="D3037" s="10" t="s">
        <v>4869</v>
      </c>
      <c r="E3037" s="9" t="s">
        <v>153</v>
      </c>
      <c r="F3037" s="9" t="s">
        <v>154</v>
      </c>
      <c r="G3037" s="9" t="s">
        <v>74</v>
      </c>
      <c r="H3037" s="9" t="s">
        <v>155</v>
      </c>
      <c r="I3037" s="11" t="s">
        <v>156</v>
      </c>
      <c r="J3037" s="11"/>
      <c r="L3037" s="9" t="s">
        <v>156</v>
      </c>
      <c r="M3037" s="9" t="s">
        <v>157</v>
      </c>
      <c r="N3037" s="9" t="s">
        <v>95</v>
      </c>
      <c r="O3037" s="11" t="s">
        <v>158</v>
      </c>
      <c r="P3037" s="9" t="s">
        <v>159</v>
      </c>
      <c r="Q3037" s="11" t="s">
        <v>160</v>
      </c>
      <c r="R3037" s="11" t="s">
        <v>120</v>
      </c>
      <c r="S3037" s="11" t="s">
        <v>65</v>
      </c>
      <c r="T3037" s="11"/>
      <c r="U3037" s="11" t="s">
        <v>66</v>
      </c>
      <c r="V3037" s="11" t="s">
        <v>67</v>
      </c>
      <c r="W3037" s="11" t="s">
        <v>68</v>
      </c>
      <c r="X3037" s="11" t="s">
        <v>69</v>
      </c>
      <c r="Y3037" s="9" t="s">
        <v>99</v>
      </c>
      <c r="Z3037" s="9" t="s">
        <v>71</v>
      </c>
      <c r="AA3037" s="12">
        <v>48.2821</v>
      </c>
      <c r="AB3037" s="12">
        <v>2.4758</v>
      </c>
      <c r="AC3037" s="46">
        <v>48.472499999999997</v>
      </c>
      <c r="AD3037" s="46">
        <v>2.7994444000000001</v>
      </c>
      <c r="AE3037" s="8" t="s">
        <v>4141</v>
      </c>
      <c r="AF3037" s="80" t="s">
        <v>896</v>
      </c>
      <c r="AG3037" s="8" t="s">
        <v>74</v>
      </c>
      <c r="AH3037" s="13">
        <v>175</v>
      </c>
      <c r="AI3037" s="8" t="s">
        <v>149</v>
      </c>
      <c r="AJ3037" s="14">
        <v>3</v>
      </c>
      <c r="AK3037" s="14">
        <v>3</v>
      </c>
      <c r="AL3037" s="8" t="s">
        <v>103</v>
      </c>
      <c r="AM3037" s="13">
        <v>49</v>
      </c>
      <c r="AN3037" s="13">
        <v>308.7</v>
      </c>
      <c r="AO3037" s="9">
        <v>1</v>
      </c>
      <c r="AP3037" s="9" t="s">
        <v>78</v>
      </c>
      <c r="AQ3037" s="15">
        <v>33.948483213658939</v>
      </c>
      <c r="AR3037" s="59">
        <v>2.0417618548597256E-2</v>
      </c>
      <c r="AU3037" s="9"/>
      <c r="AY3037" s="14">
        <v>6.3</v>
      </c>
      <c r="AZ3037" s="14" t="s">
        <v>52</v>
      </c>
    </row>
    <row r="3038" spans="1:52" x14ac:dyDescent="0.25">
      <c r="A3038" s="8">
        <v>3397</v>
      </c>
      <c r="B3038" s="36" t="s">
        <v>4868</v>
      </c>
      <c r="D3038" s="10" t="s">
        <v>4870</v>
      </c>
      <c r="E3038" s="9" t="s">
        <v>153</v>
      </c>
      <c r="F3038" s="9" t="s">
        <v>154</v>
      </c>
      <c r="G3038" s="9" t="s">
        <v>74</v>
      </c>
      <c r="H3038" s="9" t="s">
        <v>155</v>
      </c>
      <c r="I3038" s="11" t="s">
        <v>156</v>
      </c>
      <c r="J3038" s="11"/>
      <c r="L3038" s="9" t="s">
        <v>156</v>
      </c>
      <c r="M3038" s="9" t="s">
        <v>157</v>
      </c>
      <c r="N3038" s="9" t="s">
        <v>95</v>
      </c>
      <c r="O3038" s="11" t="s">
        <v>158</v>
      </c>
      <c r="P3038" s="9" t="s">
        <v>159</v>
      </c>
      <c r="Q3038" s="11" t="s">
        <v>160</v>
      </c>
      <c r="R3038" s="11" t="s">
        <v>120</v>
      </c>
      <c r="S3038" s="11" t="s">
        <v>65</v>
      </c>
      <c r="T3038" s="11"/>
      <c r="U3038" s="11" t="s">
        <v>66</v>
      </c>
      <c r="V3038" s="11" t="s">
        <v>67</v>
      </c>
      <c r="W3038" s="11" t="s">
        <v>68</v>
      </c>
      <c r="X3038" s="11" t="s">
        <v>69</v>
      </c>
      <c r="Y3038" s="9" t="s">
        <v>99</v>
      </c>
      <c r="Z3038" s="9" t="s">
        <v>71</v>
      </c>
      <c r="AA3038" s="12">
        <v>48.2821</v>
      </c>
      <c r="AB3038" s="12">
        <v>2.4758</v>
      </c>
      <c r="AC3038" s="46">
        <v>48.472499999999997</v>
      </c>
      <c r="AD3038" s="46">
        <v>2.7994444000000001</v>
      </c>
      <c r="AE3038" s="8" t="s">
        <v>4141</v>
      </c>
      <c r="AF3038" s="80" t="s">
        <v>896</v>
      </c>
      <c r="AG3038" s="8" t="s">
        <v>74</v>
      </c>
      <c r="AH3038" s="13">
        <v>175</v>
      </c>
      <c r="AI3038" s="8" t="s">
        <v>149</v>
      </c>
      <c r="AJ3038" s="14">
        <v>3</v>
      </c>
      <c r="AK3038" s="14">
        <v>3</v>
      </c>
      <c r="AL3038" s="8" t="s">
        <v>103</v>
      </c>
      <c r="AM3038" s="13">
        <v>49</v>
      </c>
      <c r="AN3038" s="13">
        <v>308.7</v>
      </c>
      <c r="AO3038" s="9">
        <v>1</v>
      </c>
      <c r="AP3038" s="9" t="s">
        <v>78</v>
      </c>
      <c r="AQ3038" s="15">
        <v>33.658932157192154</v>
      </c>
      <c r="AR3038" s="59">
        <v>2.0593261168323648E-2</v>
      </c>
      <c r="AU3038" s="9"/>
      <c r="AY3038" s="14">
        <v>6.3</v>
      </c>
      <c r="AZ3038" s="14" t="s">
        <v>52</v>
      </c>
    </row>
    <row r="3039" spans="1:52" x14ac:dyDescent="0.25">
      <c r="A3039" s="8">
        <v>3399</v>
      </c>
      <c r="B3039" s="36" t="s">
        <v>4868</v>
      </c>
      <c r="D3039" s="10" t="s">
        <v>4871</v>
      </c>
      <c r="E3039" s="9" t="s">
        <v>153</v>
      </c>
      <c r="F3039" s="9" t="s">
        <v>154</v>
      </c>
      <c r="G3039" s="9" t="s">
        <v>74</v>
      </c>
      <c r="H3039" s="9" t="s">
        <v>155</v>
      </c>
      <c r="I3039" s="11" t="s">
        <v>156</v>
      </c>
      <c r="J3039" s="11"/>
      <c r="L3039" s="9" t="s">
        <v>156</v>
      </c>
      <c r="M3039" s="9" t="s">
        <v>157</v>
      </c>
      <c r="N3039" s="9" t="s">
        <v>95</v>
      </c>
      <c r="O3039" s="11" t="s">
        <v>158</v>
      </c>
      <c r="P3039" s="9" t="s">
        <v>159</v>
      </c>
      <c r="Q3039" s="11" t="s">
        <v>160</v>
      </c>
      <c r="R3039" s="11" t="s">
        <v>120</v>
      </c>
      <c r="S3039" s="11" t="s">
        <v>65</v>
      </c>
      <c r="T3039" s="11"/>
      <c r="U3039" s="11" t="s">
        <v>66</v>
      </c>
      <c r="V3039" s="11" t="s">
        <v>67</v>
      </c>
      <c r="W3039" s="11" t="s">
        <v>68</v>
      </c>
      <c r="X3039" s="11" t="s">
        <v>69</v>
      </c>
      <c r="Y3039" s="9" t="s">
        <v>99</v>
      </c>
      <c r="Z3039" s="9" t="s">
        <v>71</v>
      </c>
      <c r="AA3039" s="12">
        <v>48.2821</v>
      </c>
      <c r="AB3039" s="12">
        <v>2.4758</v>
      </c>
      <c r="AC3039" s="46">
        <v>48.472499999999997</v>
      </c>
      <c r="AD3039" s="46">
        <v>2.7994444000000001</v>
      </c>
      <c r="AE3039" s="8" t="s">
        <v>4141</v>
      </c>
      <c r="AF3039" s="80" t="s">
        <v>896</v>
      </c>
      <c r="AG3039" s="8" t="s">
        <v>74</v>
      </c>
      <c r="AH3039" s="13">
        <v>175</v>
      </c>
      <c r="AI3039" s="8" t="s">
        <v>149</v>
      </c>
      <c r="AJ3039" s="14">
        <v>3</v>
      </c>
      <c r="AK3039" s="14">
        <v>3</v>
      </c>
      <c r="AL3039" s="8" t="s">
        <v>103</v>
      </c>
      <c r="AM3039" s="13">
        <v>49</v>
      </c>
      <c r="AN3039" s="13">
        <v>308.7</v>
      </c>
      <c r="AO3039" s="9">
        <v>1</v>
      </c>
      <c r="AP3039" s="9" t="s">
        <v>78</v>
      </c>
      <c r="AQ3039" s="15">
        <v>36.659596199581486</v>
      </c>
      <c r="AR3039" s="59">
        <v>1.8907659996753003E-2</v>
      </c>
      <c r="AU3039" s="9"/>
      <c r="AY3039" s="14">
        <v>6.3</v>
      </c>
      <c r="AZ3039" s="14" t="s">
        <v>52</v>
      </c>
    </row>
    <row r="3040" spans="1:52" x14ac:dyDescent="0.25">
      <c r="A3040" s="8">
        <v>3401</v>
      </c>
      <c r="B3040" s="36" t="s">
        <v>4868</v>
      </c>
      <c r="D3040" s="10" t="s">
        <v>4872</v>
      </c>
      <c r="E3040" s="9" t="s">
        <v>153</v>
      </c>
      <c r="F3040" s="9" t="s">
        <v>154</v>
      </c>
      <c r="G3040" s="9" t="s">
        <v>74</v>
      </c>
      <c r="H3040" s="9" t="s">
        <v>155</v>
      </c>
      <c r="I3040" s="11" t="s">
        <v>156</v>
      </c>
      <c r="J3040" s="11"/>
      <c r="L3040" s="9" t="s">
        <v>156</v>
      </c>
      <c r="M3040" s="9" t="s">
        <v>157</v>
      </c>
      <c r="N3040" s="9" t="s">
        <v>95</v>
      </c>
      <c r="O3040" s="11" t="s">
        <v>158</v>
      </c>
      <c r="P3040" s="9" t="s">
        <v>159</v>
      </c>
      <c r="Q3040" s="11" t="s">
        <v>160</v>
      </c>
      <c r="R3040" s="11" t="s">
        <v>120</v>
      </c>
      <c r="S3040" s="11" t="s">
        <v>65</v>
      </c>
      <c r="T3040" s="11"/>
      <c r="U3040" s="11" t="s">
        <v>66</v>
      </c>
      <c r="V3040" s="11" t="s">
        <v>67</v>
      </c>
      <c r="W3040" s="11" t="s">
        <v>68</v>
      </c>
      <c r="X3040" s="11" t="s">
        <v>69</v>
      </c>
      <c r="Y3040" s="9" t="s">
        <v>99</v>
      </c>
      <c r="Z3040" s="9" t="s">
        <v>71</v>
      </c>
      <c r="AA3040" s="12">
        <v>48.2821</v>
      </c>
      <c r="AB3040" s="12">
        <v>2.4758</v>
      </c>
      <c r="AC3040" s="46">
        <v>48.472499999999997</v>
      </c>
      <c r="AD3040" s="46">
        <v>2.7994444000000001</v>
      </c>
      <c r="AE3040" s="8" t="s">
        <v>4141</v>
      </c>
      <c r="AF3040" s="80" t="s">
        <v>896</v>
      </c>
      <c r="AG3040" s="8" t="s">
        <v>74</v>
      </c>
      <c r="AH3040" s="13">
        <v>175</v>
      </c>
      <c r="AI3040" s="8" t="s">
        <v>149</v>
      </c>
      <c r="AJ3040" s="14">
        <v>3</v>
      </c>
      <c r="AK3040" s="14">
        <v>3</v>
      </c>
      <c r="AL3040" s="8" t="s">
        <v>103</v>
      </c>
      <c r="AM3040" s="13">
        <v>49</v>
      </c>
      <c r="AN3040" s="13">
        <v>308.7</v>
      </c>
      <c r="AO3040" s="9">
        <v>1</v>
      </c>
      <c r="AP3040" s="9" t="s">
        <v>78</v>
      </c>
      <c r="AQ3040" s="15">
        <v>25.568436601527271</v>
      </c>
      <c r="AR3040" s="59">
        <v>2.7109486253005462E-2</v>
      </c>
      <c r="AU3040" s="9"/>
      <c r="AY3040" s="14">
        <v>6.3</v>
      </c>
      <c r="AZ3040" s="14" t="s">
        <v>52</v>
      </c>
    </row>
    <row r="3041" spans="1:274" x14ac:dyDescent="0.25">
      <c r="A3041" s="8">
        <v>3403</v>
      </c>
      <c r="B3041" s="36" t="s">
        <v>4868</v>
      </c>
      <c r="D3041" s="10" t="s">
        <v>4873</v>
      </c>
      <c r="E3041" s="9" t="s">
        <v>403</v>
      </c>
      <c r="F3041" s="9" t="s">
        <v>404</v>
      </c>
      <c r="G3041" s="9" t="s">
        <v>74</v>
      </c>
      <c r="H3041" s="9" t="s">
        <v>91</v>
      </c>
      <c r="I3041" s="11" t="s">
        <v>405</v>
      </c>
      <c r="J3041" s="11"/>
      <c r="L3041" s="9" t="s">
        <v>405</v>
      </c>
      <c r="M3041" s="9" t="s">
        <v>218</v>
      </c>
      <c r="N3041" s="9" t="s">
        <v>95</v>
      </c>
      <c r="O3041" s="11" t="s">
        <v>219</v>
      </c>
      <c r="P3041" s="9" t="s">
        <v>220</v>
      </c>
      <c r="Q3041" s="11" t="s">
        <v>160</v>
      </c>
      <c r="R3041" s="11" t="s">
        <v>120</v>
      </c>
      <c r="S3041" s="11" t="s">
        <v>65</v>
      </c>
      <c r="T3041" s="11"/>
      <c r="U3041" s="11" t="s">
        <v>66</v>
      </c>
      <c r="V3041" s="11" t="s">
        <v>67</v>
      </c>
      <c r="W3041" s="11" t="s">
        <v>68</v>
      </c>
      <c r="X3041" s="11" t="s">
        <v>69</v>
      </c>
      <c r="Y3041" s="9" t="s">
        <v>280</v>
      </c>
      <c r="Z3041" s="9" t="s">
        <v>71</v>
      </c>
      <c r="AA3041" s="12">
        <v>48.2821</v>
      </c>
      <c r="AB3041" s="12">
        <v>2.4758</v>
      </c>
      <c r="AC3041" s="46">
        <v>48.472499999999997</v>
      </c>
      <c r="AD3041" s="46">
        <v>2.7994444000000001</v>
      </c>
      <c r="AE3041" s="8" t="s">
        <v>4141</v>
      </c>
      <c r="AF3041" s="80" t="s">
        <v>896</v>
      </c>
      <c r="AG3041" s="8" t="s">
        <v>74</v>
      </c>
      <c r="AH3041" s="13">
        <v>175</v>
      </c>
      <c r="AI3041" s="8" t="s">
        <v>149</v>
      </c>
      <c r="AJ3041" s="14">
        <v>3</v>
      </c>
      <c r="AK3041" s="14">
        <v>3</v>
      </c>
      <c r="AL3041" s="8" t="s">
        <v>103</v>
      </c>
      <c r="AM3041" s="13">
        <v>49</v>
      </c>
      <c r="AN3041" s="13">
        <v>308.7</v>
      </c>
      <c r="AO3041" s="9">
        <v>1</v>
      </c>
      <c r="AP3041" s="9" t="s">
        <v>78</v>
      </c>
      <c r="AQ3041" s="15">
        <v>75.251437494537498</v>
      </c>
      <c r="AR3041" s="59">
        <v>9.2110822548773352E-3</v>
      </c>
      <c r="AU3041" s="9"/>
      <c r="AY3041" s="14">
        <v>6.3</v>
      </c>
      <c r="AZ3041" s="14" t="s">
        <v>52</v>
      </c>
    </row>
    <row r="3042" spans="1:274" x14ac:dyDescent="0.25">
      <c r="A3042" s="8">
        <v>3405</v>
      </c>
      <c r="B3042" s="36" t="s">
        <v>4868</v>
      </c>
      <c r="D3042" s="10" t="s">
        <v>4874</v>
      </c>
      <c r="E3042" s="9" t="s">
        <v>403</v>
      </c>
      <c r="F3042" s="9" t="s">
        <v>404</v>
      </c>
      <c r="G3042" s="9" t="s">
        <v>74</v>
      </c>
      <c r="H3042" s="9" t="s">
        <v>91</v>
      </c>
      <c r="I3042" s="11" t="s">
        <v>405</v>
      </c>
      <c r="J3042" s="11"/>
      <c r="L3042" s="9" t="s">
        <v>405</v>
      </c>
      <c r="M3042" s="9" t="s">
        <v>218</v>
      </c>
      <c r="N3042" s="9" t="s">
        <v>95</v>
      </c>
      <c r="O3042" s="11" t="s">
        <v>219</v>
      </c>
      <c r="P3042" s="9" t="s">
        <v>220</v>
      </c>
      <c r="Q3042" s="11" t="s">
        <v>160</v>
      </c>
      <c r="R3042" s="11" t="s">
        <v>120</v>
      </c>
      <c r="S3042" s="11" t="s">
        <v>65</v>
      </c>
      <c r="T3042" s="11"/>
      <c r="U3042" s="11" t="s">
        <v>66</v>
      </c>
      <c r="V3042" s="11" t="s">
        <v>67</v>
      </c>
      <c r="W3042" s="11" t="s">
        <v>68</v>
      </c>
      <c r="X3042" s="11" t="s">
        <v>69</v>
      </c>
      <c r="Y3042" s="9" t="s">
        <v>280</v>
      </c>
      <c r="Z3042" s="9" t="s">
        <v>71</v>
      </c>
      <c r="AA3042" s="12">
        <v>48.2821</v>
      </c>
      <c r="AB3042" s="12">
        <v>2.4758</v>
      </c>
      <c r="AC3042" s="46">
        <v>48.472499999999997</v>
      </c>
      <c r="AD3042" s="46">
        <v>2.7994444000000001</v>
      </c>
      <c r="AE3042" s="8" t="s">
        <v>4141</v>
      </c>
      <c r="AF3042" s="80" t="s">
        <v>896</v>
      </c>
      <c r="AG3042" s="8" t="s">
        <v>74</v>
      </c>
      <c r="AH3042" s="13">
        <v>175</v>
      </c>
      <c r="AI3042" s="8" t="s">
        <v>149</v>
      </c>
      <c r="AJ3042" s="14">
        <v>3</v>
      </c>
      <c r="AK3042" s="14">
        <v>3</v>
      </c>
      <c r="AL3042" s="8" t="s">
        <v>103</v>
      </c>
      <c r="AM3042" s="13">
        <v>49</v>
      </c>
      <c r="AN3042" s="13">
        <v>308.7</v>
      </c>
      <c r="AO3042" s="9">
        <v>1</v>
      </c>
      <c r="AP3042" s="9" t="s">
        <v>78</v>
      </c>
      <c r="AQ3042" s="15">
        <v>75.251437494537498</v>
      </c>
      <c r="AR3042" s="59">
        <v>9.2110822548773352E-3</v>
      </c>
      <c r="AU3042" s="9"/>
      <c r="AY3042" s="14">
        <v>6.3</v>
      </c>
      <c r="AZ3042" s="14" t="s">
        <v>52</v>
      </c>
    </row>
    <row r="3043" spans="1:274" x14ac:dyDescent="0.25">
      <c r="A3043" s="8">
        <v>3407</v>
      </c>
      <c r="B3043" s="36" t="s">
        <v>4868</v>
      </c>
      <c r="D3043" s="10" t="s">
        <v>4875</v>
      </c>
      <c r="E3043" s="9" t="s">
        <v>403</v>
      </c>
      <c r="F3043" s="9" t="s">
        <v>404</v>
      </c>
      <c r="G3043" s="9" t="s">
        <v>74</v>
      </c>
      <c r="H3043" s="9" t="s">
        <v>91</v>
      </c>
      <c r="I3043" s="11" t="s">
        <v>405</v>
      </c>
      <c r="J3043" s="11"/>
      <c r="L3043" s="9" t="s">
        <v>405</v>
      </c>
      <c r="M3043" s="9" t="s">
        <v>218</v>
      </c>
      <c r="N3043" s="9" t="s">
        <v>95</v>
      </c>
      <c r="O3043" s="11" t="s">
        <v>219</v>
      </c>
      <c r="P3043" s="9" t="s">
        <v>220</v>
      </c>
      <c r="Q3043" s="11" t="s">
        <v>160</v>
      </c>
      <c r="R3043" s="11" t="s">
        <v>120</v>
      </c>
      <c r="S3043" s="11" t="s">
        <v>65</v>
      </c>
      <c r="T3043" s="11"/>
      <c r="U3043" s="11" t="s">
        <v>66</v>
      </c>
      <c r="V3043" s="11" t="s">
        <v>67</v>
      </c>
      <c r="W3043" s="11" t="s">
        <v>68</v>
      </c>
      <c r="X3043" s="11" t="s">
        <v>69</v>
      </c>
      <c r="Y3043" s="9" t="s">
        <v>280</v>
      </c>
      <c r="Z3043" s="9" t="s">
        <v>71</v>
      </c>
      <c r="AA3043" s="12">
        <v>48.2821</v>
      </c>
      <c r="AB3043" s="12">
        <v>2.4758</v>
      </c>
      <c r="AC3043" s="46">
        <v>48.472499999999997</v>
      </c>
      <c r="AD3043" s="46">
        <v>2.7994444000000001</v>
      </c>
      <c r="AE3043" s="8" t="s">
        <v>4141</v>
      </c>
      <c r="AF3043" s="80" t="s">
        <v>896</v>
      </c>
      <c r="AG3043" s="8" t="s">
        <v>74</v>
      </c>
      <c r="AH3043" s="13">
        <v>175</v>
      </c>
      <c r="AI3043" s="8" t="s">
        <v>149</v>
      </c>
      <c r="AJ3043" s="14">
        <v>3</v>
      </c>
      <c r="AK3043" s="14">
        <v>3</v>
      </c>
      <c r="AL3043" s="8" t="s">
        <v>103</v>
      </c>
      <c r="AM3043" s="13">
        <v>49</v>
      </c>
      <c r="AN3043" s="13">
        <v>308.7</v>
      </c>
      <c r="AO3043" s="9">
        <v>1</v>
      </c>
      <c r="AP3043" s="9" t="s">
        <v>78</v>
      </c>
      <c r="AQ3043" s="15">
        <v>76.826955142654555</v>
      </c>
      <c r="AR3043" s="59">
        <v>9.0221873204904338E-3</v>
      </c>
      <c r="AU3043" s="9"/>
      <c r="AY3043" s="14">
        <v>6.3</v>
      </c>
      <c r="AZ3043" s="14" t="s">
        <v>52</v>
      </c>
    </row>
    <row r="3044" spans="1:274" x14ac:dyDescent="0.25">
      <c r="A3044" s="8">
        <v>3409</v>
      </c>
      <c r="B3044" s="36" t="s">
        <v>4868</v>
      </c>
      <c r="D3044" s="10" t="s">
        <v>4876</v>
      </c>
      <c r="E3044" s="9" t="s">
        <v>403</v>
      </c>
      <c r="F3044" s="9" t="s">
        <v>404</v>
      </c>
      <c r="G3044" s="9" t="s">
        <v>74</v>
      </c>
      <c r="H3044" s="9" t="s">
        <v>91</v>
      </c>
      <c r="I3044" s="11" t="s">
        <v>405</v>
      </c>
      <c r="J3044" s="11"/>
      <c r="L3044" s="9" t="s">
        <v>405</v>
      </c>
      <c r="M3044" s="9" t="s">
        <v>218</v>
      </c>
      <c r="N3044" s="9" t="s">
        <v>95</v>
      </c>
      <c r="O3044" s="11" t="s">
        <v>219</v>
      </c>
      <c r="P3044" s="9" t="s">
        <v>220</v>
      </c>
      <c r="Q3044" s="11" t="s">
        <v>160</v>
      </c>
      <c r="R3044" s="11" t="s">
        <v>120</v>
      </c>
      <c r="S3044" s="11" t="s">
        <v>65</v>
      </c>
      <c r="T3044" s="11"/>
      <c r="U3044" s="11" t="s">
        <v>66</v>
      </c>
      <c r="V3044" s="11" t="s">
        <v>67</v>
      </c>
      <c r="W3044" s="11" t="s">
        <v>68</v>
      </c>
      <c r="X3044" s="11" t="s">
        <v>69</v>
      </c>
      <c r="Y3044" s="9" t="s">
        <v>280</v>
      </c>
      <c r="Z3044" s="9" t="s">
        <v>71</v>
      </c>
      <c r="AA3044" s="12">
        <v>48.2821</v>
      </c>
      <c r="AB3044" s="12">
        <v>2.4758</v>
      </c>
      <c r="AC3044" s="46">
        <v>48.472499999999997</v>
      </c>
      <c r="AD3044" s="46">
        <v>2.7994444000000001</v>
      </c>
      <c r="AE3044" s="8" t="s">
        <v>4141</v>
      </c>
      <c r="AF3044" s="80" t="s">
        <v>896</v>
      </c>
      <c r="AG3044" s="8" t="s">
        <v>74</v>
      </c>
      <c r="AH3044" s="13">
        <v>175</v>
      </c>
      <c r="AI3044" s="8" t="s">
        <v>149</v>
      </c>
      <c r="AJ3044" s="14">
        <v>3</v>
      </c>
      <c r="AK3044" s="14">
        <v>3</v>
      </c>
      <c r="AL3044" s="8" t="s">
        <v>103</v>
      </c>
      <c r="AM3044" s="13">
        <v>49</v>
      </c>
      <c r="AN3044" s="13">
        <v>308.7</v>
      </c>
      <c r="AO3044" s="9">
        <v>1</v>
      </c>
      <c r="AP3044" s="9" t="s">
        <v>78</v>
      </c>
      <c r="AQ3044" s="15">
        <v>72.239744112985917</v>
      </c>
      <c r="AR3044" s="59">
        <v>9.5950946265235208E-3</v>
      </c>
      <c r="AU3044" s="9"/>
      <c r="AY3044" s="14">
        <v>6.3</v>
      </c>
      <c r="AZ3044" s="14" t="s">
        <v>52</v>
      </c>
    </row>
    <row r="3045" spans="1:274" x14ac:dyDescent="0.25">
      <c r="A3045" s="8">
        <v>3411</v>
      </c>
      <c r="B3045" s="8" t="s">
        <v>4877</v>
      </c>
      <c r="D3045" s="92" t="s">
        <v>4878</v>
      </c>
      <c r="E3045" s="24" t="s">
        <v>1521</v>
      </c>
      <c r="F3045" s="9" t="s">
        <v>4879</v>
      </c>
      <c r="G3045" s="9" t="s">
        <v>74</v>
      </c>
      <c r="H3045" s="9" t="s">
        <v>91</v>
      </c>
      <c r="I3045" s="9" t="s">
        <v>1523</v>
      </c>
      <c r="L3045" s="9" t="s">
        <v>1524</v>
      </c>
      <c r="M3045" s="9" t="s">
        <v>94</v>
      </c>
      <c r="N3045" s="9" t="s">
        <v>95</v>
      </c>
      <c r="P3045" s="9" t="s">
        <v>96</v>
      </c>
      <c r="Q3045" s="18" t="s">
        <v>97</v>
      </c>
      <c r="R3045" s="18" t="s">
        <v>98</v>
      </c>
      <c r="S3045" s="11" t="s">
        <v>65</v>
      </c>
      <c r="T3045" s="11"/>
      <c r="U3045" s="11" t="s">
        <v>66</v>
      </c>
      <c r="V3045" s="11" t="s">
        <v>67</v>
      </c>
      <c r="W3045" s="11" t="s">
        <v>68</v>
      </c>
      <c r="X3045" s="11" t="s">
        <v>69</v>
      </c>
      <c r="Y3045" s="9" t="s">
        <v>99</v>
      </c>
      <c r="Z3045" s="9" t="s">
        <v>71</v>
      </c>
      <c r="AA3045" s="12">
        <v>45.570999999999998</v>
      </c>
      <c r="AB3045" s="12">
        <v>12.5419</v>
      </c>
      <c r="AC3045" s="46">
        <v>45.9697222</v>
      </c>
      <c r="AD3045" s="46">
        <v>12.9052778</v>
      </c>
      <c r="AF3045" s="8" t="s">
        <v>122</v>
      </c>
      <c r="AG3045" s="8" t="s">
        <v>74</v>
      </c>
      <c r="AH3045" s="13">
        <v>135</v>
      </c>
      <c r="AI3045" s="8" t="s">
        <v>149</v>
      </c>
      <c r="AJ3045" s="14">
        <v>7</v>
      </c>
      <c r="AK3045" s="14">
        <v>7</v>
      </c>
      <c r="AL3045" s="8" t="s">
        <v>103</v>
      </c>
      <c r="AM3045" s="13">
        <v>80</v>
      </c>
      <c r="AN3045" s="13">
        <v>744</v>
      </c>
      <c r="AO3045" s="9">
        <v>5</v>
      </c>
      <c r="AP3045" s="9" t="s">
        <v>78</v>
      </c>
      <c r="AQ3045" s="15">
        <v>40.773363562349722</v>
      </c>
      <c r="AR3045" s="59">
        <v>1.7000000000000001E-2</v>
      </c>
      <c r="AS3045" s="9">
        <v>4</v>
      </c>
      <c r="AT3045" s="9" t="s">
        <v>79</v>
      </c>
      <c r="AU3045" s="9" t="s">
        <v>80</v>
      </c>
      <c r="AY3045" s="14">
        <v>9.3000000000000007</v>
      </c>
      <c r="AZ3045" s="14" t="s">
        <v>52</v>
      </c>
      <c r="BA3045" s="16"/>
      <c r="BB3045" s="16"/>
      <c r="BC3045" s="16"/>
      <c r="BD3045" s="16"/>
      <c r="BE3045" s="16"/>
      <c r="BF3045" s="16"/>
      <c r="BG3045" s="16"/>
      <c r="BH3045" s="16"/>
      <c r="BI3045" s="16"/>
      <c r="BJ3045" s="16"/>
      <c r="BK3045" s="16"/>
      <c r="BL3045" s="16"/>
      <c r="BM3045" s="16"/>
      <c r="BN3045" s="16"/>
      <c r="BO3045" s="16"/>
      <c r="BP3045" s="16"/>
      <c r="BQ3045" s="16"/>
      <c r="BR3045" s="16"/>
      <c r="BS3045" s="16"/>
      <c r="BT3045" s="16"/>
      <c r="BU3045" s="16"/>
      <c r="BV3045" s="16"/>
      <c r="BW3045" s="16"/>
      <c r="BX3045" s="16"/>
      <c r="BY3045" s="16"/>
      <c r="BZ3045" s="16"/>
      <c r="CA3045" s="16"/>
      <c r="CB3045" s="16"/>
      <c r="CC3045" s="16"/>
      <c r="CD3045" s="16"/>
      <c r="CE3045" s="16"/>
      <c r="CF3045" s="16"/>
      <c r="CG3045" s="16"/>
      <c r="CH3045" s="16"/>
      <c r="CI3045" s="16"/>
      <c r="CJ3045" s="16"/>
      <c r="CK3045" s="16"/>
      <c r="CL3045" s="16"/>
      <c r="CM3045" s="16"/>
      <c r="CN3045" s="16"/>
      <c r="CO3045" s="16"/>
      <c r="CP3045" s="16"/>
      <c r="CQ3045" s="16"/>
      <c r="CR3045" s="16"/>
      <c r="CS3045" s="16"/>
      <c r="CT3045" s="16"/>
      <c r="CU3045" s="16"/>
      <c r="CV3045" s="16"/>
      <c r="CW3045" s="16"/>
      <c r="CX3045" s="16"/>
      <c r="CY3045" s="16"/>
      <c r="CZ3045" s="16"/>
      <c r="DA3045" s="16"/>
      <c r="DB3045" s="16"/>
      <c r="DC3045" s="16"/>
      <c r="DD3045" s="16"/>
      <c r="DE3045" s="16"/>
      <c r="DF3045" s="16"/>
      <c r="DG3045" s="16"/>
      <c r="DH3045" s="16"/>
      <c r="DI3045" s="16"/>
      <c r="DJ3045" s="16"/>
      <c r="DK3045" s="16"/>
      <c r="DL3045" s="16"/>
      <c r="DM3045" s="16"/>
      <c r="DN3045" s="16"/>
      <c r="DO3045" s="16"/>
      <c r="DP3045" s="16"/>
      <c r="DQ3045" s="16"/>
      <c r="DR3045" s="16"/>
      <c r="DS3045" s="16"/>
      <c r="DT3045" s="16"/>
      <c r="DU3045" s="16"/>
      <c r="DV3045" s="16"/>
      <c r="DW3045" s="16"/>
      <c r="DX3045" s="16"/>
      <c r="DY3045" s="16"/>
      <c r="DZ3045" s="16"/>
      <c r="EA3045" s="16"/>
      <c r="EB3045" s="16"/>
      <c r="EC3045" s="16"/>
      <c r="ED3045" s="16"/>
      <c r="EE3045" s="16"/>
      <c r="EF3045" s="16"/>
      <c r="EG3045" s="16"/>
      <c r="EH3045" s="16"/>
      <c r="EI3045" s="16"/>
      <c r="EJ3045" s="16"/>
      <c r="EK3045" s="16"/>
      <c r="EL3045" s="16"/>
      <c r="EM3045" s="16"/>
      <c r="EN3045" s="16"/>
      <c r="EO3045" s="16"/>
      <c r="EP3045" s="16"/>
      <c r="EQ3045" s="16"/>
      <c r="ER3045" s="16"/>
      <c r="ES3045" s="16"/>
      <c r="ET3045" s="16"/>
      <c r="EU3045" s="16"/>
      <c r="EV3045" s="16"/>
      <c r="EW3045" s="16"/>
      <c r="EX3045" s="16"/>
      <c r="EY3045" s="16"/>
      <c r="EZ3045" s="16"/>
      <c r="FA3045" s="16"/>
      <c r="FB3045" s="16"/>
      <c r="FC3045" s="16"/>
      <c r="FD3045" s="16"/>
      <c r="FE3045" s="16"/>
      <c r="FF3045" s="16"/>
      <c r="FG3045" s="16"/>
      <c r="FH3045" s="16"/>
      <c r="FI3045" s="16"/>
      <c r="FJ3045" s="16"/>
      <c r="FK3045" s="16"/>
      <c r="FL3045" s="16"/>
      <c r="FM3045" s="16"/>
      <c r="FN3045" s="16"/>
      <c r="FO3045" s="16"/>
      <c r="FP3045" s="16"/>
      <c r="FQ3045" s="16"/>
      <c r="FR3045" s="16"/>
      <c r="FS3045" s="16"/>
      <c r="FT3045" s="16"/>
      <c r="FU3045" s="16"/>
      <c r="FV3045" s="16"/>
      <c r="FW3045" s="16"/>
      <c r="FX3045" s="16"/>
      <c r="FY3045" s="16"/>
      <c r="FZ3045" s="16"/>
      <c r="GA3045" s="16"/>
      <c r="GB3045" s="16"/>
      <c r="GC3045" s="16"/>
      <c r="GD3045" s="16"/>
      <c r="GE3045" s="16"/>
      <c r="GF3045" s="16"/>
      <c r="GG3045" s="16"/>
      <c r="GH3045" s="16"/>
      <c r="GI3045" s="16"/>
      <c r="GJ3045" s="16"/>
      <c r="GK3045" s="16"/>
      <c r="GL3045" s="16"/>
      <c r="GM3045" s="16"/>
      <c r="GN3045" s="16"/>
      <c r="GO3045" s="16"/>
      <c r="GP3045" s="16"/>
      <c r="GQ3045" s="16"/>
      <c r="GR3045" s="16"/>
      <c r="GS3045" s="16"/>
      <c r="GT3045" s="16"/>
      <c r="GU3045" s="16"/>
      <c r="GV3045" s="16"/>
      <c r="GW3045" s="16"/>
      <c r="GX3045" s="16"/>
      <c r="GY3045" s="16"/>
      <c r="GZ3045" s="16"/>
      <c r="HA3045" s="16"/>
      <c r="HB3045" s="16"/>
      <c r="HC3045" s="16"/>
      <c r="HD3045" s="16"/>
      <c r="HE3045" s="16"/>
      <c r="HF3045" s="16"/>
      <c r="HG3045" s="16"/>
      <c r="HH3045" s="16"/>
      <c r="HI3045" s="16"/>
      <c r="HJ3045" s="16"/>
      <c r="HK3045" s="16"/>
      <c r="HL3045" s="16"/>
      <c r="HM3045" s="16"/>
      <c r="HN3045" s="16"/>
      <c r="HO3045" s="16"/>
      <c r="HP3045" s="16"/>
      <c r="HQ3045" s="16"/>
      <c r="HR3045" s="16"/>
      <c r="HS3045" s="16"/>
      <c r="HT3045" s="16"/>
      <c r="HU3045" s="16"/>
      <c r="HV3045" s="16"/>
      <c r="HW3045" s="16"/>
      <c r="HX3045" s="16"/>
      <c r="HY3045" s="16"/>
      <c r="HZ3045" s="16"/>
      <c r="IA3045" s="16"/>
      <c r="IB3045" s="16"/>
      <c r="IC3045" s="16"/>
      <c r="ID3045" s="16"/>
      <c r="IE3045" s="16"/>
      <c r="IF3045" s="16"/>
      <c r="IG3045" s="16"/>
      <c r="IH3045" s="16"/>
      <c r="II3045" s="16"/>
      <c r="IJ3045" s="16"/>
      <c r="IK3045" s="16"/>
      <c r="IL3045" s="16"/>
      <c r="IM3045" s="16"/>
      <c r="IN3045" s="16"/>
      <c r="IO3045" s="16"/>
      <c r="IP3045" s="16"/>
      <c r="IQ3045" s="16"/>
      <c r="IR3045" s="16"/>
      <c r="IS3045" s="16"/>
      <c r="IT3045" s="16"/>
      <c r="IU3045" s="16"/>
      <c r="IV3045" s="16"/>
      <c r="IW3045" s="16"/>
      <c r="IX3045" s="16"/>
      <c r="IY3045" s="16"/>
      <c r="IZ3045" s="16"/>
      <c r="JA3045" s="16"/>
      <c r="JB3045" s="16"/>
      <c r="JC3045" s="16"/>
      <c r="JD3045" s="16"/>
      <c r="JE3045" s="16"/>
      <c r="JF3045" s="16"/>
      <c r="JG3045" s="16"/>
      <c r="JH3045" s="16"/>
      <c r="JI3045" s="16"/>
      <c r="JJ3045" s="16"/>
      <c r="JK3045" s="16"/>
      <c r="JL3045" s="16"/>
      <c r="JM3045" s="16"/>
      <c r="JN3045" s="16"/>
    </row>
    <row r="3046" spans="1:274" x14ac:dyDescent="0.25">
      <c r="A3046" s="8">
        <v>3412</v>
      </c>
      <c r="B3046" s="8" t="s">
        <v>4877</v>
      </c>
      <c r="C3046" s="11" t="s">
        <v>104</v>
      </c>
      <c r="D3046" s="92" t="s">
        <v>4880</v>
      </c>
      <c r="E3046" s="24" t="s">
        <v>1521</v>
      </c>
      <c r="F3046" s="9" t="s">
        <v>4879</v>
      </c>
      <c r="G3046" s="9" t="s">
        <v>74</v>
      </c>
      <c r="H3046" s="9" t="s">
        <v>91</v>
      </c>
      <c r="I3046" s="9" t="s">
        <v>1523</v>
      </c>
      <c r="L3046" s="9" t="s">
        <v>1524</v>
      </c>
      <c r="M3046" s="9" t="s">
        <v>94</v>
      </c>
      <c r="N3046" s="9" t="s">
        <v>95</v>
      </c>
      <c r="P3046" s="9" t="s">
        <v>96</v>
      </c>
      <c r="Q3046" s="18" t="s">
        <v>97</v>
      </c>
      <c r="R3046" s="18" t="s">
        <v>98</v>
      </c>
      <c r="S3046" s="11" t="s">
        <v>65</v>
      </c>
      <c r="T3046" s="11"/>
      <c r="U3046" s="11" t="s">
        <v>66</v>
      </c>
      <c r="V3046" s="11" t="s">
        <v>67</v>
      </c>
      <c r="W3046" s="11" t="s">
        <v>68</v>
      </c>
      <c r="X3046" s="11" t="s">
        <v>69</v>
      </c>
      <c r="Y3046" s="9" t="s">
        <v>99</v>
      </c>
      <c r="Z3046" s="9" t="s">
        <v>71</v>
      </c>
      <c r="AA3046" s="12">
        <v>45.570999999999998</v>
      </c>
      <c r="AB3046" s="12">
        <v>12.5419</v>
      </c>
      <c r="AC3046" s="46">
        <v>45.9697222</v>
      </c>
      <c r="AD3046" s="46">
        <v>12.9052778</v>
      </c>
      <c r="AF3046" s="8" t="s">
        <v>122</v>
      </c>
      <c r="AG3046" s="8" t="s">
        <v>74</v>
      </c>
      <c r="AH3046" s="13">
        <v>135</v>
      </c>
      <c r="AI3046" s="8" t="s">
        <v>149</v>
      </c>
      <c r="AJ3046" s="14">
        <v>7</v>
      </c>
      <c r="AK3046" s="14">
        <v>7</v>
      </c>
      <c r="AL3046" s="8" t="s">
        <v>103</v>
      </c>
      <c r="AM3046" s="13">
        <v>80</v>
      </c>
      <c r="AN3046" s="13">
        <v>616</v>
      </c>
      <c r="AO3046" s="9">
        <v>5</v>
      </c>
      <c r="AP3046" s="9" t="s">
        <v>78</v>
      </c>
      <c r="AQ3046" s="15">
        <v>86.643397569993155</v>
      </c>
      <c r="AR3046" s="59">
        <v>8.0000000000000002E-3</v>
      </c>
      <c r="AS3046" s="9">
        <v>8</v>
      </c>
      <c r="AT3046" s="9" t="s">
        <v>79</v>
      </c>
      <c r="AU3046" s="9" t="s">
        <v>80</v>
      </c>
      <c r="AY3046" s="14">
        <f>AVERAGE(8, 7.4)</f>
        <v>7.7</v>
      </c>
      <c r="AZ3046" s="14" t="s">
        <v>52</v>
      </c>
      <c r="BA3046" s="16"/>
      <c r="BB3046" s="16"/>
      <c r="BC3046" s="16"/>
      <c r="BD3046" s="16"/>
      <c r="BE3046" s="16"/>
      <c r="BF3046" s="16"/>
      <c r="BG3046" s="16"/>
      <c r="BH3046" s="16"/>
      <c r="BI3046" s="16"/>
      <c r="BJ3046" s="16"/>
      <c r="BK3046" s="16"/>
      <c r="BL3046" s="16"/>
      <c r="BM3046" s="16"/>
      <c r="BN3046" s="16"/>
      <c r="BO3046" s="16"/>
      <c r="BP3046" s="16"/>
      <c r="BQ3046" s="16"/>
      <c r="BR3046" s="16"/>
      <c r="BS3046" s="16"/>
      <c r="BT3046" s="16"/>
      <c r="BU3046" s="16"/>
      <c r="BV3046" s="16"/>
      <c r="BW3046" s="16"/>
      <c r="BX3046" s="16"/>
      <c r="BY3046" s="16"/>
      <c r="BZ3046" s="16"/>
      <c r="CA3046" s="16"/>
      <c r="CB3046" s="16"/>
      <c r="CC3046" s="16"/>
      <c r="CD3046" s="16"/>
      <c r="CE3046" s="16"/>
      <c r="CF3046" s="16"/>
      <c r="CG3046" s="16"/>
      <c r="CH3046" s="16"/>
      <c r="CI3046" s="16"/>
      <c r="CJ3046" s="16"/>
      <c r="CK3046" s="16"/>
      <c r="CL3046" s="16"/>
      <c r="CM3046" s="16"/>
      <c r="CN3046" s="16"/>
      <c r="CO3046" s="16"/>
      <c r="CP3046" s="16"/>
      <c r="CQ3046" s="16"/>
      <c r="CR3046" s="16"/>
      <c r="CS3046" s="16"/>
      <c r="CT3046" s="16"/>
      <c r="CU3046" s="16"/>
      <c r="CV3046" s="16"/>
      <c r="CW3046" s="16"/>
      <c r="CX3046" s="16"/>
      <c r="CY3046" s="16"/>
      <c r="CZ3046" s="16"/>
      <c r="DA3046" s="16"/>
      <c r="DB3046" s="16"/>
      <c r="DC3046" s="16"/>
      <c r="DD3046" s="16"/>
      <c r="DE3046" s="16"/>
      <c r="DF3046" s="16"/>
      <c r="DG3046" s="16"/>
      <c r="DH3046" s="16"/>
      <c r="DI3046" s="16"/>
      <c r="DJ3046" s="16"/>
      <c r="DK3046" s="16"/>
      <c r="DL3046" s="16"/>
      <c r="DM3046" s="16"/>
      <c r="DN3046" s="16"/>
      <c r="DO3046" s="16"/>
      <c r="DP3046" s="16"/>
      <c r="DQ3046" s="16"/>
      <c r="DR3046" s="16"/>
      <c r="DS3046" s="16"/>
      <c r="DT3046" s="16"/>
      <c r="DU3046" s="16"/>
      <c r="DV3046" s="16"/>
      <c r="DW3046" s="16"/>
      <c r="DX3046" s="16"/>
      <c r="DY3046" s="16"/>
      <c r="DZ3046" s="16"/>
      <c r="EA3046" s="16"/>
      <c r="EB3046" s="16"/>
      <c r="EC3046" s="16"/>
      <c r="ED3046" s="16"/>
      <c r="EE3046" s="16"/>
      <c r="EF3046" s="16"/>
      <c r="EG3046" s="16"/>
      <c r="EH3046" s="16"/>
      <c r="EI3046" s="16"/>
      <c r="EJ3046" s="16"/>
      <c r="EK3046" s="16"/>
      <c r="EL3046" s="16"/>
      <c r="EM3046" s="16"/>
      <c r="EN3046" s="16"/>
      <c r="EO3046" s="16"/>
      <c r="EP3046" s="16"/>
      <c r="EQ3046" s="16"/>
      <c r="ER3046" s="16"/>
      <c r="ES3046" s="16"/>
      <c r="ET3046" s="16"/>
      <c r="EU3046" s="16"/>
      <c r="EV3046" s="16"/>
      <c r="EW3046" s="16"/>
      <c r="EX3046" s="16"/>
      <c r="EY3046" s="16"/>
      <c r="EZ3046" s="16"/>
      <c r="FA3046" s="16"/>
      <c r="FB3046" s="16"/>
      <c r="FC3046" s="16"/>
      <c r="FD3046" s="16"/>
      <c r="FE3046" s="16"/>
      <c r="FF3046" s="16"/>
      <c r="FG3046" s="16"/>
      <c r="FH3046" s="16"/>
      <c r="FI3046" s="16"/>
      <c r="FJ3046" s="16"/>
      <c r="FK3046" s="16"/>
      <c r="FL3046" s="16"/>
      <c r="FM3046" s="16"/>
      <c r="FN3046" s="16"/>
      <c r="FO3046" s="16"/>
      <c r="FP3046" s="16"/>
      <c r="FQ3046" s="16"/>
      <c r="FR3046" s="16"/>
      <c r="FS3046" s="16"/>
      <c r="FT3046" s="16"/>
      <c r="FU3046" s="16"/>
      <c r="FV3046" s="16"/>
      <c r="FW3046" s="16"/>
      <c r="FX3046" s="16"/>
      <c r="FY3046" s="16"/>
      <c r="FZ3046" s="16"/>
      <c r="GA3046" s="16"/>
      <c r="GB3046" s="16"/>
      <c r="GC3046" s="16"/>
      <c r="GD3046" s="16"/>
      <c r="GE3046" s="16"/>
      <c r="GF3046" s="16"/>
      <c r="GG3046" s="16"/>
      <c r="GH3046" s="16"/>
      <c r="GI3046" s="16"/>
      <c r="GJ3046" s="16"/>
      <c r="GK3046" s="16"/>
      <c r="GL3046" s="16"/>
      <c r="GM3046" s="16"/>
      <c r="GN3046" s="16"/>
      <c r="GO3046" s="16"/>
      <c r="GP3046" s="16"/>
      <c r="GQ3046" s="16"/>
      <c r="GR3046" s="16"/>
      <c r="GS3046" s="16"/>
      <c r="GT3046" s="16"/>
      <c r="GU3046" s="16"/>
      <c r="GV3046" s="16"/>
      <c r="GW3046" s="16"/>
      <c r="GX3046" s="16"/>
      <c r="GY3046" s="16"/>
      <c r="GZ3046" s="16"/>
      <c r="HA3046" s="16"/>
      <c r="HB3046" s="16"/>
      <c r="HC3046" s="16"/>
      <c r="HD3046" s="16"/>
      <c r="HE3046" s="16"/>
      <c r="HF3046" s="16"/>
      <c r="HG3046" s="16"/>
      <c r="HH3046" s="16"/>
      <c r="HI3046" s="16"/>
      <c r="HJ3046" s="16"/>
      <c r="HK3046" s="16"/>
      <c r="HL3046" s="16"/>
      <c r="HM3046" s="16"/>
      <c r="HN3046" s="16"/>
      <c r="HO3046" s="16"/>
      <c r="HP3046" s="16"/>
      <c r="HQ3046" s="16"/>
      <c r="HR3046" s="16"/>
      <c r="HS3046" s="16"/>
      <c r="HT3046" s="16"/>
      <c r="HU3046" s="16"/>
      <c r="HV3046" s="16"/>
      <c r="HW3046" s="16"/>
      <c r="HX3046" s="16"/>
      <c r="HY3046" s="16"/>
      <c r="HZ3046" s="16"/>
      <c r="IA3046" s="16"/>
      <c r="IB3046" s="16"/>
      <c r="IC3046" s="16"/>
      <c r="ID3046" s="16"/>
      <c r="IE3046" s="16"/>
      <c r="IF3046" s="16"/>
      <c r="IG3046" s="16"/>
      <c r="IH3046" s="16"/>
      <c r="II3046" s="16"/>
      <c r="IJ3046" s="16"/>
      <c r="IK3046" s="16"/>
      <c r="IL3046" s="16"/>
      <c r="IM3046" s="16"/>
      <c r="IN3046" s="16"/>
      <c r="IO3046" s="16"/>
      <c r="IP3046" s="16"/>
      <c r="IQ3046" s="16"/>
      <c r="IR3046" s="16"/>
      <c r="IS3046" s="16"/>
      <c r="IT3046" s="16"/>
      <c r="IU3046" s="16"/>
      <c r="IV3046" s="16"/>
      <c r="IW3046" s="16"/>
      <c r="IX3046" s="16"/>
      <c r="IY3046" s="16"/>
      <c r="IZ3046" s="16"/>
      <c r="JA3046" s="16"/>
      <c r="JB3046" s="16"/>
      <c r="JC3046" s="16"/>
      <c r="JD3046" s="16"/>
      <c r="JE3046" s="16"/>
      <c r="JF3046" s="16"/>
      <c r="JG3046" s="16"/>
      <c r="JH3046" s="16"/>
      <c r="JI3046" s="16"/>
      <c r="JJ3046" s="16"/>
      <c r="JK3046" s="16"/>
      <c r="JL3046" s="16"/>
      <c r="JM3046" s="16"/>
      <c r="JN3046" s="16"/>
    </row>
    <row r="3047" spans="1:274" x14ac:dyDescent="0.25">
      <c r="A3047" s="8">
        <v>3413</v>
      </c>
      <c r="B3047" s="8" t="s">
        <v>4877</v>
      </c>
      <c r="D3047" s="92" t="s">
        <v>4881</v>
      </c>
      <c r="E3047" s="24" t="s">
        <v>1521</v>
      </c>
      <c r="F3047" s="9" t="s">
        <v>4879</v>
      </c>
      <c r="G3047" s="9" t="s">
        <v>74</v>
      </c>
      <c r="H3047" s="9" t="s">
        <v>91</v>
      </c>
      <c r="I3047" s="9" t="s">
        <v>1523</v>
      </c>
      <c r="L3047" s="9" t="s">
        <v>1524</v>
      </c>
      <c r="M3047" s="9" t="s">
        <v>94</v>
      </c>
      <c r="N3047" s="9" t="s">
        <v>95</v>
      </c>
      <c r="P3047" s="9" t="s">
        <v>96</v>
      </c>
      <c r="Q3047" s="18" t="s">
        <v>97</v>
      </c>
      <c r="R3047" s="18" t="s">
        <v>98</v>
      </c>
      <c r="S3047" s="11" t="s">
        <v>65</v>
      </c>
      <c r="T3047" s="11"/>
      <c r="U3047" s="11" t="s">
        <v>66</v>
      </c>
      <c r="V3047" s="11" t="s">
        <v>67</v>
      </c>
      <c r="W3047" s="11" t="s">
        <v>68</v>
      </c>
      <c r="X3047" s="11" t="s">
        <v>69</v>
      </c>
      <c r="Y3047" s="9" t="s">
        <v>99</v>
      </c>
      <c r="Z3047" s="9" t="s">
        <v>71</v>
      </c>
      <c r="AA3047" s="12">
        <v>45.570999999999998</v>
      </c>
      <c r="AB3047" s="12">
        <v>12.5419</v>
      </c>
      <c r="AC3047" s="46">
        <v>45.9697222</v>
      </c>
      <c r="AD3047" s="46">
        <v>12.9052778</v>
      </c>
      <c r="AF3047" s="8" t="s">
        <v>122</v>
      </c>
      <c r="AG3047" s="8" t="s">
        <v>74</v>
      </c>
      <c r="AH3047" s="13">
        <v>135</v>
      </c>
      <c r="AI3047" s="8" t="s">
        <v>149</v>
      </c>
      <c r="AJ3047" s="14">
        <v>7</v>
      </c>
      <c r="AK3047" s="14">
        <v>7</v>
      </c>
      <c r="AL3047" s="8" t="s">
        <v>103</v>
      </c>
      <c r="AM3047" s="13">
        <v>80</v>
      </c>
      <c r="AN3047" s="13">
        <v>744</v>
      </c>
      <c r="AO3047" s="9">
        <v>5</v>
      </c>
      <c r="AP3047" s="9" t="s">
        <v>84</v>
      </c>
      <c r="AQ3047" s="15">
        <v>63.013380050904118</v>
      </c>
      <c r="AR3047" s="59">
        <v>1.0999999999999999E-2</v>
      </c>
      <c r="AS3047" s="9">
        <v>4</v>
      </c>
      <c r="AT3047" s="9" t="s">
        <v>79</v>
      </c>
      <c r="AU3047" s="9" t="s">
        <v>80</v>
      </c>
      <c r="AY3047" s="14">
        <v>9.3000000000000007</v>
      </c>
      <c r="AZ3047" s="14" t="s">
        <v>52</v>
      </c>
      <c r="BA3047" s="16"/>
      <c r="BB3047" s="16"/>
      <c r="BC3047" s="16"/>
      <c r="BD3047" s="16"/>
      <c r="BE3047" s="16"/>
      <c r="BF3047" s="16"/>
      <c r="BG3047" s="16"/>
      <c r="BH3047" s="16"/>
      <c r="BI3047" s="16"/>
      <c r="BJ3047" s="16"/>
      <c r="BK3047" s="16"/>
      <c r="BL3047" s="16"/>
      <c r="BM3047" s="16"/>
      <c r="BN3047" s="16"/>
      <c r="BO3047" s="16"/>
      <c r="BP3047" s="16"/>
      <c r="BQ3047" s="16"/>
      <c r="BR3047" s="16"/>
      <c r="BS3047" s="16"/>
      <c r="BT3047" s="16"/>
      <c r="BU3047" s="16"/>
      <c r="BV3047" s="16"/>
      <c r="BW3047" s="16"/>
      <c r="BX3047" s="16"/>
      <c r="BY3047" s="16"/>
      <c r="BZ3047" s="16"/>
      <c r="CA3047" s="16"/>
      <c r="CB3047" s="16"/>
      <c r="CC3047" s="16"/>
      <c r="CD3047" s="16"/>
      <c r="CE3047" s="16"/>
      <c r="CF3047" s="16"/>
      <c r="CG3047" s="16"/>
      <c r="CH3047" s="16"/>
      <c r="CI3047" s="16"/>
      <c r="CJ3047" s="16"/>
      <c r="CK3047" s="16"/>
      <c r="CL3047" s="16"/>
      <c r="CM3047" s="16"/>
      <c r="CN3047" s="16"/>
      <c r="CO3047" s="16"/>
      <c r="CP3047" s="16"/>
      <c r="CQ3047" s="16"/>
      <c r="CR3047" s="16"/>
      <c r="CS3047" s="16"/>
      <c r="CT3047" s="16"/>
      <c r="CU3047" s="16"/>
      <c r="CV3047" s="16"/>
      <c r="CW3047" s="16"/>
      <c r="CX3047" s="16"/>
      <c r="CY3047" s="16"/>
      <c r="CZ3047" s="16"/>
      <c r="DA3047" s="16"/>
      <c r="DB3047" s="16"/>
      <c r="DC3047" s="16"/>
      <c r="DD3047" s="16"/>
      <c r="DE3047" s="16"/>
      <c r="DF3047" s="16"/>
      <c r="DG3047" s="16"/>
      <c r="DH3047" s="16"/>
      <c r="DI3047" s="16"/>
      <c r="DJ3047" s="16"/>
      <c r="DK3047" s="16"/>
      <c r="DL3047" s="16"/>
      <c r="DM3047" s="16"/>
      <c r="DN3047" s="16"/>
      <c r="DO3047" s="16"/>
      <c r="DP3047" s="16"/>
      <c r="DQ3047" s="16"/>
      <c r="DR3047" s="16"/>
      <c r="DS3047" s="16"/>
      <c r="DT3047" s="16"/>
      <c r="DU3047" s="16"/>
      <c r="DV3047" s="16"/>
      <c r="DW3047" s="16"/>
      <c r="DX3047" s="16"/>
      <c r="DY3047" s="16"/>
      <c r="DZ3047" s="16"/>
      <c r="EA3047" s="16"/>
      <c r="EB3047" s="16"/>
      <c r="EC3047" s="16"/>
      <c r="ED3047" s="16"/>
      <c r="EE3047" s="16"/>
      <c r="EF3047" s="16"/>
      <c r="EG3047" s="16"/>
      <c r="EH3047" s="16"/>
      <c r="EI3047" s="16"/>
      <c r="EJ3047" s="16"/>
      <c r="EK3047" s="16"/>
      <c r="EL3047" s="16"/>
      <c r="EM3047" s="16"/>
      <c r="EN3047" s="16"/>
      <c r="EO3047" s="16"/>
      <c r="EP3047" s="16"/>
      <c r="EQ3047" s="16"/>
      <c r="ER3047" s="16"/>
      <c r="ES3047" s="16"/>
      <c r="ET3047" s="16"/>
      <c r="EU3047" s="16"/>
      <c r="EV3047" s="16"/>
      <c r="EW3047" s="16"/>
      <c r="EX3047" s="16"/>
      <c r="EY3047" s="16"/>
      <c r="EZ3047" s="16"/>
      <c r="FA3047" s="16"/>
      <c r="FB3047" s="16"/>
      <c r="FC3047" s="16"/>
      <c r="FD3047" s="16"/>
      <c r="FE3047" s="16"/>
      <c r="FF3047" s="16"/>
      <c r="FG3047" s="16"/>
      <c r="FH3047" s="16"/>
      <c r="FI3047" s="16"/>
      <c r="FJ3047" s="16"/>
      <c r="FK3047" s="16"/>
      <c r="FL3047" s="16"/>
      <c r="FM3047" s="16"/>
      <c r="FN3047" s="16"/>
      <c r="FO3047" s="16"/>
      <c r="FP3047" s="16"/>
      <c r="FQ3047" s="16"/>
      <c r="FR3047" s="16"/>
      <c r="FS3047" s="16"/>
      <c r="FT3047" s="16"/>
      <c r="FU3047" s="16"/>
      <c r="FV3047" s="16"/>
      <c r="FW3047" s="16"/>
      <c r="FX3047" s="16"/>
      <c r="FY3047" s="16"/>
      <c r="FZ3047" s="16"/>
      <c r="GA3047" s="16"/>
      <c r="GB3047" s="16"/>
      <c r="GC3047" s="16"/>
      <c r="GD3047" s="16"/>
      <c r="GE3047" s="16"/>
      <c r="GF3047" s="16"/>
      <c r="GG3047" s="16"/>
      <c r="GH3047" s="16"/>
      <c r="GI3047" s="16"/>
      <c r="GJ3047" s="16"/>
      <c r="GK3047" s="16"/>
      <c r="GL3047" s="16"/>
      <c r="GM3047" s="16"/>
      <c r="GN3047" s="16"/>
      <c r="GO3047" s="16"/>
      <c r="GP3047" s="16"/>
      <c r="GQ3047" s="16"/>
      <c r="GR3047" s="16"/>
      <c r="GS3047" s="16"/>
      <c r="GT3047" s="16"/>
      <c r="GU3047" s="16"/>
      <c r="GV3047" s="16"/>
      <c r="GW3047" s="16"/>
      <c r="GX3047" s="16"/>
      <c r="GY3047" s="16"/>
      <c r="GZ3047" s="16"/>
      <c r="HA3047" s="16"/>
      <c r="HB3047" s="16"/>
      <c r="HC3047" s="16"/>
      <c r="HD3047" s="16"/>
      <c r="HE3047" s="16"/>
      <c r="HF3047" s="16"/>
      <c r="HG3047" s="16"/>
      <c r="HH3047" s="16"/>
      <c r="HI3047" s="16"/>
      <c r="HJ3047" s="16"/>
      <c r="HK3047" s="16"/>
      <c r="HL3047" s="16"/>
      <c r="HM3047" s="16"/>
      <c r="HN3047" s="16"/>
      <c r="HO3047" s="16"/>
      <c r="HP3047" s="16"/>
      <c r="HQ3047" s="16"/>
      <c r="HR3047" s="16"/>
      <c r="HS3047" s="16"/>
      <c r="HT3047" s="16"/>
      <c r="HU3047" s="16"/>
      <c r="HV3047" s="16"/>
      <c r="HW3047" s="16"/>
      <c r="HX3047" s="16"/>
      <c r="HY3047" s="16"/>
      <c r="HZ3047" s="16"/>
      <c r="IA3047" s="16"/>
      <c r="IB3047" s="16"/>
      <c r="IC3047" s="16"/>
      <c r="ID3047" s="16"/>
      <c r="IE3047" s="16"/>
      <c r="IF3047" s="16"/>
      <c r="IG3047" s="16"/>
      <c r="IH3047" s="16"/>
      <c r="II3047" s="16"/>
      <c r="IJ3047" s="16"/>
      <c r="IK3047" s="16"/>
      <c r="IL3047" s="16"/>
      <c r="IM3047" s="16"/>
      <c r="IN3047" s="16"/>
      <c r="IO3047" s="16"/>
      <c r="IP3047" s="16"/>
      <c r="IQ3047" s="16"/>
      <c r="IR3047" s="16"/>
      <c r="IS3047" s="16"/>
      <c r="IT3047" s="16"/>
      <c r="IU3047" s="16"/>
      <c r="IV3047" s="16"/>
      <c r="IW3047" s="16"/>
      <c r="IX3047" s="16"/>
      <c r="IY3047" s="16"/>
      <c r="IZ3047" s="16"/>
      <c r="JA3047" s="16"/>
      <c r="JB3047" s="16"/>
      <c r="JC3047" s="16"/>
      <c r="JD3047" s="16"/>
      <c r="JE3047" s="16"/>
      <c r="JF3047" s="16"/>
      <c r="JG3047" s="16"/>
      <c r="JH3047" s="16"/>
      <c r="JI3047" s="16"/>
      <c r="JJ3047" s="16"/>
      <c r="JK3047" s="16"/>
      <c r="JL3047" s="16"/>
      <c r="JM3047" s="16"/>
      <c r="JN3047" s="16"/>
    </row>
    <row r="3048" spans="1:274" x14ac:dyDescent="0.25">
      <c r="A3048" s="8">
        <v>3414</v>
      </c>
      <c r="B3048" s="8" t="s">
        <v>4877</v>
      </c>
      <c r="C3048" s="11" t="s">
        <v>104</v>
      </c>
      <c r="D3048" s="92" t="s">
        <v>4882</v>
      </c>
      <c r="E3048" s="24" t="s">
        <v>1521</v>
      </c>
      <c r="F3048" s="9" t="s">
        <v>4879</v>
      </c>
      <c r="G3048" s="9" t="s">
        <v>74</v>
      </c>
      <c r="H3048" s="9" t="s">
        <v>91</v>
      </c>
      <c r="I3048" s="9" t="s">
        <v>1523</v>
      </c>
      <c r="L3048" s="9" t="s">
        <v>1524</v>
      </c>
      <c r="M3048" s="9" t="s">
        <v>94</v>
      </c>
      <c r="N3048" s="9" t="s">
        <v>95</v>
      </c>
      <c r="P3048" s="9" t="s">
        <v>96</v>
      </c>
      <c r="Q3048" s="18" t="s">
        <v>97</v>
      </c>
      <c r="R3048" s="18" t="s">
        <v>98</v>
      </c>
      <c r="S3048" s="11" t="s">
        <v>65</v>
      </c>
      <c r="T3048" s="11"/>
      <c r="U3048" s="11" t="s">
        <v>66</v>
      </c>
      <c r="V3048" s="11" t="s">
        <v>67</v>
      </c>
      <c r="W3048" s="11" t="s">
        <v>68</v>
      </c>
      <c r="X3048" s="11" t="s">
        <v>69</v>
      </c>
      <c r="Y3048" s="9" t="s">
        <v>99</v>
      </c>
      <c r="Z3048" s="9" t="s">
        <v>71</v>
      </c>
      <c r="AA3048" s="12">
        <v>45.570999999999998</v>
      </c>
      <c r="AB3048" s="12">
        <v>12.5419</v>
      </c>
      <c r="AC3048" s="46">
        <v>45.9697222</v>
      </c>
      <c r="AD3048" s="46">
        <v>12.9052778</v>
      </c>
      <c r="AF3048" s="8" t="s">
        <v>122</v>
      </c>
      <c r="AG3048" s="8" t="s">
        <v>74</v>
      </c>
      <c r="AH3048" s="13">
        <v>135</v>
      </c>
      <c r="AI3048" s="8" t="s">
        <v>149</v>
      </c>
      <c r="AJ3048" s="14">
        <v>7</v>
      </c>
      <c r="AK3048" s="14">
        <v>7</v>
      </c>
      <c r="AL3048" s="8" t="s">
        <v>103</v>
      </c>
      <c r="AM3048" s="13">
        <v>80</v>
      </c>
      <c r="AN3048" s="13">
        <v>616</v>
      </c>
      <c r="AO3048" s="9">
        <v>5</v>
      </c>
      <c r="AP3048" s="9" t="s">
        <v>84</v>
      </c>
      <c r="AQ3048" s="15">
        <v>99.02102579427789</v>
      </c>
      <c r="AR3048" s="59">
        <v>7.0000000000000001E-3</v>
      </c>
      <c r="AS3048" s="9">
        <v>8</v>
      </c>
      <c r="AT3048" s="9" t="s">
        <v>79</v>
      </c>
      <c r="AU3048" s="9" t="s">
        <v>80</v>
      </c>
      <c r="AY3048" s="14">
        <f>AVERAGE(8, 7.4)</f>
        <v>7.7</v>
      </c>
      <c r="AZ3048" s="14" t="s">
        <v>52</v>
      </c>
      <c r="BA3048" s="16"/>
      <c r="BB3048" s="16"/>
      <c r="BC3048" s="16"/>
      <c r="BD3048" s="16"/>
      <c r="BE3048" s="16"/>
      <c r="BF3048" s="16"/>
      <c r="BG3048" s="16"/>
      <c r="BH3048" s="16"/>
      <c r="BI3048" s="16"/>
      <c r="BJ3048" s="16"/>
      <c r="BK3048" s="16"/>
      <c r="BL3048" s="16"/>
      <c r="BM3048" s="16"/>
      <c r="BN3048" s="16"/>
      <c r="BO3048" s="16"/>
      <c r="BP3048" s="16"/>
      <c r="BQ3048" s="16"/>
      <c r="BR3048" s="16"/>
      <c r="BS3048" s="16"/>
      <c r="BT3048" s="16"/>
      <c r="BU3048" s="16"/>
      <c r="BV3048" s="16"/>
      <c r="BW3048" s="16"/>
      <c r="BX3048" s="16"/>
      <c r="BY3048" s="16"/>
      <c r="BZ3048" s="16"/>
      <c r="CA3048" s="16"/>
      <c r="CB3048" s="16"/>
      <c r="CC3048" s="16"/>
      <c r="CD3048" s="16"/>
      <c r="CE3048" s="16"/>
      <c r="CF3048" s="16"/>
      <c r="CG3048" s="16"/>
      <c r="CH3048" s="16"/>
      <c r="CI3048" s="16"/>
      <c r="CJ3048" s="16"/>
      <c r="CK3048" s="16"/>
      <c r="CL3048" s="16"/>
      <c r="CM3048" s="16"/>
      <c r="CN3048" s="16"/>
      <c r="CO3048" s="16"/>
      <c r="CP3048" s="16"/>
      <c r="CQ3048" s="16"/>
      <c r="CR3048" s="16"/>
      <c r="CS3048" s="16"/>
      <c r="CT3048" s="16"/>
      <c r="CU3048" s="16"/>
      <c r="CV3048" s="16"/>
      <c r="CW3048" s="16"/>
      <c r="CX3048" s="16"/>
      <c r="CY3048" s="16"/>
      <c r="CZ3048" s="16"/>
      <c r="DA3048" s="16"/>
      <c r="DB3048" s="16"/>
      <c r="DC3048" s="16"/>
      <c r="DD3048" s="16"/>
      <c r="DE3048" s="16"/>
      <c r="DF3048" s="16"/>
      <c r="DG3048" s="16"/>
      <c r="DH3048" s="16"/>
      <c r="DI3048" s="16"/>
      <c r="DJ3048" s="16"/>
      <c r="DK3048" s="16"/>
      <c r="DL3048" s="16"/>
      <c r="DM3048" s="16"/>
      <c r="DN3048" s="16"/>
      <c r="DO3048" s="16"/>
      <c r="DP3048" s="16"/>
      <c r="DQ3048" s="16"/>
      <c r="DR3048" s="16"/>
      <c r="DS3048" s="16"/>
      <c r="DT3048" s="16"/>
      <c r="DU3048" s="16"/>
      <c r="DV3048" s="16"/>
      <c r="DW3048" s="16"/>
      <c r="DX3048" s="16"/>
      <c r="DY3048" s="16"/>
      <c r="DZ3048" s="16"/>
      <c r="EA3048" s="16"/>
      <c r="EB3048" s="16"/>
      <c r="EC3048" s="16"/>
      <c r="ED3048" s="16"/>
      <c r="EE3048" s="16"/>
      <c r="EF3048" s="16"/>
      <c r="EG3048" s="16"/>
      <c r="EH3048" s="16"/>
      <c r="EI3048" s="16"/>
      <c r="EJ3048" s="16"/>
      <c r="EK3048" s="16"/>
      <c r="EL3048" s="16"/>
      <c r="EM3048" s="16"/>
      <c r="EN3048" s="16"/>
      <c r="EO3048" s="16"/>
      <c r="EP3048" s="16"/>
      <c r="EQ3048" s="16"/>
      <c r="ER3048" s="16"/>
      <c r="ES3048" s="16"/>
      <c r="ET3048" s="16"/>
      <c r="EU3048" s="16"/>
      <c r="EV3048" s="16"/>
      <c r="EW3048" s="16"/>
      <c r="EX3048" s="16"/>
      <c r="EY3048" s="16"/>
      <c r="EZ3048" s="16"/>
      <c r="FA3048" s="16"/>
      <c r="FB3048" s="16"/>
      <c r="FC3048" s="16"/>
      <c r="FD3048" s="16"/>
      <c r="FE3048" s="16"/>
      <c r="FF3048" s="16"/>
      <c r="FG3048" s="16"/>
      <c r="FH3048" s="16"/>
      <c r="FI3048" s="16"/>
      <c r="FJ3048" s="16"/>
      <c r="FK3048" s="16"/>
      <c r="FL3048" s="16"/>
      <c r="FM3048" s="16"/>
      <c r="FN3048" s="16"/>
      <c r="FO3048" s="16"/>
      <c r="FP3048" s="16"/>
      <c r="FQ3048" s="16"/>
      <c r="FR3048" s="16"/>
      <c r="FS3048" s="16"/>
      <c r="FT3048" s="16"/>
      <c r="FU3048" s="16"/>
      <c r="FV3048" s="16"/>
      <c r="FW3048" s="16"/>
      <c r="FX3048" s="16"/>
      <c r="FY3048" s="16"/>
      <c r="FZ3048" s="16"/>
      <c r="GA3048" s="16"/>
      <c r="GB3048" s="16"/>
      <c r="GC3048" s="16"/>
      <c r="GD3048" s="16"/>
      <c r="GE3048" s="16"/>
      <c r="GF3048" s="16"/>
      <c r="GG3048" s="16"/>
      <c r="GH3048" s="16"/>
      <c r="GI3048" s="16"/>
      <c r="GJ3048" s="16"/>
      <c r="GK3048" s="16"/>
      <c r="GL3048" s="16"/>
      <c r="GM3048" s="16"/>
      <c r="GN3048" s="16"/>
      <c r="GO3048" s="16"/>
      <c r="GP3048" s="16"/>
      <c r="GQ3048" s="16"/>
      <c r="GR3048" s="16"/>
      <c r="GS3048" s="16"/>
      <c r="GT3048" s="16"/>
      <c r="GU3048" s="16"/>
      <c r="GV3048" s="16"/>
      <c r="GW3048" s="16"/>
      <c r="GX3048" s="16"/>
      <c r="GY3048" s="16"/>
      <c r="GZ3048" s="16"/>
      <c r="HA3048" s="16"/>
      <c r="HB3048" s="16"/>
      <c r="HC3048" s="16"/>
      <c r="HD3048" s="16"/>
      <c r="HE3048" s="16"/>
      <c r="HF3048" s="16"/>
      <c r="HG3048" s="16"/>
      <c r="HH3048" s="16"/>
      <c r="HI3048" s="16"/>
      <c r="HJ3048" s="16"/>
      <c r="HK3048" s="16"/>
      <c r="HL3048" s="16"/>
      <c r="HM3048" s="16"/>
      <c r="HN3048" s="16"/>
      <c r="HO3048" s="16"/>
      <c r="HP3048" s="16"/>
      <c r="HQ3048" s="16"/>
      <c r="HR3048" s="16"/>
      <c r="HS3048" s="16"/>
      <c r="HT3048" s="16"/>
      <c r="HU3048" s="16"/>
      <c r="HV3048" s="16"/>
      <c r="HW3048" s="16"/>
      <c r="HX3048" s="16"/>
      <c r="HY3048" s="16"/>
      <c r="HZ3048" s="16"/>
      <c r="IA3048" s="16"/>
      <c r="IB3048" s="16"/>
      <c r="IC3048" s="16"/>
      <c r="ID3048" s="16"/>
      <c r="IE3048" s="16"/>
      <c r="IF3048" s="16"/>
      <c r="IG3048" s="16"/>
      <c r="IH3048" s="16"/>
      <c r="II3048" s="16"/>
      <c r="IJ3048" s="16"/>
      <c r="IK3048" s="16"/>
      <c r="IL3048" s="16"/>
      <c r="IM3048" s="16"/>
      <c r="IN3048" s="16"/>
      <c r="IO3048" s="16"/>
      <c r="IP3048" s="16"/>
      <c r="IQ3048" s="16"/>
      <c r="IR3048" s="16"/>
      <c r="IS3048" s="16"/>
      <c r="IT3048" s="16"/>
      <c r="IU3048" s="16"/>
      <c r="IV3048" s="16"/>
      <c r="IW3048" s="16"/>
      <c r="IX3048" s="16"/>
      <c r="IY3048" s="16"/>
      <c r="IZ3048" s="16"/>
      <c r="JA3048" s="16"/>
      <c r="JB3048" s="16"/>
      <c r="JC3048" s="16"/>
      <c r="JD3048" s="16"/>
      <c r="JE3048" s="16"/>
      <c r="JF3048" s="16"/>
      <c r="JG3048" s="16"/>
      <c r="JH3048" s="16"/>
      <c r="JI3048" s="16"/>
      <c r="JJ3048" s="16"/>
      <c r="JK3048" s="16"/>
      <c r="JL3048" s="16"/>
      <c r="JM3048" s="16"/>
      <c r="JN3048" s="16"/>
    </row>
    <row r="3049" spans="1:274" x14ac:dyDescent="0.25">
      <c r="A3049" s="8">
        <v>3415</v>
      </c>
      <c r="B3049" s="8" t="s">
        <v>4883</v>
      </c>
      <c r="C3049" s="11" t="s">
        <v>2633</v>
      </c>
      <c r="D3049" s="92" t="s">
        <v>4884</v>
      </c>
      <c r="E3049" s="24" t="s">
        <v>1521</v>
      </c>
      <c r="F3049" s="9" t="s">
        <v>4879</v>
      </c>
      <c r="G3049" s="9" t="s">
        <v>74</v>
      </c>
      <c r="H3049" s="9" t="s">
        <v>91</v>
      </c>
      <c r="I3049" s="9" t="s">
        <v>1523</v>
      </c>
      <c r="L3049" s="9" t="s">
        <v>1524</v>
      </c>
      <c r="M3049" s="9" t="s">
        <v>94</v>
      </c>
      <c r="N3049" s="9" t="s">
        <v>95</v>
      </c>
      <c r="P3049" s="9" t="s">
        <v>96</v>
      </c>
      <c r="Q3049" s="18" t="s">
        <v>97</v>
      </c>
      <c r="R3049" s="18" t="s">
        <v>98</v>
      </c>
      <c r="S3049" s="11" t="s">
        <v>65</v>
      </c>
      <c r="T3049" s="11"/>
      <c r="U3049" s="11" t="s">
        <v>66</v>
      </c>
      <c r="V3049" s="11" t="s">
        <v>67</v>
      </c>
      <c r="W3049" s="11" t="s">
        <v>68</v>
      </c>
      <c r="X3049" s="11" t="s">
        <v>69</v>
      </c>
      <c r="Y3049" s="9" t="s">
        <v>99</v>
      </c>
      <c r="Z3049" s="9" t="s">
        <v>71</v>
      </c>
      <c r="AA3049" s="12">
        <v>47.5</v>
      </c>
      <c r="AB3049" s="12">
        <v>8.48</v>
      </c>
      <c r="AC3049" s="46">
        <v>47.0833333</v>
      </c>
      <c r="AD3049" s="46">
        <v>8.8000000000000007</v>
      </c>
      <c r="AF3049" s="8" t="s">
        <v>804</v>
      </c>
      <c r="AG3049" s="8" t="s">
        <v>74</v>
      </c>
      <c r="AH3049" s="13">
        <v>674</v>
      </c>
      <c r="AI3049" s="8" t="s">
        <v>149</v>
      </c>
      <c r="AJ3049" s="14" t="s">
        <v>4885</v>
      </c>
      <c r="AK3049" s="48" t="s">
        <v>4886</v>
      </c>
      <c r="AL3049" s="8" t="s">
        <v>103</v>
      </c>
      <c r="AM3049" s="13">
        <v>47</v>
      </c>
      <c r="AN3049" s="13">
        <v>155.1</v>
      </c>
      <c r="AO3049" s="9">
        <v>1</v>
      </c>
      <c r="AP3049" s="9" t="s">
        <v>78</v>
      </c>
      <c r="AQ3049" s="15">
        <v>8.4098049488446058</v>
      </c>
      <c r="AR3049" s="59">
        <v>8.2421314736339332E-2</v>
      </c>
      <c r="AS3049" s="8"/>
      <c r="AT3049" s="9" t="s">
        <v>775</v>
      </c>
      <c r="AU3049" s="9" t="s">
        <v>80</v>
      </c>
      <c r="AY3049" s="14">
        <v>3.3</v>
      </c>
      <c r="AZ3049" s="14" t="s">
        <v>52</v>
      </c>
      <c r="BA3049" s="16"/>
      <c r="BB3049" s="16"/>
      <c r="BC3049" s="16"/>
      <c r="BD3049" s="16"/>
      <c r="BE3049" s="16"/>
      <c r="BF3049" s="16"/>
      <c r="BG3049" s="16"/>
      <c r="BH3049" s="16"/>
      <c r="BI3049" s="16"/>
      <c r="BJ3049" s="16"/>
      <c r="BK3049" s="16"/>
      <c r="BL3049" s="16"/>
      <c r="BM3049" s="16"/>
      <c r="BN3049" s="16"/>
      <c r="BO3049" s="16"/>
      <c r="BP3049" s="16"/>
      <c r="BQ3049" s="16"/>
      <c r="BR3049" s="16"/>
      <c r="BS3049" s="16"/>
      <c r="BT3049" s="16"/>
      <c r="BU3049" s="16"/>
      <c r="BV3049" s="16"/>
      <c r="BW3049" s="16"/>
      <c r="BX3049" s="16"/>
      <c r="BY3049" s="16"/>
      <c r="BZ3049" s="16"/>
      <c r="CA3049" s="16"/>
      <c r="CB3049" s="16"/>
      <c r="CC3049" s="16"/>
      <c r="CD3049" s="16"/>
      <c r="CE3049" s="16"/>
      <c r="CF3049" s="16"/>
      <c r="CG3049" s="16"/>
      <c r="CH3049" s="16"/>
      <c r="CI3049" s="16"/>
      <c r="CJ3049" s="16"/>
      <c r="CK3049" s="16"/>
      <c r="CL3049" s="16"/>
      <c r="CM3049" s="16"/>
      <c r="CN3049" s="16"/>
      <c r="CO3049" s="16"/>
      <c r="CP3049" s="16"/>
      <c r="CQ3049" s="16"/>
      <c r="CR3049" s="16"/>
      <c r="CS3049" s="16"/>
      <c r="CT3049" s="16"/>
      <c r="CU3049" s="16"/>
      <c r="CV3049" s="16"/>
      <c r="CW3049" s="16"/>
      <c r="CX3049" s="16"/>
      <c r="CY3049" s="16"/>
      <c r="CZ3049" s="16"/>
      <c r="DA3049" s="16"/>
      <c r="DB3049" s="16"/>
      <c r="DC3049" s="16"/>
      <c r="DD3049" s="16"/>
      <c r="DE3049" s="16"/>
      <c r="DF3049" s="16"/>
      <c r="DG3049" s="16"/>
      <c r="DH3049" s="16"/>
      <c r="DI3049" s="16"/>
      <c r="DJ3049" s="16"/>
      <c r="DK3049" s="16"/>
      <c r="DL3049" s="16"/>
      <c r="DM3049" s="16"/>
      <c r="DN3049" s="16"/>
      <c r="DO3049" s="16"/>
      <c r="DP3049" s="16"/>
      <c r="DQ3049" s="16"/>
      <c r="DR3049" s="16"/>
      <c r="DS3049" s="16"/>
      <c r="DT3049" s="16"/>
      <c r="DU3049" s="16"/>
      <c r="DV3049" s="16"/>
      <c r="DW3049" s="16"/>
      <c r="DX3049" s="16"/>
      <c r="DY3049" s="16"/>
      <c r="DZ3049" s="16"/>
      <c r="EA3049" s="16"/>
      <c r="EB3049" s="16"/>
      <c r="EC3049" s="16"/>
      <c r="ED3049" s="16"/>
      <c r="EE3049" s="16"/>
      <c r="EF3049" s="16"/>
      <c r="EG3049" s="16"/>
      <c r="EH3049" s="16"/>
      <c r="EI3049" s="16"/>
      <c r="EJ3049" s="16"/>
      <c r="EK3049" s="16"/>
      <c r="EL3049" s="16"/>
      <c r="EM3049" s="16"/>
      <c r="EN3049" s="16"/>
      <c r="EO3049" s="16"/>
      <c r="EP3049" s="16"/>
      <c r="EQ3049" s="16"/>
      <c r="ER3049" s="16"/>
      <c r="ES3049" s="16"/>
      <c r="ET3049" s="16"/>
      <c r="EU3049" s="16"/>
      <c r="EV3049" s="16"/>
      <c r="EW3049" s="16"/>
      <c r="EX3049" s="16"/>
      <c r="EY3049" s="16"/>
      <c r="EZ3049" s="16"/>
      <c r="FA3049" s="16"/>
      <c r="FB3049" s="16"/>
      <c r="FC3049" s="16"/>
      <c r="FD3049" s="16"/>
      <c r="FE3049" s="16"/>
      <c r="FF3049" s="16"/>
      <c r="FG3049" s="16"/>
      <c r="FH3049" s="16"/>
      <c r="FI3049" s="16"/>
      <c r="FJ3049" s="16"/>
      <c r="FK3049" s="16"/>
      <c r="FL3049" s="16"/>
      <c r="FM3049" s="16"/>
      <c r="FN3049" s="16"/>
      <c r="FO3049" s="16"/>
      <c r="FP3049" s="16"/>
      <c r="FQ3049" s="16"/>
      <c r="FR3049" s="16"/>
      <c r="FS3049" s="16"/>
      <c r="FT3049" s="16"/>
      <c r="FU3049" s="16"/>
      <c r="FV3049" s="16"/>
      <c r="FW3049" s="16"/>
      <c r="FX3049" s="16"/>
      <c r="FY3049" s="16"/>
      <c r="FZ3049" s="16"/>
      <c r="GA3049" s="16"/>
      <c r="GB3049" s="16"/>
      <c r="GC3049" s="16"/>
      <c r="GD3049" s="16"/>
      <c r="GE3049" s="16"/>
      <c r="GF3049" s="16"/>
      <c r="GG3049" s="16"/>
      <c r="GH3049" s="16"/>
      <c r="GI3049" s="16"/>
      <c r="GJ3049" s="16"/>
      <c r="GK3049" s="16"/>
      <c r="GL3049" s="16"/>
      <c r="GM3049" s="16"/>
      <c r="GN3049" s="16"/>
      <c r="GO3049" s="16"/>
      <c r="GP3049" s="16"/>
      <c r="GQ3049" s="16"/>
      <c r="GR3049" s="16"/>
      <c r="GS3049" s="16"/>
      <c r="GT3049" s="16"/>
      <c r="GU3049" s="16"/>
      <c r="GV3049" s="16"/>
      <c r="GW3049" s="16"/>
      <c r="GX3049" s="16"/>
      <c r="GY3049" s="16"/>
      <c r="GZ3049" s="16"/>
      <c r="HA3049" s="16"/>
      <c r="HB3049" s="16"/>
      <c r="HC3049" s="16"/>
      <c r="HD3049" s="16"/>
      <c r="HE3049" s="16"/>
      <c r="HF3049" s="16"/>
      <c r="HG3049" s="16"/>
      <c r="HH3049" s="16"/>
      <c r="HI3049" s="16"/>
      <c r="HJ3049" s="16"/>
      <c r="HK3049" s="16"/>
      <c r="HL3049" s="16"/>
      <c r="HM3049" s="16"/>
      <c r="HN3049" s="16"/>
      <c r="HO3049" s="16"/>
      <c r="HP3049" s="16"/>
      <c r="HQ3049" s="16"/>
      <c r="HR3049" s="16"/>
      <c r="HS3049" s="16"/>
      <c r="HT3049" s="16"/>
      <c r="HU3049" s="16"/>
      <c r="HV3049" s="16"/>
      <c r="HW3049" s="16"/>
      <c r="HX3049" s="16"/>
      <c r="HY3049" s="16"/>
      <c r="HZ3049" s="16"/>
      <c r="IA3049" s="16"/>
      <c r="IB3049" s="16"/>
      <c r="IC3049" s="16"/>
      <c r="ID3049" s="16"/>
      <c r="IE3049" s="16"/>
      <c r="IF3049" s="16"/>
      <c r="IG3049" s="16"/>
      <c r="IH3049" s="16"/>
      <c r="II3049" s="16"/>
      <c r="IJ3049" s="16"/>
      <c r="IK3049" s="16"/>
      <c r="IL3049" s="16"/>
      <c r="IM3049" s="16"/>
      <c r="IN3049" s="16"/>
      <c r="IO3049" s="16"/>
      <c r="IP3049" s="16"/>
      <c r="IQ3049" s="16"/>
      <c r="IR3049" s="16"/>
      <c r="IS3049" s="16"/>
      <c r="IT3049" s="16"/>
      <c r="IU3049" s="16"/>
      <c r="IV3049" s="16"/>
      <c r="IW3049" s="16"/>
      <c r="IX3049" s="16"/>
      <c r="IY3049" s="16"/>
      <c r="IZ3049" s="16"/>
      <c r="JA3049" s="16"/>
      <c r="JB3049" s="16"/>
      <c r="JC3049" s="16"/>
      <c r="JD3049" s="16"/>
      <c r="JE3049" s="16"/>
      <c r="JF3049" s="16"/>
      <c r="JG3049" s="16"/>
      <c r="JH3049" s="16"/>
      <c r="JI3049" s="16"/>
      <c r="JJ3049" s="16"/>
      <c r="JK3049" s="16"/>
      <c r="JL3049" s="16"/>
      <c r="JM3049" s="16"/>
      <c r="JN3049" s="16"/>
    </row>
    <row r="3050" spans="1:274" x14ac:dyDescent="0.25">
      <c r="A3050" s="8">
        <v>3416</v>
      </c>
      <c r="B3050" s="8" t="s">
        <v>4883</v>
      </c>
      <c r="C3050" s="11" t="s">
        <v>2633</v>
      </c>
      <c r="D3050" s="92" t="s">
        <v>4887</v>
      </c>
      <c r="E3050" s="24" t="s">
        <v>1521</v>
      </c>
      <c r="F3050" s="9" t="s">
        <v>4879</v>
      </c>
      <c r="G3050" s="9" t="s">
        <v>74</v>
      </c>
      <c r="H3050" s="9" t="s">
        <v>91</v>
      </c>
      <c r="I3050" s="9" t="s">
        <v>1523</v>
      </c>
      <c r="L3050" s="9" t="s">
        <v>1524</v>
      </c>
      <c r="M3050" s="9" t="s">
        <v>94</v>
      </c>
      <c r="N3050" s="9" t="s">
        <v>95</v>
      </c>
      <c r="P3050" s="9" t="s">
        <v>96</v>
      </c>
      <c r="Q3050" s="18" t="s">
        <v>97</v>
      </c>
      <c r="R3050" s="18" t="s">
        <v>98</v>
      </c>
      <c r="S3050" s="11" t="s">
        <v>65</v>
      </c>
      <c r="T3050" s="11"/>
      <c r="U3050" s="11" t="s">
        <v>66</v>
      </c>
      <c r="V3050" s="11" t="s">
        <v>67</v>
      </c>
      <c r="W3050" s="11" t="s">
        <v>68</v>
      </c>
      <c r="X3050" s="11" t="s">
        <v>69</v>
      </c>
      <c r="Y3050" s="9" t="s">
        <v>99</v>
      </c>
      <c r="Z3050" s="9" t="s">
        <v>71</v>
      </c>
      <c r="AA3050" s="12">
        <v>47.5</v>
      </c>
      <c r="AB3050" s="12">
        <v>8.48</v>
      </c>
      <c r="AC3050" s="46">
        <v>47.0833333</v>
      </c>
      <c r="AD3050" s="46">
        <v>8.8000000000000007</v>
      </c>
      <c r="AF3050" s="8" t="s">
        <v>804</v>
      </c>
      <c r="AG3050" s="8" t="s">
        <v>74</v>
      </c>
      <c r="AH3050" s="13">
        <v>674</v>
      </c>
      <c r="AI3050" s="8" t="s">
        <v>149</v>
      </c>
      <c r="AJ3050" s="14" t="s">
        <v>4885</v>
      </c>
      <c r="AK3050" s="48" t="s">
        <v>4886</v>
      </c>
      <c r="AL3050" s="8" t="s">
        <v>103</v>
      </c>
      <c r="AM3050" s="13">
        <v>47</v>
      </c>
      <c r="AN3050" s="13">
        <v>216.2</v>
      </c>
      <c r="AO3050" s="9">
        <v>1</v>
      </c>
      <c r="AP3050" s="9" t="s">
        <v>78</v>
      </c>
      <c r="AQ3050" s="15">
        <v>8.4985073599028329</v>
      </c>
      <c r="AR3050" s="59">
        <v>8.1561049629763488E-2</v>
      </c>
      <c r="AS3050" s="8"/>
      <c r="AT3050" s="9" t="s">
        <v>775</v>
      </c>
      <c r="AU3050" s="9" t="s">
        <v>80</v>
      </c>
      <c r="AV3050" s="20"/>
      <c r="AW3050" s="20"/>
      <c r="AY3050" s="20">
        <v>4.5999999999999996</v>
      </c>
      <c r="AZ3050" s="14" t="s">
        <v>52</v>
      </c>
      <c r="BA3050" s="16"/>
      <c r="BB3050" s="16"/>
      <c r="BC3050" s="16"/>
      <c r="BD3050" s="16"/>
      <c r="BE3050" s="16"/>
      <c r="BF3050" s="16"/>
      <c r="BG3050" s="16"/>
      <c r="BH3050" s="16"/>
      <c r="BI3050" s="16"/>
      <c r="BJ3050" s="16"/>
      <c r="BK3050" s="16"/>
      <c r="BL3050" s="16"/>
      <c r="BM3050" s="16"/>
      <c r="BN3050" s="16"/>
      <c r="BO3050" s="16"/>
      <c r="BP3050" s="16"/>
      <c r="BQ3050" s="16"/>
      <c r="BR3050" s="16"/>
      <c r="BS3050" s="16"/>
      <c r="BT3050" s="16"/>
      <c r="BU3050" s="16"/>
      <c r="BV3050" s="16"/>
      <c r="BW3050" s="16"/>
      <c r="BX3050" s="16"/>
      <c r="BY3050" s="16"/>
      <c r="BZ3050" s="16"/>
      <c r="CA3050" s="16"/>
      <c r="CB3050" s="16"/>
      <c r="CC3050" s="16"/>
      <c r="CD3050" s="16"/>
      <c r="CE3050" s="16"/>
      <c r="CF3050" s="16"/>
      <c r="CG3050" s="16"/>
      <c r="CH3050" s="16"/>
      <c r="CI3050" s="16"/>
      <c r="CJ3050" s="16"/>
      <c r="CK3050" s="16"/>
      <c r="CL3050" s="16"/>
      <c r="CM3050" s="16"/>
      <c r="CN3050" s="16"/>
      <c r="CO3050" s="16"/>
      <c r="CP3050" s="16"/>
      <c r="CQ3050" s="16"/>
      <c r="CR3050" s="16"/>
      <c r="CS3050" s="16"/>
      <c r="CT3050" s="16"/>
      <c r="CU3050" s="16"/>
      <c r="CV3050" s="16"/>
      <c r="CW3050" s="16"/>
      <c r="CX3050" s="16"/>
      <c r="CY3050" s="16"/>
      <c r="CZ3050" s="16"/>
      <c r="DA3050" s="16"/>
      <c r="DB3050" s="16"/>
      <c r="DC3050" s="16"/>
      <c r="DD3050" s="16"/>
      <c r="DE3050" s="16"/>
      <c r="DF3050" s="16"/>
      <c r="DG3050" s="16"/>
      <c r="DH3050" s="16"/>
      <c r="DI3050" s="16"/>
      <c r="DJ3050" s="16"/>
      <c r="DK3050" s="16"/>
      <c r="DL3050" s="16"/>
      <c r="DM3050" s="16"/>
      <c r="DN3050" s="16"/>
      <c r="DO3050" s="16"/>
      <c r="DP3050" s="16"/>
      <c r="DQ3050" s="16"/>
      <c r="DR3050" s="16"/>
      <c r="DS3050" s="16"/>
      <c r="DT3050" s="16"/>
      <c r="DU3050" s="16"/>
      <c r="DV3050" s="16"/>
      <c r="DW3050" s="16"/>
      <c r="DX3050" s="16"/>
      <c r="DY3050" s="16"/>
      <c r="DZ3050" s="16"/>
      <c r="EA3050" s="16"/>
      <c r="EB3050" s="16"/>
      <c r="EC3050" s="16"/>
      <c r="ED3050" s="16"/>
      <c r="EE3050" s="16"/>
      <c r="EF3050" s="16"/>
      <c r="EG3050" s="16"/>
      <c r="EH3050" s="16"/>
      <c r="EI3050" s="16"/>
      <c r="EJ3050" s="16"/>
      <c r="EK3050" s="16"/>
      <c r="EL3050" s="16"/>
      <c r="EM3050" s="16"/>
      <c r="EN3050" s="16"/>
      <c r="EO3050" s="16"/>
      <c r="EP3050" s="16"/>
      <c r="EQ3050" s="16"/>
      <c r="ER3050" s="16"/>
      <c r="ES3050" s="16"/>
      <c r="ET3050" s="16"/>
      <c r="EU3050" s="16"/>
      <c r="EV3050" s="16"/>
      <c r="EW3050" s="16"/>
      <c r="EX3050" s="16"/>
      <c r="EY3050" s="16"/>
      <c r="EZ3050" s="16"/>
      <c r="FA3050" s="16"/>
      <c r="FB3050" s="16"/>
      <c r="FC3050" s="16"/>
      <c r="FD3050" s="16"/>
      <c r="FE3050" s="16"/>
      <c r="FF3050" s="16"/>
      <c r="FG3050" s="16"/>
      <c r="FH3050" s="16"/>
      <c r="FI3050" s="16"/>
      <c r="FJ3050" s="16"/>
      <c r="FK3050" s="16"/>
      <c r="FL3050" s="16"/>
      <c r="FM3050" s="16"/>
      <c r="FN3050" s="16"/>
      <c r="FO3050" s="16"/>
      <c r="FP3050" s="16"/>
      <c r="FQ3050" s="16"/>
      <c r="FR3050" s="16"/>
      <c r="FS3050" s="16"/>
      <c r="FT3050" s="16"/>
      <c r="FU3050" s="16"/>
      <c r="FV3050" s="16"/>
      <c r="FW3050" s="16"/>
      <c r="FX3050" s="16"/>
      <c r="FY3050" s="16"/>
      <c r="FZ3050" s="16"/>
      <c r="GA3050" s="16"/>
      <c r="GB3050" s="16"/>
      <c r="GC3050" s="16"/>
      <c r="GD3050" s="16"/>
      <c r="GE3050" s="16"/>
      <c r="GF3050" s="16"/>
      <c r="GG3050" s="16"/>
      <c r="GH3050" s="16"/>
      <c r="GI3050" s="16"/>
      <c r="GJ3050" s="16"/>
      <c r="GK3050" s="16"/>
      <c r="GL3050" s="16"/>
      <c r="GM3050" s="16"/>
      <c r="GN3050" s="16"/>
      <c r="GO3050" s="16"/>
      <c r="GP3050" s="16"/>
      <c r="GQ3050" s="16"/>
      <c r="GR3050" s="16"/>
      <c r="GS3050" s="16"/>
      <c r="GT3050" s="16"/>
      <c r="GU3050" s="16"/>
      <c r="GV3050" s="16"/>
      <c r="GW3050" s="16"/>
      <c r="GX3050" s="16"/>
      <c r="GY3050" s="16"/>
      <c r="GZ3050" s="16"/>
      <c r="HA3050" s="16"/>
      <c r="HB3050" s="16"/>
      <c r="HC3050" s="16"/>
      <c r="HD3050" s="16"/>
      <c r="HE3050" s="16"/>
      <c r="HF3050" s="16"/>
      <c r="HG3050" s="16"/>
      <c r="HH3050" s="16"/>
      <c r="HI3050" s="16"/>
      <c r="HJ3050" s="16"/>
      <c r="HK3050" s="16"/>
      <c r="HL3050" s="16"/>
      <c r="HM3050" s="16"/>
      <c r="HN3050" s="16"/>
      <c r="HO3050" s="16"/>
      <c r="HP3050" s="16"/>
      <c r="HQ3050" s="16"/>
      <c r="HR3050" s="16"/>
      <c r="HS3050" s="16"/>
      <c r="HT3050" s="16"/>
      <c r="HU3050" s="16"/>
      <c r="HV3050" s="16"/>
      <c r="HW3050" s="16"/>
      <c r="HX3050" s="16"/>
      <c r="HY3050" s="16"/>
      <c r="HZ3050" s="16"/>
      <c r="IA3050" s="16"/>
      <c r="IB3050" s="16"/>
      <c r="IC3050" s="16"/>
      <c r="ID3050" s="16"/>
      <c r="IE3050" s="16"/>
      <c r="IF3050" s="16"/>
      <c r="IG3050" s="16"/>
      <c r="IH3050" s="16"/>
      <c r="II3050" s="16"/>
      <c r="IJ3050" s="16"/>
      <c r="IK3050" s="16"/>
      <c r="IL3050" s="16"/>
      <c r="IM3050" s="16"/>
      <c r="IN3050" s="16"/>
      <c r="IO3050" s="16"/>
      <c r="IP3050" s="16"/>
      <c r="IQ3050" s="16"/>
      <c r="IR3050" s="16"/>
      <c r="IS3050" s="16"/>
      <c r="IT3050" s="16"/>
      <c r="IU3050" s="16"/>
      <c r="IV3050" s="16"/>
      <c r="IW3050" s="16"/>
      <c r="IX3050" s="16"/>
      <c r="IY3050" s="16"/>
      <c r="IZ3050" s="16"/>
      <c r="JA3050" s="16"/>
      <c r="JB3050" s="16"/>
      <c r="JC3050" s="16"/>
      <c r="JD3050" s="16"/>
      <c r="JE3050" s="16"/>
      <c r="JF3050" s="16"/>
      <c r="JG3050" s="16"/>
      <c r="JH3050" s="16"/>
      <c r="JI3050" s="16"/>
      <c r="JJ3050" s="16"/>
      <c r="JK3050" s="16"/>
      <c r="JL3050" s="16"/>
      <c r="JM3050" s="16"/>
      <c r="JN3050" s="16"/>
    </row>
    <row r="3051" spans="1:274" x14ac:dyDescent="0.25">
      <c r="A3051" s="8">
        <v>3417</v>
      </c>
      <c r="B3051" s="8" t="s">
        <v>4883</v>
      </c>
      <c r="C3051" s="11" t="s">
        <v>2633</v>
      </c>
      <c r="D3051" s="92" t="s">
        <v>4888</v>
      </c>
      <c r="E3051" s="24" t="s">
        <v>1521</v>
      </c>
      <c r="F3051" s="9" t="s">
        <v>4879</v>
      </c>
      <c r="G3051" s="9" t="s">
        <v>74</v>
      </c>
      <c r="H3051" s="9" t="s">
        <v>91</v>
      </c>
      <c r="I3051" s="9" t="s">
        <v>1523</v>
      </c>
      <c r="L3051" s="9" t="s">
        <v>1524</v>
      </c>
      <c r="M3051" s="9" t="s">
        <v>94</v>
      </c>
      <c r="N3051" s="9" t="s">
        <v>95</v>
      </c>
      <c r="P3051" s="9" t="s">
        <v>96</v>
      </c>
      <c r="Q3051" s="18" t="s">
        <v>97</v>
      </c>
      <c r="R3051" s="18" t="s">
        <v>98</v>
      </c>
      <c r="S3051" s="11" t="s">
        <v>65</v>
      </c>
      <c r="T3051" s="11"/>
      <c r="U3051" s="11" t="s">
        <v>66</v>
      </c>
      <c r="V3051" s="11" t="s">
        <v>67</v>
      </c>
      <c r="W3051" s="11" t="s">
        <v>68</v>
      </c>
      <c r="X3051" s="11" t="s">
        <v>69</v>
      </c>
      <c r="Y3051" s="9" t="s">
        <v>99</v>
      </c>
      <c r="Z3051" s="9" t="s">
        <v>71</v>
      </c>
      <c r="AA3051" s="12">
        <v>47.5</v>
      </c>
      <c r="AB3051" s="12">
        <v>8.48</v>
      </c>
      <c r="AC3051" s="46">
        <v>47.0833333</v>
      </c>
      <c r="AD3051" s="46">
        <v>8.8000000000000007</v>
      </c>
      <c r="AF3051" s="8" t="s">
        <v>804</v>
      </c>
      <c r="AG3051" s="8" t="s">
        <v>74</v>
      </c>
      <c r="AH3051" s="13">
        <v>674</v>
      </c>
      <c r="AI3051" s="8" t="s">
        <v>149</v>
      </c>
      <c r="AJ3051" s="14" t="s">
        <v>4885</v>
      </c>
      <c r="AK3051" s="48" t="s">
        <v>4886</v>
      </c>
      <c r="AL3051" s="8" t="s">
        <v>103</v>
      </c>
      <c r="AM3051" s="13">
        <v>47</v>
      </c>
      <c r="AN3051" s="13">
        <v>183.29999999999998</v>
      </c>
      <c r="AO3051" s="9">
        <v>1</v>
      </c>
      <c r="AP3051" s="9" t="s">
        <v>78</v>
      </c>
      <c r="AQ3051" s="15">
        <v>8.5157332303896087</v>
      </c>
      <c r="AR3051" s="59">
        <v>8.1396065589085242E-2</v>
      </c>
      <c r="AS3051" s="8"/>
      <c r="AT3051" s="9" t="s">
        <v>775</v>
      </c>
      <c r="AU3051" s="9" t="s">
        <v>80</v>
      </c>
      <c r="AV3051" s="20"/>
      <c r="AW3051" s="20"/>
      <c r="AY3051" s="20">
        <v>3.9</v>
      </c>
      <c r="AZ3051" s="14" t="s">
        <v>52</v>
      </c>
      <c r="BA3051" s="16"/>
      <c r="BB3051" s="16"/>
      <c r="BC3051" s="16"/>
      <c r="BD3051" s="16"/>
      <c r="BE3051" s="16"/>
      <c r="BF3051" s="16"/>
      <c r="BG3051" s="16"/>
      <c r="BH3051" s="16"/>
      <c r="BI3051" s="16"/>
      <c r="BJ3051" s="16"/>
      <c r="BK3051" s="16"/>
      <c r="BL3051" s="16"/>
      <c r="BM3051" s="16"/>
      <c r="BN3051" s="16"/>
      <c r="BO3051" s="16"/>
      <c r="BP3051" s="16"/>
      <c r="BQ3051" s="16"/>
      <c r="BR3051" s="16"/>
      <c r="BS3051" s="16"/>
      <c r="BT3051" s="16"/>
      <c r="BU3051" s="16"/>
      <c r="BV3051" s="16"/>
      <c r="BW3051" s="16"/>
      <c r="BX3051" s="16"/>
      <c r="BY3051" s="16"/>
      <c r="BZ3051" s="16"/>
      <c r="CA3051" s="16"/>
      <c r="CB3051" s="16"/>
      <c r="CC3051" s="16"/>
      <c r="CD3051" s="16"/>
      <c r="CE3051" s="16"/>
      <c r="CF3051" s="16"/>
      <c r="CG3051" s="16"/>
      <c r="CH3051" s="16"/>
      <c r="CI3051" s="16"/>
      <c r="CJ3051" s="16"/>
      <c r="CK3051" s="16"/>
      <c r="CL3051" s="16"/>
      <c r="CM3051" s="16"/>
      <c r="CN3051" s="16"/>
      <c r="CO3051" s="16"/>
      <c r="CP3051" s="16"/>
      <c r="CQ3051" s="16"/>
      <c r="CR3051" s="16"/>
      <c r="CS3051" s="16"/>
      <c r="CT3051" s="16"/>
      <c r="CU3051" s="16"/>
      <c r="CV3051" s="16"/>
      <c r="CW3051" s="16"/>
      <c r="CX3051" s="16"/>
      <c r="CY3051" s="16"/>
      <c r="CZ3051" s="16"/>
      <c r="DA3051" s="16"/>
      <c r="DB3051" s="16"/>
      <c r="DC3051" s="16"/>
      <c r="DD3051" s="16"/>
      <c r="DE3051" s="16"/>
      <c r="DF3051" s="16"/>
      <c r="DG3051" s="16"/>
      <c r="DH3051" s="16"/>
      <c r="DI3051" s="16"/>
      <c r="DJ3051" s="16"/>
      <c r="DK3051" s="16"/>
      <c r="DL3051" s="16"/>
      <c r="DM3051" s="16"/>
      <c r="DN3051" s="16"/>
      <c r="DO3051" s="16"/>
      <c r="DP3051" s="16"/>
      <c r="DQ3051" s="16"/>
      <c r="DR3051" s="16"/>
      <c r="DS3051" s="16"/>
      <c r="DT3051" s="16"/>
      <c r="DU3051" s="16"/>
      <c r="DV3051" s="16"/>
      <c r="DW3051" s="16"/>
      <c r="DX3051" s="16"/>
      <c r="DY3051" s="16"/>
      <c r="DZ3051" s="16"/>
      <c r="EA3051" s="16"/>
      <c r="EB3051" s="16"/>
      <c r="EC3051" s="16"/>
      <c r="ED3051" s="16"/>
      <c r="EE3051" s="16"/>
      <c r="EF3051" s="16"/>
      <c r="EG3051" s="16"/>
      <c r="EH3051" s="16"/>
      <c r="EI3051" s="16"/>
      <c r="EJ3051" s="16"/>
      <c r="EK3051" s="16"/>
      <c r="EL3051" s="16"/>
      <c r="EM3051" s="16"/>
      <c r="EN3051" s="16"/>
      <c r="EO3051" s="16"/>
      <c r="EP3051" s="16"/>
      <c r="EQ3051" s="16"/>
      <c r="ER3051" s="16"/>
      <c r="ES3051" s="16"/>
      <c r="ET3051" s="16"/>
      <c r="EU3051" s="16"/>
      <c r="EV3051" s="16"/>
      <c r="EW3051" s="16"/>
      <c r="EX3051" s="16"/>
      <c r="EY3051" s="16"/>
      <c r="EZ3051" s="16"/>
      <c r="FA3051" s="16"/>
      <c r="FB3051" s="16"/>
      <c r="FC3051" s="16"/>
      <c r="FD3051" s="16"/>
      <c r="FE3051" s="16"/>
      <c r="FF3051" s="16"/>
      <c r="FG3051" s="16"/>
      <c r="FH3051" s="16"/>
      <c r="FI3051" s="16"/>
      <c r="FJ3051" s="16"/>
      <c r="FK3051" s="16"/>
      <c r="FL3051" s="16"/>
      <c r="FM3051" s="16"/>
      <c r="FN3051" s="16"/>
      <c r="FO3051" s="16"/>
      <c r="FP3051" s="16"/>
      <c r="FQ3051" s="16"/>
      <c r="FR3051" s="16"/>
      <c r="FS3051" s="16"/>
      <c r="FT3051" s="16"/>
      <c r="FU3051" s="16"/>
      <c r="FV3051" s="16"/>
      <c r="FW3051" s="16"/>
      <c r="FX3051" s="16"/>
      <c r="FY3051" s="16"/>
      <c r="FZ3051" s="16"/>
      <c r="GA3051" s="16"/>
      <c r="GB3051" s="16"/>
      <c r="GC3051" s="16"/>
      <c r="GD3051" s="16"/>
      <c r="GE3051" s="16"/>
      <c r="GF3051" s="16"/>
      <c r="GG3051" s="16"/>
      <c r="GH3051" s="16"/>
      <c r="GI3051" s="16"/>
      <c r="GJ3051" s="16"/>
      <c r="GK3051" s="16"/>
      <c r="GL3051" s="16"/>
      <c r="GM3051" s="16"/>
      <c r="GN3051" s="16"/>
      <c r="GO3051" s="16"/>
      <c r="GP3051" s="16"/>
      <c r="GQ3051" s="16"/>
      <c r="GR3051" s="16"/>
      <c r="GS3051" s="16"/>
      <c r="GT3051" s="16"/>
      <c r="GU3051" s="16"/>
      <c r="GV3051" s="16"/>
      <c r="GW3051" s="16"/>
      <c r="GX3051" s="16"/>
      <c r="GY3051" s="16"/>
      <c r="GZ3051" s="16"/>
      <c r="HA3051" s="16"/>
      <c r="HB3051" s="16"/>
      <c r="HC3051" s="16"/>
      <c r="HD3051" s="16"/>
      <c r="HE3051" s="16"/>
      <c r="HF3051" s="16"/>
      <c r="HG3051" s="16"/>
      <c r="HH3051" s="16"/>
      <c r="HI3051" s="16"/>
      <c r="HJ3051" s="16"/>
      <c r="HK3051" s="16"/>
      <c r="HL3051" s="16"/>
      <c r="HM3051" s="16"/>
      <c r="HN3051" s="16"/>
      <c r="HO3051" s="16"/>
      <c r="HP3051" s="16"/>
      <c r="HQ3051" s="16"/>
      <c r="HR3051" s="16"/>
      <c r="HS3051" s="16"/>
      <c r="HT3051" s="16"/>
      <c r="HU3051" s="16"/>
      <c r="HV3051" s="16"/>
      <c r="HW3051" s="16"/>
      <c r="HX3051" s="16"/>
      <c r="HY3051" s="16"/>
      <c r="HZ3051" s="16"/>
      <c r="IA3051" s="16"/>
      <c r="IB3051" s="16"/>
      <c r="IC3051" s="16"/>
      <c r="ID3051" s="16"/>
      <c r="IE3051" s="16"/>
      <c r="IF3051" s="16"/>
      <c r="IG3051" s="16"/>
      <c r="IH3051" s="16"/>
      <c r="II3051" s="16"/>
      <c r="IJ3051" s="16"/>
      <c r="IK3051" s="16"/>
      <c r="IL3051" s="16"/>
      <c r="IM3051" s="16"/>
      <c r="IN3051" s="16"/>
      <c r="IO3051" s="16"/>
      <c r="IP3051" s="16"/>
      <c r="IQ3051" s="16"/>
      <c r="IR3051" s="16"/>
      <c r="IS3051" s="16"/>
      <c r="IT3051" s="16"/>
      <c r="IU3051" s="16"/>
      <c r="IV3051" s="16"/>
      <c r="IW3051" s="16"/>
      <c r="IX3051" s="16"/>
      <c r="IY3051" s="16"/>
      <c r="IZ3051" s="16"/>
      <c r="JA3051" s="16"/>
      <c r="JB3051" s="16"/>
      <c r="JC3051" s="16"/>
      <c r="JD3051" s="16"/>
      <c r="JE3051" s="16"/>
      <c r="JF3051" s="16"/>
      <c r="JG3051" s="16"/>
      <c r="JH3051" s="16"/>
      <c r="JI3051" s="16"/>
      <c r="JJ3051" s="16"/>
      <c r="JK3051" s="16"/>
      <c r="JL3051" s="16"/>
      <c r="JM3051" s="16"/>
      <c r="JN3051" s="16"/>
    </row>
    <row r="3052" spans="1:274" x14ac:dyDescent="0.25">
      <c r="A3052" s="8">
        <v>3418</v>
      </c>
      <c r="B3052" s="8" t="s">
        <v>4883</v>
      </c>
      <c r="C3052" s="11" t="s">
        <v>2633</v>
      </c>
      <c r="D3052" s="92" t="s">
        <v>4889</v>
      </c>
      <c r="E3052" s="24" t="s">
        <v>1521</v>
      </c>
      <c r="F3052" s="9" t="s">
        <v>4879</v>
      </c>
      <c r="G3052" s="9" t="s">
        <v>74</v>
      </c>
      <c r="H3052" s="9" t="s">
        <v>91</v>
      </c>
      <c r="I3052" s="9" t="s">
        <v>1523</v>
      </c>
      <c r="L3052" s="9" t="s">
        <v>1524</v>
      </c>
      <c r="M3052" s="9" t="s">
        <v>94</v>
      </c>
      <c r="N3052" s="9" t="s">
        <v>95</v>
      </c>
      <c r="P3052" s="9" t="s">
        <v>96</v>
      </c>
      <c r="Q3052" s="18" t="s">
        <v>97</v>
      </c>
      <c r="R3052" s="18" t="s">
        <v>98</v>
      </c>
      <c r="S3052" s="11" t="s">
        <v>65</v>
      </c>
      <c r="T3052" s="11"/>
      <c r="U3052" s="11" t="s">
        <v>66</v>
      </c>
      <c r="V3052" s="11" t="s">
        <v>67</v>
      </c>
      <c r="W3052" s="11" t="s">
        <v>68</v>
      </c>
      <c r="X3052" s="11" t="s">
        <v>69</v>
      </c>
      <c r="Y3052" s="9" t="s">
        <v>99</v>
      </c>
      <c r="Z3052" s="9" t="s">
        <v>71</v>
      </c>
      <c r="AA3052" s="12">
        <v>47.5</v>
      </c>
      <c r="AB3052" s="12">
        <v>8.48</v>
      </c>
      <c r="AC3052" s="46">
        <v>47.0833333</v>
      </c>
      <c r="AD3052" s="46">
        <v>8.8000000000000007</v>
      </c>
      <c r="AF3052" s="8" t="s">
        <v>804</v>
      </c>
      <c r="AG3052" s="8" t="s">
        <v>74</v>
      </c>
      <c r="AH3052" s="13">
        <v>674</v>
      </c>
      <c r="AI3052" s="8" t="s">
        <v>149</v>
      </c>
      <c r="AJ3052" s="14" t="s">
        <v>4885</v>
      </c>
      <c r="AK3052" s="48" t="s">
        <v>4886</v>
      </c>
      <c r="AL3052" s="8" t="s">
        <v>103</v>
      </c>
      <c r="AM3052" s="13">
        <v>47</v>
      </c>
      <c r="AN3052" s="13">
        <v>183.29999999999998</v>
      </c>
      <c r="AO3052" s="9">
        <v>1</v>
      </c>
      <c r="AP3052" s="9" t="s">
        <v>78</v>
      </c>
      <c r="AQ3052" s="15">
        <v>8.4114750114350869</v>
      </c>
      <c r="AR3052" s="59">
        <v>8.2404950334826824E-2</v>
      </c>
      <c r="AS3052" s="8"/>
      <c r="AT3052" s="9" t="s">
        <v>775</v>
      </c>
      <c r="AU3052" s="9" t="s">
        <v>80</v>
      </c>
      <c r="AV3052" s="20"/>
      <c r="AW3052" s="20"/>
      <c r="AY3052" s="20">
        <v>3.9</v>
      </c>
      <c r="AZ3052" s="14" t="s">
        <v>52</v>
      </c>
      <c r="BA3052" s="16"/>
      <c r="BB3052" s="16"/>
      <c r="BC3052" s="16"/>
      <c r="BD3052" s="16"/>
      <c r="BE3052" s="16"/>
      <c r="BF3052" s="16"/>
      <c r="BG3052" s="16"/>
      <c r="BH3052" s="16"/>
      <c r="BI3052" s="16"/>
      <c r="BJ3052" s="16"/>
      <c r="BK3052" s="16"/>
      <c r="BL3052" s="16"/>
      <c r="BM3052" s="16"/>
      <c r="BN3052" s="16"/>
      <c r="BO3052" s="16"/>
      <c r="BP3052" s="16"/>
      <c r="BQ3052" s="16"/>
      <c r="BR3052" s="16"/>
      <c r="BS3052" s="16"/>
      <c r="BT3052" s="16"/>
      <c r="BU3052" s="16"/>
      <c r="BV3052" s="16"/>
      <c r="BW3052" s="16"/>
      <c r="BX3052" s="16"/>
      <c r="BY3052" s="16"/>
      <c r="BZ3052" s="16"/>
      <c r="CA3052" s="16"/>
      <c r="CB3052" s="16"/>
      <c r="CC3052" s="16"/>
      <c r="CD3052" s="16"/>
      <c r="CE3052" s="16"/>
      <c r="CF3052" s="16"/>
      <c r="CG3052" s="16"/>
      <c r="CH3052" s="16"/>
      <c r="CI3052" s="16"/>
      <c r="CJ3052" s="16"/>
      <c r="CK3052" s="16"/>
      <c r="CL3052" s="16"/>
      <c r="CM3052" s="16"/>
      <c r="CN3052" s="16"/>
      <c r="CO3052" s="16"/>
      <c r="CP3052" s="16"/>
      <c r="CQ3052" s="16"/>
      <c r="CR3052" s="16"/>
      <c r="CS3052" s="16"/>
      <c r="CT3052" s="16"/>
      <c r="CU3052" s="16"/>
      <c r="CV3052" s="16"/>
      <c r="CW3052" s="16"/>
      <c r="CX3052" s="16"/>
      <c r="CY3052" s="16"/>
      <c r="CZ3052" s="16"/>
      <c r="DA3052" s="16"/>
      <c r="DB3052" s="16"/>
      <c r="DC3052" s="16"/>
      <c r="DD3052" s="16"/>
      <c r="DE3052" s="16"/>
      <c r="DF3052" s="16"/>
      <c r="DG3052" s="16"/>
      <c r="DH3052" s="16"/>
      <c r="DI3052" s="16"/>
      <c r="DJ3052" s="16"/>
      <c r="DK3052" s="16"/>
      <c r="DL3052" s="16"/>
      <c r="DM3052" s="16"/>
      <c r="DN3052" s="16"/>
      <c r="DO3052" s="16"/>
      <c r="DP3052" s="16"/>
      <c r="DQ3052" s="16"/>
      <c r="DR3052" s="16"/>
      <c r="DS3052" s="16"/>
      <c r="DT3052" s="16"/>
      <c r="DU3052" s="16"/>
      <c r="DV3052" s="16"/>
      <c r="DW3052" s="16"/>
      <c r="DX3052" s="16"/>
      <c r="DY3052" s="16"/>
      <c r="DZ3052" s="16"/>
      <c r="EA3052" s="16"/>
      <c r="EB3052" s="16"/>
      <c r="EC3052" s="16"/>
      <c r="ED3052" s="16"/>
      <c r="EE3052" s="16"/>
      <c r="EF3052" s="16"/>
      <c r="EG3052" s="16"/>
      <c r="EH3052" s="16"/>
      <c r="EI3052" s="16"/>
      <c r="EJ3052" s="16"/>
      <c r="EK3052" s="16"/>
      <c r="EL3052" s="16"/>
      <c r="EM3052" s="16"/>
      <c r="EN3052" s="16"/>
      <c r="EO3052" s="16"/>
      <c r="EP3052" s="16"/>
      <c r="EQ3052" s="16"/>
      <c r="ER3052" s="16"/>
      <c r="ES3052" s="16"/>
      <c r="ET3052" s="16"/>
      <c r="EU3052" s="16"/>
      <c r="EV3052" s="16"/>
      <c r="EW3052" s="16"/>
      <c r="EX3052" s="16"/>
      <c r="EY3052" s="16"/>
      <c r="EZ3052" s="16"/>
      <c r="FA3052" s="16"/>
      <c r="FB3052" s="16"/>
      <c r="FC3052" s="16"/>
      <c r="FD3052" s="16"/>
      <c r="FE3052" s="16"/>
      <c r="FF3052" s="16"/>
      <c r="FG3052" s="16"/>
      <c r="FH3052" s="16"/>
      <c r="FI3052" s="16"/>
      <c r="FJ3052" s="16"/>
      <c r="FK3052" s="16"/>
      <c r="FL3052" s="16"/>
      <c r="FM3052" s="16"/>
      <c r="FN3052" s="16"/>
      <c r="FO3052" s="16"/>
      <c r="FP3052" s="16"/>
      <c r="FQ3052" s="16"/>
      <c r="FR3052" s="16"/>
      <c r="FS3052" s="16"/>
      <c r="FT3052" s="16"/>
      <c r="FU3052" s="16"/>
      <c r="FV3052" s="16"/>
      <c r="FW3052" s="16"/>
      <c r="FX3052" s="16"/>
      <c r="FY3052" s="16"/>
      <c r="FZ3052" s="16"/>
      <c r="GA3052" s="16"/>
      <c r="GB3052" s="16"/>
      <c r="GC3052" s="16"/>
      <c r="GD3052" s="16"/>
      <c r="GE3052" s="16"/>
      <c r="GF3052" s="16"/>
      <c r="GG3052" s="16"/>
      <c r="GH3052" s="16"/>
      <c r="GI3052" s="16"/>
      <c r="GJ3052" s="16"/>
      <c r="GK3052" s="16"/>
      <c r="GL3052" s="16"/>
      <c r="GM3052" s="16"/>
      <c r="GN3052" s="16"/>
      <c r="GO3052" s="16"/>
      <c r="GP3052" s="16"/>
      <c r="GQ3052" s="16"/>
      <c r="GR3052" s="16"/>
      <c r="GS3052" s="16"/>
      <c r="GT3052" s="16"/>
      <c r="GU3052" s="16"/>
      <c r="GV3052" s="16"/>
      <c r="GW3052" s="16"/>
      <c r="GX3052" s="16"/>
      <c r="GY3052" s="16"/>
      <c r="GZ3052" s="16"/>
      <c r="HA3052" s="16"/>
      <c r="HB3052" s="16"/>
      <c r="HC3052" s="16"/>
      <c r="HD3052" s="16"/>
      <c r="HE3052" s="16"/>
      <c r="HF3052" s="16"/>
      <c r="HG3052" s="16"/>
      <c r="HH3052" s="16"/>
      <c r="HI3052" s="16"/>
      <c r="HJ3052" s="16"/>
      <c r="HK3052" s="16"/>
      <c r="HL3052" s="16"/>
      <c r="HM3052" s="16"/>
      <c r="HN3052" s="16"/>
      <c r="HO3052" s="16"/>
      <c r="HP3052" s="16"/>
      <c r="HQ3052" s="16"/>
      <c r="HR3052" s="16"/>
      <c r="HS3052" s="16"/>
      <c r="HT3052" s="16"/>
      <c r="HU3052" s="16"/>
      <c r="HV3052" s="16"/>
      <c r="HW3052" s="16"/>
      <c r="HX3052" s="16"/>
      <c r="HY3052" s="16"/>
      <c r="HZ3052" s="16"/>
      <c r="IA3052" s="16"/>
      <c r="IB3052" s="16"/>
      <c r="IC3052" s="16"/>
      <c r="ID3052" s="16"/>
      <c r="IE3052" s="16"/>
      <c r="IF3052" s="16"/>
      <c r="IG3052" s="16"/>
      <c r="IH3052" s="16"/>
      <c r="II3052" s="16"/>
      <c r="IJ3052" s="16"/>
      <c r="IK3052" s="16"/>
      <c r="IL3052" s="16"/>
      <c r="IM3052" s="16"/>
      <c r="IN3052" s="16"/>
      <c r="IO3052" s="16"/>
      <c r="IP3052" s="16"/>
      <c r="IQ3052" s="16"/>
      <c r="IR3052" s="16"/>
      <c r="IS3052" s="16"/>
      <c r="IT3052" s="16"/>
      <c r="IU3052" s="16"/>
      <c r="IV3052" s="16"/>
      <c r="IW3052" s="16"/>
      <c r="IX3052" s="16"/>
      <c r="IY3052" s="16"/>
      <c r="IZ3052" s="16"/>
      <c r="JA3052" s="16"/>
      <c r="JB3052" s="16"/>
      <c r="JC3052" s="16"/>
      <c r="JD3052" s="16"/>
      <c r="JE3052" s="16"/>
      <c r="JF3052" s="16"/>
      <c r="JG3052" s="16"/>
      <c r="JH3052" s="16"/>
      <c r="JI3052" s="16"/>
      <c r="JJ3052" s="16"/>
      <c r="JK3052" s="16"/>
      <c r="JL3052" s="16"/>
      <c r="JM3052" s="16"/>
      <c r="JN3052" s="16"/>
    </row>
    <row r="3053" spans="1:274" x14ac:dyDescent="0.25">
      <c r="A3053" s="8">
        <v>3419</v>
      </c>
      <c r="B3053" s="8" t="s">
        <v>4883</v>
      </c>
      <c r="D3053" s="92" t="s">
        <v>4890</v>
      </c>
      <c r="E3053" s="24" t="s">
        <v>1521</v>
      </c>
      <c r="F3053" s="9" t="s">
        <v>4879</v>
      </c>
      <c r="G3053" s="9" t="s">
        <v>74</v>
      </c>
      <c r="H3053" s="9" t="s">
        <v>91</v>
      </c>
      <c r="I3053" s="9" t="s">
        <v>1523</v>
      </c>
      <c r="L3053" s="9" t="s">
        <v>1524</v>
      </c>
      <c r="M3053" s="9" t="s">
        <v>94</v>
      </c>
      <c r="N3053" s="9" t="s">
        <v>95</v>
      </c>
      <c r="P3053" s="9" t="s">
        <v>96</v>
      </c>
      <c r="Q3053" s="18" t="s">
        <v>97</v>
      </c>
      <c r="R3053" s="18" t="s">
        <v>98</v>
      </c>
      <c r="S3053" s="11" t="s">
        <v>65</v>
      </c>
      <c r="T3053" s="11"/>
      <c r="U3053" s="11" t="s">
        <v>66</v>
      </c>
      <c r="V3053" s="11" t="s">
        <v>67</v>
      </c>
      <c r="W3053" s="11" t="s">
        <v>68</v>
      </c>
      <c r="X3053" s="11" t="s">
        <v>69</v>
      </c>
      <c r="Y3053" s="9" t="s">
        <v>99</v>
      </c>
      <c r="Z3053" s="9" t="s">
        <v>71</v>
      </c>
      <c r="AA3053" s="12">
        <v>47.5</v>
      </c>
      <c r="AB3053" s="12">
        <v>8.48</v>
      </c>
      <c r="AC3053" s="46">
        <v>47.0833333</v>
      </c>
      <c r="AD3053" s="46">
        <v>8.8000000000000007</v>
      </c>
      <c r="AF3053" s="8" t="s">
        <v>804</v>
      </c>
      <c r="AG3053" s="8" t="s">
        <v>74</v>
      </c>
      <c r="AH3053" s="13">
        <v>674</v>
      </c>
      <c r="AI3053" s="8" t="s">
        <v>149</v>
      </c>
      <c r="AJ3053" s="14">
        <v>4</v>
      </c>
      <c r="AK3053" s="14">
        <v>4</v>
      </c>
      <c r="AL3053" s="8" t="s">
        <v>103</v>
      </c>
      <c r="AM3053" s="13">
        <v>47</v>
      </c>
      <c r="AN3053" s="13">
        <v>141</v>
      </c>
      <c r="AO3053" s="9">
        <v>1</v>
      </c>
      <c r="AP3053" s="9" t="s">
        <v>78</v>
      </c>
      <c r="AQ3053" s="15">
        <v>8.5575319245030954</v>
      </c>
      <c r="AR3053" s="59">
        <v>8.0998491933781933E-2</v>
      </c>
      <c r="AT3053" s="9" t="s">
        <v>775</v>
      </c>
      <c r="AU3053" s="9" t="s">
        <v>80</v>
      </c>
      <c r="AV3053" s="20"/>
      <c r="AW3053" s="20"/>
      <c r="AY3053" s="20">
        <v>3</v>
      </c>
      <c r="AZ3053" s="14" t="s">
        <v>52</v>
      </c>
      <c r="BA3053" s="16"/>
      <c r="BB3053" s="16"/>
      <c r="BC3053" s="16"/>
      <c r="BD3053" s="16"/>
      <c r="BE3053" s="16"/>
      <c r="BF3053" s="16"/>
      <c r="BG3053" s="16"/>
      <c r="BH3053" s="16"/>
      <c r="BI3053" s="16"/>
      <c r="BJ3053" s="16"/>
      <c r="BK3053" s="16"/>
      <c r="BL3053" s="16"/>
      <c r="BM3053" s="16"/>
      <c r="BN3053" s="16"/>
      <c r="BO3053" s="16"/>
      <c r="BP3053" s="16"/>
      <c r="BQ3053" s="16"/>
      <c r="BR3053" s="16"/>
      <c r="BS3053" s="16"/>
      <c r="BT3053" s="16"/>
      <c r="BU3053" s="16"/>
      <c r="BV3053" s="16"/>
      <c r="BW3053" s="16"/>
      <c r="BX3053" s="16"/>
      <c r="BY3053" s="16"/>
      <c r="BZ3053" s="16"/>
      <c r="CA3053" s="16"/>
      <c r="CB3053" s="16"/>
      <c r="CC3053" s="16"/>
      <c r="CD3053" s="16"/>
      <c r="CE3053" s="16"/>
      <c r="CF3053" s="16"/>
      <c r="CG3053" s="16"/>
      <c r="CH3053" s="16"/>
      <c r="CI3053" s="16"/>
      <c r="CJ3053" s="16"/>
      <c r="CK3053" s="16"/>
      <c r="CL3053" s="16"/>
      <c r="CM3053" s="16"/>
      <c r="CN3053" s="16"/>
      <c r="CO3053" s="16"/>
      <c r="CP3053" s="16"/>
      <c r="CQ3053" s="16"/>
      <c r="CR3053" s="16"/>
      <c r="CS3053" s="16"/>
      <c r="CT3053" s="16"/>
      <c r="CU3053" s="16"/>
      <c r="CV3053" s="16"/>
      <c r="CW3053" s="16"/>
      <c r="CX3053" s="16"/>
      <c r="CY3053" s="16"/>
      <c r="CZ3053" s="16"/>
      <c r="DA3053" s="16"/>
      <c r="DB3053" s="16"/>
      <c r="DC3053" s="16"/>
      <c r="DD3053" s="16"/>
      <c r="DE3053" s="16"/>
      <c r="DF3053" s="16"/>
      <c r="DG3053" s="16"/>
      <c r="DH3053" s="16"/>
      <c r="DI3053" s="16"/>
      <c r="DJ3053" s="16"/>
      <c r="DK3053" s="16"/>
      <c r="DL3053" s="16"/>
      <c r="DM3053" s="16"/>
      <c r="DN3053" s="16"/>
      <c r="DO3053" s="16"/>
      <c r="DP3053" s="16"/>
      <c r="DQ3053" s="16"/>
      <c r="DR3053" s="16"/>
      <c r="DS3053" s="16"/>
      <c r="DT3053" s="16"/>
      <c r="DU3053" s="16"/>
      <c r="DV3053" s="16"/>
      <c r="DW3053" s="16"/>
      <c r="DX3053" s="16"/>
      <c r="DY3053" s="16"/>
      <c r="DZ3053" s="16"/>
      <c r="EA3053" s="16"/>
      <c r="EB3053" s="16"/>
      <c r="EC3053" s="16"/>
      <c r="ED3053" s="16"/>
      <c r="EE3053" s="16"/>
      <c r="EF3053" s="16"/>
      <c r="EG3053" s="16"/>
      <c r="EH3053" s="16"/>
      <c r="EI3053" s="16"/>
      <c r="EJ3053" s="16"/>
      <c r="EK3053" s="16"/>
      <c r="EL3053" s="16"/>
      <c r="EM3053" s="16"/>
      <c r="EN3053" s="16"/>
      <c r="EO3053" s="16"/>
      <c r="EP3053" s="16"/>
      <c r="EQ3053" s="16"/>
      <c r="ER3053" s="16"/>
      <c r="ES3053" s="16"/>
      <c r="ET3053" s="16"/>
      <c r="EU3053" s="16"/>
      <c r="EV3053" s="16"/>
      <c r="EW3053" s="16"/>
      <c r="EX3053" s="16"/>
      <c r="EY3053" s="16"/>
      <c r="EZ3053" s="16"/>
      <c r="FA3053" s="16"/>
      <c r="FB3053" s="16"/>
      <c r="FC3053" s="16"/>
      <c r="FD3053" s="16"/>
      <c r="FE3053" s="16"/>
      <c r="FF3053" s="16"/>
      <c r="FG3053" s="16"/>
      <c r="FH3053" s="16"/>
      <c r="FI3053" s="16"/>
      <c r="FJ3053" s="16"/>
      <c r="FK3053" s="16"/>
      <c r="FL3053" s="16"/>
      <c r="FM3053" s="16"/>
      <c r="FN3053" s="16"/>
      <c r="FO3053" s="16"/>
      <c r="FP3053" s="16"/>
      <c r="FQ3053" s="16"/>
      <c r="FR3053" s="16"/>
      <c r="FS3053" s="16"/>
      <c r="FT3053" s="16"/>
      <c r="FU3053" s="16"/>
      <c r="FV3053" s="16"/>
      <c r="FW3053" s="16"/>
      <c r="FX3053" s="16"/>
      <c r="FY3053" s="16"/>
      <c r="FZ3053" s="16"/>
      <c r="GA3053" s="16"/>
      <c r="GB3053" s="16"/>
      <c r="GC3053" s="16"/>
      <c r="GD3053" s="16"/>
      <c r="GE3053" s="16"/>
      <c r="GF3053" s="16"/>
      <c r="GG3053" s="16"/>
      <c r="GH3053" s="16"/>
      <c r="GI3053" s="16"/>
      <c r="GJ3053" s="16"/>
      <c r="GK3053" s="16"/>
      <c r="GL3053" s="16"/>
      <c r="GM3053" s="16"/>
      <c r="GN3053" s="16"/>
      <c r="GO3053" s="16"/>
      <c r="GP3053" s="16"/>
      <c r="GQ3053" s="16"/>
      <c r="GR3053" s="16"/>
      <c r="GS3053" s="16"/>
      <c r="GT3053" s="16"/>
      <c r="GU3053" s="16"/>
      <c r="GV3053" s="16"/>
      <c r="GW3053" s="16"/>
      <c r="GX3053" s="16"/>
      <c r="GY3053" s="16"/>
      <c r="GZ3053" s="16"/>
      <c r="HA3053" s="16"/>
      <c r="HB3053" s="16"/>
      <c r="HC3053" s="16"/>
      <c r="HD3053" s="16"/>
      <c r="HE3053" s="16"/>
      <c r="HF3053" s="16"/>
      <c r="HG3053" s="16"/>
      <c r="HH3053" s="16"/>
      <c r="HI3053" s="16"/>
      <c r="HJ3053" s="16"/>
      <c r="HK3053" s="16"/>
      <c r="HL3053" s="16"/>
      <c r="HM3053" s="16"/>
      <c r="HN3053" s="16"/>
      <c r="HO3053" s="16"/>
      <c r="HP3053" s="16"/>
      <c r="HQ3053" s="16"/>
      <c r="HR3053" s="16"/>
      <c r="HS3053" s="16"/>
      <c r="HT3053" s="16"/>
      <c r="HU3053" s="16"/>
      <c r="HV3053" s="16"/>
      <c r="HW3053" s="16"/>
      <c r="HX3053" s="16"/>
      <c r="HY3053" s="16"/>
      <c r="HZ3053" s="16"/>
      <c r="IA3053" s="16"/>
      <c r="IB3053" s="16"/>
      <c r="IC3053" s="16"/>
      <c r="ID3053" s="16"/>
      <c r="IE3053" s="16"/>
      <c r="IF3053" s="16"/>
      <c r="IG3053" s="16"/>
      <c r="IH3053" s="16"/>
      <c r="II3053" s="16"/>
      <c r="IJ3053" s="16"/>
      <c r="IK3053" s="16"/>
      <c r="IL3053" s="16"/>
      <c r="IM3053" s="16"/>
      <c r="IN3053" s="16"/>
      <c r="IO3053" s="16"/>
      <c r="IP3053" s="16"/>
      <c r="IQ3053" s="16"/>
      <c r="IR3053" s="16"/>
      <c r="IS3053" s="16"/>
      <c r="IT3053" s="16"/>
      <c r="IU3053" s="16"/>
      <c r="IV3053" s="16"/>
      <c r="IW3053" s="16"/>
      <c r="IX3053" s="16"/>
      <c r="IY3053" s="16"/>
      <c r="IZ3053" s="16"/>
      <c r="JA3053" s="16"/>
      <c r="JB3053" s="16"/>
      <c r="JC3053" s="16"/>
      <c r="JD3053" s="16"/>
      <c r="JE3053" s="16"/>
      <c r="JF3053" s="16"/>
      <c r="JG3053" s="16"/>
      <c r="JH3053" s="16"/>
      <c r="JI3053" s="16"/>
      <c r="JJ3053" s="16"/>
      <c r="JK3053" s="16"/>
      <c r="JL3053" s="16"/>
      <c r="JM3053" s="16"/>
      <c r="JN3053" s="16"/>
    </row>
    <row r="3054" spans="1:274" x14ac:dyDescent="0.25">
      <c r="A3054" s="8">
        <v>3420</v>
      </c>
      <c r="B3054" s="8" t="s">
        <v>4883</v>
      </c>
      <c r="D3054" s="92" t="s">
        <v>4891</v>
      </c>
      <c r="E3054" s="24" t="s">
        <v>1521</v>
      </c>
      <c r="F3054" s="9" t="s">
        <v>4879</v>
      </c>
      <c r="G3054" s="9" t="s">
        <v>74</v>
      </c>
      <c r="H3054" s="9" t="s">
        <v>91</v>
      </c>
      <c r="I3054" s="9" t="s">
        <v>1523</v>
      </c>
      <c r="L3054" s="9" t="s">
        <v>1524</v>
      </c>
      <c r="M3054" s="9" t="s">
        <v>94</v>
      </c>
      <c r="N3054" s="9" t="s">
        <v>95</v>
      </c>
      <c r="P3054" s="9" t="s">
        <v>96</v>
      </c>
      <c r="Q3054" s="18" t="s">
        <v>97</v>
      </c>
      <c r="R3054" s="18" t="s">
        <v>98</v>
      </c>
      <c r="S3054" s="11" t="s">
        <v>65</v>
      </c>
      <c r="T3054" s="11"/>
      <c r="U3054" s="11" t="s">
        <v>66</v>
      </c>
      <c r="V3054" s="11" t="s">
        <v>67</v>
      </c>
      <c r="W3054" s="11" t="s">
        <v>68</v>
      </c>
      <c r="X3054" s="11" t="s">
        <v>69</v>
      </c>
      <c r="Y3054" s="9" t="s">
        <v>99</v>
      </c>
      <c r="Z3054" s="9" t="s">
        <v>71</v>
      </c>
      <c r="AA3054" s="12">
        <v>47.5</v>
      </c>
      <c r="AB3054" s="12">
        <v>8.48</v>
      </c>
      <c r="AC3054" s="46">
        <v>47.0833333</v>
      </c>
      <c r="AD3054" s="46">
        <v>8.8000000000000007</v>
      </c>
      <c r="AF3054" s="8" t="s">
        <v>804</v>
      </c>
      <c r="AG3054" s="8" t="s">
        <v>74</v>
      </c>
      <c r="AH3054" s="13">
        <v>674</v>
      </c>
      <c r="AI3054" s="8" t="s">
        <v>149</v>
      </c>
      <c r="AJ3054" s="14">
        <v>4</v>
      </c>
      <c r="AK3054" s="14">
        <v>4</v>
      </c>
      <c r="AL3054" s="8" t="s">
        <v>103</v>
      </c>
      <c r="AM3054" s="13">
        <v>47</v>
      </c>
      <c r="AN3054" s="13">
        <v>188</v>
      </c>
      <c r="AO3054" s="9">
        <v>1</v>
      </c>
      <c r="AP3054" s="9" t="s">
        <v>78</v>
      </c>
      <c r="AQ3054" s="15">
        <v>8.4339150726946723</v>
      </c>
      <c r="AR3054" s="59">
        <v>8.218569603623975E-2</v>
      </c>
      <c r="AT3054" s="9" t="s">
        <v>775</v>
      </c>
      <c r="AU3054" s="9" t="s">
        <v>80</v>
      </c>
      <c r="AV3054" s="20"/>
      <c r="AW3054" s="20"/>
      <c r="AY3054" s="20">
        <v>4</v>
      </c>
      <c r="AZ3054" s="14" t="s">
        <v>52</v>
      </c>
      <c r="BA3054" s="16"/>
      <c r="BB3054" s="16"/>
      <c r="BC3054" s="16"/>
      <c r="BD3054" s="16"/>
      <c r="BE3054" s="16"/>
      <c r="BF3054" s="16"/>
      <c r="BG3054" s="16"/>
      <c r="BH3054" s="16"/>
      <c r="BI3054" s="16"/>
      <c r="BJ3054" s="16"/>
      <c r="BK3054" s="16"/>
      <c r="BL3054" s="16"/>
      <c r="BM3054" s="16"/>
      <c r="BN3054" s="16"/>
      <c r="BO3054" s="16"/>
      <c r="BP3054" s="16"/>
      <c r="BQ3054" s="16"/>
      <c r="BR3054" s="16"/>
      <c r="BS3054" s="16"/>
      <c r="BT3054" s="16"/>
      <c r="BU3054" s="16"/>
      <c r="BV3054" s="16"/>
      <c r="BW3054" s="16"/>
      <c r="BX3054" s="16"/>
      <c r="BY3054" s="16"/>
      <c r="BZ3054" s="16"/>
      <c r="CA3054" s="16"/>
      <c r="CB3054" s="16"/>
      <c r="CC3054" s="16"/>
      <c r="CD3054" s="16"/>
      <c r="CE3054" s="16"/>
      <c r="CF3054" s="16"/>
      <c r="CG3054" s="16"/>
      <c r="CH3054" s="16"/>
      <c r="CI3054" s="16"/>
      <c r="CJ3054" s="16"/>
      <c r="CK3054" s="16"/>
      <c r="CL3054" s="16"/>
      <c r="CM3054" s="16"/>
      <c r="CN3054" s="16"/>
      <c r="CO3054" s="16"/>
      <c r="CP3054" s="16"/>
      <c r="CQ3054" s="16"/>
      <c r="CR3054" s="16"/>
      <c r="CS3054" s="16"/>
      <c r="CT3054" s="16"/>
      <c r="CU3054" s="16"/>
      <c r="CV3054" s="16"/>
      <c r="CW3054" s="16"/>
      <c r="CX3054" s="16"/>
      <c r="CY3054" s="16"/>
      <c r="CZ3054" s="16"/>
      <c r="DA3054" s="16"/>
      <c r="DB3054" s="16"/>
      <c r="DC3054" s="16"/>
      <c r="DD3054" s="16"/>
      <c r="DE3054" s="16"/>
      <c r="DF3054" s="16"/>
      <c r="DG3054" s="16"/>
      <c r="DH3054" s="16"/>
      <c r="DI3054" s="16"/>
      <c r="DJ3054" s="16"/>
      <c r="DK3054" s="16"/>
      <c r="DL3054" s="16"/>
      <c r="DM3054" s="16"/>
      <c r="DN3054" s="16"/>
      <c r="DO3054" s="16"/>
      <c r="DP3054" s="16"/>
      <c r="DQ3054" s="16"/>
      <c r="DR3054" s="16"/>
      <c r="DS3054" s="16"/>
      <c r="DT3054" s="16"/>
      <c r="DU3054" s="16"/>
      <c r="DV3054" s="16"/>
      <c r="DW3054" s="16"/>
      <c r="DX3054" s="16"/>
      <c r="DY3054" s="16"/>
      <c r="DZ3054" s="16"/>
      <c r="EA3054" s="16"/>
      <c r="EB3054" s="16"/>
      <c r="EC3054" s="16"/>
      <c r="ED3054" s="16"/>
      <c r="EE3054" s="16"/>
      <c r="EF3054" s="16"/>
      <c r="EG3054" s="16"/>
      <c r="EH3054" s="16"/>
      <c r="EI3054" s="16"/>
      <c r="EJ3054" s="16"/>
      <c r="EK3054" s="16"/>
      <c r="EL3054" s="16"/>
      <c r="EM3054" s="16"/>
      <c r="EN3054" s="16"/>
      <c r="EO3054" s="16"/>
      <c r="EP3054" s="16"/>
      <c r="EQ3054" s="16"/>
      <c r="ER3054" s="16"/>
      <c r="ES3054" s="16"/>
      <c r="ET3054" s="16"/>
      <c r="EU3054" s="16"/>
      <c r="EV3054" s="16"/>
      <c r="EW3054" s="16"/>
      <c r="EX3054" s="16"/>
      <c r="EY3054" s="16"/>
      <c r="EZ3054" s="16"/>
      <c r="FA3054" s="16"/>
      <c r="FB3054" s="16"/>
      <c r="FC3054" s="16"/>
      <c r="FD3054" s="16"/>
      <c r="FE3054" s="16"/>
      <c r="FF3054" s="16"/>
      <c r="FG3054" s="16"/>
      <c r="FH3054" s="16"/>
      <c r="FI3054" s="16"/>
      <c r="FJ3054" s="16"/>
      <c r="FK3054" s="16"/>
      <c r="FL3054" s="16"/>
      <c r="FM3054" s="16"/>
      <c r="FN3054" s="16"/>
      <c r="FO3054" s="16"/>
      <c r="FP3054" s="16"/>
      <c r="FQ3054" s="16"/>
      <c r="FR3054" s="16"/>
      <c r="FS3054" s="16"/>
      <c r="FT3054" s="16"/>
      <c r="FU3054" s="16"/>
      <c r="FV3054" s="16"/>
      <c r="FW3054" s="16"/>
      <c r="FX3054" s="16"/>
      <c r="FY3054" s="16"/>
      <c r="FZ3054" s="16"/>
      <c r="GA3054" s="16"/>
      <c r="GB3054" s="16"/>
      <c r="GC3054" s="16"/>
      <c r="GD3054" s="16"/>
      <c r="GE3054" s="16"/>
      <c r="GF3054" s="16"/>
      <c r="GG3054" s="16"/>
      <c r="GH3054" s="16"/>
      <c r="GI3054" s="16"/>
      <c r="GJ3054" s="16"/>
      <c r="GK3054" s="16"/>
      <c r="GL3054" s="16"/>
      <c r="GM3054" s="16"/>
      <c r="GN3054" s="16"/>
      <c r="GO3054" s="16"/>
      <c r="GP3054" s="16"/>
      <c r="GQ3054" s="16"/>
      <c r="GR3054" s="16"/>
      <c r="GS3054" s="16"/>
      <c r="GT3054" s="16"/>
      <c r="GU3054" s="16"/>
      <c r="GV3054" s="16"/>
      <c r="GW3054" s="16"/>
      <c r="GX3054" s="16"/>
      <c r="GY3054" s="16"/>
      <c r="GZ3054" s="16"/>
      <c r="HA3054" s="16"/>
      <c r="HB3054" s="16"/>
      <c r="HC3054" s="16"/>
      <c r="HD3054" s="16"/>
      <c r="HE3054" s="16"/>
      <c r="HF3054" s="16"/>
      <c r="HG3054" s="16"/>
      <c r="HH3054" s="16"/>
      <c r="HI3054" s="16"/>
      <c r="HJ3054" s="16"/>
      <c r="HK3054" s="16"/>
      <c r="HL3054" s="16"/>
      <c r="HM3054" s="16"/>
      <c r="HN3054" s="16"/>
      <c r="HO3054" s="16"/>
      <c r="HP3054" s="16"/>
      <c r="HQ3054" s="16"/>
      <c r="HR3054" s="16"/>
      <c r="HS3054" s="16"/>
      <c r="HT3054" s="16"/>
      <c r="HU3054" s="16"/>
      <c r="HV3054" s="16"/>
      <c r="HW3054" s="16"/>
      <c r="HX3054" s="16"/>
      <c r="HY3054" s="16"/>
      <c r="HZ3054" s="16"/>
      <c r="IA3054" s="16"/>
      <c r="IB3054" s="16"/>
      <c r="IC3054" s="16"/>
      <c r="ID3054" s="16"/>
      <c r="IE3054" s="16"/>
      <c r="IF3054" s="16"/>
      <c r="IG3054" s="16"/>
      <c r="IH3054" s="16"/>
      <c r="II3054" s="16"/>
      <c r="IJ3054" s="16"/>
      <c r="IK3054" s="16"/>
      <c r="IL3054" s="16"/>
      <c r="IM3054" s="16"/>
      <c r="IN3054" s="16"/>
      <c r="IO3054" s="16"/>
      <c r="IP3054" s="16"/>
      <c r="IQ3054" s="16"/>
      <c r="IR3054" s="16"/>
      <c r="IS3054" s="16"/>
      <c r="IT3054" s="16"/>
      <c r="IU3054" s="16"/>
      <c r="IV3054" s="16"/>
      <c r="IW3054" s="16"/>
      <c r="IX3054" s="16"/>
      <c r="IY3054" s="16"/>
      <c r="IZ3054" s="16"/>
      <c r="JA3054" s="16"/>
      <c r="JB3054" s="16"/>
      <c r="JC3054" s="16"/>
      <c r="JD3054" s="16"/>
      <c r="JE3054" s="16"/>
      <c r="JF3054" s="16"/>
      <c r="JG3054" s="16"/>
      <c r="JH3054" s="16"/>
      <c r="JI3054" s="16"/>
      <c r="JJ3054" s="16"/>
      <c r="JK3054" s="16"/>
      <c r="JL3054" s="16"/>
      <c r="JM3054" s="16"/>
      <c r="JN3054" s="16"/>
    </row>
    <row r="3055" spans="1:274" x14ac:dyDescent="0.25">
      <c r="A3055" s="8">
        <v>3421</v>
      </c>
      <c r="B3055" s="8" t="s">
        <v>4883</v>
      </c>
      <c r="D3055" s="92" t="s">
        <v>4892</v>
      </c>
      <c r="E3055" s="24" t="s">
        <v>1521</v>
      </c>
      <c r="F3055" s="9" t="s">
        <v>4879</v>
      </c>
      <c r="G3055" s="9" t="s">
        <v>74</v>
      </c>
      <c r="H3055" s="9" t="s">
        <v>91</v>
      </c>
      <c r="I3055" s="9" t="s">
        <v>1523</v>
      </c>
      <c r="L3055" s="9" t="s">
        <v>1524</v>
      </c>
      <c r="M3055" s="9" t="s">
        <v>94</v>
      </c>
      <c r="N3055" s="9" t="s">
        <v>95</v>
      </c>
      <c r="P3055" s="9" t="s">
        <v>96</v>
      </c>
      <c r="Q3055" s="18" t="s">
        <v>97</v>
      </c>
      <c r="R3055" s="18" t="s">
        <v>98</v>
      </c>
      <c r="S3055" s="11" t="s">
        <v>65</v>
      </c>
      <c r="T3055" s="11"/>
      <c r="U3055" s="11" t="s">
        <v>66</v>
      </c>
      <c r="V3055" s="11" t="s">
        <v>67</v>
      </c>
      <c r="W3055" s="11" t="s">
        <v>68</v>
      </c>
      <c r="X3055" s="11" t="s">
        <v>69</v>
      </c>
      <c r="Y3055" s="9" t="s">
        <v>99</v>
      </c>
      <c r="Z3055" s="9" t="s">
        <v>71</v>
      </c>
      <c r="AA3055" s="12">
        <v>47.5</v>
      </c>
      <c r="AB3055" s="12">
        <v>8.48</v>
      </c>
      <c r="AC3055" s="46">
        <v>47.0833333</v>
      </c>
      <c r="AD3055" s="46">
        <v>8.8000000000000007</v>
      </c>
      <c r="AF3055" s="8" t="s">
        <v>804</v>
      </c>
      <c r="AG3055" s="8" t="s">
        <v>74</v>
      </c>
      <c r="AH3055" s="13">
        <v>674</v>
      </c>
      <c r="AI3055" s="8" t="s">
        <v>149</v>
      </c>
      <c r="AJ3055" s="14">
        <v>4</v>
      </c>
      <c r="AK3055" s="14">
        <v>4</v>
      </c>
      <c r="AL3055" s="8" t="s">
        <v>103</v>
      </c>
      <c r="AM3055" s="13">
        <v>47</v>
      </c>
      <c r="AN3055" s="13">
        <v>141</v>
      </c>
      <c r="AO3055" s="9">
        <v>1</v>
      </c>
      <c r="AP3055" s="9" t="s">
        <v>78</v>
      </c>
      <c r="AQ3055" s="15">
        <v>8.3703861267034636</v>
      </c>
      <c r="AR3055" s="59">
        <v>8.2809463036435771E-2</v>
      </c>
      <c r="AT3055" s="9" t="s">
        <v>775</v>
      </c>
      <c r="AU3055" s="9" t="s">
        <v>80</v>
      </c>
      <c r="AV3055" s="20"/>
      <c r="AW3055" s="20"/>
      <c r="AY3055" s="20">
        <v>3</v>
      </c>
      <c r="AZ3055" s="14" t="s">
        <v>52</v>
      </c>
      <c r="BA3055" s="16"/>
      <c r="BB3055" s="16"/>
      <c r="BC3055" s="16"/>
      <c r="BD3055" s="16"/>
      <c r="BE3055" s="16"/>
      <c r="BF3055" s="16"/>
      <c r="BG3055" s="16"/>
      <c r="BH3055" s="16"/>
      <c r="BI3055" s="16"/>
      <c r="BJ3055" s="16"/>
      <c r="BK3055" s="16"/>
      <c r="BL3055" s="16"/>
      <c r="BM3055" s="16"/>
      <c r="BN3055" s="16"/>
      <c r="BO3055" s="16"/>
      <c r="BP3055" s="16"/>
      <c r="BQ3055" s="16"/>
      <c r="BR3055" s="16"/>
      <c r="BS3055" s="16"/>
      <c r="BT3055" s="16"/>
      <c r="BU3055" s="16"/>
      <c r="BV3055" s="16"/>
      <c r="BW3055" s="16"/>
      <c r="BX3055" s="16"/>
      <c r="BY3055" s="16"/>
      <c r="BZ3055" s="16"/>
      <c r="CA3055" s="16"/>
      <c r="CB3055" s="16"/>
      <c r="CC3055" s="16"/>
      <c r="CD3055" s="16"/>
      <c r="CE3055" s="16"/>
      <c r="CF3055" s="16"/>
      <c r="CG3055" s="16"/>
      <c r="CH3055" s="16"/>
      <c r="CI3055" s="16"/>
      <c r="CJ3055" s="16"/>
      <c r="CK3055" s="16"/>
      <c r="CL3055" s="16"/>
      <c r="CM3055" s="16"/>
      <c r="CN3055" s="16"/>
      <c r="CO3055" s="16"/>
      <c r="CP3055" s="16"/>
      <c r="CQ3055" s="16"/>
      <c r="CR3055" s="16"/>
      <c r="CS3055" s="16"/>
      <c r="CT3055" s="16"/>
      <c r="CU3055" s="16"/>
      <c r="CV3055" s="16"/>
      <c r="CW3055" s="16"/>
      <c r="CX3055" s="16"/>
      <c r="CY3055" s="16"/>
      <c r="CZ3055" s="16"/>
      <c r="DA3055" s="16"/>
      <c r="DB3055" s="16"/>
      <c r="DC3055" s="16"/>
      <c r="DD3055" s="16"/>
      <c r="DE3055" s="16"/>
      <c r="DF3055" s="16"/>
      <c r="DG3055" s="16"/>
      <c r="DH3055" s="16"/>
      <c r="DI3055" s="16"/>
      <c r="DJ3055" s="16"/>
      <c r="DK3055" s="16"/>
      <c r="DL3055" s="16"/>
      <c r="DM3055" s="16"/>
      <c r="DN3055" s="16"/>
      <c r="DO3055" s="16"/>
      <c r="DP3055" s="16"/>
      <c r="DQ3055" s="16"/>
      <c r="DR3055" s="16"/>
      <c r="DS3055" s="16"/>
      <c r="DT3055" s="16"/>
      <c r="DU3055" s="16"/>
      <c r="DV3055" s="16"/>
      <c r="DW3055" s="16"/>
      <c r="DX3055" s="16"/>
      <c r="DY3055" s="16"/>
      <c r="DZ3055" s="16"/>
      <c r="EA3055" s="16"/>
      <c r="EB3055" s="16"/>
      <c r="EC3055" s="16"/>
      <c r="ED3055" s="16"/>
      <c r="EE3055" s="16"/>
      <c r="EF3055" s="16"/>
      <c r="EG3055" s="16"/>
      <c r="EH3055" s="16"/>
      <c r="EI3055" s="16"/>
      <c r="EJ3055" s="16"/>
      <c r="EK3055" s="16"/>
      <c r="EL3055" s="16"/>
      <c r="EM3055" s="16"/>
      <c r="EN3055" s="16"/>
      <c r="EO3055" s="16"/>
      <c r="EP3055" s="16"/>
      <c r="EQ3055" s="16"/>
      <c r="ER3055" s="16"/>
      <c r="ES3055" s="16"/>
      <c r="ET3055" s="16"/>
      <c r="EU3055" s="16"/>
      <c r="EV3055" s="16"/>
      <c r="EW3055" s="16"/>
      <c r="EX3055" s="16"/>
      <c r="EY3055" s="16"/>
      <c r="EZ3055" s="16"/>
      <c r="FA3055" s="16"/>
      <c r="FB3055" s="16"/>
      <c r="FC3055" s="16"/>
      <c r="FD3055" s="16"/>
      <c r="FE3055" s="16"/>
      <c r="FF3055" s="16"/>
      <c r="FG3055" s="16"/>
      <c r="FH3055" s="16"/>
      <c r="FI3055" s="16"/>
      <c r="FJ3055" s="16"/>
      <c r="FK3055" s="16"/>
      <c r="FL3055" s="16"/>
      <c r="FM3055" s="16"/>
      <c r="FN3055" s="16"/>
      <c r="FO3055" s="16"/>
      <c r="FP3055" s="16"/>
      <c r="FQ3055" s="16"/>
      <c r="FR3055" s="16"/>
      <c r="FS3055" s="16"/>
      <c r="FT3055" s="16"/>
      <c r="FU3055" s="16"/>
      <c r="FV3055" s="16"/>
      <c r="FW3055" s="16"/>
      <c r="FX3055" s="16"/>
      <c r="FY3055" s="16"/>
      <c r="FZ3055" s="16"/>
      <c r="GA3055" s="16"/>
      <c r="GB3055" s="16"/>
      <c r="GC3055" s="16"/>
      <c r="GD3055" s="16"/>
      <c r="GE3055" s="16"/>
      <c r="GF3055" s="16"/>
      <c r="GG3055" s="16"/>
      <c r="GH3055" s="16"/>
      <c r="GI3055" s="16"/>
      <c r="GJ3055" s="16"/>
      <c r="GK3055" s="16"/>
      <c r="GL3055" s="16"/>
      <c r="GM3055" s="16"/>
      <c r="GN3055" s="16"/>
      <c r="GO3055" s="16"/>
      <c r="GP3055" s="16"/>
      <c r="GQ3055" s="16"/>
      <c r="GR3055" s="16"/>
      <c r="GS3055" s="16"/>
      <c r="GT3055" s="16"/>
      <c r="GU3055" s="16"/>
      <c r="GV3055" s="16"/>
      <c r="GW3055" s="16"/>
      <c r="GX3055" s="16"/>
      <c r="GY3055" s="16"/>
      <c r="GZ3055" s="16"/>
      <c r="HA3055" s="16"/>
      <c r="HB3055" s="16"/>
      <c r="HC3055" s="16"/>
      <c r="HD3055" s="16"/>
      <c r="HE3055" s="16"/>
      <c r="HF3055" s="16"/>
      <c r="HG3055" s="16"/>
      <c r="HH3055" s="16"/>
      <c r="HI3055" s="16"/>
      <c r="HJ3055" s="16"/>
      <c r="HK3055" s="16"/>
      <c r="HL3055" s="16"/>
      <c r="HM3055" s="16"/>
      <c r="HN3055" s="16"/>
      <c r="HO3055" s="16"/>
      <c r="HP3055" s="16"/>
      <c r="HQ3055" s="16"/>
      <c r="HR3055" s="16"/>
      <c r="HS3055" s="16"/>
      <c r="HT3055" s="16"/>
      <c r="HU3055" s="16"/>
      <c r="HV3055" s="16"/>
      <c r="HW3055" s="16"/>
      <c r="HX3055" s="16"/>
      <c r="HY3055" s="16"/>
      <c r="HZ3055" s="16"/>
      <c r="IA3055" s="16"/>
      <c r="IB3055" s="16"/>
      <c r="IC3055" s="16"/>
      <c r="ID3055" s="16"/>
      <c r="IE3055" s="16"/>
      <c r="IF3055" s="16"/>
      <c r="IG3055" s="16"/>
      <c r="IH3055" s="16"/>
      <c r="II3055" s="16"/>
      <c r="IJ3055" s="16"/>
      <c r="IK3055" s="16"/>
      <c r="IL3055" s="16"/>
      <c r="IM3055" s="16"/>
      <c r="IN3055" s="16"/>
      <c r="IO3055" s="16"/>
      <c r="IP3055" s="16"/>
      <c r="IQ3055" s="16"/>
      <c r="IR3055" s="16"/>
      <c r="IS3055" s="16"/>
      <c r="IT3055" s="16"/>
      <c r="IU3055" s="16"/>
      <c r="IV3055" s="16"/>
      <c r="IW3055" s="16"/>
      <c r="IX3055" s="16"/>
      <c r="IY3055" s="16"/>
      <c r="IZ3055" s="16"/>
      <c r="JA3055" s="16"/>
      <c r="JB3055" s="16"/>
      <c r="JC3055" s="16"/>
      <c r="JD3055" s="16"/>
      <c r="JE3055" s="16"/>
      <c r="JF3055" s="16"/>
      <c r="JG3055" s="16"/>
      <c r="JH3055" s="16"/>
      <c r="JI3055" s="16"/>
      <c r="JJ3055" s="16"/>
      <c r="JK3055" s="16"/>
      <c r="JL3055" s="16"/>
      <c r="JM3055" s="16"/>
      <c r="JN3055" s="16"/>
    </row>
    <row r="3056" spans="1:274" x14ac:dyDescent="0.25">
      <c r="A3056" s="8">
        <v>3422</v>
      </c>
      <c r="B3056" s="8" t="s">
        <v>4883</v>
      </c>
      <c r="D3056" s="92" t="s">
        <v>4893</v>
      </c>
      <c r="E3056" s="24" t="s">
        <v>1521</v>
      </c>
      <c r="F3056" s="9" t="s">
        <v>4879</v>
      </c>
      <c r="G3056" s="9" t="s">
        <v>74</v>
      </c>
      <c r="H3056" s="9" t="s">
        <v>91</v>
      </c>
      <c r="I3056" s="9" t="s">
        <v>1523</v>
      </c>
      <c r="L3056" s="9" t="s">
        <v>1524</v>
      </c>
      <c r="M3056" s="9" t="s">
        <v>94</v>
      </c>
      <c r="N3056" s="9" t="s">
        <v>95</v>
      </c>
      <c r="P3056" s="9" t="s">
        <v>96</v>
      </c>
      <c r="Q3056" s="18" t="s">
        <v>97</v>
      </c>
      <c r="R3056" s="18" t="s">
        <v>98</v>
      </c>
      <c r="S3056" s="11" t="s">
        <v>65</v>
      </c>
      <c r="T3056" s="11"/>
      <c r="U3056" s="11" t="s">
        <v>66</v>
      </c>
      <c r="V3056" s="11" t="s">
        <v>67</v>
      </c>
      <c r="W3056" s="11" t="s">
        <v>68</v>
      </c>
      <c r="X3056" s="11" t="s">
        <v>69</v>
      </c>
      <c r="Y3056" s="9" t="s">
        <v>99</v>
      </c>
      <c r="Z3056" s="9" t="s">
        <v>71</v>
      </c>
      <c r="AA3056" s="12">
        <v>47.5</v>
      </c>
      <c r="AB3056" s="12">
        <v>8.48</v>
      </c>
      <c r="AC3056" s="46">
        <v>47.0833333</v>
      </c>
      <c r="AD3056" s="46">
        <v>8.8000000000000007</v>
      </c>
      <c r="AF3056" s="8" t="s">
        <v>804</v>
      </c>
      <c r="AG3056" s="8" t="s">
        <v>74</v>
      </c>
      <c r="AH3056" s="13">
        <v>674</v>
      </c>
      <c r="AI3056" s="8" t="s">
        <v>149</v>
      </c>
      <c r="AJ3056" s="14">
        <v>4</v>
      </c>
      <c r="AK3056" s="14">
        <v>4</v>
      </c>
      <c r="AL3056" s="8" t="s">
        <v>103</v>
      </c>
      <c r="AM3056" s="13">
        <v>47</v>
      </c>
      <c r="AN3056" s="13">
        <v>211.5</v>
      </c>
      <c r="AO3056" s="9">
        <v>1</v>
      </c>
      <c r="AP3056" s="9" t="s">
        <v>78</v>
      </c>
      <c r="AQ3056" s="15">
        <v>8.8770574562273357</v>
      </c>
      <c r="AR3056" s="59">
        <v>7.8082989096087949E-2</v>
      </c>
      <c r="AT3056" s="9" t="s">
        <v>775</v>
      </c>
      <c r="AU3056" s="9" t="s">
        <v>80</v>
      </c>
      <c r="AV3056" s="20"/>
      <c r="AW3056" s="20"/>
      <c r="AY3056" s="20">
        <v>4.5</v>
      </c>
      <c r="AZ3056" s="14" t="s">
        <v>52</v>
      </c>
      <c r="BA3056" s="16"/>
      <c r="BB3056" s="16"/>
      <c r="BC3056" s="16"/>
      <c r="BD3056" s="16"/>
      <c r="BE3056" s="16"/>
      <c r="BF3056" s="16"/>
      <c r="BG3056" s="16"/>
      <c r="BH3056" s="16"/>
      <c r="BI3056" s="16"/>
      <c r="BJ3056" s="16"/>
      <c r="BK3056" s="16"/>
      <c r="BL3056" s="16"/>
      <c r="BM3056" s="16"/>
      <c r="BN3056" s="16"/>
      <c r="BO3056" s="16"/>
      <c r="BP3056" s="16"/>
      <c r="BQ3056" s="16"/>
      <c r="BR3056" s="16"/>
      <c r="BS3056" s="16"/>
      <c r="BT3056" s="16"/>
      <c r="BU3056" s="16"/>
      <c r="BV3056" s="16"/>
      <c r="BW3056" s="16"/>
      <c r="BX3056" s="16"/>
      <c r="BY3056" s="16"/>
      <c r="BZ3056" s="16"/>
      <c r="CA3056" s="16"/>
      <c r="CB3056" s="16"/>
      <c r="CC3056" s="16"/>
      <c r="CD3056" s="16"/>
      <c r="CE3056" s="16"/>
      <c r="CF3056" s="16"/>
      <c r="CG3056" s="16"/>
      <c r="CH3056" s="16"/>
      <c r="CI3056" s="16"/>
      <c r="CJ3056" s="16"/>
      <c r="CK3056" s="16"/>
      <c r="CL3056" s="16"/>
      <c r="CM3056" s="16"/>
      <c r="CN3056" s="16"/>
      <c r="CO3056" s="16"/>
      <c r="CP3056" s="16"/>
      <c r="CQ3056" s="16"/>
      <c r="CR3056" s="16"/>
      <c r="CS3056" s="16"/>
      <c r="CT3056" s="16"/>
      <c r="CU3056" s="16"/>
      <c r="CV3056" s="16"/>
      <c r="CW3056" s="16"/>
      <c r="CX3056" s="16"/>
      <c r="CY3056" s="16"/>
      <c r="CZ3056" s="16"/>
      <c r="DA3056" s="16"/>
      <c r="DB3056" s="16"/>
      <c r="DC3056" s="16"/>
      <c r="DD3056" s="16"/>
      <c r="DE3056" s="16"/>
      <c r="DF3056" s="16"/>
      <c r="DG3056" s="16"/>
      <c r="DH3056" s="16"/>
      <c r="DI3056" s="16"/>
      <c r="DJ3056" s="16"/>
      <c r="DK3056" s="16"/>
      <c r="DL3056" s="16"/>
      <c r="DM3056" s="16"/>
      <c r="DN3056" s="16"/>
      <c r="DO3056" s="16"/>
      <c r="DP3056" s="16"/>
      <c r="DQ3056" s="16"/>
      <c r="DR3056" s="16"/>
      <c r="DS3056" s="16"/>
      <c r="DT3056" s="16"/>
      <c r="DU3056" s="16"/>
      <c r="DV3056" s="16"/>
      <c r="DW3056" s="16"/>
      <c r="DX3056" s="16"/>
      <c r="DY3056" s="16"/>
      <c r="DZ3056" s="16"/>
      <c r="EA3056" s="16"/>
      <c r="EB3056" s="16"/>
      <c r="EC3056" s="16"/>
      <c r="ED3056" s="16"/>
      <c r="EE3056" s="16"/>
      <c r="EF3056" s="16"/>
      <c r="EG3056" s="16"/>
      <c r="EH3056" s="16"/>
      <c r="EI3056" s="16"/>
      <c r="EJ3056" s="16"/>
      <c r="EK3056" s="16"/>
      <c r="EL3056" s="16"/>
      <c r="EM3056" s="16"/>
      <c r="EN3056" s="16"/>
      <c r="EO3056" s="16"/>
      <c r="EP3056" s="16"/>
      <c r="EQ3056" s="16"/>
      <c r="ER3056" s="16"/>
      <c r="ES3056" s="16"/>
      <c r="ET3056" s="16"/>
      <c r="EU3056" s="16"/>
      <c r="EV3056" s="16"/>
      <c r="EW3056" s="16"/>
      <c r="EX3056" s="16"/>
      <c r="EY3056" s="16"/>
      <c r="EZ3056" s="16"/>
      <c r="FA3056" s="16"/>
      <c r="FB3056" s="16"/>
      <c r="FC3056" s="16"/>
      <c r="FD3056" s="16"/>
      <c r="FE3056" s="16"/>
      <c r="FF3056" s="16"/>
      <c r="FG3056" s="16"/>
      <c r="FH3056" s="16"/>
      <c r="FI3056" s="16"/>
      <c r="FJ3056" s="16"/>
      <c r="FK3056" s="16"/>
      <c r="FL3056" s="16"/>
      <c r="FM3056" s="16"/>
      <c r="FN3056" s="16"/>
      <c r="FO3056" s="16"/>
      <c r="FP3056" s="16"/>
      <c r="FQ3056" s="16"/>
      <c r="FR3056" s="16"/>
      <c r="FS3056" s="16"/>
      <c r="FT3056" s="16"/>
      <c r="FU3056" s="16"/>
      <c r="FV3056" s="16"/>
      <c r="FW3056" s="16"/>
      <c r="FX3056" s="16"/>
      <c r="FY3056" s="16"/>
      <c r="FZ3056" s="16"/>
      <c r="GA3056" s="16"/>
      <c r="GB3056" s="16"/>
      <c r="GC3056" s="16"/>
      <c r="GD3056" s="16"/>
      <c r="GE3056" s="16"/>
      <c r="GF3056" s="16"/>
      <c r="GG3056" s="16"/>
      <c r="GH3056" s="16"/>
      <c r="GI3056" s="16"/>
      <c r="GJ3056" s="16"/>
      <c r="GK3056" s="16"/>
      <c r="GL3056" s="16"/>
      <c r="GM3056" s="16"/>
      <c r="GN3056" s="16"/>
      <c r="GO3056" s="16"/>
      <c r="GP3056" s="16"/>
      <c r="GQ3056" s="16"/>
      <c r="GR3056" s="16"/>
      <c r="GS3056" s="16"/>
      <c r="GT3056" s="16"/>
      <c r="GU3056" s="16"/>
      <c r="GV3056" s="16"/>
      <c r="GW3056" s="16"/>
      <c r="GX3056" s="16"/>
      <c r="GY3056" s="16"/>
      <c r="GZ3056" s="16"/>
      <c r="HA3056" s="16"/>
      <c r="HB3056" s="16"/>
      <c r="HC3056" s="16"/>
      <c r="HD3056" s="16"/>
      <c r="HE3056" s="16"/>
      <c r="HF3056" s="16"/>
      <c r="HG3056" s="16"/>
      <c r="HH3056" s="16"/>
      <c r="HI3056" s="16"/>
      <c r="HJ3056" s="16"/>
      <c r="HK3056" s="16"/>
      <c r="HL3056" s="16"/>
      <c r="HM3056" s="16"/>
      <c r="HN3056" s="16"/>
      <c r="HO3056" s="16"/>
      <c r="HP3056" s="16"/>
      <c r="HQ3056" s="16"/>
      <c r="HR3056" s="16"/>
      <c r="HS3056" s="16"/>
      <c r="HT3056" s="16"/>
      <c r="HU3056" s="16"/>
      <c r="HV3056" s="16"/>
      <c r="HW3056" s="16"/>
      <c r="HX3056" s="16"/>
      <c r="HY3056" s="16"/>
      <c r="HZ3056" s="16"/>
      <c r="IA3056" s="16"/>
      <c r="IB3056" s="16"/>
      <c r="IC3056" s="16"/>
      <c r="ID3056" s="16"/>
      <c r="IE3056" s="16"/>
      <c r="IF3056" s="16"/>
      <c r="IG3056" s="16"/>
      <c r="IH3056" s="16"/>
      <c r="II3056" s="16"/>
      <c r="IJ3056" s="16"/>
      <c r="IK3056" s="16"/>
      <c r="IL3056" s="16"/>
      <c r="IM3056" s="16"/>
      <c r="IN3056" s="16"/>
      <c r="IO3056" s="16"/>
      <c r="IP3056" s="16"/>
      <c r="IQ3056" s="16"/>
      <c r="IR3056" s="16"/>
      <c r="IS3056" s="16"/>
      <c r="IT3056" s="16"/>
      <c r="IU3056" s="16"/>
      <c r="IV3056" s="16"/>
      <c r="IW3056" s="16"/>
      <c r="IX3056" s="16"/>
      <c r="IY3056" s="16"/>
      <c r="IZ3056" s="16"/>
      <c r="JA3056" s="16"/>
      <c r="JB3056" s="16"/>
      <c r="JC3056" s="16"/>
      <c r="JD3056" s="16"/>
      <c r="JE3056" s="16"/>
      <c r="JF3056" s="16"/>
      <c r="JG3056" s="16"/>
      <c r="JH3056" s="16"/>
      <c r="JI3056" s="16"/>
      <c r="JJ3056" s="16"/>
      <c r="JK3056" s="16"/>
      <c r="JL3056" s="16"/>
      <c r="JM3056" s="16"/>
      <c r="JN3056" s="16"/>
    </row>
    <row r="3057" spans="1:274" x14ac:dyDescent="0.25">
      <c r="A3057" s="8">
        <v>3423</v>
      </c>
      <c r="B3057" s="8" t="s">
        <v>4883</v>
      </c>
      <c r="D3057" s="92" t="s">
        <v>4894</v>
      </c>
      <c r="E3057" s="24" t="s">
        <v>1521</v>
      </c>
      <c r="F3057" s="9" t="s">
        <v>4879</v>
      </c>
      <c r="G3057" s="9" t="s">
        <v>74</v>
      </c>
      <c r="H3057" s="9" t="s">
        <v>91</v>
      </c>
      <c r="I3057" s="9" t="s">
        <v>1523</v>
      </c>
      <c r="L3057" s="9" t="s">
        <v>1524</v>
      </c>
      <c r="M3057" s="9" t="s">
        <v>94</v>
      </c>
      <c r="N3057" s="9" t="s">
        <v>95</v>
      </c>
      <c r="P3057" s="9" t="s">
        <v>96</v>
      </c>
      <c r="Q3057" s="18" t="s">
        <v>97</v>
      </c>
      <c r="R3057" s="18" t="s">
        <v>98</v>
      </c>
      <c r="S3057" s="11" t="s">
        <v>65</v>
      </c>
      <c r="T3057" s="11"/>
      <c r="U3057" s="11" t="s">
        <v>66</v>
      </c>
      <c r="V3057" s="11" t="s">
        <v>67</v>
      </c>
      <c r="W3057" s="11" t="s">
        <v>68</v>
      </c>
      <c r="X3057" s="11" t="s">
        <v>69</v>
      </c>
      <c r="Y3057" s="9" t="s">
        <v>99</v>
      </c>
      <c r="Z3057" s="9" t="s">
        <v>71</v>
      </c>
      <c r="AA3057" s="12">
        <v>47.5</v>
      </c>
      <c r="AB3057" s="12">
        <v>8.48</v>
      </c>
      <c r="AC3057" s="46">
        <v>47.0833333</v>
      </c>
      <c r="AD3057" s="46">
        <v>8.8000000000000007</v>
      </c>
      <c r="AF3057" s="8" t="s">
        <v>804</v>
      </c>
      <c r="AG3057" s="8" t="s">
        <v>74</v>
      </c>
      <c r="AH3057" s="13">
        <v>674</v>
      </c>
      <c r="AI3057" s="8" t="s">
        <v>149</v>
      </c>
      <c r="AJ3057" s="14">
        <v>4</v>
      </c>
      <c r="AK3057" s="14">
        <v>4</v>
      </c>
      <c r="AL3057" s="8" t="s">
        <v>103</v>
      </c>
      <c r="AM3057" s="13">
        <v>47</v>
      </c>
      <c r="AN3057" s="13">
        <v>225.6</v>
      </c>
      <c r="AO3057" s="9">
        <v>1</v>
      </c>
      <c r="AP3057" s="9" t="s">
        <v>78</v>
      </c>
      <c r="AQ3057" s="15">
        <v>8.4143683734823522</v>
      </c>
      <c r="AR3057" s="59">
        <v>8.2376614594671105E-2</v>
      </c>
      <c r="AT3057" s="9" t="s">
        <v>775</v>
      </c>
      <c r="AU3057" s="9" t="s">
        <v>80</v>
      </c>
      <c r="AV3057" s="20"/>
      <c r="AW3057" s="20"/>
      <c r="AY3057" s="20">
        <v>4.8</v>
      </c>
      <c r="AZ3057" s="14" t="s">
        <v>52</v>
      </c>
      <c r="BA3057" s="16"/>
      <c r="BB3057" s="16"/>
      <c r="BC3057" s="16"/>
      <c r="BD3057" s="16"/>
      <c r="BE3057" s="16"/>
      <c r="BF3057" s="16"/>
      <c r="BG3057" s="16"/>
      <c r="BH3057" s="16"/>
      <c r="BI3057" s="16"/>
      <c r="BJ3057" s="16"/>
      <c r="BK3057" s="16"/>
      <c r="BL3057" s="16"/>
      <c r="BM3057" s="16"/>
      <c r="BN3057" s="16"/>
      <c r="BO3057" s="16"/>
      <c r="BP3057" s="16"/>
      <c r="BQ3057" s="16"/>
      <c r="BR3057" s="16"/>
      <c r="BS3057" s="16"/>
      <c r="BT3057" s="16"/>
      <c r="BU3057" s="16"/>
      <c r="BV3057" s="16"/>
      <c r="BW3057" s="16"/>
      <c r="BX3057" s="16"/>
      <c r="BY3057" s="16"/>
      <c r="BZ3057" s="16"/>
      <c r="CA3057" s="16"/>
      <c r="CB3057" s="16"/>
      <c r="CC3057" s="16"/>
      <c r="CD3057" s="16"/>
      <c r="CE3057" s="16"/>
      <c r="CF3057" s="16"/>
      <c r="CG3057" s="16"/>
      <c r="CH3057" s="16"/>
      <c r="CI3057" s="16"/>
      <c r="CJ3057" s="16"/>
      <c r="CK3057" s="16"/>
      <c r="CL3057" s="16"/>
      <c r="CM3057" s="16"/>
      <c r="CN3057" s="16"/>
      <c r="CO3057" s="16"/>
      <c r="CP3057" s="16"/>
      <c r="CQ3057" s="16"/>
      <c r="CR3057" s="16"/>
      <c r="CS3057" s="16"/>
      <c r="CT3057" s="16"/>
      <c r="CU3057" s="16"/>
      <c r="CV3057" s="16"/>
      <c r="CW3057" s="16"/>
      <c r="CX3057" s="16"/>
      <c r="CY3057" s="16"/>
      <c r="CZ3057" s="16"/>
      <c r="DA3057" s="16"/>
      <c r="DB3057" s="16"/>
      <c r="DC3057" s="16"/>
      <c r="DD3057" s="16"/>
      <c r="DE3057" s="16"/>
      <c r="DF3057" s="16"/>
      <c r="DG3057" s="16"/>
      <c r="DH3057" s="16"/>
      <c r="DI3057" s="16"/>
      <c r="DJ3057" s="16"/>
      <c r="DK3057" s="16"/>
      <c r="DL3057" s="16"/>
      <c r="DM3057" s="16"/>
      <c r="DN3057" s="16"/>
      <c r="DO3057" s="16"/>
      <c r="DP3057" s="16"/>
      <c r="DQ3057" s="16"/>
      <c r="DR3057" s="16"/>
      <c r="DS3057" s="16"/>
      <c r="DT3057" s="16"/>
      <c r="DU3057" s="16"/>
      <c r="DV3057" s="16"/>
      <c r="DW3057" s="16"/>
      <c r="DX3057" s="16"/>
      <c r="DY3057" s="16"/>
      <c r="DZ3057" s="16"/>
      <c r="EA3057" s="16"/>
      <c r="EB3057" s="16"/>
      <c r="EC3057" s="16"/>
      <c r="ED3057" s="16"/>
      <c r="EE3057" s="16"/>
      <c r="EF3057" s="16"/>
      <c r="EG3057" s="16"/>
      <c r="EH3057" s="16"/>
      <c r="EI3057" s="16"/>
      <c r="EJ3057" s="16"/>
      <c r="EK3057" s="16"/>
      <c r="EL3057" s="16"/>
      <c r="EM3057" s="16"/>
      <c r="EN3057" s="16"/>
      <c r="EO3057" s="16"/>
      <c r="EP3057" s="16"/>
      <c r="EQ3057" s="16"/>
      <c r="ER3057" s="16"/>
      <c r="ES3057" s="16"/>
      <c r="ET3057" s="16"/>
      <c r="EU3057" s="16"/>
      <c r="EV3057" s="16"/>
      <c r="EW3057" s="16"/>
      <c r="EX3057" s="16"/>
      <c r="EY3057" s="16"/>
      <c r="EZ3057" s="16"/>
      <c r="FA3057" s="16"/>
      <c r="FB3057" s="16"/>
      <c r="FC3057" s="16"/>
      <c r="FD3057" s="16"/>
      <c r="FE3057" s="16"/>
      <c r="FF3057" s="16"/>
      <c r="FG3057" s="16"/>
      <c r="FH3057" s="16"/>
      <c r="FI3057" s="16"/>
      <c r="FJ3057" s="16"/>
      <c r="FK3057" s="16"/>
      <c r="FL3057" s="16"/>
      <c r="FM3057" s="16"/>
      <c r="FN3057" s="16"/>
      <c r="FO3057" s="16"/>
      <c r="FP3057" s="16"/>
      <c r="FQ3057" s="16"/>
      <c r="FR3057" s="16"/>
      <c r="FS3057" s="16"/>
      <c r="FT3057" s="16"/>
      <c r="FU3057" s="16"/>
      <c r="FV3057" s="16"/>
      <c r="FW3057" s="16"/>
      <c r="FX3057" s="16"/>
      <c r="FY3057" s="16"/>
      <c r="FZ3057" s="16"/>
      <c r="GA3057" s="16"/>
      <c r="GB3057" s="16"/>
      <c r="GC3057" s="16"/>
      <c r="GD3057" s="16"/>
      <c r="GE3057" s="16"/>
      <c r="GF3057" s="16"/>
      <c r="GG3057" s="16"/>
      <c r="GH3057" s="16"/>
      <c r="GI3057" s="16"/>
      <c r="GJ3057" s="16"/>
      <c r="GK3057" s="16"/>
      <c r="GL3057" s="16"/>
      <c r="GM3057" s="16"/>
      <c r="GN3057" s="16"/>
      <c r="GO3057" s="16"/>
      <c r="GP3057" s="16"/>
      <c r="GQ3057" s="16"/>
      <c r="GR3057" s="16"/>
      <c r="GS3057" s="16"/>
      <c r="GT3057" s="16"/>
      <c r="GU3057" s="16"/>
      <c r="GV3057" s="16"/>
      <c r="GW3057" s="16"/>
      <c r="GX3057" s="16"/>
      <c r="GY3057" s="16"/>
      <c r="GZ3057" s="16"/>
      <c r="HA3057" s="16"/>
      <c r="HB3057" s="16"/>
      <c r="HC3057" s="16"/>
      <c r="HD3057" s="16"/>
      <c r="HE3057" s="16"/>
      <c r="HF3057" s="16"/>
      <c r="HG3057" s="16"/>
      <c r="HH3057" s="16"/>
      <c r="HI3057" s="16"/>
      <c r="HJ3057" s="16"/>
      <c r="HK3057" s="16"/>
      <c r="HL3057" s="16"/>
      <c r="HM3057" s="16"/>
      <c r="HN3057" s="16"/>
      <c r="HO3057" s="16"/>
      <c r="HP3057" s="16"/>
      <c r="HQ3057" s="16"/>
      <c r="HR3057" s="16"/>
      <c r="HS3057" s="16"/>
      <c r="HT3057" s="16"/>
      <c r="HU3057" s="16"/>
      <c r="HV3057" s="16"/>
      <c r="HW3057" s="16"/>
      <c r="HX3057" s="16"/>
      <c r="HY3057" s="16"/>
      <c r="HZ3057" s="16"/>
      <c r="IA3057" s="16"/>
      <c r="IB3057" s="16"/>
      <c r="IC3057" s="16"/>
      <c r="ID3057" s="16"/>
      <c r="IE3057" s="16"/>
      <c r="IF3057" s="16"/>
      <c r="IG3057" s="16"/>
      <c r="IH3057" s="16"/>
      <c r="II3057" s="16"/>
      <c r="IJ3057" s="16"/>
      <c r="IK3057" s="16"/>
      <c r="IL3057" s="16"/>
      <c r="IM3057" s="16"/>
      <c r="IN3057" s="16"/>
      <c r="IO3057" s="16"/>
      <c r="IP3057" s="16"/>
      <c r="IQ3057" s="16"/>
      <c r="IR3057" s="16"/>
      <c r="IS3057" s="16"/>
      <c r="IT3057" s="16"/>
      <c r="IU3057" s="16"/>
      <c r="IV3057" s="16"/>
      <c r="IW3057" s="16"/>
      <c r="IX3057" s="16"/>
      <c r="IY3057" s="16"/>
      <c r="IZ3057" s="16"/>
      <c r="JA3057" s="16"/>
      <c r="JB3057" s="16"/>
      <c r="JC3057" s="16"/>
      <c r="JD3057" s="16"/>
      <c r="JE3057" s="16"/>
      <c r="JF3057" s="16"/>
      <c r="JG3057" s="16"/>
      <c r="JH3057" s="16"/>
      <c r="JI3057" s="16"/>
      <c r="JJ3057" s="16"/>
      <c r="JK3057" s="16"/>
      <c r="JL3057" s="16"/>
      <c r="JM3057" s="16"/>
      <c r="JN3057" s="16"/>
    </row>
    <row r="3058" spans="1:274" x14ac:dyDescent="0.25">
      <c r="A3058" s="8">
        <v>3424</v>
      </c>
      <c r="B3058" s="8" t="s">
        <v>4883</v>
      </c>
      <c r="D3058" s="92" t="s">
        <v>4895</v>
      </c>
      <c r="E3058" s="24" t="s">
        <v>1521</v>
      </c>
      <c r="F3058" s="9" t="s">
        <v>4879</v>
      </c>
      <c r="G3058" s="9" t="s">
        <v>74</v>
      </c>
      <c r="H3058" s="9" t="s">
        <v>91</v>
      </c>
      <c r="I3058" s="9" t="s">
        <v>1523</v>
      </c>
      <c r="L3058" s="9" t="s">
        <v>1524</v>
      </c>
      <c r="M3058" s="9" t="s">
        <v>94</v>
      </c>
      <c r="N3058" s="9" t="s">
        <v>95</v>
      </c>
      <c r="P3058" s="9" t="s">
        <v>96</v>
      </c>
      <c r="Q3058" s="18" t="s">
        <v>97</v>
      </c>
      <c r="R3058" s="18" t="s">
        <v>98</v>
      </c>
      <c r="S3058" s="11" t="s">
        <v>65</v>
      </c>
      <c r="T3058" s="11"/>
      <c r="U3058" s="11" t="s">
        <v>66</v>
      </c>
      <c r="V3058" s="11" t="s">
        <v>67</v>
      </c>
      <c r="W3058" s="11" t="s">
        <v>68</v>
      </c>
      <c r="X3058" s="11" t="s">
        <v>69</v>
      </c>
      <c r="Y3058" s="9" t="s">
        <v>99</v>
      </c>
      <c r="Z3058" s="9" t="s">
        <v>71</v>
      </c>
      <c r="AA3058" s="12">
        <v>47.5</v>
      </c>
      <c r="AB3058" s="12">
        <v>8.48</v>
      </c>
      <c r="AC3058" s="46">
        <v>47.0833333</v>
      </c>
      <c r="AD3058" s="46">
        <v>8.8000000000000007</v>
      </c>
      <c r="AF3058" s="8" t="s">
        <v>804</v>
      </c>
      <c r="AG3058" s="8" t="s">
        <v>74</v>
      </c>
      <c r="AH3058" s="13">
        <v>674</v>
      </c>
      <c r="AI3058" s="8" t="s">
        <v>149</v>
      </c>
      <c r="AJ3058" s="14">
        <v>4</v>
      </c>
      <c r="AK3058" s="14">
        <v>4</v>
      </c>
      <c r="AL3058" s="8" t="s">
        <v>103</v>
      </c>
      <c r="AM3058" s="13">
        <v>47</v>
      </c>
      <c r="AN3058" s="13">
        <v>216.2</v>
      </c>
      <c r="AO3058" s="9">
        <v>1</v>
      </c>
      <c r="AP3058" s="9" t="s">
        <v>78</v>
      </c>
      <c r="AQ3058" s="15">
        <v>8.5132114580623508</v>
      </c>
      <c r="AR3058" s="59">
        <v>8.1420176624827909E-2</v>
      </c>
      <c r="AT3058" s="9" t="s">
        <v>775</v>
      </c>
      <c r="AU3058" s="9" t="s">
        <v>80</v>
      </c>
      <c r="AV3058" s="20"/>
      <c r="AW3058" s="20"/>
      <c r="AY3058" s="20">
        <v>4.5999999999999996</v>
      </c>
      <c r="AZ3058" s="14" t="s">
        <v>52</v>
      </c>
      <c r="BA3058" s="16"/>
      <c r="BB3058" s="16"/>
      <c r="BC3058" s="16"/>
      <c r="BD3058" s="16"/>
      <c r="BE3058" s="16"/>
      <c r="BF3058" s="16"/>
      <c r="BG3058" s="16"/>
      <c r="BH3058" s="16"/>
      <c r="BI3058" s="16"/>
      <c r="BJ3058" s="16"/>
      <c r="BK3058" s="16"/>
      <c r="BL3058" s="16"/>
      <c r="BM3058" s="16"/>
      <c r="BN3058" s="16"/>
      <c r="BO3058" s="16"/>
      <c r="BP3058" s="16"/>
      <c r="BQ3058" s="16"/>
      <c r="BR3058" s="16"/>
      <c r="BS3058" s="16"/>
      <c r="BT3058" s="16"/>
      <c r="BU3058" s="16"/>
      <c r="BV3058" s="16"/>
      <c r="BW3058" s="16"/>
      <c r="BX3058" s="16"/>
      <c r="BY3058" s="16"/>
      <c r="BZ3058" s="16"/>
      <c r="CA3058" s="16"/>
      <c r="CB3058" s="16"/>
      <c r="CC3058" s="16"/>
      <c r="CD3058" s="16"/>
      <c r="CE3058" s="16"/>
      <c r="CF3058" s="16"/>
      <c r="CG3058" s="16"/>
      <c r="CH3058" s="16"/>
      <c r="CI3058" s="16"/>
      <c r="CJ3058" s="16"/>
      <c r="CK3058" s="16"/>
      <c r="CL3058" s="16"/>
      <c r="CM3058" s="16"/>
      <c r="CN3058" s="16"/>
      <c r="CO3058" s="16"/>
      <c r="CP3058" s="16"/>
      <c r="CQ3058" s="16"/>
      <c r="CR3058" s="16"/>
      <c r="CS3058" s="16"/>
      <c r="CT3058" s="16"/>
      <c r="CU3058" s="16"/>
      <c r="CV3058" s="16"/>
      <c r="CW3058" s="16"/>
      <c r="CX3058" s="16"/>
      <c r="CY3058" s="16"/>
      <c r="CZ3058" s="16"/>
      <c r="DA3058" s="16"/>
      <c r="DB3058" s="16"/>
      <c r="DC3058" s="16"/>
      <c r="DD3058" s="16"/>
      <c r="DE3058" s="16"/>
      <c r="DF3058" s="16"/>
      <c r="DG3058" s="16"/>
      <c r="DH3058" s="16"/>
      <c r="DI3058" s="16"/>
      <c r="DJ3058" s="16"/>
      <c r="DK3058" s="16"/>
      <c r="DL3058" s="16"/>
      <c r="DM3058" s="16"/>
      <c r="DN3058" s="16"/>
      <c r="DO3058" s="16"/>
      <c r="DP3058" s="16"/>
      <c r="DQ3058" s="16"/>
      <c r="DR3058" s="16"/>
      <c r="DS3058" s="16"/>
      <c r="DT3058" s="16"/>
      <c r="DU3058" s="16"/>
      <c r="DV3058" s="16"/>
      <c r="DW3058" s="16"/>
      <c r="DX3058" s="16"/>
      <c r="DY3058" s="16"/>
      <c r="DZ3058" s="16"/>
      <c r="EA3058" s="16"/>
      <c r="EB3058" s="16"/>
      <c r="EC3058" s="16"/>
      <c r="ED3058" s="16"/>
      <c r="EE3058" s="16"/>
      <c r="EF3058" s="16"/>
      <c r="EG3058" s="16"/>
      <c r="EH3058" s="16"/>
      <c r="EI3058" s="16"/>
      <c r="EJ3058" s="16"/>
      <c r="EK3058" s="16"/>
      <c r="EL3058" s="16"/>
      <c r="EM3058" s="16"/>
      <c r="EN3058" s="16"/>
      <c r="EO3058" s="16"/>
      <c r="EP3058" s="16"/>
      <c r="EQ3058" s="16"/>
      <c r="ER3058" s="16"/>
      <c r="ES3058" s="16"/>
      <c r="ET3058" s="16"/>
      <c r="EU3058" s="16"/>
      <c r="EV3058" s="16"/>
      <c r="EW3058" s="16"/>
      <c r="EX3058" s="16"/>
      <c r="EY3058" s="16"/>
      <c r="EZ3058" s="16"/>
      <c r="FA3058" s="16"/>
      <c r="FB3058" s="16"/>
      <c r="FC3058" s="16"/>
      <c r="FD3058" s="16"/>
      <c r="FE3058" s="16"/>
      <c r="FF3058" s="16"/>
      <c r="FG3058" s="16"/>
      <c r="FH3058" s="16"/>
      <c r="FI3058" s="16"/>
      <c r="FJ3058" s="16"/>
      <c r="FK3058" s="16"/>
      <c r="FL3058" s="16"/>
      <c r="FM3058" s="16"/>
      <c r="FN3058" s="16"/>
      <c r="FO3058" s="16"/>
      <c r="FP3058" s="16"/>
      <c r="FQ3058" s="16"/>
      <c r="FR3058" s="16"/>
      <c r="FS3058" s="16"/>
      <c r="FT3058" s="16"/>
      <c r="FU3058" s="16"/>
      <c r="FV3058" s="16"/>
      <c r="FW3058" s="16"/>
      <c r="FX3058" s="16"/>
      <c r="FY3058" s="16"/>
      <c r="FZ3058" s="16"/>
      <c r="GA3058" s="16"/>
      <c r="GB3058" s="16"/>
      <c r="GC3058" s="16"/>
      <c r="GD3058" s="16"/>
      <c r="GE3058" s="16"/>
      <c r="GF3058" s="16"/>
      <c r="GG3058" s="16"/>
      <c r="GH3058" s="16"/>
      <c r="GI3058" s="16"/>
      <c r="GJ3058" s="16"/>
      <c r="GK3058" s="16"/>
      <c r="GL3058" s="16"/>
      <c r="GM3058" s="16"/>
      <c r="GN3058" s="16"/>
      <c r="GO3058" s="16"/>
      <c r="GP3058" s="16"/>
      <c r="GQ3058" s="16"/>
      <c r="GR3058" s="16"/>
      <c r="GS3058" s="16"/>
      <c r="GT3058" s="16"/>
      <c r="GU3058" s="16"/>
      <c r="GV3058" s="16"/>
      <c r="GW3058" s="16"/>
      <c r="GX3058" s="16"/>
      <c r="GY3058" s="16"/>
      <c r="GZ3058" s="16"/>
      <c r="HA3058" s="16"/>
      <c r="HB3058" s="16"/>
      <c r="HC3058" s="16"/>
      <c r="HD3058" s="16"/>
      <c r="HE3058" s="16"/>
      <c r="HF3058" s="16"/>
      <c r="HG3058" s="16"/>
      <c r="HH3058" s="16"/>
      <c r="HI3058" s="16"/>
      <c r="HJ3058" s="16"/>
      <c r="HK3058" s="16"/>
      <c r="HL3058" s="16"/>
      <c r="HM3058" s="16"/>
      <c r="HN3058" s="16"/>
      <c r="HO3058" s="16"/>
      <c r="HP3058" s="16"/>
      <c r="HQ3058" s="16"/>
      <c r="HR3058" s="16"/>
      <c r="HS3058" s="16"/>
      <c r="HT3058" s="16"/>
      <c r="HU3058" s="16"/>
      <c r="HV3058" s="16"/>
      <c r="HW3058" s="16"/>
      <c r="HX3058" s="16"/>
      <c r="HY3058" s="16"/>
      <c r="HZ3058" s="16"/>
      <c r="IA3058" s="16"/>
      <c r="IB3058" s="16"/>
      <c r="IC3058" s="16"/>
      <c r="ID3058" s="16"/>
      <c r="IE3058" s="16"/>
      <c r="IF3058" s="16"/>
      <c r="IG3058" s="16"/>
      <c r="IH3058" s="16"/>
      <c r="II3058" s="16"/>
      <c r="IJ3058" s="16"/>
      <c r="IK3058" s="16"/>
      <c r="IL3058" s="16"/>
      <c r="IM3058" s="16"/>
      <c r="IN3058" s="16"/>
      <c r="IO3058" s="16"/>
      <c r="IP3058" s="16"/>
      <c r="IQ3058" s="16"/>
      <c r="IR3058" s="16"/>
      <c r="IS3058" s="16"/>
      <c r="IT3058" s="16"/>
      <c r="IU3058" s="16"/>
      <c r="IV3058" s="16"/>
      <c r="IW3058" s="16"/>
      <c r="IX3058" s="16"/>
      <c r="IY3058" s="16"/>
      <c r="IZ3058" s="16"/>
      <c r="JA3058" s="16"/>
      <c r="JB3058" s="16"/>
      <c r="JC3058" s="16"/>
      <c r="JD3058" s="16"/>
      <c r="JE3058" s="16"/>
      <c r="JF3058" s="16"/>
      <c r="JG3058" s="16"/>
      <c r="JH3058" s="16"/>
      <c r="JI3058" s="16"/>
      <c r="JJ3058" s="16"/>
      <c r="JK3058" s="16"/>
      <c r="JL3058" s="16"/>
      <c r="JM3058" s="16"/>
      <c r="JN3058" s="16"/>
    </row>
    <row r="3059" spans="1:274" x14ac:dyDescent="0.25">
      <c r="A3059" s="8">
        <v>3425</v>
      </c>
      <c r="B3059" s="8" t="s">
        <v>4883</v>
      </c>
      <c r="D3059" s="92" t="s">
        <v>4896</v>
      </c>
      <c r="E3059" s="24" t="s">
        <v>1521</v>
      </c>
      <c r="F3059" s="9" t="s">
        <v>4879</v>
      </c>
      <c r="G3059" s="9" t="s">
        <v>74</v>
      </c>
      <c r="H3059" s="9" t="s">
        <v>91</v>
      </c>
      <c r="I3059" s="9" t="s">
        <v>1523</v>
      </c>
      <c r="L3059" s="9" t="s">
        <v>1524</v>
      </c>
      <c r="M3059" s="9" t="s">
        <v>94</v>
      </c>
      <c r="N3059" s="9" t="s">
        <v>95</v>
      </c>
      <c r="P3059" s="9" t="s">
        <v>96</v>
      </c>
      <c r="Q3059" s="18" t="s">
        <v>97</v>
      </c>
      <c r="R3059" s="18" t="s">
        <v>98</v>
      </c>
      <c r="S3059" s="11" t="s">
        <v>65</v>
      </c>
      <c r="T3059" s="11"/>
      <c r="U3059" s="11" t="s">
        <v>66</v>
      </c>
      <c r="V3059" s="11" t="s">
        <v>67</v>
      </c>
      <c r="W3059" s="11" t="s">
        <v>68</v>
      </c>
      <c r="X3059" s="11" t="s">
        <v>69</v>
      </c>
      <c r="Y3059" s="9" t="s">
        <v>99</v>
      </c>
      <c r="Z3059" s="9" t="s">
        <v>71</v>
      </c>
      <c r="AA3059" s="12">
        <v>47.5</v>
      </c>
      <c r="AB3059" s="12">
        <v>8.48</v>
      </c>
      <c r="AC3059" s="46">
        <v>47.0833333</v>
      </c>
      <c r="AD3059" s="46">
        <v>8.8000000000000007</v>
      </c>
      <c r="AF3059" s="8" t="s">
        <v>804</v>
      </c>
      <c r="AG3059" s="8" t="s">
        <v>74</v>
      </c>
      <c r="AH3059" s="13">
        <v>674</v>
      </c>
      <c r="AI3059" s="8" t="s">
        <v>149</v>
      </c>
      <c r="AJ3059" s="14">
        <v>4</v>
      </c>
      <c r="AK3059" s="14">
        <v>4</v>
      </c>
      <c r="AL3059" s="8" t="s">
        <v>103</v>
      </c>
      <c r="AM3059" s="13">
        <v>47</v>
      </c>
      <c r="AN3059" s="13">
        <v>169.20000000000002</v>
      </c>
      <c r="AO3059" s="9">
        <v>1</v>
      </c>
      <c r="AP3059" s="9" t="s">
        <v>78</v>
      </c>
      <c r="AQ3059" s="15">
        <v>8.5662973640881646</v>
      </c>
      <c r="AR3059" s="59">
        <v>8.0915610455664699E-2</v>
      </c>
      <c r="AT3059" s="9" t="s">
        <v>775</v>
      </c>
      <c r="AU3059" s="9" t="s">
        <v>80</v>
      </c>
      <c r="AV3059" s="20"/>
      <c r="AW3059" s="20"/>
      <c r="AY3059" s="20">
        <v>3.6</v>
      </c>
      <c r="AZ3059" s="14" t="s">
        <v>52</v>
      </c>
      <c r="BA3059" s="16"/>
      <c r="BB3059" s="16"/>
      <c r="BC3059" s="16"/>
      <c r="BD3059" s="16"/>
      <c r="BE3059" s="16"/>
      <c r="BF3059" s="16"/>
      <c r="BG3059" s="16"/>
      <c r="BH3059" s="16"/>
      <c r="BI3059" s="16"/>
      <c r="BJ3059" s="16"/>
      <c r="BK3059" s="16"/>
      <c r="BL3059" s="16"/>
      <c r="BM3059" s="16"/>
      <c r="BN3059" s="16"/>
      <c r="BO3059" s="16"/>
      <c r="BP3059" s="16"/>
      <c r="BQ3059" s="16"/>
      <c r="BR3059" s="16"/>
      <c r="BS3059" s="16"/>
      <c r="BT3059" s="16"/>
      <c r="BU3059" s="16"/>
      <c r="BV3059" s="16"/>
      <c r="BW3059" s="16"/>
      <c r="BX3059" s="16"/>
      <c r="BY3059" s="16"/>
      <c r="BZ3059" s="16"/>
      <c r="CA3059" s="16"/>
      <c r="CB3059" s="16"/>
      <c r="CC3059" s="16"/>
      <c r="CD3059" s="16"/>
      <c r="CE3059" s="16"/>
      <c r="CF3059" s="16"/>
      <c r="CG3059" s="16"/>
      <c r="CH3059" s="16"/>
      <c r="CI3059" s="16"/>
      <c r="CJ3059" s="16"/>
      <c r="CK3059" s="16"/>
      <c r="CL3059" s="16"/>
      <c r="CM3059" s="16"/>
      <c r="CN3059" s="16"/>
      <c r="CO3059" s="16"/>
      <c r="CP3059" s="16"/>
      <c r="CQ3059" s="16"/>
      <c r="CR3059" s="16"/>
      <c r="CS3059" s="16"/>
      <c r="CT3059" s="16"/>
      <c r="CU3059" s="16"/>
      <c r="CV3059" s="16"/>
      <c r="CW3059" s="16"/>
      <c r="CX3059" s="16"/>
      <c r="CY3059" s="16"/>
      <c r="CZ3059" s="16"/>
      <c r="DA3059" s="16"/>
      <c r="DB3059" s="16"/>
      <c r="DC3059" s="16"/>
      <c r="DD3059" s="16"/>
      <c r="DE3059" s="16"/>
      <c r="DF3059" s="16"/>
      <c r="DG3059" s="16"/>
      <c r="DH3059" s="16"/>
      <c r="DI3059" s="16"/>
      <c r="DJ3059" s="16"/>
      <c r="DK3059" s="16"/>
      <c r="DL3059" s="16"/>
      <c r="DM3059" s="16"/>
      <c r="DN3059" s="16"/>
      <c r="DO3059" s="16"/>
      <c r="DP3059" s="16"/>
      <c r="DQ3059" s="16"/>
      <c r="DR3059" s="16"/>
      <c r="DS3059" s="16"/>
      <c r="DT3059" s="16"/>
      <c r="DU3059" s="16"/>
      <c r="DV3059" s="16"/>
      <c r="DW3059" s="16"/>
      <c r="DX3059" s="16"/>
      <c r="DY3059" s="16"/>
      <c r="DZ3059" s="16"/>
      <c r="EA3059" s="16"/>
      <c r="EB3059" s="16"/>
      <c r="EC3059" s="16"/>
      <c r="ED3059" s="16"/>
      <c r="EE3059" s="16"/>
      <c r="EF3059" s="16"/>
      <c r="EG3059" s="16"/>
      <c r="EH3059" s="16"/>
      <c r="EI3059" s="16"/>
      <c r="EJ3059" s="16"/>
      <c r="EK3059" s="16"/>
      <c r="EL3059" s="16"/>
      <c r="EM3059" s="16"/>
      <c r="EN3059" s="16"/>
      <c r="EO3059" s="16"/>
      <c r="EP3059" s="16"/>
      <c r="EQ3059" s="16"/>
      <c r="ER3059" s="16"/>
      <c r="ES3059" s="16"/>
      <c r="ET3059" s="16"/>
      <c r="EU3059" s="16"/>
      <c r="EV3059" s="16"/>
      <c r="EW3059" s="16"/>
      <c r="EX3059" s="16"/>
      <c r="EY3059" s="16"/>
      <c r="EZ3059" s="16"/>
      <c r="FA3059" s="16"/>
      <c r="FB3059" s="16"/>
      <c r="FC3059" s="16"/>
      <c r="FD3059" s="16"/>
      <c r="FE3059" s="16"/>
      <c r="FF3059" s="16"/>
      <c r="FG3059" s="16"/>
      <c r="FH3059" s="16"/>
      <c r="FI3059" s="16"/>
      <c r="FJ3059" s="16"/>
      <c r="FK3059" s="16"/>
      <c r="FL3059" s="16"/>
      <c r="FM3059" s="16"/>
      <c r="FN3059" s="16"/>
      <c r="FO3059" s="16"/>
      <c r="FP3059" s="16"/>
      <c r="FQ3059" s="16"/>
      <c r="FR3059" s="16"/>
      <c r="FS3059" s="16"/>
      <c r="FT3059" s="16"/>
      <c r="FU3059" s="16"/>
      <c r="FV3059" s="16"/>
      <c r="FW3059" s="16"/>
      <c r="FX3059" s="16"/>
      <c r="FY3059" s="16"/>
      <c r="FZ3059" s="16"/>
      <c r="GA3059" s="16"/>
      <c r="GB3059" s="16"/>
      <c r="GC3059" s="16"/>
      <c r="GD3059" s="16"/>
      <c r="GE3059" s="16"/>
      <c r="GF3059" s="16"/>
      <c r="GG3059" s="16"/>
      <c r="GH3059" s="16"/>
      <c r="GI3059" s="16"/>
      <c r="GJ3059" s="16"/>
      <c r="GK3059" s="16"/>
      <c r="GL3059" s="16"/>
      <c r="GM3059" s="16"/>
      <c r="GN3059" s="16"/>
      <c r="GO3059" s="16"/>
      <c r="GP3059" s="16"/>
      <c r="GQ3059" s="16"/>
      <c r="GR3059" s="16"/>
      <c r="GS3059" s="16"/>
      <c r="GT3059" s="16"/>
      <c r="GU3059" s="16"/>
      <c r="GV3059" s="16"/>
      <c r="GW3059" s="16"/>
      <c r="GX3059" s="16"/>
      <c r="GY3059" s="16"/>
      <c r="GZ3059" s="16"/>
      <c r="HA3059" s="16"/>
      <c r="HB3059" s="16"/>
      <c r="HC3059" s="16"/>
      <c r="HD3059" s="16"/>
      <c r="HE3059" s="16"/>
      <c r="HF3059" s="16"/>
      <c r="HG3059" s="16"/>
      <c r="HH3059" s="16"/>
      <c r="HI3059" s="16"/>
      <c r="HJ3059" s="16"/>
      <c r="HK3059" s="16"/>
      <c r="HL3059" s="16"/>
      <c r="HM3059" s="16"/>
      <c r="HN3059" s="16"/>
      <c r="HO3059" s="16"/>
      <c r="HP3059" s="16"/>
      <c r="HQ3059" s="16"/>
      <c r="HR3059" s="16"/>
      <c r="HS3059" s="16"/>
      <c r="HT3059" s="16"/>
      <c r="HU3059" s="16"/>
      <c r="HV3059" s="16"/>
      <c r="HW3059" s="16"/>
      <c r="HX3059" s="16"/>
      <c r="HY3059" s="16"/>
      <c r="HZ3059" s="16"/>
      <c r="IA3059" s="16"/>
      <c r="IB3059" s="16"/>
      <c r="IC3059" s="16"/>
      <c r="ID3059" s="16"/>
      <c r="IE3059" s="16"/>
      <c r="IF3059" s="16"/>
      <c r="IG3059" s="16"/>
      <c r="IH3059" s="16"/>
      <c r="II3059" s="16"/>
      <c r="IJ3059" s="16"/>
      <c r="IK3059" s="16"/>
      <c r="IL3059" s="16"/>
      <c r="IM3059" s="16"/>
      <c r="IN3059" s="16"/>
      <c r="IO3059" s="16"/>
      <c r="IP3059" s="16"/>
      <c r="IQ3059" s="16"/>
      <c r="IR3059" s="16"/>
      <c r="IS3059" s="16"/>
      <c r="IT3059" s="16"/>
      <c r="IU3059" s="16"/>
      <c r="IV3059" s="16"/>
      <c r="IW3059" s="16"/>
      <c r="IX3059" s="16"/>
      <c r="IY3059" s="16"/>
      <c r="IZ3059" s="16"/>
      <c r="JA3059" s="16"/>
      <c r="JB3059" s="16"/>
      <c r="JC3059" s="16"/>
      <c r="JD3059" s="16"/>
      <c r="JE3059" s="16"/>
      <c r="JF3059" s="16"/>
      <c r="JG3059" s="16"/>
      <c r="JH3059" s="16"/>
      <c r="JI3059" s="16"/>
      <c r="JJ3059" s="16"/>
      <c r="JK3059" s="16"/>
      <c r="JL3059" s="16"/>
      <c r="JM3059" s="16"/>
      <c r="JN3059" s="16"/>
    </row>
    <row r="3060" spans="1:274" x14ac:dyDescent="0.25">
      <c r="A3060" s="8">
        <v>3426</v>
      </c>
      <c r="B3060" s="8" t="s">
        <v>4883</v>
      </c>
      <c r="D3060" s="92" t="s">
        <v>4897</v>
      </c>
      <c r="E3060" s="24" t="s">
        <v>1521</v>
      </c>
      <c r="F3060" s="9" t="s">
        <v>4879</v>
      </c>
      <c r="G3060" s="9" t="s">
        <v>74</v>
      </c>
      <c r="H3060" s="9" t="s">
        <v>91</v>
      </c>
      <c r="I3060" s="9" t="s">
        <v>1523</v>
      </c>
      <c r="L3060" s="9" t="s">
        <v>1524</v>
      </c>
      <c r="M3060" s="9" t="s">
        <v>94</v>
      </c>
      <c r="N3060" s="9" t="s">
        <v>95</v>
      </c>
      <c r="P3060" s="9" t="s">
        <v>96</v>
      </c>
      <c r="Q3060" s="18" t="s">
        <v>97</v>
      </c>
      <c r="R3060" s="18" t="s">
        <v>98</v>
      </c>
      <c r="S3060" s="11" t="s">
        <v>65</v>
      </c>
      <c r="T3060" s="11"/>
      <c r="U3060" s="11" t="s">
        <v>66</v>
      </c>
      <c r="V3060" s="11" t="s">
        <v>67</v>
      </c>
      <c r="W3060" s="11" t="s">
        <v>68</v>
      </c>
      <c r="X3060" s="11" t="s">
        <v>69</v>
      </c>
      <c r="Y3060" s="9" t="s">
        <v>99</v>
      </c>
      <c r="Z3060" s="9" t="s">
        <v>71</v>
      </c>
      <c r="AA3060" s="12">
        <v>47.5</v>
      </c>
      <c r="AB3060" s="12">
        <v>8.48</v>
      </c>
      <c r="AC3060" s="46">
        <v>47.0833333</v>
      </c>
      <c r="AD3060" s="46">
        <v>8.8000000000000007</v>
      </c>
      <c r="AF3060" s="8" t="s">
        <v>804</v>
      </c>
      <c r="AG3060" s="8" t="s">
        <v>74</v>
      </c>
      <c r="AH3060" s="13">
        <v>674</v>
      </c>
      <c r="AI3060" s="8" t="s">
        <v>149</v>
      </c>
      <c r="AJ3060" s="14">
        <v>4</v>
      </c>
      <c r="AK3060" s="14">
        <v>4</v>
      </c>
      <c r="AL3060" s="8" t="s">
        <v>103</v>
      </c>
      <c r="AM3060" s="13">
        <v>47</v>
      </c>
      <c r="AN3060" s="13">
        <v>155.1</v>
      </c>
      <c r="AO3060" s="9">
        <v>1</v>
      </c>
      <c r="AP3060" s="9" t="s">
        <v>78</v>
      </c>
      <c r="AQ3060" s="15">
        <v>8.4768913119827438</v>
      </c>
      <c r="AR3060" s="59">
        <v>8.1769030066497134E-2</v>
      </c>
      <c r="AT3060" s="9" t="s">
        <v>775</v>
      </c>
      <c r="AU3060" s="9" t="s">
        <v>80</v>
      </c>
      <c r="AV3060" s="20"/>
      <c r="AW3060" s="20"/>
      <c r="AY3060" s="20">
        <v>3.3</v>
      </c>
      <c r="AZ3060" s="14" t="s">
        <v>52</v>
      </c>
      <c r="BA3060" s="16"/>
      <c r="BB3060" s="16"/>
      <c r="BC3060" s="16"/>
      <c r="BD3060" s="16"/>
      <c r="BE3060" s="16"/>
      <c r="BF3060" s="16"/>
      <c r="BG3060" s="16"/>
      <c r="BH3060" s="16"/>
      <c r="BI3060" s="16"/>
      <c r="BJ3060" s="16"/>
      <c r="BK3060" s="16"/>
      <c r="BL3060" s="16"/>
      <c r="BM3060" s="16"/>
      <c r="BN3060" s="16"/>
      <c r="BO3060" s="16"/>
      <c r="BP3060" s="16"/>
      <c r="BQ3060" s="16"/>
      <c r="BR3060" s="16"/>
      <c r="BS3060" s="16"/>
      <c r="BT3060" s="16"/>
      <c r="BU3060" s="16"/>
      <c r="BV3060" s="16"/>
      <c r="BW3060" s="16"/>
      <c r="BX3060" s="16"/>
      <c r="BY3060" s="16"/>
      <c r="BZ3060" s="16"/>
      <c r="CA3060" s="16"/>
      <c r="CB3060" s="16"/>
      <c r="CC3060" s="16"/>
      <c r="CD3060" s="16"/>
      <c r="CE3060" s="16"/>
      <c r="CF3060" s="16"/>
      <c r="CG3060" s="16"/>
      <c r="CH3060" s="16"/>
      <c r="CI3060" s="16"/>
      <c r="CJ3060" s="16"/>
      <c r="CK3060" s="16"/>
      <c r="CL3060" s="16"/>
      <c r="CM3060" s="16"/>
      <c r="CN3060" s="16"/>
      <c r="CO3060" s="16"/>
      <c r="CP3060" s="16"/>
      <c r="CQ3060" s="16"/>
      <c r="CR3060" s="16"/>
      <c r="CS3060" s="16"/>
      <c r="CT3060" s="16"/>
      <c r="CU3060" s="16"/>
      <c r="CV3060" s="16"/>
      <c r="CW3060" s="16"/>
      <c r="CX3060" s="16"/>
      <c r="CY3060" s="16"/>
      <c r="CZ3060" s="16"/>
      <c r="DA3060" s="16"/>
      <c r="DB3060" s="16"/>
      <c r="DC3060" s="16"/>
      <c r="DD3060" s="16"/>
      <c r="DE3060" s="16"/>
      <c r="DF3060" s="16"/>
      <c r="DG3060" s="16"/>
      <c r="DH3060" s="16"/>
      <c r="DI3060" s="16"/>
      <c r="DJ3060" s="16"/>
      <c r="DK3060" s="16"/>
      <c r="DL3060" s="16"/>
      <c r="DM3060" s="16"/>
      <c r="DN3060" s="16"/>
      <c r="DO3060" s="16"/>
      <c r="DP3060" s="16"/>
      <c r="DQ3060" s="16"/>
      <c r="DR3060" s="16"/>
      <c r="DS3060" s="16"/>
      <c r="DT3060" s="16"/>
      <c r="DU3060" s="16"/>
      <c r="DV3060" s="16"/>
      <c r="DW3060" s="16"/>
      <c r="DX3060" s="16"/>
      <c r="DY3060" s="16"/>
      <c r="DZ3060" s="16"/>
      <c r="EA3060" s="16"/>
      <c r="EB3060" s="16"/>
      <c r="EC3060" s="16"/>
      <c r="ED3060" s="16"/>
      <c r="EE3060" s="16"/>
      <c r="EF3060" s="16"/>
      <c r="EG3060" s="16"/>
      <c r="EH3060" s="16"/>
      <c r="EI3060" s="16"/>
      <c r="EJ3060" s="16"/>
      <c r="EK3060" s="16"/>
      <c r="EL3060" s="16"/>
      <c r="EM3060" s="16"/>
      <c r="EN3060" s="16"/>
      <c r="EO3060" s="16"/>
      <c r="EP3060" s="16"/>
      <c r="EQ3060" s="16"/>
      <c r="ER3060" s="16"/>
      <c r="ES3060" s="16"/>
      <c r="ET3060" s="16"/>
      <c r="EU3060" s="16"/>
      <c r="EV3060" s="16"/>
      <c r="EW3060" s="16"/>
      <c r="EX3060" s="16"/>
      <c r="EY3060" s="16"/>
      <c r="EZ3060" s="16"/>
      <c r="FA3060" s="16"/>
      <c r="FB3060" s="16"/>
      <c r="FC3060" s="16"/>
      <c r="FD3060" s="16"/>
      <c r="FE3060" s="16"/>
      <c r="FF3060" s="16"/>
      <c r="FG3060" s="16"/>
      <c r="FH3060" s="16"/>
      <c r="FI3060" s="16"/>
      <c r="FJ3060" s="16"/>
      <c r="FK3060" s="16"/>
      <c r="FL3060" s="16"/>
      <c r="FM3060" s="16"/>
      <c r="FN3060" s="16"/>
      <c r="FO3060" s="16"/>
      <c r="FP3060" s="16"/>
      <c r="FQ3060" s="16"/>
      <c r="FR3060" s="16"/>
      <c r="FS3060" s="16"/>
      <c r="FT3060" s="16"/>
      <c r="FU3060" s="16"/>
      <c r="FV3060" s="16"/>
      <c r="FW3060" s="16"/>
      <c r="FX3060" s="16"/>
      <c r="FY3060" s="16"/>
      <c r="FZ3060" s="16"/>
      <c r="GA3060" s="16"/>
      <c r="GB3060" s="16"/>
      <c r="GC3060" s="16"/>
      <c r="GD3060" s="16"/>
      <c r="GE3060" s="16"/>
      <c r="GF3060" s="16"/>
      <c r="GG3060" s="16"/>
      <c r="GH3060" s="16"/>
      <c r="GI3060" s="16"/>
      <c r="GJ3060" s="16"/>
      <c r="GK3060" s="16"/>
      <c r="GL3060" s="16"/>
      <c r="GM3060" s="16"/>
      <c r="GN3060" s="16"/>
      <c r="GO3060" s="16"/>
      <c r="GP3060" s="16"/>
      <c r="GQ3060" s="16"/>
      <c r="GR3060" s="16"/>
      <c r="GS3060" s="16"/>
      <c r="GT3060" s="16"/>
      <c r="GU3060" s="16"/>
      <c r="GV3060" s="16"/>
      <c r="GW3060" s="16"/>
      <c r="GX3060" s="16"/>
      <c r="GY3060" s="16"/>
      <c r="GZ3060" s="16"/>
      <c r="HA3060" s="16"/>
      <c r="HB3060" s="16"/>
      <c r="HC3060" s="16"/>
      <c r="HD3060" s="16"/>
      <c r="HE3060" s="16"/>
      <c r="HF3060" s="16"/>
      <c r="HG3060" s="16"/>
      <c r="HH3060" s="16"/>
      <c r="HI3060" s="16"/>
      <c r="HJ3060" s="16"/>
      <c r="HK3060" s="16"/>
      <c r="HL3060" s="16"/>
      <c r="HM3060" s="16"/>
      <c r="HN3060" s="16"/>
      <c r="HO3060" s="16"/>
      <c r="HP3060" s="16"/>
      <c r="HQ3060" s="16"/>
      <c r="HR3060" s="16"/>
      <c r="HS3060" s="16"/>
      <c r="HT3060" s="16"/>
      <c r="HU3060" s="16"/>
      <c r="HV3060" s="16"/>
      <c r="HW3060" s="16"/>
      <c r="HX3060" s="16"/>
      <c r="HY3060" s="16"/>
      <c r="HZ3060" s="16"/>
      <c r="IA3060" s="16"/>
      <c r="IB3060" s="16"/>
      <c r="IC3060" s="16"/>
      <c r="ID3060" s="16"/>
      <c r="IE3060" s="16"/>
      <c r="IF3060" s="16"/>
      <c r="IG3060" s="16"/>
      <c r="IH3060" s="16"/>
      <c r="II3060" s="16"/>
      <c r="IJ3060" s="16"/>
      <c r="IK3060" s="16"/>
      <c r="IL3060" s="16"/>
      <c r="IM3060" s="16"/>
      <c r="IN3060" s="16"/>
      <c r="IO3060" s="16"/>
      <c r="IP3060" s="16"/>
      <c r="IQ3060" s="16"/>
      <c r="IR3060" s="16"/>
      <c r="IS3060" s="16"/>
      <c r="IT3060" s="16"/>
      <c r="IU3060" s="16"/>
      <c r="IV3060" s="16"/>
      <c r="IW3060" s="16"/>
      <c r="IX3060" s="16"/>
      <c r="IY3060" s="16"/>
      <c r="IZ3060" s="16"/>
      <c r="JA3060" s="16"/>
      <c r="JB3060" s="16"/>
      <c r="JC3060" s="16"/>
      <c r="JD3060" s="16"/>
      <c r="JE3060" s="16"/>
      <c r="JF3060" s="16"/>
      <c r="JG3060" s="16"/>
      <c r="JH3060" s="16"/>
      <c r="JI3060" s="16"/>
      <c r="JJ3060" s="16"/>
      <c r="JK3060" s="16"/>
      <c r="JL3060" s="16"/>
      <c r="JM3060" s="16"/>
      <c r="JN3060" s="16"/>
    </row>
    <row r="3061" spans="1:274" x14ac:dyDescent="0.25">
      <c r="A3061" s="8">
        <v>3427</v>
      </c>
      <c r="B3061" s="8" t="s">
        <v>4883</v>
      </c>
      <c r="D3061" s="92" t="s">
        <v>4898</v>
      </c>
      <c r="E3061" s="24" t="s">
        <v>1521</v>
      </c>
      <c r="F3061" s="9" t="s">
        <v>4879</v>
      </c>
      <c r="G3061" s="9" t="s">
        <v>74</v>
      </c>
      <c r="H3061" s="9" t="s">
        <v>91</v>
      </c>
      <c r="I3061" s="9" t="s">
        <v>1523</v>
      </c>
      <c r="L3061" s="9" t="s">
        <v>1524</v>
      </c>
      <c r="M3061" s="9" t="s">
        <v>94</v>
      </c>
      <c r="N3061" s="9" t="s">
        <v>95</v>
      </c>
      <c r="P3061" s="9" t="s">
        <v>96</v>
      </c>
      <c r="Q3061" s="18" t="s">
        <v>97</v>
      </c>
      <c r="R3061" s="18" t="s">
        <v>98</v>
      </c>
      <c r="S3061" s="11" t="s">
        <v>65</v>
      </c>
      <c r="T3061" s="11"/>
      <c r="U3061" s="11" t="s">
        <v>66</v>
      </c>
      <c r="V3061" s="11" t="s">
        <v>67</v>
      </c>
      <c r="W3061" s="11" t="s">
        <v>68</v>
      </c>
      <c r="X3061" s="11" t="s">
        <v>69</v>
      </c>
      <c r="Y3061" s="9" t="s">
        <v>99</v>
      </c>
      <c r="Z3061" s="9" t="s">
        <v>71</v>
      </c>
      <c r="AA3061" s="12">
        <v>47.5</v>
      </c>
      <c r="AB3061" s="12">
        <v>8.48</v>
      </c>
      <c r="AC3061" s="46">
        <v>47.0833333</v>
      </c>
      <c r="AD3061" s="46">
        <v>8.8000000000000007</v>
      </c>
      <c r="AF3061" s="8" t="s">
        <v>804</v>
      </c>
      <c r="AG3061" s="8" t="s">
        <v>74</v>
      </c>
      <c r="AH3061" s="13">
        <v>674</v>
      </c>
      <c r="AI3061" s="8" t="s">
        <v>149</v>
      </c>
      <c r="AJ3061" s="14">
        <v>4</v>
      </c>
      <c r="AK3061" s="14">
        <v>4</v>
      </c>
      <c r="AL3061" s="8" t="s">
        <v>103</v>
      </c>
      <c r="AM3061" s="13">
        <v>47</v>
      </c>
      <c r="AN3061" s="13">
        <v>225.6</v>
      </c>
      <c r="AO3061" s="9">
        <v>1</v>
      </c>
      <c r="AP3061" s="9" t="s">
        <v>78</v>
      </c>
      <c r="AQ3061" s="15">
        <v>8.6458588774674787</v>
      </c>
      <c r="AR3061" s="59">
        <v>8.0171003295739673E-2</v>
      </c>
      <c r="AT3061" s="9" t="s">
        <v>775</v>
      </c>
      <c r="AU3061" s="9" t="s">
        <v>80</v>
      </c>
      <c r="AV3061" s="20"/>
      <c r="AW3061" s="20"/>
      <c r="AY3061" s="20">
        <v>4.8</v>
      </c>
      <c r="AZ3061" s="14" t="s">
        <v>52</v>
      </c>
      <c r="BA3061" s="16"/>
      <c r="BB3061" s="16"/>
      <c r="BC3061" s="16"/>
      <c r="BD3061" s="16"/>
      <c r="BE3061" s="16"/>
      <c r="BF3061" s="16"/>
      <c r="BG3061" s="16"/>
      <c r="BH3061" s="16"/>
      <c r="BI3061" s="16"/>
      <c r="BJ3061" s="16"/>
      <c r="BK3061" s="16"/>
      <c r="BL3061" s="16"/>
      <c r="BM3061" s="16"/>
      <c r="BN3061" s="16"/>
      <c r="BO3061" s="16"/>
      <c r="BP3061" s="16"/>
      <c r="BQ3061" s="16"/>
      <c r="BR3061" s="16"/>
      <c r="BS3061" s="16"/>
      <c r="BT3061" s="16"/>
      <c r="BU3061" s="16"/>
      <c r="BV3061" s="16"/>
      <c r="BW3061" s="16"/>
      <c r="BX3061" s="16"/>
      <c r="BY3061" s="16"/>
      <c r="BZ3061" s="16"/>
      <c r="CA3061" s="16"/>
      <c r="CB3061" s="16"/>
      <c r="CC3061" s="16"/>
      <c r="CD3061" s="16"/>
      <c r="CE3061" s="16"/>
      <c r="CF3061" s="16"/>
      <c r="CG3061" s="16"/>
      <c r="CH3061" s="16"/>
      <c r="CI3061" s="16"/>
      <c r="CJ3061" s="16"/>
      <c r="CK3061" s="16"/>
      <c r="CL3061" s="16"/>
      <c r="CM3061" s="16"/>
      <c r="CN3061" s="16"/>
      <c r="CO3061" s="16"/>
      <c r="CP3061" s="16"/>
      <c r="CQ3061" s="16"/>
      <c r="CR3061" s="16"/>
      <c r="CS3061" s="16"/>
      <c r="CT3061" s="16"/>
      <c r="CU3061" s="16"/>
      <c r="CV3061" s="16"/>
      <c r="CW3061" s="16"/>
      <c r="CX3061" s="16"/>
      <c r="CY3061" s="16"/>
      <c r="CZ3061" s="16"/>
      <c r="DA3061" s="16"/>
      <c r="DB3061" s="16"/>
      <c r="DC3061" s="16"/>
      <c r="DD3061" s="16"/>
      <c r="DE3061" s="16"/>
      <c r="DF3061" s="16"/>
      <c r="DG3061" s="16"/>
      <c r="DH3061" s="16"/>
      <c r="DI3061" s="16"/>
      <c r="DJ3061" s="16"/>
      <c r="DK3061" s="16"/>
      <c r="DL3061" s="16"/>
      <c r="DM3061" s="16"/>
      <c r="DN3061" s="16"/>
      <c r="DO3061" s="16"/>
      <c r="DP3061" s="16"/>
      <c r="DQ3061" s="16"/>
      <c r="DR3061" s="16"/>
      <c r="DS3061" s="16"/>
      <c r="DT3061" s="16"/>
      <c r="DU3061" s="16"/>
      <c r="DV3061" s="16"/>
      <c r="DW3061" s="16"/>
      <c r="DX3061" s="16"/>
      <c r="DY3061" s="16"/>
      <c r="DZ3061" s="16"/>
      <c r="EA3061" s="16"/>
      <c r="EB3061" s="16"/>
      <c r="EC3061" s="16"/>
      <c r="ED3061" s="16"/>
      <c r="EE3061" s="16"/>
      <c r="EF3061" s="16"/>
      <c r="EG3061" s="16"/>
      <c r="EH3061" s="16"/>
      <c r="EI3061" s="16"/>
      <c r="EJ3061" s="16"/>
      <c r="EK3061" s="16"/>
      <c r="EL3061" s="16"/>
      <c r="EM3061" s="16"/>
      <c r="EN3061" s="16"/>
      <c r="EO3061" s="16"/>
      <c r="EP3061" s="16"/>
      <c r="EQ3061" s="16"/>
      <c r="ER3061" s="16"/>
      <c r="ES3061" s="16"/>
      <c r="ET3061" s="16"/>
      <c r="EU3061" s="16"/>
      <c r="EV3061" s="16"/>
      <c r="EW3061" s="16"/>
      <c r="EX3061" s="16"/>
      <c r="EY3061" s="16"/>
      <c r="EZ3061" s="16"/>
      <c r="FA3061" s="16"/>
      <c r="FB3061" s="16"/>
      <c r="FC3061" s="16"/>
      <c r="FD3061" s="16"/>
      <c r="FE3061" s="16"/>
      <c r="FF3061" s="16"/>
      <c r="FG3061" s="16"/>
      <c r="FH3061" s="16"/>
      <c r="FI3061" s="16"/>
      <c r="FJ3061" s="16"/>
      <c r="FK3061" s="16"/>
      <c r="FL3061" s="16"/>
      <c r="FM3061" s="16"/>
      <c r="FN3061" s="16"/>
      <c r="FO3061" s="16"/>
      <c r="FP3061" s="16"/>
      <c r="FQ3061" s="16"/>
      <c r="FR3061" s="16"/>
      <c r="FS3061" s="16"/>
      <c r="FT3061" s="16"/>
      <c r="FU3061" s="16"/>
      <c r="FV3061" s="16"/>
      <c r="FW3061" s="16"/>
      <c r="FX3061" s="16"/>
      <c r="FY3061" s="16"/>
      <c r="FZ3061" s="16"/>
      <c r="GA3061" s="16"/>
      <c r="GB3061" s="16"/>
      <c r="GC3061" s="16"/>
      <c r="GD3061" s="16"/>
      <c r="GE3061" s="16"/>
      <c r="GF3061" s="16"/>
      <c r="GG3061" s="16"/>
      <c r="GH3061" s="16"/>
      <c r="GI3061" s="16"/>
      <c r="GJ3061" s="16"/>
      <c r="GK3061" s="16"/>
      <c r="GL3061" s="16"/>
      <c r="GM3061" s="16"/>
      <c r="GN3061" s="16"/>
      <c r="GO3061" s="16"/>
      <c r="GP3061" s="16"/>
      <c r="GQ3061" s="16"/>
      <c r="GR3061" s="16"/>
      <c r="GS3061" s="16"/>
      <c r="GT3061" s="16"/>
      <c r="GU3061" s="16"/>
      <c r="GV3061" s="16"/>
      <c r="GW3061" s="16"/>
      <c r="GX3061" s="16"/>
      <c r="GY3061" s="16"/>
      <c r="GZ3061" s="16"/>
      <c r="HA3061" s="16"/>
      <c r="HB3061" s="16"/>
      <c r="HC3061" s="16"/>
      <c r="HD3061" s="16"/>
      <c r="HE3061" s="16"/>
      <c r="HF3061" s="16"/>
      <c r="HG3061" s="16"/>
      <c r="HH3061" s="16"/>
      <c r="HI3061" s="16"/>
      <c r="HJ3061" s="16"/>
      <c r="HK3061" s="16"/>
      <c r="HL3061" s="16"/>
      <c r="HM3061" s="16"/>
      <c r="HN3061" s="16"/>
      <c r="HO3061" s="16"/>
      <c r="HP3061" s="16"/>
      <c r="HQ3061" s="16"/>
      <c r="HR3061" s="16"/>
      <c r="HS3061" s="16"/>
      <c r="HT3061" s="16"/>
      <c r="HU3061" s="16"/>
      <c r="HV3061" s="16"/>
      <c r="HW3061" s="16"/>
      <c r="HX3061" s="16"/>
      <c r="HY3061" s="16"/>
      <c r="HZ3061" s="16"/>
      <c r="IA3061" s="16"/>
      <c r="IB3061" s="16"/>
      <c r="IC3061" s="16"/>
      <c r="ID3061" s="16"/>
      <c r="IE3061" s="16"/>
      <c r="IF3061" s="16"/>
      <c r="IG3061" s="16"/>
      <c r="IH3061" s="16"/>
      <c r="II3061" s="16"/>
      <c r="IJ3061" s="16"/>
      <c r="IK3061" s="16"/>
      <c r="IL3061" s="16"/>
      <c r="IM3061" s="16"/>
      <c r="IN3061" s="16"/>
      <c r="IO3061" s="16"/>
      <c r="IP3061" s="16"/>
      <c r="IQ3061" s="16"/>
      <c r="IR3061" s="16"/>
      <c r="IS3061" s="16"/>
      <c r="IT3061" s="16"/>
      <c r="IU3061" s="16"/>
      <c r="IV3061" s="16"/>
      <c r="IW3061" s="16"/>
      <c r="IX3061" s="16"/>
      <c r="IY3061" s="16"/>
      <c r="IZ3061" s="16"/>
      <c r="JA3061" s="16"/>
      <c r="JB3061" s="16"/>
      <c r="JC3061" s="16"/>
      <c r="JD3061" s="16"/>
      <c r="JE3061" s="16"/>
      <c r="JF3061" s="16"/>
      <c r="JG3061" s="16"/>
      <c r="JH3061" s="16"/>
      <c r="JI3061" s="16"/>
      <c r="JJ3061" s="16"/>
      <c r="JK3061" s="16"/>
      <c r="JL3061" s="16"/>
      <c r="JM3061" s="16"/>
      <c r="JN3061" s="16"/>
    </row>
    <row r="3062" spans="1:274" x14ac:dyDescent="0.25">
      <c r="A3062" s="8">
        <v>3428</v>
      </c>
      <c r="B3062" s="8" t="s">
        <v>4883</v>
      </c>
      <c r="D3062" s="92" t="s">
        <v>4899</v>
      </c>
      <c r="E3062" s="24" t="s">
        <v>1521</v>
      </c>
      <c r="F3062" s="9" t="s">
        <v>4879</v>
      </c>
      <c r="G3062" s="9" t="s">
        <v>74</v>
      </c>
      <c r="H3062" s="9" t="s">
        <v>91</v>
      </c>
      <c r="I3062" s="9" t="s">
        <v>1523</v>
      </c>
      <c r="L3062" s="9" t="s">
        <v>1524</v>
      </c>
      <c r="M3062" s="9" t="s">
        <v>94</v>
      </c>
      <c r="N3062" s="9" t="s">
        <v>95</v>
      </c>
      <c r="P3062" s="9" t="s">
        <v>96</v>
      </c>
      <c r="Q3062" s="18" t="s">
        <v>97</v>
      </c>
      <c r="R3062" s="18" t="s">
        <v>98</v>
      </c>
      <c r="S3062" s="11" t="s">
        <v>65</v>
      </c>
      <c r="T3062" s="11"/>
      <c r="U3062" s="11" t="s">
        <v>66</v>
      </c>
      <c r="V3062" s="11" t="s">
        <v>67</v>
      </c>
      <c r="W3062" s="11" t="s">
        <v>68</v>
      </c>
      <c r="X3062" s="11" t="s">
        <v>69</v>
      </c>
      <c r="Y3062" s="9" t="s">
        <v>99</v>
      </c>
      <c r="Z3062" s="9" t="s">
        <v>71</v>
      </c>
      <c r="AA3062" s="12">
        <v>47.5</v>
      </c>
      <c r="AB3062" s="12">
        <v>8.48</v>
      </c>
      <c r="AC3062" s="46">
        <v>47.0833333</v>
      </c>
      <c r="AD3062" s="46">
        <v>8.8000000000000007</v>
      </c>
      <c r="AF3062" s="8" t="s">
        <v>804</v>
      </c>
      <c r="AG3062" s="8" t="s">
        <v>74</v>
      </c>
      <c r="AH3062" s="13">
        <v>674</v>
      </c>
      <c r="AI3062" s="8" t="s">
        <v>149</v>
      </c>
      <c r="AJ3062" s="14">
        <v>4</v>
      </c>
      <c r="AK3062" s="14">
        <v>4</v>
      </c>
      <c r="AL3062" s="8" t="s">
        <v>103</v>
      </c>
      <c r="AM3062" s="13">
        <v>47</v>
      </c>
      <c r="AN3062" s="13">
        <v>183.29999999999998</v>
      </c>
      <c r="AO3062" s="9">
        <v>1</v>
      </c>
      <c r="AP3062" s="9" t="s">
        <v>78</v>
      </c>
      <c r="AQ3062" s="15">
        <v>8.354372579633436</v>
      </c>
      <c r="AR3062" s="59">
        <v>8.296819108232284E-2</v>
      </c>
      <c r="AT3062" s="9" t="s">
        <v>775</v>
      </c>
      <c r="AU3062" s="9" t="s">
        <v>80</v>
      </c>
      <c r="AY3062" s="20">
        <v>3.9</v>
      </c>
      <c r="AZ3062" s="14" t="s">
        <v>52</v>
      </c>
      <c r="BA3062" s="16"/>
      <c r="BB3062" s="16"/>
      <c r="BC3062" s="16"/>
      <c r="BD3062" s="16"/>
      <c r="BE3062" s="16"/>
      <c r="BF3062" s="16"/>
      <c r="BG3062" s="16"/>
      <c r="BH3062" s="16"/>
      <c r="BI3062" s="16"/>
      <c r="BJ3062" s="16"/>
      <c r="BK3062" s="16"/>
      <c r="BL3062" s="16"/>
      <c r="BM3062" s="16"/>
      <c r="BN3062" s="16"/>
      <c r="BO3062" s="16"/>
      <c r="BP3062" s="16"/>
      <c r="BQ3062" s="16"/>
      <c r="BR3062" s="16"/>
      <c r="BS3062" s="16"/>
      <c r="BT3062" s="16"/>
      <c r="BU3062" s="16"/>
      <c r="BV3062" s="16"/>
      <c r="BW3062" s="16"/>
      <c r="BX3062" s="16"/>
      <c r="BY3062" s="16"/>
      <c r="BZ3062" s="16"/>
      <c r="CA3062" s="16"/>
      <c r="CB3062" s="16"/>
      <c r="CC3062" s="16"/>
      <c r="CD3062" s="16"/>
      <c r="CE3062" s="16"/>
      <c r="CF3062" s="16"/>
      <c r="CG3062" s="16"/>
      <c r="CH3062" s="16"/>
      <c r="CI3062" s="16"/>
      <c r="CJ3062" s="16"/>
      <c r="CK3062" s="16"/>
      <c r="CL3062" s="16"/>
      <c r="CM3062" s="16"/>
      <c r="CN3062" s="16"/>
      <c r="CO3062" s="16"/>
      <c r="CP3062" s="16"/>
      <c r="CQ3062" s="16"/>
      <c r="CR3062" s="16"/>
      <c r="CS3062" s="16"/>
      <c r="CT3062" s="16"/>
      <c r="CU3062" s="16"/>
      <c r="CV3062" s="16"/>
      <c r="CW3062" s="16"/>
      <c r="CX3062" s="16"/>
      <c r="CY3062" s="16"/>
      <c r="CZ3062" s="16"/>
      <c r="DA3062" s="16"/>
      <c r="DB3062" s="16"/>
      <c r="DC3062" s="16"/>
      <c r="DD3062" s="16"/>
      <c r="DE3062" s="16"/>
      <c r="DF3062" s="16"/>
      <c r="DG3062" s="16"/>
      <c r="DH3062" s="16"/>
      <c r="DI3062" s="16"/>
      <c r="DJ3062" s="16"/>
      <c r="DK3062" s="16"/>
      <c r="DL3062" s="16"/>
      <c r="DM3062" s="16"/>
      <c r="DN3062" s="16"/>
      <c r="DO3062" s="16"/>
      <c r="DP3062" s="16"/>
      <c r="DQ3062" s="16"/>
      <c r="DR3062" s="16"/>
      <c r="DS3062" s="16"/>
      <c r="DT3062" s="16"/>
      <c r="DU3062" s="16"/>
      <c r="DV3062" s="16"/>
      <c r="DW3062" s="16"/>
      <c r="DX3062" s="16"/>
      <c r="DY3062" s="16"/>
      <c r="DZ3062" s="16"/>
      <c r="EA3062" s="16"/>
      <c r="EB3062" s="16"/>
      <c r="EC3062" s="16"/>
      <c r="ED3062" s="16"/>
      <c r="EE3062" s="16"/>
      <c r="EF3062" s="16"/>
      <c r="EG3062" s="16"/>
      <c r="EH3062" s="16"/>
      <c r="EI3062" s="16"/>
      <c r="EJ3062" s="16"/>
      <c r="EK3062" s="16"/>
      <c r="EL3062" s="16"/>
      <c r="EM3062" s="16"/>
      <c r="EN3062" s="16"/>
      <c r="EO3062" s="16"/>
      <c r="EP3062" s="16"/>
      <c r="EQ3062" s="16"/>
      <c r="ER3062" s="16"/>
      <c r="ES3062" s="16"/>
      <c r="ET3062" s="16"/>
      <c r="EU3062" s="16"/>
      <c r="EV3062" s="16"/>
      <c r="EW3062" s="16"/>
      <c r="EX3062" s="16"/>
      <c r="EY3062" s="16"/>
      <c r="EZ3062" s="16"/>
      <c r="FA3062" s="16"/>
      <c r="FB3062" s="16"/>
      <c r="FC3062" s="16"/>
      <c r="FD3062" s="16"/>
      <c r="FE3062" s="16"/>
      <c r="FF3062" s="16"/>
      <c r="FG3062" s="16"/>
      <c r="FH3062" s="16"/>
      <c r="FI3062" s="16"/>
      <c r="FJ3062" s="16"/>
      <c r="FK3062" s="16"/>
      <c r="FL3062" s="16"/>
      <c r="FM3062" s="16"/>
      <c r="FN3062" s="16"/>
      <c r="FO3062" s="16"/>
      <c r="FP3062" s="16"/>
      <c r="FQ3062" s="16"/>
      <c r="FR3062" s="16"/>
      <c r="FS3062" s="16"/>
      <c r="FT3062" s="16"/>
      <c r="FU3062" s="16"/>
      <c r="FV3062" s="16"/>
      <c r="FW3062" s="16"/>
      <c r="FX3062" s="16"/>
      <c r="FY3062" s="16"/>
      <c r="FZ3062" s="16"/>
      <c r="GA3062" s="16"/>
      <c r="GB3062" s="16"/>
      <c r="GC3062" s="16"/>
      <c r="GD3062" s="16"/>
      <c r="GE3062" s="16"/>
      <c r="GF3062" s="16"/>
      <c r="GG3062" s="16"/>
      <c r="GH3062" s="16"/>
      <c r="GI3062" s="16"/>
      <c r="GJ3062" s="16"/>
      <c r="GK3062" s="16"/>
      <c r="GL3062" s="16"/>
      <c r="GM3062" s="16"/>
      <c r="GN3062" s="16"/>
      <c r="GO3062" s="16"/>
      <c r="GP3062" s="16"/>
      <c r="GQ3062" s="16"/>
      <c r="GR3062" s="16"/>
      <c r="GS3062" s="16"/>
      <c r="GT3062" s="16"/>
      <c r="GU3062" s="16"/>
      <c r="GV3062" s="16"/>
      <c r="GW3062" s="16"/>
      <c r="GX3062" s="16"/>
      <c r="GY3062" s="16"/>
      <c r="GZ3062" s="16"/>
      <c r="HA3062" s="16"/>
      <c r="HB3062" s="16"/>
      <c r="HC3062" s="16"/>
      <c r="HD3062" s="16"/>
      <c r="HE3062" s="16"/>
      <c r="HF3062" s="16"/>
      <c r="HG3062" s="16"/>
      <c r="HH3062" s="16"/>
      <c r="HI3062" s="16"/>
      <c r="HJ3062" s="16"/>
      <c r="HK3062" s="16"/>
      <c r="HL3062" s="16"/>
      <c r="HM3062" s="16"/>
      <c r="HN3062" s="16"/>
      <c r="HO3062" s="16"/>
      <c r="HP3062" s="16"/>
      <c r="HQ3062" s="16"/>
      <c r="HR3062" s="16"/>
      <c r="HS3062" s="16"/>
      <c r="HT3062" s="16"/>
      <c r="HU3062" s="16"/>
      <c r="HV3062" s="16"/>
      <c r="HW3062" s="16"/>
      <c r="HX3062" s="16"/>
      <c r="HY3062" s="16"/>
      <c r="HZ3062" s="16"/>
      <c r="IA3062" s="16"/>
      <c r="IB3062" s="16"/>
      <c r="IC3062" s="16"/>
      <c r="ID3062" s="16"/>
      <c r="IE3062" s="16"/>
      <c r="IF3062" s="16"/>
      <c r="IG3062" s="16"/>
      <c r="IH3062" s="16"/>
      <c r="II3062" s="16"/>
      <c r="IJ3062" s="16"/>
      <c r="IK3062" s="16"/>
      <c r="IL3062" s="16"/>
      <c r="IM3062" s="16"/>
      <c r="IN3062" s="16"/>
      <c r="IO3062" s="16"/>
      <c r="IP3062" s="16"/>
      <c r="IQ3062" s="16"/>
      <c r="IR3062" s="16"/>
      <c r="IS3062" s="16"/>
      <c r="IT3062" s="16"/>
      <c r="IU3062" s="16"/>
      <c r="IV3062" s="16"/>
      <c r="IW3062" s="16"/>
      <c r="IX3062" s="16"/>
      <c r="IY3062" s="16"/>
      <c r="IZ3062" s="16"/>
      <c r="JA3062" s="16"/>
      <c r="JB3062" s="16"/>
      <c r="JC3062" s="16"/>
      <c r="JD3062" s="16"/>
      <c r="JE3062" s="16"/>
      <c r="JF3062" s="16"/>
      <c r="JG3062" s="16"/>
      <c r="JH3062" s="16"/>
      <c r="JI3062" s="16"/>
      <c r="JJ3062" s="16"/>
      <c r="JK3062" s="16"/>
      <c r="JL3062" s="16"/>
      <c r="JM3062" s="16"/>
      <c r="JN3062" s="16"/>
    </row>
    <row r="3063" spans="1:274" x14ac:dyDescent="0.25">
      <c r="A3063" s="8">
        <v>3429</v>
      </c>
      <c r="B3063" s="8" t="s">
        <v>4883</v>
      </c>
      <c r="D3063" s="92" t="s">
        <v>4900</v>
      </c>
      <c r="E3063" s="24" t="s">
        <v>1521</v>
      </c>
      <c r="F3063" s="9" t="s">
        <v>4879</v>
      </c>
      <c r="G3063" s="9" t="s">
        <v>74</v>
      </c>
      <c r="H3063" s="9" t="s">
        <v>91</v>
      </c>
      <c r="I3063" s="9" t="s">
        <v>1523</v>
      </c>
      <c r="L3063" s="9" t="s">
        <v>1524</v>
      </c>
      <c r="M3063" s="9" t="s">
        <v>94</v>
      </c>
      <c r="N3063" s="9" t="s">
        <v>95</v>
      </c>
      <c r="P3063" s="9" t="s">
        <v>96</v>
      </c>
      <c r="Q3063" s="18" t="s">
        <v>97</v>
      </c>
      <c r="R3063" s="18" t="s">
        <v>98</v>
      </c>
      <c r="S3063" s="11" t="s">
        <v>65</v>
      </c>
      <c r="T3063" s="11"/>
      <c r="U3063" s="11" t="s">
        <v>66</v>
      </c>
      <c r="V3063" s="11" t="s">
        <v>67</v>
      </c>
      <c r="W3063" s="11" t="s">
        <v>68</v>
      </c>
      <c r="X3063" s="11" t="s">
        <v>69</v>
      </c>
      <c r="Y3063" s="9" t="s">
        <v>99</v>
      </c>
      <c r="Z3063" s="9" t="s">
        <v>71</v>
      </c>
      <c r="AA3063" s="12">
        <v>47.5</v>
      </c>
      <c r="AB3063" s="12">
        <v>8.48</v>
      </c>
      <c r="AC3063" s="46">
        <v>47.0833333</v>
      </c>
      <c r="AD3063" s="46">
        <v>8.8000000000000007</v>
      </c>
      <c r="AF3063" s="8" t="s">
        <v>804</v>
      </c>
      <c r="AG3063" s="8" t="s">
        <v>74</v>
      </c>
      <c r="AH3063" s="13">
        <v>674</v>
      </c>
      <c r="AI3063" s="8" t="s">
        <v>149</v>
      </c>
      <c r="AJ3063" s="14">
        <v>4</v>
      </c>
      <c r="AK3063" s="14">
        <v>4</v>
      </c>
      <c r="AL3063" s="8" t="s">
        <v>103</v>
      </c>
      <c r="AM3063" s="13">
        <v>47</v>
      </c>
      <c r="AN3063" s="13">
        <v>169.20000000000002</v>
      </c>
      <c r="AO3063" s="9">
        <v>1</v>
      </c>
      <c r="AP3063" s="9" t="s">
        <v>78</v>
      </c>
      <c r="AQ3063" s="15">
        <v>8.6777822400023226</v>
      </c>
      <c r="AR3063" s="59">
        <v>7.9876074484182935E-2</v>
      </c>
      <c r="AT3063" s="9" t="s">
        <v>775</v>
      </c>
      <c r="AU3063" s="9" t="s">
        <v>80</v>
      </c>
      <c r="AY3063" s="20">
        <v>3.6</v>
      </c>
      <c r="AZ3063" s="14" t="s">
        <v>52</v>
      </c>
      <c r="BA3063" s="16"/>
      <c r="BB3063" s="16"/>
      <c r="BC3063" s="16"/>
      <c r="BD3063" s="16"/>
      <c r="BE3063" s="16"/>
      <c r="BF3063" s="16"/>
      <c r="BG3063" s="16"/>
      <c r="BH3063" s="16"/>
      <c r="BI3063" s="16"/>
      <c r="BJ3063" s="16"/>
      <c r="BK3063" s="16"/>
      <c r="BL3063" s="16"/>
      <c r="BM3063" s="16"/>
      <c r="BN3063" s="16"/>
      <c r="BO3063" s="16"/>
      <c r="BP3063" s="16"/>
      <c r="BQ3063" s="16"/>
      <c r="BR3063" s="16"/>
      <c r="BS3063" s="16"/>
      <c r="BT3063" s="16"/>
      <c r="BU3063" s="16"/>
      <c r="BV3063" s="16"/>
      <c r="BW3063" s="16"/>
      <c r="BX3063" s="16"/>
      <c r="BY3063" s="16"/>
      <c r="BZ3063" s="16"/>
      <c r="CA3063" s="16"/>
      <c r="CB3063" s="16"/>
      <c r="CC3063" s="16"/>
      <c r="CD3063" s="16"/>
      <c r="CE3063" s="16"/>
      <c r="CF3063" s="16"/>
      <c r="CG3063" s="16"/>
      <c r="CH3063" s="16"/>
      <c r="CI3063" s="16"/>
      <c r="CJ3063" s="16"/>
      <c r="CK3063" s="16"/>
      <c r="CL3063" s="16"/>
      <c r="CM3063" s="16"/>
      <c r="CN3063" s="16"/>
      <c r="CO3063" s="16"/>
      <c r="CP3063" s="16"/>
      <c r="CQ3063" s="16"/>
      <c r="CR3063" s="16"/>
      <c r="CS3063" s="16"/>
      <c r="CT3063" s="16"/>
      <c r="CU3063" s="16"/>
      <c r="CV3063" s="16"/>
      <c r="CW3063" s="16"/>
      <c r="CX3063" s="16"/>
      <c r="CY3063" s="16"/>
      <c r="CZ3063" s="16"/>
      <c r="DA3063" s="16"/>
      <c r="DB3063" s="16"/>
      <c r="DC3063" s="16"/>
      <c r="DD3063" s="16"/>
      <c r="DE3063" s="16"/>
      <c r="DF3063" s="16"/>
      <c r="DG3063" s="16"/>
      <c r="DH3063" s="16"/>
      <c r="DI3063" s="16"/>
      <c r="DJ3063" s="16"/>
      <c r="DK3063" s="16"/>
      <c r="DL3063" s="16"/>
      <c r="DM3063" s="16"/>
      <c r="DN3063" s="16"/>
      <c r="DO3063" s="16"/>
      <c r="DP3063" s="16"/>
      <c r="DQ3063" s="16"/>
      <c r="DR3063" s="16"/>
      <c r="DS3063" s="16"/>
      <c r="DT3063" s="16"/>
      <c r="DU3063" s="16"/>
      <c r="DV3063" s="16"/>
      <c r="DW3063" s="16"/>
      <c r="DX3063" s="16"/>
      <c r="DY3063" s="16"/>
      <c r="DZ3063" s="16"/>
      <c r="EA3063" s="16"/>
      <c r="EB3063" s="16"/>
      <c r="EC3063" s="16"/>
      <c r="ED3063" s="16"/>
      <c r="EE3063" s="16"/>
      <c r="EF3063" s="16"/>
      <c r="EG3063" s="16"/>
      <c r="EH3063" s="16"/>
      <c r="EI3063" s="16"/>
      <c r="EJ3063" s="16"/>
      <c r="EK3063" s="16"/>
      <c r="EL3063" s="16"/>
      <c r="EM3063" s="16"/>
      <c r="EN3063" s="16"/>
      <c r="EO3063" s="16"/>
      <c r="EP3063" s="16"/>
      <c r="EQ3063" s="16"/>
      <c r="ER3063" s="16"/>
      <c r="ES3063" s="16"/>
      <c r="ET3063" s="16"/>
      <c r="EU3063" s="16"/>
      <c r="EV3063" s="16"/>
      <c r="EW3063" s="16"/>
      <c r="EX3063" s="16"/>
      <c r="EY3063" s="16"/>
      <c r="EZ3063" s="16"/>
      <c r="FA3063" s="16"/>
      <c r="FB3063" s="16"/>
      <c r="FC3063" s="16"/>
      <c r="FD3063" s="16"/>
      <c r="FE3063" s="16"/>
      <c r="FF3063" s="16"/>
      <c r="FG3063" s="16"/>
      <c r="FH3063" s="16"/>
      <c r="FI3063" s="16"/>
      <c r="FJ3063" s="16"/>
      <c r="FK3063" s="16"/>
      <c r="FL3063" s="16"/>
      <c r="FM3063" s="16"/>
      <c r="FN3063" s="16"/>
      <c r="FO3063" s="16"/>
      <c r="FP3063" s="16"/>
      <c r="FQ3063" s="16"/>
      <c r="FR3063" s="16"/>
      <c r="FS3063" s="16"/>
      <c r="FT3063" s="16"/>
      <c r="FU3063" s="16"/>
      <c r="FV3063" s="16"/>
      <c r="FW3063" s="16"/>
      <c r="FX3063" s="16"/>
      <c r="FY3063" s="16"/>
      <c r="FZ3063" s="16"/>
      <c r="GA3063" s="16"/>
      <c r="GB3063" s="16"/>
      <c r="GC3063" s="16"/>
      <c r="GD3063" s="16"/>
      <c r="GE3063" s="16"/>
      <c r="GF3063" s="16"/>
      <c r="GG3063" s="16"/>
      <c r="GH3063" s="16"/>
      <c r="GI3063" s="16"/>
      <c r="GJ3063" s="16"/>
      <c r="GK3063" s="16"/>
      <c r="GL3063" s="16"/>
      <c r="GM3063" s="16"/>
      <c r="GN3063" s="16"/>
      <c r="GO3063" s="16"/>
      <c r="GP3063" s="16"/>
      <c r="GQ3063" s="16"/>
      <c r="GR3063" s="16"/>
      <c r="GS3063" s="16"/>
      <c r="GT3063" s="16"/>
      <c r="GU3063" s="16"/>
      <c r="GV3063" s="16"/>
      <c r="GW3063" s="16"/>
      <c r="GX3063" s="16"/>
      <c r="GY3063" s="16"/>
      <c r="GZ3063" s="16"/>
      <c r="HA3063" s="16"/>
      <c r="HB3063" s="16"/>
      <c r="HC3063" s="16"/>
      <c r="HD3063" s="16"/>
      <c r="HE3063" s="16"/>
      <c r="HF3063" s="16"/>
      <c r="HG3063" s="16"/>
      <c r="HH3063" s="16"/>
      <c r="HI3063" s="16"/>
      <c r="HJ3063" s="16"/>
      <c r="HK3063" s="16"/>
      <c r="HL3063" s="16"/>
      <c r="HM3063" s="16"/>
      <c r="HN3063" s="16"/>
      <c r="HO3063" s="16"/>
      <c r="HP3063" s="16"/>
      <c r="HQ3063" s="16"/>
      <c r="HR3063" s="16"/>
      <c r="HS3063" s="16"/>
      <c r="HT3063" s="16"/>
      <c r="HU3063" s="16"/>
      <c r="HV3063" s="16"/>
      <c r="HW3063" s="16"/>
      <c r="HX3063" s="16"/>
      <c r="HY3063" s="16"/>
      <c r="HZ3063" s="16"/>
      <c r="IA3063" s="16"/>
      <c r="IB3063" s="16"/>
      <c r="IC3063" s="16"/>
      <c r="ID3063" s="16"/>
      <c r="IE3063" s="16"/>
      <c r="IF3063" s="16"/>
      <c r="IG3063" s="16"/>
      <c r="IH3063" s="16"/>
      <c r="II3063" s="16"/>
      <c r="IJ3063" s="16"/>
      <c r="IK3063" s="16"/>
      <c r="IL3063" s="16"/>
      <c r="IM3063" s="16"/>
      <c r="IN3063" s="16"/>
      <c r="IO3063" s="16"/>
      <c r="IP3063" s="16"/>
      <c r="IQ3063" s="16"/>
      <c r="IR3063" s="16"/>
      <c r="IS3063" s="16"/>
      <c r="IT3063" s="16"/>
      <c r="IU3063" s="16"/>
      <c r="IV3063" s="16"/>
      <c r="IW3063" s="16"/>
      <c r="IX3063" s="16"/>
      <c r="IY3063" s="16"/>
      <c r="IZ3063" s="16"/>
      <c r="JA3063" s="16"/>
      <c r="JB3063" s="16"/>
      <c r="JC3063" s="16"/>
      <c r="JD3063" s="16"/>
      <c r="JE3063" s="16"/>
      <c r="JF3063" s="16"/>
      <c r="JG3063" s="16"/>
      <c r="JH3063" s="16"/>
      <c r="JI3063" s="16"/>
      <c r="JJ3063" s="16"/>
      <c r="JK3063" s="16"/>
      <c r="JL3063" s="16"/>
      <c r="JM3063" s="16"/>
      <c r="JN3063" s="16"/>
    </row>
    <row r="3064" spans="1:274" x14ac:dyDescent="0.25">
      <c r="A3064" s="8">
        <v>3430</v>
      </c>
      <c r="B3064" s="8" t="s">
        <v>4883</v>
      </c>
      <c r="D3064" s="92" t="s">
        <v>4901</v>
      </c>
      <c r="E3064" s="24" t="s">
        <v>1521</v>
      </c>
      <c r="F3064" s="9" t="s">
        <v>4879</v>
      </c>
      <c r="G3064" s="9" t="s">
        <v>74</v>
      </c>
      <c r="H3064" s="9" t="s">
        <v>91</v>
      </c>
      <c r="I3064" s="9" t="s">
        <v>1523</v>
      </c>
      <c r="L3064" s="9" t="s">
        <v>1524</v>
      </c>
      <c r="M3064" s="9" t="s">
        <v>94</v>
      </c>
      <c r="N3064" s="9" t="s">
        <v>95</v>
      </c>
      <c r="P3064" s="9" t="s">
        <v>96</v>
      </c>
      <c r="Q3064" s="18" t="s">
        <v>97</v>
      </c>
      <c r="R3064" s="18" t="s">
        <v>98</v>
      </c>
      <c r="S3064" s="11" t="s">
        <v>65</v>
      </c>
      <c r="T3064" s="11"/>
      <c r="U3064" s="11" t="s">
        <v>66</v>
      </c>
      <c r="V3064" s="11" t="s">
        <v>67</v>
      </c>
      <c r="W3064" s="11" t="s">
        <v>68</v>
      </c>
      <c r="X3064" s="11" t="s">
        <v>69</v>
      </c>
      <c r="Y3064" s="9" t="s">
        <v>99</v>
      </c>
      <c r="Z3064" s="9" t="s">
        <v>71</v>
      </c>
      <c r="AA3064" s="12">
        <v>47.5</v>
      </c>
      <c r="AB3064" s="12">
        <v>8.48</v>
      </c>
      <c r="AC3064" s="46">
        <v>47.0833333</v>
      </c>
      <c r="AD3064" s="46">
        <v>8.8000000000000007</v>
      </c>
      <c r="AF3064" s="8" t="s">
        <v>804</v>
      </c>
      <c r="AG3064" s="8" t="s">
        <v>74</v>
      </c>
      <c r="AH3064" s="13">
        <v>674</v>
      </c>
      <c r="AI3064" s="8" t="s">
        <v>149</v>
      </c>
      <c r="AJ3064" s="14">
        <v>4</v>
      </c>
      <c r="AK3064" s="14">
        <v>4</v>
      </c>
      <c r="AL3064" s="8" t="s">
        <v>103</v>
      </c>
      <c r="AM3064" s="13">
        <v>47</v>
      </c>
      <c r="AN3064" s="13">
        <v>192.7</v>
      </c>
      <c r="AO3064" s="9">
        <v>1</v>
      </c>
      <c r="AP3064" s="9" t="s">
        <v>78</v>
      </c>
      <c r="AQ3064" s="15">
        <v>8.3972741563644586</v>
      </c>
      <c r="AR3064" s="59">
        <v>8.2544307551825666E-2</v>
      </c>
      <c r="AT3064" s="9" t="s">
        <v>775</v>
      </c>
      <c r="AU3064" s="9" t="s">
        <v>80</v>
      </c>
      <c r="AY3064" s="20">
        <v>4.0999999999999996</v>
      </c>
      <c r="AZ3064" s="14" t="s">
        <v>52</v>
      </c>
      <c r="BA3064" s="16"/>
      <c r="BB3064" s="16"/>
      <c r="BC3064" s="16"/>
      <c r="BD3064" s="16"/>
      <c r="BE3064" s="16"/>
      <c r="BF3064" s="16"/>
      <c r="BG3064" s="16"/>
      <c r="BH3064" s="16"/>
      <c r="BI3064" s="16"/>
      <c r="BJ3064" s="16"/>
      <c r="BK3064" s="16"/>
      <c r="BL3064" s="16"/>
      <c r="BM3064" s="16"/>
      <c r="BN3064" s="16"/>
      <c r="BO3064" s="16"/>
      <c r="BP3064" s="16"/>
      <c r="BQ3064" s="16"/>
      <c r="BR3064" s="16"/>
      <c r="BS3064" s="16"/>
      <c r="BT3064" s="16"/>
      <c r="BU3064" s="16"/>
      <c r="BV3064" s="16"/>
      <c r="BW3064" s="16"/>
      <c r="BX3064" s="16"/>
      <c r="BY3064" s="16"/>
      <c r="BZ3064" s="16"/>
      <c r="CA3064" s="16"/>
      <c r="CB3064" s="16"/>
      <c r="CC3064" s="16"/>
      <c r="CD3064" s="16"/>
      <c r="CE3064" s="16"/>
      <c r="CF3064" s="16"/>
      <c r="CG3064" s="16"/>
      <c r="CH3064" s="16"/>
      <c r="CI3064" s="16"/>
      <c r="CJ3064" s="16"/>
      <c r="CK3064" s="16"/>
      <c r="CL3064" s="16"/>
      <c r="CM3064" s="16"/>
      <c r="CN3064" s="16"/>
      <c r="CO3064" s="16"/>
      <c r="CP3064" s="16"/>
      <c r="CQ3064" s="16"/>
      <c r="CR3064" s="16"/>
      <c r="CS3064" s="16"/>
      <c r="CT3064" s="16"/>
      <c r="CU3064" s="16"/>
      <c r="CV3064" s="16"/>
      <c r="CW3064" s="16"/>
      <c r="CX3064" s="16"/>
      <c r="CY3064" s="16"/>
      <c r="CZ3064" s="16"/>
      <c r="DA3064" s="16"/>
      <c r="DB3064" s="16"/>
      <c r="DC3064" s="16"/>
      <c r="DD3064" s="16"/>
      <c r="DE3064" s="16"/>
      <c r="DF3064" s="16"/>
      <c r="DG3064" s="16"/>
      <c r="DH3064" s="16"/>
      <c r="DI3064" s="16"/>
      <c r="DJ3064" s="16"/>
      <c r="DK3064" s="16"/>
      <c r="DL3064" s="16"/>
      <c r="DM3064" s="16"/>
      <c r="DN3064" s="16"/>
      <c r="DO3064" s="16"/>
      <c r="DP3064" s="16"/>
      <c r="DQ3064" s="16"/>
      <c r="DR3064" s="16"/>
      <c r="DS3064" s="16"/>
      <c r="DT3064" s="16"/>
      <c r="DU3064" s="16"/>
      <c r="DV3064" s="16"/>
      <c r="DW3064" s="16"/>
      <c r="DX3064" s="16"/>
      <c r="DY3064" s="16"/>
      <c r="DZ3064" s="16"/>
      <c r="EA3064" s="16"/>
      <c r="EB3064" s="16"/>
      <c r="EC3064" s="16"/>
      <c r="ED3064" s="16"/>
      <c r="EE3064" s="16"/>
      <c r="EF3064" s="16"/>
      <c r="EG3064" s="16"/>
      <c r="EH3064" s="16"/>
      <c r="EI3064" s="16"/>
      <c r="EJ3064" s="16"/>
      <c r="EK3064" s="16"/>
      <c r="EL3064" s="16"/>
      <c r="EM3064" s="16"/>
      <c r="EN3064" s="16"/>
      <c r="EO3064" s="16"/>
      <c r="EP3064" s="16"/>
      <c r="EQ3064" s="16"/>
      <c r="ER3064" s="16"/>
      <c r="ES3064" s="16"/>
      <c r="ET3064" s="16"/>
      <c r="EU3064" s="16"/>
      <c r="EV3064" s="16"/>
      <c r="EW3064" s="16"/>
      <c r="EX3064" s="16"/>
      <c r="EY3064" s="16"/>
      <c r="EZ3064" s="16"/>
      <c r="FA3064" s="16"/>
      <c r="FB3064" s="16"/>
      <c r="FC3064" s="16"/>
      <c r="FD3064" s="16"/>
      <c r="FE3064" s="16"/>
      <c r="FF3064" s="16"/>
      <c r="FG3064" s="16"/>
      <c r="FH3064" s="16"/>
      <c r="FI3064" s="16"/>
      <c r="FJ3064" s="16"/>
      <c r="FK3064" s="16"/>
      <c r="FL3064" s="16"/>
      <c r="FM3064" s="16"/>
      <c r="FN3064" s="16"/>
      <c r="FO3064" s="16"/>
      <c r="FP3064" s="16"/>
      <c r="FQ3064" s="16"/>
      <c r="FR3064" s="16"/>
      <c r="FS3064" s="16"/>
      <c r="FT3064" s="16"/>
      <c r="FU3064" s="16"/>
      <c r="FV3064" s="16"/>
      <c r="FW3064" s="16"/>
      <c r="FX3064" s="16"/>
      <c r="FY3064" s="16"/>
      <c r="FZ3064" s="16"/>
      <c r="GA3064" s="16"/>
      <c r="GB3064" s="16"/>
      <c r="GC3064" s="16"/>
      <c r="GD3064" s="16"/>
      <c r="GE3064" s="16"/>
      <c r="GF3064" s="16"/>
      <c r="GG3064" s="16"/>
      <c r="GH3064" s="16"/>
      <c r="GI3064" s="16"/>
      <c r="GJ3064" s="16"/>
      <c r="GK3064" s="16"/>
      <c r="GL3064" s="16"/>
      <c r="GM3064" s="16"/>
      <c r="GN3064" s="16"/>
      <c r="GO3064" s="16"/>
      <c r="GP3064" s="16"/>
      <c r="GQ3064" s="16"/>
      <c r="GR3064" s="16"/>
      <c r="GS3064" s="16"/>
      <c r="GT3064" s="16"/>
      <c r="GU3064" s="16"/>
      <c r="GV3064" s="16"/>
      <c r="GW3064" s="16"/>
      <c r="GX3064" s="16"/>
      <c r="GY3064" s="16"/>
      <c r="GZ3064" s="16"/>
      <c r="HA3064" s="16"/>
      <c r="HB3064" s="16"/>
      <c r="HC3064" s="16"/>
      <c r="HD3064" s="16"/>
      <c r="HE3064" s="16"/>
      <c r="HF3064" s="16"/>
      <c r="HG3064" s="16"/>
      <c r="HH3064" s="16"/>
      <c r="HI3064" s="16"/>
      <c r="HJ3064" s="16"/>
      <c r="HK3064" s="16"/>
      <c r="HL3064" s="16"/>
      <c r="HM3064" s="16"/>
      <c r="HN3064" s="16"/>
      <c r="HO3064" s="16"/>
      <c r="HP3064" s="16"/>
      <c r="HQ3064" s="16"/>
      <c r="HR3064" s="16"/>
      <c r="HS3064" s="16"/>
      <c r="HT3064" s="16"/>
      <c r="HU3064" s="16"/>
      <c r="HV3064" s="16"/>
      <c r="HW3064" s="16"/>
      <c r="HX3064" s="16"/>
      <c r="HY3064" s="16"/>
      <c r="HZ3064" s="16"/>
      <c r="IA3064" s="16"/>
      <c r="IB3064" s="16"/>
      <c r="IC3064" s="16"/>
      <c r="ID3064" s="16"/>
      <c r="IE3064" s="16"/>
      <c r="IF3064" s="16"/>
      <c r="IG3064" s="16"/>
      <c r="IH3064" s="16"/>
      <c r="II3064" s="16"/>
      <c r="IJ3064" s="16"/>
      <c r="IK3064" s="16"/>
      <c r="IL3064" s="16"/>
      <c r="IM3064" s="16"/>
      <c r="IN3064" s="16"/>
      <c r="IO3064" s="16"/>
      <c r="IP3064" s="16"/>
      <c r="IQ3064" s="16"/>
      <c r="IR3064" s="16"/>
      <c r="IS3064" s="16"/>
      <c r="IT3064" s="16"/>
      <c r="IU3064" s="16"/>
      <c r="IV3064" s="16"/>
      <c r="IW3064" s="16"/>
      <c r="IX3064" s="16"/>
      <c r="IY3064" s="16"/>
      <c r="IZ3064" s="16"/>
      <c r="JA3064" s="16"/>
      <c r="JB3064" s="16"/>
      <c r="JC3064" s="16"/>
      <c r="JD3064" s="16"/>
      <c r="JE3064" s="16"/>
      <c r="JF3064" s="16"/>
      <c r="JG3064" s="16"/>
      <c r="JH3064" s="16"/>
      <c r="JI3064" s="16"/>
      <c r="JJ3064" s="16"/>
      <c r="JK3064" s="16"/>
      <c r="JL3064" s="16"/>
      <c r="JM3064" s="16"/>
      <c r="JN3064" s="16"/>
    </row>
    <row r="3065" spans="1:274" x14ac:dyDescent="0.25">
      <c r="A3065" s="8">
        <v>3431</v>
      </c>
      <c r="B3065" s="8" t="s">
        <v>4883</v>
      </c>
      <c r="D3065" s="92" t="s">
        <v>4902</v>
      </c>
      <c r="E3065" s="24" t="s">
        <v>1521</v>
      </c>
      <c r="F3065" s="9" t="s">
        <v>4879</v>
      </c>
      <c r="G3065" s="9" t="s">
        <v>74</v>
      </c>
      <c r="H3065" s="9" t="s">
        <v>91</v>
      </c>
      <c r="I3065" s="9" t="s">
        <v>1523</v>
      </c>
      <c r="L3065" s="9" t="s">
        <v>1524</v>
      </c>
      <c r="M3065" s="9" t="s">
        <v>94</v>
      </c>
      <c r="N3065" s="9" t="s">
        <v>95</v>
      </c>
      <c r="P3065" s="9" t="s">
        <v>96</v>
      </c>
      <c r="Q3065" s="18" t="s">
        <v>97</v>
      </c>
      <c r="R3065" s="18" t="s">
        <v>98</v>
      </c>
      <c r="S3065" s="11" t="s">
        <v>65</v>
      </c>
      <c r="T3065" s="11"/>
      <c r="U3065" s="11" t="s">
        <v>66</v>
      </c>
      <c r="V3065" s="11" t="s">
        <v>67</v>
      </c>
      <c r="W3065" s="11" t="s">
        <v>68</v>
      </c>
      <c r="X3065" s="11" t="s">
        <v>69</v>
      </c>
      <c r="Y3065" s="9" t="s">
        <v>99</v>
      </c>
      <c r="Z3065" s="9" t="s">
        <v>71</v>
      </c>
      <c r="AA3065" s="12">
        <v>47.5</v>
      </c>
      <c r="AB3065" s="12">
        <v>8.48</v>
      </c>
      <c r="AC3065" s="46">
        <v>47.0833333</v>
      </c>
      <c r="AD3065" s="46">
        <v>8.8000000000000007</v>
      </c>
      <c r="AF3065" s="8" t="s">
        <v>804</v>
      </c>
      <c r="AG3065" s="8" t="s">
        <v>74</v>
      </c>
      <c r="AH3065" s="13">
        <v>674</v>
      </c>
      <c r="AI3065" s="8" t="s">
        <v>149</v>
      </c>
      <c r="AJ3065" s="14">
        <v>4</v>
      </c>
      <c r="AK3065" s="14">
        <v>4</v>
      </c>
      <c r="AL3065" s="8" t="s">
        <v>103</v>
      </c>
      <c r="AM3065" s="13">
        <v>47</v>
      </c>
      <c r="AN3065" s="13">
        <v>108.1</v>
      </c>
      <c r="AO3065" s="9">
        <v>1</v>
      </c>
      <c r="AP3065" s="9" t="s">
        <v>78</v>
      </c>
      <c r="AQ3065" s="15">
        <v>8.8127645303983133</v>
      </c>
      <c r="AR3065" s="59">
        <v>7.8652638246379761E-2</v>
      </c>
      <c r="AT3065" s="9" t="s">
        <v>775</v>
      </c>
      <c r="AU3065" s="9" t="s">
        <v>80</v>
      </c>
      <c r="AY3065" s="81">
        <v>2.2999999999999998</v>
      </c>
      <c r="AZ3065" s="14" t="s">
        <v>52</v>
      </c>
      <c r="BA3065" s="16"/>
      <c r="BB3065" s="16"/>
      <c r="BC3065" s="16"/>
      <c r="BD3065" s="16"/>
      <c r="BE3065" s="16"/>
      <c r="BF3065" s="16"/>
      <c r="BG3065" s="16"/>
      <c r="BH3065" s="16"/>
      <c r="BI3065" s="16"/>
      <c r="BJ3065" s="16"/>
      <c r="BK3065" s="16"/>
      <c r="BL3065" s="16"/>
      <c r="BM3065" s="16"/>
      <c r="BN3065" s="16"/>
      <c r="BO3065" s="16"/>
      <c r="BP3065" s="16"/>
      <c r="BQ3065" s="16"/>
      <c r="BR3065" s="16"/>
      <c r="BS3065" s="16"/>
      <c r="BT3065" s="16"/>
      <c r="BU3065" s="16"/>
      <c r="BV3065" s="16"/>
      <c r="BW3065" s="16"/>
      <c r="BX3065" s="16"/>
      <c r="BY3065" s="16"/>
      <c r="BZ3065" s="16"/>
      <c r="CA3065" s="16"/>
      <c r="CB3065" s="16"/>
      <c r="CC3065" s="16"/>
      <c r="CD3065" s="16"/>
      <c r="CE3065" s="16"/>
      <c r="CF3065" s="16"/>
      <c r="CG3065" s="16"/>
      <c r="CH3065" s="16"/>
      <c r="CI3065" s="16"/>
      <c r="CJ3065" s="16"/>
      <c r="CK3065" s="16"/>
      <c r="CL3065" s="16"/>
      <c r="CM3065" s="16"/>
      <c r="CN3065" s="16"/>
      <c r="CO3065" s="16"/>
      <c r="CP3065" s="16"/>
      <c r="CQ3065" s="16"/>
      <c r="CR3065" s="16"/>
      <c r="CS3065" s="16"/>
      <c r="CT3065" s="16"/>
      <c r="CU3065" s="16"/>
      <c r="CV3065" s="16"/>
      <c r="CW3065" s="16"/>
      <c r="CX3065" s="16"/>
      <c r="CY3065" s="16"/>
      <c r="CZ3065" s="16"/>
      <c r="DA3065" s="16"/>
      <c r="DB3065" s="16"/>
      <c r="DC3065" s="16"/>
      <c r="DD3065" s="16"/>
      <c r="DE3065" s="16"/>
      <c r="DF3065" s="16"/>
      <c r="DG3065" s="16"/>
      <c r="DH3065" s="16"/>
      <c r="DI3065" s="16"/>
      <c r="DJ3065" s="16"/>
      <c r="DK3065" s="16"/>
      <c r="DL3065" s="16"/>
      <c r="DM3065" s="16"/>
      <c r="DN3065" s="16"/>
      <c r="DO3065" s="16"/>
      <c r="DP3065" s="16"/>
      <c r="DQ3065" s="16"/>
      <c r="DR3065" s="16"/>
      <c r="DS3065" s="16"/>
      <c r="DT3065" s="16"/>
      <c r="DU3065" s="16"/>
      <c r="DV3065" s="16"/>
      <c r="DW3065" s="16"/>
      <c r="DX3065" s="16"/>
      <c r="DY3065" s="16"/>
      <c r="DZ3065" s="16"/>
      <c r="EA3065" s="16"/>
      <c r="EB3065" s="16"/>
      <c r="EC3065" s="16"/>
      <c r="ED3065" s="16"/>
      <c r="EE3065" s="16"/>
      <c r="EF3065" s="16"/>
      <c r="EG3065" s="16"/>
      <c r="EH3065" s="16"/>
      <c r="EI3065" s="16"/>
      <c r="EJ3065" s="16"/>
      <c r="EK3065" s="16"/>
      <c r="EL3065" s="16"/>
      <c r="EM3065" s="16"/>
      <c r="EN3065" s="16"/>
      <c r="EO3065" s="16"/>
      <c r="EP3065" s="16"/>
      <c r="EQ3065" s="16"/>
      <c r="ER3065" s="16"/>
      <c r="ES3065" s="16"/>
      <c r="ET3065" s="16"/>
      <c r="EU3065" s="16"/>
      <c r="EV3065" s="16"/>
      <c r="EW3065" s="16"/>
      <c r="EX3065" s="16"/>
      <c r="EY3065" s="16"/>
      <c r="EZ3065" s="16"/>
      <c r="FA3065" s="16"/>
      <c r="FB3065" s="16"/>
      <c r="FC3065" s="16"/>
      <c r="FD3065" s="16"/>
      <c r="FE3065" s="16"/>
      <c r="FF3065" s="16"/>
      <c r="FG3065" s="16"/>
      <c r="FH3065" s="16"/>
      <c r="FI3065" s="16"/>
      <c r="FJ3065" s="16"/>
      <c r="FK3065" s="16"/>
      <c r="FL3065" s="16"/>
      <c r="FM3065" s="16"/>
      <c r="FN3065" s="16"/>
      <c r="FO3065" s="16"/>
      <c r="FP3065" s="16"/>
      <c r="FQ3065" s="16"/>
      <c r="FR3065" s="16"/>
      <c r="FS3065" s="16"/>
      <c r="FT3065" s="16"/>
      <c r="FU3065" s="16"/>
      <c r="FV3065" s="16"/>
      <c r="FW3065" s="16"/>
      <c r="FX3065" s="16"/>
      <c r="FY3065" s="16"/>
      <c r="FZ3065" s="16"/>
      <c r="GA3065" s="16"/>
      <c r="GB3065" s="16"/>
      <c r="GC3065" s="16"/>
      <c r="GD3065" s="16"/>
      <c r="GE3065" s="16"/>
      <c r="GF3065" s="16"/>
      <c r="GG3065" s="16"/>
      <c r="GH3065" s="16"/>
      <c r="GI3065" s="16"/>
      <c r="GJ3065" s="16"/>
      <c r="GK3065" s="16"/>
      <c r="GL3065" s="16"/>
      <c r="GM3065" s="16"/>
      <c r="GN3065" s="16"/>
      <c r="GO3065" s="16"/>
      <c r="GP3065" s="16"/>
      <c r="GQ3065" s="16"/>
      <c r="GR3065" s="16"/>
      <c r="GS3065" s="16"/>
      <c r="GT3065" s="16"/>
      <c r="GU3065" s="16"/>
      <c r="GV3065" s="16"/>
      <c r="GW3065" s="16"/>
      <c r="GX3065" s="16"/>
      <c r="GY3065" s="16"/>
      <c r="GZ3065" s="16"/>
      <c r="HA3065" s="16"/>
      <c r="HB3065" s="16"/>
      <c r="HC3065" s="16"/>
      <c r="HD3065" s="16"/>
      <c r="HE3065" s="16"/>
      <c r="HF3065" s="16"/>
      <c r="HG3065" s="16"/>
      <c r="HH3065" s="16"/>
      <c r="HI3065" s="16"/>
      <c r="HJ3065" s="16"/>
      <c r="HK3065" s="16"/>
      <c r="HL3065" s="16"/>
      <c r="HM3065" s="16"/>
      <c r="HN3065" s="16"/>
      <c r="HO3065" s="16"/>
      <c r="HP3065" s="16"/>
      <c r="HQ3065" s="16"/>
      <c r="HR3065" s="16"/>
      <c r="HS3065" s="16"/>
      <c r="HT3065" s="16"/>
      <c r="HU3065" s="16"/>
      <c r="HV3065" s="16"/>
      <c r="HW3065" s="16"/>
      <c r="HX3065" s="16"/>
      <c r="HY3065" s="16"/>
      <c r="HZ3065" s="16"/>
      <c r="IA3065" s="16"/>
      <c r="IB3065" s="16"/>
      <c r="IC3065" s="16"/>
      <c r="ID3065" s="16"/>
      <c r="IE3065" s="16"/>
      <c r="IF3065" s="16"/>
      <c r="IG3065" s="16"/>
      <c r="IH3065" s="16"/>
      <c r="II3065" s="16"/>
      <c r="IJ3065" s="16"/>
      <c r="IK3065" s="16"/>
      <c r="IL3065" s="16"/>
      <c r="IM3065" s="16"/>
      <c r="IN3065" s="16"/>
      <c r="IO3065" s="16"/>
      <c r="IP3065" s="16"/>
      <c r="IQ3065" s="16"/>
      <c r="IR3065" s="16"/>
      <c r="IS3065" s="16"/>
      <c r="IT3065" s="16"/>
      <c r="IU3065" s="16"/>
      <c r="IV3065" s="16"/>
      <c r="IW3065" s="16"/>
      <c r="IX3065" s="16"/>
      <c r="IY3065" s="16"/>
      <c r="IZ3065" s="16"/>
      <c r="JA3065" s="16"/>
      <c r="JB3065" s="16"/>
      <c r="JC3065" s="16"/>
      <c r="JD3065" s="16"/>
      <c r="JE3065" s="16"/>
      <c r="JF3065" s="16"/>
      <c r="JG3065" s="16"/>
      <c r="JH3065" s="16"/>
      <c r="JI3065" s="16"/>
      <c r="JJ3065" s="16"/>
      <c r="JK3065" s="16"/>
      <c r="JL3065" s="16"/>
      <c r="JM3065" s="16"/>
      <c r="JN3065" s="16"/>
    </row>
    <row r="3066" spans="1:274" x14ac:dyDescent="0.25">
      <c r="A3066" s="8">
        <v>3432</v>
      </c>
      <c r="B3066" s="8" t="s">
        <v>4883</v>
      </c>
      <c r="D3066" s="92" t="s">
        <v>4903</v>
      </c>
      <c r="E3066" s="24" t="s">
        <v>1521</v>
      </c>
      <c r="F3066" s="9" t="s">
        <v>4879</v>
      </c>
      <c r="G3066" s="9" t="s">
        <v>74</v>
      </c>
      <c r="H3066" s="9" t="s">
        <v>91</v>
      </c>
      <c r="I3066" s="9" t="s">
        <v>1523</v>
      </c>
      <c r="L3066" s="9" t="s">
        <v>1524</v>
      </c>
      <c r="M3066" s="9" t="s">
        <v>94</v>
      </c>
      <c r="N3066" s="9" t="s">
        <v>95</v>
      </c>
      <c r="P3066" s="9" t="s">
        <v>96</v>
      </c>
      <c r="Q3066" s="18" t="s">
        <v>97</v>
      </c>
      <c r="R3066" s="18" t="s">
        <v>98</v>
      </c>
      <c r="S3066" s="11" t="s">
        <v>65</v>
      </c>
      <c r="T3066" s="11"/>
      <c r="U3066" s="11" t="s">
        <v>66</v>
      </c>
      <c r="V3066" s="11" t="s">
        <v>67</v>
      </c>
      <c r="W3066" s="11" t="s">
        <v>68</v>
      </c>
      <c r="X3066" s="11" t="s">
        <v>69</v>
      </c>
      <c r="Y3066" s="9" t="s">
        <v>99</v>
      </c>
      <c r="Z3066" s="9" t="s">
        <v>71</v>
      </c>
      <c r="AA3066" s="12">
        <v>47.5</v>
      </c>
      <c r="AB3066" s="12">
        <v>8.48</v>
      </c>
      <c r="AC3066" s="46">
        <v>47.0833333</v>
      </c>
      <c r="AD3066" s="46">
        <v>8.8000000000000007</v>
      </c>
      <c r="AF3066" s="8" t="s">
        <v>804</v>
      </c>
      <c r="AG3066" s="8" t="s">
        <v>74</v>
      </c>
      <c r="AH3066" s="13">
        <v>674</v>
      </c>
      <c r="AI3066" s="8" t="s">
        <v>149</v>
      </c>
      <c r="AJ3066" s="14">
        <v>4</v>
      </c>
      <c r="AK3066" s="14">
        <v>4</v>
      </c>
      <c r="AL3066" s="8" t="s">
        <v>103</v>
      </c>
      <c r="AM3066" s="13">
        <v>47</v>
      </c>
      <c r="AN3066" s="13">
        <v>150.4</v>
      </c>
      <c r="AO3066" s="9">
        <v>1</v>
      </c>
      <c r="AP3066" s="9" t="s">
        <v>78</v>
      </c>
      <c r="AQ3066" s="15">
        <v>8.5627348179739418</v>
      </c>
      <c r="AR3066" s="59">
        <v>8.094927558716028E-2</v>
      </c>
      <c r="AT3066" s="9" t="s">
        <v>775</v>
      </c>
      <c r="AU3066" s="9" t="s">
        <v>80</v>
      </c>
      <c r="AY3066" s="81">
        <v>3.2</v>
      </c>
      <c r="AZ3066" s="14" t="s">
        <v>52</v>
      </c>
      <c r="BA3066" s="16"/>
      <c r="BB3066" s="16"/>
      <c r="BC3066" s="16"/>
      <c r="BD3066" s="16"/>
      <c r="BE3066" s="16"/>
      <c r="BF3066" s="16"/>
      <c r="BG3066" s="16"/>
      <c r="BH3066" s="16"/>
      <c r="BI3066" s="16"/>
      <c r="BJ3066" s="16"/>
      <c r="BK3066" s="16"/>
      <c r="BL3066" s="16"/>
      <c r="BM3066" s="16"/>
      <c r="BN3066" s="16"/>
      <c r="BO3066" s="16"/>
      <c r="BP3066" s="16"/>
      <c r="BQ3066" s="16"/>
      <c r="BR3066" s="16"/>
      <c r="BS3066" s="16"/>
      <c r="BT3066" s="16"/>
      <c r="BU3066" s="16"/>
      <c r="BV3066" s="16"/>
      <c r="BW3066" s="16"/>
      <c r="BX3066" s="16"/>
      <c r="BY3066" s="16"/>
      <c r="BZ3066" s="16"/>
      <c r="CA3066" s="16"/>
      <c r="CB3066" s="16"/>
      <c r="CC3066" s="16"/>
      <c r="CD3066" s="16"/>
      <c r="CE3066" s="16"/>
      <c r="CF3066" s="16"/>
      <c r="CG3066" s="16"/>
      <c r="CH3066" s="16"/>
      <c r="CI3066" s="16"/>
      <c r="CJ3066" s="16"/>
      <c r="CK3066" s="16"/>
      <c r="CL3066" s="16"/>
      <c r="CM3066" s="16"/>
      <c r="CN3066" s="16"/>
      <c r="CO3066" s="16"/>
      <c r="CP3066" s="16"/>
      <c r="CQ3066" s="16"/>
      <c r="CR3066" s="16"/>
      <c r="CS3066" s="16"/>
      <c r="CT3066" s="16"/>
      <c r="CU3066" s="16"/>
      <c r="CV3066" s="16"/>
      <c r="CW3066" s="16"/>
      <c r="CX3066" s="16"/>
      <c r="CY3066" s="16"/>
      <c r="CZ3066" s="16"/>
      <c r="DA3066" s="16"/>
      <c r="DB3066" s="16"/>
      <c r="DC3066" s="16"/>
      <c r="DD3066" s="16"/>
      <c r="DE3066" s="16"/>
      <c r="DF3066" s="16"/>
      <c r="DG3066" s="16"/>
      <c r="DH3066" s="16"/>
      <c r="DI3066" s="16"/>
      <c r="DJ3066" s="16"/>
      <c r="DK3066" s="16"/>
      <c r="DL3066" s="16"/>
      <c r="DM3066" s="16"/>
      <c r="DN3066" s="16"/>
      <c r="DO3066" s="16"/>
      <c r="DP3066" s="16"/>
      <c r="DQ3066" s="16"/>
      <c r="DR3066" s="16"/>
      <c r="DS3066" s="16"/>
      <c r="DT3066" s="16"/>
      <c r="DU3066" s="16"/>
      <c r="DV3066" s="16"/>
      <c r="DW3066" s="16"/>
      <c r="DX3066" s="16"/>
      <c r="DY3066" s="16"/>
      <c r="DZ3066" s="16"/>
      <c r="EA3066" s="16"/>
      <c r="EB3066" s="16"/>
      <c r="EC3066" s="16"/>
      <c r="ED3066" s="16"/>
      <c r="EE3066" s="16"/>
      <c r="EF3066" s="16"/>
      <c r="EG3066" s="16"/>
      <c r="EH3066" s="16"/>
      <c r="EI3066" s="16"/>
      <c r="EJ3066" s="16"/>
      <c r="EK3066" s="16"/>
      <c r="EL3066" s="16"/>
      <c r="EM3066" s="16"/>
      <c r="EN3066" s="16"/>
      <c r="EO3066" s="16"/>
      <c r="EP3066" s="16"/>
      <c r="EQ3066" s="16"/>
      <c r="ER3066" s="16"/>
      <c r="ES3066" s="16"/>
      <c r="ET3066" s="16"/>
      <c r="EU3066" s="16"/>
      <c r="EV3066" s="16"/>
      <c r="EW3066" s="16"/>
      <c r="EX3066" s="16"/>
      <c r="EY3066" s="16"/>
      <c r="EZ3066" s="16"/>
      <c r="FA3066" s="16"/>
      <c r="FB3066" s="16"/>
      <c r="FC3066" s="16"/>
      <c r="FD3066" s="16"/>
      <c r="FE3066" s="16"/>
      <c r="FF3066" s="16"/>
      <c r="FG3066" s="16"/>
      <c r="FH3066" s="16"/>
      <c r="FI3066" s="16"/>
      <c r="FJ3066" s="16"/>
      <c r="FK3066" s="16"/>
      <c r="FL3066" s="16"/>
      <c r="FM3066" s="16"/>
      <c r="FN3066" s="16"/>
      <c r="FO3066" s="16"/>
      <c r="FP3066" s="16"/>
      <c r="FQ3066" s="16"/>
      <c r="FR3066" s="16"/>
      <c r="FS3066" s="16"/>
      <c r="FT3066" s="16"/>
      <c r="FU3066" s="16"/>
      <c r="FV3066" s="16"/>
      <c r="FW3066" s="16"/>
      <c r="FX3066" s="16"/>
      <c r="FY3066" s="16"/>
      <c r="FZ3066" s="16"/>
      <c r="GA3066" s="16"/>
      <c r="GB3066" s="16"/>
      <c r="GC3066" s="16"/>
      <c r="GD3066" s="16"/>
      <c r="GE3066" s="16"/>
      <c r="GF3066" s="16"/>
      <c r="GG3066" s="16"/>
      <c r="GH3066" s="16"/>
      <c r="GI3066" s="16"/>
      <c r="GJ3066" s="16"/>
      <c r="GK3066" s="16"/>
      <c r="GL3066" s="16"/>
      <c r="GM3066" s="16"/>
      <c r="GN3066" s="16"/>
      <c r="GO3066" s="16"/>
      <c r="GP3066" s="16"/>
      <c r="GQ3066" s="16"/>
      <c r="GR3066" s="16"/>
      <c r="GS3066" s="16"/>
      <c r="GT3066" s="16"/>
      <c r="GU3066" s="16"/>
      <c r="GV3066" s="16"/>
      <c r="GW3066" s="16"/>
      <c r="GX3066" s="16"/>
      <c r="GY3066" s="16"/>
      <c r="GZ3066" s="16"/>
      <c r="HA3066" s="16"/>
      <c r="HB3066" s="16"/>
      <c r="HC3066" s="16"/>
      <c r="HD3066" s="16"/>
      <c r="HE3066" s="16"/>
      <c r="HF3066" s="16"/>
      <c r="HG3066" s="16"/>
      <c r="HH3066" s="16"/>
      <c r="HI3066" s="16"/>
      <c r="HJ3066" s="16"/>
      <c r="HK3066" s="16"/>
      <c r="HL3066" s="16"/>
      <c r="HM3066" s="16"/>
      <c r="HN3066" s="16"/>
      <c r="HO3066" s="16"/>
      <c r="HP3066" s="16"/>
      <c r="HQ3066" s="16"/>
      <c r="HR3066" s="16"/>
      <c r="HS3066" s="16"/>
      <c r="HT3066" s="16"/>
      <c r="HU3066" s="16"/>
      <c r="HV3066" s="16"/>
      <c r="HW3066" s="16"/>
      <c r="HX3066" s="16"/>
      <c r="HY3066" s="16"/>
      <c r="HZ3066" s="16"/>
      <c r="IA3066" s="16"/>
      <c r="IB3066" s="16"/>
      <c r="IC3066" s="16"/>
      <c r="ID3066" s="16"/>
      <c r="IE3066" s="16"/>
      <c r="IF3066" s="16"/>
      <c r="IG3066" s="16"/>
      <c r="IH3066" s="16"/>
      <c r="II3066" s="16"/>
      <c r="IJ3066" s="16"/>
      <c r="IK3066" s="16"/>
      <c r="IL3066" s="16"/>
      <c r="IM3066" s="16"/>
      <c r="IN3066" s="16"/>
      <c r="IO3066" s="16"/>
      <c r="IP3066" s="16"/>
      <c r="IQ3066" s="16"/>
      <c r="IR3066" s="16"/>
      <c r="IS3066" s="16"/>
      <c r="IT3066" s="16"/>
      <c r="IU3066" s="16"/>
      <c r="IV3066" s="16"/>
      <c r="IW3066" s="16"/>
      <c r="IX3066" s="16"/>
      <c r="IY3066" s="16"/>
      <c r="IZ3066" s="16"/>
      <c r="JA3066" s="16"/>
      <c r="JB3066" s="16"/>
      <c r="JC3066" s="16"/>
      <c r="JD3066" s="16"/>
      <c r="JE3066" s="16"/>
      <c r="JF3066" s="16"/>
      <c r="JG3066" s="16"/>
      <c r="JH3066" s="16"/>
      <c r="JI3066" s="16"/>
      <c r="JJ3066" s="16"/>
      <c r="JK3066" s="16"/>
      <c r="JL3066" s="16"/>
      <c r="JM3066" s="16"/>
      <c r="JN3066" s="16"/>
    </row>
    <row r="3067" spans="1:274" x14ac:dyDescent="0.25">
      <c r="A3067" s="8">
        <v>3433</v>
      </c>
      <c r="B3067" s="8" t="s">
        <v>4883</v>
      </c>
      <c r="D3067" s="92" t="s">
        <v>4904</v>
      </c>
      <c r="E3067" s="24" t="s">
        <v>1521</v>
      </c>
      <c r="F3067" s="9" t="s">
        <v>4879</v>
      </c>
      <c r="G3067" s="9" t="s">
        <v>74</v>
      </c>
      <c r="H3067" s="9" t="s">
        <v>91</v>
      </c>
      <c r="I3067" s="9" t="s">
        <v>1523</v>
      </c>
      <c r="L3067" s="9" t="s">
        <v>1524</v>
      </c>
      <c r="M3067" s="9" t="s">
        <v>94</v>
      </c>
      <c r="N3067" s="9" t="s">
        <v>95</v>
      </c>
      <c r="P3067" s="9" t="s">
        <v>96</v>
      </c>
      <c r="Q3067" s="18" t="s">
        <v>97</v>
      </c>
      <c r="R3067" s="18" t="s">
        <v>98</v>
      </c>
      <c r="S3067" s="11" t="s">
        <v>65</v>
      </c>
      <c r="T3067" s="11"/>
      <c r="U3067" s="11" t="s">
        <v>66</v>
      </c>
      <c r="V3067" s="11" t="s">
        <v>67</v>
      </c>
      <c r="W3067" s="11" t="s">
        <v>68</v>
      </c>
      <c r="X3067" s="11" t="s">
        <v>69</v>
      </c>
      <c r="Y3067" s="9" t="s">
        <v>99</v>
      </c>
      <c r="Z3067" s="9" t="s">
        <v>71</v>
      </c>
      <c r="AA3067" s="12">
        <v>47.5</v>
      </c>
      <c r="AB3067" s="12">
        <v>8.48</v>
      </c>
      <c r="AC3067" s="46">
        <v>47.0833333</v>
      </c>
      <c r="AD3067" s="46">
        <v>8.8000000000000007</v>
      </c>
      <c r="AF3067" s="8" t="s">
        <v>804</v>
      </c>
      <c r="AG3067" s="8" t="s">
        <v>74</v>
      </c>
      <c r="AH3067" s="13">
        <v>674</v>
      </c>
      <c r="AI3067" s="8" t="s">
        <v>149</v>
      </c>
      <c r="AJ3067" s="14">
        <v>4</v>
      </c>
      <c r="AK3067" s="14">
        <v>4</v>
      </c>
      <c r="AL3067" s="8" t="s">
        <v>103</v>
      </c>
      <c r="AM3067" s="13">
        <v>47</v>
      </c>
      <c r="AN3067" s="13">
        <v>145.70000000000002</v>
      </c>
      <c r="AO3067" s="9">
        <v>1</v>
      </c>
      <c r="AP3067" s="9" t="s">
        <v>78</v>
      </c>
      <c r="AQ3067" s="15">
        <v>8.3051703002427111</v>
      </c>
      <c r="AR3067" s="59">
        <v>8.345971912697428E-2</v>
      </c>
      <c r="AT3067" s="9" t="s">
        <v>775</v>
      </c>
      <c r="AU3067" s="9" t="s">
        <v>80</v>
      </c>
      <c r="AY3067" s="81">
        <v>3.1</v>
      </c>
      <c r="AZ3067" s="14" t="s">
        <v>52</v>
      </c>
      <c r="BA3067" s="16"/>
      <c r="BB3067" s="16"/>
      <c r="BC3067" s="16"/>
      <c r="BD3067" s="16"/>
      <c r="BE3067" s="16"/>
      <c r="BF3067" s="16"/>
      <c r="BG3067" s="16"/>
      <c r="BH3067" s="16"/>
      <c r="BI3067" s="16"/>
      <c r="BJ3067" s="16"/>
      <c r="BK3067" s="16"/>
      <c r="BL3067" s="16"/>
      <c r="BM3067" s="16"/>
      <c r="BN3067" s="16"/>
      <c r="BO3067" s="16"/>
      <c r="BP3067" s="16"/>
      <c r="BQ3067" s="16"/>
      <c r="BR3067" s="16"/>
      <c r="BS3067" s="16"/>
      <c r="BT3067" s="16"/>
      <c r="BU3067" s="16"/>
      <c r="BV3067" s="16"/>
      <c r="BW3067" s="16"/>
      <c r="BX3067" s="16"/>
      <c r="BY3067" s="16"/>
      <c r="BZ3067" s="16"/>
      <c r="CA3067" s="16"/>
      <c r="CB3067" s="16"/>
      <c r="CC3067" s="16"/>
      <c r="CD3067" s="16"/>
      <c r="CE3067" s="16"/>
      <c r="CF3067" s="16"/>
      <c r="CG3067" s="16"/>
      <c r="CH3067" s="16"/>
      <c r="CI3067" s="16"/>
      <c r="CJ3067" s="16"/>
      <c r="CK3067" s="16"/>
      <c r="CL3067" s="16"/>
      <c r="CM3067" s="16"/>
      <c r="CN3067" s="16"/>
      <c r="CO3067" s="16"/>
      <c r="CP3067" s="16"/>
      <c r="CQ3067" s="16"/>
      <c r="CR3067" s="16"/>
      <c r="CS3067" s="16"/>
      <c r="CT3067" s="16"/>
      <c r="CU3067" s="16"/>
      <c r="CV3067" s="16"/>
      <c r="CW3067" s="16"/>
      <c r="CX3067" s="16"/>
      <c r="CY3067" s="16"/>
      <c r="CZ3067" s="16"/>
      <c r="DA3067" s="16"/>
      <c r="DB3067" s="16"/>
      <c r="DC3067" s="16"/>
      <c r="DD3067" s="16"/>
      <c r="DE3067" s="16"/>
      <c r="DF3067" s="16"/>
      <c r="DG3067" s="16"/>
      <c r="DH3067" s="16"/>
      <c r="DI3067" s="16"/>
      <c r="DJ3067" s="16"/>
      <c r="DK3067" s="16"/>
      <c r="DL3067" s="16"/>
      <c r="DM3067" s="16"/>
      <c r="DN3067" s="16"/>
      <c r="DO3067" s="16"/>
      <c r="DP3067" s="16"/>
      <c r="DQ3067" s="16"/>
      <c r="DR3067" s="16"/>
      <c r="DS3067" s="16"/>
      <c r="DT3067" s="16"/>
      <c r="DU3067" s="16"/>
      <c r="DV3067" s="16"/>
      <c r="DW3067" s="16"/>
      <c r="DX3067" s="16"/>
      <c r="DY3067" s="16"/>
      <c r="DZ3067" s="16"/>
      <c r="EA3067" s="16"/>
      <c r="EB3067" s="16"/>
      <c r="EC3067" s="16"/>
      <c r="ED3067" s="16"/>
      <c r="EE3067" s="16"/>
      <c r="EF3067" s="16"/>
      <c r="EG3067" s="16"/>
      <c r="EH3067" s="16"/>
      <c r="EI3067" s="16"/>
      <c r="EJ3067" s="16"/>
      <c r="EK3067" s="16"/>
      <c r="EL3067" s="16"/>
      <c r="EM3067" s="16"/>
      <c r="EN3067" s="16"/>
      <c r="EO3067" s="16"/>
      <c r="EP3067" s="16"/>
      <c r="EQ3067" s="16"/>
      <c r="ER3067" s="16"/>
      <c r="ES3067" s="16"/>
      <c r="ET3067" s="16"/>
      <c r="EU3067" s="16"/>
      <c r="EV3067" s="16"/>
      <c r="EW3067" s="16"/>
      <c r="EX3067" s="16"/>
      <c r="EY3067" s="16"/>
      <c r="EZ3067" s="16"/>
      <c r="FA3067" s="16"/>
      <c r="FB3067" s="16"/>
      <c r="FC3067" s="16"/>
      <c r="FD3067" s="16"/>
      <c r="FE3067" s="16"/>
      <c r="FF3067" s="16"/>
      <c r="FG3067" s="16"/>
      <c r="FH3067" s="16"/>
      <c r="FI3067" s="16"/>
      <c r="FJ3067" s="16"/>
      <c r="FK3067" s="16"/>
      <c r="FL3067" s="16"/>
      <c r="FM3067" s="16"/>
      <c r="FN3067" s="16"/>
      <c r="FO3067" s="16"/>
      <c r="FP3067" s="16"/>
      <c r="FQ3067" s="16"/>
      <c r="FR3067" s="16"/>
      <c r="FS3067" s="16"/>
      <c r="FT3067" s="16"/>
      <c r="FU3067" s="16"/>
      <c r="FV3067" s="16"/>
      <c r="FW3067" s="16"/>
      <c r="FX3067" s="16"/>
      <c r="FY3067" s="16"/>
      <c r="FZ3067" s="16"/>
      <c r="GA3067" s="16"/>
      <c r="GB3067" s="16"/>
      <c r="GC3067" s="16"/>
      <c r="GD3067" s="16"/>
      <c r="GE3067" s="16"/>
      <c r="GF3067" s="16"/>
      <c r="GG3067" s="16"/>
      <c r="GH3067" s="16"/>
      <c r="GI3067" s="16"/>
      <c r="GJ3067" s="16"/>
      <c r="GK3067" s="16"/>
      <c r="GL3067" s="16"/>
      <c r="GM3067" s="16"/>
      <c r="GN3067" s="16"/>
      <c r="GO3067" s="16"/>
      <c r="GP3067" s="16"/>
      <c r="GQ3067" s="16"/>
      <c r="GR3067" s="16"/>
      <c r="GS3067" s="16"/>
      <c r="GT3067" s="16"/>
      <c r="GU3067" s="16"/>
      <c r="GV3067" s="16"/>
      <c r="GW3067" s="16"/>
      <c r="GX3067" s="16"/>
      <c r="GY3067" s="16"/>
      <c r="GZ3067" s="16"/>
      <c r="HA3067" s="16"/>
      <c r="HB3067" s="16"/>
      <c r="HC3067" s="16"/>
      <c r="HD3067" s="16"/>
      <c r="HE3067" s="16"/>
      <c r="HF3067" s="16"/>
      <c r="HG3067" s="16"/>
      <c r="HH3067" s="16"/>
      <c r="HI3067" s="16"/>
      <c r="HJ3067" s="16"/>
      <c r="HK3067" s="16"/>
      <c r="HL3067" s="16"/>
      <c r="HM3067" s="16"/>
      <c r="HN3067" s="16"/>
      <c r="HO3067" s="16"/>
      <c r="HP3067" s="16"/>
      <c r="HQ3067" s="16"/>
      <c r="HR3067" s="16"/>
      <c r="HS3067" s="16"/>
      <c r="HT3067" s="16"/>
      <c r="HU3067" s="16"/>
      <c r="HV3067" s="16"/>
      <c r="HW3067" s="16"/>
      <c r="HX3067" s="16"/>
      <c r="HY3067" s="16"/>
      <c r="HZ3067" s="16"/>
      <c r="IA3067" s="16"/>
      <c r="IB3067" s="16"/>
      <c r="IC3067" s="16"/>
      <c r="ID3067" s="16"/>
      <c r="IE3067" s="16"/>
      <c r="IF3067" s="16"/>
      <c r="IG3067" s="16"/>
      <c r="IH3067" s="16"/>
      <c r="II3067" s="16"/>
      <c r="IJ3067" s="16"/>
      <c r="IK3067" s="16"/>
      <c r="IL3067" s="16"/>
      <c r="IM3067" s="16"/>
      <c r="IN3067" s="16"/>
      <c r="IO3067" s="16"/>
      <c r="IP3067" s="16"/>
      <c r="IQ3067" s="16"/>
      <c r="IR3067" s="16"/>
      <c r="IS3067" s="16"/>
      <c r="IT3067" s="16"/>
      <c r="IU3067" s="16"/>
      <c r="IV3067" s="16"/>
      <c r="IW3067" s="16"/>
      <c r="IX3067" s="16"/>
      <c r="IY3067" s="16"/>
      <c r="IZ3067" s="16"/>
      <c r="JA3067" s="16"/>
      <c r="JB3067" s="16"/>
      <c r="JC3067" s="16"/>
      <c r="JD3067" s="16"/>
      <c r="JE3067" s="16"/>
      <c r="JF3067" s="16"/>
      <c r="JG3067" s="16"/>
      <c r="JH3067" s="16"/>
      <c r="JI3067" s="16"/>
      <c r="JJ3067" s="16"/>
      <c r="JK3067" s="16"/>
      <c r="JL3067" s="16"/>
      <c r="JM3067" s="16"/>
      <c r="JN3067" s="16"/>
    </row>
    <row r="3068" spans="1:274" x14ac:dyDescent="0.25">
      <c r="A3068" s="8">
        <v>3434</v>
      </c>
      <c r="B3068" s="8" t="s">
        <v>4883</v>
      </c>
      <c r="D3068" s="92" t="s">
        <v>4905</v>
      </c>
      <c r="E3068" s="24" t="s">
        <v>1521</v>
      </c>
      <c r="F3068" s="9" t="s">
        <v>4879</v>
      </c>
      <c r="G3068" s="9" t="s">
        <v>74</v>
      </c>
      <c r="H3068" s="9" t="s">
        <v>91</v>
      </c>
      <c r="I3068" s="9" t="s">
        <v>1523</v>
      </c>
      <c r="L3068" s="9" t="s">
        <v>1524</v>
      </c>
      <c r="M3068" s="9" t="s">
        <v>94</v>
      </c>
      <c r="N3068" s="9" t="s">
        <v>95</v>
      </c>
      <c r="P3068" s="9" t="s">
        <v>96</v>
      </c>
      <c r="Q3068" s="18" t="s">
        <v>97</v>
      </c>
      <c r="R3068" s="18" t="s">
        <v>98</v>
      </c>
      <c r="S3068" s="11" t="s">
        <v>65</v>
      </c>
      <c r="T3068" s="11"/>
      <c r="U3068" s="11" t="s">
        <v>66</v>
      </c>
      <c r="V3068" s="11" t="s">
        <v>67</v>
      </c>
      <c r="W3068" s="11" t="s">
        <v>68</v>
      </c>
      <c r="X3068" s="11" t="s">
        <v>69</v>
      </c>
      <c r="Y3068" s="9" t="s">
        <v>99</v>
      </c>
      <c r="Z3068" s="9" t="s">
        <v>71</v>
      </c>
      <c r="AA3068" s="12">
        <v>47.5</v>
      </c>
      <c r="AB3068" s="12">
        <v>8.48</v>
      </c>
      <c r="AC3068" s="46">
        <v>47.0833333</v>
      </c>
      <c r="AD3068" s="46">
        <v>8.8000000000000007</v>
      </c>
      <c r="AF3068" s="8" t="s">
        <v>804</v>
      </c>
      <c r="AG3068" s="8" t="s">
        <v>74</v>
      </c>
      <c r="AH3068" s="13">
        <v>674</v>
      </c>
      <c r="AI3068" s="8" t="s">
        <v>149</v>
      </c>
      <c r="AJ3068" s="14">
        <v>4</v>
      </c>
      <c r="AK3068" s="14">
        <v>4</v>
      </c>
      <c r="AL3068" s="8" t="s">
        <v>103</v>
      </c>
      <c r="AM3068" s="13">
        <v>47</v>
      </c>
      <c r="AN3068" s="13">
        <v>122.2</v>
      </c>
      <c r="AO3068" s="9">
        <v>1</v>
      </c>
      <c r="AP3068" s="9" t="s">
        <v>78</v>
      </c>
      <c r="AQ3068" s="15">
        <v>8.55763180717239</v>
      </c>
      <c r="AR3068" s="59">
        <v>8.0997546538400883E-2</v>
      </c>
      <c r="AT3068" s="9" t="s">
        <v>775</v>
      </c>
      <c r="AU3068" s="9" t="s">
        <v>80</v>
      </c>
      <c r="AY3068" s="81">
        <v>2.6</v>
      </c>
      <c r="AZ3068" s="14" t="s">
        <v>52</v>
      </c>
      <c r="BA3068" s="16"/>
      <c r="BB3068" s="16"/>
      <c r="BC3068" s="16"/>
      <c r="BD3068" s="16"/>
      <c r="BE3068" s="16"/>
      <c r="BF3068" s="16"/>
      <c r="BG3068" s="16"/>
      <c r="BH3068" s="16"/>
      <c r="BI3068" s="16"/>
      <c r="BJ3068" s="16"/>
      <c r="BK3068" s="16"/>
      <c r="BL3068" s="16"/>
      <c r="BM3068" s="16"/>
      <c r="BN3068" s="16"/>
      <c r="BO3068" s="16"/>
      <c r="BP3068" s="16"/>
      <c r="BQ3068" s="16"/>
      <c r="BR3068" s="16"/>
      <c r="BS3068" s="16"/>
      <c r="BT3068" s="16"/>
      <c r="BU3068" s="16"/>
      <c r="BV3068" s="16"/>
      <c r="BW3068" s="16"/>
      <c r="BX3068" s="16"/>
      <c r="BY3068" s="16"/>
      <c r="BZ3068" s="16"/>
      <c r="CA3068" s="16"/>
      <c r="CB3068" s="16"/>
      <c r="CC3068" s="16"/>
      <c r="CD3068" s="16"/>
      <c r="CE3068" s="16"/>
      <c r="CF3068" s="16"/>
      <c r="CG3068" s="16"/>
      <c r="CH3068" s="16"/>
      <c r="CI3068" s="16"/>
      <c r="CJ3068" s="16"/>
      <c r="CK3068" s="16"/>
      <c r="CL3068" s="16"/>
      <c r="CM3068" s="16"/>
      <c r="CN3068" s="16"/>
      <c r="CO3068" s="16"/>
      <c r="CP3068" s="16"/>
      <c r="CQ3068" s="16"/>
      <c r="CR3068" s="16"/>
      <c r="CS3068" s="16"/>
      <c r="CT3068" s="16"/>
      <c r="CU3068" s="16"/>
      <c r="CV3068" s="16"/>
      <c r="CW3068" s="16"/>
      <c r="CX3068" s="16"/>
      <c r="CY3068" s="16"/>
      <c r="CZ3068" s="16"/>
      <c r="DA3068" s="16"/>
      <c r="DB3068" s="16"/>
      <c r="DC3068" s="16"/>
      <c r="DD3068" s="16"/>
      <c r="DE3068" s="16"/>
      <c r="DF3068" s="16"/>
      <c r="DG3068" s="16"/>
      <c r="DH3068" s="16"/>
      <c r="DI3068" s="16"/>
      <c r="DJ3068" s="16"/>
      <c r="DK3068" s="16"/>
      <c r="DL3068" s="16"/>
      <c r="DM3068" s="16"/>
      <c r="DN3068" s="16"/>
      <c r="DO3068" s="16"/>
      <c r="DP3068" s="16"/>
      <c r="DQ3068" s="16"/>
      <c r="DR3068" s="16"/>
      <c r="DS3068" s="16"/>
      <c r="DT3068" s="16"/>
      <c r="DU3068" s="16"/>
      <c r="DV3068" s="16"/>
      <c r="DW3068" s="16"/>
      <c r="DX3068" s="16"/>
      <c r="DY3068" s="16"/>
      <c r="DZ3068" s="16"/>
      <c r="EA3068" s="16"/>
      <c r="EB3068" s="16"/>
      <c r="EC3068" s="16"/>
      <c r="ED3068" s="16"/>
      <c r="EE3068" s="16"/>
      <c r="EF3068" s="16"/>
      <c r="EG3068" s="16"/>
      <c r="EH3068" s="16"/>
      <c r="EI3068" s="16"/>
      <c r="EJ3068" s="16"/>
      <c r="EK3068" s="16"/>
      <c r="EL3068" s="16"/>
      <c r="EM3068" s="16"/>
      <c r="EN3068" s="16"/>
      <c r="EO3068" s="16"/>
      <c r="EP3068" s="16"/>
      <c r="EQ3068" s="16"/>
      <c r="ER3068" s="16"/>
      <c r="ES3068" s="16"/>
      <c r="ET3068" s="16"/>
      <c r="EU3068" s="16"/>
      <c r="EV3068" s="16"/>
      <c r="EW3068" s="16"/>
      <c r="EX3068" s="16"/>
      <c r="EY3068" s="16"/>
      <c r="EZ3068" s="16"/>
      <c r="FA3068" s="16"/>
      <c r="FB3068" s="16"/>
      <c r="FC3068" s="16"/>
      <c r="FD3068" s="16"/>
      <c r="FE3068" s="16"/>
      <c r="FF3068" s="16"/>
      <c r="FG3068" s="16"/>
      <c r="FH3068" s="16"/>
      <c r="FI3068" s="16"/>
      <c r="FJ3068" s="16"/>
      <c r="FK3068" s="16"/>
      <c r="FL3068" s="16"/>
      <c r="FM3068" s="16"/>
      <c r="FN3068" s="16"/>
      <c r="FO3068" s="16"/>
      <c r="FP3068" s="16"/>
      <c r="FQ3068" s="16"/>
      <c r="FR3068" s="16"/>
      <c r="FS3068" s="16"/>
      <c r="FT3068" s="16"/>
      <c r="FU3068" s="16"/>
      <c r="FV3068" s="16"/>
      <c r="FW3068" s="16"/>
      <c r="FX3068" s="16"/>
      <c r="FY3068" s="16"/>
      <c r="FZ3068" s="16"/>
      <c r="GA3068" s="16"/>
      <c r="GB3068" s="16"/>
      <c r="GC3068" s="16"/>
      <c r="GD3068" s="16"/>
      <c r="GE3068" s="16"/>
      <c r="GF3068" s="16"/>
      <c r="GG3068" s="16"/>
      <c r="GH3068" s="16"/>
      <c r="GI3068" s="16"/>
      <c r="GJ3068" s="16"/>
      <c r="GK3068" s="16"/>
      <c r="GL3068" s="16"/>
      <c r="GM3068" s="16"/>
      <c r="GN3068" s="16"/>
      <c r="GO3068" s="16"/>
      <c r="GP3068" s="16"/>
      <c r="GQ3068" s="16"/>
      <c r="GR3068" s="16"/>
      <c r="GS3068" s="16"/>
      <c r="GT3068" s="16"/>
      <c r="GU3068" s="16"/>
      <c r="GV3068" s="16"/>
      <c r="GW3068" s="16"/>
      <c r="GX3068" s="16"/>
      <c r="GY3068" s="16"/>
      <c r="GZ3068" s="16"/>
      <c r="HA3068" s="16"/>
      <c r="HB3068" s="16"/>
      <c r="HC3068" s="16"/>
      <c r="HD3068" s="16"/>
      <c r="HE3068" s="16"/>
      <c r="HF3068" s="16"/>
      <c r="HG3068" s="16"/>
      <c r="HH3068" s="16"/>
      <c r="HI3068" s="16"/>
      <c r="HJ3068" s="16"/>
      <c r="HK3068" s="16"/>
      <c r="HL3068" s="16"/>
      <c r="HM3068" s="16"/>
      <c r="HN3068" s="16"/>
      <c r="HO3068" s="16"/>
      <c r="HP3068" s="16"/>
      <c r="HQ3068" s="16"/>
      <c r="HR3068" s="16"/>
      <c r="HS3068" s="16"/>
      <c r="HT3068" s="16"/>
      <c r="HU3068" s="16"/>
      <c r="HV3068" s="16"/>
      <c r="HW3068" s="16"/>
      <c r="HX3068" s="16"/>
      <c r="HY3068" s="16"/>
      <c r="HZ3068" s="16"/>
      <c r="IA3068" s="16"/>
      <c r="IB3068" s="16"/>
      <c r="IC3068" s="16"/>
      <c r="ID3068" s="16"/>
      <c r="IE3068" s="16"/>
      <c r="IF3068" s="16"/>
      <c r="IG3068" s="16"/>
      <c r="IH3068" s="16"/>
      <c r="II3068" s="16"/>
      <c r="IJ3068" s="16"/>
      <c r="IK3068" s="16"/>
      <c r="IL3068" s="16"/>
      <c r="IM3068" s="16"/>
      <c r="IN3068" s="16"/>
      <c r="IO3068" s="16"/>
      <c r="IP3068" s="16"/>
      <c r="IQ3068" s="16"/>
      <c r="IR3068" s="16"/>
      <c r="IS3068" s="16"/>
      <c r="IT3068" s="16"/>
      <c r="IU3068" s="16"/>
      <c r="IV3068" s="16"/>
      <c r="IW3068" s="16"/>
      <c r="IX3068" s="16"/>
      <c r="IY3068" s="16"/>
      <c r="IZ3068" s="16"/>
      <c r="JA3068" s="16"/>
      <c r="JB3068" s="16"/>
      <c r="JC3068" s="16"/>
      <c r="JD3068" s="16"/>
      <c r="JE3068" s="16"/>
      <c r="JF3068" s="16"/>
      <c r="JG3068" s="16"/>
      <c r="JH3068" s="16"/>
      <c r="JI3068" s="16"/>
      <c r="JJ3068" s="16"/>
      <c r="JK3068" s="16"/>
      <c r="JL3068" s="16"/>
      <c r="JM3068" s="16"/>
      <c r="JN3068" s="16"/>
    </row>
    <row r="3069" spans="1:274" x14ac:dyDescent="0.25">
      <c r="A3069" s="8">
        <v>3435</v>
      </c>
      <c r="B3069" s="8" t="s">
        <v>4883</v>
      </c>
      <c r="D3069" s="92" t="s">
        <v>4906</v>
      </c>
      <c r="E3069" s="24" t="s">
        <v>1521</v>
      </c>
      <c r="F3069" s="9" t="s">
        <v>4879</v>
      </c>
      <c r="G3069" s="9" t="s">
        <v>74</v>
      </c>
      <c r="H3069" s="9" t="s">
        <v>91</v>
      </c>
      <c r="I3069" s="9" t="s">
        <v>1523</v>
      </c>
      <c r="L3069" s="9" t="s">
        <v>1524</v>
      </c>
      <c r="M3069" s="9" t="s">
        <v>94</v>
      </c>
      <c r="N3069" s="9" t="s">
        <v>95</v>
      </c>
      <c r="P3069" s="9" t="s">
        <v>96</v>
      </c>
      <c r="Q3069" s="18" t="s">
        <v>97</v>
      </c>
      <c r="R3069" s="18" t="s">
        <v>98</v>
      </c>
      <c r="S3069" s="11" t="s">
        <v>65</v>
      </c>
      <c r="T3069" s="11"/>
      <c r="U3069" s="11" t="s">
        <v>66</v>
      </c>
      <c r="V3069" s="11" t="s">
        <v>67</v>
      </c>
      <c r="W3069" s="11" t="s">
        <v>68</v>
      </c>
      <c r="X3069" s="11" t="s">
        <v>69</v>
      </c>
      <c r="Y3069" s="9" t="s">
        <v>99</v>
      </c>
      <c r="Z3069" s="9" t="s">
        <v>71</v>
      </c>
      <c r="AA3069" s="12">
        <v>47.5</v>
      </c>
      <c r="AB3069" s="12">
        <v>8.48</v>
      </c>
      <c r="AC3069" s="46">
        <v>47.0833333</v>
      </c>
      <c r="AD3069" s="46">
        <v>8.8000000000000007</v>
      </c>
      <c r="AF3069" s="8" t="s">
        <v>804</v>
      </c>
      <c r="AG3069" s="8" t="s">
        <v>74</v>
      </c>
      <c r="AH3069" s="13">
        <v>674</v>
      </c>
      <c r="AI3069" s="8" t="s">
        <v>149</v>
      </c>
      <c r="AJ3069" s="14">
        <v>4</v>
      </c>
      <c r="AK3069" s="14">
        <v>4</v>
      </c>
      <c r="AL3069" s="8" t="s">
        <v>103</v>
      </c>
      <c r="AM3069" s="13">
        <v>47</v>
      </c>
      <c r="AN3069" s="13">
        <v>183.29999999999998</v>
      </c>
      <c r="AO3069" s="9">
        <v>1</v>
      </c>
      <c r="AP3069" s="9" t="s">
        <v>78</v>
      </c>
      <c r="AQ3069" s="15">
        <v>8.2972319478901362</v>
      </c>
      <c r="AR3069" s="59">
        <v>8.3539568968685085E-2</v>
      </c>
      <c r="AT3069" s="9" t="s">
        <v>775</v>
      </c>
      <c r="AU3069" s="9" t="s">
        <v>80</v>
      </c>
      <c r="AY3069" s="81">
        <v>3.9</v>
      </c>
      <c r="AZ3069" s="14" t="s">
        <v>52</v>
      </c>
      <c r="BA3069" s="16"/>
      <c r="BB3069" s="16"/>
      <c r="BC3069" s="16"/>
      <c r="BD3069" s="16"/>
      <c r="BE3069" s="16"/>
      <c r="BF3069" s="16"/>
      <c r="BG3069" s="16"/>
      <c r="BH3069" s="16"/>
      <c r="BI3069" s="16"/>
      <c r="BJ3069" s="16"/>
      <c r="BK3069" s="16"/>
      <c r="BL3069" s="16"/>
      <c r="BM3069" s="16"/>
      <c r="BN3069" s="16"/>
      <c r="BO3069" s="16"/>
      <c r="BP3069" s="16"/>
      <c r="BQ3069" s="16"/>
      <c r="BR3069" s="16"/>
      <c r="BS3069" s="16"/>
      <c r="BT3069" s="16"/>
      <c r="BU3069" s="16"/>
      <c r="BV3069" s="16"/>
      <c r="BW3069" s="16"/>
      <c r="BX3069" s="16"/>
      <c r="BY3069" s="16"/>
      <c r="BZ3069" s="16"/>
      <c r="CA3069" s="16"/>
      <c r="CB3069" s="16"/>
      <c r="CC3069" s="16"/>
      <c r="CD3069" s="16"/>
      <c r="CE3069" s="16"/>
      <c r="CF3069" s="16"/>
      <c r="CG3069" s="16"/>
      <c r="CH3069" s="16"/>
      <c r="CI3069" s="16"/>
      <c r="CJ3069" s="16"/>
      <c r="CK3069" s="16"/>
      <c r="CL3069" s="16"/>
      <c r="CM3069" s="16"/>
      <c r="CN3069" s="16"/>
      <c r="CO3069" s="16"/>
      <c r="CP3069" s="16"/>
      <c r="CQ3069" s="16"/>
      <c r="CR3069" s="16"/>
      <c r="CS3069" s="16"/>
      <c r="CT3069" s="16"/>
      <c r="CU3069" s="16"/>
      <c r="CV3069" s="16"/>
      <c r="CW3069" s="16"/>
      <c r="CX3069" s="16"/>
      <c r="CY3069" s="16"/>
      <c r="CZ3069" s="16"/>
      <c r="DA3069" s="16"/>
      <c r="DB3069" s="16"/>
      <c r="DC3069" s="16"/>
      <c r="DD3069" s="16"/>
      <c r="DE3069" s="16"/>
      <c r="DF3069" s="16"/>
      <c r="DG3069" s="16"/>
      <c r="DH3069" s="16"/>
      <c r="DI3069" s="16"/>
      <c r="DJ3069" s="16"/>
      <c r="DK3069" s="16"/>
      <c r="DL3069" s="16"/>
      <c r="DM3069" s="16"/>
      <c r="DN3069" s="16"/>
      <c r="DO3069" s="16"/>
      <c r="DP3069" s="16"/>
      <c r="DQ3069" s="16"/>
      <c r="DR3069" s="16"/>
      <c r="DS3069" s="16"/>
      <c r="DT3069" s="16"/>
      <c r="DU3069" s="16"/>
      <c r="DV3069" s="16"/>
      <c r="DW3069" s="16"/>
      <c r="DX3069" s="16"/>
      <c r="DY3069" s="16"/>
      <c r="DZ3069" s="16"/>
      <c r="EA3069" s="16"/>
      <c r="EB3069" s="16"/>
      <c r="EC3069" s="16"/>
      <c r="ED3069" s="16"/>
      <c r="EE3069" s="16"/>
      <c r="EF3069" s="16"/>
      <c r="EG3069" s="16"/>
      <c r="EH3069" s="16"/>
      <c r="EI3069" s="16"/>
      <c r="EJ3069" s="16"/>
      <c r="EK3069" s="16"/>
      <c r="EL3069" s="16"/>
      <c r="EM3069" s="16"/>
      <c r="EN3069" s="16"/>
      <c r="EO3069" s="16"/>
      <c r="EP3069" s="16"/>
      <c r="EQ3069" s="16"/>
      <c r="ER3069" s="16"/>
      <c r="ES3069" s="16"/>
      <c r="ET3069" s="16"/>
      <c r="EU3069" s="16"/>
      <c r="EV3069" s="16"/>
      <c r="EW3069" s="16"/>
      <c r="EX3069" s="16"/>
      <c r="EY3069" s="16"/>
      <c r="EZ3069" s="16"/>
      <c r="FA3069" s="16"/>
      <c r="FB3069" s="16"/>
      <c r="FC3069" s="16"/>
      <c r="FD3069" s="16"/>
      <c r="FE3069" s="16"/>
      <c r="FF3069" s="16"/>
      <c r="FG3069" s="16"/>
      <c r="FH3069" s="16"/>
      <c r="FI3069" s="16"/>
      <c r="FJ3069" s="16"/>
      <c r="FK3069" s="16"/>
      <c r="FL3069" s="16"/>
      <c r="FM3069" s="16"/>
      <c r="FN3069" s="16"/>
      <c r="FO3069" s="16"/>
      <c r="FP3069" s="16"/>
      <c r="FQ3069" s="16"/>
      <c r="FR3069" s="16"/>
      <c r="FS3069" s="16"/>
      <c r="FT3069" s="16"/>
      <c r="FU3069" s="16"/>
      <c r="FV3069" s="16"/>
      <c r="FW3069" s="16"/>
      <c r="FX3069" s="16"/>
      <c r="FY3069" s="16"/>
      <c r="FZ3069" s="16"/>
      <c r="GA3069" s="16"/>
      <c r="GB3069" s="16"/>
      <c r="GC3069" s="16"/>
      <c r="GD3069" s="16"/>
      <c r="GE3069" s="16"/>
      <c r="GF3069" s="16"/>
      <c r="GG3069" s="16"/>
      <c r="GH3069" s="16"/>
      <c r="GI3069" s="16"/>
      <c r="GJ3069" s="16"/>
      <c r="GK3069" s="16"/>
      <c r="GL3069" s="16"/>
      <c r="GM3069" s="16"/>
      <c r="GN3069" s="16"/>
      <c r="GO3069" s="16"/>
      <c r="GP3069" s="16"/>
      <c r="GQ3069" s="16"/>
      <c r="GR3069" s="16"/>
      <c r="GS3069" s="16"/>
      <c r="GT3069" s="16"/>
      <c r="GU3069" s="16"/>
      <c r="GV3069" s="16"/>
      <c r="GW3069" s="16"/>
      <c r="GX3069" s="16"/>
      <c r="GY3069" s="16"/>
      <c r="GZ3069" s="16"/>
      <c r="HA3069" s="16"/>
      <c r="HB3069" s="16"/>
      <c r="HC3069" s="16"/>
      <c r="HD3069" s="16"/>
      <c r="HE3069" s="16"/>
      <c r="HF3069" s="16"/>
      <c r="HG3069" s="16"/>
      <c r="HH3069" s="16"/>
      <c r="HI3069" s="16"/>
      <c r="HJ3069" s="16"/>
      <c r="HK3069" s="16"/>
      <c r="HL3069" s="16"/>
      <c r="HM3069" s="16"/>
      <c r="HN3069" s="16"/>
      <c r="HO3069" s="16"/>
      <c r="HP3069" s="16"/>
      <c r="HQ3069" s="16"/>
      <c r="HR3069" s="16"/>
      <c r="HS3069" s="16"/>
      <c r="HT3069" s="16"/>
      <c r="HU3069" s="16"/>
      <c r="HV3069" s="16"/>
      <c r="HW3069" s="16"/>
      <c r="HX3069" s="16"/>
      <c r="HY3069" s="16"/>
      <c r="HZ3069" s="16"/>
      <c r="IA3069" s="16"/>
      <c r="IB3069" s="16"/>
      <c r="IC3069" s="16"/>
      <c r="ID3069" s="16"/>
      <c r="IE3069" s="16"/>
      <c r="IF3069" s="16"/>
      <c r="IG3069" s="16"/>
      <c r="IH3069" s="16"/>
      <c r="II3069" s="16"/>
      <c r="IJ3069" s="16"/>
      <c r="IK3069" s="16"/>
      <c r="IL3069" s="16"/>
      <c r="IM3069" s="16"/>
      <c r="IN3069" s="16"/>
      <c r="IO3069" s="16"/>
      <c r="IP3069" s="16"/>
      <c r="IQ3069" s="16"/>
      <c r="IR3069" s="16"/>
      <c r="IS3069" s="16"/>
      <c r="IT3069" s="16"/>
      <c r="IU3069" s="16"/>
      <c r="IV3069" s="16"/>
      <c r="IW3069" s="16"/>
      <c r="IX3069" s="16"/>
      <c r="IY3069" s="16"/>
      <c r="IZ3069" s="16"/>
      <c r="JA3069" s="16"/>
      <c r="JB3069" s="16"/>
      <c r="JC3069" s="16"/>
      <c r="JD3069" s="16"/>
      <c r="JE3069" s="16"/>
      <c r="JF3069" s="16"/>
      <c r="JG3069" s="16"/>
      <c r="JH3069" s="16"/>
      <c r="JI3069" s="16"/>
      <c r="JJ3069" s="16"/>
      <c r="JK3069" s="16"/>
      <c r="JL3069" s="16"/>
      <c r="JM3069" s="16"/>
      <c r="JN3069" s="16"/>
    </row>
    <row r="3070" spans="1:274" x14ac:dyDescent="0.25">
      <c r="A3070" s="8">
        <v>3436</v>
      </c>
      <c r="B3070" s="8" t="s">
        <v>4883</v>
      </c>
      <c r="D3070" s="92" t="s">
        <v>4907</v>
      </c>
      <c r="E3070" s="24" t="s">
        <v>1521</v>
      </c>
      <c r="F3070" s="9" t="s">
        <v>4879</v>
      </c>
      <c r="G3070" s="9" t="s">
        <v>74</v>
      </c>
      <c r="H3070" s="9" t="s">
        <v>91</v>
      </c>
      <c r="I3070" s="9" t="s">
        <v>1523</v>
      </c>
      <c r="L3070" s="9" t="s">
        <v>1524</v>
      </c>
      <c r="M3070" s="9" t="s">
        <v>94</v>
      </c>
      <c r="N3070" s="9" t="s">
        <v>95</v>
      </c>
      <c r="P3070" s="9" t="s">
        <v>96</v>
      </c>
      <c r="Q3070" s="18" t="s">
        <v>97</v>
      </c>
      <c r="R3070" s="18" t="s">
        <v>98</v>
      </c>
      <c r="S3070" s="11" t="s">
        <v>65</v>
      </c>
      <c r="T3070" s="11"/>
      <c r="U3070" s="11" t="s">
        <v>66</v>
      </c>
      <c r="V3070" s="11" t="s">
        <v>67</v>
      </c>
      <c r="W3070" s="11" t="s">
        <v>68</v>
      </c>
      <c r="X3070" s="11" t="s">
        <v>69</v>
      </c>
      <c r="Y3070" s="9" t="s">
        <v>99</v>
      </c>
      <c r="Z3070" s="9" t="s">
        <v>71</v>
      </c>
      <c r="AA3070" s="12">
        <v>47.5</v>
      </c>
      <c r="AB3070" s="12">
        <v>8.48</v>
      </c>
      <c r="AC3070" s="46">
        <v>47.0833333</v>
      </c>
      <c r="AD3070" s="46">
        <v>8.8000000000000007</v>
      </c>
      <c r="AF3070" s="8" t="s">
        <v>804</v>
      </c>
      <c r="AG3070" s="8" t="s">
        <v>74</v>
      </c>
      <c r="AH3070" s="13">
        <v>674</v>
      </c>
      <c r="AI3070" s="8" t="s">
        <v>149</v>
      </c>
      <c r="AJ3070" s="14">
        <v>4</v>
      </c>
      <c r="AK3070" s="14">
        <v>4</v>
      </c>
      <c r="AL3070" s="8" t="s">
        <v>103</v>
      </c>
      <c r="AM3070" s="13">
        <v>47</v>
      </c>
      <c r="AN3070" s="13">
        <v>197.4</v>
      </c>
      <c r="AO3070" s="9">
        <v>1</v>
      </c>
      <c r="AP3070" s="9" t="s">
        <v>78</v>
      </c>
      <c r="AQ3070" s="15">
        <v>8.4360268606750282</v>
      </c>
      <c r="AR3070" s="59">
        <v>8.2165122516511466E-2</v>
      </c>
      <c r="AT3070" s="9" t="s">
        <v>775</v>
      </c>
      <c r="AU3070" s="9" t="s">
        <v>80</v>
      </c>
      <c r="AY3070" s="81">
        <v>4.2</v>
      </c>
      <c r="AZ3070" s="14" t="s">
        <v>52</v>
      </c>
      <c r="BA3070" s="16"/>
      <c r="BB3070" s="16"/>
      <c r="BC3070" s="16"/>
      <c r="BD3070" s="16"/>
      <c r="BE3070" s="16"/>
      <c r="BF3070" s="16"/>
      <c r="BG3070" s="16"/>
      <c r="BH3070" s="16"/>
      <c r="BI3070" s="16"/>
      <c r="BJ3070" s="16"/>
      <c r="BK3070" s="16"/>
      <c r="BL3070" s="16"/>
      <c r="BM3070" s="16"/>
      <c r="BN3070" s="16"/>
      <c r="BO3070" s="16"/>
      <c r="BP3070" s="16"/>
      <c r="BQ3070" s="16"/>
      <c r="BR3070" s="16"/>
      <c r="BS3070" s="16"/>
      <c r="BT3070" s="16"/>
      <c r="BU3070" s="16"/>
      <c r="BV3070" s="16"/>
      <c r="BW3070" s="16"/>
      <c r="BX3070" s="16"/>
      <c r="BY3070" s="16"/>
      <c r="BZ3070" s="16"/>
      <c r="CA3070" s="16"/>
      <c r="CB3070" s="16"/>
      <c r="CC3070" s="16"/>
      <c r="CD3070" s="16"/>
      <c r="CE3070" s="16"/>
      <c r="CF3070" s="16"/>
      <c r="CG3070" s="16"/>
      <c r="CH3070" s="16"/>
      <c r="CI3070" s="16"/>
      <c r="CJ3070" s="16"/>
      <c r="CK3070" s="16"/>
      <c r="CL3070" s="16"/>
      <c r="CM3070" s="16"/>
      <c r="CN3070" s="16"/>
      <c r="CO3070" s="16"/>
      <c r="CP3070" s="16"/>
      <c r="CQ3070" s="16"/>
      <c r="CR3070" s="16"/>
      <c r="CS3070" s="16"/>
      <c r="CT3070" s="16"/>
      <c r="CU3070" s="16"/>
      <c r="CV3070" s="16"/>
      <c r="CW3070" s="16"/>
      <c r="CX3070" s="16"/>
      <c r="CY3070" s="16"/>
      <c r="CZ3070" s="16"/>
      <c r="DA3070" s="16"/>
      <c r="DB3070" s="16"/>
      <c r="DC3070" s="16"/>
      <c r="DD3070" s="16"/>
      <c r="DE3070" s="16"/>
      <c r="DF3070" s="16"/>
      <c r="DG3070" s="16"/>
      <c r="DH3070" s="16"/>
      <c r="DI3070" s="16"/>
      <c r="DJ3070" s="16"/>
      <c r="DK3070" s="16"/>
      <c r="DL3070" s="16"/>
      <c r="DM3070" s="16"/>
      <c r="DN3070" s="16"/>
      <c r="DO3070" s="16"/>
      <c r="DP3070" s="16"/>
      <c r="DQ3070" s="16"/>
      <c r="DR3070" s="16"/>
      <c r="DS3070" s="16"/>
      <c r="DT3070" s="16"/>
      <c r="DU3070" s="16"/>
      <c r="DV3070" s="16"/>
      <c r="DW3070" s="16"/>
      <c r="DX3070" s="16"/>
      <c r="DY3070" s="16"/>
      <c r="DZ3070" s="16"/>
      <c r="EA3070" s="16"/>
      <c r="EB3070" s="16"/>
      <c r="EC3070" s="16"/>
      <c r="ED3070" s="16"/>
      <c r="EE3070" s="16"/>
      <c r="EF3070" s="16"/>
      <c r="EG3070" s="16"/>
      <c r="EH3070" s="16"/>
      <c r="EI3070" s="16"/>
      <c r="EJ3070" s="16"/>
      <c r="EK3070" s="16"/>
      <c r="EL3070" s="16"/>
      <c r="EM3070" s="16"/>
      <c r="EN3070" s="16"/>
      <c r="EO3070" s="16"/>
      <c r="EP3070" s="16"/>
      <c r="EQ3070" s="16"/>
      <c r="ER3070" s="16"/>
      <c r="ES3070" s="16"/>
      <c r="ET3070" s="16"/>
      <c r="EU3070" s="16"/>
      <c r="EV3070" s="16"/>
      <c r="EW3070" s="16"/>
      <c r="EX3070" s="16"/>
      <c r="EY3070" s="16"/>
      <c r="EZ3070" s="16"/>
      <c r="FA3070" s="16"/>
      <c r="FB3070" s="16"/>
      <c r="FC3070" s="16"/>
      <c r="FD3070" s="16"/>
      <c r="FE3070" s="16"/>
      <c r="FF3070" s="16"/>
      <c r="FG3070" s="16"/>
      <c r="FH3070" s="16"/>
      <c r="FI3070" s="16"/>
      <c r="FJ3070" s="16"/>
      <c r="FK3070" s="16"/>
      <c r="FL3070" s="16"/>
      <c r="FM3070" s="16"/>
      <c r="FN3070" s="16"/>
      <c r="FO3070" s="16"/>
      <c r="FP3070" s="16"/>
      <c r="FQ3070" s="16"/>
      <c r="FR3070" s="16"/>
      <c r="FS3070" s="16"/>
      <c r="FT3070" s="16"/>
      <c r="FU3070" s="16"/>
      <c r="FV3070" s="16"/>
      <c r="FW3070" s="16"/>
      <c r="FX3070" s="16"/>
      <c r="FY3070" s="16"/>
      <c r="FZ3070" s="16"/>
      <c r="GA3070" s="16"/>
      <c r="GB3070" s="16"/>
      <c r="GC3070" s="16"/>
      <c r="GD3070" s="16"/>
      <c r="GE3070" s="16"/>
      <c r="GF3070" s="16"/>
      <c r="GG3070" s="16"/>
      <c r="GH3070" s="16"/>
      <c r="GI3070" s="16"/>
      <c r="GJ3070" s="16"/>
      <c r="GK3070" s="16"/>
      <c r="GL3070" s="16"/>
      <c r="GM3070" s="16"/>
      <c r="GN3070" s="16"/>
      <c r="GO3070" s="16"/>
      <c r="GP3070" s="16"/>
      <c r="GQ3070" s="16"/>
      <c r="GR3070" s="16"/>
      <c r="GS3070" s="16"/>
      <c r="GT3070" s="16"/>
      <c r="GU3070" s="16"/>
      <c r="GV3070" s="16"/>
      <c r="GW3070" s="16"/>
      <c r="GX3070" s="16"/>
      <c r="GY3070" s="16"/>
      <c r="GZ3070" s="16"/>
      <c r="HA3070" s="16"/>
      <c r="HB3070" s="16"/>
      <c r="HC3070" s="16"/>
      <c r="HD3070" s="16"/>
      <c r="HE3070" s="16"/>
      <c r="HF3070" s="16"/>
      <c r="HG3070" s="16"/>
      <c r="HH3070" s="16"/>
      <c r="HI3070" s="16"/>
      <c r="HJ3070" s="16"/>
      <c r="HK3070" s="16"/>
      <c r="HL3070" s="16"/>
      <c r="HM3070" s="16"/>
      <c r="HN3070" s="16"/>
      <c r="HO3070" s="16"/>
      <c r="HP3070" s="16"/>
      <c r="HQ3070" s="16"/>
      <c r="HR3070" s="16"/>
      <c r="HS3070" s="16"/>
      <c r="HT3070" s="16"/>
      <c r="HU3070" s="16"/>
      <c r="HV3070" s="16"/>
      <c r="HW3070" s="16"/>
      <c r="HX3070" s="16"/>
      <c r="HY3070" s="16"/>
      <c r="HZ3070" s="16"/>
      <c r="IA3070" s="16"/>
      <c r="IB3070" s="16"/>
      <c r="IC3070" s="16"/>
      <c r="ID3070" s="16"/>
      <c r="IE3070" s="16"/>
      <c r="IF3070" s="16"/>
      <c r="IG3070" s="16"/>
      <c r="IH3070" s="16"/>
      <c r="II3070" s="16"/>
      <c r="IJ3070" s="16"/>
      <c r="IK3070" s="16"/>
      <c r="IL3070" s="16"/>
      <c r="IM3070" s="16"/>
      <c r="IN3070" s="16"/>
      <c r="IO3070" s="16"/>
      <c r="IP3070" s="16"/>
      <c r="IQ3070" s="16"/>
      <c r="IR3070" s="16"/>
      <c r="IS3070" s="16"/>
      <c r="IT3070" s="16"/>
      <c r="IU3070" s="16"/>
      <c r="IV3070" s="16"/>
      <c r="IW3070" s="16"/>
      <c r="IX3070" s="16"/>
      <c r="IY3070" s="16"/>
      <c r="IZ3070" s="16"/>
      <c r="JA3070" s="16"/>
      <c r="JB3070" s="16"/>
      <c r="JC3070" s="16"/>
      <c r="JD3070" s="16"/>
      <c r="JE3070" s="16"/>
      <c r="JF3070" s="16"/>
      <c r="JG3070" s="16"/>
      <c r="JH3070" s="16"/>
      <c r="JI3070" s="16"/>
      <c r="JJ3070" s="16"/>
      <c r="JK3070" s="16"/>
      <c r="JL3070" s="16"/>
      <c r="JM3070" s="16"/>
      <c r="JN3070" s="16"/>
    </row>
    <row r="3071" spans="1:274" x14ac:dyDescent="0.25">
      <c r="A3071" s="8">
        <v>3437</v>
      </c>
      <c r="B3071" s="8" t="s">
        <v>4883</v>
      </c>
      <c r="D3071" s="92" t="s">
        <v>4908</v>
      </c>
      <c r="E3071" s="24" t="s">
        <v>1521</v>
      </c>
      <c r="F3071" s="9" t="s">
        <v>4879</v>
      </c>
      <c r="G3071" s="9" t="s">
        <v>74</v>
      </c>
      <c r="H3071" s="9" t="s">
        <v>91</v>
      </c>
      <c r="I3071" s="9" t="s">
        <v>1523</v>
      </c>
      <c r="L3071" s="9" t="s">
        <v>1524</v>
      </c>
      <c r="M3071" s="9" t="s">
        <v>94</v>
      </c>
      <c r="N3071" s="9" t="s">
        <v>95</v>
      </c>
      <c r="P3071" s="9" t="s">
        <v>96</v>
      </c>
      <c r="Q3071" s="18" t="s">
        <v>97</v>
      </c>
      <c r="R3071" s="18" t="s">
        <v>98</v>
      </c>
      <c r="S3071" s="11" t="s">
        <v>65</v>
      </c>
      <c r="T3071" s="11"/>
      <c r="U3071" s="11" t="s">
        <v>66</v>
      </c>
      <c r="V3071" s="11" t="s">
        <v>67</v>
      </c>
      <c r="W3071" s="11" t="s">
        <v>68</v>
      </c>
      <c r="X3071" s="11" t="s">
        <v>69</v>
      </c>
      <c r="Y3071" s="9" t="s">
        <v>99</v>
      </c>
      <c r="Z3071" s="9" t="s">
        <v>71</v>
      </c>
      <c r="AA3071" s="12">
        <v>47.5</v>
      </c>
      <c r="AB3071" s="12">
        <v>8.48</v>
      </c>
      <c r="AC3071" s="46">
        <v>47.0833333</v>
      </c>
      <c r="AD3071" s="46">
        <v>8.8000000000000007</v>
      </c>
      <c r="AF3071" s="8" t="s">
        <v>804</v>
      </c>
      <c r="AG3071" s="8" t="s">
        <v>74</v>
      </c>
      <c r="AH3071" s="13">
        <v>674</v>
      </c>
      <c r="AI3071" s="8" t="s">
        <v>149</v>
      </c>
      <c r="AJ3071" s="14">
        <v>4</v>
      </c>
      <c r="AK3071" s="14">
        <v>4</v>
      </c>
      <c r="AL3071" s="8" t="s">
        <v>103</v>
      </c>
      <c r="AM3071" s="13">
        <v>47</v>
      </c>
      <c r="AN3071" s="13">
        <v>206.8</v>
      </c>
      <c r="AO3071" s="9">
        <v>1</v>
      </c>
      <c r="AP3071" s="9" t="s">
        <v>78</v>
      </c>
      <c r="AQ3071" s="15">
        <v>8.9713464198397652</v>
      </c>
      <c r="AR3071" s="59">
        <v>7.7262335899445228E-2</v>
      </c>
      <c r="AT3071" s="9" t="s">
        <v>775</v>
      </c>
      <c r="AU3071" s="9" t="s">
        <v>80</v>
      </c>
      <c r="AY3071" s="81">
        <v>4.4000000000000004</v>
      </c>
      <c r="AZ3071" s="14" t="s">
        <v>52</v>
      </c>
      <c r="BA3071" s="16"/>
      <c r="BB3071" s="16"/>
      <c r="BC3071" s="16"/>
      <c r="BD3071" s="16"/>
      <c r="BE3071" s="16"/>
      <c r="BF3071" s="16"/>
      <c r="BG3071" s="16"/>
      <c r="BH3071" s="16"/>
      <c r="BI3071" s="16"/>
      <c r="BJ3071" s="16"/>
      <c r="BK3071" s="16"/>
      <c r="BL3071" s="16"/>
      <c r="BM3071" s="16"/>
      <c r="BN3071" s="16"/>
      <c r="BO3071" s="16"/>
      <c r="BP3071" s="16"/>
      <c r="BQ3071" s="16"/>
      <c r="BR3071" s="16"/>
      <c r="BS3071" s="16"/>
      <c r="BT3071" s="16"/>
      <c r="BU3071" s="16"/>
      <c r="BV3071" s="16"/>
      <c r="BW3071" s="16"/>
      <c r="BX3071" s="16"/>
      <c r="BY3071" s="16"/>
      <c r="BZ3071" s="16"/>
      <c r="CA3071" s="16"/>
      <c r="CB3071" s="16"/>
      <c r="CC3071" s="16"/>
      <c r="CD3071" s="16"/>
      <c r="CE3071" s="16"/>
      <c r="CF3071" s="16"/>
      <c r="CG3071" s="16"/>
      <c r="CH3071" s="16"/>
      <c r="CI3071" s="16"/>
      <c r="CJ3071" s="16"/>
      <c r="CK3071" s="16"/>
      <c r="CL3071" s="16"/>
      <c r="CM3071" s="16"/>
      <c r="CN3071" s="16"/>
      <c r="CO3071" s="16"/>
      <c r="CP3071" s="16"/>
      <c r="CQ3071" s="16"/>
      <c r="CR3071" s="16"/>
      <c r="CS3071" s="16"/>
      <c r="CT3071" s="16"/>
      <c r="CU3071" s="16"/>
      <c r="CV3071" s="16"/>
      <c r="CW3071" s="16"/>
      <c r="CX3071" s="16"/>
      <c r="CY3071" s="16"/>
      <c r="CZ3071" s="16"/>
      <c r="DA3071" s="16"/>
      <c r="DB3071" s="16"/>
      <c r="DC3071" s="16"/>
      <c r="DD3071" s="16"/>
      <c r="DE3071" s="16"/>
      <c r="DF3071" s="16"/>
      <c r="DG3071" s="16"/>
      <c r="DH3071" s="16"/>
      <c r="DI3071" s="16"/>
      <c r="DJ3071" s="16"/>
      <c r="DK3071" s="16"/>
      <c r="DL3071" s="16"/>
      <c r="DM3071" s="16"/>
      <c r="DN3071" s="16"/>
      <c r="DO3071" s="16"/>
      <c r="DP3071" s="16"/>
      <c r="DQ3071" s="16"/>
      <c r="DR3071" s="16"/>
      <c r="DS3071" s="16"/>
      <c r="DT3071" s="16"/>
      <c r="DU3071" s="16"/>
      <c r="DV3071" s="16"/>
      <c r="DW3071" s="16"/>
      <c r="DX3071" s="16"/>
      <c r="DY3071" s="16"/>
      <c r="DZ3071" s="16"/>
      <c r="EA3071" s="16"/>
      <c r="EB3071" s="16"/>
      <c r="EC3071" s="16"/>
      <c r="ED3071" s="16"/>
      <c r="EE3071" s="16"/>
      <c r="EF3071" s="16"/>
      <c r="EG3071" s="16"/>
      <c r="EH3071" s="16"/>
      <c r="EI3071" s="16"/>
      <c r="EJ3071" s="16"/>
      <c r="EK3071" s="16"/>
      <c r="EL3071" s="16"/>
      <c r="EM3071" s="16"/>
      <c r="EN3071" s="16"/>
      <c r="EO3071" s="16"/>
      <c r="EP3071" s="16"/>
      <c r="EQ3071" s="16"/>
      <c r="ER3071" s="16"/>
      <c r="ES3071" s="16"/>
      <c r="ET3071" s="16"/>
      <c r="EU3071" s="16"/>
      <c r="EV3071" s="16"/>
      <c r="EW3071" s="16"/>
      <c r="EX3071" s="16"/>
      <c r="EY3071" s="16"/>
      <c r="EZ3071" s="16"/>
      <c r="FA3071" s="16"/>
      <c r="FB3071" s="16"/>
      <c r="FC3071" s="16"/>
      <c r="FD3071" s="16"/>
      <c r="FE3071" s="16"/>
      <c r="FF3071" s="16"/>
      <c r="FG3071" s="16"/>
      <c r="FH3071" s="16"/>
      <c r="FI3071" s="16"/>
      <c r="FJ3071" s="16"/>
      <c r="FK3071" s="16"/>
      <c r="FL3071" s="16"/>
      <c r="FM3071" s="16"/>
      <c r="FN3071" s="16"/>
      <c r="FO3071" s="16"/>
      <c r="FP3071" s="16"/>
      <c r="FQ3071" s="16"/>
      <c r="FR3071" s="16"/>
      <c r="FS3071" s="16"/>
      <c r="FT3071" s="16"/>
      <c r="FU3071" s="16"/>
      <c r="FV3071" s="16"/>
      <c r="FW3071" s="16"/>
      <c r="FX3071" s="16"/>
      <c r="FY3071" s="16"/>
      <c r="FZ3071" s="16"/>
      <c r="GA3071" s="16"/>
      <c r="GB3071" s="16"/>
      <c r="GC3071" s="16"/>
      <c r="GD3071" s="16"/>
      <c r="GE3071" s="16"/>
      <c r="GF3071" s="16"/>
      <c r="GG3071" s="16"/>
      <c r="GH3071" s="16"/>
      <c r="GI3071" s="16"/>
      <c r="GJ3071" s="16"/>
      <c r="GK3071" s="16"/>
      <c r="GL3071" s="16"/>
      <c r="GM3071" s="16"/>
      <c r="GN3071" s="16"/>
      <c r="GO3071" s="16"/>
      <c r="GP3071" s="16"/>
      <c r="GQ3071" s="16"/>
      <c r="GR3071" s="16"/>
      <c r="GS3071" s="16"/>
      <c r="GT3071" s="16"/>
      <c r="GU3071" s="16"/>
      <c r="GV3071" s="16"/>
      <c r="GW3071" s="16"/>
      <c r="GX3071" s="16"/>
      <c r="GY3071" s="16"/>
      <c r="GZ3071" s="16"/>
      <c r="HA3071" s="16"/>
      <c r="HB3071" s="16"/>
      <c r="HC3071" s="16"/>
      <c r="HD3071" s="16"/>
      <c r="HE3071" s="16"/>
      <c r="HF3071" s="16"/>
      <c r="HG3071" s="16"/>
      <c r="HH3071" s="16"/>
      <c r="HI3071" s="16"/>
      <c r="HJ3071" s="16"/>
      <c r="HK3071" s="16"/>
      <c r="HL3071" s="16"/>
      <c r="HM3071" s="16"/>
      <c r="HN3071" s="16"/>
      <c r="HO3071" s="16"/>
      <c r="HP3071" s="16"/>
      <c r="HQ3071" s="16"/>
      <c r="HR3071" s="16"/>
      <c r="HS3071" s="16"/>
      <c r="HT3071" s="16"/>
      <c r="HU3071" s="16"/>
      <c r="HV3071" s="16"/>
      <c r="HW3071" s="16"/>
      <c r="HX3071" s="16"/>
      <c r="HY3071" s="16"/>
      <c r="HZ3071" s="16"/>
      <c r="IA3071" s="16"/>
      <c r="IB3071" s="16"/>
      <c r="IC3071" s="16"/>
      <c r="ID3071" s="16"/>
      <c r="IE3071" s="16"/>
      <c r="IF3071" s="16"/>
      <c r="IG3071" s="16"/>
      <c r="IH3071" s="16"/>
      <c r="II3071" s="16"/>
      <c r="IJ3071" s="16"/>
      <c r="IK3071" s="16"/>
      <c r="IL3071" s="16"/>
      <c r="IM3071" s="16"/>
      <c r="IN3071" s="16"/>
      <c r="IO3071" s="16"/>
      <c r="IP3071" s="16"/>
      <c r="IQ3071" s="16"/>
      <c r="IR3071" s="16"/>
      <c r="IS3071" s="16"/>
      <c r="IT3071" s="16"/>
      <c r="IU3071" s="16"/>
      <c r="IV3071" s="16"/>
      <c r="IW3071" s="16"/>
      <c r="IX3071" s="16"/>
      <c r="IY3071" s="16"/>
      <c r="IZ3071" s="16"/>
      <c r="JA3071" s="16"/>
      <c r="JB3071" s="16"/>
      <c r="JC3071" s="16"/>
      <c r="JD3071" s="16"/>
      <c r="JE3071" s="16"/>
      <c r="JF3071" s="16"/>
      <c r="JG3071" s="16"/>
      <c r="JH3071" s="16"/>
      <c r="JI3071" s="16"/>
      <c r="JJ3071" s="16"/>
      <c r="JK3071" s="16"/>
      <c r="JL3071" s="16"/>
      <c r="JM3071" s="16"/>
      <c r="JN3071" s="16"/>
    </row>
    <row r="3072" spans="1:274" x14ac:dyDescent="0.25">
      <c r="A3072" s="8">
        <v>3438</v>
      </c>
      <c r="B3072" s="8" t="s">
        <v>4883</v>
      </c>
      <c r="D3072" s="92" t="s">
        <v>4909</v>
      </c>
      <c r="E3072" s="24" t="s">
        <v>1521</v>
      </c>
      <c r="F3072" s="9" t="s">
        <v>4879</v>
      </c>
      <c r="G3072" s="9" t="s">
        <v>74</v>
      </c>
      <c r="H3072" s="9" t="s">
        <v>91</v>
      </c>
      <c r="I3072" s="9" t="s">
        <v>1523</v>
      </c>
      <c r="L3072" s="9" t="s">
        <v>1524</v>
      </c>
      <c r="M3072" s="9" t="s">
        <v>94</v>
      </c>
      <c r="N3072" s="9" t="s">
        <v>95</v>
      </c>
      <c r="P3072" s="9" t="s">
        <v>96</v>
      </c>
      <c r="Q3072" s="18" t="s">
        <v>97</v>
      </c>
      <c r="R3072" s="18" t="s">
        <v>98</v>
      </c>
      <c r="S3072" s="11" t="s">
        <v>65</v>
      </c>
      <c r="T3072" s="11"/>
      <c r="U3072" s="11" t="s">
        <v>66</v>
      </c>
      <c r="V3072" s="11" t="s">
        <v>67</v>
      </c>
      <c r="W3072" s="11" t="s">
        <v>68</v>
      </c>
      <c r="X3072" s="11" t="s">
        <v>69</v>
      </c>
      <c r="Y3072" s="9" t="s">
        <v>99</v>
      </c>
      <c r="Z3072" s="9" t="s">
        <v>71</v>
      </c>
      <c r="AA3072" s="12">
        <v>47.5</v>
      </c>
      <c r="AB3072" s="12">
        <v>8.48</v>
      </c>
      <c r="AC3072" s="46">
        <v>47.0833333</v>
      </c>
      <c r="AD3072" s="46">
        <v>8.8000000000000007</v>
      </c>
      <c r="AF3072" s="8" t="s">
        <v>804</v>
      </c>
      <c r="AG3072" s="8" t="s">
        <v>74</v>
      </c>
      <c r="AH3072" s="13">
        <v>674</v>
      </c>
      <c r="AI3072" s="8" t="s">
        <v>149</v>
      </c>
      <c r="AJ3072" s="14">
        <v>4</v>
      </c>
      <c r="AK3072" s="14">
        <v>4</v>
      </c>
      <c r="AL3072" s="8" t="s">
        <v>103</v>
      </c>
      <c r="AM3072" s="13">
        <v>47</v>
      </c>
      <c r="AN3072" s="13">
        <v>164.5</v>
      </c>
      <c r="AO3072" s="9">
        <v>1</v>
      </c>
      <c r="AP3072" s="9" t="s">
        <v>78</v>
      </c>
      <c r="AQ3072" s="15">
        <v>8.1466123330659599</v>
      </c>
      <c r="AR3072" s="59">
        <v>8.5084100264174581E-2</v>
      </c>
      <c r="AT3072" s="9" t="s">
        <v>775</v>
      </c>
      <c r="AU3072" s="9" t="s">
        <v>80</v>
      </c>
      <c r="AY3072" s="81">
        <v>3.5</v>
      </c>
      <c r="AZ3072" s="14" t="s">
        <v>52</v>
      </c>
      <c r="BA3072" s="16"/>
      <c r="BB3072" s="16"/>
      <c r="BC3072" s="16"/>
      <c r="BD3072" s="16"/>
      <c r="BE3072" s="16"/>
      <c r="BF3072" s="16"/>
      <c r="BG3072" s="16"/>
      <c r="BH3072" s="16"/>
      <c r="BI3072" s="16"/>
      <c r="BJ3072" s="16"/>
      <c r="BK3072" s="16"/>
      <c r="BL3072" s="16"/>
      <c r="BM3072" s="16"/>
      <c r="BN3072" s="16"/>
      <c r="BO3072" s="16"/>
      <c r="BP3072" s="16"/>
      <c r="BQ3072" s="16"/>
      <c r="BR3072" s="16"/>
      <c r="BS3072" s="16"/>
      <c r="BT3072" s="16"/>
      <c r="BU3072" s="16"/>
      <c r="BV3072" s="16"/>
      <c r="BW3072" s="16"/>
      <c r="BX3072" s="16"/>
      <c r="BY3072" s="16"/>
      <c r="BZ3072" s="16"/>
      <c r="CA3072" s="16"/>
      <c r="CB3072" s="16"/>
      <c r="CC3072" s="16"/>
      <c r="CD3072" s="16"/>
      <c r="CE3072" s="16"/>
      <c r="CF3072" s="16"/>
      <c r="CG3072" s="16"/>
      <c r="CH3072" s="16"/>
      <c r="CI3072" s="16"/>
      <c r="CJ3072" s="16"/>
      <c r="CK3072" s="16"/>
      <c r="CL3072" s="16"/>
      <c r="CM3072" s="16"/>
      <c r="CN3072" s="16"/>
      <c r="CO3072" s="16"/>
      <c r="CP3072" s="16"/>
      <c r="CQ3072" s="16"/>
      <c r="CR3072" s="16"/>
      <c r="CS3072" s="16"/>
      <c r="CT3072" s="16"/>
      <c r="CU3072" s="16"/>
      <c r="CV3072" s="16"/>
      <c r="CW3072" s="16"/>
      <c r="CX3072" s="16"/>
      <c r="CY3072" s="16"/>
      <c r="CZ3072" s="16"/>
      <c r="DA3072" s="16"/>
      <c r="DB3072" s="16"/>
      <c r="DC3072" s="16"/>
      <c r="DD3072" s="16"/>
      <c r="DE3072" s="16"/>
      <c r="DF3072" s="16"/>
      <c r="DG3072" s="16"/>
      <c r="DH3072" s="16"/>
      <c r="DI3072" s="16"/>
      <c r="DJ3072" s="16"/>
      <c r="DK3072" s="16"/>
      <c r="DL3072" s="16"/>
      <c r="DM3072" s="16"/>
      <c r="DN3072" s="16"/>
      <c r="DO3072" s="16"/>
      <c r="DP3072" s="16"/>
      <c r="DQ3072" s="16"/>
      <c r="DR3072" s="16"/>
      <c r="DS3072" s="16"/>
      <c r="DT3072" s="16"/>
      <c r="DU3072" s="16"/>
      <c r="DV3072" s="16"/>
      <c r="DW3072" s="16"/>
      <c r="DX3072" s="16"/>
      <c r="DY3072" s="16"/>
      <c r="DZ3072" s="16"/>
      <c r="EA3072" s="16"/>
      <c r="EB3072" s="16"/>
      <c r="EC3072" s="16"/>
      <c r="ED3072" s="16"/>
      <c r="EE3072" s="16"/>
      <c r="EF3072" s="16"/>
      <c r="EG3072" s="16"/>
      <c r="EH3072" s="16"/>
      <c r="EI3072" s="16"/>
      <c r="EJ3072" s="16"/>
      <c r="EK3072" s="16"/>
      <c r="EL3072" s="16"/>
      <c r="EM3072" s="16"/>
      <c r="EN3072" s="16"/>
      <c r="EO3072" s="16"/>
      <c r="EP3072" s="16"/>
      <c r="EQ3072" s="16"/>
      <c r="ER3072" s="16"/>
      <c r="ES3072" s="16"/>
      <c r="ET3072" s="16"/>
      <c r="EU3072" s="16"/>
      <c r="EV3072" s="16"/>
      <c r="EW3072" s="16"/>
      <c r="EX3072" s="16"/>
      <c r="EY3072" s="16"/>
      <c r="EZ3072" s="16"/>
      <c r="FA3072" s="16"/>
      <c r="FB3072" s="16"/>
      <c r="FC3072" s="16"/>
      <c r="FD3072" s="16"/>
      <c r="FE3072" s="16"/>
      <c r="FF3072" s="16"/>
      <c r="FG3072" s="16"/>
      <c r="FH3072" s="16"/>
      <c r="FI3072" s="16"/>
      <c r="FJ3072" s="16"/>
      <c r="FK3072" s="16"/>
      <c r="FL3072" s="16"/>
      <c r="FM3072" s="16"/>
      <c r="FN3072" s="16"/>
      <c r="FO3072" s="16"/>
      <c r="FP3072" s="16"/>
      <c r="FQ3072" s="16"/>
      <c r="FR3072" s="16"/>
      <c r="FS3072" s="16"/>
      <c r="FT3072" s="16"/>
      <c r="FU3072" s="16"/>
      <c r="FV3072" s="16"/>
      <c r="FW3072" s="16"/>
      <c r="FX3072" s="16"/>
      <c r="FY3072" s="16"/>
      <c r="FZ3072" s="16"/>
      <c r="GA3072" s="16"/>
      <c r="GB3072" s="16"/>
      <c r="GC3072" s="16"/>
      <c r="GD3072" s="16"/>
      <c r="GE3072" s="16"/>
      <c r="GF3072" s="16"/>
      <c r="GG3072" s="16"/>
      <c r="GH3072" s="16"/>
      <c r="GI3072" s="16"/>
      <c r="GJ3072" s="16"/>
      <c r="GK3072" s="16"/>
      <c r="GL3072" s="16"/>
      <c r="GM3072" s="16"/>
      <c r="GN3072" s="16"/>
      <c r="GO3072" s="16"/>
      <c r="GP3072" s="16"/>
      <c r="GQ3072" s="16"/>
      <c r="GR3072" s="16"/>
      <c r="GS3072" s="16"/>
      <c r="GT3072" s="16"/>
      <c r="GU3072" s="16"/>
      <c r="GV3072" s="16"/>
      <c r="GW3072" s="16"/>
      <c r="GX3072" s="16"/>
      <c r="GY3072" s="16"/>
      <c r="GZ3072" s="16"/>
      <c r="HA3072" s="16"/>
      <c r="HB3072" s="16"/>
      <c r="HC3072" s="16"/>
      <c r="HD3072" s="16"/>
      <c r="HE3072" s="16"/>
      <c r="HF3072" s="16"/>
      <c r="HG3072" s="16"/>
      <c r="HH3072" s="16"/>
      <c r="HI3072" s="16"/>
      <c r="HJ3072" s="16"/>
      <c r="HK3072" s="16"/>
      <c r="HL3072" s="16"/>
      <c r="HM3072" s="16"/>
      <c r="HN3072" s="16"/>
      <c r="HO3072" s="16"/>
      <c r="HP3072" s="16"/>
      <c r="HQ3072" s="16"/>
      <c r="HR3072" s="16"/>
      <c r="HS3072" s="16"/>
      <c r="HT3072" s="16"/>
      <c r="HU3072" s="16"/>
      <c r="HV3072" s="16"/>
      <c r="HW3072" s="16"/>
      <c r="HX3072" s="16"/>
      <c r="HY3072" s="16"/>
      <c r="HZ3072" s="16"/>
      <c r="IA3072" s="16"/>
      <c r="IB3072" s="16"/>
      <c r="IC3072" s="16"/>
      <c r="ID3072" s="16"/>
      <c r="IE3072" s="16"/>
      <c r="IF3072" s="16"/>
      <c r="IG3072" s="16"/>
      <c r="IH3072" s="16"/>
      <c r="II3072" s="16"/>
      <c r="IJ3072" s="16"/>
      <c r="IK3072" s="16"/>
      <c r="IL3072" s="16"/>
      <c r="IM3072" s="16"/>
      <c r="IN3072" s="16"/>
      <c r="IO3072" s="16"/>
      <c r="IP3072" s="16"/>
      <c r="IQ3072" s="16"/>
      <c r="IR3072" s="16"/>
      <c r="IS3072" s="16"/>
      <c r="IT3072" s="16"/>
      <c r="IU3072" s="16"/>
      <c r="IV3072" s="16"/>
      <c r="IW3072" s="16"/>
      <c r="IX3072" s="16"/>
      <c r="IY3072" s="16"/>
      <c r="IZ3072" s="16"/>
      <c r="JA3072" s="16"/>
      <c r="JB3072" s="16"/>
      <c r="JC3072" s="16"/>
      <c r="JD3072" s="16"/>
      <c r="JE3072" s="16"/>
      <c r="JF3072" s="16"/>
      <c r="JG3072" s="16"/>
      <c r="JH3072" s="16"/>
      <c r="JI3072" s="16"/>
      <c r="JJ3072" s="16"/>
      <c r="JK3072" s="16"/>
      <c r="JL3072" s="16"/>
      <c r="JM3072" s="16"/>
      <c r="JN3072" s="16"/>
    </row>
    <row r="3073" spans="1:274" s="16" customFormat="1" x14ac:dyDescent="0.25">
      <c r="A3073" s="8">
        <v>3439</v>
      </c>
      <c r="B3073" s="8" t="s">
        <v>4883</v>
      </c>
      <c r="C3073" s="9"/>
      <c r="D3073" s="92" t="s">
        <v>4910</v>
      </c>
      <c r="E3073" s="24" t="s">
        <v>1521</v>
      </c>
      <c r="F3073" s="9" t="s">
        <v>4879</v>
      </c>
      <c r="G3073" s="9" t="s">
        <v>74</v>
      </c>
      <c r="H3073" s="9" t="s">
        <v>91</v>
      </c>
      <c r="I3073" s="9" t="s">
        <v>1523</v>
      </c>
      <c r="J3073" s="18"/>
      <c r="K3073" s="9"/>
      <c r="L3073" s="9" t="s">
        <v>1524</v>
      </c>
      <c r="M3073" s="9" t="s">
        <v>94</v>
      </c>
      <c r="N3073" s="9" t="s">
        <v>95</v>
      </c>
      <c r="O3073" s="18"/>
      <c r="P3073" s="9" t="s">
        <v>96</v>
      </c>
      <c r="Q3073" s="18" t="s">
        <v>97</v>
      </c>
      <c r="R3073" s="18" t="s">
        <v>98</v>
      </c>
      <c r="S3073" s="11" t="s">
        <v>65</v>
      </c>
      <c r="T3073" s="11"/>
      <c r="U3073" s="11" t="s">
        <v>66</v>
      </c>
      <c r="V3073" s="11" t="s">
        <v>67</v>
      </c>
      <c r="W3073" s="11" t="s">
        <v>68</v>
      </c>
      <c r="X3073" s="11" t="s">
        <v>69</v>
      </c>
      <c r="Y3073" s="9" t="s">
        <v>99</v>
      </c>
      <c r="Z3073" s="9" t="s">
        <v>71</v>
      </c>
      <c r="AA3073" s="12">
        <v>47.5</v>
      </c>
      <c r="AB3073" s="12">
        <v>8.48</v>
      </c>
      <c r="AC3073" s="46">
        <v>47.0833333</v>
      </c>
      <c r="AD3073" s="46">
        <v>8.8000000000000007</v>
      </c>
      <c r="AE3073" s="8"/>
      <c r="AF3073" s="8" t="s">
        <v>804</v>
      </c>
      <c r="AG3073" s="8" t="s">
        <v>74</v>
      </c>
      <c r="AH3073" s="13">
        <v>674</v>
      </c>
      <c r="AI3073" s="8" t="s">
        <v>149</v>
      </c>
      <c r="AJ3073" s="14">
        <v>4</v>
      </c>
      <c r="AK3073" s="14">
        <v>4</v>
      </c>
      <c r="AL3073" s="8" t="s">
        <v>103</v>
      </c>
      <c r="AM3073" s="13">
        <v>47</v>
      </c>
      <c r="AN3073" s="13">
        <v>164.5</v>
      </c>
      <c r="AO3073" s="9">
        <v>1</v>
      </c>
      <c r="AP3073" s="9" t="s">
        <v>78</v>
      </c>
      <c r="AQ3073" s="15">
        <v>8.4313941713784697</v>
      </c>
      <c r="AR3073" s="59">
        <v>8.2210268725536398E-2</v>
      </c>
      <c r="AS3073" s="9"/>
      <c r="AT3073" s="9" t="s">
        <v>775</v>
      </c>
      <c r="AU3073" s="9" t="s">
        <v>80</v>
      </c>
      <c r="AV3073" s="14"/>
      <c r="AW3073" s="14"/>
      <c r="AX3073" s="14"/>
      <c r="AY3073" s="81">
        <v>3.5</v>
      </c>
      <c r="AZ3073" s="14" t="s">
        <v>52</v>
      </c>
    </row>
    <row r="3074" spans="1:274" x14ac:dyDescent="0.25">
      <c r="A3074" s="8">
        <v>3440</v>
      </c>
      <c r="B3074" s="8" t="s">
        <v>4883</v>
      </c>
      <c r="D3074" s="92" t="s">
        <v>4911</v>
      </c>
      <c r="E3074" s="24" t="s">
        <v>1521</v>
      </c>
      <c r="F3074" s="9" t="s">
        <v>4879</v>
      </c>
      <c r="G3074" s="9" t="s">
        <v>74</v>
      </c>
      <c r="H3074" s="9" t="s">
        <v>91</v>
      </c>
      <c r="I3074" s="9" t="s">
        <v>1523</v>
      </c>
      <c r="L3074" s="9" t="s">
        <v>1524</v>
      </c>
      <c r="M3074" s="9" t="s">
        <v>94</v>
      </c>
      <c r="N3074" s="9" t="s">
        <v>95</v>
      </c>
      <c r="P3074" s="9" t="s">
        <v>96</v>
      </c>
      <c r="Q3074" s="18" t="s">
        <v>97</v>
      </c>
      <c r="R3074" s="18" t="s">
        <v>98</v>
      </c>
      <c r="S3074" s="11" t="s">
        <v>65</v>
      </c>
      <c r="T3074" s="11"/>
      <c r="U3074" s="11" t="s">
        <v>66</v>
      </c>
      <c r="V3074" s="11" t="s">
        <v>67</v>
      </c>
      <c r="W3074" s="11" t="s">
        <v>68</v>
      </c>
      <c r="X3074" s="11" t="s">
        <v>69</v>
      </c>
      <c r="Y3074" s="9" t="s">
        <v>99</v>
      </c>
      <c r="Z3074" s="9" t="s">
        <v>71</v>
      </c>
      <c r="AA3074" s="12">
        <v>47.5</v>
      </c>
      <c r="AB3074" s="12">
        <v>8.48</v>
      </c>
      <c r="AC3074" s="46">
        <v>47.0833333</v>
      </c>
      <c r="AD3074" s="46">
        <v>8.8000000000000007</v>
      </c>
      <c r="AF3074" s="8" t="s">
        <v>804</v>
      </c>
      <c r="AG3074" s="8" t="s">
        <v>74</v>
      </c>
      <c r="AH3074" s="13">
        <v>674</v>
      </c>
      <c r="AI3074" s="8" t="s">
        <v>149</v>
      </c>
      <c r="AJ3074" s="14">
        <v>4</v>
      </c>
      <c r="AK3074" s="14">
        <v>4</v>
      </c>
      <c r="AL3074" s="8" t="s">
        <v>103</v>
      </c>
      <c r="AM3074" s="13">
        <v>47</v>
      </c>
      <c r="AN3074" s="13">
        <v>155.1</v>
      </c>
      <c r="AO3074" s="9">
        <v>1</v>
      </c>
      <c r="AP3074" s="9" t="s">
        <v>78</v>
      </c>
      <c r="AQ3074" s="15">
        <v>8.3137860656426348</v>
      </c>
      <c r="AR3074" s="59">
        <v>8.3373227923728963E-2</v>
      </c>
      <c r="AT3074" s="9" t="s">
        <v>775</v>
      </c>
      <c r="AU3074" s="9" t="s">
        <v>80</v>
      </c>
      <c r="AY3074" s="81">
        <v>3.3</v>
      </c>
      <c r="AZ3074" s="14" t="s">
        <v>52</v>
      </c>
      <c r="BA3074" s="16"/>
      <c r="BB3074" s="16"/>
      <c r="BC3074" s="16"/>
      <c r="BD3074" s="16"/>
      <c r="BE3074" s="16"/>
      <c r="BF3074" s="16"/>
      <c r="BG3074" s="16"/>
      <c r="BH3074" s="16"/>
      <c r="BI3074" s="16"/>
      <c r="BJ3074" s="16"/>
      <c r="BK3074" s="16"/>
      <c r="BL3074" s="16"/>
      <c r="BM3074" s="16"/>
      <c r="BN3074" s="16"/>
      <c r="BO3074" s="16"/>
      <c r="BP3074" s="16"/>
      <c r="BQ3074" s="16"/>
      <c r="BR3074" s="16"/>
      <c r="BS3074" s="16"/>
      <c r="BT3074" s="16"/>
      <c r="BU3074" s="16"/>
      <c r="BV3074" s="16"/>
      <c r="BW3074" s="16"/>
      <c r="BX3074" s="16"/>
      <c r="BY3074" s="16"/>
      <c r="BZ3074" s="16"/>
      <c r="CA3074" s="16"/>
      <c r="CB3074" s="16"/>
      <c r="CC3074" s="16"/>
      <c r="CD3074" s="16"/>
      <c r="CE3074" s="16"/>
      <c r="CF3074" s="16"/>
      <c r="CG3074" s="16"/>
      <c r="CH3074" s="16"/>
      <c r="CI3074" s="16"/>
      <c r="CJ3074" s="16"/>
      <c r="CK3074" s="16"/>
      <c r="CL3074" s="16"/>
      <c r="CM3074" s="16"/>
      <c r="CN3074" s="16"/>
      <c r="CO3074" s="16"/>
      <c r="CP3074" s="16"/>
      <c r="CQ3074" s="16"/>
      <c r="CR3074" s="16"/>
      <c r="CS3074" s="16"/>
      <c r="CT3074" s="16"/>
      <c r="CU3074" s="16"/>
      <c r="CV3074" s="16"/>
      <c r="CW3074" s="16"/>
      <c r="CX3074" s="16"/>
      <c r="CY3074" s="16"/>
      <c r="CZ3074" s="16"/>
      <c r="DA3074" s="16"/>
      <c r="DB3074" s="16"/>
      <c r="DC3074" s="16"/>
      <c r="DD3074" s="16"/>
      <c r="DE3074" s="16"/>
      <c r="DF3074" s="16"/>
      <c r="DG3074" s="16"/>
      <c r="DH3074" s="16"/>
      <c r="DI3074" s="16"/>
      <c r="DJ3074" s="16"/>
      <c r="DK3074" s="16"/>
      <c r="DL3074" s="16"/>
      <c r="DM3074" s="16"/>
      <c r="DN3074" s="16"/>
      <c r="DO3074" s="16"/>
      <c r="DP3074" s="16"/>
      <c r="DQ3074" s="16"/>
      <c r="DR3074" s="16"/>
      <c r="DS3074" s="16"/>
      <c r="DT3074" s="16"/>
      <c r="DU3074" s="16"/>
      <c r="DV3074" s="16"/>
      <c r="DW3074" s="16"/>
      <c r="DX3074" s="16"/>
      <c r="DY3074" s="16"/>
      <c r="DZ3074" s="16"/>
      <c r="EA3074" s="16"/>
      <c r="EB3074" s="16"/>
      <c r="EC3074" s="16"/>
      <c r="ED3074" s="16"/>
      <c r="EE3074" s="16"/>
      <c r="EF3074" s="16"/>
      <c r="EG3074" s="16"/>
      <c r="EH3074" s="16"/>
      <c r="EI3074" s="16"/>
      <c r="EJ3074" s="16"/>
      <c r="EK3074" s="16"/>
      <c r="EL3074" s="16"/>
      <c r="EM3074" s="16"/>
      <c r="EN3074" s="16"/>
      <c r="EO3074" s="16"/>
      <c r="EP3074" s="16"/>
      <c r="EQ3074" s="16"/>
      <c r="ER3074" s="16"/>
      <c r="ES3074" s="16"/>
      <c r="ET3074" s="16"/>
      <c r="EU3074" s="16"/>
      <c r="EV3074" s="16"/>
      <c r="EW3074" s="16"/>
      <c r="EX3074" s="16"/>
      <c r="EY3074" s="16"/>
      <c r="EZ3074" s="16"/>
      <c r="FA3074" s="16"/>
      <c r="FB3074" s="16"/>
      <c r="FC3074" s="16"/>
      <c r="FD3074" s="16"/>
      <c r="FE3074" s="16"/>
      <c r="FF3074" s="16"/>
      <c r="FG3074" s="16"/>
      <c r="FH3074" s="16"/>
      <c r="FI3074" s="16"/>
      <c r="FJ3074" s="16"/>
      <c r="FK3074" s="16"/>
      <c r="FL3074" s="16"/>
      <c r="FM3074" s="16"/>
      <c r="FN3074" s="16"/>
      <c r="FO3074" s="16"/>
      <c r="FP3074" s="16"/>
      <c r="FQ3074" s="16"/>
      <c r="FR3074" s="16"/>
      <c r="FS3074" s="16"/>
      <c r="FT3074" s="16"/>
      <c r="FU3074" s="16"/>
      <c r="FV3074" s="16"/>
      <c r="FW3074" s="16"/>
      <c r="FX3074" s="16"/>
      <c r="FY3074" s="16"/>
      <c r="FZ3074" s="16"/>
      <c r="GA3074" s="16"/>
      <c r="GB3074" s="16"/>
      <c r="GC3074" s="16"/>
      <c r="GD3074" s="16"/>
      <c r="GE3074" s="16"/>
      <c r="GF3074" s="16"/>
      <c r="GG3074" s="16"/>
      <c r="GH3074" s="16"/>
      <c r="GI3074" s="16"/>
      <c r="GJ3074" s="16"/>
      <c r="GK3074" s="16"/>
      <c r="GL3074" s="16"/>
      <c r="GM3074" s="16"/>
      <c r="GN3074" s="16"/>
      <c r="GO3074" s="16"/>
      <c r="GP3074" s="16"/>
      <c r="GQ3074" s="16"/>
      <c r="GR3074" s="16"/>
      <c r="GS3074" s="16"/>
      <c r="GT3074" s="16"/>
      <c r="GU3074" s="16"/>
      <c r="GV3074" s="16"/>
      <c r="GW3074" s="16"/>
      <c r="GX3074" s="16"/>
      <c r="GY3074" s="16"/>
      <c r="GZ3074" s="16"/>
      <c r="HA3074" s="16"/>
      <c r="HB3074" s="16"/>
      <c r="HC3074" s="16"/>
      <c r="HD3074" s="16"/>
      <c r="HE3074" s="16"/>
      <c r="HF3074" s="16"/>
      <c r="HG3074" s="16"/>
      <c r="HH3074" s="16"/>
      <c r="HI3074" s="16"/>
      <c r="HJ3074" s="16"/>
      <c r="HK3074" s="16"/>
      <c r="HL3074" s="16"/>
      <c r="HM3074" s="16"/>
      <c r="HN3074" s="16"/>
      <c r="HO3074" s="16"/>
      <c r="HP3074" s="16"/>
      <c r="HQ3074" s="16"/>
      <c r="HR3074" s="16"/>
      <c r="HS3074" s="16"/>
      <c r="HT3074" s="16"/>
      <c r="HU3074" s="16"/>
      <c r="HV3074" s="16"/>
      <c r="HW3074" s="16"/>
      <c r="HX3074" s="16"/>
      <c r="HY3074" s="16"/>
      <c r="HZ3074" s="16"/>
      <c r="IA3074" s="16"/>
      <c r="IB3074" s="16"/>
      <c r="IC3074" s="16"/>
      <c r="ID3074" s="16"/>
      <c r="IE3074" s="16"/>
      <c r="IF3074" s="16"/>
      <c r="IG3074" s="16"/>
      <c r="IH3074" s="16"/>
      <c r="II3074" s="16"/>
      <c r="IJ3074" s="16"/>
      <c r="IK3074" s="16"/>
      <c r="IL3074" s="16"/>
      <c r="IM3074" s="16"/>
      <c r="IN3074" s="16"/>
      <c r="IO3074" s="16"/>
      <c r="IP3074" s="16"/>
      <c r="IQ3074" s="16"/>
      <c r="IR3074" s="16"/>
      <c r="IS3074" s="16"/>
      <c r="IT3074" s="16"/>
      <c r="IU3074" s="16"/>
      <c r="IV3074" s="16"/>
      <c r="IW3074" s="16"/>
      <c r="IX3074" s="16"/>
      <c r="IY3074" s="16"/>
      <c r="IZ3074" s="16"/>
      <c r="JA3074" s="16"/>
      <c r="JB3074" s="16"/>
      <c r="JC3074" s="16"/>
      <c r="JD3074" s="16"/>
      <c r="JE3074" s="16"/>
      <c r="JF3074" s="16"/>
      <c r="JG3074" s="16"/>
      <c r="JH3074" s="16"/>
      <c r="JI3074" s="16"/>
      <c r="JJ3074" s="16"/>
      <c r="JK3074" s="16"/>
      <c r="JL3074" s="16"/>
      <c r="JM3074" s="16"/>
      <c r="JN3074" s="16"/>
    </row>
    <row r="3075" spans="1:274" x14ac:dyDescent="0.25">
      <c r="A3075" s="8">
        <v>3441</v>
      </c>
      <c r="B3075" s="8" t="s">
        <v>4883</v>
      </c>
      <c r="D3075" s="92" t="s">
        <v>4912</v>
      </c>
      <c r="E3075" s="24" t="s">
        <v>1521</v>
      </c>
      <c r="F3075" s="9" t="s">
        <v>4879</v>
      </c>
      <c r="G3075" s="9" t="s">
        <v>74</v>
      </c>
      <c r="H3075" s="9" t="s">
        <v>91</v>
      </c>
      <c r="I3075" s="9" t="s">
        <v>1523</v>
      </c>
      <c r="L3075" s="9" t="s">
        <v>1524</v>
      </c>
      <c r="M3075" s="9" t="s">
        <v>94</v>
      </c>
      <c r="N3075" s="9" t="s">
        <v>95</v>
      </c>
      <c r="P3075" s="9" t="s">
        <v>96</v>
      </c>
      <c r="Q3075" s="18" t="s">
        <v>97</v>
      </c>
      <c r="R3075" s="18" t="s">
        <v>98</v>
      </c>
      <c r="S3075" s="11" t="s">
        <v>65</v>
      </c>
      <c r="T3075" s="11"/>
      <c r="U3075" s="11" t="s">
        <v>66</v>
      </c>
      <c r="V3075" s="11" t="s">
        <v>67</v>
      </c>
      <c r="W3075" s="11" t="s">
        <v>68</v>
      </c>
      <c r="X3075" s="11" t="s">
        <v>69</v>
      </c>
      <c r="Y3075" s="9" t="s">
        <v>99</v>
      </c>
      <c r="Z3075" s="9" t="s">
        <v>71</v>
      </c>
      <c r="AA3075" s="12">
        <v>47.5</v>
      </c>
      <c r="AB3075" s="12">
        <v>8.48</v>
      </c>
      <c r="AC3075" s="46">
        <v>47.0833333</v>
      </c>
      <c r="AD3075" s="46">
        <v>8.8000000000000007</v>
      </c>
      <c r="AF3075" s="8" t="s">
        <v>804</v>
      </c>
      <c r="AG3075" s="8" t="s">
        <v>74</v>
      </c>
      <c r="AH3075" s="13">
        <v>674</v>
      </c>
      <c r="AI3075" s="8" t="s">
        <v>149</v>
      </c>
      <c r="AJ3075" s="14">
        <v>4</v>
      </c>
      <c r="AK3075" s="14">
        <v>4</v>
      </c>
      <c r="AL3075" s="8" t="s">
        <v>103</v>
      </c>
      <c r="AM3075" s="13">
        <v>47</v>
      </c>
      <c r="AN3075" s="13">
        <v>117.5</v>
      </c>
      <c r="AO3075" s="9">
        <v>1</v>
      </c>
      <c r="AP3075" s="9" t="s">
        <v>78</v>
      </c>
      <c r="AQ3075" s="15">
        <v>8.2607576393987419</v>
      </c>
      <c r="AR3075" s="59">
        <v>8.3908427146447057E-2</v>
      </c>
      <c r="AT3075" s="9" t="s">
        <v>775</v>
      </c>
      <c r="AU3075" s="9" t="s">
        <v>80</v>
      </c>
      <c r="AY3075" s="81">
        <v>2.5</v>
      </c>
      <c r="AZ3075" s="14" t="s">
        <v>52</v>
      </c>
      <c r="BA3075" s="16"/>
      <c r="BB3075" s="16"/>
      <c r="BC3075" s="16"/>
      <c r="BD3075" s="16"/>
      <c r="BE3075" s="16"/>
      <c r="BF3075" s="16"/>
      <c r="BG3075" s="16"/>
      <c r="BH3075" s="16"/>
      <c r="BI3075" s="16"/>
      <c r="BJ3075" s="16"/>
      <c r="BK3075" s="16"/>
      <c r="BL3075" s="16"/>
      <c r="BM3075" s="16"/>
      <c r="BN3075" s="16"/>
      <c r="BO3075" s="16"/>
      <c r="BP3075" s="16"/>
      <c r="BQ3075" s="16"/>
      <c r="BR3075" s="16"/>
      <c r="BS3075" s="16"/>
      <c r="BT3075" s="16"/>
      <c r="BU3075" s="16"/>
      <c r="BV3075" s="16"/>
      <c r="BW3075" s="16"/>
      <c r="BX3075" s="16"/>
      <c r="BY3075" s="16"/>
      <c r="BZ3075" s="16"/>
      <c r="CA3075" s="16"/>
      <c r="CB3075" s="16"/>
      <c r="CC3075" s="16"/>
      <c r="CD3075" s="16"/>
      <c r="CE3075" s="16"/>
      <c r="CF3075" s="16"/>
      <c r="CG3075" s="16"/>
      <c r="CH3075" s="16"/>
      <c r="CI3075" s="16"/>
      <c r="CJ3075" s="16"/>
      <c r="CK3075" s="16"/>
      <c r="CL3075" s="16"/>
      <c r="CM3075" s="16"/>
      <c r="CN3075" s="16"/>
      <c r="CO3075" s="16"/>
      <c r="CP3075" s="16"/>
      <c r="CQ3075" s="16"/>
      <c r="CR3075" s="16"/>
      <c r="CS3075" s="16"/>
      <c r="CT3075" s="16"/>
      <c r="CU3075" s="16"/>
      <c r="CV3075" s="16"/>
      <c r="CW3075" s="16"/>
      <c r="CX3075" s="16"/>
      <c r="CY3075" s="16"/>
      <c r="CZ3075" s="16"/>
      <c r="DA3075" s="16"/>
      <c r="DB3075" s="16"/>
      <c r="DC3075" s="16"/>
      <c r="DD3075" s="16"/>
      <c r="DE3075" s="16"/>
      <c r="DF3075" s="16"/>
      <c r="DG3075" s="16"/>
      <c r="DH3075" s="16"/>
      <c r="DI3075" s="16"/>
      <c r="DJ3075" s="16"/>
      <c r="DK3075" s="16"/>
      <c r="DL3075" s="16"/>
      <c r="DM3075" s="16"/>
      <c r="DN3075" s="16"/>
      <c r="DO3075" s="16"/>
      <c r="DP3075" s="16"/>
      <c r="DQ3075" s="16"/>
      <c r="DR3075" s="16"/>
      <c r="DS3075" s="16"/>
      <c r="DT3075" s="16"/>
      <c r="DU3075" s="16"/>
      <c r="DV3075" s="16"/>
      <c r="DW3075" s="16"/>
      <c r="DX3075" s="16"/>
      <c r="DY3075" s="16"/>
      <c r="DZ3075" s="16"/>
      <c r="EA3075" s="16"/>
      <c r="EB3075" s="16"/>
      <c r="EC3075" s="16"/>
      <c r="ED3075" s="16"/>
      <c r="EE3075" s="16"/>
      <c r="EF3075" s="16"/>
      <c r="EG3075" s="16"/>
      <c r="EH3075" s="16"/>
      <c r="EI3075" s="16"/>
      <c r="EJ3075" s="16"/>
      <c r="EK3075" s="16"/>
      <c r="EL3075" s="16"/>
      <c r="EM3075" s="16"/>
      <c r="EN3075" s="16"/>
      <c r="EO3075" s="16"/>
      <c r="EP3075" s="16"/>
      <c r="EQ3075" s="16"/>
      <c r="ER3075" s="16"/>
      <c r="ES3075" s="16"/>
      <c r="ET3075" s="16"/>
      <c r="EU3075" s="16"/>
      <c r="EV3075" s="16"/>
      <c r="EW3075" s="16"/>
      <c r="EX3075" s="16"/>
      <c r="EY3075" s="16"/>
      <c r="EZ3075" s="16"/>
      <c r="FA3075" s="16"/>
      <c r="FB3075" s="16"/>
      <c r="FC3075" s="16"/>
      <c r="FD3075" s="16"/>
      <c r="FE3075" s="16"/>
      <c r="FF3075" s="16"/>
      <c r="FG3075" s="16"/>
      <c r="FH3075" s="16"/>
      <c r="FI3075" s="16"/>
      <c r="FJ3075" s="16"/>
      <c r="FK3075" s="16"/>
      <c r="FL3075" s="16"/>
      <c r="FM3075" s="16"/>
      <c r="FN3075" s="16"/>
      <c r="FO3075" s="16"/>
      <c r="FP3075" s="16"/>
      <c r="FQ3075" s="16"/>
      <c r="FR3075" s="16"/>
      <c r="FS3075" s="16"/>
      <c r="FT3075" s="16"/>
      <c r="FU3075" s="16"/>
      <c r="FV3075" s="16"/>
      <c r="FW3075" s="16"/>
      <c r="FX3075" s="16"/>
      <c r="FY3075" s="16"/>
      <c r="FZ3075" s="16"/>
      <c r="GA3075" s="16"/>
      <c r="GB3075" s="16"/>
      <c r="GC3075" s="16"/>
      <c r="GD3075" s="16"/>
      <c r="GE3075" s="16"/>
      <c r="GF3075" s="16"/>
      <c r="GG3075" s="16"/>
      <c r="GH3075" s="16"/>
      <c r="GI3075" s="16"/>
      <c r="GJ3075" s="16"/>
      <c r="GK3075" s="16"/>
      <c r="GL3075" s="16"/>
      <c r="GM3075" s="16"/>
      <c r="GN3075" s="16"/>
      <c r="GO3075" s="16"/>
      <c r="GP3075" s="16"/>
      <c r="GQ3075" s="16"/>
      <c r="GR3075" s="16"/>
      <c r="GS3075" s="16"/>
      <c r="GT3075" s="16"/>
      <c r="GU3075" s="16"/>
      <c r="GV3075" s="16"/>
      <c r="GW3075" s="16"/>
      <c r="GX3075" s="16"/>
      <c r="GY3075" s="16"/>
      <c r="GZ3075" s="16"/>
      <c r="HA3075" s="16"/>
      <c r="HB3075" s="16"/>
      <c r="HC3075" s="16"/>
      <c r="HD3075" s="16"/>
      <c r="HE3075" s="16"/>
      <c r="HF3075" s="16"/>
      <c r="HG3075" s="16"/>
      <c r="HH3075" s="16"/>
      <c r="HI3075" s="16"/>
      <c r="HJ3075" s="16"/>
      <c r="HK3075" s="16"/>
      <c r="HL3075" s="16"/>
      <c r="HM3075" s="16"/>
      <c r="HN3075" s="16"/>
      <c r="HO3075" s="16"/>
      <c r="HP3075" s="16"/>
      <c r="HQ3075" s="16"/>
      <c r="HR3075" s="16"/>
      <c r="HS3075" s="16"/>
      <c r="HT3075" s="16"/>
      <c r="HU3075" s="16"/>
      <c r="HV3075" s="16"/>
      <c r="HW3075" s="16"/>
      <c r="HX3075" s="16"/>
      <c r="HY3075" s="16"/>
      <c r="HZ3075" s="16"/>
      <c r="IA3075" s="16"/>
      <c r="IB3075" s="16"/>
      <c r="IC3075" s="16"/>
      <c r="ID3075" s="16"/>
      <c r="IE3075" s="16"/>
      <c r="IF3075" s="16"/>
      <c r="IG3075" s="16"/>
      <c r="IH3075" s="16"/>
      <c r="II3075" s="16"/>
      <c r="IJ3075" s="16"/>
      <c r="IK3075" s="16"/>
      <c r="IL3075" s="16"/>
      <c r="IM3075" s="16"/>
      <c r="IN3075" s="16"/>
      <c r="IO3075" s="16"/>
      <c r="IP3075" s="16"/>
      <c r="IQ3075" s="16"/>
      <c r="IR3075" s="16"/>
      <c r="IS3075" s="16"/>
      <c r="IT3075" s="16"/>
      <c r="IU3075" s="16"/>
      <c r="IV3075" s="16"/>
      <c r="IW3075" s="16"/>
      <c r="IX3075" s="16"/>
      <c r="IY3075" s="16"/>
      <c r="IZ3075" s="16"/>
      <c r="JA3075" s="16"/>
      <c r="JB3075" s="16"/>
      <c r="JC3075" s="16"/>
      <c r="JD3075" s="16"/>
      <c r="JE3075" s="16"/>
      <c r="JF3075" s="16"/>
      <c r="JG3075" s="16"/>
      <c r="JH3075" s="16"/>
      <c r="JI3075" s="16"/>
      <c r="JJ3075" s="16"/>
      <c r="JK3075" s="16"/>
      <c r="JL3075" s="16"/>
      <c r="JM3075" s="16"/>
      <c r="JN3075" s="16"/>
    </row>
    <row r="3076" spans="1:274" x14ac:dyDescent="0.25">
      <c r="A3076" s="8">
        <v>3442</v>
      </c>
      <c r="B3076" s="8" t="s">
        <v>4883</v>
      </c>
      <c r="D3076" s="92" t="s">
        <v>4913</v>
      </c>
      <c r="E3076" s="24" t="s">
        <v>1521</v>
      </c>
      <c r="F3076" s="9" t="s">
        <v>4879</v>
      </c>
      <c r="G3076" s="9" t="s">
        <v>74</v>
      </c>
      <c r="H3076" s="9" t="s">
        <v>91</v>
      </c>
      <c r="I3076" s="9" t="s">
        <v>1523</v>
      </c>
      <c r="L3076" s="9" t="s">
        <v>1524</v>
      </c>
      <c r="M3076" s="9" t="s">
        <v>94</v>
      </c>
      <c r="N3076" s="9" t="s">
        <v>95</v>
      </c>
      <c r="P3076" s="9" t="s">
        <v>96</v>
      </c>
      <c r="Q3076" s="18" t="s">
        <v>97</v>
      </c>
      <c r="R3076" s="18" t="s">
        <v>98</v>
      </c>
      <c r="S3076" s="11" t="s">
        <v>65</v>
      </c>
      <c r="T3076" s="11"/>
      <c r="U3076" s="11" t="s">
        <v>66</v>
      </c>
      <c r="V3076" s="11" t="s">
        <v>67</v>
      </c>
      <c r="W3076" s="11" t="s">
        <v>68</v>
      </c>
      <c r="X3076" s="11" t="s">
        <v>69</v>
      </c>
      <c r="Y3076" s="9" t="s">
        <v>99</v>
      </c>
      <c r="Z3076" s="9" t="s">
        <v>71</v>
      </c>
      <c r="AA3076" s="12">
        <v>47.5</v>
      </c>
      <c r="AB3076" s="12">
        <v>8.48</v>
      </c>
      <c r="AC3076" s="46">
        <v>47.0833333</v>
      </c>
      <c r="AD3076" s="46">
        <v>8.8000000000000007</v>
      </c>
      <c r="AF3076" s="8" t="s">
        <v>804</v>
      </c>
      <c r="AG3076" s="8" t="s">
        <v>74</v>
      </c>
      <c r="AH3076" s="13">
        <v>674</v>
      </c>
      <c r="AI3076" s="8" t="s">
        <v>149</v>
      </c>
      <c r="AJ3076" s="14">
        <v>4</v>
      </c>
      <c r="AK3076" s="14">
        <v>4</v>
      </c>
      <c r="AL3076" s="8" t="s">
        <v>103</v>
      </c>
      <c r="AM3076" s="13">
        <v>47</v>
      </c>
      <c r="AN3076" s="13">
        <v>126.9</v>
      </c>
      <c r="AO3076" s="9">
        <v>1</v>
      </c>
      <c r="AP3076" s="9" t="s">
        <v>78</v>
      </c>
      <c r="AQ3076" s="15">
        <v>8.4543357790905969</v>
      </c>
      <c r="AR3076" s="59">
        <v>8.1987183697416935E-2</v>
      </c>
      <c r="AT3076" s="9" t="s">
        <v>775</v>
      </c>
      <c r="AU3076" s="9" t="s">
        <v>80</v>
      </c>
      <c r="AV3076" s="20"/>
      <c r="AW3076" s="20"/>
      <c r="AY3076" s="81">
        <v>2.7</v>
      </c>
      <c r="AZ3076" s="14" t="s">
        <v>52</v>
      </c>
      <c r="BA3076" s="16"/>
      <c r="BB3076" s="16"/>
      <c r="BC3076" s="16"/>
      <c r="BD3076" s="16"/>
      <c r="BE3076" s="16"/>
      <c r="BF3076" s="16"/>
      <c r="BG3076" s="16"/>
      <c r="BH3076" s="16"/>
      <c r="BI3076" s="16"/>
      <c r="BJ3076" s="16"/>
      <c r="BK3076" s="16"/>
      <c r="BL3076" s="16"/>
      <c r="BM3076" s="16"/>
      <c r="BN3076" s="16"/>
      <c r="BO3076" s="16"/>
      <c r="BP3076" s="16"/>
      <c r="BQ3076" s="16"/>
      <c r="BR3076" s="16"/>
      <c r="BS3076" s="16"/>
      <c r="BT3076" s="16"/>
      <c r="BU3076" s="16"/>
      <c r="BV3076" s="16"/>
      <c r="BW3076" s="16"/>
      <c r="BX3076" s="16"/>
      <c r="BY3076" s="16"/>
      <c r="BZ3076" s="16"/>
      <c r="CA3076" s="16"/>
      <c r="CB3076" s="16"/>
      <c r="CC3076" s="16"/>
      <c r="CD3076" s="16"/>
      <c r="CE3076" s="16"/>
      <c r="CF3076" s="16"/>
      <c r="CG3076" s="16"/>
      <c r="CH3076" s="16"/>
      <c r="CI3076" s="16"/>
      <c r="CJ3076" s="16"/>
      <c r="CK3076" s="16"/>
      <c r="CL3076" s="16"/>
      <c r="CM3076" s="16"/>
      <c r="CN3076" s="16"/>
      <c r="CO3076" s="16"/>
      <c r="CP3076" s="16"/>
      <c r="CQ3076" s="16"/>
      <c r="CR3076" s="16"/>
      <c r="CS3076" s="16"/>
      <c r="CT3076" s="16"/>
      <c r="CU3076" s="16"/>
      <c r="CV3076" s="16"/>
      <c r="CW3076" s="16"/>
      <c r="CX3076" s="16"/>
      <c r="CY3076" s="16"/>
      <c r="CZ3076" s="16"/>
      <c r="DA3076" s="16"/>
      <c r="DB3076" s="16"/>
      <c r="DC3076" s="16"/>
      <c r="DD3076" s="16"/>
      <c r="DE3076" s="16"/>
      <c r="DF3076" s="16"/>
      <c r="DG3076" s="16"/>
      <c r="DH3076" s="16"/>
      <c r="DI3076" s="16"/>
      <c r="DJ3076" s="16"/>
      <c r="DK3076" s="16"/>
      <c r="DL3076" s="16"/>
      <c r="DM3076" s="16"/>
      <c r="DN3076" s="16"/>
      <c r="DO3076" s="16"/>
      <c r="DP3076" s="16"/>
      <c r="DQ3076" s="16"/>
      <c r="DR3076" s="16"/>
      <c r="DS3076" s="16"/>
      <c r="DT3076" s="16"/>
      <c r="DU3076" s="16"/>
      <c r="DV3076" s="16"/>
      <c r="DW3076" s="16"/>
      <c r="DX3076" s="16"/>
      <c r="DY3076" s="16"/>
      <c r="DZ3076" s="16"/>
      <c r="EA3076" s="16"/>
      <c r="EB3076" s="16"/>
      <c r="EC3076" s="16"/>
      <c r="ED3076" s="16"/>
      <c r="EE3076" s="16"/>
      <c r="EF3076" s="16"/>
      <c r="EG3076" s="16"/>
      <c r="EH3076" s="16"/>
      <c r="EI3076" s="16"/>
      <c r="EJ3076" s="16"/>
      <c r="EK3076" s="16"/>
      <c r="EL3076" s="16"/>
      <c r="EM3076" s="16"/>
      <c r="EN3076" s="16"/>
      <c r="EO3076" s="16"/>
      <c r="EP3076" s="16"/>
      <c r="EQ3076" s="16"/>
      <c r="ER3076" s="16"/>
      <c r="ES3076" s="16"/>
      <c r="ET3076" s="16"/>
      <c r="EU3076" s="16"/>
      <c r="EV3076" s="16"/>
      <c r="EW3076" s="16"/>
      <c r="EX3076" s="16"/>
      <c r="EY3076" s="16"/>
      <c r="EZ3076" s="16"/>
      <c r="FA3076" s="16"/>
      <c r="FB3076" s="16"/>
      <c r="FC3076" s="16"/>
      <c r="FD3076" s="16"/>
      <c r="FE3076" s="16"/>
      <c r="FF3076" s="16"/>
      <c r="FG3076" s="16"/>
      <c r="FH3076" s="16"/>
      <c r="FI3076" s="16"/>
      <c r="FJ3076" s="16"/>
      <c r="FK3076" s="16"/>
      <c r="FL3076" s="16"/>
      <c r="FM3076" s="16"/>
      <c r="FN3076" s="16"/>
      <c r="FO3076" s="16"/>
      <c r="FP3076" s="16"/>
      <c r="FQ3076" s="16"/>
      <c r="FR3076" s="16"/>
      <c r="FS3076" s="16"/>
      <c r="FT3076" s="16"/>
      <c r="FU3076" s="16"/>
      <c r="FV3076" s="16"/>
      <c r="FW3076" s="16"/>
      <c r="FX3076" s="16"/>
      <c r="FY3076" s="16"/>
      <c r="FZ3076" s="16"/>
      <c r="GA3076" s="16"/>
      <c r="GB3076" s="16"/>
      <c r="GC3076" s="16"/>
      <c r="GD3076" s="16"/>
      <c r="GE3076" s="16"/>
      <c r="GF3076" s="16"/>
      <c r="GG3076" s="16"/>
      <c r="GH3076" s="16"/>
      <c r="GI3076" s="16"/>
      <c r="GJ3076" s="16"/>
      <c r="GK3076" s="16"/>
      <c r="GL3076" s="16"/>
      <c r="GM3076" s="16"/>
      <c r="GN3076" s="16"/>
      <c r="GO3076" s="16"/>
      <c r="GP3076" s="16"/>
      <c r="GQ3076" s="16"/>
      <c r="GR3076" s="16"/>
      <c r="GS3076" s="16"/>
      <c r="GT3076" s="16"/>
      <c r="GU3076" s="16"/>
      <c r="GV3076" s="16"/>
      <c r="GW3076" s="16"/>
      <c r="GX3076" s="16"/>
      <c r="GY3076" s="16"/>
      <c r="GZ3076" s="16"/>
      <c r="HA3076" s="16"/>
      <c r="HB3076" s="16"/>
      <c r="HC3076" s="16"/>
      <c r="HD3076" s="16"/>
      <c r="HE3076" s="16"/>
      <c r="HF3076" s="16"/>
      <c r="HG3076" s="16"/>
      <c r="HH3076" s="16"/>
      <c r="HI3076" s="16"/>
      <c r="HJ3076" s="16"/>
      <c r="HK3076" s="16"/>
      <c r="HL3076" s="16"/>
      <c r="HM3076" s="16"/>
      <c r="HN3076" s="16"/>
      <c r="HO3076" s="16"/>
      <c r="HP3076" s="16"/>
      <c r="HQ3076" s="16"/>
      <c r="HR3076" s="16"/>
      <c r="HS3076" s="16"/>
      <c r="HT3076" s="16"/>
      <c r="HU3076" s="16"/>
      <c r="HV3076" s="16"/>
      <c r="HW3076" s="16"/>
      <c r="HX3076" s="16"/>
      <c r="HY3076" s="16"/>
      <c r="HZ3076" s="16"/>
      <c r="IA3076" s="16"/>
      <c r="IB3076" s="16"/>
      <c r="IC3076" s="16"/>
      <c r="ID3076" s="16"/>
      <c r="IE3076" s="16"/>
      <c r="IF3076" s="16"/>
      <c r="IG3076" s="16"/>
      <c r="IH3076" s="16"/>
      <c r="II3076" s="16"/>
      <c r="IJ3076" s="16"/>
      <c r="IK3076" s="16"/>
      <c r="IL3076" s="16"/>
      <c r="IM3076" s="16"/>
      <c r="IN3076" s="16"/>
      <c r="IO3076" s="16"/>
      <c r="IP3076" s="16"/>
      <c r="IQ3076" s="16"/>
      <c r="IR3076" s="16"/>
      <c r="IS3076" s="16"/>
      <c r="IT3076" s="16"/>
      <c r="IU3076" s="16"/>
      <c r="IV3076" s="16"/>
      <c r="IW3076" s="16"/>
      <c r="IX3076" s="16"/>
      <c r="IY3076" s="16"/>
      <c r="IZ3076" s="16"/>
      <c r="JA3076" s="16"/>
      <c r="JB3076" s="16"/>
      <c r="JC3076" s="16"/>
      <c r="JD3076" s="16"/>
      <c r="JE3076" s="16"/>
      <c r="JF3076" s="16"/>
      <c r="JG3076" s="16"/>
      <c r="JH3076" s="16"/>
      <c r="JI3076" s="16"/>
      <c r="JJ3076" s="16"/>
      <c r="JK3076" s="16"/>
      <c r="JL3076" s="16"/>
      <c r="JM3076" s="16"/>
      <c r="JN3076" s="16"/>
    </row>
    <row r="3077" spans="1:274" x14ac:dyDescent="0.25">
      <c r="A3077" s="8">
        <v>3443</v>
      </c>
      <c r="B3077" s="8" t="s">
        <v>4883</v>
      </c>
      <c r="D3077" s="92" t="s">
        <v>4914</v>
      </c>
      <c r="E3077" s="24" t="s">
        <v>1521</v>
      </c>
      <c r="F3077" s="9" t="s">
        <v>4879</v>
      </c>
      <c r="G3077" s="9" t="s">
        <v>74</v>
      </c>
      <c r="H3077" s="9" t="s">
        <v>91</v>
      </c>
      <c r="I3077" s="9" t="s">
        <v>1523</v>
      </c>
      <c r="L3077" s="9" t="s">
        <v>1524</v>
      </c>
      <c r="M3077" s="9" t="s">
        <v>94</v>
      </c>
      <c r="N3077" s="9" t="s">
        <v>95</v>
      </c>
      <c r="P3077" s="9" t="s">
        <v>96</v>
      </c>
      <c r="Q3077" s="18" t="s">
        <v>97</v>
      </c>
      <c r="R3077" s="18" t="s">
        <v>98</v>
      </c>
      <c r="S3077" s="11" t="s">
        <v>65</v>
      </c>
      <c r="T3077" s="11"/>
      <c r="U3077" s="11" t="s">
        <v>66</v>
      </c>
      <c r="V3077" s="11" t="s">
        <v>67</v>
      </c>
      <c r="W3077" s="11" t="s">
        <v>68</v>
      </c>
      <c r="X3077" s="11" t="s">
        <v>69</v>
      </c>
      <c r="Y3077" s="9" t="s">
        <v>99</v>
      </c>
      <c r="Z3077" s="9" t="s">
        <v>71</v>
      </c>
      <c r="AA3077" s="12">
        <v>47.5</v>
      </c>
      <c r="AB3077" s="12">
        <v>8.48</v>
      </c>
      <c r="AC3077" s="46">
        <v>47.0833333</v>
      </c>
      <c r="AD3077" s="46">
        <v>8.8000000000000007</v>
      </c>
      <c r="AF3077" s="8" t="s">
        <v>804</v>
      </c>
      <c r="AG3077" s="8" t="s">
        <v>74</v>
      </c>
      <c r="AH3077" s="13">
        <v>674</v>
      </c>
      <c r="AI3077" s="8" t="s">
        <v>149</v>
      </c>
      <c r="AJ3077" s="14">
        <v>4</v>
      </c>
      <c r="AK3077" s="14">
        <v>4</v>
      </c>
      <c r="AL3077" s="8" t="s">
        <v>103</v>
      </c>
      <c r="AM3077" s="13">
        <v>47</v>
      </c>
      <c r="AN3077" s="13">
        <v>202.1</v>
      </c>
      <c r="AO3077" s="9">
        <v>1</v>
      </c>
      <c r="AP3077" s="9" t="s">
        <v>78</v>
      </c>
      <c r="AQ3077" s="15">
        <v>9.0983863383595498</v>
      </c>
      <c r="AR3077" s="59">
        <v>7.6183529120716645E-2</v>
      </c>
      <c r="AT3077" s="9" t="s">
        <v>775</v>
      </c>
      <c r="AU3077" s="9" t="s">
        <v>80</v>
      </c>
      <c r="AV3077" s="20"/>
      <c r="AW3077" s="20"/>
      <c r="AY3077" s="81">
        <v>4.3</v>
      </c>
      <c r="AZ3077" s="14" t="s">
        <v>52</v>
      </c>
      <c r="BA3077" s="16"/>
      <c r="BB3077" s="16"/>
      <c r="BC3077" s="16"/>
      <c r="BD3077" s="16"/>
      <c r="BE3077" s="16"/>
      <c r="BF3077" s="16"/>
      <c r="BG3077" s="16"/>
      <c r="BH3077" s="16"/>
      <c r="BI3077" s="16"/>
      <c r="BJ3077" s="16"/>
      <c r="BK3077" s="16"/>
      <c r="BL3077" s="16"/>
      <c r="BM3077" s="16"/>
      <c r="BN3077" s="16"/>
      <c r="BO3077" s="16"/>
      <c r="BP3077" s="16"/>
      <c r="BQ3077" s="16"/>
      <c r="BR3077" s="16"/>
      <c r="BS3077" s="16"/>
      <c r="BT3077" s="16"/>
      <c r="BU3077" s="16"/>
      <c r="BV3077" s="16"/>
      <c r="BW3077" s="16"/>
      <c r="BX3077" s="16"/>
      <c r="BY3077" s="16"/>
      <c r="BZ3077" s="16"/>
      <c r="CA3077" s="16"/>
      <c r="CB3077" s="16"/>
      <c r="CC3077" s="16"/>
      <c r="CD3077" s="16"/>
      <c r="CE3077" s="16"/>
      <c r="CF3077" s="16"/>
      <c r="CG3077" s="16"/>
      <c r="CH3077" s="16"/>
      <c r="CI3077" s="16"/>
      <c r="CJ3077" s="16"/>
      <c r="CK3077" s="16"/>
      <c r="CL3077" s="16"/>
      <c r="CM3077" s="16"/>
      <c r="CN3077" s="16"/>
      <c r="CO3077" s="16"/>
      <c r="CP3077" s="16"/>
      <c r="CQ3077" s="16"/>
      <c r="CR3077" s="16"/>
      <c r="CS3077" s="16"/>
      <c r="CT3077" s="16"/>
      <c r="CU3077" s="16"/>
      <c r="CV3077" s="16"/>
      <c r="CW3077" s="16"/>
      <c r="CX3077" s="16"/>
      <c r="CY3077" s="16"/>
      <c r="CZ3077" s="16"/>
      <c r="DA3077" s="16"/>
      <c r="DB3077" s="16"/>
      <c r="DC3077" s="16"/>
      <c r="DD3077" s="16"/>
      <c r="DE3077" s="16"/>
      <c r="DF3077" s="16"/>
      <c r="DG3077" s="16"/>
      <c r="DH3077" s="16"/>
      <c r="DI3077" s="16"/>
      <c r="DJ3077" s="16"/>
      <c r="DK3077" s="16"/>
      <c r="DL3077" s="16"/>
      <c r="DM3077" s="16"/>
      <c r="DN3077" s="16"/>
      <c r="DO3077" s="16"/>
      <c r="DP3077" s="16"/>
      <c r="DQ3077" s="16"/>
      <c r="DR3077" s="16"/>
      <c r="DS3077" s="16"/>
      <c r="DT3077" s="16"/>
      <c r="DU3077" s="16"/>
      <c r="DV3077" s="16"/>
      <c r="DW3077" s="16"/>
      <c r="DX3077" s="16"/>
      <c r="DY3077" s="16"/>
      <c r="DZ3077" s="16"/>
      <c r="EA3077" s="16"/>
      <c r="EB3077" s="16"/>
      <c r="EC3077" s="16"/>
      <c r="ED3077" s="16"/>
      <c r="EE3077" s="16"/>
      <c r="EF3077" s="16"/>
      <c r="EG3077" s="16"/>
      <c r="EH3077" s="16"/>
      <c r="EI3077" s="16"/>
      <c r="EJ3077" s="16"/>
      <c r="EK3077" s="16"/>
      <c r="EL3077" s="16"/>
      <c r="EM3077" s="16"/>
      <c r="EN3077" s="16"/>
      <c r="EO3077" s="16"/>
      <c r="EP3077" s="16"/>
      <c r="EQ3077" s="16"/>
      <c r="ER3077" s="16"/>
      <c r="ES3077" s="16"/>
      <c r="ET3077" s="16"/>
      <c r="EU3077" s="16"/>
      <c r="EV3077" s="16"/>
      <c r="EW3077" s="16"/>
      <c r="EX3077" s="16"/>
      <c r="EY3077" s="16"/>
      <c r="EZ3077" s="16"/>
      <c r="FA3077" s="16"/>
      <c r="FB3077" s="16"/>
      <c r="FC3077" s="16"/>
      <c r="FD3077" s="16"/>
      <c r="FE3077" s="16"/>
      <c r="FF3077" s="16"/>
      <c r="FG3077" s="16"/>
      <c r="FH3077" s="16"/>
      <c r="FI3077" s="16"/>
      <c r="FJ3077" s="16"/>
      <c r="FK3077" s="16"/>
      <c r="FL3077" s="16"/>
      <c r="FM3077" s="16"/>
      <c r="FN3077" s="16"/>
      <c r="FO3077" s="16"/>
      <c r="FP3077" s="16"/>
      <c r="FQ3077" s="16"/>
      <c r="FR3077" s="16"/>
      <c r="FS3077" s="16"/>
      <c r="FT3077" s="16"/>
      <c r="FU3077" s="16"/>
      <c r="FV3077" s="16"/>
      <c r="FW3077" s="16"/>
      <c r="FX3077" s="16"/>
      <c r="FY3077" s="16"/>
      <c r="FZ3077" s="16"/>
      <c r="GA3077" s="16"/>
      <c r="GB3077" s="16"/>
      <c r="GC3077" s="16"/>
      <c r="GD3077" s="16"/>
      <c r="GE3077" s="16"/>
      <c r="GF3077" s="16"/>
      <c r="GG3077" s="16"/>
      <c r="GH3077" s="16"/>
      <c r="GI3077" s="16"/>
      <c r="GJ3077" s="16"/>
      <c r="GK3077" s="16"/>
      <c r="GL3077" s="16"/>
      <c r="GM3077" s="16"/>
      <c r="GN3077" s="16"/>
      <c r="GO3077" s="16"/>
      <c r="GP3077" s="16"/>
      <c r="GQ3077" s="16"/>
      <c r="GR3077" s="16"/>
      <c r="GS3077" s="16"/>
      <c r="GT3077" s="16"/>
      <c r="GU3077" s="16"/>
      <c r="GV3077" s="16"/>
      <c r="GW3077" s="16"/>
      <c r="GX3077" s="16"/>
      <c r="GY3077" s="16"/>
      <c r="GZ3077" s="16"/>
      <c r="HA3077" s="16"/>
      <c r="HB3077" s="16"/>
      <c r="HC3077" s="16"/>
      <c r="HD3077" s="16"/>
      <c r="HE3077" s="16"/>
      <c r="HF3077" s="16"/>
      <c r="HG3077" s="16"/>
      <c r="HH3077" s="16"/>
      <c r="HI3077" s="16"/>
      <c r="HJ3077" s="16"/>
      <c r="HK3077" s="16"/>
      <c r="HL3077" s="16"/>
      <c r="HM3077" s="16"/>
      <c r="HN3077" s="16"/>
      <c r="HO3077" s="16"/>
      <c r="HP3077" s="16"/>
      <c r="HQ3077" s="16"/>
      <c r="HR3077" s="16"/>
      <c r="HS3077" s="16"/>
      <c r="HT3077" s="16"/>
      <c r="HU3077" s="16"/>
      <c r="HV3077" s="16"/>
      <c r="HW3077" s="16"/>
      <c r="HX3077" s="16"/>
      <c r="HY3077" s="16"/>
      <c r="HZ3077" s="16"/>
      <c r="IA3077" s="16"/>
      <c r="IB3077" s="16"/>
      <c r="IC3077" s="16"/>
      <c r="ID3077" s="16"/>
      <c r="IE3077" s="16"/>
      <c r="IF3077" s="16"/>
      <c r="IG3077" s="16"/>
      <c r="IH3077" s="16"/>
      <c r="II3077" s="16"/>
      <c r="IJ3077" s="16"/>
      <c r="IK3077" s="16"/>
      <c r="IL3077" s="16"/>
      <c r="IM3077" s="16"/>
      <c r="IN3077" s="16"/>
      <c r="IO3077" s="16"/>
      <c r="IP3077" s="16"/>
      <c r="IQ3077" s="16"/>
      <c r="IR3077" s="16"/>
      <c r="IS3077" s="16"/>
      <c r="IT3077" s="16"/>
      <c r="IU3077" s="16"/>
      <c r="IV3077" s="16"/>
      <c r="IW3077" s="16"/>
      <c r="IX3077" s="16"/>
      <c r="IY3077" s="16"/>
      <c r="IZ3077" s="16"/>
      <c r="JA3077" s="16"/>
      <c r="JB3077" s="16"/>
      <c r="JC3077" s="16"/>
      <c r="JD3077" s="16"/>
      <c r="JE3077" s="16"/>
      <c r="JF3077" s="16"/>
      <c r="JG3077" s="16"/>
      <c r="JH3077" s="16"/>
      <c r="JI3077" s="16"/>
      <c r="JJ3077" s="16"/>
      <c r="JK3077" s="16"/>
      <c r="JL3077" s="16"/>
      <c r="JM3077" s="16"/>
      <c r="JN3077" s="16"/>
    </row>
    <row r="3078" spans="1:274" x14ac:dyDescent="0.25">
      <c r="A3078" s="8">
        <v>3444</v>
      </c>
      <c r="B3078" s="8" t="s">
        <v>4883</v>
      </c>
      <c r="D3078" s="92" t="s">
        <v>4915</v>
      </c>
      <c r="E3078" s="24" t="s">
        <v>1521</v>
      </c>
      <c r="F3078" s="9" t="s">
        <v>4879</v>
      </c>
      <c r="G3078" s="9" t="s">
        <v>74</v>
      </c>
      <c r="H3078" s="9" t="s">
        <v>91</v>
      </c>
      <c r="I3078" s="9" t="s">
        <v>1523</v>
      </c>
      <c r="L3078" s="9" t="s">
        <v>1524</v>
      </c>
      <c r="M3078" s="9" t="s">
        <v>94</v>
      </c>
      <c r="N3078" s="9" t="s">
        <v>95</v>
      </c>
      <c r="P3078" s="9" t="s">
        <v>96</v>
      </c>
      <c r="Q3078" s="18" t="s">
        <v>97</v>
      </c>
      <c r="R3078" s="18" t="s">
        <v>98</v>
      </c>
      <c r="S3078" s="11" t="s">
        <v>65</v>
      </c>
      <c r="T3078" s="11"/>
      <c r="U3078" s="11" t="s">
        <v>66</v>
      </c>
      <c r="V3078" s="11" t="s">
        <v>67</v>
      </c>
      <c r="W3078" s="11" t="s">
        <v>68</v>
      </c>
      <c r="X3078" s="11" t="s">
        <v>69</v>
      </c>
      <c r="Y3078" s="9" t="s">
        <v>99</v>
      </c>
      <c r="Z3078" s="9" t="s">
        <v>71</v>
      </c>
      <c r="AA3078" s="12">
        <v>47.5</v>
      </c>
      <c r="AB3078" s="12">
        <v>8.48</v>
      </c>
      <c r="AC3078" s="46">
        <v>47.0833333</v>
      </c>
      <c r="AD3078" s="46">
        <v>8.8000000000000007</v>
      </c>
      <c r="AF3078" s="8" t="s">
        <v>804</v>
      </c>
      <c r="AG3078" s="8" t="s">
        <v>74</v>
      </c>
      <c r="AH3078" s="13">
        <v>674</v>
      </c>
      <c r="AI3078" s="8" t="s">
        <v>149</v>
      </c>
      <c r="AJ3078" s="14">
        <v>4</v>
      </c>
      <c r="AK3078" s="14">
        <v>4</v>
      </c>
      <c r="AL3078" s="8" t="s">
        <v>103</v>
      </c>
      <c r="AM3078" s="13">
        <v>47</v>
      </c>
      <c r="AN3078" s="13">
        <v>230.3</v>
      </c>
      <c r="AO3078" s="9">
        <v>1</v>
      </c>
      <c r="AP3078" s="9" t="s">
        <v>78</v>
      </c>
      <c r="AQ3078" s="15">
        <v>8.9665777421917952</v>
      </c>
      <c r="AR3078" s="59">
        <v>7.7303426177679241E-2</v>
      </c>
      <c r="AT3078" s="9" t="s">
        <v>775</v>
      </c>
      <c r="AU3078" s="9" t="s">
        <v>80</v>
      </c>
      <c r="AV3078" s="20"/>
      <c r="AW3078" s="20"/>
      <c r="AY3078" s="81">
        <v>4.9000000000000004</v>
      </c>
      <c r="AZ3078" s="14" t="s">
        <v>52</v>
      </c>
      <c r="BA3078" s="16"/>
      <c r="BB3078" s="16"/>
      <c r="BC3078" s="16"/>
      <c r="BD3078" s="16"/>
      <c r="BE3078" s="16"/>
      <c r="BF3078" s="16"/>
      <c r="BG3078" s="16"/>
      <c r="BH3078" s="16"/>
      <c r="BI3078" s="16"/>
      <c r="BJ3078" s="16"/>
      <c r="BK3078" s="16"/>
      <c r="BL3078" s="16"/>
      <c r="BM3078" s="16"/>
      <c r="BN3078" s="16"/>
      <c r="BO3078" s="16"/>
      <c r="BP3078" s="16"/>
      <c r="BQ3078" s="16"/>
      <c r="BR3078" s="16"/>
      <c r="BS3078" s="16"/>
      <c r="BT3078" s="16"/>
      <c r="BU3078" s="16"/>
      <c r="BV3078" s="16"/>
      <c r="BW3078" s="16"/>
      <c r="BX3078" s="16"/>
      <c r="BY3078" s="16"/>
      <c r="BZ3078" s="16"/>
      <c r="CA3078" s="16"/>
      <c r="CB3078" s="16"/>
      <c r="CC3078" s="16"/>
      <c r="CD3078" s="16"/>
      <c r="CE3078" s="16"/>
      <c r="CF3078" s="16"/>
      <c r="CG3078" s="16"/>
      <c r="CH3078" s="16"/>
      <c r="CI3078" s="16"/>
      <c r="CJ3078" s="16"/>
      <c r="CK3078" s="16"/>
      <c r="CL3078" s="16"/>
      <c r="CM3078" s="16"/>
      <c r="CN3078" s="16"/>
      <c r="CO3078" s="16"/>
      <c r="CP3078" s="16"/>
      <c r="CQ3078" s="16"/>
      <c r="CR3078" s="16"/>
      <c r="CS3078" s="16"/>
      <c r="CT3078" s="16"/>
      <c r="CU3078" s="16"/>
      <c r="CV3078" s="16"/>
      <c r="CW3078" s="16"/>
      <c r="CX3078" s="16"/>
      <c r="CY3078" s="16"/>
      <c r="CZ3078" s="16"/>
      <c r="DA3078" s="16"/>
      <c r="DB3078" s="16"/>
      <c r="DC3078" s="16"/>
      <c r="DD3078" s="16"/>
      <c r="DE3078" s="16"/>
      <c r="DF3078" s="16"/>
      <c r="DG3078" s="16"/>
      <c r="DH3078" s="16"/>
      <c r="DI3078" s="16"/>
      <c r="DJ3078" s="16"/>
      <c r="DK3078" s="16"/>
      <c r="DL3078" s="16"/>
      <c r="DM3078" s="16"/>
      <c r="DN3078" s="16"/>
      <c r="DO3078" s="16"/>
      <c r="DP3078" s="16"/>
      <c r="DQ3078" s="16"/>
      <c r="DR3078" s="16"/>
      <c r="DS3078" s="16"/>
      <c r="DT3078" s="16"/>
      <c r="DU3078" s="16"/>
      <c r="DV3078" s="16"/>
      <c r="DW3078" s="16"/>
      <c r="DX3078" s="16"/>
      <c r="DY3078" s="16"/>
      <c r="DZ3078" s="16"/>
      <c r="EA3078" s="16"/>
      <c r="EB3078" s="16"/>
      <c r="EC3078" s="16"/>
      <c r="ED3078" s="16"/>
      <c r="EE3078" s="16"/>
      <c r="EF3078" s="16"/>
      <c r="EG3078" s="16"/>
      <c r="EH3078" s="16"/>
      <c r="EI3078" s="16"/>
      <c r="EJ3078" s="16"/>
      <c r="EK3078" s="16"/>
      <c r="EL3078" s="16"/>
      <c r="EM3078" s="16"/>
      <c r="EN3078" s="16"/>
      <c r="EO3078" s="16"/>
      <c r="EP3078" s="16"/>
      <c r="EQ3078" s="16"/>
      <c r="ER3078" s="16"/>
      <c r="ES3078" s="16"/>
      <c r="ET3078" s="16"/>
      <c r="EU3078" s="16"/>
      <c r="EV3078" s="16"/>
      <c r="EW3078" s="16"/>
      <c r="EX3078" s="16"/>
      <c r="EY3078" s="16"/>
      <c r="EZ3078" s="16"/>
      <c r="FA3078" s="16"/>
      <c r="FB3078" s="16"/>
      <c r="FC3078" s="16"/>
      <c r="FD3078" s="16"/>
      <c r="FE3078" s="16"/>
      <c r="FF3078" s="16"/>
      <c r="FG3078" s="16"/>
      <c r="FH3078" s="16"/>
      <c r="FI3078" s="16"/>
      <c r="FJ3078" s="16"/>
      <c r="FK3078" s="16"/>
      <c r="FL3078" s="16"/>
      <c r="FM3078" s="16"/>
      <c r="FN3078" s="16"/>
      <c r="FO3078" s="16"/>
      <c r="FP3078" s="16"/>
      <c r="FQ3078" s="16"/>
      <c r="FR3078" s="16"/>
      <c r="FS3078" s="16"/>
      <c r="FT3078" s="16"/>
      <c r="FU3078" s="16"/>
      <c r="FV3078" s="16"/>
      <c r="FW3078" s="16"/>
      <c r="FX3078" s="16"/>
      <c r="FY3078" s="16"/>
      <c r="FZ3078" s="16"/>
      <c r="GA3078" s="16"/>
      <c r="GB3078" s="16"/>
      <c r="GC3078" s="16"/>
      <c r="GD3078" s="16"/>
      <c r="GE3078" s="16"/>
      <c r="GF3078" s="16"/>
      <c r="GG3078" s="16"/>
      <c r="GH3078" s="16"/>
      <c r="GI3078" s="16"/>
      <c r="GJ3078" s="16"/>
      <c r="GK3078" s="16"/>
      <c r="GL3078" s="16"/>
      <c r="GM3078" s="16"/>
      <c r="GN3078" s="16"/>
      <c r="GO3078" s="16"/>
      <c r="GP3078" s="16"/>
      <c r="GQ3078" s="16"/>
      <c r="GR3078" s="16"/>
      <c r="GS3078" s="16"/>
      <c r="GT3078" s="16"/>
      <c r="GU3078" s="16"/>
      <c r="GV3078" s="16"/>
      <c r="GW3078" s="16"/>
      <c r="GX3078" s="16"/>
      <c r="GY3078" s="16"/>
      <c r="GZ3078" s="16"/>
      <c r="HA3078" s="16"/>
      <c r="HB3078" s="16"/>
      <c r="HC3078" s="16"/>
      <c r="HD3078" s="16"/>
      <c r="HE3078" s="16"/>
      <c r="HF3078" s="16"/>
      <c r="HG3078" s="16"/>
      <c r="HH3078" s="16"/>
      <c r="HI3078" s="16"/>
      <c r="HJ3078" s="16"/>
      <c r="HK3078" s="16"/>
      <c r="HL3078" s="16"/>
      <c r="HM3078" s="16"/>
      <c r="HN3078" s="16"/>
      <c r="HO3078" s="16"/>
      <c r="HP3078" s="16"/>
      <c r="HQ3078" s="16"/>
      <c r="HR3078" s="16"/>
      <c r="HS3078" s="16"/>
      <c r="HT3078" s="16"/>
      <c r="HU3078" s="16"/>
      <c r="HV3078" s="16"/>
      <c r="HW3078" s="16"/>
      <c r="HX3078" s="16"/>
      <c r="HY3078" s="16"/>
      <c r="HZ3078" s="16"/>
      <c r="IA3078" s="16"/>
      <c r="IB3078" s="16"/>
      <c r="IC3078" s="16"/>
      <c r="ID3078" s="16"/>
      <c r="IE3078" s="16"/>
      <c r="IF3078" s="16"/>
      <c r="IG3078" s="16"/>
      <c r="IH3078" s="16"/>
      <c r="II3078" s="16"/>
      <c r="IJ3078" s="16"/>
      <c r="IK3078" s="16"/>
      <c r="IL3078" s="16"/>
      <c r="IM3078" s="16"/>
      <c r="IN3078" s="16"/>
      <c r="IO3078" s="16"/>
      <c r="IP3078" s="16"/>
      <c r="IQ3078" s="16"/>
      <c r="IR3078" s="16"/>
      <c r="IS3078" s="16"/>
      <c r="IT3078" s="16"/>
      <c r="IU3078" s="16"/>
      <c r="IV3078" s="16"/>
      <c r="IW3078" s="16"/>
      <c r="IX3078" s="16"/>
      <c r="IY3078" s="16"/>
      <c r="IZ3078" s="16"/>
      <c r="JA3078" s="16"/>
      <c r="JB3078" s="16"/>
      <c r="JC3078" s="16"/>
      <c r="JD3078" s="16"/>
      <c r="JE3078" s="16"/>
      <c r="JF3078" s="16"/>
      <c r="JG3078" s="16"/>
      <c r="JH3078" s="16"/>
      <c r="JI3078" s="16"/>
      <c r="JJ3078" s="16"/>
      <c r="JK3078" s="16"/>
      <c r="JL3078" s="16"/>
      <c r="JM3078" s="16"/>
      <c r="JN3078" s="16"/>
    </row>
    <row r="3079" spans="1:274" x14ac:dyDescent="0.25">
      <c r="A3079" s="8">
        <v>3445</v>
      </c>
      <c r="B3079" s="8" t="s">
        <v>4883</v>
      </c>
      <c r="D3079" s="92" t="s">
        <v>4916</v>
      </c>
      <c r="E3079" s="24" t="s">
        <v>1521</v>
      </c>
      <c r="F3079" s="9" t="s">
        <v>4879</v>
      </c>
      <c r="G3079" s="9" t="s">
        <v>74</v>
      </c>
      <c r="H3079" s="9" t="s">
        <v>91</v>
      </c>
      <c r="I3079" s="9" t="s">
        <v>1523</v>
      </c>
      <c r="L3079" s="9" t="s">
        <v>1524</v>
      </c>
      <c r="M3079" s="9" t="s">
        <v>94</v>
      </c>
      <c r="N3079" s="9" t="s">
        <v>95</v>
      </c>
      <c r="P3079" s="9" t="s">
        <v>96</v>
      </c>
      <c r="Q3079" s="18" t="s">
        <v>97</v>
      </c>
      <c r="R3079" s="18" t="s">
        <v>98</v>
      </c>
      <c r="S3079" s="11" t="s">
        <v>65</v>
      </c>
      <c r="T3079" s="11"/>
      <c r="U3079" s="11" t="s">
        <v>66</v>
      </c>
      <c r="V3079" s="11" t="s">
        <v>67</v>
      </c>
      <c r="W3079" s="11" t="s">
        <v>68</v>
      </c>
      <c r="X3079" s="11" t="s">
        <v>69</v>
      </c>
      <c r="Y3079" s="9" t="s">
        <v>99</v>
      </c>
      <c r="Z3079" s="9" t="s">
        <v>71</v>
      </c>
      <c r="AA3079" s="12">
        <v>47.5</v>
      </c>
      <c r="AB3079" s="12">
        <v>8.48</v>
      </c>
      <c r="AC3079" s="46">
        <v>47.0833333</v>
      </c>
      <c r="AD3079" s="46">
        <v>8.8000000000000007</v>
      </c>
      <c r="AF3079" s="8" t="s">
        <v>804</v>
      </c>
      <c r="AG3079" s="8" t="s">
        <v>74</v>
      </c>
      <c r="AH3079" s="13">
        <v>674</v>
      </c>
      <c r="AI3079" s="8" t="s">
        <v>149</v>
      </c>
      <c r="AJ3079" s="14">
        <v>4</v>
      </c>
      <c r="AK3079" s="14">
        <v>4</v>
      </c>
      <c r="AL3079" s="8" t="s">
        <v>103</v>
      </c>
      <c r="AM3079" s="13">
        <v>47</v>
      </c>
      <c r="AN3079" s="13">
        <v>183.29999999999998</v>
      </c>
      <c r="AO3079" s="9">
        <v>1</v>
      </c>
      <c r="AP3079" s="9" t="s">
        <v>78</v>
      </c>
      <c r="AQ3079" s="15">
        <v>8.7453099886723571</v>
      </c>
      <c r="AR3079" s="59">
        <v>7.9259303724826952E-2</v>
      </c>
      <c r="AT3079" s="9" t="s">
        <v>775</v>
      </c>
      <c r="AU3079" s="9" t="s">
        <v>80</v>
      </c>
      <c r="AV3079" s="20"/>
      <c r="AW3079" s="20"/>
      <c r="AY3079" s="81">
        <v>3.9</v>
      </c>
      <c r="AZ3079" s="14" t="s">
        <v>52</v>
      </c>
      <c r="BA3079" s="16"/>
      <c r="BB3079" s="16"/>
      <c r="BC3079" s="16"/>
      <c r="BD3079" s="16"/>
      <c r="BE3079" s="16"/>
      <c r="BF3079" s="16"/>
      <c r="BG3079" s="16"/>
      <c r="BH3079" s="16"/>
      <c r="BI3079" s="16"/>
      <c r="BJ3079" s="16"/>
      <c r="BK3079" s="16"/>
      <c r="BL3079" s="16"/>
      <c r="BM3079" s="16"/>
      <c r="BN3079" s="16"/>
      <c r="BO3079" s="16"/>
      <c r="BP3079" s="16"/>
      <c r="BQ3079" s="16"/>
      <c r="BR3079" s="16"/>
      <c r="BS3079" s="16"/>
      <c r="BT3079" s="16"/>
      <c r="BU3079" s="16"/>
      <c r="BV3079" s="16"/>
      <c r="BW3079" s="16"/>
      <c r="BX3079" s="16"/>
      <c r="BY3079" s="16"/>
      <c r="BZ3079" s="16"/>
      <c r="CA3079" s="16"/>
      <c r="CB3079" s="16"/>
      <c r="CC3079" s="16"/>
      <c r="CD3079" s="16"/>
      <c r="CE3079" s="16"/>
      <c r="CF3079" s="16"/>
      <c r="CG3079" s="16"/>
      <c r="CH3079" s="16"/>
      <c r="CI3079" s="16"/>
      <c r="CJ3079" s="16"/>
      <c r="CK3079" s="16"/>
      <c r="CL3079" s="16"/>
      <c r="CM3079" s="16"/>
      <c r="CN3079" s="16"/>
      <c r="CO3079" s="16"/>
      <c r="CP3079" s="16"/>
      <c r="CQ3079" s="16"/>
      <c r="CR3079" s="16"/>
      <c r="CS3079" s="16"/>
      <c r="CT3079" s="16"/>
      <c r="CU3079" s="16"/>
      <c r="CV3079" s="16"/>
      <c r="CW3079" s="16"/>
      <c r="CX3079" s="16"/>
      <c r="CY3079" s="16"/>
      <c r="CZ3079" s="16"/>
      <c r="DA3079" s="16"/>
      <c r="DB3079" s="16"/>
      <c r="DC3079" s="16"/>
      <c r="DD3079" s="16"/>
      <c r="DE3079" s="16"/>
      <c r="DF3079" s="16"/>
      <c r="DG3079" s="16"/>
      <c r="DH3079" s="16"/>
      <c r="DI3079" s="16"/>
      <c r="DJ3079" s="16"/>
      <c r="DK3079" s="16"/>
      <c r="DL3079" s="16"/>
      <c r="DM3079" s="16"/>
      <c r="DN3079" s="16"/>
      <c r="DO3079" s="16"/>
      <c r="DP3079" s="16"/>
      <c r="DQ3079" s="16"/>
      <c r="DR3079" s="16"/>
      <c r="DS3079" s="16"/>
      <c r="DT3079" s="16"/>
      <c r="DU3079" s="16"/>
      <c r="DV3079" s="16"/>
      <c r="DW3079" s="16"/>
      <c r="DX3079" s="16"/>
      <c r="DY3079" s="16"/>
      <c r="DZ3079" s="16"/>
      <c r="EA3079" s="16"/>
      <c r="EB3079" s="16"/>
      <c r="EC3079" s="16"/>
      <c r="ED3079" s="16"/>
      <c r="EE3079" s="16"/>
      <c r="EF3079" s="16"/>
      <c r="EG3079" s="16"/>
      <c r="EH3079" s="16"/>
      <c r="EI3079" s="16"/>
      <c r="EJ3079" s="16"/>
      <c r="EK3079" s="16"/>
      <c r="EL3079" s="16"/>
      <c r="EM3079" s="16"/>
      <c r="EN3079" s="16"/>
      <c r="EO3079" s="16"/>
      <c r="EP3079" s="16"/>
      <c r="EQ3079" s="16"/>
      <c r="ER3079" s="16"/>
      <c r="ES3079" s="16"/>
      <c r="ET3079" s="16"/>
      <c r="EU3079" s="16"/>
      <c r="EV3079" s="16"/>
      <c r="EW3079" s="16"/>
      <c r="EX3079" s="16"/>
      <c r="EY3079" s="16"/>
      <c r="EZ3079" s="16"/>
      <c r="FA3079" s="16"/>
      <c r="FB3079" s="16"/>
      <c r="FC3079" s="16"/>
      <c r="FD3079" s="16"/>
      <c r="FE3079" s="16"/>
      <c r="FF3079" s="16"/>
      <c r="FG3079" s="16"/>
      <c r="FH3079" s="16"/>
      <c r="FI3079" s="16"/>
      <c r="FJ3079" s="16"/>
      <c r="FK3079" s="16"/>
      <c r="FL3079" s="16"/>
      <c r="FM3079" s="16"/>
      <c r="FN3079" s="16"/>
      <c r="FO3079" s="16"/>
      <c r="FP3079" s="16"/>
      <c r="FQ3079" s="16"/>
      <c r="FR3079" s="16"/>
      <c r="FS3079" s="16"/>
      <c r="FT3079" s="16"/>
      <c r="FU3079" s="16"/>
      <c r="FV3079" s="16"/>
      <c r="FW3079" s="16"/>
      <c r="FX3079" s="16"/>
      <c r="FY3079" s="16"/>
      <c r="FZ3079" s="16"/>
      <c r="GA3079" s="16"/>
      <c r="GB3079" s="16"/>
      <c r="GC3079" s="16"/>
      <c r="GD3079" s="16"/>
      <c r="GE3079" s="16"/>
      <c r="GF3079" s="16"/>
      <c r="GG3079" s="16"/>
      <c r="GH3079" s="16"/>
      <c r="GI3079" s="16"/>
      <c r="GJ3079" s="16"/>
      <c r="GK3079" s="16"/>
      <c r="GL3079" s="16"/>
      <c r="GM3079" s="16"/>
      <c r="GN3079" s="16"/>
      <c r="GO3079" s="16"/>
      <c r="GP3079" s="16"/>
      <c r="GQ3079" s="16"/>
      <c r="GR3079" s="16"/>
      <c r="GS3079" s="16"/>
      <c r="GT3079" s="16"/>
      <c r="GU3079" s="16"/>
      <c r="GV3079" s="16"/>
      <c r="GW3079" s="16"/>
      <c r="GX3079" s="16"/>
      <c r="GY3079" s="16"/>
      <c r="GZ3079" s="16"/>
      <c r="HA3079" s="16"/>
      <c r="HB3079" s="16"/>
      <c r="HC3079" s="16"/>
      <c r="HD3079" s="16"/>
      <c r="HE3079" s="16"/>
      <c r="HF3079" s="16"/>
      <c r="HG3079" s="16"/>
      <c r="HH3079" s="16"/>
      <c r="HI3079" s="16"/>
      <c r="HJ3079" s="16"/>
      <c r="HK3079" s="16"/>
      <c r="HL3079" s="16"/>
      <c r="HM3079" s="16"/>
      <c r="HN3079" s="16"/>
      <c r="HO3079" s="16"/>
      <c r="HP3079" s="16"/>
      <c r="HQ3079" s="16"/>
      <c r="HR3079" s="16"/>
      <c r="HS3079" s="16"/>
      <c r="HT3079" s="16"/>
      <c r="HU3079" s="16"/>
      <c r="HV3079" s="16"/>
      <c r="HW3079" s="16"/>
      <c r="HX3079" s="16"/>
      <c r="HY3079" s="16"/>
      <c r="HZ3079" s="16"/>
      <c r="IA3079" s="16"/>
      <c r="IB3079" s="16"/>
      <c r="IC3079" s="16"/>
      <c r="ID3079" s="16"/>
      <c r="IE3079" s="16"/>
      <c r="IF3079" s="16"/>
      <c r="IG3079" s="16"/>
      <c r="IH3079" s="16"/>
      <c r="II3079" s="16"/>
      <c r="IJ3079" s="16"/>
      <c r="IK3079" s="16"/>
      <c r="IL3079" s="16"/>
      <c r="IM3079" s="16"/>
      <c r="IN3079" s="16"/>
      <c r="IO3079" s="16"/>
      <c r="IP3079" s="16"/>
      <c r="IQ3079" s="16"/>
      <c r="IR3079" s="16"/>
      <c r="IS3079" s="16"/>
      <c r="IT3079" s="16"/>
      <c r="IU3079" s="16"/>
      <c r="IV3079" s="16"/>
      <c r="IW3079" s="16"/>
      <c r="IX3079" s="16"/>
      <c r="IY3079" s="16"/>
      <c r="IZ3079" s="16"/>
      <c r="JA3079" s="16"/>
      <c r="JB3079" s="16"/>
      <c r="JC3079" s="16"/>
      <c r="JD3079" s="16"/>
      <c r="JE3079" s="16"/>
      <c r="JF3079" s="16"/>
      <c r="JG3079" s="16"/>
      <c r="JH3079" s="16"/>
      <c r="JI3079" s="16"/>
      <c r="JJ3079" s="16"/>
      <c r="JK3079" s="16"/>
      <c r="JL3079" s="16"/>
      <c r="JM3079" s="16"/>
      <c r="JN3079" s="16"/>
    </row>
    <row r="3080" spans="1:274" x14ac:dyDescent="0.25">
      <c r="A3080" s="8">
        <v>3446</v>
      </c>
      <c r="B3080" s="8" t="s">
        <v>4883</v>
      </c>
      <c r="D3080" s="92" t="s">
        <v>4917</v>
      </c>
      <c r="E3080" s="24" t="s">
        <v>1521</v>
      </c>
      <c r="F3080" s="9" t="s">
        <v>4879</v>
      </c>
      <c r="G3080" s="9" t="s">
        <v>74</v>
      </c>
      <c r="H3080" s="9" t="s">
        <v>91</v>
      </c>
      <c r="I3080" s="9" t="s">
        <v>1523</v>
      </c>
      <c r="L3080" s="9" t="s">
        <v>1524</v>
      </c>
      <c r="M3080" s="9" t="s">
        <v>94</v>
      </c>
      <c r="N3080" s="9" t="s">
        <v>95</v>
      </c>
      <c r="P3080" s="9" t="s">
        <v>96</v>
      </c>
      <c r="Q3080" s="18" t="s">
        <v>97</v>
      </c>
      <c r="R3080" s="18" t="s">
        <v>98</v>
      </c>
      <c r="S3080" s="11" t="s">
        <v>65</v>
      </c>
      <c r="T3080" s="11"/>
      <c r="U3080" s="11" t="s">
        <v>66</v>
      </c>
      <c r="V3080" s="11" t="s">
        <v>67</v>
      </c>
      <c r="W3080" s="11" t="s">
        <v>68</v>
      </c>
      <c r="X3080" s="11" t="s">
        <v>69</v>
      </c>
      <c r="Y3080" s="9" t="s">
        <v>99</v>
      </c>
      <c r="Z3080" s="9" t="s">
        <v>71</v>
      </c>
      <c r="AA3080" s="12">
        <v>47.5</v>
      </c>
      <c r="AB3080" s="12">
        <v>8.48</v>
      </c>
      <c r="AC3080" s="46">
        <v>47.0833333</v>
      </c>
      <c r="AD3080" s="46">
        <v>8.8000000000000007</v>
      </c>
      <c r="AF3080" s="8" t="s">
        <v>804</v>
      </c>
      <c r="AG3080" s="8" t="s">
        <v>74</v>
      </c>
      <c r="AH3080" s="13">
        <v>674</v>
      </c>
      <c r="AI3080" s="8" t="s">
        <v>149</v>
      </c>
      <c r="AJ3080" s="14">
        <v>4</v>
      </c>
      <c r="AK3080" s="14">
        <v>4</v>
      </c>
      <c r="AL3080" s="8" t="s">
        <v>103</v>
      </c>
      <c r="AM3080" s="13">
        <v>47</v>
      </c>
      <c r="AN3080" s="13">
        <v>225.6</v>
      </c>
      <c r="AO3080" s="9">
        <v>1</v>
      </c>
      <c r="AP3080" s="9" t="s">
        <v>78</v>
      </c>
      <c r="AQ3080" s="15">
        <v>8.6265863847193653</v>
      </c>
      <c r="AR3080" s="59">
        <v>8.0350111811057265E-2</v>
      </c>
      <c r="AT3080" s="9" t="s">
        <v>775</v>
      </c>
      <c r="AU3080" s="9" t="s">
        <v>80</v>
      </c>
      <c r="AV3080" s="20"/>
      <c r="AW3080" s="20"/>
      <c r="AY3080" s="81">
        <v>4.8</v>
      </c>
      <c r="AZ3080" s="14" t="s">
        <v>52</v>
      </c>
      <c r="BA3080" s="16"/>
      <c r="BB3080" s="16"/>
      <c r="BC3080" s="16"/>
      <c r="BD3080" s="16"/>
      <c r="BE3080" s="16"/>
      <c r="BF3080" s="16"/>
      <c r="BG3080" s="16"/>
      <c r="BH3080" s="16"/>
      <c r="BI3080" s="16"/>
      <c r="BJ3080" s="16"/>
      <c r="BK3080" s="16"/>
      <c r="BL3080" s="16"/>
      <c r="BM3080" s="16"/>
      <c r="BN3080" s="16"/>
      <c r="BO3080" s="16"/>
      <c r="BP3080" s="16"/>
      <c r="BQ3080" s="16"/>
      <c r="BR3080" s="16"/>
      <c r="BS3080" s="16"/>
      <c r="BT3080" s="16"/>
      <c r="BU3080" s="16"/>
      <c r="BV3080" s="16"/>
      <c r="BW3080" s="16"/>
      <c r="BX3080" s="16"/>
      <c r="BY3080" s="16"/>
      <c r="BZ3080" s="16"/>
      <c r="CA3080" s="16"/>
      <c r="CB3080" s="16"/>
      <c r="CC3080" s="16"/>
      <c r="CD3080" s="16"/>
      <c r="CE3080" s="16"/>
      <c r="CF3080" s="16"/>
      <c r="CG3080" s="16"/>
      <c r="CH3080" s="16"/>
      <c r="CI3080" s="16"/>
      <c r="CJ3080" s="16"/>
      <c r="CK3080" s="16"/>
      <c r="CL3080" s="16"/>
      <c r="CM3080" s="16"/>
      <c r="CN3080" s="16"/>
      <c r="CO3080" s="16"/>
      <c r="CP3080" s="16"/>
      <c r="CQ3080" s="16"/>
      <c r="CR3080" s="16"/>
      <c r="CS3080" s="16"/>
      <c r="CT3080" s="16"/>
      <c r="CU3080" s="16"/>
      <c r="CV3080" s="16"/>
      <c r="CW3080" s="16"/>
      <c r="CX3080" s="16"/>
      <c r="CY3080" s="16"/>
      <c r="CZ3080" s="16"/>
      <c r="DA3080" s="16"/>
      <c r="DB3080" s="16"/>
      <c r="DC3080" s="16"/>
      <c r="DD3080" s="16"/>
      <c r="DE3080" s="16"/>
      <c r="DF3080" s="16"/>
      <c r="DG3080" s="16"/>
      <c r="DH3080" s="16"/>
      <c r="DI3080" s="16"/>
      <c r="DJ3080" s="16"/>
      <c r="DK3080" s="16"/>
      <c r="DL3080" s="16"/>
      <c r="DM3080" s="16"/>
      <c r="DN3080" s="16"/>
      <c r="DO3080" s="16"/>
      <c r="DP3080" s="16"/>
      <c r="DQ3080" s="16"/>
      <c r="DR3080" s="16"/>
      <c r="DS3080" s="16"/>
      <c r="DT3080" s="16"/>
      <c r="DU3080" s="16"/>
      <c r="DV3080" s="16"/>
      <c r="DW3080" s="16"/>
      <c r="DX3080" s="16"/>
      <c r="DY3080" s="16"/>
      <c r="DZ3080" s="16"/>
      <c r="EA3080" s="16"/>
      <c r="EB3080" s="16"/>
      <c r="EC3080" s="16"/>
      <c r="ED3080" s="16"/>
      <c r="EE3080" s="16"/>
      <c r="EF3080" s="16"/>
      <c r="EG3080" s="16"/>
      <c r="EH3080" s="16"/>
      <c r="EI3080" s="16"/>
      <c r="EJ3080" s="16"/>
      <c r="EK3080" s="16"/>
      <c r="EL3080" s="16"/>
      <c r="EM3080" s="16"/>
      <c r="EN3080" s="16"/>
      <c r="EO3080" s="16"/>
      <c r="EP3080" s="16"/>
      <c r="EQ3080" s="16"/>
      <c r="ER3080" s="16"/>
      <c r="ES3080" s="16"/>
      <c r="ET3080" s="16"/>
      <c r="EU3080" s="16"/>
      <c r="EV3080" s="16"/>
      <c r="EW3080" s="16"/>
      <c r="EX3080" s="16"/>
      <c r="EY3080" s="16"/>
      <c r="EZ3080" s="16"/>
      <c r="FA3080" s="16"/>
      <c r="FB3080" s="16"/>
      <c r="FC3080" s="16"/>
      <c r="FD3080" s="16"/>
      <c r="FE3080" s="16"/>
      <c r="FF3080" s="16"/>
      <c r="FG3080" s="16"/>
      <c r="FH3080" s="16"/>
      <c r="FI3080" s="16"/>
      <c r="FJ3080" s="16"/>
      <c r="FK3080" s="16"/>
      <c r="FL3080" s="16"/>
      <c r="FM3080" s="16"/>
      <c r="FN3080" s="16"/>
      <c r="FO3080" s="16"/>
      <c r="FP3080" s="16"/>
      <c r="FQ3080" s="16"/>
      <c r="FR3080" s="16"/>
      <c r="FS3080" s="16"/>
      <c r="FT3080" s="16"/>
      <c r="FU3080" s="16"/>
      <c r="FV3080" s="16"/>
      <c r="FW3080" s="16"/>
      <c r="FX3080" s="16"/>
      <c r="FY3080" s="16"/>
      <c r="FZ3080" s="16"/>
      <c r="GA3080" s="16"/>
      <c r="GB3080" s="16"/>
      <c r="GC3080" s="16"/>
      <c r="GD3080" s="16"/>
      <c r="GE3080" s="16"/>
      <c r="GF3080" s="16"/>
      <c r="GG3080" s="16"/>
      <c r="GH3080" s="16"/>
      <c r="GI3080" s="16"/>
      <c r="GJ3080" s="16"/>
      <c r="GK3080" s="16"/>
      <c r="GL3080" s="16"/>
      <c r="GM3080" s="16"/>
      <c r="GN3080" s="16"/>
      <c r="GO3080" s="16"/>
      <c r="GP3080" s="16"/>
      <c r="GQ3080" s="16"/>
      <c r="GR3080" s="16"/>
      <c r="GS3080" s="16"/>
      <c r="GT3080" s="16"/>
      <c r="GU3080" s="16"/>
      <c r="GV3080" s="16"/>
      <c r="GW3080" s="16"/>
      <c r="GX3080" s="16"/>
      <c r="GY3080" s="16"/>
      <c r="GZ3080" s="16"/>
      <c r="HA3080" s="16"/>
      <c r="HB3080" s="16"/>
      <c r="HC3080" s="16"/>
      <c r="HD3080" s="16"/>
      <c r="HE3080" s="16"/>
      <c r="HF3080" s="16"/>
      <c r="HG3080" s="16"/>
      <c r="HH3080" s="16"/>
      <c r="HI3080" s="16"/>
      <c r="HJ3080" s="16"/>
      <c r="HK3080" s="16"/>
      <c r="HL3080" s="16"/>
      <c r="HM3080" s="16"/>
      <c r="HN3080" s="16"/>
      <c r="HO3080" s="16"/>
      <c r="HP3080" s="16"/>
      <c r="HQ3080" s="16"/>
      <c r="HR3080" s="16"/>
      <c r="HS3080" s="16"/>
      <c r="HT3080" s="16"/>
      <c r="HU3080" s="16"/>
      <c r="HV3080" s="16"/>
      <c r="HW3080" s="16"/>
      <c r="HX3080" s="16"/>
      <c r="HY3080" s="16"/>
      <c r="HZ3080" s="16"/>
      <c r="IA3080" s="16"/>
      <c r="IB3080" s="16"/>
      <c r="IC3080" s="16"/>
      <c r="ID3080" s="16"/>
      <c r="IE3080" s="16"/>
      <c r="IF3080" s="16"/>
      <c r="IG3080" s="16"/>
      <c r="IH3080" s="16"/>
      <c r="II3080" s="16"/>
      <c r="IJ3080" s="16"/>
      <c r="IK3080" s="16"/>
      <c r="IL3080" s="16"/>
      <c r="IM3080" s="16"/>
      <c r="IN3080" s="16"/>
      <c r="IO3080" s="16"/>
      <c r="IP3080" s="16"/>
      <c r="IQ3080" s="16"/>
      <c r="IR3080" s="16"/>
      <c r="IS3080" s="16"/>
      <c r="IT3080" s="16"/>
      <c r="IU3080" s="16"/>
      <c r="IV3080" s="16"/>
      <c r="IW3080" s="16"/>
      <c r="IX3080" s="16"/>
      <c r="IY3080" s="16"/>
      <c r="IZ3080" s="16"/>
      <c r="JA3080" s="16"/>
      <c r="JB3080" s="16"/>
      <c r="JC3080" s="16"/>
      <c r="JD3080" s="16"/>
      <c r="JE3080" s="16"/>
      <c r="JF3080" s="16"/>
      <c r="JG3080" s="16"/>
      <c r="JH3080" s="16"/>
      <c r="JI3080" s="16"/>
      <c r="JJ3080" s="16"/>
      <c r="JK3080" s="16"/>
      <c r="JL3080" s="16"/>
      <c r="JM3080" s="16"/>
      <c r="JN3080" s="16"/>
    </row>
    <row r="3081" spans="1:274" x14ac:dyDescent="0.25">
      <c r="A3081" s="8">
        <v>3447</v>
      </c>
      <c r="B3081" s="8" t="s">
        <v>4883</v>
      </c>
      <c r="D3081" s="92" t="s">
        <v>4918</v>
      </c>
      <c r="E3081" s="24" t="s">
        <v>1521</v>
      </c>
      <c r="F3081" s="9" t="s">
        <v>4879</v>
      </c>
      <c r="G3081" s="9" t="s">
        <v>74</v>
      </c>
      <c r="H3081" s="9" t="s">
        <v>91</v>
      </c>
      <c r="I3081" s="9" t="s">
        <v>1523</v>
      </c>
      <c r="L3081" s="9" t="s">
        <v>1524</v>
      </c>
      <c r="M3081" s="9" t="s">
        <v>94</v>
      </c>
      <c r="N3081" s="9" t="s">
        <v>95</v>
      </c>
      <c r="P3081" s="9" t="s">
        <v>96</v>
      </c>
      <c r="Q3081" s="18" t="s">
        <v>97</v>
      </c>
      <c r="R3081" s="18" t="s">
        <v>98</v>
      </c>
      <c r="S3081" s="11" t="s">
        <v>65</v>
      </c>
      <c r="T3081" s="11"/>
      <c r="U3081" s="11" t="s">
        <v>66</v>
      </c>
      <c r="V3081" s="11" t="s">
        <v>67</v>
      </c>
      <c r="W3081" s="11" t="s">
        <v>68</v>
      </c>
      <c r="X3081" s="11" t="s">
        <v>69</v>
      </c>
      <c r="Y3081" s="9" t="s">
        <v>99</v>
      </c>
      <c r="Z3081" s="9" t="s">
        <v>71</v>
      </c>
      <c r="AA3081" s="12">
        <v>47.5</v>
      </c>
      <c r="AB3081" s="12">
        <v>8.48</v>
      </c>
      <c r="AC3081" s="46">
        <v>47.0833333</v>
      </c>
      <c r="AD3081" s="46">
        <v>8.8000000000000007</v>
      </c>
      <c r="AF3081" s="8" t="s">
        <v>804</v>
      </c>
      <c r="AG3081" s="8" t="s">
        <v>74</v>
      </c>
      <c r="AH3081" s="13">
        <v>674</v>
      </c>
      <c r="AI3081" s="8" t="s">
        <v>149</v>
      </c>
      <c r="AJ3081" s="14">
        <v>4</v>
      </c>
      <c r="AK3081" s="14">
        <v>4</v>
      </c>
      <c r="AL3081" s="8" t="s">
        <v>103</v>
      </c>
      <c r="AM3081" s="13">
        <v>47</v>
      </c>
      <c r="AN3081" s="13">
        <v>216.2</v>
      </c>
      <c r="AO3081" s="9">
        <v>1</v>
      </c>
      <c r="AP3081" s="9" t="s">
        <v>78</v>
      </c>
      <c r="AQ3081" s="15">
        <v>8.3970952997974582</v>
      </c>
      <c r="AR3081" s="59">
        <v>8.2546065730213197E-2</v>
      </c>
      <c r="AT3081" s="9" t="s">
        <v>775</v>
      </c>
      <c r="AU3081" s="9" t="s">
        <v>80</v>
      </c>
      <c r="AV3081" s="20"/>
      <c r="AW3081" s="20"/>
      <c r="AY3081" s="81">
        <v>4.5999999999999996</v>
      </c>
      <c r="AZ3081" s="14" t="s">
        <v>52</v>
      </c>
      <c r="BA3081" s="16"/>
      <c r="BB3081" s="16"/>
      <c r="BC3081" s="16"/>
      <c r="BD3081" s="16"/>
      <c r="BE3081" s="16"/>
      <c r="BF3081" s="16"/>
      <c r="BG3081" s="16"/>
      <c r="BH3081" s="16"/>
      <c r="BI3081" s="16"/>
      <c r="BJ3081" s="16"/>
      <c r="BK3081" s="16"/>
      <c r="BL3081" s="16"/>
      <c r="BM3081" s="16"/>
      <c r="BN3081" s="16"/>
      <c r="BO3081" s="16"/>
      <c r="BP3081" s="16"/>
      <c r="BQ3081" s="16"/>
      <c r="BR3081" s="16"/>
      <c r="BS3081" s="16"/>
      <c r="BT3081" s="16"/>
      <c r="BU3081" s="16"/>
      <c r="BV3081" s="16"/>
      <c r="BW3081" s="16"/>
      <c r="BX3081" s="16"/>
      <c r="BY3081" s="16"/>
      <c r="BZ3081" s="16"/>
      <c r="CA3081" s="16"/>
      <c r="CB3081" s="16"/>
      <c r="CC3081" s="16"/>
      <c r="CD3081" s="16"/>
      <c r="CE3081" s="16"/>
      <c r="CF3081" s="16"/>
      <c r="CG3081" s="16"/>
      <c r="CH3081" s="16"/>
      <c r="CI3081" s="16"/>
      <c r="CJ3081" s="16"/>
      <c r="CK3081" s="16"/>
      <c r="CL3081" s="16"/>
      <c r="CM3081" s="16"/>
      <c r="CN3081" s="16"/>
      <c r="CO3081" s="16"/>
      <c r="CP3081" s="16"/>
      <c r="CQ3081" s="16"/>
      <c r="CR3081" s="16"/>
      <c r="CS3081" s="16"/>
      <c r="CT3081" s="16"/>
      <c r="CU3081" s="16"/>
      <c r="CV3081" s="16"/>
      <c r="CW3081" s="16"/>
      <c r="CX3081" s="16"/>
      <c r="CY3081" s="16"/>
      <c r="CZ3081" s="16"/>
      <c r="DA3081" s="16"/>
      <c r="DB3081" s="16"/>
      <c r="DC3081" s="16"/>
      <c r="DD3081" s="16"/>
      <c r="DE3081" s="16"/>
      <c r="DF3081" s="16"/>
      <c r="DG3081" s="16"/>
      <c r="DH3081" s="16"/>
      <c r="DI3081" s="16"/>
      <c r="DJ3081" s="16"/>
      <c r="DK3081" s="16"/>
      <c r="DL3081" s="16"/>
      <c r="DM3081" s="16"/>
      <c r="DN3081" s="16"/>
      <c r="DO3081" s="16"/>
      <c r="DP3081" s="16"/>
      <c r="DQ3081" s="16"/>
      <c r="DR3081" s="16"/>
      <c r="DS3081" s="16"/>
      <c r="DT3081" s="16"/>
      <c r="DU3081" s="16"/>
      <c r="DV3081" s="16"/>
      <c r="DW3081" s="16"/>
      <c r="DX3081" s="16"/>
      <c r="DY3081" s="16"/>
      <c r="DZ3081" s="16"/>
      <c r="EA3081" s="16"/>
      <c r="EB3081" s="16"/>
      <c r="EC3081" s="16"/>
      <c r="ED3081" s="16"/>
      <c r="EE3081" s="16"/>
      <c r="EF3081" s="16"/>
      <c r="EG3081" s="16"/>
      <c r="EH3081" s="16"/>
      <c r="EI3081" s="16"/>
      <c r="EJ3081" s="16"/>
      <c r="EK3081" s="16"/>
      <c r="EL3081" s="16"/>
      <c r="EM3081" s="16"/>
      <c r="EN3081" s="16"/>
      <c r="EO3081" s="16"/>
      <c r="EP3081" s="16"/>
      <c r="EQ3081" s="16"/>
      <c r="ER3081" s="16"/>
      <c r="ES3081" s="16"/>
      <c r="ET3081" s="16"/>
      <c r="EU3081" s="16"/>
      <c r="EV3081" s="16"/>
      <c r="EW3081" s="16"/>
      <c r="EX3081" s="16"/>
      <c r="EY3081" s="16"/>
      <c r="EZ3081" s="16"/>
      <c r="FA3081" s="16"/>
      <c r="FB3081" s="16"/>
      <c r="FC3081" s="16"/>
      <c r="FD3081" s="16"/>
      <c r="FE3081" s="16"/>
      <c r="FF3081" s="16"/>
      <c r="FG3081" s="16"/>
      <c r="FH3081" s="16"/>
      <c r="FI3081" s="16"/>
      <c r="FJ3081" s="16"/>
      <c r="FK3081" s="16"/>
      <c r="FL3081" s="16"/>
      <c r="FM3081" s="16"/>
      <c r="FN3081" s="16"/>
      <c r="FO3081" s="16"/>
      <c r="FP3081" s="16"/>
      <c r="FQ3081" s="16"/>
      <c r="FR3081" s="16"/>
      <c r="FS3081" s="16"/>
      <c r="FT3081" s="16"/>
      <c r="FU3081" s="16"/>
      <c r="FV3081" s="16"/>
      <c r="FW3081" s="16"/>
      <c r="FX3081" s="16"/>
      <c r="FY3081" s="16"/>
      <c r="FZ3081" s="16"/>
      <c r="GA3081" s="16"/>
      <c r="GB3081" s="16"/>
      <c r="GC3081" s="16"/>
      <c r="GD3081" s="16"/>
      <c r="GE3081" s="16"/>
      <c r="GF3081" s="16"/>
      <c r="GG3081" s="16"/>
      <c r="GH3081" s="16"/>
      <c r="GI3081" s="16"/>
      <c r="GJ3081" s="16"/>
      <c r="GK3081" s="16"/>
      <c r="GL3081" s="16"/>
      <c r="GM3081" s="16"/>
      <c r="GN3081" s="16"/>
      <c r="GO3081" s="16"/>
      <c r="GP3081" s="16"/>
      <c r="GQ3081" s="16"/>
      <c r="GR3081" s="16"/>
      <c r="GS3081" s="16"/>
      <c r="GT3081" s="16"/>
      <c r="GU3081" s="16"/>
      <c r="GV3081" s="16"/>
      <c r="GW3081" s="16"/>
      <c r="GX3081" s="16"/>
      <c r="GY3081" s="16"/>
      <c r="GZ3081" s="16"/>
      <c r="HA3081" s="16"/>
      <c r="HB3081" s="16"/>
      <c r="HC3081" s="16"/>
      <c r="HD3081" s="16"/>
      <c r="HE3081" s="16"/>
      <c r="HF3081" s="16"/>
      <c r="HG3081" s="16"/>
      <c r="HH3081" s="16"/>
      <c r="HI3081" s="16"/>
      <c r="HJ3081" s="16"/>
      <c r="HK3081" s="16"/>
      <c r="HL3081" s="16"/>
      <c r="HM3081" s="16"/>
      <c r="HN3081" s="16"/>
      <c r="HO3081" s="16"/>
      <c r="HP3081" s="16"/>
      <c r="HQ3081" s="16"/>
      <c r="HR3081" s="16"/>
      <c r="HS3081" s="16"/>
      <c r="HT3081" s="16"/>
      <c r="HU3081" s="16"/>
      <c r="HV3081" s="16"/>
      <c r="HW3081" s="16"/>
      <c r="HX3081" s="16"/>
      <c r="HY3081" s="16"/>
      <c r="HZ3081" s="16"/>
      <c r="IA3081" s="16"/>
      <c r="IB3081" s="16"/>
      <c r="IC3081" s="16"/>
      <c r="ID3081" s="16"/>
      <c r="IE3081" s="16"/>
      <c r="IF3081" s="16"/>
      <c r="IG3081" s="16"/>
      <c r="IH3081" s="16"/>
      <c r="II3081" s="16"/>
      <c r="IJ3081" s="16"/>
      <c r="IK3081" s="16"/>
      <c r="IL3081" s="16"/>
      <c r="IM3081" s="16"/>
      <c r="IN3081" s="16"/>
      <c r="IO3081" s="16"/>
      <c r="IP3081" s="16"/>
      <c r="IQ3081" s="16"/>
      <c r="IR3081" s="16"/>
      <c r="IS3081" s="16"/>
      <c r="IT3081" s="16"/>
      <c r="IU3081" s="16"/>
      <c r="IV3081" s="16"/>
      <c r="IW3081" s="16"/>
      <c r="IX3081" s="16"/>
      <c r="IY3081" s="16"/>
      <c r="IZ3081" s="16"/>
      <c r="JA3081" s="16"/>
      <c r="JB3081" s="16"/>
      <c r="JC3081" s="16"/>
      <c r="JD3081" s="16"/>
      <c r="JE3081" s="16"/>
      <c r="JF3081" s="16"/>
      <c r="JG3081" s="16"/>
      <c r="JH3081" s="16"/>
      <c r="JI3081" s="16"/>
      <c r="JJ3081" s="16"/>
      <c r="JK3081" s="16"/>
      <c r="JL3081" s="16"/>
      <c r="JM3081" s="16"/>
      <c r="JN3081" s="16"/>
    </row>
    <row r="3082" spans="1:274" x14ac:dyDescent="0.25">
      <c r="A3082" s="8">
        <v>3448</v>
      </c>
      <c r="B3082" s="8" t="s">
        <v>4883</v>
      </c>
      <c r="D3082" s="92" t="s">
        <v>4919</v>
      </c>
      <c r="E3082" s="24" t="s">
        <v>1521</v>
      </c>
      <c r="F3082" s="9" t="s">
        <v>4879</v>
      </c>
      <c r="G3082" s="9" t="s">
        <v>74</v>
      </c>
      <c r="H3082" s="9" t="s">
        <v>91</v>
      </c>
      <c r="I3082" s="9" t="s">
        <v>1523</v>
      </c>
      <c r="L3082" s="9" t="s">
        <v>1524</v>
      </c>
      <c r="M3082" s="9" t="s">
        <v>94</v>
      </c>
      <c r="N3082" s="9" t="s">
        <v>95</v>
      </c>
      <c r="P3082" s="9" t="s">
        <v>96</v>
      </c>
      <c r="Q3082" s="18" t="s">
        <v>97</v>
      </c>
      <c r="R3082" s="18" t="s">
        <v>98</v>
      </c>
      <c r="S3082" s="11" t="s">
        <v>65</v>
      </c>
      <c r="T3082" s="11"/>
      <c r="U3082" s="11" t="s">
        <v>66</v>
      </c>
      <c r="V3082" s="11" t="s">
        <v>67</v>
      </c>
      <c r="W3082" s="11" t="s">
        <v>68</v>
      </c>
      <c r="X3082" s="11" t="s">
        <v>69</v>
      </c>
      <c r="Y3082" s="9" t="s">
        <v>99</v>
      </c>
      <c r="Z3082" s="9" t="s">
        <v>71</v>
      </c>
      <c r="AA3082" s="12">
        <v>47.5</v>
      </c>
      <c r="AB3082" s="12">
        <v>8.48</v>
      </c>
      <c r="AC3082" s="46">
        <v>47.0833333</v>
      </c>
      <c r="AD3082" s="46">
        <v>8.8000000000000007</v>
      </c>
      <c r="AF3082" s="8" t="s">
        <v>804</v>
      </c>
      <c r="AG3082" s="8" t="s">
        <v>74</v>
      </c>
      <c r="AH3082" s="13">
        <v>674</v>
      </c>
      <c r="AI3082" s="8" t="s">
        <v>149</v>
      </c>
      <c r="AJ3082" s="14">
        <v>4</v>
      </c>
      <c r="AK3082" s="14">
        <v>4</v>
      </c>
      <c r="AL3082" s="8" t="s">
        <v>103</v>
      </c>
      <c r="AM3082" s="13">
        <v>47</v>
      </c>
      <c r="AN3082" s="13">
        <v>225.6</v>
      </c>
      <c r="AO3082" s="9">
        <v>1</v>
      </c>
      <c r="AP3082" s="9" t="s">
        <v>78</v>
      </c>
      <c r="AQ3082" s="15">
        <v>8.400542228506513</v>
      </c>
      <c r="AR3082" s="59">
        <v>8.2512195249469761E-2</v>
      </c>
      <c r="AT3082" s="9" t="s">
        <v>775</v>
      </c>
      <c r="AU3082" s="9" t="s">
        <v>80</v>
      </c>
      <c r="AV3082" s="20"/>
      <c r="AW3082" s="20"/>
      <c r="AY3082" s="81">
        <v>4.8</v>
      </c>
      <c r="AZ3082" s="14" t="s">
        <v>52</v>
      </c>
      <c r="BA3082" s="16"/>
      <c r="BB3082" s="16"/>
      <c r="BC3082" s="16"/>
      <c r="BD3082" s="16"/>
      <c r="BE3082" s="16"/>
      <c r="BF3082" s="16"/>
      <c r="BG3082" s="16"/>
      <c r="BH3082" s="16"/>
      <c r="BI3082" s="16"/>
      <c r="BJ3082" s="16"/>
      <c r="BK3082" s="16"/>
      <c r="BL3082" s="16"/>
      <c r="BM3082" s="16"/>
      <c r="BN3082" s="16"/>
      <c r="BO3082" s="16"/>
      <c r="BP3082" s="16"/>
      <c r="BQ3082" s="16"/>
      <c r="BR3082" s="16"/>
      <c r="BS3082" s="16"/>
      <c r="BT3082" s="16"/>
      <c r="BU3082" s="16"/>
      <c r="BV3082" s="16"/>
      <c r="BW3082" s="16"/>
      <c r="BX3082" s="16"/>
      <c r="BY3082" s="16"/>
      <c r="BZ3082" s="16"/>
      <c r="CA3082" s="16"/>
      <c r="CB3082" s="16"/>
      <c r="CC3082" s="16"/>
      <c r="CD3082" s="16"/>
      <c r="CE3082" s="16"/>
      <c r="CF3082" s="16"/>
      <c r="CG3082" s="16"/>
      <c r="CH3082" s="16"/>
      <c r="CI3082" s="16"/>
      <c r="CJ3082" s="16"/>
      <c r="CK3082" s="16"/>
      <c r="CL3082" s="16"/>
      <c r="CM3082" s="16"/>
      <c r="CN3082" s="16"/>
      <c r="CO3082" s="16"/>
      <c r="CP3082" s="16"/>
      <c r="CQ3082" s="16"/>
      <c r="CR3082" s="16"/>
      <c r="CS3082" s="16"/>
      <c r="CT3082" s="16"/>
      <c r="CU3082" s="16"/>
      <c r="CV3082" s="16"/>
      <c r="CW3082" s="16"/>
      <c r="CX3082" s="16"/>
      <c r="CY3082" s="16"/>
      <c r="CZ3082" s="16"/>
      <c r="DA3082" s="16"/>
      <c r="DB3082" s="16"/>
      <c r="DC3082" s="16"/>
      <c r="DD3082" s="16"/>
      <c r="DE3082" s="16"/>
      <c r="DF3082" s="16"/>
      <c r="DG3082" s="16"/>
      <c r="DH3082" s="16"/>
      <c r="DI3082" s="16"/>
      <c r="DJ3082" s="16"/>
      <c r="DK3082" s="16"/>
      <c r="DL3082" s="16"/>
      <c r="DM3082" s="16"/>
      <c r="DN3082" s="16"/>
      <c r="DO3082" s="16"/>
      <c r="DP3082" s="16"/>
      <c r="DQ3082" s="16"/>
      <c r="DR3082" s="16"/>
      <c r="DS3082" s="16"/>
      <c r="DT3082" s="16"/>
      <c r="DU3082" s="16"/>
      <c r="DV3082" s="16"/>
      <c r="DW3082" s="16"/>
      <c r="DX3082" s="16"/>
      <c r="DY3082" s="16"/>
      <c r="DZ3082" s="16"/>
      <c r="EA3082" s="16"/>
      <c r="EB3082" s="16"/>
      <c r="EC3082" s="16"/>
      <c r="ED3082" s="16"/>
      <c r="EE3082" s="16"/>
      <c r="EF3082" s="16"/>
      <c r="EG3082" s="16"/>
      <c r="EH3082" s="16"/>
      <c r="EI3082" s="16"/>
      <c r="EJ3082" s="16"/>
      <c r="EK3082" s="16"/>
      <c r="EL3082" s="16"/>
      <c r="EM3082" s="16"/>
      <c r="EN3082" s="16"/>
      <c r="EO3082" s="16"/>
      <c r="EP3082" s="16"/>
      <c r="EQ3082" s="16"/>
      <c r="ER3082" s="16"/>
      <c r="ES3082" s="16"/>
      <c r="ET3082" s="16"/>
      <c r="EU3082" s="16"/>
      <c r="EV3082" s="16"/>
      <c r="EW3082" s="16"/>
      <c r="EX3082" s="16"/>
      <c r="EY3082" s="16"/>
      <c r="EZ3082" s="16"/>
      <c r="FA3082" s="16"/>
      <c r="FB3082" s="16"/>
      <c r="FC3082" s="16"/>
      <c r="FD3082" s="16"/>
      <c r="FE3082" s="16"/>
      <c r="FF3082" s="16"/>
      <c r="FG3082" s="16"/>
      <c r="FH3082" s="16"/>
      <c r="FI3082" s="16"/>
      <c r="FJ3082" s="16"/>
      <c r="FK3082" s="16"/>
      <c r="FL3082" s="16"/>
      <c r="FM3082" s="16"/>
      <c r="FN3082" s="16"/>
      <c r="FO3082" s="16"/>
      <c r="FP3082" s="16"/>
      <c r="FQ3082" s="16"/>
      <c r="FR3082" s="16"/>
      <c r="FS3082" s="16"/>
      <c r="FT3082" s="16"/>
      <c r="FU3082" s="16"/>
      <c r="FV3082" s="16"/>
      <c r="FW3082" s="16"/>
      <c r="FX3082" s="16"/>
      <c r="FY3082" s="16"/>
      <c r="FZ3082" s="16"/>
      <c r="GA3082" s="16"/>
      <c r="GB3082" s="16"/>
      <c r="GC3082" s="16"/>
      <c r="GD3082" s="16"/>
      <c r="GE3082" s="16"/>
      <c r="GF3082" s="16"/>
      <c r="GG3082" s="16"/>
      <c r="GH3082" s="16"/>
      <c r="GI3082" s="16"/>
      <c r="GJ3082" s="16"/>
      <c r="GK3082" s="16"/>
      <c r="GL3082" s="16"/>
      <c r="GM3082" s="16"/>
      <c r="GN3082" s="16"/>
      <c r="GO3082" s="16"/>
      <c r="GP3082" s="16"/>
      <c r="GQ3082" s="16"/>
      <c r="GR3082" s="16"/>
      <c r="GS3082" s="16"/>
      <c r="GT3082" s="16"/>
      <c r="GU3082" s="16"/>
      <c r="GV3082" s="16"/>
      <c r="GW3082" s="16"/>
      <c r="GX3082" s="16"/>
      <c r="GY3082" s="16"/>
      <c r="GZ3082" s="16"/>
      <c r="HA3082" s="16"/>
      <c r="HB3082" s="16"/>
      <c r="HC3082" s="16"/>
      <c r="HD3082" s="16"/>
      <c r="HE3082" s="16"/>
      <c r="HF3082" s="16"/>
      <c r="HG3082" s="16"/>
      <c r="HH3082" s="16"/>
      <c r="HI3082" s="16"/>
      <c r="HJ3082" s="16"/>
      <c r="HK3082" s="16"/>
      <c r="HL3082" s="16"/>
      <c r="HM3082" s="16"/>
      <c r="HN3082" s="16"/>
      <c r="HO3082" s="16"/>
      <c r="HP3082" s="16"/>
      <c r="HQ3082" s="16"/>
      <c r="HR3082" s="16"/>
      <c r="HS3082" s="16"/>
      <c r="HT3082" s="16"/>
      <c r="HU3082" s="16"/>
      <c r="HV3082" s="16"/>
      <c r="HW3082" s="16"/>
      <c r="HX3082" s="16"/>
      <c r="HY3082" s="16"/>
      <c r="HZ3082" s="16"/>
      <c r="IA3082" s="16"/>
      <c r="IB3082" s="16"/>
      <c r="IC3082" s="16"/>
      <c r="ID3082" s="16"/>
      <c r="IE3082" s="16"/>
      <c r="IF3082" s="16"/>
      <c r="IG3082" s="16"/>
      <c r="IH3082" s="16"/>
      <c r="II3082" s="16"/>
      <c r="IJ3082" s="16"/>
      <c r="IK3082" s="16"/>
      <c r="IL3082" s="16"/>
      <c r="IM3082" s="16"/>
      <c r="IN3082" s="16"/>
      <c r="IO3082" s="16"/>
      <c r="IP3082" s="16"/>
      <c r="IQ3082" s="16"/>
      <c r="IR3082" s="16"/>
      <c r="IS3082" s="16"/>
      <c r="IT3082" s="16"/>
      <c r="IU3082" s="16"/>
      <c r="IV3082" s="16"/>
      <c r="IW3082" s="16"/>
      <c r="IX3082" s="16"/>
      <c r="IY3082" s="16"/>
      <c r="IZ3082" s="16"/>
      <c r="JA3082" s="16"/>
      <c r="JB3082" s="16"/>
      <c r="JC3082" s="16"/>
      <c r="JD3082" s="16"/>
      <c r="JE3082" s="16"/>
      <c r="JF3082" s="16"/>
      <c r="JG3082" s="16"/>
      <c r="JH3082" s="16"/>
      <c r="JI3082" s="16"/>
      <c r="JJ3082" s="16"/>
      <c r="JK3082" s="16"/>
      <c r="JL3082" s="16"/>
      <c r="JM3082" s="16"/>
      <c r="JN3082" s="16"/>
    </row>
    <row r="3083" spans="1:274" x14ac:dyDescent="0.25">
      <c r="A3083" s="8">
        <v>3449</v>
      </c>
      <c r="B3083" s="8" t="s">
        <v>4883</v>
      </c>
      <c r="D3083" s="92" t="s">
        <v>4920</v>
      </c>
      <c r="E3083" s="24" t="s">
        <v>1521</v>
      </c>
      <c r="F3083" s="9" t="s">
        <v>4879</v>
      </c>
      <c r="G3083" s="9" t="s">
        <v>74</v>
      </c>
      <c r="H3083" s="9" t="s">
        <v>91</v>
      </c>
      <c r="I3083" s="9" t="s">
        <v>1523</v>
      </c>
      <c r="L3083" s="9" t="s">
        <v>1524</v>
      </c>
      <c r="M3083" s="9" t="s">
        <v>94</v>
      </c>
      <c r="N3083" s="9" t="s">
        <v>95</v>
      </c>
      <c r="P3083" s="9" t="s">
        <v>96</v>
      </c>
      <c r="Q3083" s="18" t="s">
        <v>97</v>
      </c>
      <c r="R3083" s="18" t="s">
        <v>98</v>
      </c>
      <c r="S3083" s="11" t="s">
        <v>65</v>
      </c>
      <c r="T3083" s="11"/>
      <c r="U3083" s="11" t="s">
        <v>66</v>
      </c>
      <c r="V3083" s="11" t="s">
        <v>67</v>
      </c>
      <c r="W3083" s="11" t="s">
        <v>68</v>
      </c>
      <c r="X3083" s="11" t="s">
        <v>69</v>
      </c>
      <c r="Y3083" s="9" t="s">
        <v>99</v>
      </c>
      <c r="Z3083" s="9" t="s">
        <v>71</v>
      </c>
      <c r="AA3083" s="12">
        <v>47.5</v>
      </c>
      <c r="AB3083" s="12">
        <v>8.48</v>
      </c>
      <c r="AC3083" s="46">
        <v>47.0833333</v>
      </c>
      <c r="AD3083" s="46">
        <v>8.8000000000000007</v>
      </c>
      <c r="AF3083" s="8" t="s">
        <v>804</v>
      </c>
      <c r="AG3083" s="8" t="s">
        <v>74</v>
      </c>
      <c r="AH3083" s="13">
        <v>674</v>
      </c>
      <c r="AI3083" s="8" t="s">
        <v>149</v>
      </c>
      <c r="AJ3083" s="14">
        <v>4</v>
      </c>
      <c r="AK3083" s="14">
        <v>4</v>
      </c>
      <c r="AL3083" s="8" t="s">
        <v>103</v>
      </c>
      <c r="AM3083" s="13">
        <v>47</v>
      </c>
      <c r="AN3083" s="13">
        <v>212.91000000000003</v>
      </c>
      <c r="AO3083" s="9">
        <v>1</v>
      </c>
      <c r="AP3083" s="9" t="s">
        <v>78</v>
      </c>
      <c r="AQ3083" s="15">
        <v>8.3914727571011518</v>
      </c>
      <c r="AR3083" s="59">
        <v>8.260137411199725E-2</v>
      </c>
      <c r="AT3083" s="9" t="s">
        <v>775</v>
      </c>
      <c r="AU3083" s="9" t="s">
        <v>80</v>
      </c>
      <c r="AV3083" s="20"/>
      <c r="AW3083" s="20"/>
      <c r="AY3083" s="81">
        <v>4.53</v>
      </c>
      <c r="AZ3083" s="14" t="s">
        <v>52</v>
      </c>
      <c r="BA3083" s="16"/>
      <c r="BB3083" s="16"/>
      <c r="BC3083" s="16"/>
      <c r="BD3083" s="16"/>
      <c r="BE3083" s="16"/>
      <c r="BF3083" s="16"/>
      <c r="BG3083" s="16"/>
      <c r="BH3083" s="16"/>
      <c r="BI3083" s="16"/>
      <c r="BJ3083" s="16"/>
      <c r="BK3083" s="16"/>
      <c r="BL3083" s="16"/>
      <c r="BM3083" s="16"/>
      <c r="BN3083" s="16"/>
      <c r="BO3083" s="16"/>
      <c r="BP3083" s="16"/>
      <c r="BQ3083" s="16"/>
      <c r="BR3083" s="16"/>
      <c r="BS3083" s="16"/>
      <c r="BT3083" s="16"/>
      <c r="BU3083" s="16"/>
      <c r="BV3083" s="16"/>
      <c r="BW3083" s="16"/>
      <c r="BX3083" s="16"/>
      <c r="BY3083" s="16"/>
      <c r="BZ3083" s="16"/>
      <c r="CA3083" s="16"/>
      <c r="CB3083" s="16"/>
      <c r="CC3083" s="16"/>
      <c r="CD3083" s="16"/>
      <c r="CE3083" s="16"/>
      <c r="CF3083" s="16"/>
      <c r="CG3083" s="16"/>
      <c r="CH3083" s="16"/>
      <c r="CI3083" s="16"/>
      <c r="CJ3083" s="16"/>
      <c r="CK3083" s="16"/>
      <c r="CL3083" s="16"/>
      <c r="CM3083" s="16"/>
      <c r="CN3083" s="16"/>
      <c r="CO3083" s="16"/>
      <c r="CP3083" s="16"/>
      <c r="CQ3083" s="16"/>
      <c r="CR3083" s="16"/>
      <c r="CS3083" s="16"/>
      <c r="CT3083" s="16"/>
      <c r="CU3083" s="16"/>
      <c r="CV3083" s="16"/>
      <c r="CW3083" s="16"/>
      <c r="CX3083" s="16"/>
      <c r="CY3083" s="16"/>
      <c r="CZ3083" s="16"/>
      <c r="DA3083" s="16"/>
      <c r="DB3083" s="16"/>
      <c r="DC3083" s="16"/>
      <c r="DD3083" s="16"/>
      <c r="DE3083" s="16"/>
      <c r="DF3083" s="16"/>
      <c r="DG3083" s="16"/>
      <c r="DH3083" s="16"/>
      <c r="DI3083" s="16"/>
      <c r="DJ3083" s="16"/>
      <c r="DK3083" s="16"/>
      <c r="DL3083" s="16"/>
      <c r="DM3083" s="16"/>
      <c r="DN3083" s="16"/>
      <c r="DO3083" s="16"/>
      <c r="DP3083" s="16"/>
      <c r="DQ3083" s="16"/>
      <c r="DR3083" s="16"/>
      <c r="DS3083" s="16"/>
      <c r="DT3083" s="16"/>
      <c r="DU3083" s="16"/>
      <c r="DV3083" s="16"/>
      <c r="DW3083" s="16"/>
      <c r="DX3083" s="16"/>
      <c r="DY3083" s="16"/>
      <c r="DZ3083" s="16"/>
      <c r="EA3083" s="16"/>
      <c r="EB3083" s="16"/>
      <c r="EC3083" s="16"/>
      <c r="ED3083" s="16"/>
      <c r="EE3083" s="16"/>
      <c r="EF3083" s="16"/>
      <c r="EG3083" s="16"/>
      <c r="EH3083" s="16"/>
      <c r="EI3083" s="16"/>
      <c r="EJ3083" s="16"/>
      <c r="EK3083" s="16"/>
      <c r="EL3083" s="16"/>
      <c r="EM3083" s="16"/>
      <c r="EN3083" s="16"/>
      <c r="EO3083" s="16"/>
      <c r="EP3083" s="16"/>
      <c r="EQ3083" s="16"/>
      <c r="ER3083" s="16"/>
      <c r="ES3083" s="16"/>
      <c r="ET3083" s="16"/>
      <c r="EU3083" s="16"/>
      <c r="EV3083" s="16"/>
      <c r="EW3083" s="16"/>
      <c r="EX3083" s="16"/>
      <c r="EY3083" s="16"/>
      <c r="EZ3083" s="16"/>
      <c r="FA3083" s="16"/>
      <c r="FB3083" s="16"/>
      <c r="FC3083" s="16"/>
      <c r="FD3083" s="16"/>
      <c r="FE3083" s="16"/>
      <c r="FF3083" s="16"/>
      <c r="FG3083" s="16"/>
      <c r="FH3083" s="16"/>
      <c r="FI3083" s="16"/>
      <c r="FJ3083" s="16"/>
      <c r="FK3083" s="16"/>
      <c r="FL3083" s="16"/>
      <c r="FM3083" s="16"/>
      <c r="FN3083" s="16"/>
      <c r="FO3083" s="16"/>
      <c r="FP3083" s="16"/>
      <c r="FQ3083" s="16"/>
      <c r="FR3083" s="16"/>
      <c r="FS3083" s="16"/>
      <c r="FT3083" s="16"/>
      <c r="FU3083" s="16"/>
      <c r="FV3083" s="16"/>
      <c r="FW3083" s="16"/>
      <c r="FX3083" s="16"/>
      <c r="FY3083" s="16"/>
      <c r="FZ3083" s="16"/>
      <c r="GA3083" s="16"/>
      <c r="GB3083" s="16"/>
      <c r="GC3083" s="16"/>
      <c r="GD3083" s="16"/>
      <c r="GE3083" s="16"/>
      <c r="GF3083" s="16"/>
      <c r="GG3083" s="16"/>
      <c r="GH3083" s="16"/>
      <c r="GI3083" s="16"/>
      <c r="GJ3083" s="16"/>
      <c r="GK3083" s="16"/>
      <c r="GL3083" s="16"/>
      <c r="GM3083" s="16"/>
      <c r="GN3083" s="16"/>
      <c r="GO3083" s="16"/>
      <c r="GP3083" s="16"/>
      <c r="GQ3083" s="16"/>
      <c r="GR3083" s="16"/>
      <c r="GS3083" s="16"/>
      <c r="GT3083" s="16"/>
      <c r="GU3083" s="16"/>
      <c r="GV3083" s="16"/>
      <c r="GW3083" s="16"/>
      <c r="GX3083" s="16"/>
      <c r="GY3083" s="16"/>
      <c r="GZ3083" s="16"/>
      <c r="HA3083" s="16"/>
      <c r="HB3083" s="16"/>
      <c r="HC3083" s="16"/>
      <c r="HD3083" s="16"/>
      <c r="HE3083" s="16"/>
      <c r="HF3083" s="16"/>
      <c r="HG3083" s="16"/>
      <c r="HH3083" s="16"/>
      <c r="HI3083" s="16"/>
      <c r="HJ3083" s="16"/>
      <c r="HK3083" s="16"/>
      <c r="HL3083" s="16"/>
      <c r="HM3083" s="16"/>
      <c r="HN3083" s="16"/>
      <c r="HO3083" s="16"/>
      <c r="HP3083" s="16"/>
      <c r="HQ3083" s="16"/>
      <c r="HR3083" s="16"/>
      <c r="HS3083" s="16"/>
      <c r="HT3083" s="16"/>
      <c r="HU3083" s="16"/>
      <c r="HV3083" s="16"/>
      <c r="HW3083" s="16"/>
      <c r="HX3083" s="16"/>
      <c r="HY3083" s="16"/>
      <c r="HZ3083" s="16"/>
      <c r="IA3083" s="16"/>
      <c r="IB3083" s="16"/>
      <c r="IC3083" s="16"/>
      <c r="ID3083" s="16"/>
      <c r="IE3083" s="16"/>
      <c r="IF3083" s="16"/>
      <c r="IG3083" s="16"/>
      <c r="IH3083" s="16"/>
      <c r="II3083" s="16"/>
      <c r="IJ3083" s="16"/>
      <c r="IK3083" s="16"/>
      <c r="IL3083" s="16"/>
      <c r="IM3083" s="16"/>
      <c r="IN3083" s="16"/>
      <c r="IO3083" s="16"/>
      <c r="IP3083" s="16"/>
      <c r="IQ3083" s="16"/>
      <c r="IR3083" s="16"/>
      <c r="IS3083" s="16"/>
      <c r="IT3083" s="16"/>
      <c r="IU3083" s="16"/>
      <c r="IV3083" s="16"/>
      <c r="IW3083" s="16"/>
      <c r="IX3083" s="16"/>
      <c r="IY3083" s="16"/>
      <c r="IZ3083" s="16"/>
      <c r="JA3083" s="16"/>
      <c r="JB3083" s="16"/>
      <c r="JC3083" s="16"/>
      <c r="JD3083" s="16"/>
      <c r="JE3083" s="16"/>
      <c r="JF3083" s="16"/>
      <c r="JG3083" s="16"/>
      <c r="JH3083" s="16"/>
      <c r="JI3083" s="16"/>
      <c r="JJ3083" s="16"/>
      <c r="JK3083" s="16"/>
      <c r="JL3083" s="16"/>
      <c r="JM3083" s="16"/>
      <c r="JN3083" s="16"/>
    </row>
    <row r="3084" spans="1:274" x14ac:dyDescent="0.25">
      <c r="A3084" s="8">
        <v>3450</v>
      </c>
      <c r="B3084" s="8" t="s">
        <v>4883</v>
      </c>
      <c r="D3084" s="92" t="s">
        <v>4921</v>
      </c>
      <c r="E3084" s="24" t="s">
        <v>1521</v>
      </c>
      <c r="F3084" s="9" t="s">
        <v>4879</v>
      </c>
      <c r="G3084" s="9" t="s">
        <v>74</v>
      </c>
      <c r="H3084" s="9" t="s">
        <v>91</v>
      </c>
      <c r="I3084" s="9" t="s">
        <v>1523</v>
      </c>
      <c r="L3084" s="9" t="s">
        <v>1524</v>
      </c>
      <c r="M3084" s="9" t="s">
        <v>94</v>
      </c>
      <c r="N3084" s="9" t="s">
        <v>95</v>
      </c>
      <c r="P3084" s="9" t="s">
        <v>96</v>
      </c>
      <c r="Q3084" s="18" t="s">
        <v>97</v>
      </c>
      <c r="R3084" s="18" t="s">
        <v>98</v>
      </c>
      <c r="S3084" s="11" t="s">
        <v>65</v>
      </c>
      <c r="T3084" s="11"/>
      <c r="U3084" s="11" t="s">
        <v>66</v>
      </c>
      <c r="V3084" s="11" t="s">
        <v>67</v>
      </c>
      <c r="W3084" s="11" t="s">
        <v>68</v>
      </c>
      <c r="X3084" s="11" t="s">
        <v>69</v>
      </c>
      <c r="Y3084" s="9" t="s">
        <v>99</v>
      </c>
      <c r="Z3084" s="9" t="s">
        <v>71</v>
      </c>
      <c r="AA3084" s="12">
        <v>47.5</v>
      </c>
      <c r="AB3084" s="12">
        <v>8.48</v>
      </c>
      <c r="AC3084" s="46">
        <v>47.0833333</v>
      </c>
      <c r="AD3084" s="46">
        <v>8.8000000000000007</v>
      </c>
      <c r="AF3084" s="8" t="s">
        <v>804</v>
      </c>
      <c r="AG3084" s="8" t="s">
        <v>74</v>
      </c>
      <c r="AH3084" s="13">
        <v>674</v>
      </c>
      <c r="AI3084" s="8" t="s">
        <v>149</v>
      </c>
      <c r="AJ3084" s="14">
        <v>4</v>
      </c>
      <c r="AK3084" s="14">
        <v>4</v>
      </c>
      <c r="AL3084" s="8" t="s">
        <v>103</v>
      </c>
      <c r="AM3084" s="13">
        <v>47</v>
      </c>
      <c r="AN3084" s="13">
        <v>244.4</v>
      </c>
      <c r="AO3084" s="9">
        <v>1</v>
      </c>
      <c r="AP3084" s="9" t="s">
        <v>78</v>
      </c>
      <c r="AQ3084" s="15">
        <v>8.3908939122033175</v>
      </c>
      <c r="AR3084" s="59">
        <v>8.2607072358746536E-2</v>
      </c>
      <c r="AT3084" s="9" t="s">
        <v>775</v>
      </c>
      <c r="AU3084" s="9" t="s">
        <v>80</v>
      </c>
      <c r="AV3084" s="20"/>
      <c r="AW3084" s="20"/>
      <c r="AY3084" s="81">
        <v>5.2</v>
      </c>
      <c r="AZ3084" s="14" t="s">
        <v>52</v>
      </c>
      <c r="BA3084" s="16"/>
      <c r="BB3084" s="16"/>
      <c r="BC3084" s="16"/>
      <c r="BD3084" s="16"/>
      <c r="BE3084" s="16"/>
      <c r="BF3084" s="16"/>
      <c r="BG3084" s="16"/>
      <c r="BH3084" s="16"/>
      <c r="BI3084" s="16"/>
      <c r="BJ3084" s="16"/>
      <c r="BK3084" s="16"/>
      <c r="BL3084" s="16"/>
      <c r="BM3084" s="16"/>
      <c r="BN3084" s="16"/>
      <c r="BO3084" s="16"/>
      <c r="BP3084" s="16"/>
      <c r="BQ3084" s="16"/>
      <c r="BR3084" s="16"/>
      <c r="BS3084" s="16"/>
      <c r="BT3084" s="16"/>
      <c r="BU3084" s="16"/>
      <c r="BV3084" s="16"/>
      <c r="BW3084" s="16"/>
      <c r="BX3084" s="16"/>
      <c r="BY3084" s="16"/>
      <c r="BZ3084" s="16"/>
      <c r="CA3084" s="16"/>
      <c r="CB3084" s="16"/>
      <c r="CC3084" s="16"/>
      <c r="CD3084" s="16"/>
      <c r="CE3084" s="16"/>
      <c r="CF3084" s="16"/>
      <c r="CG3084" s="16"/>
      <c r="CH3084" s="16"/>
      <c r="CI3084" s="16"/>
      <c r="CJ3084" s="16"/>
      <c r="CK3084" s="16"/>
      <c r="CL3084" s="16"/>
      <c r="CM3084" s="16"/>
      <c r="CN3084" s="16"/>
      <c r="CO3084" s="16"/>
      <c r="CP3084" s="16"/>
      <c r="CQ3084" s="16"/>
      <c r="CR3084" s="16"/>
      <c r="CS3084" s="16"/>
      <c r="CT3084" s="16"/>
      <c r="CU3084" s="16"/>
      <c r="CV3084" s="16"/>
      <c r="CW3084" s="16"/>
      <c r="CX3084" s="16"/>
      <c r="CY3084" s="16"/>
      <c r="CZ3084" s="16"/>
      <c r="DA3084" s="16"/>
      <c r="DB3084" s="16"/>
      <c r="DC3084" s="16"/>
      <c r="DD3084" s="16"/>
      <c r="DE3084" s="16"/>
      <c r="DF3084" s="16"/>
      <c r="DG3084" s="16"/>
      <c r="DH3084" s="16"/>
      <c r="DI3084" s="16"/>
      <c r="DJ3084" s="16"/>
      <c r="DK3084" s="16"/>
      <c r="DL3084" s="16"/>
      <c r="DM3084" s="16"/>
      <c r="DN3084" s="16"/>
      <c r="DO3084" s="16"/>
      <c r="DP3084" s="16"/>
      <c r="DQ3084" s="16"/>
      <c r="DR3084" s="16"/>
      <c r="DS3084" s="16"/>
      <c r="DT3084" s="16"/>
      <c r="DU3084" s="16"/>
      <c r="DV3084" s="16"/>
      <c r="DW3084" s="16"/>
      <c r="DX3084" s="16"/>
      <c r="DY3084" s="16"/>
      <c r="DZ3084" s="16"/>
      <c r="EA3084" s="16"/>
      <c r="EB3084" s="16"/>
      <c r="EC3084" s="16"/>
      <c r="ED3084" s="16"/>
      <c r="EE3084" s="16"/>
      <c r="EF3084" s="16"/>
      <c r="EG3084" s="16"/>
      <c r="EH3084" s="16"/>
      <c r="EI3084" s="16"/>
      <c r="EJ3084" s="16"/>
      <c r="EK3084" s="16"/>
      <c r="EL3084" s="16"/>
      <c r="EM3084" s="16"/>
      <c r="EN3084" s="16"/>
      <c r="EO3084" s="16"/>
      <c r="EP3084" s="16"/>
      <c r="EQ3084" s="16"/>
      <c r="ER3084" s="16"/>
      <c r="ES3084" s="16"/>
      <c r="ET3084" s="16"/>
      <c r="EU3084" s="16"/>
      <c r="EV3084" s="16"/>
      <c r="EW3084" s="16"/>
      <c r="EX3084" s="16"/>
      <c r="EY3084" s="16"/>
      <c r="EZ3084" s="16"/>
      <c r="FA3084" s="16"/>
      <c r="FB3084" s="16"/>
      <c r="FC3084" s="16"/>
      <c r="FD3084" s="16"/>
      <c r="FE3084" s="16"/>
      <c r="FF3084" s="16"/>
      <c r="FG3084" s="16"/>
      <c r="FH3084" s="16"/>
      <c r="FI3084" s="16"/>
      <c r="FJ3084" s="16"/>
      <c r="FK3084" s="16"/>
      <c r="FL3084" s="16"/>
      <c r="FM3084" s="16"/>
      <c r="FN3084" s="16"/>
      <c r="FO3084" s="16"/>
      <c r="FP3084" s="16"/>
      <c r="FQ3084" s="16"/>
      <c r="FR3084" s="16"/>
      <c r="FS3084" s="16"/>
      <c r="FT3084" s="16"/>
      <c r="FU3084" s="16"/>
      <c r="FV3084" s="16"/>
      <c r="FW3084" s="16"/>
      <c r="FX3084" s="16"/>
      <c r="FY3084" s="16"/>
      <c r="FZ3084" s="16"/>
      <c r="GA3084" s="16"/>
      <c r="GB3084" s="16"/>
      <c r="GC3084" s="16"/>
      <c r="GD3084" s="16"/>
      <c r="GE3084" s="16"/>
      <c r="GF3084" s="16"/>
      <c r="GG3084" s="16"/>
      <c r="GH3084" s="16"/>
      <c r="GI3084" s="16"/>
      <c r="GJ3084" s="16"/>
      <c r="GK3084" s="16"/>
      <c r="GL3084" s="16"/>
      <c r="GM3084" s="16"/>
      <c r="GN3084" s="16"/>
      <c r="GO3084" s="16"/>
      <c r="GP3084" s="16"/>
      <c r="GQ3084" s="16"/>
      <c r="GR3084" s="16"/>
      <c r="GS3084" s="16"/>
      <c r="GT3084" s="16"/>
      <c r="GU3084" s="16"/>
      <c r="GV3084" s="16"/>
      <c r="GW3084" s="16"/>
      <c r="GX3084" s="16"/>
      <c r="GY3084" s="16"/>
      <c r="GZ3084" s="16"/>
      <c r="HA3084" s="16"/>
      <c r="HB3084" s="16"/>
      <c r="HC3084" s="16"/>
      <c r="HD3084" s="16"/>
      <c r="HE3084" s="16"/>
      <c r="HF3084" s="16"/>
      <c r="HG3084" s="16"/>
      <c r="HH3084" s="16"/>
      <c r="HI3084" s="16"/>
      <c r="HJ3084" s="16"/>
      <c r="HK3084" s="16"/>
      <c r="HL3084" s="16"/>
      <c r="HM3084" s="16"/>
      <c r="HN3084" s="16"/>
      <c r="HO3084" s="16"/>
      <c r="HP3084" s="16"/>
      <c r="HQ3084" s="16"/>
      <c r="HR3084" s="16"/>
      <c r="HS3084" s="16"/>
      <c r="HT3084" s="16"/>
      <c r="HU3084" s="16"/>
      <c r="HV3084" s="16"/>
      <c r="HW3084" s="16"/>
      <c r="HX3084" s="16"/>
      <c r="HY3084" s="16"/>
      <c r="HZ3084" s="16"/>
      <c r="IA3084" s="16"/>
      <c r="IB3084" s="16"/>
      <c r="IC3084" s="16"/>
      <c r="ID3084" s="16"/>
      <c r="IE3084" s="16"/>
      <c r="IF3084" s="16"/>
      <c r="IG3084" s="16"/>
      <c r="IH3084" s="16"/>
      <c r="II3084" s="16"/>
      <c r="IJ3084" s="16"/>
      <c r="IK3084" s="16"/>
      <c r="IL3084" s="16"/>
      <c r="IM3084" s="16"/>
      <c r="IN3084" s="16"/>
      <c r="IO3084" s="16"/>
      <c r="IP3084" s="16"/>
      <c r="IQ3084" s="16"/>
      <c r="IR3084" s="16"/>
      <c r="IS3084" s="16"/>
      <c r="IT3084" s="16"/>
      <c r="IU3084" s="16"/>
      <c r="IV3084" s="16"/>
      <c r="IW3084" s="16"/>
      <c r="IX3084" s="16"/>
      <c r="IY3084" s="16"/>
      <c r="IZ3084" s="16"/>
      <c r="JA3084" s="16"/>
      <c r="JB3084" s="16"/>
      <c r="JC3084" s="16"/>
      <c r="JD3084" s="16"/>
      <c r="JE3084" s="16"/>
      <c r="JF3084" s="16"/>
      <c r="JG3084" s="16"/>
      <c r="JH3084" s="16"/>
      <c r="JI3084" s="16"/>
      <c r="JJ3084" s="16"/>
      <c r="JK3084" s="16"/>
      <c r="JL3084" s="16"/>
      <c r="JM3084" s="16"/>
      <c r="JN3084" s="16"/>
    </row>
    <row r="3085" spans="1:274" x14ac:dyDescent="0.25">
      <c r="A3085" s="8">
        <v>3451</v>
      </c>
      <c r="B3085" s="8" t="s">
        <v>4883</v>
      </c>
      <c r="D3085" s="92" t="s">
        <v>4922</v>
      </c>
      <c r="E3085" s="24" t="s">
        <v>1521</v>
      </c>
      <c r="F3085" s="9" t="s">
        <v>4879</v>
      </c>
      <c r="G3085" s="9" t="s">
        <v>74</v>
      </c>
      <c r="H3085" s="9" t="s">
        <v>91</v>
      </c>
      <c r="I3085" s="9" t="s">
        <v>1523</v>
      </c>
      <c r="L3085" s="9" t="s">
        <v>1524</v>
      </c>
      <c r="M3085" s="9" t="s">
        <v>94</v>
      </c>
      <c r="N3085" s="9" t="s">
        <v>95</v>
      </c>
      <c r="P3085" s="9" t="s">
        <v>96</v>
      </c>
      <c r="Q3085" s="18" t="s">
        <v>97</v>
      </c>
      <c r="R3085" s="18" t="s">
        <v>98</v>
      </c>
      <c r="S3085" s="11" t="s">
        <v>65</v>
      </c>
      <c r="T3085" s="11"/>
      <c r="U3085" s="11" t="s">
        <v>66</v>
      </c>
      <c r="V3085" s="11" t="s">
        <v>67</v>
      </c>
      <c r="W3085" s="11" t="s">
        <v>68</v>
      </c>
      <c r="X3085" s="11" t="s">
        <v>69</v>
      </c>
      <c r="Y3085" s="9" t="s">
        <v>99</v>
      </c>
      <c r="Z3085" s="9" t="s">
        <v>71</v>
      </c>
      <c r="AA3085" s="12">
        <v>47.5</v>
      </c>
      <c r="AB3085" s="12">
        <v>8.48</v>
      </c>
      <c r="AC3085" s="46">
        <v>47.0833333</v>
      </c>
      <c r="AD3085" s="46">
        <v>8.8000000000000007</v>
      </c>
      <c r="AF3085" s="8" t="s">
        <v>804</v>
      </c>
      <c r="AG3085" s="8" t="s">
        <v>74</v>
      </c>
      <c r="AH3085" s="13">
        <v>674</v>
      </c>
      <c r="AI3085" s="8" t="s">
        <v>149</v>
      </c>
      <c r="AJ3085" s="14">
        <v>4</v>
      </c>
      <c r="AK3085" s="14">
        <v>4</v>
      </c>
      <c r="AL3085" s="8" t="s">
        <v>103</v>
      </c>
      <c r="AM3085" s="13">
        <v>47</v>
      </c>
      <c r="AN3085" s="13">
        <v>192.7</v>
      </c>
      <c r="AO3085" s="9">
        <v>1</v>
      </c>
      <c r="AP3085" s="9" t="s">
        <v>78</v>
      </c>
      <c r="AQ3085" s="15">
        <v>8.4403519122372597</v>
      </c>
      <c r="AR3085" s="59">
        <v>8.2123019012392676E-2</v>
      </c>
      <c r="AT3085" s="9" t="s">
        <v>775</v>
      </c>
      <c r="AU3085" s="9" t="s">
        <v>80</v>
      </c>
      <c r="AV3085" s="20"/>
      <c r="AW3085" s="20"/>
      <c r="AY3085" s="81">
        <v>4.0999999999999996</v>
      </c>
      <c r="AZ3085" s="14" t="s">
        <v>52</v>
      </c>
      <c r="BA3085" s="16"/>
      <c r="BB3085" s="16"/>
      <c r="BC3085" s="16"/>
      <c r="BD3085" s="16"/>
      <c r="BE3085" s="16"/>
      <c r="BF3085" s="16"/>
      <c r="BG3085" s="16"/>
      <c r="BH3085" s="16"/>
      <c r="BI3085" s="16"/>
      <c r="BJ3085" s="16"/>
      <c r="BK3085" s="16"/>
      <c r="BL3085" s="16"/>
      <c r="BM3085" s="16"/>
      <c r="BN3085" s="16"/>
      <c r="BO3085" s="16"/>
      <c r="BP3085" s="16"/>
      <c r="BQ3085" s="16"/>
      <c r="BR3085" s="16"/>
      <c r="BS3085" s="16"/>
      <c r="BT3085" s="16"/>
      <c r="BU3085" s="16"/>
      <c r="BV3085" s="16"/>
      <c r="BW3085" s="16"/>
      <c r="BX3085" s="16"/>
      <c r="BY3085" s="16"/>
      <c r="BZ3085" s="16"/>
      <c r="CA3085" s="16"/>
      <c r="CB3085" s="16"/>
      <c r="CC3085" s="16"/>
      <c r="CD3085" s="16"/>
      <c r="CE3085" s="16"/>
      <c r="CF3085" s="16"/>
      <c r="CG3085" s="16"/>
      <c r="CH3085" s="16"/>
      <c r="CI3085" s="16"/>
      <c r="CJ3085" s="16"/>
      <c r="CK3085" s="16"/>
      <c r="CL3085" s="16"/>
      <c r="CM3085" s="16"/>
      <c r="CN3085" s="16"/>
      <c r="CO3085" s="16"/>
      <c r="CP3085" s="16"/>
      <c r="CQ3085" s="16"/>
      <c r="CR3085" s="16"/>
      <c r="CS3085" s="16"/>
      <c r="CT3085" s="16"/>
      <c r="CU3085" s="16"/>
      <c r="CV3085" s="16"/>
      <c r="CW3085" s="16"/>
      <c r="CX3085" s="16"/>
      <c r="CY3085" s="16"/>
      <c r="CZ3085" s="16"/>
      <c r="DA3085" s="16"/>
      <c r="DB3085" s="16"/>
      <c r="DC3085" s="16"/>
      <c r="DD3085" s="16"/>
      <c r="DE3085" s="16"/>
      <c r="DF3085" s="16"/>
      <c r="DG3085" s="16"/>
      <c r="DH3085" s="16"/>
      <c r="DI3085" s="16"/>
      <c r="DJ3085" s="16"/>
      <c r="DK3085" s="16"/>
      <c r="DL3085" s="16"/>
      <c r="DM3085" s="16"/>
      <c r="DN3085" s="16"/>
      <c r="DO3085" s="16"/>
      <c r="DP3085" s="16"/>
      <c r="DQ3085" s="16"/>
      <c r="DR3085" s="16"/>
      <c r="DS3085" s="16"/>
      <c r="DT3085" s="16"/>
      <c r="DU3085" s="16"/>
      <c r="DV3085" s="16"/>
      <c r="DW3085" s="16"/>
      <c r="DX3085" s="16"/>
      <c r="DY3085" s="16"/>
      <c r="DZ3085" s="16"/>
      <c r="EA3085" s="16"/>
      <c r="EB3085" s="16"/>
      <c r="EC3085" s="16"/>
      <c r="ED3085" s="16"/>
      <c r="EE3085" s="16"/>
      <c r="EF3085" s="16"/>
      <c r="EG3085" s="16"/>
      <c r="EH3085" s="16"/>
      <c r="EI3085" s="16"/>
      <c r="EJ3085" s="16"/>
      <c r="EK3085" s="16"/>
      <c r="EL3085" s="16"/>
      <c r="EM3085" s="16"/>
      <c r="EN3085" s="16"/>
      <c r="EO3085" s="16"/>
      <c r="EP3085" s="16"/>
      <c r="EQ3085" s="16"/>
      <c r="ER3085" s="16"/>
      <c r="ES3085" s="16"/>
      <c r="ET3085" s="16"/>
      <c r="EU3085" s="16"/>
      <c r="EV3085" s="16"/>
      <c r="EW3085" s="16"/>
      <c r="EX3085" s="16"/>
      <c r="EY3085" s="16"/>
      <c r="EZ3085" s="16"/>
      <c r="FA3085" s="16"/>
      <c r="FB3085" s="16"/>
      <c r="FC3085" s="16"/>
      <c r="FD3085" s="16"/>
      <c r="FE3085" s="16"/>
      <c r="FF3085" s="16"/>
      <c r="FG3085" s="16"/>
      <c r="FH3085" s="16"/>
      <c r="FI3085" s="16"/>
      <c r="FJ3085" s="16"/>
      <c r="FK3085" s="16"/>
      <c r="FL3085" s="16"/>
      <c r="FM3085" s="16"/>
      <c r="FN3085" s="16"/>
      <c r="FO3085" s="16"/>
      <c r="FP3085" s="16"/>
      <c r="FQ3085" s="16"/>
      <c r="FR3085" s="16"/>
      <c r="FS3085" s="16"/>
      <c r="FT3085" s="16"/>
      <c r="FU3085" s="16"/>
      <c r="FV3085" s="16"/>
      <c r="FW3085" s="16"/>
      <c r="FX3085" s="16"/>
      <c r="FY3085" s="16"/>
      <c r="FZ3085" s="16"/>
      <c r="GA3085" s="16"/>
      <c r="GB3085" s="16"/>
      <c r="GC3085" s="16"/>
      <c r="GD3085" s="16"/>
      <c r="GE3085" s="16"/>
      <c r="GF3085" s="16"/>
      <c r="GG3085" s="16"/>
      <c r="GH3085" s="16"/>
      <c r="GI3085" s="16"/>
      <c r="GJ3085" s="16"/>
      <c r="GK3085" s="16"/>
      <c r="GL3085" s="16"/>
      <c r="GM3085" s="16"/>
      <c r="GN3085" s="16"/>
      <c r="GO3085" s="16"/>
      <c r="GP3085" s="16"/>
      <c r="GQ3085" s="16"/>
      <c r="GR3085" s="16"/>
      <c r="GS3085" s="16"/>
      <c r="GT3085" s="16"/>
      <c r="GU3085" s="16"/>
      <c r="GV3085" s="16"/>
      <c r="GW3085" s="16"/>
      <c r="GX3085" s="16"/>
      <c r="GY3085" s="16"/>
      <c r="GZ3085" s="16"/>
      <c r="HA3085" s="16"/>
      <c r="HB3085" s="16"/>
      <c r="HC3085" s="16"/>
      <c r="HD3085" s="16"/>
      <c r="HE3085" s="16"/>
      <c r="HF3085" s="16"/>
      <c r="HG3085" s="16"/>
      <c r="HH3085" s="16"/>
      <c r="HI3085" s="16"/>
      <c r="HJ3085" s="16"/>
      <c r="HK3085" s="16"/>
      <c r="HL3085" s="16"/>
      <c r="HM3085" s="16"/>
      <c r="HN3085" s="16"/>
      <c r="HO3085" s="16"/>
      <c r="HP3085" s="16"/>
      <c r="HQ3085" s="16"/>
      <c r="HR3085" s="16"/>
      <c r="HS3085" s="16"/>
      <c r="HT3085" s="16"/>
      <c r="HU3085" s="16"/>
      <c r="HV3085" s="16"/>
      <c r="HW3085" s="16"/>
      <c r="HX3085" s="16"/>
      <c r="HY3085" s="16"/>
      <c r="HZ3085" s="16"/>
      <c r="IA3085" s="16"/>
      <c r="IB3085" s="16"/>
      <c r="IC3085" s="16"/>
      <c r="ID3085" s="16"/>
      <c r="IE3085" s="16"/>
      <c r="IF3085" s="16"/>
      <c r="IG3085" s="16"/>
      <c r="IH3085" s="16"/>
      <c r="II3085" s="16"/>
      <c r="IJ3085" s="16"/>
      <c r="IK3085" s="16"/>
      <c r="IL3085" s="16"/>
      <c r="IM3085" s="16"/>
      <c r="IN3085" s="16"/>
      <c r="IO3085" s="16"/>
      <c r="IP3085" s="16"/>
      <c r="IQ3085" s="16"/>
      <c r="IR3085" s="16"/>
      <c r="IS3085" s="16"/>
      <c r="IT3085" s="16"/>
      <c r="IU3085" s="16"/>
      <c r="IV3085" s="16"/>
      <c r="IW3085" s="16"/>
      <c r="IX3085" s="16"/>
      <c r="IY3085" s="16"/>
      <c r="IZ3085" s="16"/>
      <c r="JA3085" s="16"/>
      <c r="JB3085" s="16"/>
      <c r="JC3085" s="16"/>
      <c r="JD3085" s="16"/>
      <c r="JE3085" s="16"/>
      <c r="JF3085" s="16"/>
      <c r="JG3085" s="16"/>
      <c r="JH3085" s="16"/>
      <c r="JI3085" s="16"/>
      <c r="JJ3085" s="16"/>
      <c r="JK3085" s="16"/>
      <c r="JL3085" s="16"/>
      <c r="JM3085" s="16"/>
      <c r="JN3085" s="16"/>
    </row>
    <row r="3086" spans="1:274" x14ac:dyDescent="0.25">
      <c r="A3086" s="8">
        <v>3452</v>
      </c>
      <c r="B3086" s="8" t="s">
        <v>4883</v>
      </c>
      <c r="D3086" s="92" t="s">
        <v>4923</v>
      </c>
      <c r="E3086" s="24" t="s">
        <v>1521</v>
      </c>
      <c r="F3086" s="9" t="s">
        <v>4879</v>
      </c>
      <c r="G3086" s="9" t="s">
        <v>74</v>
      </c>
      <c r="H3086" s="9" t="s">
        <v>91</v>
      </c>
      <c r="I3086" s="9" t="s">
        <v>1523</v>
      </c>
      <c r="L3086" s="9" t="s">
        <v>1524</v>
      </c>
      <c r="M3086" s="9" t="s">
        <v>94</v>
      </c>
      <c r="N3086" s="9" t="s">
        <v>95</v>
      </c>
      <c r="P3086" s="9" t="s">
        <v>96</v>
      </c>
      <c r="Q3086" s="18" t="s">
        <v>97</v>
      </c>
      <c r="R3086" s="18" t="s">
        <v>98</v>
      </c>
      <c r="S3086" s="11" t="s">
        <v>65</v>
      </c>
      <c r="T3086" s="11"/>
      <c r="U3086" s="11" t="s">
        <v>66</v>
      </c>
      <c r="V3086" s="11" t="s">
        <v>67</v>
      </c>
      <c r="W3086" s="11" t="s">
        <v>68</v>
      </c>
      <c r="X3086" s="11" t="s">
        <v>69</v>
      </c>
      <c r="Y3086" s="9" t="s">
        <v>99</v>
      </c>
      <c r="Z3086" s="9" t="s">
        <v>71</v>
      </c>
      <c r="AA3086" s="12">
        <v>47.5</v>
      </c>
      <c r="AB3086" s="12">
        <v>8.48</v>
      </c>
      <c r="AC3086" s="46">
        <v>47.0833333</v>
      </c>
      <c r="AD3086" s="46">
        <v>8.8000000000000007</v>
      </c>
      <c r="AF3086" s="8" t="s">
        <v>804</v>
      </c>
      <c r="AG3086" s="8" t="s">
        <v>74</v>
      </c>
      <c r="AH3086" s="13">
        <v>674</v>
      </c>
      <c r="AI3086" s="8" t="s">
        <v>149</v>
      </c>
      <c r="AJ3086" s="14">
        <v>4</v>
      </c>
      <c r="AK3086" s="14">
        <v>4</v>
      </c>
      <c r="AL3086" s="8" t="s">
        <v>103</v>
      </c>
      <c r="AM3086" s="13">
        <v>47</v>
      </c>
      <c r="AN3086" s="13">
        <v>216.2</v>
      </c>
      <c r="AO3086" s="9">
        <v>1</v>
      </c>
      <c r="AP3086" s="9" t="s">
        <v>78</v>
      </c>
      <c r="AQ3086" s="15">
        <v>8.5178704410617918</v>
      </c>
      <c r="AR3086" s="59">
        <v>8.1375642580628557E-2</v>
      </c>
      <c r="AT3086" s="9" t="s">
        <v>775</v>
      </c>
      <c r="AU3086" s="9" t="s">
        <v>80</v>
      </c>
      <c r="AV3086" s="20"/>
      <c r="AW3086" s="20"/>
      <c r="AY3086" s="81">
        <v>4.5999999999999996</v>
      </c>
      <c r="AZ3086" s="14" t="s">
        <v>52</v>
      </c>
      <c r="BA3086" s="16"/>
      <c r="BB3086" s="16"/>
      <c r="BC3086" s="16"/>
      <c r="BD3086" s="16"/>
      <c r="BE3086" s="16"/>
      <c r="BF3086" s="16"/>
      <c r="BG3086" s="16"/>
      <c r="BH3086" s="16"/>
      <c r="BI3086" s="16"/>
      <c r="BJ3086" s="16"/>
      <c r="BK3086" s="16"/>
      <c r="BL3086" s="16"/>
      <c r="BM3086" s="16"/>
      <c r="BN3086" s="16"/>
      <c r="BO3086" s="16"/>
      <c r="BP3086" s="16"/>
      <c r="BQ3086" s="16"/>
      <c r="BR3086" s="16"/>
      <c r="BS3086" s="16"/>
      <c r="BT3086" s="16"/>
      <c r="BU3086" s="16"/>
      <c r="BV3086" s="16"/>
      <c r="BW3086" s="16"/>
      <c r="BX3086" s="16"/>
      <c r="BY3086" s="16"/>
      <c r="BZ3086" s="16"/>
      <c r="CA3086" s="16"/>
      <c r="CB3086" s="16"/>
      <c r="CC3086" s="16"/>
      <c r="CD3086" s="16"/>
      <c r="CE3086" s="16"/>
      <c r="CF3086" s="16"/>
      <c r="CG3086" s="16"/>
      <c r="CH3086" s="16"/>
      <c r="CI3086" s="16"/>
      <c r="CJ3086" s="16"/>
      <c r="CK3086" s="16"/>
      <c r="CL3086" s="16"/>
      <c r="CM3086" s="16"/>
      <c r="CN3086" s="16"/>
      <c r="CO3086" s="16"/>
      <c r="CP3086" s="16"/>
      <c r="CQ3086" s="16"/>
      <c r="CR3086" s="16"/>
      <c r="CS3086" s="16"/>
      <c r="CT3086" s="16"/>
      <c r="CU3086" s="16"/>
      <c r="CV3086" s="16"/>
      <c r="CW3086" s="16"/>
      <c r="CX3086" s="16"/>
      <c r="CY3086" s="16"/>
      <c r="CZ3086" s="16"/>
      <c r="DA3086" s="16"/>
      <c r="DB3086" s="16"/>
      <c r="DC3086" s="16"/>
      <c r="DD3086" s="16"/>
      <c r="DE3086" s="16"/>
      <c r="DF3086" s="16"/>
      <c r="DG3086" s="16"/>
      <c r="DH3086" s="16"/>
      <c r="DI3086" s="16"/>
      <c r="DJ3086" s="16"/>
      <c r="DK3086" s="16"/>
      <c r="DL3086" s="16"/>
      <c r="DM3086" s="16"/>
      <c r="DN3086" s="16"/>
      <c r="DO3086" s="16"/>
      <c r="DP3086" s="16"/>
      <c r="DQ3086" s="16"/>
      <c r="DR3086" s="16"/>
      <c r="DS3086" s="16"/>
      <c r="DT3086" s="16"/>
      <c r="DU3086" s="16"/>
      <c r="DV3086" s="16"/>
      <c r="DW3086" s="16"/>
      <c r="DX3086" s="16"/>
      <c r="DY3086" s="16"/>
      <c r="DZ3086" s="16"/>
      <c r="EA3086" s="16"/>
      <c r="EB3086" s="16"/>
      <c r="EC3086" s="16"/>
      <c r="ED3086" s="16"/>
      <c r="EE3086" s="16"/>
      <c r="EF3086" s="16"/>
      <c r="EG3086" s="16"/>
      <c r="EH3086" s="16"/>
      <c r="EI3086" s="16"/>
      <c r="EJ3086" s="16"/>
      <c r="EK3086" s="16"/>
      <c r="EL3086" s="16"/>
      <c r="EM3086" s="16"/>
      <c r="EN3086" s="16"/>
      <c r="EO3086" s="16"/>
      <c r="EP3086" s="16"/>
      <c r="EQ3086" s="16"/>
      <c r="ER3086" s="16"/>
      <c r="ES3086" s="16"/>
      <c r="ET3086" s="16"/>
      <c r="EU3086" s="16"/>
      <c r="EV3086" s="16"/>
      <c r="EW3086" s="16"/>
      <c r="EX3086" s="16"/>
      <c r="EY3086" s="16"/>
      <c r="EZ3086" s="16"/>
      <c r="FA3086" s="16"/>
      <c r="FB3086" s="16"/>
      <c r="FC3086" s="16"/>
      <c r="FD3086" s="16"/>
      <c r="FE3086" s="16"/>
      <c r="FF3086" s="16"/>
      <c r="FG3086" s="16"/>
      <c r="FH3086" s="16"/>
      <c r="FI3086" s="16"/>
      <c r="FJ3086" s="16"/>
      <c r="FK3086" s="16"/>
      <c r="FL3086" s="16"/>
      <c r="FM3086" s="16"/>
      <c r="FN3086" s="16"/>
      <c r="FO3086" s="16"/>
      <c r="FP3086" s="16"/>
      <c r="FQ3086" s="16"/>
      <c r="FR3086" s="16"/>
      <c r="FS3086" s="16"/>
      <c r="FT3086" s="16"/>
      <c r="FU3086" s="16"/>
      <c r="FV3086" s="16"/>
      <c r="FW3086" s="16"/>
      <c r="FX3086" s="16"/>
      <c r="FY3086" s="16"/>
      <c r="FZ3086" s="16"/>
      <c r="GA3086" s="16"/>
      <c r="GB3086" s="16"/>
      <c r="GC3086" s="16"/>
      <c r="GD3086" s="16"/>
      <c r="GE3086" s="16"/>
      <c r="GF3086" s="16"/>
      <c r="GG3086" s="16"/>
      <c r="GH3086" s="16"/>
      <c r="GI3086" s="16"/>
      <c r="GJ3086" s="16"/>
      <c r="GK3086" s="16"/>
      <c r="GL3086" s="16"/>
      <c r="GM3086" s="16"/>
      <c r="GN3086" s="16"/>
      <c r="GO3086" s="16"/>
      <c r="GP3086" s="16"/>
      <c r="GQ3086" s="16"/>
      <c r="GR3086" s="16"/>
      <c r="GS3086" s="16"/>
      <c r="GT3086" s="16"/>
      <c r="GU3086" s="16"/>
      <c r="GV3086" s="16"/>
      <c r="GW3086" s="16"/>
      <c r="GX3086" s="16"/>
      <c r="GY3086" s="16"/>
      <c r="GZ3086" s="16"/>
      <c r="HA3086" s="16"/>
      <c r="HB3086" s="16"/>
      <c r="HC3086" s="16"/>
      <c r="HD3086" s="16"/>
      <c r="HE3086" s="16"/>
      <c r="HF3086" s="16"/>
      <c r="HG3086" s="16"/>
      <c r="HH3086" s="16"/>
      <c r="HI3086" s="16"/>
      <c r="HJ3086" s="16"/>
      <c r="HK3086" s="16"/>
      <c r="HL3086" s="16"/>
      <c r="HM3086" s="16"/>
      <c r="HN3086" s="16"/>
      <c r="HO3086" s="16"/>
      <c r="HP3086" s="16"/>
      <c r="HQ3086" s="16"/>
      <c r="HR3086" s="16"/>
      <c r="HS3086" s="16"/>
      <c r="HT3086" s="16"/>
      <c r="HU3086" s="16"/>
      <c r="HV3086" s="16"/>
      <c r="HW3086" s="16"/>
      <c r="HX3086" s="16"/>
      <c r="HY3086" s="16"/>
      <c r="HZ3086" s="16"/>
      <c r="IA3086" s="16"/>
      <c r="IB3086" s="16"/>
      <c r="IC3086" s="16"/>
      <c r="ID3086" s="16"/>
      <c r="IE3086" s="16"/>
      <c r="IF3086" s="16"/>
      <c r="IG3086" s="16"/>
      <c r="IH3086" s="16"/>
      <c r="II3086" s="16"/>
      <c r="IJ3086" s="16"/>
      <c r="IK3086" s="16"/>
      <c r="IL3086" s="16"/>
      <c r="IM3086" s="16"/>
      <c r="IN3086" s="16"/>
      <c r="IO3086" s="16"/>
      <c r="IP3086" s="16"/>
      <c r="IQ3086" s="16"/>
      <c r="IR3086" s="16"/>
      <c r="IS3086" s="16"/>
      <c r="IT3086" s="16"/>
      <c r="IU3086" s="16"/>
      <c r="IV3086" s="16"/>
      <c r="IW3086" s="16"/>
      <c r="IX3086" s="16"/>
      <c r="IY3086" s="16"/>
      <c r="IZ3086" s="16"/>
      <c r="JA3086" s="16"/>
      <c r="JB3086" s="16"/>
      <c r="JC3086" s="16"/>
      <c r="JD3086" s="16"/>
      <c r="JE3086" s="16"/>
      <c r="JF3086" s="16"/>
      <c r="JG3086" s="16"/>
      <c r="JH3086" s="16"/>
      <c r="JI3086" s="16"/>
      <c r="JJ3086" s="16"/>
      <c r="JK3086" s="16"/>
      <c r="JL3086" s="16"/>
      <c r="JM3086" s="16"/>
      <c r="JN3086" s="16"/>
    </row>
    <row r="3087" spans="1:274" x14ac:dyDescent="0.25">
      <c r="A3087" s="8">
        <v>3453</v>
      </c>
      <c r="B3087" s="8" t="s">
        <v>4883</v>
      </c>
      <c r="C3087" s="11" t="s">
        <v>104</v>
      </c>
      <c r="D3087" s="92" t="s">
        <v>4924</v>
      </c>
      <c r="E3087" s="24" t="s">
        <v>1521</v>
      </c>
      <c r="F3087" s="9" t="s">
        <v>4879</v>
      </c>
      <c r="G3087" s="9" t="s">
        <v>74</v>
      </c>
      <c r="H3087" s="9" t="s">
        <v>91</v>
      </c>
      <c r="I3087" s="9" t="s">
        <v>1523</v>
      </c>
      <c r="L3087" s="9" t="s">
        <v>1524</v>
      </c>
      <c r="M3087" s="9" t="s">
        <v>94</v>
      </c>
      <c r="N3087" s="9" t="s">
        <v>95</v>
      </c>
      <c r="P3087" s="9" t="s">
        <v>96</v>
      </c>
      <c r="Q3087" s="18" t="s">
        <v>97</v>
      </c>
      <c r="R3087" s="18" t="s">
        <v>98</v>
      </c>
      <c r="S3087" s="11" t="s">
        <v>65</v>
      </c>
      <c r="T3087" s="11"/>
      <c r="U3087" s="11" t="s">
        <v>66</v>
      </c>
      <c r="V3087" s="11" t="s">
        <v>67</v>
      </c>
      <c r="W3087" s="11" t="s">
        <v>68</v>
      </c>
      <c r="X3087" s="11" t="s">
        <v>69</v>
      </c>
      <c r="Y3087" s="9" t="s">
        <v>99</v>
      </c>
      <c r="Z3087" s="9" t="s">
        <v>71</v>
      </c>
      <c r="AA3087" s="12">
        <v>47.5</v>
      </c>
      <c r="AB3087" s="12">
        <v>8.48</v>
      </c>
      <c r="AC3087" s="46">
        <v>47.0833333</v>
      </c>
      <c r="AD3087" s="46">
        <v>8.8000000000000007</v>
      </c>
      <c r="AF3087" s="8" t="s">
        <v>804</v>
      </c>
      <c r="AG3087" s="8" t="s">
        <v>74</v>
      </c>
      <c r="AH3087" s="13">
        <v>674</v>
      </c>
      <c r="AI3087" s="8" t="s">
        <v>149</v>
      </c>
      <c r="AJ3087" s="14">
        <v>4</v>
      </c>
      <c r="AK3087" s="14">
        <v>4</v>
      </c>
      <c r="AL3087" s="8" t="s">
        <v>103</v>
      </c>
      <c r="AM3087" s="13">
        <v>47</v>
      </c>
      <c r="AN3087" s="13" t="e">
        <v>#VALUE!</v>
      </c>
      <c r="AO3087" s="9">
        <v>1</v>
      </c>
      <c r="AP3087" s="9" t="s">
        <v>78</v>
      </c>
      <c r="AQ3087" s="15">
        <v>8.3284060975906922</v>
      </c>
      <c r="AR3087" s="59">
        <v>8.3226871076863607E-2</v>
      </c>
      <c r="AT3087" s="9" t="s">
        <v>775</v>
      </c>
      <c r="AU3087" s="9" t="s">
        <v>80</v>
      </c>
      <c r="AV3087" s="20"/>
      <c r="AW3087" s="20"/>
      <c r="AY3087" s="81" t="s">
        <v>200</v>
      </c>
      <c r="AZ3087" s="14" t="s">
        <v>52</v>
      </c>
      <c r="BA3087" s="16"/>
      <c r="BB3087" s="16"/>
      <c r="BC3087" s="16"/>
      <c r="BD3087" s="16"/>
      <c r="BE3087" s="16"/>
      <c r="BF3087" s="16"/>
      <c r="BG3087" s="16"/>
      <c r="BH3087" s="16"/>
      <c r="BI3087" s="16"/>
      <c r="BJ3087" s="16"/>
      <c r="BK3087" s="16"/>
      <c r="BL3087" s="16"/>
      <c r="BM3087" s="16"/>
      <c r="BN3087" s="16"/>
      <c r="BO3087" s="16"/>
      <c r="BP3087" s="16"/>
      <c r="BQ3087" s="16"/>
      <c r="BR3087" s="16"/>
      <c r="BS3087" s="16"/>
      <c r="BT3087" s="16"/>
      <c r="BU3087" s="16"/>
      <c r="BV3087" s="16"/>
      <c r="BW3087" s="16"/>
      <c r="BX3087" s="16"/>
      <c r="BY3087" s="16"/>
      <c r="BZ3087" s="16"/>
      <c r="CA3087" s="16"/>
      <c r="CB3087" s="16"/>
      <c r="CC3087" s="16"/>
      <c r="CD3087" s="16"/>
      <c r="CE3087" s="16"/>
      <c r="CF3087" s="16"/>
      <c r="CG3087" s="16"/>
      <c r="CH3087" s="16"/>
      <c r="CI3087" s="16"/>
      <c r="CJ3087" s="16"/>
      <c r="CK3087" s="16"/>
      <c r="CL3087" s="16"/>
      <c r="CM3087" s="16"/>
      <c r="CN3087" s="16"/>
      <c r="CO3087" s="16"/>
      <c r="CP3087" s="16"/>
      <c r="CQ3087" s="16"/>
      <c r="CR3087" s="16"/>
      <c r="CS3087" s="16"/>
      <c r="CT3087" s="16"/>
      <c r="CU3087" s="16"/>
      <c r="CV3087" s="16"/>
      <c r="CW3087" s="16"/>
      <c r="CX3087" s="16"/>
      <c r="CY3087" s="16"/>
      <c r="CZ3087" s="16"/>
      <c r="DA3087" s="16"/>
      <c r="DB3087" s="16"/>
      <c r="DC3087" s="16"/>
      <c r="DD3087" s="16"/>
      <c r="DE3087" s="16"/>
      <c r="DF3087" s="16"/>
      <c r="DG3087" s="16"/>
      <c r="DH3087" s="16"/>
      <c r="DI3087" s="16"/>
      <c r="DJ3087" s="16"/>
      <c r="DK3087" s="16"/>
      <c r="DL3087" s="16"/>
      <c r="DM3087" s="16"/>
      <c r="DN3087" s="16"/>
      <c r="DO3087" s="16"/>
      <c r="DP3087" s="16"/>
      <c r="DQ3087" s="16"/>
      <c r="DR3087" s="16"/>
      <c r="DS3087" s="16"/>
      <c r="DT3087" s="16"/>
      <c r="DU3087" s="16"/>
      <c r="DV3087" s="16"/>
      <c r="DW3087" s="16"/>
      <c r="DX3087" s="16"/>
      <c r="DY3087" s="16"/>
      <c r="DZ3087" s="16"/>
      <c r="EA3087" s="16"/>
      <c r="EB3087" s="16"/>
      <c r="EC3087" s="16"/>
      <c r="ED3087" s="16"/>
      <c r="EE3087" s="16"/>
      <c r="EF3087" s="16"/>
      <c r="EG3087" s="16"/>
      <c r="EH3087" s="16"/>
      <c r="EI3087" s="16"/>
      <c r="EJ3087" s="16"/>
      <c r="EK3087" s="16"/>
      <c r="EL3087" s="16"/>
      <c r="EM3087" s="16"/>
      <c r="EN3087" s="16"/>
      <c r="EO3087" s="16"/>
      <c r="EP3087" s="16"/>
      <c r="EQ3087" s="16"/>
      <c r="ER3087" s="16"/>
      <c r="ES3087" s="16"/>
      <c r="ET3087" s="16"/>
      <c r="EU3087" s="16"/>
      <c r="EV3087" s="16"/>
      <c r="EW3087" s="16"/>
      <c r="EX3087" s="16"/>
      <c r="EY3087" s="16"/>
      <c r="EZ3087" s="16"/>
      <c r="FA3087" s="16"/>
      <c r="FB3087" s="16"/>
      <c r="FC3087" s="16"/>
      <c r="FD3087" s="16"/>
      <c r="FE3087" s="16"/>
      <c r="FF3087" s="16"/>
      <c r="FG3087" s="16"/>
      <c r="FH3087" s="16"/>
      <c r="FI3087" s="16"/>
      <c r="FJ3087" s="16"/>
      <c r="FK3087" s="16"/>
      <c r="FL3087" s="16"/>
      <c r="FM3087" s="16"/>
      <c r="FN3087" s="16"/>
      <c r="FO3087" s="16"/>
      <c r="FP3087" s="16"/>
      <c r="FQ3087" s="16"/>
      <c r="FR3087" s="16"/>
      <c r="FS3087" s="16"/>
      <c r="FT3087" s="16"/>
      <c r="FU3087" s="16"/>
      <c r="FV3087" s="16"/>
      <c r="FW3087" s="16"/>
      <c r="FX3087" s="16"/>
      <c r="FY3087" s="16"/>
      <c r="FZ3087" s="16"/>
      <c r="GA3087" s="16"/>
      <c r="GB3087" s="16"/>
      <c r="GC3087" s="16"/>
      <c r="GD3087" s="16"/>
      <c r="GE3087" s="16"/>
      <c r="GF3087" s="16"/>
      <c r="GG3087" s="16"/>
      <c r="GH3087" s="16"/>
      <c r="GI3087" s="16"/>
      <c r="GJ3087" s="16"/>
      <c r="GK3087" s="16"/>
      <c r="GL3087" s="16"/>
      <c r="GM3087" s="16"/>
      <c r="GN3087" s="16"/>
      <c r="GO3087" s="16"/>
      <c r="GP3087" s="16"/>
      <c r="GQ3087" s="16"/>
      <c r="GR3087" s="16"/>
      <c r="GS3087" s="16"/>
      <c r="GT3087" s="16"/>
      <c r="GU3087" s="16"/>
      <c r="GV3087" s="16"/>
      <c r="GW3087" s="16"/>
      <c r="GX3087" s="16"/>
      <c r="GY3087" s="16"/>
      <c r="GZ3087" s="16"/>
      <c r="HA3087" s="16"/>
      <c r="HB3087" s="16"/>
      <c r="HC3087" s="16"/>
      <c r="HD3087" s="16"/>
      <c r="HE3087" s="16"/>
      <c r="HF3087" s="16"/>
      <c r="HG3087" s="16"/>
      <c r="HH3087" s="16"/>
      <c r="HI3087" s="16"/>
      <c r="HJ3087" s="16"/>
      <c r="HK3087" s="16"/>
      <c r="HL3087" s="16"/>
      <c r="HM3087" s="16"/>
      <c r="HN3087" s="16"/>
      <c r="HO3087" s="16"/>
      <c r="HP3087" s="16"/>
      <c r="HQ3087" s="16"/>
      <c r="HR3087" s="16"/>
      <c r="HS3087" s="16"/>
      <c r="HT3087" s="16"/>
      <c r="HU3087" s="16"/>
      <c r="HV3087" s="16"/>
      <c r="HW3087" s="16"/>
      <c r="HX3087" s="16"/>
      <c r="HY3087" s="16"/>
      <c r="HZ3087" s="16"/>
      <c r="IA3087" s="16"/>
      <c r="IB3087" s="16"/>
      <c r="IC3087" s="16"/>
      <c r="ID3087" s="16"/>
      <c r="IE3087" s="16"/>
      <c r="IF3087" s="16"/>
      <c r="IG3087" s="16"/>
      <c r="IH3087" s="16"/>
      <c r="II3087" s="16"/>
      <c r="IJ3087" s="16"/>
      <c r="IK3087" s="16"/>
      <c r="IL3087" s="16"/>
      <c r="IM3087" s="16"/>
      <c r="IN3087" s="16"/>
      <c r="IO3087" s="16"/>
      <c r="IP3087" s="16"/>
      <c r="IQ3087" s="16"/>
      <c r="IR3087" s="16"/>
      <c r="IS3087" s="16"/>
      <c r="IT3087" s="16"/>
      <c r="IU3087" s="16"/>
      <c r="IV3087" s="16"/>
      <c r="IW3087" s="16"/>
      <c r="IX3087" s="16"/>
      <c r="IY3087" s="16"/>
      <c r="IZ3087" s="16"/>
      <c r="JA3087" s="16"/>
      <c r="JB3087" s="16"/>
      <c r="JC3087" s="16"/>
      <c r="JD3087" s="16"/>
      <c r="JE3087" s="16"/>
      <c r="JF3087" s="16"/>
      <c r="JG3087" s="16"/>
      <c r="JH3087" s="16"/>
      <c r="JI3087" s="16"/>
      <c r="JJ3087" s="16"/>
      <c r="JK3087" s="16"/>
      <c r="JL3087" s="16"/>
      <c r="JM3087" s="16"/>
      <c r="JN3087" s="16"/>
    </row>
    <row r="3088" spans="1:274" x14ac:dyDescent="0.25">
      <c r="A3088" s="8">
        <v>3454</v>
      </c>
      <c r="B3088" s="8" t="s">
        <v>4883</v>
      </c>
      <c r="D3088" s="92" t="s">
        <v>4925</v>
      </c>
      <c r="E3088" s="24" t="s">
        <v>1521</v>
      </c>
      <c r="F3088" s="9" t="s">
        <v>4879</v>
      </c>
      <c r="G3088" s="9" t="s">
        <v>74</v>
      </c>
      <c r="H3088" s="9" t="s">
        <v>91</v>
      </c>
      <c r="I3088" s="9" t="s">
        <v>1523</v>
      </c>
      <c r="L3088" s="9" t="s">
        <v>1524</v>
      </c>
      <c r="M3088" s="9" t="s">
        <v>94</v>
      </c>
      <c r="N3088" s="9" t="s">
        <v>95</v>
      </c>
      <c r="P3088" s="9" t="s">
        <v>96</v>
      </c>
      <c r="Q3088" s="18" t="s">
        <v>97</v>
      </c>
      <c r="R3088" s="18" t="s">
        <v>98</v>
      </c>
      <c r="S3088" s="11" t="s">
        <v>65</v>
      </c>
      <c r="T3088" s="11"/>
      <c r="U3088" s="11" t="s">
        <v>66</v>
      </c>
      <c r="V3088" s="11" t="s">
        <v>67</v>
      </c>
      <c r="W3088" s="11" t="s">
        <v>68</v>
      </c>
      <c r="X3088" s="11" t="s">
        <v>69</v>
      </c>
      <c r="Y3088" s="9" t="s">
        <v>99</v>
      </c>
      <c r="Z3088" s="9" t="s">
        <v>71</v>
      </c>
      <c r="AA3088" s="12">
        <v>47.5</v>
      </c>
      <c r="AB3088" s="12">
        <v>8.48</v>
      </c>
      <c r="AC3088" s="46">
        <v>47.0833333</v>
      </c>
      <c r="AD3088" s="46">
        <v>8.8000000000000007</v>
      </c>
      <c r="AF3088" s="8" t="s">
        <v>804</v>
      </c>
      <c r="AG3088" s="8" t="s">
        <v>74</v>
      </c>
      <c r="AH3088" s="13">
        <v>674</v>
      </c>
      <c r="AI3088" s="8" t="s">
        <v>149</v>
      </c>
      <c r="AJ3088" s="14">
        <v>4</v>
      </c>
      <c r="AK3088" s="14">
        <v>4</v>
      </c>
      <c r="AL3088" s="8" t="s">
        <v>103</v>
      </c>
      <c r="AM3088" s="13">
        <v>47</v>
      </c>
      <c r="AN3088" s="13">
        <v>235</v>
      </c>
      <c r="AO3088" s="9">
        <v>1</v>
      </c>
      <c r="AP3088" s="9" t="s">
        <v>78</v>
      </c>
      <c r="AQ3088" s="15">
        <v>8.74186142524524</v>
      </c>
      <c r="AR3088" s="59">
        <v>7.9290570605275876E-2</v>
      </c>
      <c r="AT3088" s="9" t="s">
        <v>775</v>
      </c>
      <c r="AU3088" s="9" t="s">
        <v>80</v>
      </c>
      <c r="AY3088" s="81">
        <v>5</v>
      </c>
      <c r="AZ3088" s="14" t="s">
        <v>52</v>
      </c>
      <c r="BA3088" s="16"/>
      <c r="BB3088" s="16"/>
      <c r="BC3088" s="16"/>
      <c r="BD3088" s="16"/>
      <c r="BE3088" s="16"/>
      <c r="BF3088" s="16"/>
      <c r="BG3088" s="16"/>
      <c r="BH3088" s="16"/>
      <c r="BI3088" s="16"/>
      <c r="BJ3088" s="16"/>
      <c r="BK3088" s="16"/>
      <c r="BL3088" s="16"/>
      <c r="BM3088" s="16"/>
      <c r="BN3088" s="16"/>
      <c r="BO3088" s="16"/>
      <c r="BP3088" s="16"/>
      <c r="BQ3088" s="16"/>
      <c r="BR3088" s="16"/>
      <c r="BS3088" s="16"/>
      <c r="BT3088" s="16"/>
      <c r="BU3088" s="16"/>
      <c r="BV3088" s="16"/>
      <c r="BW3088" s="16"/>
      <c r="BX3088" s="16"/>
      <c r="BY3088" s="16"/>
      <c r="BZ3088" s="16"/>
      <c r="CA3088" s="16"/>
      <c r="CB3088" s="16"/>
      <c r="CC3088" s="16"/>
      <c r="CD3088" s="16"/>
      <c r="CE3088" s="16"/>
      <c r="CF3088" s="16"/>
      <c r="CG3088" s="16"/>
      <c r="CH3088" s="16"/>
      <c r="CI3088" s="16"/>
      <c r="CJ3088" s="16"/>
      <c r="CK3088" s="16"/>
      <c r="CL3088" s="16"/>
      <c r="CM3088" s="16"/>
      <c r="CN3088" s="16"/>
      <c r="CO3088" s="16"/>
      <c r="CP3088" s="16"/>
      <c r="CQ3088" s="16"/>
      <c r="CR3088" s="16"/>
      <c r="CS3088" s="16"/>
      <c r="CT3088" s="16"/>
      <c r="CU3088" s="16"/>
      <c r="CV3088" s="16"/>
      <c r="CW3088" s="16"/>
      <c r="CX3088" s="16"/>
      <c r="CY3088" s="16"/>
      <c r="CZ3088" s="16"/>
      <c r="DA3088" s="16"/>
      <c r="DB3088" s="16"/>
      <c r="DC3088" s="16"/>
      <c r="DD3088" s="16"/>
      <c r="DE3088" s="16"/>
      <c r="DF3088" s="16"/>
      <c r="DG3088" s="16"/>
      <c r="DH3088" s="16"/>
      <c r="DI3088" s="16"/>
      <c r="DJ3088" s="16"/>
      <c r="DK3088" s="16"/>
      <c r="DL3088" s="16"/>
      <c r="DM3088" s="16"/>
      <c r="DN3088" s="16"/>
      <c r="DO3088" s="16"/>
      <c r="DP3088" s="16"/>
      <c r="DQ3088" s="16"/>
      <c r="DR3088" s="16"/>
      <c r="DS3088" s="16"/>
      <c r="DT3088" s="16"/>
      <c r="DU3088" s="16"/>
      <c r="DV3088" s="16"/>
      <c r="DW3088" s="16"/>
      <c r="DX3088" s="16"/>
      <c r="DY3088" s="16"/>
      <c r="DZ3088" s="16"/>
      <c r="EA3088" s="16"/>
      <c r="EB3088" s="16"/>
      <c r="EC3088" s="16"/>
      <c r="ED3088" s="16"/>
      <c r="EE3088" s="16"/>
      <c r="EF3088" s="16"/>
      <c r="EG3088" s="16"/>
      <c r="EH3088" s="16"/>
      <c r="EI3088" s="16"/>
      <c r="EJ3088" s="16"/>
      <c r="EK3088" s="16"/>
      <c r="EL3088" s="16"/>
      <c r="EM3088" s="16"/>
      <c r="EN3088" s="16"/>
      <c r="EO3088" s="16"/>
      <c r="EP3088" s="16"/>
      <c r="EQ3088" s="16"/>
      <c r="ER3088" s="16"/>
      <c r="ES3088" s="16"/>
      <c r="ET3088" s="16"/>
      <c r="EU3088" s="16"/>
      <c r="EV3088" s="16"/>
      <c r="EW3088" s="16"/>
      <c r="EX3088" s="16"/>
      <c r="EY3088" s="16"/>
      <c r="EZ3088" s="16"/>
      <c r="FA3088" s="16"/>
      <c r="FB3088" s="16"/>
      <c r="FC3088" s="16"/>
      <c r="FD3088" s="16"/>
      <c r="FE3088" s="16"/>
      <c r="FF3088" s="16"/>
      <c r="FG3088" s="16"/>
      <c r="FH3088" s="16"/>
      <c r="FI3088" s="16"/>
      <c r="FJ3088" s="16"/>
      <c r="FK3088" s="16"/>
      <c r="FL3088" s="16"/>
      <c r="FM3088" s="16"/>
      <c r="FN3088" s="16"/>
      <c r="FO3088" s="16"/>
      <c r="FP3088" s="16"/>
      <c r="FQ3088" s="16"/>
      <c r="FR3088" s="16"/>
      <c r="FS3088" s="16"/>
      <c r="FT3088" s="16"/>
      <c r="FU3088" s="16"/>
      <c r="FV3088" s="16"/>
      <c r="FW3088" s="16"/>
      <c r="FX3088" s="16"/>
      <c r="FY3088" s="16"/>
      <c r="FZ3088" s="16"/>
      <c r="GA3088" s="16"/>
      <c r="GB3088" s="16"/>
      <c r="GC3088" s="16"/>
      <c r="GD3088" s="16"/>
      <c r="GE3088" s="16"/>
      <c r="GF3088" s="16"/>
      <c r="GG3088" s="16"/>
      <c r="GH3088" s="16"/>
      <c r="GI3088" s="16"/>
      <c r="GJ3088" s="16"/>
      <c r="GK3088" s="16"/>
      <c r="GL3088" s="16"/>
      <c r="GM3088" s="16"/>
      <c r="GN3088" s="16"/>
      <c r="GO3088" s="16"/>
      <c r="GP3088" s="16"/>
      <c r="GQ3088" s="16"/>
      <c r="GR3088" s="16"/>
      <c r="GS3088" s="16"/>
      <c r="GT3088" s="16"/>
      <c r="GU3088" s="16"/>
      <c r="GV3088" s="16"/>
      <c r="GW3088" s="16"/>
      <c r="GX3088" s="16"/>
      <c r="GY3088" s="16"/>
      <c r="GZ3088" s="16"/>
      <c r="HA3088" s="16"/>
      <c r="HB3088" s="16"/>
      <c r="HC3088" s="16"/>
      <c r="HD3088" s="16"/>
      <c r="HE3088" s="16"/>
      <c r="HF3088" s="16"/>
      <c r="HG3088" s="16"/>
      <c r="HH3088" s="16"/>
      <c r="HI3088" s="16"/>
      <c r="HJ3088" s="16"/>
      <c r="HK3088" s="16"/>
      <c r="HL3088" s="16"/>
      <c r="HM3088" s="16"/>
      <c r="HN3088" s="16"/>
      <c r="HO3088" s="16"/>
      <c r="HP3088" s="16"/>
      <c r="HQ3088" s="16"/>
      <c r="HR3088" s="16"/>
      <c r="HS3088" s="16"/>
      <c r="HT3088" s="16"/>
      <c r="HU3088" s="16"/>
      <c r="HV3088" s="16"/>
      <c r="HW3088" s="16"/>
      <c r="HX3088" s="16"/>
      <c r="HY3088" s="16"/>
      <c r="HZ3088" s="16"/>
      <c r="IA3088" s="16"/>
      <c r="IB3088" s="16"/>
      <c r="IC3088" s="16"/>
      <c r="ID3088" s="16"/>
      <c r="IE3088" s="16"/>
      <c r="IF3088" s="16"/>
      <c r="IG3088" s="16"/>
      <c r="IH3088" s="16"/>
      <c r="II3088" s="16"/>
      <c r="IJ3088" s="16"/>
      <c r="IK3088" s="16"/>
      <c r="IL3088" s="16"/>
      <c r="IM3088" s="16"/>
      <c r="IN3088" s="16"/>
      <c r="IO3088" s="16"/>
      <c r="IP3088" s="16"/>
      <c r="IQ3088" s="16"/>
      <c r="IR3088" s="16"/>
      <c r="IS3088" s="16"/>
      <c r="IT3088" s="16"/>
      <c r="IU3088" s="16"/>
      <c r="IV3088" s="16"/>
      <c r="IW3088" s="16"/>
      <c r="IX3088" s="16"/>
      <c r="IY3088" s="16"/>
      <c r="IZ3088" s="16"/>
      <c r="JA3088" s="16"/>
      <c r="JB3088" s="16"/>
      <c r="JC3088" s="16"/>
      <c r="JD3088" s="16"/>
      <c r="JE3088" s="16"/>
      <c r="JF3088" s="16"/>
      <c r="JG3088" s="16"/>
      <c r="JH3088" s="16"/>
      <c r="JI3088" s="16"/>
      <c r="JJ3088" s="16"/>
      <c r="JK3088" s="16"/>
      <c r="JL3088" s="16"/>
      <c r="JM3088" s="16"/>
      <c r="JN3088" s="16"/>
    </row>
    <row r="3089" spans="1:274" x14ac:dyDescent="0.25">
      <c r="A3089" s="8">
        <v>3455</v>
      </c>
      <c r="B3089" s="8" t="s">
        <v>4883</v>
      </c>
      <c r="D3089" s="92" t="s">
        <v>4926</v>
      </c>
      <c r="E3089" s="24" t="s">
        <v>1521</v>
      </c>
      <c r="F3089" s="9" t="s">
        <v>4879</v>
      </c>
      <c r="G3089" s="9" t="s">
        <v>74</v>
      </c>
      <c r="H3089" s="9" t="s">
        <v>91</v>
      </c>
      <c r="I3089" s="9" t="s">
        <v>1523</v>
      </c>
      <c r="L3089" s="9" t="s">
        <v>1524</v>
      </c>
      <c r="M3089" s="9" t="s">
        <v>94</v>
      </c>
      <c r="N3089" s="9" t="s">
        <v>95</v>
      </c>
      <c r="P3089" s="9" t="s">
        <v>96</v>
      </c>
      <c r="Q3089" s="18" t="s">
        <v>97</v>
      </c>
      <c r="R3089" s="18" t="s">
        <v>98</v>
      </c>
      <c r="S3089" s="11" t="s">
        <v>65</v>
      </c>
      <c r="T3089" s="11"/>
      <c r="U3089" s="11" t="s">
        <v>66</v>
      </c>
      <c r="V3089" s="11" t="s">
        <v>67</v>
      </c>
      <c r="W3089" s="11" t="s">
        <v>68</v>
      </c>
      <c r="X3089" s="11" t="s">
        <v>69</v>
      </c>
      <c r="Y3089" s="9" t="s">
        <v>99</v>
      </c>
      <c r="Z3089" s="9" t="s">
        <v>71</v>
      </c>
      <c r="AA3089" s="12">
        <v>47.5</v>
      </c>
      <c r="AB3089" s="12">
        <v>8.48</v>
      </c>
      <c r="AC3089" s="46">
        <v>47.0833333</v>
      </c>
      <c r="AD3089" s="46">
        <v>8.8000000000000007</v>
      </c>
      <c r="AF3089" s="8" t="s">
        <v>804</v>
      </c>
      <c r="AG3089" s="8" t="s">
        <v>74</v>
      </c>
      <c r="AH3089" s="13">
        <v>674</v>
      </c>
      <c r="AI3089" s="8" t="s">
        <v>149</v>
      </c>
      <c r="AJ3089" s="14">
        <v>4</v>
      </c>
      <c r="AK3089" s="14">
        <v>4</v>
      </c>
      <c r="AL3089" s="8" t="s">
        <v>103</v>
      </c>
      <c r="AM3089" s="13">
        <v>47</v>
      </c>
      <c r="AN3089" s="13">
        <v>145.70000000000002</v>
      </c>
      <c r="AO3089" s="9">
        <v>1</v>
      </c>
      <c r="AP3089" s="9" t="s">
        <v>78</v>
      </c>
      <c r="AQ3089" s="15">
        <v>8.3701228665615144</v>
      </c>
      <c r="AR3089" s="59">
        <v>8.2812067589719068E-2</v>
      </c>
      <c r="AT3089" s="9" t="s">
        <v>775</v>
      </c>
      <c r="AU3089" s="9" t="s">
        <v>80</v>
      </c>
      <c r="AY3089" s="81">
        <v>3.1</v>
      </c>
      <c r="AZ3089" s="14" t="s">
        <v>52</v>
      </c>
      <c r="BA3089" s="16"/>
      <c r="BB3089" s="16"/>
      <c r="BC3089" s="16"/>
      <c r="BD3089" s="16"/>
      <c r="BE3089" s="16"/>
      <c r="BF3089" s="16"/>
      <c r="BG3089" s="16"/>
      <c r="BH3089" s="16"/>
      <c r="BI3089" s="16"/>
      <c r="BJ3089" s="16"/>
      <c r="BK3089" s="16"/>
      <c r="BL3089" s="16"/>
      <c r="BM3089" s="16"/>
      <c r="BN3089" s="16"/>
      <c r="BO3089" s="16"/>
      <c r="BP3089" s="16"/>
      <c r="BQ3089" s="16"/>
      <c r="BR3089" s="16"/>
      <c r="BS3089" s="16"/>
      <c r="BT3089" s="16"/>
      <c r="BU3089" s="16"/>
      <c r="BV3089" s="16"/>
      <c r="BW3089" s="16"/>
      <c r="BX3089" s="16"/>
      <c r="BY3089" s="16"/>
      <c r="BZ3089" s="16"/>
      <c r="CA3089" s="16"/>
      <c r="CB3089" s="16"/>
      <c r="CC3089" s="16"/>
      <c r="CD3089" s="16"/>
      <c r="CE3089" s="16"/>
      <c r="CF3089" s="16"/>
      <c r="CG3089" s="16"/>
      <c r="CH3089" s="16"/>
      <c r="CI3089" s="16"/>
      <c r="CJ3089" s="16"/>
      <c r="CK3089" s="16"/>
      <c r="CL3089" s="16"/>
      <c r="CM3089" s="16"/>
      <c r="CN3089" s="16"/>
      <c r="CO3089" s="16"/>
      <c r="CP3089" s="16"/>
      <c r="CQ3089" s="16"/>
      <c r="CR3089" s="16"/>
      <c r="CS3089" s="16"/>
      <c r="CT3089" s="16"/>
      <c r="CU3089" s="16"/>
      <c r="CV3089" s="16"/>
      <c r="CW3089" s="16"/>
      <c r="CX3089" s="16"/>
      <c r="CY3089" s="16"/>
      <c r="CZ3089" s="16"/>
      <c r="DA3089" s="16"/>
      <c r="DB3089" s="16"/>
      <c r="DC3089" s="16"/>
      <c r="DD3089" s="16"/>
      <c r="DE3089" s="16"/>
      <c r="DF3089" s="16"/>
      <c r="DG3089" s="16"/>
      <c r="DH3089" s="16"/>
      <c r="DI3089" s="16"/>
      <c r="DJ3089" s="16"/>
      <c r="DK3089" s="16"/>
      <c r="DL3089" s="16"/>
      <c r="DM3089" s="16"/>
      <c r="DN3089" s="16"/>
      <c r="DO3089" s="16"/>
      <c r="DP3089" s="16"/>
      <c r="DQ3089" s="16"/>
      <c r="DR3089" s="16"/>
      <c r="DS3089" s="16"/>
      <c r="DT3089" s="16"/>
      <c r="DU3089" s="16"/>
      <c r="DV3089" s="16"/>
      <c r="DW3089" s="16"/>
      <c r="DX3089" s="16"/>
      <c r="DY3089" s="16"/>
      <c r="DZ3089" s="16"/>
      <c r="EA3089" s="16"/>
      <c r="EB3089" s="16"/>
      <c r="EC3089" s="16"/>
      <c r="ED3089" s="16"/>
      <c r="EE3089" s="16"/>
      <c r="EF3089" s="16"/>
      <c r="EG3089" s="16"/>
      <c r="EH3089" s="16"/>
      <c r="EI3089" s="16"/>
      <c r="EJ3089" s="16"/>
      <c r="EK3089" s="16"/>
      <c r="EL3089" s="16"/>
      <c r="EM3089" s="16"/>
      <c r="EN3089" s="16"/>
      <c r="EO3089" s="16"/>
      <c r="EP3089" s="16"/>
      <c r="EQ3089" s="16"/>
      <c r="ER3089" s="16"/>
      <c r="ES3089" s="16"/>
      <c r="ET3089" s="16"/>
      <c r="EU3089" s="16"/>
      <c r="EV3089" s="16"/>
      <c r="EW3089" s="16"/>
      <c r="EX3089" s="16"/>
      <c r="EY3089" s="16"/>
      <c r="EZ3089" s="16"/>
      <c r="FA3089" s="16"/>
      <c r="FB3089" s="16"/>
      <c r="FC3089" s="16"/>
      <c r="FD3089" s="16"/>
      <c r="FE3089" s="16"/>
      <c r="FF3089" s="16"/>
      <c r="FG3089" s="16"/>
      <c r="FH3089" s="16"/>
      <c r="FI3089" s="16"/>
      <c r="FJ3089" s="16"/>
      <c r="FK3089" s="16"/>
      <c r="FL3089" s="16"/>
      <c r="FM3089" s="16"/>
      <c r="FN3089" s="16"/>
      <c r="FO3089" s="16"/>
      <c r="FP3089" s="16"/>
      <c r="FQ3089" s="16"/>
      <c r="FR3089" s="16"/>
      <c r="FS3089" s="16"/>
      <c r="FT3089" s="16"/>
      <c r="FU3089" s="16"/>
      <c r="FV3089" s="16"/>
      <c r="FW3089" s="16"/>
      <c r="FX3089" s="16"/>
      <c r="FY3089" s="16"/>
      <c r="FZ3089" s="16"/>
      <c r="GA3089" s="16"/>
      <c r="GB3089" s="16"/>
      <c r="GC3089" s="16"/>
      <c r="GD3089" s="16"/>
      <c r="GE3089" s="16"/>
      <c r="GF3089" s="16"/>
      <c r="GG3089" s="16"/>
      <c r="GH3089" s="16"/>
      <c r="GI3089" s="16"/>
      <c r="GJ3089" s="16"/>
      <c r="GK3089" s="16"/>
      <c r="GL3089" s="16"/>
      <c r="GM3089" s="16"/>
      <c r="GN3089" s="16"/>
      <c r="GO3089" s="16"/>
      <c r="GP3089" s="16"/>
      <c r="GQ3089" s="16"/>
      <c r="GR3089" s="16"/>
      <c r="GS3089" s="16"/>
      <c r="GT3089" s="16"/>
      <c r="GU3089" s="16"/>
      <c r="GV3089" s="16"/>
      <c r="GW3089" s="16"/>
      <c r="GX3089" s="16"/>
      <c r="GY3089" s="16"/>
      <c r="GZ3089" s="16"/>
      <c r="HA3089" s="16"/>
      <c r="HB3089" s="16"/>
      <c r="HC3089" s="16"/>
      <c r="HD3089" s="16"/>
      <c r="HE3089" s="16"/>
      <c r="HF3089" s="16"/>
      <c r="HG3089" s="16"/>
      <c r="HH3089" s="16"/>
      <c r="HI3089" s="16"/>
      <c r="HJ3089" s="16"/>
      <c r="HK3089" s="16"/>
      <c r="HL3089" s="16"/>
      <c r="HM3089" s="16"/>
      <c r="HN3089" s="16"/>
      <c r="HO3089" s="16"/>
      <c r="HP3089" s="16"/>
      <c r="HQ3089" s="16"/>
      <c r="HR3089" s="16"/>
      <c r="HS3089" s="16"/>
      <c r="HT3089" s="16"/>
      <c r="HU3089" s="16"/>
      <c r="HV3089" s="16"/>
      <c r="HW3089" s="16"/>
      <c r="HX3089" s="16"/>
      <c r="HY3089" s="16"/>
      <c r="HZ3089" s="16"/>
      <c r="IA3089" s="16"/>
      <c r="IB3089" s="16"/>
      <c r="IC3089" s="16"/>
      <c r="ID3089" s="16"/>
      <c r="IE3089" s="16"/>
      <c r="IF3089" s="16"/>
      <c r="IG3089" s="16"/>
      <c r="IH3089" s="16"/>
      <c r="II3089" s="16"/>
      <c r="IJ3089" s="16"/>
      <c r="IK3089" s="16"/>
      <c r="IL3089" s="16"/>
      <c r="IM3089" s="16"/>
      <c r="IN3089" s="16"/>
      <c r="IO3089" s="16"/>
      <c r="IP3089" s="16"/>
      <c r="IQ3089" s="16"/>
      <c r="IR3089" s="16"/>
      <c r="IS3089" s="16"/>
      <c r="IT3089" s="16"/>
      <c r="IU3089" s="16"/>
      <c r="IV3089" s="16"/>
      <c r="IW3089" s="16"/>
      <c r="IX3089" s="16"/>
      <c r="IY3089" s="16"/>
      <c r="IZ3089" s="16"/>
      <c r="JA3089" s="16"/>
      <c r="JB3089" s="16"/>
      <c r="JC3089" s="16"/>
      <c r="JD3089" s="16"/>
      <c r="JE3089" s="16"/>
      <c r="JF3089" s="16"/>
      <c r="JG3089" s="16"/>
      <c r="JH3089" s="16"/>
      <c r="JI3089" s="16"/>
      <c r="JJ3089" s="16"/>
      <c r="JK3089" s="16"/>
      <c r="JL3089" s="16"/>
      <c r="JM3089" s="16"/>
      <c r="JN3089" s="16"/>
    </row>
    <row r="3090" spans="1:274" x14ac:dyDescent="0.25">
      <c r="A3090" s="8">
        <v>3456</v>
      </c>
      <c r="B3090" s="8" t="s">
        <v>4883</v>
      </c>
      <c r="D3090" s="92" t="s">
        <v>4927</v>
      </c>
      <c r="E3090" s="24" t="s">
        <v>1521</v>
      </c>
      <c r="F3090" s="9" t="s">
        <v>4879</v>
      </c>
      <c r="G3090" s="9" t="s">
        <v>74</v>
      </c>
      <c r="H3090" s="9" t="s">
        <v>91</v>
      </c>
      <c r="I3090" s="9" t="s">
        <v>1523</v>
      </c>
      <c r="L3090" s="9" t="s">
        <v>1524</v>
      </c>
      <c r="M3090" s="9" t="s">
        <v>94</v>
      </c>
      <c r="N3090" s="9" t="s">
        <v>95</v>
      </c>
      <c r="P3090" s="9" t="s">
        <v>96</v>
      </c>
      <c r="Q3090" s="18" t="s">
        <v>97</v>
      </c>
      <c r="R3090" s="18" t="s">
        <v>98</v>
      </c>
      <c r="S3090" s="11" t="s">
        <v>65</v>
      </c>
      <c r="T3090" s="11"/>
      <c r="U3090" s="11" t="s">
        <v>66</v>
      </c>
      <c r="V3090" s="11" t="s">
        <v>67</v>
      </c>
      <c r="W3090" s="11" t="s">
        <v>68</v>
      </c>
      <c r="X3090" s="11" t="s">
        <v>69</v>
      </c>
      <c r="Y3090" s="9" t="s">
        <v>99</v>
      </c>
      <c r="Z3090" s="9" t="s">
        <v>71</v>
      </c>
      <c r="AA3090" s="12">
        <v>47.5</v>
      </c>
      <c r="AB3090" s="12">
        <v>8.48</v>
      </c>
      <c r="AC3090" s="46">
        <v>47.0833333</v>
      </c>
      <c r="AD3090" s="46">
        <v>8.8000000000000007</v>
      </c>
      <c r="AF3090" s="8" t="s">
        <v>804</v>
      </c>
      <c r="AG3090" s="8" t="s">
        <v>74</v>
      </c>
      <c r="AH3090" s="13">
        <v>674</v>
      </c>
      <c r="AI3090" s="8" t="s">
        <v>149</v>
      </c>
      <c r="AJ3090" s="14">
        <v>4</v>
      </c>
      <c r="AK3090" s="14">
        <v>4</v>
      </c>
      <c r="AL3090" s="8" t="s">
        <v>103</v>
      </c>
      <c r="AM3090" s="13">
        <v>47</v>
      </c>
      <c r="AN3090" s="13">
        <v>183.29999999999998</v>
      </c>
      <c r="AO3090" s="9">
        <v>1</v>
      </c>
      <c r="AP3090" s="9" t="s">
        <v>78</v>
      </c>
      <c r="AQ3090" s="15">
        <v>8.8899293716226406</v>
      </c>
      <c r="AR3090" s="59">
        <v>7.7969931096699835E-2</v>
      </c>
      <c r="AT3090" s="9" t="s">
        <v>775</v>
      </c>
      <c r="AU3090" s="9" t="s">
        <v>80</v>
      </c>
      <c r="AY3090" s="81">
        <v>3.9</v>
      </c>
      <c r="AZ3090" s="14" t="s">
        <v>52</v>
      </c>
      <c r="BA3090" s="16"/>
      <c r="BB3090" s="16"/>
      <c r="BC3090" s="16"/>
      <c r="BD3090" s="16"/>
      <c r="BE3090" s="16"/>
      <c r="BF3090" s="16"/>
      <c r="BG3090" s="16"/>
      <c r="BH3090" s="16"/>
      <c r="BI3090" s="16"/>
      <c r="BJ3090" s="16"/>
      <c r="BK3090" s="16"/>
      <c r="BL3090" s="16"/>
      <c r="BM3090" s="16"/>
      <c r="BN3090" s="16"/>
      <c r="BO3090" s="16"/>
      <c r="BP3090" s="16"/>
      <c r="BQ3090" s="16"/>
      <c r="BR3090" s="16"/>
      <c r="BS3090" s="16"/>
      <c r="BT3090" s="16"/>
      <c r="BU3090" s="16"/>
      <c r="BV3090" s="16"/>
      <c r="BW3090" s="16"/>
      <c r="BX3090" s="16"/>
      <c r="BY3090" s="16"/>
      <c r="BZ3090" s="16"/>
      <c r="CA3090" s="16"/>
      <c r="CB3090" s="16"/>
      <c r="CC3090" s="16"/>
      <c r="CD3090" s="16"/>
      <c r="CE3090" s="16"/>
      <c r="CF3090" s="16"/>
      <c r="CG3090" s="16"/>
      <c r="CH3090" s="16"/>
      <c r="CI3090" s="16"/>
      <c r="CJ3090" s="16"/>
      <c r="CK3090" s="16"/>
      <c r="CL3090" s="16"/>
      <c r="CM3090" s="16"/>
      <c r="CN3090" s="16"/>
      <c r="CO3090" s="16"/>
      <c r="CP3090" s="16"/>
      <c r="CQ3090" s="16"/>
      <c r="CR3090" s="16"/>
      <c r="CS3090" s="16"/>
      <c r="CT3090" s="16"/>
      <c r="CU3090" s="16"/>
      <c r="CV3090" s="16"/>
      <c r="CW3090" s="16"/>
      <c r="CX3090" s="16"/>
      <c r="CY3090" s="16"/>
      <c r="CZ3090" s="16"/>
      <c r="DA3090" s="16"/>
      <c r="DB3090" s="16"/>
      <c r="DC3090" s="16"/>
      <c r="DD3090" s="16"/>
      <c r="DE3090" s="16"/>
      <c r="DF3090" s="16"/>
      <c r="DG3090" s="16"/>
      <c r="DH3090" s="16"/>
      <c r="DI3090" s="16"/>
      <c r="DJ3090" s="16"/>
      <c r="DK3090" s="16"/>
      <c r="DL3090" s="16"/>
      <c r="DM3090" s="16"/>
      <c r="DN3090" s="16"/>
      <c r="DO3090" s="16"/>
      <c r="DP3090" s="16"/>
      <c r="DQ3090" s="16"/>
      <c r="DR3090" s="16"/>
      <c r="DS3090" s="16"/>
      <c r="DT3090" s="16"/>
      <c r="DU3090" s="16"/>
      <c r="DV3090" s="16"/>
      <c r="DW3090" s="16"/>
      <c r="DX3090" s="16"/>
      <c r="DY3090" s="16"/>
      <c r="DZ3090" s="16"/>
      <c r="EA3090" s="16"/>
      <c r="EB3090" s="16"/>
      <c r="EC3090" s="16"/>
      <c r="ED3090" s="16"/>
      <c r="EE3090" s="16"/>
      <c r="EF3090" s="16"/>
      <c r="EG3090" s="16"/>
      <c r="EH3090" s="16"/>
      <c r="EI3090" s="16"/>
      <c r="EJ3090" s="16"/>
      <c r="EK3090" s="16"/>
      <c r="EL3090" s="16"/>
      <c r="EM3090" s="16"/>
      <c r="EN3090" s="16"/>
      <c r="EO3090" s="16"/>
      <c r="EP3090" s="16"/>
      <c r="EQ3090" s="16"/>
      <c r="ER3090" s="16"/>
      <c r="ES3090" s="16"/>
      <c r="ET3090" s="16"/>
      <c r="EU3090" s="16"/>
      <c r="EV3090" s="16"/>
      <c r="EW3090" s="16"/>
      <c r="EX3090" s="16"/>
      <c r="EY3090" s="16"/>
      <c r="EZ3090" s="16"/>
      <c r="FA3090" s="16"/>
      <c r="FB3090" s="16"/>
      <c r="FC3090" s="16"/>
      <c r="FD3090" s="16"/>
      <c r="FE3090" s="16"/>
      <c r="FF3090" s="16"/>
      <c r="FG3090" s="16"/>
      <c r="FH3090" s="16"/>
      <c r="FI3090" s="16"/>
      <c r="FJ3090" s="16"/>
      <c r="FK3090" s="16"/>
      <c r="FL3090" s="16"/>
      <c r="FM3090" s="16"/>
      <c r="FN3090" s="16"/>
      <c r="FO3090" s="16"/>
      <c r="FP3090" s="16"/>
      <c r="FQ3090" s="16"/>
      <c r="FR3090" s="16"/>
      <c r="FS3090" s="16"/>
      <c r="FT3090" s="16"/>
      <c r="FU3090" s="16"/>
      <c r="FV3090" s="16"/>
      <c r="FW3090" s="16"/>
      <c r="FX3090" s="16"/>
      <c r="FY3090" s="16"/>
      <c r="FZ3090" s="16"/>
      <c r="GA3090" s="16"/>
      <c r="GB3090" s="16"/>
      <c r="GC3090" s="16"/>
      <c r="GD3090" s="16"/>
      <c r="GE3090" s="16"/>
      <c r="GF3090" s="16"/>
      <c r="GG3090" s="16"/>
      <c r="GH3090" s="16"/>
      <c r="GI3090" s="16"/>
      <c r="GJ3090" s="16"/>
      <c r="GK3090" s="16"/>
      <c r="GL3090" s="16"/>
      <c r="GM3090" s="16"/>
      <c r="GN3090" s="16"/>
      <c r="GO3090" s="16"/>
      <c r="GP3090" s="16"/>
      <c r="GQ3090" s="16"/>
      <c r="GR3090" s="16"/>
      <c r="GS3090" s="16"/>
      <c r="GT3090" s="16"/>
      <c r="GU3090" s="16"/>
      <c r="GV3090" s="16"/>
      <c r="GW3090" s="16"/>
      <c r="GX3090" s="16"/>
      <c r="GY3090" s="16"/>
      <c r="GZ3090" s="16"/>
      <c r="HA3090" s="16"/>
      <c r="HB3090" s="16"/>
      <c r="HC3090" s="16"/>
      <c r="HD3090" s="16"/>
      <c r="HE3090" s="16"/>
      <c r="HF3090" s="16"/>
      <c r="HG3090" s="16"/>
      <c r="HH3090" s="16"/>
      <c r="HI3090" s="16"/>
      <c r="HJ3090" s="16"/>
      <c r="HK3090" s="16"/>
      <c r="HL3090" s="16"/>
      <c r="HM3090" s="16"/>
      <c r="HN3090" s="16"/>
      <c r="HO3090" s="16"/>
      <c r="HP3090" s="16"/>
      <c r="HQ3090" s="16"/>
      <c r="HR3090" s="16"/>
      <c r="HS3090" s="16"/>
      <c r="HT3090" s="16"/>
      <c r="HU3090" s="16"/>
      <c r="HV3090" s="16"/>
      <c r="HW3090" s="16"/>
      <c r="HX3090" s="16"/>
      <c r="HY3090" s="16"/>
      <c r="HZ3090" s="16"/>
      <c r="IA3090" s="16"/>
      <c r="IB3090" s="16"/>
      <c r="IC3090" s="16"/>
      <c r="ID3090" s="16"/>
      <c r="IE3090" s="16"/>
      <c r="IF3090" s="16"/>
      <c r="IG3090" s="16"/>
      <c r="IH3090" s="16"/>
      <c r="II3090" s="16"/>
      <c r="IJ3090" s="16"/>
      <c r="IK3090" s="16"/>
      <c r="IL3090" s="16"/>
      <c r="IM3090" s="16"/>
      <c r="IN3090" s="16"/>
      <c r="IO3090" s="16"/>
      <c r="IP3090" s="16"/>
      <c r="IQ3090" s="16"/>
      <c r="IR3090" s="16"/>
      <c r="IS3090" s="16"/>
      <c r="IT3090" s="16"/>
      <c r="IU3090" s="16"/>
      <c r="IV3090" s="16"/>
      <c r="IW3090" s="16"/>
      <c r="IX3090" s="16"/>
      <c r="IY3090" s="16"/>
      <c r="IZ3090" s="16"/>
      <c r="JA3090" s="16"/>
      <c r="JB3090" s="16"/>
      <c r="JC3090" s="16"/>
      <c r="JD3090" s="16"/>
      <c r="JE3090" s="16"/>
      <c r="JF3090" s="16"/>
      <c r="JG3090" s="16"/>
      <c r="JH3090" s="16"/>
      <c r="JI3090" s="16"/>
      <c r="JJ3090" s="16"/>
      <c r="JK3090" s="16"/>
      <c r="JL3090" s="16"/>
      <c r="JM3090" s="16"/>
      <c r="JN3090" s="16"/>
    </row>
    <row r="3091" spans="1:274" x14ac:dyDescent="0.25">
      <c r="A3091" s="8">
        <v>3457</v>
      </c>
      <c r="B3091" s="8" t="s">
        <v>4883</v>
      </c>
      <c r="D3091" s="92" t="s">
        <v>4928</v>
      </c>
      <c r="E3091" s="24" t="s">
        <v>1521</v>
      </c>
      <c r="F3091" s="9" t="s">
        <v>4879</v>
      </c>
      <c r="G3091" s="9" t="s">
        <v>74</v>
      </c>
      <c r="H3091" s="9" t="s">
        <v>91</v>
      </c>
      <c r="I3091" s="9" t="s">
        <v>1523</v>
      </c>
      <c r="L3091" s="9" t="s">
        <v>1524</v>
      </c>
      <c r="M3091" s="9" t="s">
        <v>94</v>
      </c>
      <c r="N3091" s="9" t="s">
        <v>95</v>
      </c>
      <c r="P3091" s="9" t="s">
        <v>96</v>
      </c>
      <c r="Q3091" s="18" t="s">
        <v>97</v>
      </c>
      <c r="R3091" s="18" t="s">
        <v>98</v>
      </c>
      <c r="S3091" s="11" t="s">
        <v>65</v>
      </c>
      <c r="T3091" s="11"/>
      <c r="U3091" s="11" t="s">
        <v>66</v>
      </c>
      <c r="V3091" s="11" t="s">
        <v>67</v>
      </c>
      <c r="W3091" s="11" t="s">
        <v>68</v>
      </c>
      <c r="X3091" s="11" t="s">
        <v>69</v>
      </c>
      <c r="Y3091" s="9" t="s">
        <v>99</v>
      </c>
      <c r="Z3091" s="9" t="s">
        <v>71</v>
      </c>
      <c r="AA3091" s="12">
        <v>47.5</v>
      </c>
      <c r="AB3091" s="12">
        <v>8.48</v>
      </c>
      <c r="AC3091" s="46">
        <v>47.0833333</v>
      </c>
      <c r="AD3091" s="46">
        <v>8.8000000000000007</v>
      </c>
      <c r="AF3091" s="8" t="s">
        <v>804</v>
      </c>
      <c r="AG3091" s="8" t="s">
        <v>74</v>
      </c>
      <c r="AH3091" s="13">
        <v>674</v>
      </c>
      <c r="AI3091" s="8" t="s">
        <v>149</v>
      </c>
      <c r="AJ3091" s="14">
        <v>4</v>
      </c>
      <c r="AK3091" s="14">
        <v>4</v>
      </c>
      <c r="AL3091" s="8" t="s">
        <v>103</v>
      </c>
      <c r="AM3091" s="13">
        <v>47</v>
      </c>
      <c r="AN3091" s="13">
        <v>183.29999999999998</v>
      </c>
      <c r="AO3091" s="9">
        <v>1</v>
      </c>
      <c r="AP3091" s="9" t="s">
        <v>78</v>
      </c>
      <c r="AQ3091" s="15">
        <v>8.816731759739282</v>
      </c>
      <c r="AR3091" s="59">
        <v>7.8617247234982479E-2</v>
      </c>
      <c r="AT3091" s="9" t="s">
        <v>775</v>
      </c>
      <c r="AU3091" s="9" t="s">
        <v>80</v>
      </c>
      <c r="AY3091" s="81">
        <v>3.9</v>
      </c>
      <c r="AZ3091" s="14" t="s">
        <v>52</v>
      </c>
      <c r="BA3091" s="16"/>
      <c r="BB3091" s="16"/>
      <c r="BC3091" s="16"/>
      <c r="BD3091" s="16"/>
      <c r="BE3091" s="16"/>
      <c r="BF3091" s="16"/>
      <c r="BG3091" s="16"/>
      <c r="BH3091" s="16"/>
      <c r="BI3091" s="16"/>
      <c r="BJ3091" s="16"/>
      <c r="BK3091" s="16"/>
      <c r="BL3091" s="16"/>
      <c r="BM3091" s="16"/>
      <c r="BN3091" s="16"/>
      <c r="BO3091" s="16"/>
      <c r="BP3091" s="16"/>
      <c r="BQ3091" s="16"/>
      <c r="BR3091" s="16"/>
      <c r="BS3091" s="16"/>
      <c r="BT3091" s="16"/>
      <c r="BU3091" s="16"/>
      <c r="BV3091" s="16"/>
      <c r="BW3091" s="16"/>
      <c r="BX3091" s="16"/>
      <c r="BY3091" s="16"/>
      <c r="BZ3091" s="16"/>
      <c r="CA3091" s="16"/>
      <c r="CB3091" s="16"/>
      <c r="CC3091" s="16"/>
      <c r="CD3091" s="16"/>
      <c r="CE3091" s="16"/>
      <c r="CF3091" s="16"/>
      <c r="CG3091" s="16"/>
      <c r="CH3091" s="16"/>
      <c r="CI3091" s="16"/>
      <c r="CJ3091" s="16"/>
      <c r="CK3091" s="16"/>
      <c r="CL3091" s="16"/>
      <c r="CM3091" s="16"/>
      <c r="CN3091" s="16"/>
      <c r="CO3091" s="16"/>
      <c r="CP3091" s="16"/>
      <c r="CQ3091" s="16"/>
      <c r="CR3091" s="16"/>
      <c r="CS3091" s="16"/>
      <c r="CT3091" s="16"/>
      <c r="CU3091" s="16"/>
      <c r="CV3091" s="16"/>
      <c r="CW3091" s="16"/>
      <c r="CX3091" s="16"/>
      <c r="CY3091" s="16"/>
      <c r="CZ3091" s="16"/>
      <c r="DA3091" s="16"/>
      <c r="DB3091" s="16"/>
      <c r="DC3091" s="16"/>
      <c r="DD3091" s="16"/>
      <c r="DE3091" s="16"/>
      <c r="DF3091" s="16"/>
      <c r="DG3091" s="16"/>
      <c r="DH3091" s="16"/>
      <c r="DI3091" s="16"/>
      <c r="DJ3091" s="16"/>
      <c r="DK3091" s="16"/>
      <c r="DL3091" s="16"/>
      <c r="DM3091" s="16"/>
      <c r="DN3091" s="16"/>
      <c r="DO3091" s="16"/>
      <c r="DP3091" s="16"/>
      <c r="DQ3091" s="16"/>
      <c r="DR3091" s="16"/>
      <c r="DS3091" s="16"/>
      <c r="DT3091" s="16"/>
      <c r="DU3091" s="16"/>
      <c r="DV3091" s="16"/>
      <c r="DW3091" s="16"/>
      <c r="DX3091" s="16"/>
      <c r="DY3091" s="16"/>
      <c r="DZ3091" s="16"/>
      <c r="EA3091" s="16"/>
      <c r="EB3091" s="16"/>
      <c r="EC3091" s="16"/>
      <c r="ED3091" s="16"/>
      <c r="EE3091" s="16"/>
      <c r="EF3091" s="16"/>
      <c r="EG3091" s="16"/>
      <c r="EH3091" s="16"/>
      <c r="EI3091" s="16"/>
      <c r="EJ3091" s="16"/>
      <c r="EK3091" s="16"/>
      <c r="EL3091" s="16"/>
      <c r="EM3091" s="16"/>
      <c r="EN3091" s="16"/>
      <c r="EO3091" s="16"/>
      <c r="EP3091" s="16"/>
      <c r="EQ3091" s="16"/>
      <c r="ER3091" s="16"/>
      <c r="ES3091" s="16"/>
      <c r="ET3091" s="16"/>
      <c r="EU3091" s="16"/>
      <c r="EV3091" s="16"/>
      <c r="EW3091" s="16"/>
      <c r="EX3091" s="16"/>
      <c r="EY3091" s="16"/>
      <c r="EZ3091" s="16"/>
      <c r="FA3091" s="16"/>
      <c r="FB3091" s="16"/>
      <c r="FC3091" s="16"/>
      <c r="FD3091" s="16"/>
      <c r="FE3091" s="16"/>
      <c r="FF3091" s="16"/>
      <c r="FG3091" s="16"/>
      <c r="FH3091" s="16"/>
      <c r="FI3091" s="16"/>
      <c r="FJ3091" s="16"/>
      <c r="FK3091" s="16"/>
      <c r="FL3091" s="16"/>
      <c r="FM3091" s="16"/>
      <c r="FN3091" s="16"/>
      <c r="FO3091" s="16"/>
      <c r="FP3091" s="16"/>
      <c r="FQ3091" s="16"/>
      <c r="FR3091" s="16"/>
      <c r="FS3091" s="16"/>
      <c r="FT3091" s="16"/>
      <c r="FU3091" s="16"/>
      <c r="FV3091" s="16"/>
      <c r="FW3091" s="16"/>
      <c r="FX3091" s="16"/>
      <c r="FY3091" s="16"/>
      <c r="FZ3091" s="16"/>
      <c r="GA3091" s="16"/>
      <c r="GB3091" s="16"/>
      <c r="GC3091" s="16"/>
      <c r="GD3091" s="16"/>
      <c r="GE3091" s="16"/>
      <c r="GF3091" s="16"/>
      <c r="GG3091" s="16"/>
      <c r="GH3091" s="16"/>
      <c r="GI3091" s="16"/>
      <c r="GJ3091" s="16"/>
      <c r="GK3091" s="16"/>
      <c r="GL3091" s="16"/>
      <c r="GM3091" s="16"/>
      <c r="GN3091" s="16"/>
      <c r="GO3091" s="16"/>
      <c r="GP3091" s="16"/>
      <c r="GQ3091" s="16"/>
      <c r="GR3091" s="16"/>
      <c r="GS3091" s="16"/>
      <c r="GT3091" s="16"/>
      <c r="GU3091" s="16"/>
      <c r="GV3091" s="16"/>
      <c r="GW3091" s="16"/>
      <c r="GX3091" s="16"/>
      <c r="GY3091" s="16"/>
      <c r="GZ3091" s="16"/>
      <c r="HA3091" s="16"/>
      <c r="HB3091" s="16"/>
      <c r="HC3091" s="16"/>
      <c r="HD3091" s="16"/>
      <c r="HE3091" s="16"/>
      <c r="HF3091" s="16"/>
      <c r="HG3091" s="16"/>
      <c r="HH3091" s="16"/>
      <c r="HI3091" s="16"/>
      <c r="HJ3091" s="16"/>
      <c r="HK3091" s="16"/>
      <c r="HL3091" s="16"/>
      <c r="HM3091" s="16"/>
      <c r="HN3091" s="16"/>
      <c r="HO3091" s="16"/>
      <c r="HP3091" s="16"/>
      <c r="HQ3091" s="16"/>
      <c r="HR3091" s="16"/>
      <c r="HS3091" s="16"/>
      <c r="HT3091" s="16"/>
      <c r="HU3091" s="16"/>
      <c r="HV3091" s="16"/>
      <c r="HW3091" s="16"/>
      <c r="HX3091" s="16"/>
      <c r="HY3091" s="16"/>
      <c r="HZ3091" s="16"/>
      <c r="IA3091" s="16"/>
      <c r="IB3091" s="16"/>
      <c r="IC3091" s="16"/>
      <c r="ID3091" s="16"/>
      <c r="IE3091" s="16"/>
      <c r="IF3091" s="16"/>
      <c r="IG3091" s="16"/>
      <c r="IH3091" s="16"/>
      <c r="II3091" s="16"/>
      <c r="IJ3091" s="16"/>
      <c r="IK3091" s="16"/>
      <c r="IL3091" s="16"/>
      <c r="IM3091" s="16"/>
      <c r="IN3091" s="16"/>
      <c r="IO3091" s="16"/>
      <c r="IP3091" s="16"/>
      <c r="IQ3091" s="16"/>
      <c r="IR3091" s="16"/>
      <c r="IS3091" s="16"/>
      <c r="IT3091" s="16"/>
      <c r="IU3091" s="16"/>
      <c r="IV3091" s="16"/>
      <c r="IW3091" s="16"/>
      <c r="IX3091" s="16"/>
      <c r="IY3091" s="16"/>
      <c r="IZ3091" s="16"/>
      <c r="JA3091" s="16"/>
      <c r="JB3091" s="16"/>
      <c r="JC3091" s="16"/>
      <c r="JD3091" s="16"/>
      <c r="JE3091" s="16"/>
      <c r="JF3091" s="16"/>
      <c r="JG3091" s="16"/>
      <c r="JH3091" s="16"/>
      <c r="JI3091" s="16"/>
      <c r="JJ3091" s="16"/>
      <c r="JK3091" s="16"/>
      <c r="JL3091" s="16"/>
      <c r="JM3091" s="16"/>
      <c r="JN3091" s="16"/>
    </row>
    <row r="3092" spans="1:274" x14ac:dyDescent="0.25">
      <c r="A3092" s="8">
        <v>3458</v>
      </c>
      <c r="B3092" s="8" t="s">
        <v>4883</v>
      </c>
      <c r="D3092" s="92" t="s">
        <v>4929</v>
      </c>
      <c r="E3092" s="24" t="s">
        <v>1521</v>
      </c>
      <c r="F3092" s="9" t="s">
        <v>4879</v>
      </c>
      <c r="G3092" s="9" t="s">
        <v>74</v>
      </c>
      <c r="H3092" s="9" t="s">
        <v>91</v>
      </c>
      <c r="I3092" s="9" t="s">
        <v>1523</v>
      </c>
      <c r="L3092" s="9" t="s">
        <v>1524</v>
      </c>
      <c r="M3092" s="9" t="s">
        <v>94</v>
      </c>
      <c r="N3092" s="9" t="s">
        <v>95</v>
      </c>
      <c r="P3092" s="9" t="s">
        <v>96</v>
      </c>
      <c r="Q3092" s="18" t="s">
        <v>97</v>
      </c>
      <c r="R3092" s="18" t="s">
        <v>98</v>
      </c>
      <c r="S3092" s="11" t="s">
        <v>65</v>
      </c>
      <c r="T3092" s="11"/>
      <c r="U3092" s="11" t="s">
        <v>66</v>
      </c>
      <c r="V3092" s="11" t="s">
        <v>67</v>
      </c>
      <c r="W3092" s="11" t="s">
        <v>68</v>
      </c>
      <c r="X3092" s="11" t="s">
        <v>69</v>
      </c>
      <c r="Y3092" s="9" t="s">
        <v>99</v>
      </c>
      <c r="Z3092" s="9" t="s">
        <v>71</v>
      </c>
      <c r="AA3092" s="12">
        <v>47.5</v>
      </c>
      <c r="AB3092" s="12">
        <v>8.48</v>
      </c>
      <c r="AC3092" s="46">
        <v>47.0833333</v>
      </c>
      <c r="AD3092" s="46">
        <v>8.8000000000000007</v>
      </c>
      <c r="AF3092" s="8" t="s">
        <v>804</v>
      </c>
      <c r="AG3092" s="8" t="s">
        <v>74</v>
      </c>
      <c r="AH3092" s="13">
        <v>674</v>
      </c>
      <c r="AI3092" s="8" t="s">
        <v>149</v>
      </c>
      <c r="AJ3092" s="14">
        <v>4</v>
      </c>
      <c r="AK3092" s="14">
        <v>4</v>
      </c>
      <c r="AL3092" s="8" t="s">
        <v>103</v>
      </c>
      <c r="AM3092" s="13">
        <v>47</v>
      </c>
      <c r="AN3092" s="13">
        <v>169.20000000000002</v>
      </c>
      <c r="AO3092" s="9">
        <v>1</v>
      </c>
      <c r="AP3092" s="9" t="s">
        <v>78</v>
      </c>
      <c r="AQ3092" s="15">
        <v>8.270737266657715</v>
      </c>
      <c r="AR3092" s="59">
        <v>8.3807181658915486E-2</v>
      </c>
      <c r="AT3092" s="9" t="s">
        <v>775</v>
      </c>
      <c r="AU3092" s="9" t="s">
        <v>80</v>
      </c>
      <c r="AY3092" s="81">
        <v>3.6</v>
      </c>
      <c r="AZ3092" s="14" t="s">
        <v>52</v>
      </c>
      <c r="BA3092" s="16"/>
      <c r="BB3092" s="16"/>
      <c r="BC3092" s="16"/>
      <c r="BD3092" s="16"/>
      <c r="BE3092" s="16"/>
      <c r="BF3092" s="16"/>
      <c r="BG3092" s="16"/>
      <c r="BH3092" s="16"/>
      <c r="BI3092" s="16"/>
      <c r="BJ3092" s="16"/>
      <c r="BK3092" s="16"/>
      <c r="BL3092" s="16"/>
      <c r="BM3092" s="16"/>
      <c r="BN3092" s="16"/>
      <c r="BO3092" s="16"/>
      <c r="BP3092" s="16"/>
      <c r="BQ3092" s="16"/>
      <c r="BR3092" s="16"/>
      <c r="BS3092" s="16"/>
      <c r="BT3092" s="16"/>
      <c r="BU3092" s="16"/>
      <c r="BV3092" s="16"/>
      <c r="BW3092" s="16"/>
      <c r="BX3092" s="16"/>
      <c r="BY3092" s="16"/>
      <c r="BZ3092" s="16"/>
      <c r="CA3092" s="16"/>
      <c r="CB3092" s="16"/>
      <c r="CC3092" s="16"/>
      <c r="CD3092" s="16"/>
      <c r="CE3092" s="16"/>
      <c r="CF3092" s="16"/>
      <c r="CG3092" s="16"/>
      <c r="CH3092" s="16"/>
      <c r="CI3092" s="16"/>
      <c r="CJ3092" s="16"/>
      <c r="CK3092" s="16"/>
      <c r="CL3092" s="16"/>
      <c r="CM3092" s="16"/>
      <c r="CN3092" s="16"/>
      <c r="CO3092" s="16"/>
      <c r="CP3092" s="16"/>
      <c r="CQ3092" s="16"/>
      <c r="CR3092" s="16"/>
      <c r="CS3092" s="16"/>
      <c r="CT3092" s="16"/>
      <c r="CU3092" s="16"/>
      <c r="CV3092" s="16"/>
      <c r="CW3092" s="16"/>
      <c r="CX3092" s="16"/>
      <c r="CY3092" s="16"/>
      <c r="CZ3092" s="16"/>
      <c r="DA3092" s="16"/>
      <c r="DB3092" s="16"/>
      <c r="DC3092" s="16"/>
      <c r="DD3092" s="16"/>
      <c r="DE3092" s="16"/>
      <c r="DF3092" s="16"/>
      <c r="DG3092" s="16"/>
      <c r="DH3092" s="16"/>
      <c r="DI3092" s="16"/>
      <c r="DJ3092" s="16"/>
      <c r="DK3092" s="16"/>
      <c r="DL3092" s="16"/>
      <c r="DM3092" s="16"/>
      <c r="DN3092" s="16"/>
      <c r="DO3092" s="16"/>
      <c r="DP3092" s="16"/>
      <c r="DQ3092" s="16"/>
      <c r="DR3092" s="16"/>
      <c r="DS3092" s="16"/>
      <c r="DT3092" s="16"/>
      <c r="DU3092" s="16"/>
      <c r="DV3092" s="16"/>
      <c r="DW3092" s="16"/>
      <c r="DX3092" s="16"/>
      <c r="DY3092" s="16"/>
      <c r="DZ3092" s="16"/>
      <c r="EA3092" s="16"/>
      <c r="EB3092" s="16"/>
      <c r="EC3092" s="16"/>
      <c r="ED3092" s="16"/>
      <c r="EE3092" s="16"/>
      <c r="EF3092" s="16"/>
      <c r="EG3092" s="16"/>
      <c r="EH3092" s="16"/>
      <c r="EI3092" s="16"/>
      <c r="EJ3092" s="16"/>
      <c r="EK3092" s="16"/>
      <c r="EL3092" s="16"/>
      <c r="EM3092" s="16"/>
      <c r="EN3092" s="16"/>
      <c r="EO3092" s="16"/>
      <c r="EP3092" s="16"/>
      <c r="EQ3092" s="16"/>
      <c r="ER3092" s="16"/>
      <c r="ES3092" s="16"/>
      <c r="ET3092" s="16"/>
      <c r="EU3092" s="16"/>
      <c r="EV3092" s="16"/>
      <c r="EW3092" s="16"/>
      <c r="EX3092" s="16"/>
      <c r="EY3092" s="16"/>
      <c r="EZ3092" s="16"/>
      <c r="FA3092" s="16"/>
      <c r="FB3092" s="16"/>
      <c r="FC3092" s="16"/>
      <c r="FD3092" s="16"/>
      <c r="FE3092" s="16"/>
      <c r="FF3092" s="16"/>
      <c r="FG3092" s="16"/>
      <c r="FH3092" s="16"/>
      <c r="FI3092" s="16"/>
      <c r="FJ3092" s="16"/>
      <c r="FK3092" s="16"/>
      <c r="FL3092" s="16"/>
      <c r="FM3092" s="16"/>
      <c r="FN3092" s="16"/>
      <c r="FO3092" s="16"/>
      <c r="FP3092" s="16"/>
      <c r="FQ3092" s="16"/>
      <c r="FR3092" s="16"/>
      <c r="FS3092" s="16"/>
      <c r="FT3092" s="16"/>
      <c r="FU3092" s="16"/>
      <c r="FV3092" s="16"/>
      <c r="FW3092" s="16"/>
      <c r="FX3092" s="16"/>
      <c r="FY3092" s="16"/>
      <c r="FZ3092" s="16"/>
      <c r="GA3092" s="16"/>
      <c r="GB3092" s="16"/>
      <c r="GC3092" s="16"/>
      <c r="GD3092" s="16"/>
      <c r="GE3092" s="16"/>
      <c r="GF3092" s="16"/>
      <c r="GG3092" s="16"/>
      <c r="GH3092" s="16"/>
      <c r="GI3092" s="16"/>
      <c r="GJ3092" s="16"/>
      <c r="GK3092" s="16"/>
      <c r="GL3092" s="16"/>
      <c r="GM3092" s="16"/>
      <c r="GN3092" s="16"/>
      <c r="GO3092" s="16"/>
      <c r="GP3092" s="16"/>
      <c r="GQ3092" s="16"/>
      <c r="GR3092" s="16"/>
      <c r="GS3092" s="16"/>
      <c r="GT3092" s="16"/>
      <c r="GU3092" s="16"/>
      <c r="GV3092" s="16"/>
      <c r="GW3092" s="16"/>
      <c r="GX3092" s="16"/>
      <c r="GY3092" s="16"/>
      <c r="GZ3092" s="16"/>
      <c r="HA3092" s="16"/>
      <c r="HB3092" s="16"/>
      <c r="HC3092" s="16"/>
      <c r="HD3092" s="16"/>
      <c r="HE3092" s="16"/>
      <c r="HF3092" s="16"/>
      <c r="HG3092" s="16"/>
      <c r="HH3092" s="16"/>
      <c r="HI3092" s="16"/>
      <c r="HJ3092" s="16"/>
      <c r="HK3092" s="16"/>
      <c r="HL3092" s="16"/>
      <c r="HM3092" s="16"/>
      <c r="HN3092" s="16"/>
      <c r="HO3092" s="16"/>
      <c r="HP3092" s="16"/>
      <c r="HQ3092" s="16"/>
      <c r="HR3092" s="16"/>
      <c r="HS3092" s="16"/>
      <c r="HT3092" s="16"/>
      <c r="HU3092" s="16"/>
      <c r="HV3092" s="16"/>
      <c r="HW3092" s="16"/>
      <c r="HX3092" s="16"/>
      <c r="HY3092" s="16"/>
      <c r="HZ3092" s="16"/>
      <c r="IA3092" s="16"/>
      <c r="IB3092" s="16"/>
      <c r="IC3092" s="16"/>
      <c r="ID3092" s="16"/>
      <c r="IE3092" s="16"/>
      <c r="IF3092" s="16"/>
      <c r="IG3092" s="16"/>
      <c r="IH3092" s="16"/>
      <c r="II3092" s="16"/>
      <c r="IJ3092" s="16"/>
      <c r="IK3092" s="16"/>
      <c r="IL3092" s="16"/>
      <c r="IM3092" s="16"/>
      <c r="IN3092" s="16"/>
      <c r="IO3092" s="16"/>
      <c r="IP3092" s="16"/>
      <c r="IQ3092" s="16"/>
      <c r="IR3092" s="16"/>
      <c r="IS3092" s="16"/>
      <c r="IT3092" s="16"/>
      <c r="IU3092" s="16"/>
      <c r="IV3092" s="16"/>
      <c r="IW3092" s="16"/>
      <c r="IX3092" s="16"/>
      <c r="IY3092" s="16"/>
      <c r="IZ3092" s="16"/>
      <c r="JA3092" s="16"/>
      <c r="JB3092" s="16"/>
      <c r="JC3092" s="16"/>
      <c r="JD3092" s="16"/>
      <c r="JE3092" s="16"/>
      <c r="JF3092" s="16"/>
      <c r="JG3092" s="16"/>
      <c r="JH3092" s="16"/>
      <c r="JI3092" s="16"/>
      <c r="JJ3092" s="16"/>
      <c r="JK3092" s="16"/>
      <c r="JL3092" s="16"/>
      <c r="JM3092" s="16"/>
      <c r="JN3092" s="16"/>
    </row>
    <row r="3093" spans="1:274" x14ac:dyDescent="0.25">
      <c r="A3093" s="8">
        <v>3459</v>
      </c>
      <c r="B3093" s="8" t="s">
        <v>4883</v>
      </c>
      <c r="D3093" s="92" t="s">
        <v>4930</v>
      </c>
      <c r="E3093" s="24" t="s">
        <v>1521</v>
      </c>
      <c r="F3093" s="9" t="s">
        <v>4879</v>
      </c>
      <c r="G3093" s="9" t="s">
        <v>74</v>
      </c>
      <c r="H3093" s="9" t="s">
        <v>91</v>
      </c>
      <c r="I3093" s="9" t="s">
        <v>1523</v>
      </c>
      <c r="L3093" s="9" t="s">
        <v>1524</v>
      </c>
      <c r="M3093" s="9" t="s">
        <v>94</v>
      </c>
      <c r="N3093" s="9" t="s">
        <v>95</v>
      </c>
      <c r="P3093" s="9" t="s">
        <v>96</v>
      </c>
      <c r="Q3093" s="18" t="s">
        <v>97</v>
      </c>
      <c r="R3093" s="18" t="s">
        <v>98</v>
      </c>
      <c r="S3093" s="11" t="s">
        <v>65</v>
      </c>
      <c r="T3093" s="11"/>
      <c r="U3093" s="11" t="s">
        <v>66</v>
      </c>
      <c r="V3093" s="11" t="s">
        <v>67</v>
      </c>
      <c r="W3093" s="11" t="s">
        <v>68</v>
      </c>
      <c r="X3093" s="11" t="s">
        <v>69</v>
      </c>
      <c r="Y3093" s="9" t="s">
        <v>99</v>
      </c>
      <c r="Z3093" s="9" t="s">
        <v>71</v>
      </c>
      <c r="AA3093" s="12">
        <v>47.5</v>
      </c>
      <c r="AB3093" s="12">
        <v>8.48</v>
      </c>
      <c r="AC3093" s="46">
        <v>47.0833333</v>
      </c>
      <c r="AD3093" s="46">
        <v>8.8000000000000007</v>
      </c>
      <c r="AF3093" s="8" t="s">
        <v>804</v>
      </c>
      <c r="AG3093" s="8" t="s">
        <v>74</v>
      </c>
      <c r="AH3093" s="13">
        <v>674</v>
      </c>
      <c r="AI3093" s="8" t="s">
        <v>149</v>
      </c>
      <c r="AJ3093" s="14">
        <v>4</v>
      </c>
      <c r="AK3093" s="14">
        <v>4</v>
      </c>
      <c r="AL3093" s="8" t="s">
        <v>103</v>
      </c>
      <c r="AM3093" s="13">
        <v>47</v>
      </c>
      <c r="AN3093" s="13">
        <v>173.9</v>
      </c>
      <c r="AO3093" s="9">
        <v>1</v>
      </c>
      <c r="AP3093" s="9" t="s">
        <v>78</v>
      </c>
      <c r="AQ3093" s="15">
        <v>8.3075186287069211</v>
      </c>
      <c r="AR3093" s="59">
        <v>8.3436127144482217E-2</v>
      </c>
      <c r="AT3093" s="9" t="s">
        <v>775</v>
      </c>
      <c r="AU3093" s="9" t="s">
        <v>80</v>
      </c>
      <c r="AY3093" s="81">
        <v>3.7</v>
      </c>
      <c r="AZ3093" s="14" t="s">
        <v>52</v>
      </c>
      <c r="BA3093" s="16"/>
      <c r="BB3093" s="16"/>
      <c r="BC3093" s="16"/>
      <c r="BD3093" s="16"/>
      <c r="BE3093" s="16"/>
      <c r="BF3093" s="16"/>
      <c r="BG3093" s="16"/>
      <c r="BH3093" s="16"/>
      <c r="BI3093" s="16"/>
      <c r="BJ3093" s="16"/>
      <c r="BK3093" s="16"/>
      <c r="BL3093" s="16"/>
      <c r="BM3093" s="16"/>
      <c r="BN3093" s="16"/>
      <c r="BO3093" s="16"/>
      <c r="BP3093" s="16"/>
      <c r="BQ3093" s="16"/>
      <c r="BR3093" s="16"/>
      <c r="BS3093" s="16"/>
      <c r="BT3093" s="16"/>
      <c r="BU3093" s="16"/>
      <c r="BV3093" s="16"/>
      <c r="BW3093" s="16"/>
      <c r="BX3093" s="16"/>
      <c r="BY3093" s="16"/>
      <c r="BZ3093" s="16"/>
      <c r="CA3093" s="16"/>
      <c r="CB3093" s="16"/>
      <c r="CC3093" s="16"/>
      <c r="CD3093" s="16"/>
      <c r="CE3093" s="16"/>
      <c r="CF3093" s="16"/>
      <c r="CG3093" s="16"/>
      <c r="CH3093" s="16"/>
      <c r="CI3093" s="16"/>
      <c r="CJ3093" s="16"/>
      <c r="CK3093" s="16"/>
      <c r="CL3093" s="16"/>
      <c r="CM3093" s="16"/>
      <c r="CN3093" s="16"/>
      <c r="CO3093" s="16"/>
      <c r="CP3093" s="16"/>
      <c r="CQ3093" s="16"/>
      <c r="CR3093" s="16"/>
      <c r="CS3093" s="16"/>
      <c r="CT3093" s="16"/>
      <c r="CU3093" s="16"/>
      <c r="CV3093" s="16"/>
      <c r="CW3093" s="16"/>
      <c r="CX3093" s="16"/>
      <c r="CY3093" s="16"/>
      <c r="CZ3093" s="16"/>
      <c r="DA3093" s="16"/>
      <c r="DB3093" s="16"/>
      <c r="DC3093" s="16"/>
      <c r="DD3093" s="16"/>
      <c r="DE3093" s="16"/>
      <c r="DF3093" s="16"/>
      <c r="DG3093" s="16"/>
      <c r="DH3093" s="16"/>
      <c r="DI3093" s="16"/>
      <c r="DJ3093" s="16"/>
      <c r="DK3093" s="16"/>
      <c r="DL3093" s="16"/>
      <c r="DM3093" s="16"/>
      <c r="DN3093" s="16"/>
      <c r="DO3093" s="16"/>
      <c r="DP3093" s="16"/>
      <c r="DQ3093" s="16"/>
      <c r="DR3093" s="16"/>
      <c r="DS3093" s="16"/>
      <c r="DT3093" s="16"/>
      <c r="DU3093" s="16"/>
      <c r="DV3093" s="16"/>
      <c r="DW3093" s="16"/>
      <c r="DX3093" s="16"/>
      <c r="DY3093" s="16"/>
      <c r="DZ3093" s="16"/>
      <c r="EA3093" s="16"/>
      <c r="EB3093" s="16"/>
      <c r="EC3093" s="16"/>
      <c r="ED3093" s="16"/>
      <c r="EE3093" s="16"/>
      <c r="EF3093" s="16"/>
      <c r="EG3093" s="16"/>
      <c r="EH3093" s="16"/>
      <c r="EI3093" s="16"/>
      <c r="EJ3093" s="16"/>
      <c r="EK3093" s="16"/>
      <c r="EL3093" s="16"/>
      <c r="EM3093" s="16"/>
      <c r="EN3093" s="16"/>
      <c r="EO3093" s="16"/>
      <c r="EP3093" s="16"/>
      <c r="EQ3093" s="16"/>
      <c r="ER3093" s="16"/>
      <c r="ES3093" s="16"/>
      <c r="ET3093" s="16"/>
      <c r="EU3093" s="16"/>
      <c r="EV3093" s="16"/>
      <c r="EW3093" s="16"/>
      <c r="EX3093" s="16"/>
      <c r="EY3093" s="16"/>
      <c r="EZ3093" s="16"/>
      <c r="FA3093" s="16"/>
      <c r="FB3093" s="16"/>
      <c r="FC3093" s="16"/>
      <c r="FD3093" s="16"/>
      <c r="FE3093" s="16"/>
      <c r="FF3093" s="16"/>
      <c r="FG3093" s="16"/>
      <c r="FH3093" s="16"/>
      <c r="FI3093" s="16"/>
      <c r="FJ3093" s="16"/>
      <c r="FK3093" s="16"/>
      <c r="FL3093" s="16"/>
      <c r="FM3093" s="16"/>
      <c r="FN3093" s="16"/>
      <c r="FO3093" s="16"/>
      <c r="FP3093" s="16"/>
      <c r="FQ3093" s="16"/>
      <c r="FR3093" s="16"/>
      <c r="FS3093" s="16"/>
      <c r="FT3093" s="16"/>
      <c r="FU3093" s="16"/>
      <c r="FV3093" s="16"/>
      <c r="FW3093" s="16"/>
      <c r="FX3093" s="16"/>
      <c r="FY3093" s="16"/>
      <c r="FZ3093" s="16"/>
      <c r="GA3093" s="16"/>
      <c r="GB3093" s="16"/>
      <c r="GC3093" s="16"/>
      <c r="GD3093" s="16"/>
      <c r="GE3093" s="16"/>
      <c r="GF3093" s="16"/>
      <c r="GG3093" s="16"/>
      <c r="GH3093" s="16"/>
      <c r="GI3093" s="16"/>
      <c r="GJ3093" s="16"/>
      <c r="GK3093" s="16"/>
      <c r="GL3093" s="16"/>
      <c r="GM3093" s="16"/>
      <c r="GN3093" s="16"/>
      <c r="GO3093" s="16"/>
      <c r="GP3093" s="16"/>
      <c r="GQ3093" s="16"/>
      <c r="GR3093" s="16"/>
      <c r="GS3093" s="16"/>
      <c r="GT3093" s="16"/>
      <c r="GU3093" s="16"/>
      <c r="GV3093" s="16"/>
      <c r="GW3093" s="16"/>
      <c r="GX3093" s="16"/>
      <c r="GY3093" s="16"/>
      <c r="GZ3093" s="16"/>
      <c r="HA3093" s="16"/>
      <c r="HB3093" s="16"/>
      <c r="HC3093" s="16"/>
      <c r="HD3093" s="16"/>
      <c r="HE3093" s="16"/>
      <c r="HF3093" s="16"/>
      <c r="HG3093" s="16"/>
      <c r="HH3093" s="16"/>
      <c r="HI3093" s="16"/>
      <c r="HJ3093" s="16"/>
      <c r="HK3093" s="16"/>
      <c r="HL3093" s="16"/>
      <c r="HM3093" s="16"/>
      <c r="HN3093" s="16"/>
      <c r="HO3093" s="16"/>
      <c r="HP3093" s="16"/>
      <c r="HQ3093" s="16"/>
      <c r="HR3093" s="16"/>
      <c r="HS3093" s="16"/>
      <c r="HT3093" s="16"/>
      <c r="HU3093" s="16"/>
      <c r="HV3093" s="16"/>
      <c r="HW3093" s="16"/>
      <c r="HX3093" s="16"/>
      <c r="HY3093" s="16"/>
      <c r="HZ3093" s="16"/>
      <c r="IA3093" s="16"/>
      <c r="IB3093" s="16"/>
      <c r="IC3093" s="16"/>
      <c r="ID3093" s="16"/>
      <c r="IE3093" s="16"/>
      <c r="IF3093" s="16"/>
      <c r="IG3093" s="16"/>
      <c r="IH3093" s="16"/>
      <c r="II3093" s="16"/>
      <c r="IJ3093" s="16"/>
      <c r="IK3093" s="16"/>
      <c r="IL3093" s="16"/>
      <c r="IM3093" s="16"/>
      <c r="IN3093" s="16"/>
      <c r="IO3093" s="16"/>
      <c r="IP3093" s="16"/>
      <c r="IQ3093" s="16"/>
      <c r="IR3093" s="16"/>
      <c r="IS3093" s="16"/>
      <c r="IT3093" s="16"/>
      <c r="IU3093" s="16"/>
      <c r="IV3093" s="16"/>
      <c r="IW3093" s="16"/>
      <c r="IX3093" s="16"/>
      <c r="IY3093" s="16"/>
      <c r="IZ3093" s="16"/>
      <c r="JA3093" s="16"/>
      <c r="JB3093" s="16"/>
      <c r="JC3093" s="16"/>
      <c r="JD3093" s="16"/>
      <c r="JE3093" s="16"/>
      <c r="JF3093" s="16"/>
      <c r="JG3093" s="16"/>
      <c r="JH3093" s="16"/>
      <c r="JI3093" s="16"/>
      <c r="JJ3093" s="16"/>
      <c r="JK3093" s="16"/>
      <c r="JL3093" s="16"/>
      <c r="JM3093" s="16"/>
      <c r="JN3093" s="16"/>
    </row>
    <row r="3094" spans="1:274" x14ac:dyDescent="0.25">
      <c r="A3094" s="8">
        <v>3460</v>
      </c>
      <c r="B3094" s="8" t="s">
        <v>4883</v>
      </c>
      <c r="D3094" s="92" t="s">
        <v>4931</v>
      </c>
      <c r="E3094" s="24" t="s">
        <v>1521</v>
      </c>
      <c r="F3094" s="9" t="s">
        <v>4879</v>
      </c>
      <c r="G3094" s="9" t="s">
        <v>74</v>
      </c>
      <c r="H3094" s="9" t="s">
        <v>91</v>
      </c>
      <c r="I3094" s="9" t="s">
        <v>1523</v>
      </c>
      <c r="L3094" s="9" t="s">
        <v>1524</v>
      </c>
      <c r="M3094" s="9" t="s">
        <v>94</v>
      </c>
      <c r="N3094" s="9" t="s">
        <v>95</v>
      </c>
      <c r="P3094" s="9" t="s">
        <v>96</v>
      </c>
      <c r="Q3094" s="18" t="s">
        <v>97</v>
      </c>
      <c r="R3094" s="18" t="s">
        <v>98</v>
      </c>
      <c r="S3094" s="11" t="s">
        <v>65</v>
      </c>
      <c r="T3094" s="11"/>
      <c r="U3094" s="11" t="s">
        <v>66</v>
      </c>
      <c r="V3094" s="11" t="s">
        <v>67</v>
      </c>
      <c r="W3094" s="11" t="s">
        <v>68</v>
      </c>
      <c r="X3094" s="11" t="s">
        <v>69</v>
      </c>
      <c r="Y3094" s="9" t="s">
        <v>99</v>
      </c>
      <c r="Z3094" s="9" t="s">
        <v>71</v>
      </c>
      <c r="AA3094" s="12">
        <v>47.5</v>
      </c>
      <c r="AB3094" s="12">
        <v>8.48</v>
      </c>
      <c r="AC3094" s="46">
        <v>47.0833333</v>
      </c>
      <c r="AD3094" s="46">
        <v>8.8000000000000007</v>
      </c>
      <c r="AF3094" s="8" t="s">
        <v>804</v>
      </c>
      <c r="AG3094" s="8" t="s">
        <v>74</v>
      </c>
      <c r="AH3094" s="13">
        <v>674</v>
      </c>
      <c r="AI3094" s="8" t="s">
        <v>149</v>
      </c>
      <c r="AJ3094" s="14">
        <v>4</v>
      </c>
      <c r="AK3094" s="14">
        <v>4</v>
      </c>
      <c r="AL3094" s="8" t="s">
        <v>103</v>
      </c>
      <c r="AM3094" s="13">
        <v>47</v>
      </c>
      <c r="AN3094" s="13">
        <v>126.9</v>
      </c>
      <c r="AO3094" s="9">
        <v>1</v>
      </c>
      <c r="AP3094" s="9" t="s">
        <v>78</v>
      </c>
      <c r="AQ3094" s="15">
        <v>8.3881364947635966</v>
      </c>
      <c r="AR3094" s="59">
        <v>8.2634227637169641E-2</v>
      </c>
      <c r="AT3094" s="9" t="s">
        <v>775</v>
      </c>
      <c r="AU3094" s="9" t="s">
        <v>80</v>
      </c>
      <c r="AV3094" s="20"/>
      <c r="AW3094" s="20"/>
      <c r="AY3094" s="81">
        <v>2.7</v>
      </c>
      <c r="AZ3094" s="14" t="s">
        <v>52</v>
      </c>
      <c r="BA3094" s="16"/>
      <c r="BB3094" s="16"/>
      <c r="BC3094" s="16"/>
      <c r="BD3094" s="16"/>
      <c r="BE3094" s="16"/>
      <c r="BF3094" s="16"/>
      <c r="BG3094" s="16"/>
      <c r="BH3094" s="16"/>
      <c r="BI3094" s="16"/>
      <c r="BJ3094" s="16"/>
      <c r="BK3094" s="16"/>
      <c r="BL3094" s="16"/>
      <c r="BM3094" s="16"/>
      <c r="BN3094" s="16"/>
      <c r="BO3094" s="16"/>
      <c r="BP3094" s="16"/>
      <c r="BQ3094" s="16"/>
      <c r="BR3094" s="16"/>
      <c r="BS3094" s="16"/>
      <c r="BT3094" s="16"/>
      <c r="BU3094" s="16"/>
      <c r="BV3094" s="16"/>
      <c r="BW3094" s="16"/>
      <c r="BX3094" s="16"/>
      <c r="BY3094" s="16"/>
      <c r="BZ3094" s="16"/>
      <c r="CA3094" s="16"/>
      <c r="CB3094" s="16"/>
      <c r="CC3094" s="16"/>
      <c r="CD3094" s="16"/>
      <c r="CE3094" s="16"/>
      <c r="CF3094" s="16"/>
      <c r="CG3094" s="16"/>
      <c r="CH3094" s="16"/>
      <c r="CI3094" s="16"/>
      <c r="CJ3094" s="16"/>
      <c r="CK3094" s="16"/>
      <c r="CL3094" s="16"/>
      <c r="CM3094" s="16"/>
      <c r="CN3094" s="16"/>
      <c r="CO3094" s="16"/>
      <c r="CP3094" s="16"/>
      <c r="CQ3094" s="16"/>
      <c r="CR3094" s="16"/>
      <c r="CS3094" s="16"/>
      <c r="CT3094" s="16"/>
      <c r="CU3094" s="16"/>
      <c r="CV3094" s="16"/>
      <c r="CW3094" s="16"/>
      <c r="CX3094" s="16"/>
      <c r="CY3094" s="16"/>
      <c r="CZ3094" s="16"/>
      <c r="DA3094" s="16"/>
      <c r="DB3094" s="16"/>
      <c r="DC3094" s="16"/>
      <c r="DD3094" s="16"/>
      <c r="DE3094" s="16"/>
      <c r="DF3094" s="16"/>
      <c r="DG3094" s="16"/>
      <c r="DH3094" s="16"/>
      <c r="DI3094" s="16"/>
      <c r="DJ3094" s="16"/>
      <c r="DK3094" s="16"/>
      <c r="DL3094" s="16"/>
      <c r="DM3094" s="16"/>
      <c r="DN3094" s="16"/>
      <c r="DO3094" s="16"/>
      <c r="DP3094" s="16"/>
      <c r="DQ3094" s="16"/>
      <c r="DR3094" s="16"/>
      <c r="DS3094" s="16"/>
      <c r="DT3094" s="16"/>
      <c r="DU3094" s="16"/>
      <c r="DV3094" s="16"/>
      <c r="DW3094" s="16"/>
      <c r="DX3094" s="16"/>
      <c r="DY3094" s="16"/>
      <c r="DZ3094" s="16"/>
      <c r="EA3094" s="16"/>
      <c r="EB3094" s="16"/>
      <c r="EC3094" s="16"/>
      <c r="ED3094" s="16"/>
      <c r="EE3094" s="16"/>
      <c r="EF3094" s="16"/>
      <c r="EG3094" s="16"/>
      <c r="EH3094" s="16"/>
      <c r="EI3094" s="16"/>
      <c r="EJ3094" s="16"/>
      <c r="EK3094" s="16"/>
      <c r="EL3094" s="16"/>
      <c r="EM3094" s="16"/>
      <c r="EN3094" s="16"/>
      <c r="EO3094" s="16"/>
      <c r="EP3094" s="16"/>
      <c r="EQ3094" s="16"/>
      <c r="ER3094" s="16"/>
      <c r="ES3094" s="16"/>
      <c r="ET3094" s="16"/>
      <c r="EU3094" s="16"/>
      <c r="EV3094" s="16"/>
      <c r="EW3094" s="16"/>
      <c r="EX3094" s="16"/>
      <c r="EY3094" s="16"/>
      <c r="EZ3094" s="16"/>
      <c r="FA3094" s="16"/>
      <c r="FB3094" s="16"/>
      <c r="FC3094" s="16"/>
      <c r="FD3094" s="16"/>
      <c r="FE3094" s="16"/>
      <c r="FF3094" s="16"/>
      <c r="FG3094" s="16"/>
      <c r="FH3094" s="16"/>
      <c r="FI3094" s="16"/>
      <c r="FJ3094" s="16"/>
      <c r="FK3094" s="16"/>
      <c r="FL3094" s="16"/>
      <c r="FM3094" s="16"/>
      <c r="FN3094" s="16"/>
      <c r="FO3094" s="16"/>
      <c r="FP3094" s="16"/>
      <c r="FQ3094" s="16"/>
      <c r="FR3094" s="16"/>
      <c r="FS3094" s="16"/>
      <c r="FT3094" s="16"/>
      <c r="FU3094" s="16"/>
      <c r="FV3094" s="16"/>
      <c r="FW3094" s="16"/>
      <c r="FX3094" s="16"/>
      <c r="FY3094" s="16"/>
      <c r="FZ3094" s="16"/>
      <c r="GA3094" s="16"/>
      <c r="GB3094" s="16"/>
      <c r="GC3094" s="16"/>
      <c r="GD3094" s="16"/>
      <c r="GE3094" s="16"/>
      <c r="GF3094" s="16"/>
      <c r="GG3094" s="16"/>
      <c r="GH3094" s="16"/>
      <c r="GI3094" s="16"/>
      <c r="GJ3094" s="16"/>
      <c r="GK3094" s="16"/>
      <c r="GL3094" s="16"/>
      <c r="GM3094" s="16"/>
      <c r="GN3094" s="16"/>
      <c r="GO3094" s="16"/>
      <c r="GP3094" s="16"/>
      <c r="GQ3094" s="16"/>
      <c r="GR3094" s="16"/>
      <c r="GS3094" s="16"/>
      <c r="GT3094" s="16"/>
      <c r="GU3094" s="16"/>
      <c r="GV3094" s="16"/>
      <c r="GW3094" s="16"/>
      <c r="GX3094" s="16"/>
      <c r="GY3094" s="16"/>
      <c r="GZ3094" s="16"/>
      <c r="HA3094" s="16"/>
      <c r="HB3094" s="16"/>
      <c r="HC3094" s="16"/>
      <c r="HD3094" s="16"/>
      <c r="HE3094" s="16"/>
      <c r="HF3094" s="16"/>
      <c r="HG3094" s="16"/>
      <c r="HH3094" s="16"/>
      <c r="HI3094" s="16"/>
      <c r="HJ3094" s="16"/>
      <c r="HK3094" s="16"/>
      <c r="HL3094" s="16"/>
      <c r="HM3094" s="16"/>
      <c r="HN3094" s="16"/>
      <c r="HO3094" s="16"/>
      <c r="HP3094" s="16"/>
      <c r="HQ3094" s="16"/>
      <c r="HR3094" s="16"/>
      <c r="HS3094" s="16"/>
      <c r="HT3094" s="16"/>
      <c r="HU3094" s="16"/>
      <c r="HV3094" s="16"/>
      <c r="HW3094" s="16"/>
      <c r="HX3094" s="16"/>
      <c r="HY3094" s="16"/>
      <c r="HZ3094" s="16"/>
      <c r="IA3094" s="16"/>
      <c r="IB3094" s="16"/>
      <c r="IC3094" s="16"/>
      <c r="ID3094" s="16"/>
      <c r="IE3094" s="16"/>
      <c r="IF3094" s="16"/>
      <c r="IG3094" s="16"/>
      <c r="IH3094" s="16"/>
      <c r="II3094" s="16"/>
      <c r="IJ3094" s="16"/>
      <c r="IK3094" s="16"/>
      <c r="IL3094" s="16"/>
      <c r="IM3094" s="16"/>
      <c r="IN3094" s="16"/>
      <c r="IO3094" s="16"/>
      <c r="IP3094" s="16"/>
      <c r="IQ3094" s="16"/>
      <c r="IR3094" s="16"/>
      <c r="IS3094" s="16"/>
      <c r="IT3094" s="16"/>
      <c r="IU3094" s="16"/>
      <c r="IV3094" s="16"/>
      <c r="IW3094" s="16"/>
      <c r="IX3094" s="16"/>
      <c r="IY3094" s="16"/>
      <c r="IZ3094" s="16"/>
      <c r="JA3094" s="16"/>
      <c r="JB3094" s="16"/>
      <c r="JC3094" s="16"/>
      <c r="JD3094" s="16"/>
      <c r="JE3094" s="16"/>
      <c r="JF3094" s="16"/>
      <c r="JG3094" s="16"/>
      <c r="JH3094" s="16"/>
      <c r="JI3094" s="16"/>
      <c r="JJ3094" s="16"/>
      <c r="JK3094" s="16"/>
      <c r="JL3094" s="16"/>
      <c r="JM3094" s="16"/>
      <c r="JN3094" s="16"/>
    </row>
    <row r="3095" spans="1:274" x14ac:dyDescent="0.25">
      <c r="A3095" s="8">
        <v>3461</v>
      </c>
      <c r="B3095" s="8" t="s">
        <v>4883</v>
      </c>
      <c r="D3095" s="92" t="s">
        <v>4932</v>
      </c>
      <c r="E3095" s="24" t="s">
        <v>1521</v>
      </c>
      <c r="F3095" s="9" t="s">
        <v>4879</v>
      </c>
      <c r="G3095" s="9" t="s">
        <v>74</v>
      </c>
      <c r="H3095" s="9" t="s">
        <v>91</v>
      </c>
      <c r="I3095" s="9" t="s">
        <v>1523</v>
      </c>
      <c r="L3095" s="9" t="s">
        <v>1524</v>
      </c>
      <c r="M3095" s="9" t="s">
        <v>94</v>
      </c>
      <c r="N3095" s="9" t="s">
        <v>95</v>
      </c>
      <c r="P3095" s="9" t="s">
        <v>96</v>
      </c>
      <c r="Q3095" s="18" t="s">
        <v>97</v>
      </c>
      <c r="R3095" s="18" t="s">
        <v>98</v>
      </c>
      <c r="S3095" s="11" t="s">
        <v>65</v>
      </c>
      <c r="T3095" s="11"/>
      <c r="U3095" s="11" t="s">
        <v>66</v>
      </c>
      <c r="V3095" s="11" t="s">
        <v>67</v>
      </c>
      <c r="W3095" s="11" t="s">
        <v>68</v>
      </c>
      <c r="X3095" s="11" t="s">
        <v>69</v>
      </c>
      <c r="Y3095" s="9" t="s">
        <v>99</v>
      </c>
      <c r="Z3095" s="9" t="s">
        <v>71</v>
      </c>
      <c r="AA3095" s="12">
        <v>47.5</v>
      </c>
      <c r="AB3095" s="12">
        <v>8.48</v>
      </c>
      <c r="AC3095" s="46">
        <v>47.0833333</v>
      </c>
      <c r="AD3095" s="46">
        <v>8.8000000000000007</v>
      </c>
      <c r="AF3095" s="8" t="s">
        <v>804</v>
      </c>
      <c r="AG3095" s="8" t="s">
        <v>74</v>
      </c>
      <c r="AH3095" s="13">
        <v>674</v>
      </c>
      <c r="AI3095" s="8" t="s">
        <v>149</v>
      </c>
      <c r="AJ3095" s="14">
        <v>4</v>
      </c>
      <c r="AK3095" s="14">
        <v>4</v>
      </c>
      <c r="AL3095" s="8" t="s">
        <v>103</v>
      </c>
      <c r="AM3095" s="13">
        <v>47</v>
      </c>
      <c r="AN3095" s="13">
        <v>183.29999999999998</v>
      </c>
      <c r="AO3095" s="9">
        <v>1</v>
      </c>
      <c r="AP3095" s="9" t="s">
        <v>78</v>
      </c>
      <c r="AQ3095" s="15">
        <v>8.71699272690174</v>
      </c>
      <c r="AR3095" s="59">
        <v>7.9516778581311148E-2</v>
      </c>
      <c r="AT3095" s="9" t="s">
        <v>775</v>
      </c>
      <c r="AU3095" s="9" t="s">
        <v>80</v>
      </c>
      <c r="AV3095" s="20"/>
      <c r="AW3095" s="20"/>
      <c r="AY3095" s="81">
        <v>3.9</v>
      </c>
      <c r="AZ3095" s="14" t="s">
        <v>52</v>
      </c>
      <c r="BA3095" s="16"/>
      <c r="BB3095" s="16"/>
      <c r="BC3095" s="16"/>
      <c r="BD3095" s="16"/>
      <c r="BE3095" s="16"/>
      <c r="BF3095" s="16"/>
      <c r="BG3095" s="16"/>
      <c r="BH3095" s="16"/>
      <c r="BI3095" s="16"/>
      <c r="BJ3095" s="16"/>
      <c r="BK3095" s="16"/>
      <c r="BL3095" s="16"/>
      <c r="BM3095" s="16"/>
      <c r="BN3095" s="16"/>
      <c r="BO3095" s="16"/>
      <c r="BP3095" s="16"/>
      <c r="BQ3095" s="16"/>
      <c r="BR3095" s="16"/>
      <c r="BS3095" s="16"/>
      <c r="BT3095" s="16"/>
      <c r="BU3095" s="16"/>
      <c r="BV3095" s="16"/>
      <c r="BW3095" s="16"/>
      <c r="BX3095" s="16"/>
      <c r="BY3095" s="16"/>
      <c r="BZ3095" s="16"/>
      <c r="CA3095" s="16"/>
      <c r="CB3095" s="16"/>
      <c r="CC3095" s="16"/>
      <c r="CD3095" s="16"/>
      <c r="CE3095" s="16"/>
      <c r="CF3095" s="16"/>
      <c r="CG3095" s="16"/>
      <c r="CH3095" s="16"/>
      <c r="CI3095" s="16"/>
      <c r="CJ3095" s="16"/>
      <c r="CK3095" s="16"/>
      <c r="CL3095" s="16"/>
      <c r="CM3095" s="16"/>
      <c r="CN3095" s="16"/>
      <c r="CO3095" s="16"/>
      <c r="CP3095" s="16"/>
      <c r="CQ3095" s="16"/>
      <c r="CR3095" s="16"/>
      <c r="CS3095" s="16"/>
      <c r="CT3095" s="16"/>
      <c r="CU3095" s="16"/>
      <c r="CV3095" s="16"/>
      <c r="CW3095" s="16"/>
      <c r="CX3095" s="16"/>
      <c r="CY3095" s="16"/>
      <c r="CZ3095" s="16"/>
      <c r="DA3095" s="16"/>
      <c r="DB3095" s="16"/>
      <c r="DC3095" s="16"/>
      <c r="DD3095" s="16"/>
      <c r="DE3095" s="16"/>
      <c r="DF3095" s="16"/>
      <c r="DG3095" s="16"/>
      <c r="DH3095" s="16"/>
      <c r="DI3095" s="16"/>
      <c r="DJ3095" s="16"/>
      <c r="DK3095" s="16"/>
      <c r="DL3095" s="16"/>
      <c r="DM3095" s="16"/>
      <c r="DN3095" s="16"/>
      <c r="DO3095" s="16"/>
      <c r="DP3095" s="16"/>
      <c r="DQ3095" s="16"/>
      <c r="DR3095" s="16"/>
      <c r="DS3095" s="16"/>
      <c r="DT3095" s="16"/>
      <c r="DU3095" s="16"/>
      <c r="DV3095" s="16"/>
      <c r="DW3095" s="16"/>
      <c r="DX3095" s="16"/>
      <c r="DY3095" s="16"/>
      <c r="DZ3095" s="16"/>
      <c r="EA3095" s="16"/>
      <c r="EB3095" s="16"/>
      <c r="EC3095" s="16"/>
      <c r="ED3095" s="16"/>
      <c r="EE3095" s="16"/>
      <c r="EF3095" s="16"/>
      <c r="EG3095" s="16"/>
      <c r="EH3095" s="16"/>
      <c r="EI3095" s="16"/>
      <c r="EJ3095" s="16"/>
      <c r="EK3095" s="16"/>
      <c r="EL3095" s="16"/>
      <c r="EM3095" s="16"/>
      <c r="EN3095" s="16"/>
      <c r="EO3095" s="16"/>
      <c r="EP3095" s="16"/>
      <c r="EQ3095" s="16"/>
      <c r="ER3095" s="16"/>
      <c r="ES3095" s="16"/>
      <c r="ET3095" s="16"/>
      <c r="EU3095" s="16"/>
      <c r="EV3095" s="16"/>
      <c r="EW3095" s="16"/>
      <c r="EX3095" s="16"/>
      <c r="EY3095" s="16"/>
      <c r="EZ3095" s="16"/>
      <c r="FA3095" s="16"/>
      <c r="FB3095" s="16"/>
      <c r="FC3095" s="16"/>
      <c r="FD3095" s="16"/>
      <c r="FE3095" s="16"/>
      <c r="FF3095" s="16"/>
      <c r="FG3095" s="16"/>
      <c r="FH3095" s="16"/>
      <c r="FI3095" s="16"/>
      <c r="FJ3095" s="16"/>
      <c r="FK3095" s="16"/>
      <c r="FL3095" s="16"/>
      <c r="FM3095" s="16"/>
      <c r="FN3095" s="16"/>
      <c r="FO3095" s="16"/>
      <c r="FP3095" s="16"/>
      <c r="FQ3095" s="16"/>
      <c r="FR3095" s="16"/>
      <c r="FS3095" s="16"/>
      <c r="FT3095" s="16"/>
      <c r="FU3095" s="16"/>
      <c r="FV3095" s="16"/>
      <c r="FW3095" s="16"/>
      <c r="FX3095" s="16"/>
      <c r="FY3095" s="16"/>
      <c r="FZ3095" s="16"/>
      <c r="GA3095" s="16"/>
      <c r="GB3095" s="16"/>
      <c r="GC3095" s="16"/>
      <c r="GD3095" s="16"/>
      <c r="GE3095" s="16"/>
      <c r="GF3095" s="16"/>
      <c r="GG3095" s="16"/>
      <c r="GH3095" s="16"/>
      <c r="GI3095" s="16"/>
      <c r="GJ3095" s="16"/>
      <c r="GK3095" s="16"/>
      <c r="GL3095" s="16"/>
      <c r="GM3095" s="16"/>
      <c r="GN3095" s="16"/>
      <c r="GO3095" s="16"/>
      <c r="GP3095" s="16"/>
      <c r="GQ3095" s="16"/>
      <c r="GR3095" s="16"/>
      <c r="GS3095" s="16"/>
      <c r="GT3095" s="16"/>
      <c r="GU3095" s="16"/>
      <c r="GV3095" s="16"/>
      <c r="GW3095" s="16"/>
      <c r="GX3095" s="16"/>
      <c r="GY3095" s="16"/>
      <c r="GZ3095" s="16"/>
      <c r="HA3095" s="16"/>
      <c r="HB3095" s="16"/>
      <c r="HC3095" s="16"/>
      <c r="HD3095" s="16"/>
      <c r="HE3095" s="16"/>
      <c r="HF3095" s="16"/>
      <c r="HG3095" s="16"/>
      <c r="HH3095" s="16"/>
      <c r="HI3095" s="16"/>
      <c r="HJ3095" s="16"/>
      <c r="HK3095" s="16"/>
      <c r="HL3095" s="16"/>
      <c r="HM3095" s="16"/>
      <c r="HN3095" s="16"/>
      <c r="HO3095" s="16"/>
      <c r="HP3095" s="16"/>
      <c r="HQ3095" s="16"/>
      <c r="HR3095" s="16"/>
      <c r="HS3095" s="16"/>
      <c r="HT3095" s="16"/>
      <c r="HU3095" s="16"/>
      <c r="HV3095" s="16"/>
      <c r="HW3095" s="16"/>
      <c r="HX3095" s="16"/>
      <c r="HY3095" s="16"/>
      <c r="HZ3095" s="16"/>
      <c r="IA3095" s="16"/>
      <c r="IB3095" s="16"/>
      <c r="IC3095" s="16"/>
      <c r="ID3095" s="16"/>
      <c r="IE3095" s="16"/>
      <c r="IF3095" s="16"/>
      <c r="IG3095" s="16"/>
      <c r="IH3095" s="16"/>
      <c r="II3095" s="16"/>
      <c r="IJ3095" s="16"/>
      <c r="IK3095" s="16"/>
      <c r="IL3095" s="16"/>
      <c r="IM3095" s="16"/>
      <c r="IN3095" s="16"/>
      <c r="IO3095" s="16"/>
      <c r="IP3095" s="16"/>
      <c r="IQ3095" s="16"/>
      <c r="IR3095" s="16"/>
      <c r="IS3095" s="16"/>
      <c r="IT3095" s="16"/>
      <c r="IU3095" s="16"/>
      <c r="IV3095" s="16"/>
      <c r="IW3095" s="16"/>
      <c r="IX3095" s="16"/>
      <c r="IY3095" s="16"/>
      <c r="IZ3095" s="16"/>
      <c r="JA3095" s="16"/>
      <c r="JB3095" s="16"/>
      <c r="JC3095" s="16"/>
      <c r="JD3095" s="16"/>
      <c r="JE3095" s="16"/>
      <c r="JF3095" s="16"/>
      <c r="JG3095" s="16"/>
      <c r="JH3095" s="16"/>
      <c r="JI3095" s="16"/>
      <c r="JJ3095" s="16"/>
      <c r="JK3095" s="16"/>
      <c r="JL3095" s="16"/>
      <c r="JM3095" s="16"/>
      <c r="JN3095" s="16"/>
    </row>
    <row r="3096" spans="1:274" x14ac:dyDescent="0.25">
      <c r="A3096" s="8">
        <v>3462</v>
      </c>
      <c r="B3096" s="8" t="s">
        <v>4883</v>
      </c>
      <c r="D3096" s="92" t="s">
        <v>4933</v>
      </c>
      <c r="E3096" s="24" t="s">
        <v>1521</v>
      </c>
      <c r="F3096" s="9" t="s">
        <v>4879</v>
      </c>
      <c r="G3096" s="9" t="s">
        <v>74</v>
      </c>
      <c r="H3096" s="9" t="s">
        <v>91</v>
      </c>
      <c r="I3096" s="9" t="s">
        <v>1523</v>
      </c>
      <c r="L3096" s="9" t="s">
        <v>1524</v>
      </c>
      <c r="M3096" s="9" t="s">
        <v>94</v>
      </c>
      <c r="N3096" s="9" t="s">
        <v>95</v>
      </c>
      <c r="P3096" s="9" t="s">
        <v>96</v>
      </c>
      <c r="Q3096" s="18" t="s">
        <v>97</v>
      </c>
      <c r="R3096" s="18" t="s">
        <v>98</v>
      </c>
      <c r="S3096" s="11" t="s">
        <v>65</v>
      </c>
      <c r="T3096" s="11"/>
      <c r="U3096" s="11" t="s">
        <v>66</v>
      </c>
      <c r="V3096" s="11" t="s">
        <v>67</v>
      </c>
      <c r="W3096" s="11" t="s">
        <v>68</v>
      </c>
      <c r="X3096" s="11" t="s">
        <v>69</v>
      </c>
      <c r="Y3096" s="9" t="s">
        <v>99</v>
      </c>
      <c r="Z3096" s="9" t="s">
        <v>71</v>
      </c>
      <c r="AA3096" s="12">
        <v>47.5</v>
      </c>
      <c r="AB3096" s="12">
        <v>8.48</v>
      </c>
      <c r="AC3096" s="46">
        <v>47.0833333</v>
      </c>
      <c r="AD3096" s="46">
        <v>8.8000000000000007</v>
      </c>
      <c r="AF3096" s="8" t="s">
        <v>804</v>
      </c>
      <c r="AG3096" s="8" t="s">
        <v>74</v>
      </c>
      <c r="AH3096" s="13">
        <v>674</v>
      </c>
      <c r="AI3096" s="8" t="s">
        <v>149</v>
      </c>
      <c r="AJ3096" s="14">
        <v>4</v>
      </c>
      <c r="AK3096" s="14">
        <v>4</v>
      </c>
      <c r="AL3096" s="8" t="s">
        <v>103</v>
      </c>
      <c r="AM3096" s="13">
        <v>47</v>
      </c>
      <c r="AN3096" s="13">
        <v>141</v>
      </c>
      <c r="AO3096" s="9">
        <v>1</v>
      </c>
      <c r="AP3096" s="9" t="s">
        <v>78</v>
      </c>
      <c r="AQ3096" s="15">
        <v>8.5866829334739023</v>
      </c>
      <c r="AR3096" s="59">
        <v>8.0723509407551824E-2</v>
      </c>
      <c r="AT3096" s="9" t="s">
        <v>775</v>
      </c>
      <c r="AU3096" s="9" t="s">
        <v>80</v>
      </c>
      <c r="AV3096" s="20"/>
      <c r="AW3096" s="20"/>
      <c r="AY3096" s="81">
        <v>3</v>
      </c>
      <c r="AZ3096" s="14" t="s">
        <v>52</v>
      </c>
      <c r="BA3096" s="16"/>
      <c r="BB3096" s="16"/>
      <c r="BC3096" s="16"/>
      <c r="BD3096" s="16"/>
      <c r="BE3096" s="16"/>
      <c r="BF3096" s="16"/>
      <c r="BG3096" s="16"/>
      <c r="BH3096" s="16"/>
      <c r="BI3096" s="16"/>
      <c r="BJ3096" s="16"/>
      <c r="BK3096" s="16"/>
      <c r="BL3096" s="16"/>
      <c r="BM3096" s="16"/>
      <c r="BN3096" s="16"/>
      <c r="BO3096" s="16"/>
      <c r="BP3096" s="16"/>
      <c r="BQ3096" s="16"/>
      <c r="BR3096" s="16"/>
      <c r="BS3096" s="16"/>
      <c r="BT3096" s="16"/>
      <c r="BU3096" s="16"/>
      <c r="BV3096" s="16"/>
      <c r="BW3096" s="16"/>
      <c r="BX3096" s="16"/>
      <c r="BY3096" s="16"/>
      <c r="BZ3096" s="16"/>
      <c r="CA3096" s="16"/>
      <c r="CB3096" s="16"/>
      <c r="CC3096" s="16"/>
      <c r="CD3096" s="16"/>
      <c r="CE3096" s="16"/>
      <c r="CF3096" s="16"/>
      <c r="CG3096" s="16"/>
      <c r="CH3096" s="16"/>
      <c r="CI3096" s="16"/>
      <c r="CJ3096" s="16"/>
      <c r="CK3096" s="16"/>
      <c r="CL3096" s="16"/>
      <c r="CM3096" s="16"/>
      <c r="CN3096" s="16"/>
      <c r="CO3096" s="16"/>
      <c r="CP3096" s="16"/>
      <c r="CQ3096" s="16"/>
      <c r="CR3096" s="16"/>
      <c r="CS3096" s="16"/>
      <c r="CT3096" s="16"/>
      <c r="CU3096" s="16"/>
      <c r="CV3096" s="16"/>
      <c r="CW3096" s="16"/>
      <c r="CX3096" s="16"/>
      <c r="CY3096" s="16"/>
      <c r="CZ3096" s="16"/>
      <c r="DA3096" s="16"/>
      <c r="DB3096" s="16"/>
      <c r="DC3096" s="16"/>
      <c r="DD3096" s="16"/>
      <c r="DE3096" s="16"/>
      <c r="DF3096" s="16"/>
      <c r="DG3096" s="16"/>
      <c r="DH3096" s="16"/>
      <c r="DI3096" s="16"/>
      <c r="DJ3096" s="16"/>
      <c r="DK3096" s="16"/>
      <c r="DL3096" s="16"/>
      <c r="DM3096" s="16"/>
      <c r="DN3096" s="16"/>
      <c r="DO3096" s="16"/>
      <c r="DP3096" s="16"/>
      <c r="DQ3096" s="16"/>
      <c r="DR3096" s="16"/>
      <c r="DS3096" s="16"/>
      <c r="DT3096" s="16"/>
      <c r="DU3096" s="16"/>
      <c r="DV3096" s="16"/>
      <c r="DW3096" s="16"/>
      <c r="DX3096" s="16"/>
      <c r="DY3096" s="16"/>
      <c r="DZ3096" s="16"/>
      <c r="EA3096" s="16"/>
      <c r="EB3096" s="16"/>
      <c r="EC3096" s="16"/>
      <c r="ED3096" s="16"/>
      <c r="EE3096" s="16"/>
      <c r="EF3096" s="16"/>
      <c r="EG3096" s="16"/>
      <c r="EH3096" s="16"/>
      <c r="EI3096" s="16"/>
      <c r="EJ3096" s="16"/>
      <c r="EK3096" s="16"/>
      <c r="EL3096" s="16"/>
      <c r="EM3096" s="16"/>
      <c r="EN3096" s="16"/>
      <c r="EO3096" s="16"/>
      <c r="EP3096" s="16"/>
      <c r="EQ3096" s="16"/>
      <c r="ER3096" s="16"/>
      <c r="ES3096" s="16"/>
      <c r="ET3096" s="16"/>
      <c r="EU3096" s="16"/>
      <c r="EV3096" s="16"/>
      <c r="EW3096" s="16"/>
      <c r="EX3096" s="16"/>
      <c r="EY3096" s="16"/>
      <c r="EZ3096" s="16"/>
      <c r="FA3096" s="16"/>
      <c r="FB3096" s="16"/>
      <c r="FC3096" s="16"/>
      <c r="FD3096" s="16"/>
      <c r="FE3096" s="16"/>
      <c r="FF3096" s="16"/>
      <c r="FG3096" s="16"/>
      <c r="FH3096" s="16"/>
      <c r="FI3096" s="16"/>
      <c r="FJ3096" s="16"/>
      <c r="FK3096" s="16"/>
      <c r="FL3096" s="16"/>
      <c r="FM3096" s="16"/>
      <c r="FN3096" s="16"/>
      <c r="FO3096" s="16"/>
      <c r="FP3096" s="16"/>
      <c r="FQ3096" s="16"/>
      <c r="FR3096" s="16"/>
      <c r="FS3096" s="16"/>
      <c r="FT3096" s="16"/>
      <c r="FU3096" s="16"/>
      <c r="FV3096" s="16"/>
      <c r="FW3096" s="16"/>
      <c r="FX3096" s="16"/>
      <c r="FY3096" s="16"/>
      <c r="FZ3096" s="16"/>
      <c r="GA3096" s="16"/>
      <c r="GB3096" s="16"/>
      <c r="GC3096" s="16"/>
      <c r="GD3096" s="16"/>
      <c r="GE3096" s="16"/>
      <c r="GF3096" s="16"/>
      <c r="GG3096" s="16"/>
      <c r="GH3096" s="16"/>
      <c r="GI3096" s="16"/>
      <c r="GJ3096" s="16"/>
      <c r="GK3096" s="16"/>
      <c r="GL3096" s="16"/>
      <c r="GM3096" s="16"/>
      <c r="GN3096" s="16"/>
      <c r="GO3096" s="16"/>
      <c r="GP3096" s="16"/>
      <c r="GQ3096" s="16"/>
      <c r="GR3096" s="16"/>
      <c r="GS3096" s="16"/>
      <c r="GT3096" s="16"/>
      <c r="GU3096" s="16"/>
      <c r="GV3096" s="16"/>
      <c r="GW3096" s="16"/>
      <c r="GX3096" s="16"/>
      <c r="GY3096" s="16"/>
      <c r="GZ3096" s="16"/>
      <c r="HA3096" s="16"/>
      <c r="HB3096" s="16"/>
      <c r="HC3096" s="16"/>
      <c r="HD3096" s="16"/>
      <c r="HE3096" s="16"/>
      <c r="HF3096" s="16"/>
      <c r="HG3096" s="16"/>
      <c r="HH3096" s="16"/>
      <c r="HI3096" s="16"/>
      <c r="HJ3096" s="16"/>
      <c r="HK3096" s="16"/>
      <c r="HL3096" s="16"/>
      <c r="HM3096" s="16"/>
      <c r="HN3096" s="16"/>
      <c r="HO3096" s="16"/>
      <c r="HP3096" s="16"/>
      <c r="HQ3096" s="16"/>
      <c r="HR3096" s="16"/>
      <c r="HS3096" s="16"/>
      <c r="HT3096" s="16"/>
      <c r="HU3096" s="16"/>
      <c r="HV3096" s="16"/>
      <c r="HW3096" s="16"/>
      <c r="HX3096" s="16"/>
      <c r="HY3096" s="16"/>
      <c r="HZ3096" s="16"/>
      <c r="IA3096" s="16"/>
      <c r="IB3096" s="16"/>
      <c r="IC3096" s="16"/>
      <c r="ID3096" s="16"/>
      <c r="IE3096" s="16"/>
      <c r="IF3096" s="16"/>
      <c r="IG3096" s="16"/>
      <c r="IH3096" s="16"/>
      <c r="II3096" s="16"/>
      <c r="IJ3096" s="16"/>
      <c r="IK3096" s="16"/>
      <c r="IL3096" s="16"/>
      <c r="IM3096" s="16"/>
      <c r="IN3096" s="16"/>
      <c r="IO3096" s="16"/>
      <c r="IP3096" s="16"/>
      <c r="IQ3096" s="16"/>
      <c r="IR3096" s="16"/>
      <c r="IS3096" s="16"/>
      <c r="IT3096" s="16"/>
      <c r="IU3096" s="16"/>
      <c r="IV3096" s="16"/>
      <c r="IW3096" s="16"/>
      <c r="IX3096" s="16"/>
      <c r="IY3096" s="16"/>
      <c r="IZ3096" s="16"/>
      <c r="JA3096" s="16"/>
      <c r="JB3096" s="16"/>
      <c r="JC3096" s="16"/>
      <c r="JD3096" s="16"/>
      <c r="JE3096" s="16"/>
      <c r="JF3096" s="16"/>
      <c r="JG3096" s="16"/>
      <c r="JH3096" s="16"/>
      <c r="JI3096" s="16"/>
      <c r="JJ3096" s="16"/>
      <c r="JK3096" s="16"/>
      <c r="JL3096" s="16"/>
      <c r="JM3096" s="16"/>
      <c r="JN3096" s="16"/>
    </row>
    <row r="3097" spans="1:274" s="16" customFormat="1" x14ac:dyDescent="0.25">
      <c r="A3097" s="8">
        <v>3463</v>
      </c>
      <c r="B3097" s="8" t="s">
        <v>4883</v>
      </c>
      <c r="C3097" s="9"/>
      <c r="D3097" s="92" t="s">
        <v>4934</v>
      </c>
      <c r="E3097" s="24" t="s">
        <v>1521</v>
      </c>
      <c r="F3097" s="9" t="s">
        <v>4879</v>
      </c>
      <c r="G3097" s="9" t="s">
        <v>74</v>
      </c>
      <c r="H3097" s="9" t="s">
        <v>91</v>
      </c>
      <c r="I3097" s="9" t="s">
        <v>1523</v>
      </c>
      <c r="J3097" s="18"/>
      <c r="K3097" s="9"/>
      <c r="L3097" s="9" t="s">
        <v>1524</v>
      </c>
      <c r="M3097" s="9" t="s">
        <v>94</v>
      </c>
      <c r="N3097" s="9" t="s">
        <v>95</v>
      </c>
      <c r="O3097" s="18"/>
      <c r="P3097" s="9" t="s">
        <v>96</v>
      </c>
      <c r="Q3097" s="18" t="s">
        <v>97</v>
      </c>
      <c r="R3097" s="18" t="s">
        <v>98</v>
      </c>
      <c r="S3097" s="11" t="s">
        <v>65</v>
      </c>
      <c r="T3097" s="11"/>
      <c r="U3097" s="11" t="s">
        <v>66</v>
      </c>
      <c r="V3097" s="11" t="s">
        <v>67</v>
      </c>
      <c r="W3097" s="11" t="s">
        <v>68</v>
      </c>
      <c r="X3097" s="11" t="s">
        <v>69</v>
      </c>
      <c r="Y3097" s="9" t="s">
        <v>99</v>
      </c>
      <c r="Z3097" s="9" t="s">
        <v>71</v>
      </c>
      <c r="AA3097" s="12">
        <v>47.5</v>
      </c>
      <c r="AB3097" s="12">
        <v>8.48</v>
      </c>
      <c r="AC3097" s="46">
        <v>47.0833333</v>
      </c>
      <c r="AD3097" s="46">
        <v>8.8000000000000007</v>
      </c>
      <c r="AE3097" s="8"/>
      <c r="AF3097" s="8" t="s">
        <v>804</v>
      </c>
      <c r="AG3097" s="8" t="s">
        <v>74</v>
      </c>
      <c r="AH3097" s="13">
        <v>674</v>
      </c>
      <c r="AI3097" s="8" t="s">
        <v>149</v>
      </c>
      <c r="AJ3097" s="14">
        <v>4</v>
      </c>
      <c r="AK3097" s="14">
        <v>4</v>
      </c>
      <c r="AL3097" s="8" t="s">
        <v>103</v>
      </c>
      <c r="AM3097" s="13">
        <v>47</v>
      </c>
      <c r="AN3097" s="13">
        <v>249.1</v>
      </c>
      <c r="AO3097" s="9">
        <v>1</v>
      </c>
      <c r="AP3097" s="9" t="s">
        <v>78</v>
      </c>
      <c r="AQ3097" s="15">
        <v>8.7043235522846363</v>
      </c>
      <c r="AR3097" s="59">
        <v>7.9632515542004859E-2</v>
      </c>
      <c r="AS3097" s="9"/>
      <c r="AT3097" s="9" t="s">
        <v>775</v>
      </c>
      <c r="AU3097" s="9" t="s">
        <v>80</v>
      </c>
      <c r="AV3097" s="20"/>
      <c r="AW3097" s="20"/>
      <c r="AX3097" s="14"/>
      <c r="AY3097" s="81">
        <v>5.3</v>
      </c>
      <c r="AZ3097" s="14" t="s">
        <v>52</v>
      </c>
    </row>
    <row r="3098" spans="1:274" x14ac:dyDescent="0.25">
      <c r="A3098" s="8">
        <v>3464</v>
      </c>
      <c r="B3098" s="8" t="s">
        <v>4883</v>
      </c>
      <c r="D3098" s="92" t="s">
        <v>4935</v>
      </c>
      <c r="E3098" s="24" t="s">
        <v>1521</v>
      </c>
      <c r="F3098" s="9" t="s">
        <v>4879</v>
      </c>
      <c r="G3098" s="9" t="s">
        <v>74</v>
      </c>
      <c r="H3098" s="9" t="s">
        <v>91</v>
      </c>
      <c r="I3098" s="9" t="s">
        <v>1523</v>
      </c>
      <c r="L3098" s="9" t="s">
        <v>1524</v>
      </c>
      <c r="M3098" s="9" t="s">
        <v>94</v>
      </c>
      <c r="N3098" s="9" t="s">
        <v>95</v>
      </c>
      <c r="P3098" s="9" t="s">
        <v>96</v>
      </c>
      <c r="Q3098" s="18" t="s">
        <v>97</v>
      </c>
      <c r="R3098" s="18" t="s">
        <v>98</v>
      </c>
      <c r="S3098" s="11" t="s">
        <v>65</v>
      </c>
      <c r="T3098" s="11"/>
      <c r="U3098" s="11" t="s">
        <v>66</v>
      </c>
      <c r="V3098" s="11" t="s">
        <v>67</v>
      </c>
      <c r="W3098" s="11" t="s">
        <v>68</v>
      </c>
      <c r="X3098" s="11" t="s">
        <v>69</v>
      </c>
      <c r="Y3098" s="9" t="s">
        <v>99</v>
      </c>
      <c r="Z3098" s="9" t="s">
        <v>71</v>
      </c>
      <c r="AA3098" s="12">
        <v>47.5</v>
      </c>
      <c r="AB3098" s="12">
        <v>8.48</v>
      </c>
      <c r="AC3098" s="46">
        <v>47.0833333</v>
      </c>
      <c r="AD3098" s="46">
        <v>8.8000000000000007</v>
      </c>
      <c r="AF3098" s="8" t="s">
        <v>804</v>
      </c>
      <c r="AG3098" s="8" t="s">
        <v>74</v>
      </c>
      <c r="AH3098" s="13">
        <v>674</v>
      </c>
      <c r="AI3098" s="8" t="s">
        <v>149</v>
      </c>
      <c r="AJ3098" s="14">
        <v>4</v>
      </c>
      <c r="AK3098" s="14">
        <v>4</v>
      </c>
      <c r="AL3098" s="8" t="s">
        <v>103</v>
      </c>
      <c r="AM3098" s="13">
        <v>47</v>
      </c>
      <c r="AN3098" s="13">
        <v>235</v>
      </c>
      <c r="AO3098" s="9">
        <v>1</v>
      </c>
      <c r="AP3098" s="9" t="s">
        <v>78</v>
      </c>
      <c r="AQ3098" s="15">
        <v>8.6918140352798314</v>
      </c>
      <c r="AR3098" s="59">
        <v>7.9747125024359725E-2</v>
      </c>
      <c r="AT3098" s="9" t="s">
        <v>775</v>
      </c>
      <c r="AU3098" s="9" t="s">
        <v>80</v>
      </c>
      <c r="AV3098" s="20"/>
      <c r="AW3098" s="20"/>
      <c r="AY3098" s="81">
        <v>5</v>
      </c>
      <c r="AZ3098" s="14" t="s">
        <v>52</v>
      </c>
      <c r="BA3098" s="16"/>
      <c r="BB3098" s="16"/>
      <c r="BC3098" s="16"/>
      <c r="BD3098" s="16"/>
      <c r="BE3098" s="16"/>
      <c r="BF3098" s="16"/>
      <c r="BG3098" s="16"/>
      <c r="BH3098" s="16"/>
      <c r="BI3098" s="16"/>
      <c r="BJ3098" s="16"/>
      <c r="BK3098" s="16"/>
      <c r="BL3098" s="16"/>
      <c r="BM3098" s="16"/>
      <c r="BN3098" s="16"/>
      <c r="BO3098" s="16"/>
      <c r="BP3098" s="16"/>
      <c r="BQ3098" s="16"/>
      <c r="BR3098" s="16"/>
      <c r="BS3098" s="16"/>
      <c r="BT3098" s="16"/>
      <c r="BU3098" s="16"/>
      <c r="BV3098" s="16"/>
      <c r="BW3098" s="16"/>
      <c r="BX3098" s="16"/>
      <c r="BY3098" s="16"/>
      <c r="BZ3098" s="16"/>
      <c r="CA3098" s="16"/>
      <c r="CB3098" s="16"/>
      <c r="CC3098" s="16"/>
      <c r="CD3098" s="16"/>
      <c r="CE3098" s="16"/>
      <c r="CF3098" s="16"/>
      <c r="CG3098" s="16"/>
      <c r="CH3098" s="16"/>
      <c r="CI3098" s="16"/>
      <c r="CJ3098" s="16"/>
      <c r="CK3098" s="16"/>
      <c r="CL3098" s="16"/>
      <c r="CM3098" s="16"/>
      <c r="CN3098" s="16"/>
      <c r="CO3098" s="16"/>
      <c r="CP3098" s="16"/>
      <c r="CQ3098" s="16"/>
      <c r="CR3098" s="16"/>
      <c r="CS3098" s="16"/>
      <c r="CT3098" s="16"/>
      <c r="CU3098" s="16"/>
      <c r="CV3098" s="16"/>
      <c r="CW3098" s="16"/>
      <c r="CX3098" s="16"/>
      <c r="CY3098" s="16"/>
      <c r="CZ3098" s="16"/>
      <c r="DA3098" s="16"/>
      <c r="DB3098" s="16"/>
      <c r="DC3098" s="16"/>
      <c r="DD3098" s="16"/>
      <c r="DE3098" s="16"/>
      <c r="DF3098" s="16"/>
      <c r="DG3098" s="16"/>
      <c r="DH3098" s="16"/>
      <c r="DI3098" s="16"/>
      <c r="DJ3098" s="16"/>
      <c r="DK3098" s="16"/>
      <c r="DL3098" s="16"/>
      <c r="DM3098" s="16"/>
      <c r="DN3098" s="16"/>
      <c r="DO3098" s="16"/>
      <c r="DP3098" s="16"/>
      <c r="DQ3098" s="16"/>
      <c r="DR3098" s="16"/>
      <c r="DS3098" s="16"/>
      <c r="DT3098" s="16"/>
      <c r="DU3098" s="16"/>
      <c r="DV3098" s="16"/>
      <c r="DW3098" s="16"/>
      <c r="DX3098" s="16"/>
      <c r="DY3098" s="16"/>
      <c r="DZ3098" s="16"/>
      <c r="EA3098" s="16"/>
      <c r="EB3098" s="16"/>
      <c r="EC3098" s="16"/>
      <c r="ED3098" s="16"/>
      <c r="EE3098" s="16"/>
      <c r="EF3098" s="16"/>
      <c r="EG3098" s="16"/>
      <c r="EH3098" s="16"/>
      <c r="EI3098" s="16"/>
      <c r="EJ3098" s="16"/>
      <c r="EK3098" s="16"/>
      <c r="EL3098" s="16"/>
      <c r="EM3098" s="16"/>
      <c r="EN3098" s="16"/>
      <c r="EO3098" s="16"/>
      <c r="EP3098" s="16"/>
      <c r="EQ3098" s="16"/>
      <c r="ER3098" s="16"/>
      <c r="ES3098" s="16"/>
      <c r="ET3098" s="16"/>
      <c r="EU3098" s="16"/>
      <c r="EV3098" s="16"/>
      <c r="EW3098" s="16"/>
      <c r="EX3098" s="16"/>
      <c r="EY3098" s="16"/>
      <c r="EZ3098" s="16"/>
      <c r="FA3098" s="16"/>
      <c r="FB3098" s="16"/>
      <c r="FC3098" s="16"/>
      <c r="FD3098" s="16"/>
      <c r="FE3098" s="16"/>
      <c r="FF3098" s="16"/>
      <c r="FG3098" s="16"/>
      <c r="FH3098" s="16"/>
      <c r="FI3098" s="16"/>
      <c r="FJ3098" s="16"/>
      <c r="FK3098" s="16"/>
      <c r="FL3098" s="16"/>
      <c r="FM3098" s="16"/>
      <c r="FN3098" s="16"/>
      <c r="FO3098" s="16"/>
      <c r="FP3098" s="16"/>
      <c r="FQ3098" s="16"/>
      <c r="FR3098" s="16"/>
      <c r="FS3098" s="16"/>
      <c r="FT3098" s="16"/>
      <c r="FU3098" s="16"/>
      <c r="FV3098" s="16"/>
      <c r="FW3098" s="16"/>
      <c r="FX3098" s="16"/>
      <c r="FY3098" s="16"/>
      <c r="FZ3098" s="16"/>
      <c r="GA3098" s="16"/>
      <c r="GB3098" s="16"/>
      <c r="GC3098" s="16"/>
      <c r="GD3098" s="16"/>
      <c r="GE3098" s="16"/>
      <c r="GF3098" s="16"/>
      <c r="GG3098" s="16"/>
      <c r="GH3098" s="16"/>
      <c r="GI3098" s="16"/>
      <c r="GJ3098" s="16"/>
      <c r="GK3098" s="16"/>
      <c r="GL3098" s="16"/>
      <c r="GM3098" s="16"/>
      <c r="GN3098" s="16"/>
      <c r="GO3098" s="16"/>
      <c r="GP3098" s="16"/>
      <c r="GQ3098" s="16"/>
      <c r="GR3098" s="16"/>
      <c r="GS3098" s="16"/>
      <c r="GT3098" s="16"/>
      <c r="GU3098" s="16"/>
      <c r="GV3098" s="16"/>
      <c r="GW3098" s="16"/>
      <c r="GX3098" s="16"/>
      <c r="GY3098" s="16"/>
      <c r="GZ3098" s="16"/>
      <c r="HA3098" s="16"/>
      <c r="HB3098" s="16"/>
      <c r="HC3098" s="16"/>
      <c r="HD3098" s="16"/>
      <c r="HE3098" s="16"/>
      <c r="HF3098" s="16"/>
      <c r="HG3098" s="16"/>
      <c r="HH3098" s="16"/>
      <c r="HI3098" s="16"/>
      <c r="HJ3098" s="16"/>
      <c r="HK3098" s="16"/>
      <c r="HL3098" s="16"/>
      <c r="HM3098" s="16"/>
      <c r="HN3098" s="16"/>
      <c r="HO3098" s="16"/>
      <c r="HP3098" s="16"/>
      <c r="HQ3098" s="16"/>
      <c r="HR3098" s="16"/>
      <c r="HS3098" s="16"/>
      <c r="HT3098" s="16"/>
      <c r="HU3098" s="16"/>
      <c r="HV3098" s="16"/>
      <c r="HW3098" s="16"/>
      <c r="HX3098" s="16"/>
      <c r="HY3098" s="16"/>
      <c r="HZ3098" s="16"/>
      <c r="IA3098" s="16"/>
      <c r="IB3098" s="16"/>
      <c r="IC3098" s="16"/>
      <c r="ID3098" s="16"/>
      <c r="IE3098" s="16"/>
      <c r="IF3098" s="16"/>
      <c r="IG3098" s="16"/>
      <c r="IH3098" s="16"/>
      <c r="II3098" s="16"/>
      <c r="IJ3098" s="16"/>
      <c r="IK3098" s="16"/>
      <c r="IL3098" s="16"/>
      <c r="IM3098" s="16"/>
      <c r="IN3098" s="16"/>
      <c r="IO3098" s="16"/>
      <c r="IP3098" s="16"/>
      <c r="IQ3098" s="16"/>
      <c r="IR3098" s="16"/>
      <c r="IS3098" s="16"/>
      <c r="IT3098" s="16"/>
      <c r="IU3098" s="16"/>
      <c r="IV3098" s="16"/>
      <c r="IW3098" s="16"/>
      <c r="IX3098" s="16"/>
      <c r="IY3098" s="16"/>
      <c r="IZ3098" s="16"/>
      <c r="JA3098" s="16"/>
      <c r="JB3098" s="16"/>
      <c r="JC3098" s="16"/>
      <c r="JD3098" s="16"/>
      <c r="JE3098" s="16"/>
      <c r="JF3098" s="16"/>
      <c r="JG3098" s="16"/>
      <c r="JH3098" s="16"/>
      <c r="JI3098" s="16"/>
      <c r="JJ3098" s="16"/>
      <c r="JK3098" s="16"/>
      <c r="JL3098" s="16"/>
      <c r="JM3098" s="16"/>
      <c r="JN3098" s="16"/>
    </row>
    <row r="3099" spans="1:274" x14ac:dyDescent="0.25">
      <c r="A3099" s="8">
        <v>3465</v>
      </c>
      <c r="B3099" s="8" t="s">
        <v>4883</v>
      </c>
      <c r="D3099" s="92" t="s">
        <v>4936</v>
      </c>
      <c r="E3099" s="24" t="s">
        <v>1521</v>
      </c>
      <c r="F3099" s="9" t="s">
        <v>4879</v>
      </c>
      <c r="G3099" s="9" t="s">
        <v>74</v>
      </c>
      <c r="H3099" s="9" t="s">
        <v>91</v>
      </c>
      <c r="I3099" s="9" t="s">
        <v>1523</v>
      </c>
      <c r="L3099" s="9" t="s">
        <v>1524</v>
      </c>
      <c r="M3099" s="9" t="s">
        <v>94</v>
      </c>
      <c r="N3099" s="9" t="s">
        <v>95</v>
      </c>
      <c r="P3099" s="9" t="s">
        <v>96</v>
      </c>
      <c r="Q3099" s="18" t="s">
        <v>97</v>
      </c>
      <c r="R3099" s="18" t="s">
        <v>98</v>
      </c>
      <c r="S3099" s="11" t="s">
        <v>65</v>
      </c>
      <c r="T3099" s="11"/>
      <c r="U3099" s="11" t="s">
        <v>66</v>
      </c>
      <c r="V3099" s="11" t="s">
        <v>67</v>
      </c>
      <c r="W3099" s="11" t="s">
        <v>68</v>
      </c>
      <c r="X3099" s="11" t="s">
        <v>69</v>
      </c>
      <c r="Y3099" s="9" t="s">
        <v>99</v>
      </c>
      <c r="Z3099" s="9" t="s">
        <v>71</v>
      </c>
      <c r="AA3099" s="12">
        <v>47.5</v>
      </c>
      <c r="AB3099" s="12">
        <v>8.48</v>
      </c>
      <c r="AC3099" s="46">
        <v>47.0833333</v>
      </c>
      <c r="AD3099" s="46">
        <v>8.8000000000000007</v>
      </c>
      <c r="AF3099" s="8" t="s">
        <v>804</v>
      </c>
      <c r="AG3099" s="8" t="s">
        <v>74</v>
      </c>
      <c r="AH3099" s="13">
        <v>674</v>
      </c>
      <c r="AI3099" s="8" t="s">
        <v>149</v>
      </c>
      <c r="AJ3099" s="14">
        <v>4</v>
      </c>
      <c r="AK3099" s="14">
        <v>4</v>
      </c>
      <c r="AL3099" s="8" t="s">
        <v>103</v>
      </c>
      <c r="AM3099" s="13">
        <v>47</v>
      </c>
      <c r="AN3099" s="13">
        <v>206.8</v>
      </c>
      <c r="AO3099" s="9">
        <v>1</v>
      </c>
      <c r="AP3099" s="9" t="s">
        <v>78</v>
      </c>
      <c r="AQ3099" s="15">
        <v>8.5944452619008658</v>
      </c>
      <c r="AR3099" s="59">
        <v>8.0650601573165323E-2</v>
      </c>
      <c r="AT3099" s="9" t="s">
        <v>775</v>
      </c>
      <c r="AU3099" s="9" t="s">
        <v>80</v>
      </c>
      <c r="AV3099" s="20"/>
      <c r="AW3099" s="20"/>
      <c r="AY3099" s="81">
        <v>4.4000000000000004</v>
      </c>
      <c r="AZ3099" s="14" t="s">
        <v>52</v>
      </c>
      <c r="BA3099" s="16"/>
      <c r="BB3099" s="16"/>
      <c r="BC3099" s="16"/>
      <c r="BD3099" s="16"/>
      <c r="BE3099" s="16"/>
      <c r="BF3099" s="16"/>
      <c r="BG3099" s="16"/>
      <c r="BH3099" s="16"/>
      <c r="BI3099" s="16"/>
      <c r="BJ3099" s="16"/>
      <c r="BK3099" s="16"/>
      <c r="BL3099" s="16"/>
      <c r="BM3099" s="16"/>
      <c r="BN3099" s="16"/>
      <c r="BO3099" s="16"/>
      <c r="BP3099" s="16"/>
      <c r="BQ3099" s="16"/>
      <c r="BR3099" s="16"/>
      <c r="BS3099" s="16"/>
      <c r="BT3099" s="16"/>
      <c r="BU3099" s="16"/>
      <c r="BV3099" s="16"/>
      <c r="BW3099" s="16"/>
      <c r="BX3099" s="16"/>
      <c r="BY3099" s="16"/>
      <c r="BZ3099" s="16"/>
      <c r="CA3099" s="16"/>
      <c r="CB3099" s="16"/>
      <c r="CC3099" s="16"/>
      <c r="CD3099" s="16"/>
      <c r="CE3099" s="16"/>
      <c r="CF3099" s="16"/>
      <c r="CG3099" s="16"/>
      <c r="CH3099" s="16"/>
      <c r="CI3099" s="16"/>
      <c r="CJ3099" s="16"/>
      <c r="CK3099" s="16"/>
      <c r="CL3099" s="16"/>
      <c r="CM3099" s="16"/>
      <c r="CN3099" s="16"/>
      <c r="CO3099" s="16"/>
      <c r="CP3099" s="16"/>
      <c r="CQ3099" s="16"/>
      <c r="CR3099" s="16"/>
      <c r="CS3099" s="16"/>
      <c r="CT3099" s="16"/>
      <c r="CU3099" s="16"/>
      <c r="CV3099" s="16"/>
      <c r="CW3099" s="16"/>
      <c r="CX3099" s="16"/>
      <c r="CY3099" s="16"/>
      <c r="CZ3099" s="16"/>
      <c r="DA3099" s="16"/>
      <c r="DB3099" s="16"/>
      <c r="DC3099" s="16"/>
      <c r="DD3099" s="16"/>
      <c r="DE3099" s="16"/>
      <c r="DF3099" s="16"/>
      <c r="DG3099" s="16"/>
      <c r="DH3099" s="16"/>
      <c r="DI3099" s="16"/>
      <c r="DJ3099" s="16"/>
      <c r="DK3099" s="16"/>
      <c r="DL3099" s="16"/>
      <c r="DM3099" s="16"/>
      <c r="DN3099" s="16"/>
      <c r="DO3099" s="16"/>
      <c r="DP3099" s="16"/>
      <c r="DQ3099" s="16"/>
      <c r="DR3099" s="16"/>
      <c r="DS3099" s="16"/>
      <c r="DT3099" s="16"/>
      <c r="DU3099" s="16"/>
      <c r="DV3099" s="16"/>
      <c r="DW3099" s="16"/>
      <c r="DX3099" s="16"/>
      <c r="DY3099" s="16"/>
      <c r="DZ3099" s="16"/>
      <c r="EA3099" s="16"/>
      <c r="EB3099" s="16"/>
      <c r="EC3099" s="16"/>
      <c r="ED3099" s="16"/>
      <c r="EE3099" s="16"/>
      <c r="EF3099" s="16"/>
      <c r="EG3099" s="16"/>
      <c r="EH3099" s="16"/>
      <c r="EI3099" s="16"/>
      <c r="EJ3099" s="16"/>
      <c r="EK3099" s="16"/>
      <c r="EL3099" s="16"/>
      <c r="EM3099" s="16"/>
      <c r="EN3099" s="16"/>
      <c r="EO3099" s="16"/>
      <c r="EP3099" s="16"/>
      <c r="EQ3099" s="16"/>
      <c r="ER3099" s="16"/>
      <c r="ES3099" s="16"/>
      <c r="ET3099" s="16"/>
      <c r="EU3099" s="16"/>
      <c r="EV3099" s="16"/>
      <c r="EW3099" s="16"/>
      <c r="EX3099" s="16"/>
      <c r="EY3099" s="16"/>
      <c r="EZ3099" s="16"/>
      <c r="FA3099" s="16"/>
      <c r="FB3099" s="16"/>
      <c r="FC3099" s="16"/>
      <c r="FD3099" s="16"/>
      <c r="FE3099" s="16"/>
      <c r="FF3099" s="16"/>
      <c r="FG3099" s="16"/>
      <c r="FH3099" s="16"/>
      <c r="FI3099" s="16"/>
      <c r="FJ3099" s="16"/>
      <c r="FK3099" s="16"/>
      <c r="FL3099" s="16"/>
      <c r="FM3099" s="16"/>
      <c r="FN3099" s="16"/>
      <c r="FO3099" s="16"/>
      <c r="FP3099" s="16"/>
      <c r="FQ3099" s="16"/>
      <c r="FR3099" s="16"/>
      <c r="FS3099" s="16"/>
      <c r="FT3099" s="16"/>
      <c r="FU3099" s="16"/>
      <c r="FV3099" s="16"/>
      <c r="FW3099" s="16"/>
      <c r="FX3099" s="16"/>
      <c r="FY3099" s="16"/>
      <c r="FZ3099" s="16"/>
      <c r="GA3099" s="16"/>
      <c r="GB3099" s="16"/>
      <c r="GC3099" s="16"/>
      <c r="GD3099" s="16"/>
      <c r="GE3099" s="16"/>
      <c r="GF3099" s="16"/>
      <c r="GG3099" s="16"/>
      <c r="GH3099" s="16"/>
      <c r="GI3099" s="16"/>
      <c r="GJ3099" s="16"/>
      <c r="GK3099" s="16"/>
      <c r="GL3099" s="16"/>
      <c r="GM3099" s="16"/>
      <c r="GN3099" s="16"/>
      <c r="GO3099" s="16"/>
      <c r="GP3099" s="16"/>
      <c r="GQ3099" s="16"/>
      <c r="GR3099" s="16"/>
      <c r="GS3099" s="16"/>
      <c r="GT3099" s="16"/>
      <c r="GU3099" s="16"/>
      <c r="GV3099" s="16"/>
      <c r="GW3099" s="16"/>
      <c r="GX3099" s="16"/>
      <c r="GY3099" s="16"/>
      <c r="GZ3099" s="16"/>
      <c r="HA3099" s="16"/>
      <c r="HB3099" s="16"/>
      <c r="HC3099" s="16"/>
      <c r="HD3099" s="16"/>
      <c r="HE3099" s="16"/>
      <c r="HF3099" s="16"/>
      <c r="HG3099" s="16"/>
      <c r="HH3099" s="16"/>
      <c r="HI3099" s="16"/>
      <c r="HJ3099" s="16"/>
      <c r="HK3099" s="16"/>
      <c r="HL3099" s="16"/>
      <c r="HM3099" s="16"/>
      <c r="HN3099" s="16"/>
      <c r="HO3099" s="16"/>
      <c r="HP3099" s="16"/>
      <c r="HQ3099" s="16"/>
      <c r="HR3099" s="16"/>
      <c r="HS3099" s="16"/>
      <c r="HT3099" s="16"/>
      <c r="HU3099" s="16"/>
      <c r="HV3099" s="16"/>
      <c r="HW3099" s="16"/>
      <c r="HX3099" s="16"/>
      <c r="HY3099" s="16"/>
      <c r="HZ3099" s="16"/>
      <c r="IA3099" s="16"/>
      <c r="IB3099" s="16"/>
      <c r="IC3099" s="16"/>
      <c r="ID3099" s="16"/>
      <c r="IE3099" s="16"/>
      <c r="IF3099" s="16"/>
      <c r="IG3099" s="16"/>
      <c r="IH3099" s="16"/>
      <c r="II3099" s="16"/>
      <c r="IJ3099" s="16"/>
      <c r="IK3099" s="16"/>
      <c r="IL3099" s="16"/>
      <c r="IM3099" s="16"/>
      <c r="IN3099" s="16"/>
      <c r="IO3099" s="16"/>
      <c r="IP3099" s="16"/>
      <c r="IQ3099" s="16"/>
      <c r="IR3099" s="16"/>
      <c r="IS3099" s="16"/>
      <c r="IT3099" s="16"/>
      <c r="IU3099" s="16"/>
      <c r="IV3099" s="16"/>
      <c r="IW3099" s="16"/>
      <c r="IX3099" s="16"/>
      <c r="IY3099" s="16"/>
      <c r="IZ3099" s="16"/>
      <c r="JA3099" s="16"/>
      <c r="JB3099" s="16"/>
      <c r="JC3099" s="16"/>
      <c r="JD3099" s="16"/>
      <c r="JE3099" s="16"/>
      <c r="JF3099" s="16"/>
      <c r="JG3099" s="16"/>
      <c r="JH3099" s="16"/>
      <c r="JI3099" s="16"/>
      <c r="JJ3099" s="16"/>
      <c r="JK3099" s="16"/>
      <c r="JL3099" s="16"/>
      <c r="JM3099" s="16"/>
      <c r="JN3099" s="16"/>
    </row>
    <row r="3100" spans="1:274" x14ac:dyDescent="0.25">
      <c r="A3100" s="8">
        <v>3466</v>
      </c>
      <c r="B3100" s="8" t="s">
        <v>4883</v>
      </c>
      <c r="D3100" s="92" t="s">
        <v>4937</v>
      </c>
      <c r="E3100" s="24" t="s">
        <v>1521</v>
      </c>
      <c r="F3100" s="9" t="s">
        <v>4879</v>
      </c>
      <c r="G3100" s="9" t="s">
        <v>74</v>
      </c>
      <c r="H3100" s="9" t="s">
        <v>91</v>
      </c>
      <c r="I3100" s="9" t="s">
        <v>1523</v>
      </c>
      <c r="L3100" s="9" t="s">
        <v>1524</v>
      </c>
      <c r="M3100" s="9" t="s">
        <v>94</v>
      </c>
      <c r="N3100" s="9" t="s">
        <v>95</v>
      </c>
      <c r="P3100" s="9" t="s">
        <v>96</v>
      </c>
      <c r="Q3100" s="18" t="s">
        <v>97</v>
      </c>
      <c r="R3100" s="18" t="s">
        <v>98</v>
      </c>
      <c r="S3100" s="11" t="s">
        <v>65</v>
      </c>
      <c r="T3100" s="11"/>
      <c r="U3100" s="11" t="s">
        <v>66</v>
      </c>
      <c r="V3100" s="11" t="s">
        <v>67</v>
      </c>
      <c r="W3100" s="11" t="s">
        <v>68</v>
      </c>
      <c r="X3100" s="11" t="s">
        <v>69</v>
      </c>
      <c r="Y3100" s="9" t="s">
        <v>99</v>
      </c>
      <c r="Z3100" s="9" t="s">
        <v>71</v>
      </c>
      <c r="AA3100" s="12">
        <v>47.5</v>
      </c>
      <c r="AB3100" s="12">
        <v>8.48</v>
      </c>
      <c r="AC3100" s="46">
        <v>47.0833333</v>
      </c>
      <c r="AD3100" s="46">
        <v>8.8000000000000007</v>
      </c>
      <c r="AF3100" s="8" t="s">
        <v>804</v>
      </c>
      <c r="AG3100" s="8" t="s">
        <v>74</v>
      </c>
      <c r="AH3100" s="13">
        <v>674</v>
      </c>
      <c r="AI3100" s="8" t="s">
        <v>149</v>
      </c>
      <c r="AJ3100" s="14">
        <v>4</v>
      </c>
      <c r="AK3100" s="14">
        <v>4</v>
      </c>
      <c r="AL3100" s="8" t="s">
        <v>103</v>
      </c>
      <c r="AM3100" s="13">
        <v>47</v>
      </c>
      <c r="AN3100" s="13">
        <v>202.1</v>
      </c>
      <c r="AO3100" s="9">
        <v>1</v>
      </c>
      <c r="AP3100" s="9" t="s">
        <v>78</v>
      </c>
      <c r="AQ3100" s="15">
        <v>8.6219893812176363</v>
      </c>
      <c r="AR3100" s="59">
        <v>8.039295224254335E-2</v>
      </c>
      <c r="AT3100" s="9" t="s">
        <v>775</v>
      </c>
      <c r="AU3100" s="9" t="s">
        <v>80</v>
      </c>
      <c r="AV3100" s="20"/>
      <c r="AW3100" s="20"/>
      <c r="AY3100" s="81">
        <v>4.3</v>
      </c>
      <c r="AZ3100" s="14" t="s">
        <v>52</v>
      </c>
      <c r="BA3100" s="16"/>
      <c r="BB3100" s="16"/>
      <c r="BC3100" s="16"/>
      <c r="BD3100" s="16"/>
      <c r="BE3100" s="16"/>
      <c r="BF3100" s="16"/>
      <c r="BG3100" s="16"/>
      <c r="BH3100" s="16"/>
      <c r="BI3100" s="16"/>
      <c r="BJ3100" s="16"/>
      <c r="BK3100" s="16"/>
      <c r="BL3100" s="16"/>
      <c r="BM3100" s="16"/>
      <c r="BN3100" s="16"/>
      <c r="BO3100" s="16"/>
      <c r="BP3100" s="16"/>
      <c r="BQ3100" s="16"/>
      <c r="BR3100" s="16"/>
      <c r="BS3100" s="16"/>
      <c r="BT3100" s="16"/>
      <c r="BU3100" s="16"/>
      <c r="BV3100" s="16"/>
      <c r="BW3100" s="16"/>
      <c r="BX3100" s="16"/>
      <c r="BY3100" s="16"/>
      <c r="BZ3100" s="16"/>
      <c r="CA3100" s="16"/>
      <c r="CB3100" s="16"/>
      <c r="CC3100" s="16"/>
      <c r="CD3100" s="16"/>
      <c r="CE3100" s="16"/>
      <c r="CF3100" s="16"/>
      <c r="CG3100" s="16"/>
      <c r="CH3100" s="16"/>
      <c r="CI3100" s="16"/>
      <c r="CJ3100" s="16"/>
      <c r="CK3100" s="16"/>
      <c r="CL3100" s="16"/>
      <c r="CM3100" s="16"/>
      <c r="CN3100" s="16"/>
      <c r="CO3100" s="16"/>
      <c r="CP3100" s="16"/>
      <c r="CQ3100" s="16"/>
      <c r="CR3100" s="16"/>
      <c r="CS3100" s="16"/>
      <c r="CT3100" s="16"/>
      <c r="CU3100" s="16"/>
      <c r="CV3100" s="16"/>
      <c r="CW3100" s="16"/>
      <c r="CX3100" s="16"/>
      <c r="CY3100" s="16"/>
      <c r="CZ3100" s="16"/>
      <c r="DA3100" s="16"/>
      <c r="DB3100" s="16"/>
      <c r="DC3100" s="16"/>
      <c r="DD3100" s="16"/>
      <c r="DE3100" s="16"/>
      <c r="DF3100" s="16"/>
      <c r="DG3100" s="16"/>
      <c r="DH3100" s="16"/>
      <c r="DI3100" s="16"/>
      <c r="DJ3100" s="16"/>
      <c r="DK3100" s="16"/>
      <c r="DL3100" s="16"/>
      <c r="DM3100" s="16"/>
      <c r="DN3100" s="16"/>
      <c r="DO3100" s="16"/>
      <c r="DP3100" s="16"/>
      <c r="DQ3100" s="16"/>
      <c r="DR3100" s="16"/>
      <c r="DS3100" s="16"/>
      <c r="DT3100" s="16"/>
      <c r="DU3100" s="16"/>
      <c r="DV3100" s="16"/>
      <c r="DW3100" s="16"/>
      <c r="DX3100" s="16"/>
      <c r="DY3100" s="16"/>
      <c r="DZ3100" s="16"/>
      <c r="EA3100" s="16"/>
      <c r="EB3100" s="16"/>
      <c r="EC3100" s="16"/>
      <c r="ED3100" s="16"/>
      <c r="EE3100" s="16"/>
      <c r="EF3100" s="16"/>
      <c r="EG3100" s="16"/>
      <c r="EH3100" s="16"/>
      <c r="EI3100" s="16"/>
      <c r="EJ3100" s="16"/>
      <c r="EK3100" s="16"/>
      <c r="EL3100" s="16"/>
      <c r="EM3100" s="16"/>
      <c r="EN3100" s="16"/>
      <c r="EO3100" s="16"/>
      <c r="EP3100" s="16"/>
      <c r="EQ3100" s="16"/>
      <c r="ER3100" s="16"/>
      <c r="ES3100" s="16"/>
      <c r="ET3100" s="16"/>
      <c r="EU3100" s="16"/>
      <c r="EV3100" s="16"/>
      <c r="EW3100" s="16"/>
      <c r="EX3100" s="16"/>
      <c r="EY3100" s="16"/>
      <c r="EZ3100" s="16"/>
      <c r="FA3100" s="16"/>
      <c r="FB3100" s="16"/>
      <c r="FC3100" s="16"/>
      <c r="FD3100" s="16"/>
      <c r="FE3100" s="16"/>
      <c r="FF3100" s="16"/>
      <c r="FG3100" s="16"/>
      <c r="FH3100" s="16"/>
      <c r="FI3100" s="16"/>
      <c r="FJ3100" s="16"/>
      <c r="FK3100" s="16"/>
      <c r="FL3100" s="16"/>
      <c r="FM3100" s="16"/>
      <c r="FN3100" s="16"/>
      <c r="FO3100" s="16"/>
      <c r="FP3100" s="16"/>
      <c r="FQ3100" s="16"/>
      <c r="FR3100" s="16"/>
      <c r="FS3100" s="16"/>
      <c r="FT3100" s="16"/>
      <c r="FU3100" s="16"/>
      <c r="FV3100" s="16"/>
      <c r="FW3100" s="16"/>
      <c r="FX3100" s="16"/>
      <c r="FY3100" s="16"/>
      <c r="FZ3100" s="16"/>
      <c r="GA3100" s="16"/>
      <c r="GB3100" s="16"/>
      <c r="GC3100" s="16"/>
      <c r="GD3100" s="16"/>
      <c r="GE3100" s="16"/>
      <c r="GF3100" s="16"/>
      <c r="GG3100" s="16"/>
      <c r="GH3100" s="16"/>
      <c r="GI3100" s="16"/>
      <c r="GJ3100" s="16"/>
      <c r="GK3100" s="16"/>
      <c r="GL3100" s="16"/>
      <c r="GM3100" s="16"/>
      <c r="GN3100" s="16"/>
      <c r="GO3100" s="16"/>
      <c r="GP3100" s="16"/>
      <c r="GQ3100" s="16"/>
      <c r="GR3100" s="16"/>
      <c r="GS3100" s="16"/>
      <c r="GT3100" s="16"/>
      <c r="GU3100" s="16"/>
      <c r="GV3100" s="16"/>
      <c r="GW3100" s="16"/>
      <c r="GX3100" s="16"/>
      <c r="GY3100" s="16"/>
      <c r="GZ3100" s="16"/>
      <c r="HA3100" s="16"/>
      <c r="HB3100" s="16"/>
      <c r="HC3100" s="16"/>
      <c r="HD3100" s="16"/>
      <c r="HE3100" s="16"/>
      <c r="HF3100" s="16"/>
      <c r="HG3100" s="16"/>
      <c r="HH3100" s="16"/>
      <c r="HI3100" s="16"/>
      <c r="HJ3100" s="16"/>
      <c r="HK3100" s="16"/>
      <c r="HL3100" s="16"/>
      <c r="HM3100" s="16"/>
      <c r="HN3100" s="16"/>
      <c r="HO3100" s="16"/>
      <c r="HP3100" s="16"/>
      <c r="HQ3100" s="16"/>
      <c r="HR3100" s="16"/>
      <c r="HS3100" s="16"/>
      <c r="HT3100" s="16"/>
      <c r="HU3100" s="16"/>
      <c r="HV3100" s="16"/>
      <c r="HW3100" s="16"/>
      <c r="HX3100" s="16"/>
      <c r="HY3100" s="16"/>
      <c r="HZ3100" s="16"/>
      <c r="IA3100" s="16"/>
      <c r="IB3100" s="16"/>
      <c r="IC3100" s="16"/>
      <c r="ID3100" s="16"/>
      <c r="IE3100" s="16"/>
      <c r="IF3100" s="16"/>
      <c r="IG3100" s="16"/>
      <c r="IH3100" s="16"/>
      <c r="II3100" s="16"/>
      <c r="IJ3100" s="16"/>
      <c r="IK3100" s="16"/>
      <c r="IL3100" s="16"/>
      <c r="IM3100" s="16"/>
      <c r="IN3100" s="16"/>
      <c r="IO3100" s="16"/>
      <c r="IP3100" s="16"/>
      <c r="IQ3100" s="16"/>
      <c r="IR3100" s="16"/>
      <c r="IS3100" s="16"/>
      <c r="IT3100" s="16"/>
      <c r="IU3100" s="16"/>
      <c r="IV3100" s="16"/>
      <c r="IW3100" s="16"/>
      <c r="IX3100" s="16"/>
      <c r="IY3100" s="16"/>
      <c r="IZ3100" s="16"/>
      <c r="JA3100" s="16"/>
      <c r="JB3100" s="16"/>
      <c r="JC3100" s="16"/>
      <c r="JD3100" s="16"/>
      <c r="JE3100" s="16"/>
      <c r="JF3100" s="16"/>
      <c r="JG3100" s="16"/>
      <c r="JH3100" s="16"/>
      <c r="JI3100" s="16"/>
      <c r="JJ3100" s="16"/>
      <c r="JK3100" s="16"/>
      <c r="JL3100" s="16"/>
      <c r="JM3100" s="16"/>
      <c r="JN3100" s="16"/>
    </row>
    <row r="3101" spans="1:274" x14ac:dyDescent="0.25">
      <c r="A3101" s="8">
        <v>3467</v>
      </c>
      <c r="B3101" s="8" t="s">
        <v>4883</v>
      </c>
      <c r="D3101" s="92" t="s">
        <v>4938</v>
      </c>
      <c r="E3101" s="24" t="s">
        <v>1521</v>
      </c>
      <c r="F3101" s="9" t="s">
        <v>4879</v>
      </c>
      <c r="G3101" s="9" t="s">
        <v>74</v>
      </c>
      <c r="H3101" s="9" t="s">
        <v>91</v>
      </c>
      <c r="I3101" s="9" t="s">
        <v>1523</v>
      </c>
      <c r="L3101" s="9" t="s">
        <v>1524</v>
      </c>
      <c r="M3101" s="9" t="s">
        <v>94</v>
      </c>
      <c r="N3101" s="9" t="s">
        <v>95</v>
      </c>
      <c r="P3101" s="9" t="s">
        <v>96</v>
      </c>
      <c r="Q3101" s="18" t="s">
        <v>97</v>
      </c>
      <c r="R3101" s="18" t="s">
        <v>98</v>
      </c>
      <c r="S3101" s="11" t="s">
        <v>65</v>
      </c>
      <c r="T3101" s="11"/>
      <c r="U3101" s="11" t="s">
        <v>66</v>
      </c>
      <c r="V3101" s="11" t="s">
        <v>67</v>
      </c>
      <c r="W3101" s="11" t="s">
        <v>68</v>
      </c>
      <c r="X3101" s="11" t="s">
        <v>69</v>
      </c>
      <c r="Y3101" s="9" t="s">
        <v>99</v>
      </c>
      <c r="Z3101" s="9" t="s">
        <v>71</v>
      </c>
      <c r="AA3101" s="12">
        <v>47.5</v>
      </c>
      <c r="AB3101" s="12">
        <v>8.48</v>
      </c>
      <c r="AC3101" s="46">
        <v>47.0833333</v>
      </c>
      <c r="AD3101" s="46">
        <v>8.8000000000000007</v>
      </c>
      <c r="AF3101" s="8" t="s">
        <v>804</v>
      </c>
      <c r="AG3101" s="8" t="s">
        <v>74</v>
      </c>
      <c r="AH3101" s="13">
        <v>674</v>
      </c>
      <c r="AI3101" s="8" t="s">
        <v>149</v>
      </c>
      <c r="AJ3101" s="14">
        <v>4</v>
      </c>
      <c r="AK3101" s="14">
        <v>4</v>
      </c>
      <c r="AL3101" s="8" t="s">
        <v>103</v>
      </c>
      <c r="AM3101" s="13">
        <v>47</v>
      </c>
      <c r="AN3101" s="13">
        <v>169.20000000000002</v>
      </c>
      <c r="AO3101" s="9">
        <v>1</v>
      </c>
      <c r="AP3101" s="9" t="s">
        <v>78</v>
      </c>
      <c r="AQ3101" s="15">
        <v>8.2718005411895916</v>
      </c>
      <c r="AR3101" s="59">
        <v>8.3796408908605263E-2</v>
      </c>
      <c r="AT3101" s="9" t="s">
        <v>775</v>
      </c>
      <c r="AU3101" s="9" t="s">
        <v>80</v>
      </c>
      <c r="AV3101" s="20"/>
      <c r="AW3101" s="20"/>
      <c r="AY3101" s="81">
        <v>3.6</v>
      </c>
      <c r="AZ3101" s="14" t="s">
        <v>52</v>
      </c>
      <c r="BA3101" s="16"/>
      <c r="BB3101" s="16"/>
      <c r="BC3101" s="16"/>
      <c r="BD3101" s="16"/>
      <c r="BE3101" s="16"/>
      <c r="BF3101" s="16"/>
      <c r="BG3101" s="16"/>
      <c r="BH3101" s="16"/>
      <c r="BI3101" s="16"/>
      <c r="BJ3101" s="16"/>
      <c r="BK3101" s="16"/>
      <c r="BL3101" s="16"/>
      <c r="BM3101" s="16"/>
      <c r="BN3101" s="16"/>
      <c r="BO3101" s="16"/>
      <c r="BP3101" s="16"/>
      <c r="BQ3101" s="16"/>
      <c r="BR3101" s="16"/>
      <c r="BS3101" s="16"/>
      <c r="BT3101" s="16"/>
      <c r="BU3101" s="16"/>
      <c r="BV3101" s="16"/>
      <c r="BW3101" s="16"/>
      <c r="BX3101" s="16"/>
      <c r="BY3101" s="16"/>
      <c r="BZ3101" s="16"/>
      <c r="CA3101" s="16"/>
      <c r="CB3101" s="16"/>
      <c r="CC3101" s="16"/>
      <c r="CD3101" s="16"/>
      <c r="CE3101" s="16"/>
      <c r="CF3101" s="16"/>
      <c r="CG3101" s="16"/>
      <c r="CH3101" s="16"/>
      <c r="CI3101" s="16"/>
      <c r="CJ3101" s="16"/>
      <c r="CK3101" s="16"/>
      <c r="CL3101" s="16"/>
      <c r="CM3101" s="16"/>
      <c r="CN3101" s="16"/>
      <c r="CO3101" s="16"/>
      <c r="CP3101" s="16"/>
      <c r="CQ3101" s="16"/>
      <c r="CR3101" s="16"/>
      <c r="CS3101" s="16"/>
      <c r="CT3101" s="16"/>
      <c r="CU3101" s="16"/>
      <c r="CV3101" s="16"/>
      <c r="CW3101" s="16"/>
      <c r="CX3101" s="16"/>
      <c r="CY3101" s="16"/>
      <c r="CZ3101" s="16"/>
      <c r="DA3101" s="16"/>
      <c r="DB3101" s="16"/>
      <c r="DC3101" s="16"/>
      <c r="DD3101" s="16"/>
      <c r="DE3101" s="16"/>
      <c r="DF3101" s="16"/>
      <c r="DG3101" s="16"/>
      <c r="DH3101" s="16"/>
      <c r="DI3101" s="16"/>
      <c r="DJ3101" s="16"/>
      <c r="DK3101" s="16"/>
      <c r="DL3101" s="16"/>
      <c r="DM3101" s="16"/>
      <c r="DN3101" s="16"/>
      <c r="DO3101" s="16"/>
      <c r="DP3101" s="16"/>
      <c r="DQ3101" s="16"/>
      <c r="DR3101" s="16"/>
      <c r="DS3101" s="16"/>
      <c r="DT3101" s="16"/>
      <c r="DU3101" s="16"/>
      <c r="DV3101" s="16"/>
      <c r="DW3101" s="16"/>
      <c r="DX3101" s="16"/>
      <c r="DY3101" s="16"/>
      <c r="DZ3101" s="16"/>
      <c r="EA3101" s="16"/>
      <c r="EB3101" s="16"/>
      <c r="EC3101" s="16"/>
      <c r="ED3101" s="16"/>
      <c r="EE3101" s="16"/>
      <c r="EF3101" s="16"/>
      <c r="EG3101" s="16"/>
      <c r="EH3101" s="16"/>
      <c r="EI3101" s="16"/>
      <c r="EJ3101" s="16"/>
      <c r="EK3101" s="16"/>
      <c r="EL3101" s="16"/>
      <c r="EM3101" s="16"/>
      <c r="EN3101" s="16"/>
      <c r="EO3101" s="16"/>
      <c r="EP3101" s="16"/>
      <c r="EQ3101" s="16"/>
      <c r="ER3101" s="16"/>
      <c r="ES3101" s="16"/>
      <c r="ET3101" s="16"/>
      <c r="EU3101" s="16"/>
      <c r="EV3101" s="16"/>
      <c r="EW3101" s="16"/>
      <c r="EX3101" s="16"/>
      <c r="EY3101" s="16"/>
      <c r="EZ3101" s="16"/>
      <c r="FA3101" s="16"/>
      <c r="FB3101" s="16"/>
      <c r="FC3101" s="16"/>
      <c r="FD3101" s="16"/>
      <c r="FE3101" s="16"/>
      <c r="FF3101" s="16"/>
      <c r="FG3101" s="16"/>
      <c r="FH3101" s="16"/>
      <c r="FI3101" s="16"/>
      <c r="FJ3101" s="16"/>
      <c r="FK3101" s="16"/>
      <c r="FL3101" s="16"/>
      <c r="FM3101" s="16"/>
      <c r="FN3101" s="16"/>
      <c r="FO3101" s="16"/>
      <c r="FP3101" s="16"/>
      <c r="FQ3101" s="16"/>
      <c r="FR3101" s="16"/>
      <c r="FS3101" s="16"/>
      <c r="FT3101" s="16"/>
      <c r="FU3101" s="16"/>
      <c r="FV3101" s="16"/>
      <c r="FW3101" s="16"/>
      <c r="FX3101" s="16"/>
      <c r="FY3101" s="16"/>
      <c r="FZ3101" s="16"/>
      <c r="GA3101" s="16"/>
      <c r="GB3101" s="16"/>
      <c r="GC3101" s="16"/>
      <c r="GD3101" s="16"/>
      <c r="GE3101" s="16"/>
      <c r="GF3101" s="16"/>
      <c r="GG3101" s="16"/>
      <c r="GH3101" s="16"/>
      <c r="GI3101" s="16"/>
      <c r="GJ3101" s="16"/>
      <c r="GK3101" s="16"/>
      <c r="GL3101" s="16"/>
      <c r="GM3101" s="16"/>
      <c r="GN3101" s="16"/>
      <c r="GO3101" s="16"/>
      <c r="GP3101" s="16"/>
      <c r="GQ3101" s="16"/>
      <c r="GR3101" s="16"/>
      <c r="GS3101" s="16"/>
      <c r="GT3101" s="16"/>
      <c r="GU3101" s="16"/>
      <c r="GV3101" s="16"/>
      <c r="GW3101" s="16"/>
      <c r="GX3101" s="16"/>
      <c r="GY3101" s="16"/>
      <c r="GZ3101" s="16"/>
      <c r="HA3101" s="16"/>
      <c r="HB3101" s="16"/>
      <c r="HC3101" s="16"/>
      <c r="HD3101" s="16"/>
      <c r="HE3101" s="16"/>
      <c r="HF3101" s="16"/>
      <c r="HG3101" s="16"/>
      <c r="HH3101" s="16"/>
      <c r="HI3101" s="16"/>
      <c r="HJ3101" s="16"/>
      <c r="HK3101" s="16"/>
      <c r="HL3101" s="16"/>
      <c r="HM3101" s="16"/>
      <c r="HN3101" s="16"/>
      <c r="HO3101" s="16"/>
      <c r="HP3101" s="16"/>
      <c r="HQ3101" s="16"/>
      <c r="HR3101" s="16"/>
      <c r="HS3101" s="16"/>
      <c r="HT3101" s="16"/>
      <c r="HU3101" s="16"/>
      <c r="HV3101" s="16"/>
      <c r="HW3101" s="16"/>
      <c r="HX3101" s="16"/>
      <c r="HY3101" s="16"/>
      <c r="HZ3101" s="16"/>
      <c r="IA3101" s="16"/>
      <c r="IB3101" s="16"/>
      <c r="IC3101" s="16"/>
      <c r="ID3101" s="16"/>
      <c r="IE3101" s="16"/>
      <c r="IF3101" s="16"/>
      <c r="IG3101" s="16"/>
      <c r="IH3101" s="16"/>
      <c r="II3101" s="16"/>
      <c r="IJ3101" s="16"/>
      <c r="IK3101" s="16"/>
      <c r="IL3101" s="16"/>
      <c r="IM3101" s="16"/>
      <c r="IN3101" s="16"/>
      <c r="IO3101" s="16"/>
      <c r="IP3101" s="16"/>
      <c r="IQ3101" s="16"/>
      <c r="IR3101" s="16"/>
      <c r="IS3101" s="16"/>
      <c r="IT3101" s="16"/>
      <c r="IU3101" s="16"/>
      <c r="IV3101" s="16"/>
      <c r="IW3101" s="16"/>
      <c r="IX3101" s="16"/>
      <c r="IY3101" s="16"/>
      <c r="IZ3101" s="16"/>
      <c r="JA3101" s="16"/>
      <c r="JB3101" s="16"/>
      <c r="JC3101" s="16"/>
      <c r="JD3101" s="16"/>
      <c r="JE3101" s="16"/>
      <c r="JF3101" s="16"/>
      <c r="JG3101" s="16"/>
      <c r="JH3101" s="16"/>
      <c r="JI3101" s="16"/>
      <c r="JJ3101" s="16"/>
      <c r="JK3101" s="16"/>
      <c r="JL3101" s="16"/>
      <c r="JM3101" s="16"/>
      <c r="JN3101" s="16"/>
    </row>
    <row r="3102" spans="1:274" x14ac:dyDescent="0.25">
      <c r="A3102" s="8">
        <v>3468</v>
      </c>
      <c r="B3102" s="8" t="s">
        <v>4883</v>
      </c>
      <c r="D3102" s="92" t="s">
        <v>4939</v>
      </c>
      <c r="E3102" s="24" t="s">
        <v>1521</v>
      </c>
      <c r="F3102" s="9" t="s">
        <v>4879</v>
      </c>
      <c r="G3102" s="9" t="s">
        <v>74</v>
      </c>
      <c r="H3102" s="9" t="s">
        <v>91</v>
      </c>
      <c r="I3102" s="9" t="s">
        <v>1523</v>
      </c>
      <c r="L3102" s="9" t="s">
        <v>1524</v>
      </c>
      <c r="M3102" s="9" t="s">
        <v>94</v>
      </c>
      <c r="N3102" s="9" t="s">
        <v>95</v>
      </c>
      <c r="P3102" s="9" t="s">
        <v>96</v>
      </c>
      <c r="Q3102" s="18" t="s">
        <v>97</v>
      </c>
      <c r="R3102" s="18" t="s">
        <v>98</v>
      </c>
      <c r="S3102" s="11" t="s">
        <v>65</v>
      </c>
      <c r="T3102" s="11"/>
      <c r="U3102" s="11" t="s">
        <v>66</v>
      </c>
      <c r="V3102" s="11" t="s">
        <v>67</v>
      </c>
      <c r="W3102" s="11" t="s">
        <v>68</v>
      </c>
      <c r="X3102" s="11" t="s">
        <v>69</v>
      </c>
      <c r="Y3102" s="9" t="s">
        <v>99</v>
      </c>
      <c r="Z3102" s="9" t="s">
        <v>71</v>
      </c>
      <c r="AA3102" s="12">
        <v>47.5</v>
      </c>
      <c r="AB3102" s="12">
        <v>8.48</v>
      </c>
      <c r="AC3102" s="46">
        <v>47.0833333</v>
      </c>
      <c r="AD3102" s="46">
        <v>8.8000000000000007</v>
      </c>
      <c r="AF3102" s="8" t="s">
        <v>804</v>
      </c>
      <c r="AG3102" s="8" t="s">
        <v>74</v>
      </c>
      <c r="AH3102" s="13">
        <v>674</v>
      </c>
      <c r="AI3102" s="8" t="s">
        <v>149</v>
      </c>
      <c r="AJ3102" s="14">
        <v>4</v>
      </c>
      <c r="AK3102" s="14">
        <v>4</v>
      </c>
      <c r="AL3102" s="8" t="s">
        <v>103</v>
      </c>
      <c r="AM3102" s="13">
        <v>47</v>
      </c>
      <c r="AN3102" s="13">
        <v>183.29999999999998</v>
      </c>
      <c r="AO3102" s="9">
        <v>1</v>
      </c>
      <c r="AP3102" s="9" t="s">
        <v>78</v>
      </c>
      <c r="AQ3102" s="15">
        <v>8.5333610038707715</v>
      </c>
      <c r="AR3102" s="59">
        <v>8.1227921828870314E-2</v>
      </c>
      <c r="AT3102" s="9" t="s">
        <v>775</v>
      </c>
      <c r="AU3102" s="9" t="s">
        <v>80</v>
      </c>
      <c r="AV3102" s="20"/>
      <c r="AW3102" s="20"/>
      <c r="AY3102" s="81">
        <v>3.9</v>
      </c>
      <c r="AZ3102" s="14" t="s">
        <v>52</v>
      </c>
      <c r="BA3102" s="16"/>
      <c r="BB3102" s="16"/>
      <c r="BC3102" s="16"/>
      <c r="BD3102" s="16"/>
      <c r="BE3102" s="16"/>
      <c r="BF3102" s="16"/>
      <c r="BG3102" s="16"/>
      <c r="BH3102" s="16"/>
      <c r="BI3102" s="16"/>
      <c r="BJ3102" s="16"/>
      <c r="BK3102" s="16"/>
      <c r="BL3102" s="16"/>
      <c r="BM3102" s="16"/>
      <c r="BN3102" s="16"/>
      <c r="BO3102" s="16"/>
      <c r="BP3102" s="16"/>
      <c r="BQ3102" s="16"/>
      <c r="BR3102" s="16"/>
      <c r="BS3102" s="16"/>
      <c r="BT3102" s="16"/>
      <c r="BU3102" s="16"/>
      <c r="BV3102" s="16"/>
      <c r="BW3102" s="16"/>
      <c r="BX3102" s="16"/>
      <c r="BY3102" s="16"/>
      <c r="BZ3102" s="16"/>
      <c r="CA3102" s="16"/>
      <c r="CB3102" s="16"/>
      <c r="CC3102" s="16"/>
      <c r="CD3102" s="16"/>
      <c r="CE3102" s="16"/>
      <c r="CF3102" s="16"/>
      <c r="CG3102" s="16"/>
      <c r="CH3102" s="16"/>
      <c r="CI3102" s="16"/>
      <c r="CJ3102" s="16"/>
      <c r="CK3102" s="16"/>
      <c r="CL3102" s="16"/>
      <c r="CM3102" s="16"/>
      <c r="CN3102" s="16"/>
      <c r="CO3102" s="16"/>
      <c r="CP3102" s="16"/>
      <c r="CQ3102" s="16"/>
      <c r="CR3102" s="16"/>
      <c r="CS3102" s="16"/>
      <c r="CT3102" s="16"/>
      <c r="CU3102" s="16"/>
      <c r="CV3102" s="16"/>
      <c r="CW3102" s="16"/>
      <c r="CX3102" s="16"/>
      <c r="CY3102" s="16"/>
      <c r="CZ3102" s="16"/>
      <c r="DA3102" s="16"/>
      <c r="DB3102" s="16"/>
      <c r="DC3102" s="16"/>
      <c r="DD3102" s="16"/>
      <c r="DE3102" s="16"/>
      <c r="DF3102" s="16"/>
      <c r="DG3102" s="16"/>
      <c r="DH3102" s="16"/>
      <c r="DI3102" s="16"/>
      <c r="DJ3102" s="16"/>
      <c r="DK3102" s="16"/>
      <c r="DL3102" s="16"/>
      <c r="DM3102" s="16"/>
      <c r="DN3102" s="16"/>
      <c r="DO3102" s="16"/>
      <c r="DP3102" s="16"/>
      <c r="DQ3102" s="16"/>
      <c r="DR3102" s="16"/>
      <c r="DS3102" s="16"/>
      <c r="DT3102" s="16"/>
      <c r="DU3102" s="16"/>
      <c r="DV3102" s="16"/>
      <c r="DW3102" s="16"/>
      <c r="DX3102" s="16"/>
      <c r="DY3102" s="16"/>
      <c r="DZ3102" s="16"/>
      <c r="EA3102" s="16"/>
      <c r="EB3102" s="16"/>
      <c r="EC3102" s="16"/>
      <c r="ED3102" s="16"/>
      <c r="EE3102" s="16"/>
      <c r="EF3102" s="16"/>
      <c r="EG3102" s="16"/>
      <c r="EH3102" s="16"/>
      <c r="EI3102" s="16"/>
      <c r="EJ3102" s="16"/>
      <c r="EK3102" s="16"/>
      <c r="EL3102" s="16"/>
      <c r="EM3102" s="16"/>
      <c r="EN3102" s="16"/>
      <c r="EO3102" s="16"/>
      <c r="EP3102" s="16"/>
      <c r="EQ3102" s="16"/>
      <c r="ER3102" s="16"/>
      <c r="ES3102" s="16"/>
      <c r="ET3102" s="16"/>
      <c r="EU3102" s="16"/>
      <c r="EV3102" s="16"/>
      <c r="EW3102" s="16"/>
      <c r="EX3102" s="16"/>
      <c r="EY3102" s="16"/>
      <c r="EZ3102" s="16"/>
      <c r="FA3102" s="16"/>
      <c r="FB3102" s="16"/>
      <c r="FC3102" s="16"/>
      <c r="FD3102" s="16"/>
      <c r="FE3102" s="16"/>
      <c r="FF3102" s="16"/>
      <c r="FG3102" s="16"/>
      <c r="FH3102" s="16"/>
      <c r="FI3102" s="16"/>
      <c r="FJ3102" s="16"/>
      <c r="FK3102" s="16"/>
      <c r="FL3102" s="16"/>
      <c r="FM3102" s="16"/>
      <c r="FN3102" s="16"/>
      <c r="FO3102" s="16"/>
      <c r="FP3102" s="16"/>
      <c r="FQ3102" s="16"/>
      <c r="FR3102" s="16"/>
      <c r="FS3102" s="16"/>
      <c r="FT3102" s="16"/>
      <c r="FU3102" s="16"/>
      <c r="FV3102" s="16"/>
      <c r="FW3102" s="16"/>
      <c r="FX3102" s="16"/>
      <c r="FY3102" s="16"/>
      <c r="FZ3102" s="16"/>
      <c r="GA3102" s="16"/>
      <c r="GB3102" s="16"/>
      <c r="GC3102" s="16"/>
      <c r="GD3102" s="16"/>
      <c r="GE3102" s="16"/>
      <c r="GF3102" s="16"/>
      <c r="GG3102" s="16"/>
      <c r="GH3102" s="16"/>
      <c r="GI3102" s="16"/>
      <c r="GJ3102" s="16"/>
      <c r="GK3102" s="16"/>
      <c r="GL3102" s="16"/>
      <c r="GM3102" s="16"/>
      <c r="GN3102" s="16"/>
      <c r="GO3102" s="16"/>
      <c r="GP3102" s="16"/>
      <c r="GQ3102" s="16"/>
      <c r="GR3102" s="16"/>
      <c r="GS3102" s="16"/>
      <c r="GT3102" s="16"/>
      <c r="GU3102" s="16"/>
      <c r="GV3102" s="16"/>
      <c r="GW3102" s="16"/>
      <c r="GX3102" s="16"/>
      <c r="GY3102" s="16"/>
      <c r="GZ3102" s="16"/>
      <c r="HA3102" s="16"/>
      <c r="HB3102" s="16"/>
      <c r="HC3102" s="16"/>
      <c r="HD3102" s="16"/>
      <c r="HE3102" s="16"/>
      <c r="HF3102" s="16"/>
      <c r="HG3102" s="16"/>
      <c r="HH3102" s="16"/>
      <c r="HI3102" s="16"/>
      <c r="HJ3102" s="16"/>
      <c r="HK3102" s="16"/>
      <c r="HL3102" s="16"/>
      <c r="HM3102" s="16"/>
      <c r="HN3102" s="16"/>
      <c r="HO3102" s="16"/>
      <c r="HP3102" s="16"/>
      <c r="HQ3102" s="16"/>
      <c r="HR3102" s="16"/>
      <c r="HS3102" s="16"/>
      <c r="HT3102" s="16"/>
      <c r="HU3102" s="16"/>
      <c r="HV3102" s="16"/>
      <c r="HW3102" s="16"/>
      <c r="HX3102" s="16"/>
      <c r="HY3102" s="16"/>
      <c r="HZ3102" s="16"/>
      <c r="IA3102" s="16"/>
      <c r="IB3102" s="16"/>
      <c r="IC3102" s="16"/>
      <c r="ID3102" s="16"/>
      <c r="IE3102" s="16"/>
      <c r="IF3102" s="16"/>
      <c r="IG3102" s="16"/>
      <c r="IH3102" s="16"/>
      <c r="II3102" s="16"/>
      <c r="IJ3102" s="16"/>
      <c r="IK3102" s="16"/>
      <c r="IL3102" s="16"/>
      <c r="IM3102" s="16"/>
      <c r="IN3102" s="16"/>
      <c r="IO3102" s="16"/>
      <c r="IP3102" s="16"/>
      <c r="IQ3102" s="16"/>
      <c r="IR3102" s="16"/>
      <c r="IS3102" s="16"/>
      <c r="IT3102" s="16"/>
      <c r="IU3102" s="16"/>
      <c r="IV3102" s="16"/>
      <c r="IW3102" s="16"/>
      <c r="IX3102" s="16"/>
      <c r="IY3102" s="16"/>
      <c r="IZ3102" s="16"/>
      <c r="JA3102" s="16"/>
      <c r="JB3102" s="16"/>
      <c r="JC3102" s="16"/>
      <c r="JD3102" s="16"/>
      <c r="JE3102" s="16"/>
      <c r="JF3102" s="16"/>
      <c r="JG3102" s="16"/>
      <c r="JH3102" s="16"/>
      <c r="JI3102" s="16"/>
      <c r="JJ3102" s="16"/>
      <c r="JK3102" s="16"/>
      <c r="JL3102" s="16"/>
      <c r="JM3102" s="16"/>
      <c r="JN3102" s="16"/>
    </row>
    <row r="3103" spans="1:274" x14ac:dyDescent="0.25">
      <c r="A3103" s="8">
        <v>3469</v>
      </c>
      <c r="B3103" s="8" t="s">
        <v>4883</v>
      </c>
      <c r="D3103" s="92" t="s">
        <v>4940</v>
      </c>
      <c r="E3103" s="24" t="s">
        <v>1521</v>
      </c>
      <c r="F3103" s="9" t="s">
        <v>4879</v>
      </c>
      <c r="G3103" s="9" t="s">
        <v>74</v>
      </c>
      <c r="H3103" s="9" t="s">
        <v>91</v>
      </c>
      <c r="I3103" s="9" t="s">
        <v>1523</v>
      </c>
      <c r="L3103" s="9" t="s">
        <v>1524</v>
      </c>
      <c r="M3103" s="9" t="s">
        <v>94</v>
      </c>
      <c r="N3103" s="9" t="s">
        <v>95</v>
      </c>
      <c r="P3103" s="9" t="s">
        <v>96</v>
      </c>
      <c r="Q3103" s="18" t="s">
        <v>97</v>
      </c>
      <c r="R3103" s="18" t="s">
        <v>98</v>
      </c>
      <c r="S3103" s="11" t="s">
        <v>65</v>
      </c>
      <c r="T3103" s="11"/>
      <c r="U3103" s="11" t="s">
        <v>66</v>
      </c>
      <c r="V3103" s="11" t="s">
        <v>67</v>
      </c>
      <c r="W3103" s="11" t="s">
        <v>68</v>
      </c>
      <c r="X3103" s="11" t="s">
        <v>69</v>
      </c>
      <c r="Y3103" s="9" t="s">
        <v>99</v>
      </c>
      <c r="Z3103" s="9" t="s">
        <v>71</v>
      </c>
      <c r="AA3103" s="12">
        <v>47.5</v>
      </c>
      <c r="AB3103" s="12">
        <v>8.48</v>
      </c>
      <c r="AC3103" s="46">
        <v>47.0833333</v>
      </c>
      <c r="AD3103" s="46">
        <v>8.8000000000000007</v>
      </c>
      <c r="AF3103" s="8" t="s">
        <v>804</v>
      </c>
      <c r="AG3103" s="8" t="s">
        <v>74</v>
      </c>
      <c r="AH3103" s="13">
        <v>674</v>
      </c>
      <c r="AI3103" s="8" t="s">
        <v>149</v>
      </c>
      <c r="AJ3103" s="14">
        <v>4</v>
      </c>
      <c r="AK3103" s="14">
        <v>4</v>
      </c>
      <c r="AL3103" s="8" t="s">
        <v>103</v>
      </c>
      <c r="AM3103" s="13">
        <v>47</v>
      </c>
      <c r="AN3103" s="13">
        <v>211.5</v>
      </c>
      <c r="AO3103" s="9">
        <v>1</v>
      </c>
      <c r="AP3103" s="9" t="s">
        <v>78</v>
      </c>
      <c r="AQ3103" s="15">
        <v>8.1803061079579216</v>
      </c>
      <c r="AR3103" s="59">
        <v>8.4733648278227824E-2</v>
      </c>
      <c r="AT3103" s="9" t="s">
        <v>775</v>
      </c>
      <c r="AU3103" s="9" t="s">
        <v>80</v>
      </c>
      <c r="AV3103" s="20"/>
      <c r="AW3103" s="20"/>
      <c r="AY3103" s="81">
        <v>4.5</v>
      </c>
      <c r="AZ3103" s="14" t="s">
        <v>52</v>
      </c>
      <c r="BA3103" s="16"/>
      <c r="BB3103" s="16"/>
      <c r="BC3103" s="16"/>
      <c r="BD3103" s="16"/>
      <c r="BE3103" s="16"/>
      <c r="BF3103" s="16"/>
      <c r="BG3103" s="16"/>
      <c r="BH3103" s="16"/>
      <c r="BI3103" s="16"/>
      <c r="BJ3103" s="16"/>
      <c r="BK3103" s="16"/>
      <c r="BL3103" s="16"/>
      <c r="BM3103" s="16"/>
      <c r="BN3103" s="16"/>
      <c r="BO3103" s="16"/>
      <c r="BP3103" s="16"/>
      <c r="BQ3103" s="16"/>
      <c r="BR3103" s="16"/>
      <c r="BS3103" s="16"/>
      <c r="BT3103" s="16"/>
      <c r="BU3103" s="16"/>
      <c r="BV3103" s="16"/>
      <c r="BW3103" s="16"/>
      <c r="BX3103" s="16"/>
      <c r="BY3103" s="16"/>
      <c r="BZ3103" s="16"/>
      <c r="CA3103" s="16"/>
      <c r="CB3103" s="16"/>
      <c r="CC3103" s="16"/>
      <c r="CD3103" s="16"/>
      <c r="CE3103" s="16"/>
      <c r="CF3103" s="16"/>
      <c r="CG3103" s="16"/>
      <c r="CH3103" s="16"/>
      <c r="CI3103" s="16"/>
      <c r="CJ3103" s="16"/>
      <c r="CK3103" s="16"/>
      <c r="CL3103" s="16"/>
      <c r="CM3103" s="16"/>
      <c r="CN3103" s="16"/>
      <c r="CO3103" s="16"/>
      <c r="CP3103" s="16"/>
      <c r="CQ3103" s="16"/>
      <c r="CR3103" s="16"/>
      <c r="CS3103" s="16"/>
      <c r="CT3103" s="16"/>
      <c r="CU3103" s="16"/>
      <c r="CV3103" s="16"/>
      <c r="CW3103" s="16"/>
      <c r="CX3103" s="16"/>
      <c r="CY3103" s="16"/>
      <c r="CZ3103" s="16"/>
      <c r="DA3103" s="16"/>
      <c r="DB3103" s="16"/>
      <c r="DC3103" s="16"/>
      <c r="DD3103" s="16"/>
      <c r="DE3103" s="16"/>
      <c r="DF3103" s="16"/>
      <c r="DG3103" s="16"/>
      <c r="DH3103" s="16"/>
      <c r="DI3103" s="16"/>
      <c r="DJ3103" s="16"/>
      <c r="DK3103" s="16"/>
      <c r="DL3103" s="16"/>
      <c r="DM3103" s="16"/>
      <c r="DN3103" s="16"/>
      <c r="DO3103" s="16"/>
      <c r="DP3103" s="16"/>
      <c r="DQ3103" s="16"/>
      <c r="DR3103" s="16"/>
      <c r="DS3103" s="16"/>
      <c r="DT3103" s="16"/>
      <c r="DU3103" s="16"/>
      <c r="DV3103" s="16"/>
      <c r="DW3103" s="16"/>
      <c r="DX3103" s="16"/>
      <c r="DY3103" s="16"/>
      <c r="DZ3103" s="16"/>
      <c r="EA3103" s="16"/>
      <c r="EB3103" s="16"/>
      <c r="EC3103" s="16"/>
      <c r="ED3103" s="16"/>
      <c r="EE3103" s="16"/>
      <c r="EF3103" s="16"/>
      <c r="EG3103" s="16"/>
      <c r="EH3103" s="16"/>
      <c r="EI3103" s="16"/>
      <c r="EJ3103" s="16"/>
      <c r="EK3103" s="16"/>
      <c r="EL3103" s="16"/>
      <c r="EM3103" s="16"/>
      <c r="EN3103" s="16"/>
      <c r="EO3103" s="16"/>
      <c r="EP3103" s="16"/>
      <c r="EQ3103" s="16"/>
      <c r="ER3103" s="16"/>
      <c r="ES3103" s="16"/>
      <c r="ET3103" s="16"/>
      <c r="EU3103" s="16"/>
      <c r="EV3103" s="16"/>
      <c r="EW3103" s="16"/>
      <c r="EX3103" s="16"/>
      <c r="EY3103" s="16"/>
      <c r="EZ3103" s="16"/>
      <c r="FA3103" s="16"/>
      <c r="FB3103" s="16"/>
      <c r="FC3103" s="16"/>
      <c r="FD3103" s="16"/>
      <c r="FE3103" s="16"/>
      <c r="FF3103" s="16"/>
      <c r="FG3103" s="16"/>
      <c r="FH3103" s="16"/>
      <c r="FI3103" s="16"/>
      <c r="FJ3103" s="16"/>
      <c r="FK3103" s="16"/>
      <c r="FL3103" s="16"/>
      <c r="FM3103" s="16"/>
      <c r="FN3103" s="16"/>
      <c r="FO3103" s="16"/>
      <c r="FP3103" s="16"/>
      <c r="FQ3103" s="16"/>
      <c r="FR3103" s="16"/>
      <c r="FS3103" s="16"/>
      <c r="FT3103" s="16"/>
      <c r="FU3103" s="16"/>
      <c r="FV3103" s="16"/>
      <c r="FW3103" s="16"/>
      <c r="FX3103" s="16"/>
      <c r="FY3103" s="16"/>
      <c r="FZ3103" s="16"/>
      <c r="GA3103" s="16"/>
      <c r="GB3103" s="16"/>
      <c r="GC3103" s="16"/>
      <c r="GD3103" s="16"/>
      <c r="GE3103" s="16"/>
      <c r="GF3103" s="16"/>
      <c r="GG3103" s="16"/>
      <c r="GH3103" s="16"/>
      <c r="GI3103" s="16"/>
      <c r="GJ3103" s="16"/>
      <c r="GK3103" s="16"/>
      <c r="GL3103" s="16"/>
      <c r="GM3103" s="16"/>
      <c r="GN3103" s="16"/>
      <c r="GO3103" s="16"/>
      <c r="GP3103" s="16"/>
      <c r="GQ3103" s="16"/>
      <c r="GR3103" s="16"/>
      <c r="GS3103" s="16"/>
      <c r="GT3103" s="16"/>
      <c r="GU3103" s="16"/>
      <c r="GV3103" s="16"/>
      <c r="GW3103" s="16"/>
      <c r="GX3103" s="16"/>
      <c r="GY3103" s="16"/>
      <c r="GZ3103" s="16"/>
      <c r="HA3103" s="16"/>
      <c r="HB3103" s="16"/>
      <c r="HC3103" s="16"/>
      <c r="HD3103" s="16"/>
      <c r="HE3103" s="16"/>
      <c r="HF3103" s="16"/>
      <c r="HG3103" s="16"/>
      <c r="HH3103" s="16"/>
      <c r="HI3103" s="16"/>
      <c r="HJ3103" s="16"/>
      <c r="HK3103" s="16"/>
      <c r="HL3103" s="16"/>
      <c r="HM3103" s="16"/>
      <c r="HN3103" s="16"/>
      <c r="HO3103" s="16"/>
      <c r="HP3103" s="16"/>
      <c r="HQ3103" s="16"/>
      <c r="HR3103" s="16"/>
      <c r="HS3103" s="16"/>
      <c r="HT3103" s="16"/>
      <c r="HU3103" s="16"/>
      <c r="HV3103" s="16"/>
      <c r="HW3103" s="16"/>
      <c r="HX3103" s="16"/>
      <c r="HY3103" s="16"/>
      <c r="HZ3103" s="16"/>
      <c r="IA3103" s="16"/>
      <c r="IB3103" s="16"/>
      <c r="IC3103" s="16"/>
      <c r="ID3103" s="16"/>
      <c r="IE3103" s="16"/>
      <c r="IF3103" s="16"/>
      <c r="IG3103" s="16"/>
      <c r="IH3103" s="16"/>
      <c r="II3103" s="16"/>
      <c r="IJ3103" s="16"/>
      <c r="IK3103" s="16"/>
      <c r="IL3103" s="16"/>
      <c r="IM3103" s="16"/>
      <c r="IN3103" s="16"/>
      <c r="IO3103" s="16"/>
      <c r="IP3103" s="16"/>
      <c r="IQ3103" s="16"/>
      <c r="IR3103" s="16"/>
      <c r="IS3103" s="16"/>
      <c r="IT3103" s="16"/>
      <c r="IU3103" s="16"/>
      <c r="IV3103" s="16"/>
      <c r="IW3103" s="16"/>
      <c r="IX3103" s="16"/>
      <c r="IY3103" s="16"/>
      <c r="IZ3103" s="16"/>
      <c r="JA3103" s="16"/>
      <c r="JB3103" s="16"/>
      <c r="JC3103" s="16"/>
      <c r="JD3103" s="16"/>
      <c r="JE3103" s="16"/>
      <c r="JF3103" s="16"/>
      <c r="JG3103" s="16"/>
      <c r="JH3103" s="16"/>
      <c r="JI3103" s="16"/>
      <c r="JJ3103" s="16"/>
      <c r="JK3103" s="16"/>
      <c r="JL3103" s="16"/>
      <c r="JM3103" s="16"/>
      <c r="JN3103" s="16"/>
    </row>
    <row r="3104" spans="1:274" x14ac:dyDescent="0.25">
      <c r="A3104" s="8">
        <v>3470</v>
      </c>
      <c r="B3104" s="8" t="s">
        <v>4883</v>
      </c>
      <c r="D3104" s="92" t="s">
        <v>4941</v>
      </c>
      <c r="E3104" s="24" t="s">
        <v>1521</v>
      </c>
      <c r="F3104" s="9" t="s">
        <v>4879</v>
      </c>
      <c r="G3104" s="9" t="s">
        <v>74</v>
      </c>
      <c r="H3104" s="9" t="s">
        <v>91</v>
      </c>
      <c r="I3104" s="9" t="s">
        <v>1523</v>
      </c>
      <c r="L3104" s="9" t="s">
        <v>1524</v>
      </c>
      <c r="M3104" s="9" t="s">
        <v>94</v>
      </c>
      <c r="N3104" s="9" t="s">
        <v>95</v>
      </c>
      <c r="P3104" s="9" t="s">
        <v>96</v>
      </c>
      <c r="Q3104" s="18" t="s">
        <v>97</v>
      </c>
      <c r="R3104" s="18" t="s">
        <v>98</v>
      </c>
      <c r="S3104" s="11" t="s">
        <v>65</v>
      </c>
      <c r="T3104" s="11"/>
      <c r="U3104" s="11" t="s">
        <v>66</v>
      </c>
      <c r="V3104" s="11" t="s">
        <v>67</v>
      </c>
      <c r="W3104" s="11" t="s">
        <v>68</v>
      </c>
      <c r="X3104" s="11" t="s">
        <v>69</v>
      </c>
      <c r="Y3104" s="9" t="s">
        <v>99</v>
      </c>
      <c r="Z3104" s="9" t="s">
        <v>71</v>
      </c>
      <c r="AA3104" s="12">
        <v>47.5</v>
      </c>
      <c r="AB3104" s="12">
        <v>8.48</v>
      </c>
      <c r="AC3104" s="46">
        <v>47.0833333</v>
      </c>
      <c r="AD3104" s="46">
        <v>8.8000000000000007</v>
      </c>
      <c r="AF3104" s="8" t="s">
        <v>804</v>
      </c>
      <c r="AG3104" s="8" t="s">
        <v>74</v>
      </c>
      <c r="AH3104" s="13">
        <v>674</v>
      </c>
      <c r="AI3104" s="8" t="s">
        <v>149</v>
      </c>
      <c r="AJ3104" s="14">
        <v>4</v>
      </c>
      <c r="AK3104" s="14">
        <v>4</v>
      </c>
      <c r="AL3104" s="8" t="s">
        <v>103</v>
      </c>
      <c r="AM3104" s="13">
        <v>47</v>
      </c>
      <c r="AN3104" s="13">
        <v>173.9</v>
      </c>
      <c r="AO3104" s="9">
        <v>1</v>
      </c>
      <c r="AP3104" s="9" t="s">
        <v>78</v>
      </c>
      <c r="AQ3104" s="15">
        <v>8.4867548204623873</v>
      </c>
      <c r="AR3104" s="59">
        <v>8.1673996153241085E-2</v>
      </c>
      <c r="AT3104" s="9" t="s">
        <v>775</v>
      </c>
      <c r="AU3104" s="9" t="s">
        <v>80</v>
      </c>
      <c r="AV3104" s="20"/>
      <c r="AW3104" s="20"/>
      <c r="AY3104" s="81">
        <v>3.7</v>
      </c>
      <c r="AZ3104" s="14" t="s">
        <v>52</v>
      </c>
      <c r="BA3104" s="16"/>
      <c r="BB3104" s="16"/>
      <c r="BC3104" s="16"/>
      <c r="BD3104" s="16"/>
      <c r="BE3104" s="16"/>
      <c r="BF3104" s="16"/>
      <c r="BG3104" s="16"/>
      <c r="BH3104" s="16"/>
      <c r="BI3104" s="16"/>
      <c r="BJ3104" s="16"/>
      <c r="BK3104" s="16"/>
      <c r="BL3104" s="16"/>
      <c r="BM3104" s="16"/>
      <c r="BN3104" s="16"/>
      <c r="BO3104" s="16"/>
      <c r="BP3104" s="16"/>
      <c r="BQ3104" s="16"/>
      <c r="BR3104" s="16"/>
      <c r="BS3104" s="16"/>
      <c r="BT3104" s="16"/>
      <c r="BU3104" s="16"/>
      <c r="BV3104" s="16"/>
      <c r="BW3104" s="16"/>
      <c r="BX3104" s="16"/>
      <c r="BY3104" s="16"/>
      <c r="BZ3104" s="16"/>
      <c r="CA3104" s="16"/>
      <c r="CB3104" s="16"/>
      <c r="CC3104" s="16"/>
      <c r="CD3104" s="16"/>
      <c r="CE3104" s="16"/>
      <c r="CF3104" s="16"/>
      <c r="CG3104" s="16"/>
      <c r="CH3104" s="16"/>
      <c r="CI3104" s="16"/>
      <c r="CJ3104" s="16"/>
      <c r="CK3104" s="16"/>
      <c r="CL3104" s="16"/>
      <c r="CM3104" s="16"/>
      <c r="CN3104" s="16"/>
      <c r="CO3104" s="16"/>
      <c r="CP3104" s="16"/>
      <c r="CQ3104" s="16"/>
      <c r="CR3104" s="16"/>
      <c r="CS3104" s="16"/>
      <c r="CT3104" s="16"/>
      <c r="CU3104" s="16"/>
      <c r="CV3104" s="16"/>
      <c r="CW3104" s="16"/>
      <c r="CX3104" s="16"/>
      <c r="CY3104" s="16"/>
      <c r="CZ3104" s="16"/>
      <c r="DA3104" s="16"/>
      <c r="DB3104" s="16"/>
      <c r="DC3104" s="16"/>
      <c r="DD3104" s="16"/>
      <c r="DE3104" s="16"/>
      <c r="DF3104" s="16"/>
      <c r="DG3104" s="16"/>
      <c r="DH3104" s="16"/>
      <c r="DI3104" s="16"/>
      <c r="DJ3104" s="16"/>
      <c r="DK3104" s="16"/>
      <c r="DL3104" s="16"/>
      <c r="DM3104" s="16"/>
      <c r="DN3104" s="16"/>
      <c r="DO3104" s="16"/>
      <c r="DP3104" s="16"/>
      <c r="DQ3104" s="16"/>
      <c r="DR3104" s="16"/>
      <c r="DS3104" s="16"/>
      <c r="DT3104" s="16"/>
      <c r="DU3104" s="16"/>
      <c r="DV3104" s="16"/>
      <c r="DW3104" s="16"/>
      <c r="DX3104" s="16"/>
      <c r="DY3104" s="16"/>
      <c r="DZ3104" s="16"/>
      <c r="EA3104" s="16"/>
      <c r="EB3104" s="16"/>
      <c r="EC3104" s="16"/>
      <c r="ED3104" s="16"/>
      <c r="EE3104" s="16"/>
      <c r="EF3104" s="16"/>
      <c r="EG3104" s="16"/>
      <c r="EH3104" s="16"/>
      <c r="EI3104" s="16"/>
      <c r="EJ3104" s="16"/>
      <c r="EK3104" s="16"/>
      <c r="EL3104" s="16"/>
      <c r="EM3104" s="16"/>
      <c r="EN3104" s="16"/>
      <c r="EO3104" s="16"/>
      <c r="EP3104" s="16"/>
      <c r="EQ3104" s="16"/>
      <c r="ER3104" s="16"/>
      <c r="ES3104" s="16"/>
      <c r="ET3104" s="16"/>
      <c r="EU3104" s="16"/>
      <c r="EV3104" s="16"/>
      <c r="EW3104" s="16"/>
      <c r="EX3104" s="16"/>
      <c r="EY3104" s="16"/>
      <c r="EZ3104" s="16"/>
      <c r="FA3104" s="16"/>
      <c r="FB3104" s="16"/>
      <c r="FC3104" s="16"/>
      <c r="FD3104" s="16"/>
      <c r="FE3104" s="16"/>
      <c r="FF3104" s="16"/>
      <c r="FG3104" s="16"/>
      <c r="FH3104" s="16"/>
      <c r="FI3104" s="16"/>
      <c r="FJ3104" s="16"/>
      <c r="FK3104" s="16"/>
      <c r="FL3104" s="16"/>
      <c r="FM3104" s="16"/>
      <c r="FN3104" s="16"/>
      <c r="FO3104" s="16"/>
      <c r="FP3104" s="16"/>
      <c r="FQ3104" s="16"/>
      <c r="FR3104" s="16"/>
      <c r="FS3104" s="16"/>
      <c r="FT3104" s="16"/>
      <c r="FU3104" s="16"/>
      <c r="FV3104" s="16"/>
      <c r="FW3104" s="16"/>
      <c r="FX3104" s="16"/>
      <c r="FY3104" s="16"/>
      <c r="FZ3104" s="16"/>
      <c r="GA3104" s="16"/>
      <c r="GB3104" s="16"/>
      <c r="GC3104" s="16"/>
      <c r="GD3104" s="16"/>
      <c r="GE3104" s="16"/>
      <c r="GF3104" s="16"/>
      <c r="GG3104" s="16"/>
      <c r="GH3104" s="16"/>
      <c r="GI3104" s="16"/>
      <c r="GJ3104" s="16"/>
      <c r="GK3104" s="16"/>
      <c r="GL3104" s="16"/>
      <c r="GM3104" s="16"/>
      <c r="GN3104" s="16"/>
      <c r="GO3104" s="16"/>
      <c r="GP3104" s="16"/>
      <c r="GQ3104" s="16"/>
      <c r="GR3104" s="16"/>
      <c r="GS3104" s="16"/>
      <c r="GT3104" s="16"/>
      <c r="GU3104" s="16"/>
      <c r="GV3104" s="16"/>
      <c r="GW3104" s="16"/>
      <c r="GX3104" s="16"/>
      <c r="GY3104" s="16"/>
      <c r="GZ3104" s="16"/>
      <c r="HA3104" s="16"/>
      <c r="HB3104" s="16"/>
      <c r="HC3104" s="16"/>
      <c r="HD3104" s="16"/>
      <c r="HE3104" s="16"/>
      <c r="HF3104" s="16"/>
      <c r="HG3104" s="16"/>
      <c r="HH3104" s="16"/>
      <c r="HI3104" s="16"/>
      <c r="HJ3104" s="16"/>
      <c r="HK3104" s="16"/>
      <c r="HL3104" s="16"/>
      <c r="HM3104" s="16"/>
      <c r="HN3104" s="16"/>
      <c r="HO3104" s="16"/>
      <c r="HP3104" s="16"/>
      <c r="HQ3104" s="16"/>
      <c r="HR3104" s="16"/>
      <c r="HS3104" s="16"/>
      <c r="HT3104" s="16"/>
      <c r="HU3104" s="16"/>
      <c r="HV3104" s="16"/>
      <c r="HW3104" s="16"/>
      <c r="HX3104" s="16"/>
      <c r="HY3104" s="16"/>
      <c r="HZ3104" s="16"/>
      <c r="IA3104" s="16"/>
      <c r="IB3104" s="16"/>
      <c r="IC3104" s="16"/>
      <c r="ID3104" s="16"/>
      <c r="IE3104" s="16"/>
      <c r="IF3104" s="16"/>
      <c r="IG3104" s="16"/>
      <c r="IH3104" s="16"/>
      <c r="II3104" s="16"/>
      <c r="IJ3104" s="16"/>
      <c r="IK3104" s="16"/>
      <c r="IL3104" s="16"/>
      <c r="IM3104" s="16"/>
      <c r="IN3104" s="16"/>
      <c r="IO3104" s="16"/>
      <c r="IP3104" s="16"/>
      <c r="IQ3104" s="16"/>
      <c r="IR3104" s="16"/>
      <c r="IS3104" s="16"/>
      <c r="IT3104" s="16"/>
      <c r="IU3104" s="16"/>
      <c r="IV3104" s="16"/>
      <c r="IW3104" s="16"/>
      <c r="IX3104" s="16"/>
      <c r="IY3104" s="16"/>
      <c r="IZ3104" s="16"/>
      <c r="JA3104" s="16"/>
      <c r="JB3104" s="16"/>
      <c r="JC3104" s="16"/>
      <c r="JD3104" s="16"/>
      <c r="JE3104" s="16"/>
      <c r="JF3104" s="16"/>
      <c r="JG3104" s="16"/>
      <c r="JH3104" s="16"/>
      <c r="JI3104" s="16"/>
      <c r="JJ3104" s="16"/>
      <c r="JK3104" s="16"/>
      <c r="JL3104" s="16"/>
      <c r="JM3104" s="16"/>
      <c r="JN3104" s="16"/>
    </row>
    <row r="3105" spans="1:274" x14ac:dyDescent="0.25">
      <c r="A3105" s="8">
        <v>3471</v>
      </c>
      <c r="B3105" s="8" t="s">
        <v>4883</v>
      </c>
      <c r="D3105" s="92" t="s">
        <v>4942</v>
      </c>
      <c r="E3105" s="24" t="s">
        <v>1521</v>
      </c>
      <c r="F3105" s="9" t="s">
        <v>4879</v>
      </c>
      <c r="G3105" s="9" t="s">
        <v>74</v>
      </c>
      <c r="H3105" s="9" t="s">
        <v>91</v>
      </c>
      <c r="I3105" s="9" t="s">
        <v>1523</v>
      </c>
      <c r="L3105" s="9" t="s">
        <v>1524</v>
      </c>
      <c r="M3105" s="9" t="s">
        <v>94</v>
      </c>
      <c r="N3105" s="9" t="s">
        <v>95</v>
      </c>
      <c r="P3105" s="9" t="s">
        <v>96</v>
      </c>
      <c r="Q3105" s="18" t="s">
        <v>97</v>
      </c>
      <c r="R3105" s="18" t="s">
        <v>98</v>
      </c>
      <c r="S3105" s="11" t="s">
        <v>65</v>
      </c>
      <c r="T3105" s="11"/>
      <c r="U3105" s="11" t="s">
        <v>66</v>
      </c>
      <c r="V3105" s="11" t="s">
        <v>67</v>
      </c>
      <c r="W3105" s="11" t="s">
        <v>68</v>
      </c>
      <c r="X3105" s="11" t="s">
        <v>69</v>
      </c>
      <c r="Y3105" s="9" t="s">
        <v>99</v>
      </c>
      <c r="Z3105" s="9" t="s">
        <v>71</v>
      </c>
      <c r="AA3105" s="12">
        <v>47.5</v>
      </c>
      <c r="AB3105" s="12">
        <v>8.48</v>
      </c>
      <c r="AC3105" s="46">
        <v>47.0833333</v>
      </c>
      <c r="AD3105" s="46">
        <v>8.8000000000000007</v>
      </c>
      <c r="AF3105" s="8" t="s">
        <v>804</v>
      </c>
      <c r="AG3105" s="8" t="s">
        <v>74</v>
      </c>
      <c r="AH3105" s="13">
        <v>674</v>
      </c>
      <c r="AI3105" s="8" t="s">
        <v>149</v>
      </c>
      <c r="AJ3105" s="14">
        <v>4</v>
      </c>
      <c r="AK3105" s="14">
        <v>4</v>
      </c>
      <c r="AL3105" s="8" t="s">
        <v>103</v>
      </c>
      <c r="AM3105" s="13">
        <v>47</v>
      </c>
      <c r="AN3105" s="13">
        <v>173.9</v>
      </c>
      <c r="AO3105" s="9">
        <v>1</v>
      </c>
      <c r="AP3105" s="9" t="s">
        <v>78</v>
      </c>
      <c r="AQ3105" s="15">
        <v>8.4649367072660482</v>
      </c>
      <c r="AR3105" s="59">
        <v>8.1884508358458077E-2</v>
      </c>
      <c r="AT3105" s="9" t="s">
        <v>775</v>
      </c>
      <c r="AU3105" s="9" t="s">
        <v>80</v>
      </c>
      <c r="AV3105" s="20"/>
      <c r="AW3105" s="20"/>
      <c r="AY3105" s="81">
        <v>3.7</v>
      </c>
      <c r="AZ3105" s="14" t="s">
        <v>52</v>
      </c>
      <c r="BA3105" s="16"/>
      <c r="BB3105" s="16"/>
      <c r="BC3105" s="16"/>
      <c r="BD3105" s="16"/>
      <c r="BE3105" s="16"/>
      <c r="BF3105" s="16"/>
      <c r="BG3105" s="16"/>
      <c r="BH3105" s="16"/>
      <c r="BI3105" s="16"/>
      <c r="BJ3105" s="16"/>
      <c r="BK3105" s="16"/>
      <c r="BL3105" s="16"/>
      <c r="BM3105" s="16"/>
      <c r="BN3105" s="16"/>
      <c r="BO3105" s="16"/>
      <c r="BP3105" s="16"/>
      <c r="BQ3105" s="16"/>
      <c r="BR3105" s="16"/>
      <c r="BS3105" s="16"/>
      <c r="BT3105" s="16"/>
      <c r="BU3105" s="16"/>
      <c r="BV3105" s="16"/>
      <c r="BW3105" s="16"/>
      <c r="BX3105" s="16"/>
      <c r="BY3105" s="16"/>
      <c r="BZ3105" s="16"/>
      <c r="CA3105" s="16"/>
      <c r="CB3105" s="16"/>
      <c r="CC3105" s="16"/>
      <c r="CD3105" s="16"/>
      <c r="CE3105" s="16"/>
      <c r="CF3105" s="16"/>
      <c r="CG3105" s="16"/>
      <c r="CH3105" s="16"/>
      <c r="CI3105" s="16"/>
      <c r="CJ3105" s="16"/>
      <c r="CK3105" s="16"/>
      <c r="CL3105" s="16"/>
      <c r="CM3105" s="16"/>
      <c r="CN3105" s="16"/>
      <c r="CO3105" s="16"/>
      <c r="CP3105" s="16"/>
      <c r="CQ3105" s="16"/>
      <c r="CR3105" s="16"/>
      <c r="CS3105" s="16"/>
      <c r="CT3105" s="16"/>
      <c r="CU3105" s="16"/>
      <c r="CV3105" s="16"/>
      <c r="CW3105" s="16"/>
      <c r="CX3105" s="16"/>
      <c r="CY3105" s="16"/>
      <c r="CZ3105" s="16"/>
      <c r="DA3105" s="16"/>
      <c r="DB3105" s="16"/>
      <c r="DC3105" s="16"/>
      <c r="DD3105" s="16"/>
      <c r="DE3105" s="16"/>
      <c r="DF3105" s="16"/>
      <c r="DG3105" s="16"/>
      <c r="DH3105" s="16"/>
      <c r="DI3105" s="16"/>
      <c r="DJ3105" s="16"/>
      <c r="DK3105" s="16"/>
      <c r="DL3105" s="16"/>
      <c r="DM3105" s="16"/>
      <c r="DN3105" s="16"/>
      <c r="DO3105" s="16"/>
      <c r="DP3105" s="16"/>
      <c r="DQ3105" s="16"/>
      <c r="DR3105" s="16"/>
      <c r="DS3105" s="16"/>
      <c r="DT3105" s="16"/>
      <c r="DU3105" s="16"/>
      <c r="DV3105" s="16"/>
      <c r="DW3105" s="16"/>
      <c r="DX3105" s="16"/>
      <c r="DY3105" s="16"/>
      <c r="DZ3105" s="16"/>
      <c r="EA3105" s="16"/>
      <c r="EB3105" s="16"/>
      <c r="EC3105" s="16"/>
      <c r="ED3105" s="16"/>
      <c r="EE3105" s="16"/>
      <c r="EF3105" s="16"/>
      <c r="EG3105" s="16"/>
      <c r="EH3105" s="16"/>
      <c r="EI3105" s="16"/>
      <c r="EJ3105" s="16"/>
      <c r="EK3105" s="16"/>
      <c r="EL3105" s="16"/>
      <c r="EM3105" s="16"/>
      <c r="EN3105" s="16"/>
      <c r="EO3105" s="16"/>
      <c r="EP3105" s="16"/>
      <c r="EQ3105" s="16"/>
      <c r="ER3105" s="16"/>
      <c r="ES3105" s="16"/>
      <c r="ET3105" s="16"/>
      <c r="EU3105" s="16"/>
      <c r="EV3105" s="16"/>
      <c r="EW3105" s="16"/>
      <c r="EX3105" s="16"/>
      <c r="EY3105" s="16"/>
      <c r="EZ3105" s="16"/>
      <c r="FA3105" s="16"/>
      <c r="FB3105" s="16"/>
      <c r="FC3105" s="16"/>
      <c r="FD3105" s="16"/>
      <c r="FE3105" s="16"/>
      <c r="FF3105" s="16"/>
      <c r="FG3105" s="16"/>
      <c r="FH3105" s="16"/>
      <c r="FI3105" s="16"/>
      <c r="FJ3105" s="16"/>
      <c r="FK3105" s="16"/>
      <c r="FL3105" s="16"/>
      <c r="FM3105" s="16"/>
      <c r="FN3105" s="16"/>
      <c r="FO3105" s="16"/>
      <c r="FP3105" s="16"/>
      <c r="FQ3105" s="16"/>
      <c r="FR3105" s="16"/>
      <c r="FS3105" s="16"/>
      <c r="FT3105" s="16"/>
      <c r="FU3105" s="16"/>
      <c r="FV3105" s="16"/>
      <c r="FW3105" s="16"/>
      <c r="FX3105" s="16"/>
      <c r="FY3105" s="16"/>
      <c r="FZ3105" s="16"/>
      <c r="GA3105" s="16"/>
      <c r="GB3105" s="16"/>
      <c r="GC3105" s="16"/>
      <c r="GD3105" s="16"/>
      <c r="GE3105" s="16"/>
      <c r="GF3105" s="16"/>
      <c r="GG3105" s="16"/>
      <c r="GH3105" s="16"/>
      <c r="GI3105" s="16"/>
      <c r="GJ3105" s="16"/>
      <c r="GK3105" s="16"/>
      <c r="GL3105" s="16"/>
      <c r="GM3105" s="16"/>
      <c r="GN3105" s="16"/>
      <c r="GO3105" s="16"/>
      <c r="GP3105" s="16"/>
      <c r="GQ3105" s="16"/>
      <c r="GR3105" s="16"/>
      <c r="GS3105" s="16"/>
      <c r="GT3105" s="16"/>
      <c r="GU3105" s="16"/>
      <c r="GV3105" s="16"/>
      <c r="GW3105" s="16"/>
      <c r="GX3105" s="16"/>
      <c r="GY3105" s="16"/>
      <c r="GZ3105" s="16"/>
      <c r="HA3105" s="16"/>
      <c r="HB3105" s="16"/>
      <c r="HC3105" s="16"/>
      <c r="HD3105" s="16"/>
      <c r="HE3105" s="16"/>
      <c r="HF3105" s="16"/>
      <c r="HG3105" s="16"/>
      <c r="HH3105" s="16"/>
      <c r="HI3105" s="16"/>
      <c r="HJ3105" s="16"/>
      <c r="HK3105" s="16"/>
      <c r="HL3105" s="16"/>
      <c r="HM3105" s="16"/>
      <c r="HN3105" s="16"/>
      <c r="HO3105" s="16"/>
      <c r="HP3105" s="16"/>
      <c r="HQ3105" s="16"/>
      <c r="HR3105" s="16"/>
      <c r="HS3105" s="16"/>
      <c r="HT3105" s="16"/>
      <c r="HU3105" s="16"/>
      <c r="HV3105" s="16"/>
      <c r="HW3105" s="16"/>
      <c r="HX3105" s="16"/>
      <c r="HY3105" s="16"/>
      <c r="HZ3105" s="16"/>
      <c r="IA3105" s="16"/>
      <c r="IB3105" s="16"/>
      <c r="IC3105" s="16"/>
      <c r="ID3105" s="16"/>
      <c r="IE3105" s="16"/>
      <c r="IF3105" s="16"/>
      <c r="IG3105" s="16"/>
      <c r="IH3105" s="16"/>
      <c r="II3105" s="16"/>
      <c r="IJ3105" s="16"/>
      <c r="IK3105" s="16"/>
      <c r="IL3105" s="16"/>
      <c r="IM3105" s="16"/>
      <c r="IN3105" s="16"/>
      <c r="IO3105" s="16"/>
      <c r="IP3105" s="16"/>
      <c r="IQ3105" s="16"/>
      <c r="IR3105" s="16"/>
      <c r="IS3105" s="16"/>
      <c r="IT3105" s="16"/>
      <c r="IU3105" s="16"/>
      <c r="IV3105" s="16"/>
      <c r="IW3105" s="16"/>
      <c r="IX3105" s="16"/>
      <c r="IY3105" s="16"/>
      <c r="IZ3105" s="16"/>
      <c r="JA3105" s="16"/>
      <c r="JB3105" s="16"/>
      <c r="JC3105" s="16"/>
      <c r="JD3105" s="16"/>
      <c r="JE3105" s="16"/>
      <c r="JF3105" s="16"/>
      <c r="JG3105" s="16"/>
      <c r="JH3105" s="16"/>
      <c r="JI3105" s="16"/>
      <c r="JJ3105" s="16"/>
      <c r="JK3105" s="16"/>
      <c r="JL3105" s="16"/>
      <c r="JM3105" s="16"/>
      <c r="JN3105" s="16"/>
    </row>
    <row r="3106" spans="1:274" x14ac:dyDescent="0.25">
      <c r="A3106" s="8">
        <v>3472</v>
      </c>
      <c r="B3106" s="8" t="s">
        <v>4883</v>
      </c>
      <c r="D3106" s="92" t="s">
        <v>4943</v>
      </c>
      <c r="E3106" s="24" t="s">
        <v>1521</v>
      </c>
      <c r="F3106" s="9" t="s">
        <v>4879</v>
      </c>
      <c r="G3106" s="9" t="s">
        <v>74</v>
      </c>
      <c r="H3106" s="9" t="s">
        <v>91</v>
      </c>
      <c r="I3106" s="9" t="s">
        <v>1523</v>
      </c>
      <c r="L3106" s="9" t="s">
        <v>1524</v>
      </c>
      <c r="M3106" s="9" t="s">
        <v>94</v>
      </c>
      <c r="N3106" s="9" t="s">
        <v>95</v>
      </c>
      <c r="P3106" s="9" t="s">
        <v>96</v>
      </c>
      <c r="Q3106" s="18" t="s">
        <v>97</v>
      </c>
      <c r="R3106" s="18" t="s">
        <v>98</v>
      </c>
      <c r="S3106" s="11" t="s">
        <v>65</v>
      </c>
      <c r="T3106" s="11"/>
      <c r="U3106" s="11" t="s">
        <v>66</v>
      </c>
      <c r="V3106" s="11" t="s">
        <v>67</v>
      </c>
      <c r="W3106" s="11" t="s">
        <v>68</v>
      </c>
      <c r="X3106" s="11" t="s">
        <v>69</v>
      </c>
      <c r="Y3106" s="9" t="s">
        <v>99</v>
      </c>
      <c r="Z3106" s="9" t="s">
        <v>71</v>
      </c>
      <c r="AA3106" s="12">
        <v>47.5</v>
      </c>
      <c r="AB3106" s="12">
        <v>8.48</v>
      </c>
      <c r="AC3106" s="46">
        <v>47.0833333</v>
      </c>
      <c r="AD3106" s="46">
        <v>8.8000000000000007</v>
      </c>
      <c r="AF3106" s="8" t="s">
        <v>804</v>
      </c>
      <c r="AG3106" s="8" t="s">
        <v>74</v>
      </c>
      <c r="AH3106" s="13">
        <v>674</v>
      </c>
      <c r="AI3106" s="8" t="s">
        <v>149</v>
      </c>
      <c r="AJ3106" s="14">
        <v>4</v>
      </c>
      <c r="AK3106" s="14">
        <v>4</v>
      </c>
      <c r="AL3106" s="8" t="s">
        <v>103</v>
      </c>
      <c r="AM3106" s="13">
        <v>47</v>
      </c>
      <c r="AN3106" s="13">
        <v>164.5</v>
      </c>
      <c r="AO3106" s="9">
        <v>1</v>
      </c>
      <c r="AP3106" s="9" t="s">
        <v>78</v>
      </c>
      <c r="AQ3106" s="15">
        <v>8.5563837601574981</v>
      </c>
      <c r="AR3106" s="59">
        <v>8.1009360962461835E-2</v>
      </c>
      <c r="AT3106" s="9" t="s">
        <v>775</v>
      </c>
      <c r="AU3106" s="9" t="s">
        <v>80</v>
      </c>
      <c r="AV3106" s="20"/>
      <c r="AW3106" s="20"/>
      <c r="AY3106" s="81">
        <v>3.5</v>
      </c>
      <c r="AZ3106" s="14" t="s">
        <v>52</v>
      </c>
      <c r="BA3106" s="16"/>
      <c r="BB3106" s="16"/>
      <c r="BC3106" s="16"/>
      <c r="BD3106" s="16"/>
      <c r="BE3106" s="16"/>
      <c r="BF3106" s="16"/>
      <c r="BG3106" s="16"/>
      <c r="BH3106" s="16"/>
      <c r="BI3106" s="16"/>
      <c r="BJ3106" s="16"/>
      <c r="BK3106" s="16"/>
      <c r="BL3106" s="16"/>
      <c r="BM3106" s="16"/>
      <c r="BN3106" s="16"/>
      <c r="BO3106" s="16"/>
      <c r="BP3106" s="16"/>
      <c r="BQ3106" s="16"/>
      <c r="BR3106" s="16"/>
      <c r="BS3106" s="16"/>
      <c r="BT3106" s="16"/>
      <c r="BU3106" s="16"/>
      <c r="BV3106" s="16"/>
      <c r="BW3106" s="16"/>
      <c r="BX3106" s="16"/>
      <c r="BY3106" s="16"/>
      <c r="BZ3106" s="16"/>
      <c r="CA3106" s="16"/>
      <c r="CB3106" s="16"/>
      <c r="CC3106" s="16"/>
      <c r="CD3106" s="16"/>
      <c r="CE3106" s="16"/>
      <c r="CF3106" s="16"/>
      <c r="CG3106" s="16"/>
      <c r="CH3106" s="16"/>
      <c r="CI3106" s="16"/>
      <c r="CJ3106" s="16"/>
      <c r="CK3106" s="16"/>
      <c r="CL3106" s="16"/>
      <c r="CM3106" s="16"/>
      <c r="CN3106" s="16"/>
      <c r="CO3106" s="16"/>
      <c r="CP3106" s="16"/>
      <c r="CQ3106" s="16"/>
      <c r="CR3106" s="16"/>
      <c r="CS3106" s="16"/>
      <c r="CT3106" s="16"/>
      <c r="CU3106" s="16"/>
      <c r="CV3106" s="16"/>
      <c r="CW3106" s="16"/>
      <c r="CX3106" s="16"/>
      <c r="CY3106" s="16"/>
      <c r="CZ3106" s="16"/>
      <c r="DA3106" s="16"/>
      <c r="DB3106" s="16"/>
      <c r="DC3106" s="16"/>
      <c r="DD3106" s="16"/>
      <c r="DE3106" s="16"/>
      <c r="DF3106" s="16"/>
      <c r="DG3106" s="16"/>
      <c r="DH3106" s="16"/>
      <c r="DI3106" s="16"/>
      <c r="DJ3106" s="16"/>
      <c r="DK3106" s="16"/>
      <c r="DL3106" s="16"/>
      <c r="DM3106" s="16"/>
      <c r="DN3106" s="16"/>
      <c r="DO3106" s="16"/>
      <c r="DP3106" s="16"/>
      <c r="DQ3106" s="16"/>
      <c r="DR3106" s="16"/>
      <c r="DS3106" s="16"/>
      <c r="DT3106" s="16"/>
      <c r="DU3106" s="16"/>
      <c r="DV3106" s="16"/>
      <c r="DW3106" s="16"/>
      <c r="DX3106" s="16"/>
      <c r="DY3106" s="16"/>
      <c r="DZ3106" s="16"/>
      <c r="EA3106" s="16"/>
      <c r="EB3106" s="16"/>
      <c r="EC3106" s="16"/>
      <c r="ED3106" s="16"/>
      <c r="EE3106" s="16"/>
      <c r="EF3106" s="16"/>
      <c r="EG3106" s="16"/>
      <c r="EH3106" s="16"/>
      <c r="EI3106" s="16"/>
      <c r="EJ3106" s="16"/>
      <c r="EK3106" s="16"/>
      <c r="EL3106" s="16"/>
      <c r="EM3106" s="16"/>
      <c r="EN3106" s="16"/>
      <c r="EO3106" s="16"/>
      <c r="EP3106" s="16"/>
      <c r="EQ3106" s="16"/>
      <c r="ER3106" s="16"/>
      <c r="ES3106" s="16"/>
      <c r="ET3106" s="16"/>
      <c r="EU3106" s="16"/>
      <c r="EV3106" s="16"/>
      <c r="EW3106" s="16"/>
      <c r="EX3106" s="16"/>
      <c r="EY3106" s="16"/>
      <c r="EZ3106" s="16"/>
      <c r="FA3106" s="16"/>
      <c r="FB3106" s="16"/>
      <c r="FC3106" s="16"/>
      <c r="FD3106" s="16"/>
      <c r="FE3106" s="16"/>
      <c r="FF3106" s="16"/>
      <c r="FG3106" s="16"/>
      <c r="FH3106" s="16"/>
      <c r="FI3106" s="16"/>
      <c r="FJ3106" s="16"/>
      <c r="FK3106" s="16"/>
      <c r="FL3106" s="16"/>
      <c r="FM3106" s="16"/>
      <c r="FN3106" s="16"/>
      <c r="FO3106" s="16"/>
      <c r="FP3106" s="16"/>
      <c r="FQ3106" s="16"/>
      <c r="FR3106" s="16"/>
      <c r="FS3106" s="16"/>
      <c r="FT3106" s="16"/>
      <c r="FU3106" s="16"/>
      <c r="FV3106" s="16"/>
      <c r="FW3106" s="16"/>
      <c r="FX3106" s="16"/>
      <c r="FY3106" s="16"/>
      <c r="FZ3106" s="16"/>
      <c r="GA3106" s="16"/>
      <c r="GB3106" s="16"/>
      <c r="GC3106" s="16"/>
      <c r="GD3106" s="16"/>
      <c r="GE3106" s="16"/>
      <c r="GF3106" s="16"/>
      <c r="GG3106" s="16"/>
      <c r="GH3106" s="16"/>
      <c r="GI3106" s="16"/>
      <c r="GJ3106" s="16"/>
      <c r="GK3106" s="16"/>
      <c r="GL3106" s="16"/>
      <c r="GM3106" s="16"/>
      <c r="GN3106" s="16"/>
      <c r="GO3106" s="16"/>
      <c r="GP3106" s="16"/>
      <c r="GQ3106" s="16"/>
      <c r="GR3106" s="16"/>
      <c r="GS3106" s="16"/>
      <c r="GT3106" s="16"/>
      <c r="GU3106" s="16"/>
      <c r="GV3106" s="16"/>
      <c r="GW3106" s="16"/>
      <c r="GX3106" s="16"/>
      <c r="GY3106" s="16"/>
      <c r="GZ3106" s="16"/>
      <c r="HA3106" s="16"/>
      <c r="HB3106" s="16"/>
      <c r="HC3106" s="16"/>
      <c r="HD3106" s="16"/>
      <c r="HE3106" s="16"/>
      <c r="HF3106" s="16"/>
      <c r="HG3106" s="16"/>
      <c r="HH3106" s="16"/>
      <c r="HI3106" s="16"/>
      <c r="HJ3106" s="16"/>
      <c r="HK3106" s="16"/>
      <c r="HL3106" s="16"/>
      <c r="HM3106" s="16"/>
      <c r="HN3106" s="16"/>
      <c r="HO3106" s="16"/>
      <c r="HP3106" s="16"/>
      <c r="HQ3106" s="16"/>
      <c r="HR3106" s="16"/>
      <c r="HS3106" s="16"/>
      <c r="HT3106" s="16"/>
      <c r="HU3106" s="16"/>
      <c r="HV3106" s="16"/>
      <c r="HW3106" s="16"/>
      <c r="HX3106" s="16"/>
      <c r="HY3106" s="16"/>
      <c r="HZ3106" s="16"/>
      <c r="IA3106" s="16"/>
      <c r="IB3106" s="16"/>
      <c r="IC3106" s="16"/>
      <c r="ID3106" s="16"/>
      <c r="IE3106" s="16"/>
      <c r="IF3106" s="16"/>
      <c r="IG3106" s="16"/>
      <c r="IH3106" s="16"/>
      <c r="II3106" s="16"/>
      <c r="IJ3106" s="16"/>
      <c r="IK3106" s="16"/>
      <c r="IL3106" s="16"/>
      <c r="IM3106" s="16"/>
      <c r="IN3106" s="16"/>
      <c r="IO3106" s="16"/>
      <c r="IP3106" s="16"/>
      <c r="IQ3106" s="16"/>
      <c r="IR3106" s="16"/>
      <c r="IS3106" s="16"/>
      <c r="IT3106" s="16"/>
      <c r="IU3106" s="16"/>
      <c r="IV3106" s="16"/>
      <c r="IW3106" s="16"/>
      <c r="IX3106" s="16"/>
      <c r="IY3106" s="16"/>
      <c r="IZ3106" s="16"/>
      <c r="JA3106" s="16"/>
      <c r="JB3106" s="16"/>
      <c r="JC3106" s="16"/>
      <c r="JD3106" s="16"/>
      <c r="JE3106" s="16"/>
      <c r="JF3106" s="16"/>
      <c r="JG3106" s="16"/>
      <c r="JH3106" s="16"/>
      <c r="JI3106" s="16"/>
      <c r="JJ3106" s="16"/>
      <c r="JK3106" s="16"/>
      <c r="JL3106" s="16"/>
      <c r="JM3106" s="16"/>
      <c r="JN3106" s="16"/>
    </row>
    <row r="3107" spans="1:274" x14ac:dyDescent="0.25">
      <c r="A3107" s="8">
        <v>3473</v>
      </c>
      <c r="B3107" s="8" t="s">
        <v>4883</v>
      </c>
      <c r="D3107" s="92" t="s">
        <v>4944</v>
      </c>
      <c r="E3107" s="24" t="s">
        <v>1521</v>
      </c>
      <c r="F3107" s="9" t="s">
        <v>4879</v>
      </c>
      <c r="G3107" s="9" t="s">
        <v>74</v>
      </c>
      <c r="H3107" s="9" t="s">
        <v>91</v>
      </c>
      <c r="I3107" s="9" t="s">
        <v>1523</v>
      </c>
      <c r="L3107" s="9" t="s">
        <v>1524</v>
      </c>
      <c r="M3107" s="9" t="s">
        <v>94</v>
      </c>
      <c r="N3107" s="9" t="s">
        <v>95</v>
      </c>
      <c r="P3107" s="9" t="s">
        <v>96</v>
      </c>
      <c r="Q3107" s="18" t="s">
        <v>97</v>
      </c>
      <c r="R3107" s="18" t="s">
        <v>98</v>
      </c>
      <c r="S3107" s="11" t="s">
        <v>65</v>
      </c>
      <c r="T3107" s="11"/>
      <c r="U3107" s="11" t="s">
        <v>66</v>
      </c>
      <c r="V3107" s="11" t="s">
        <v>67</v>
      </c>
      <c r="W3107" s="11" t="s">
        <v>68</v>
      </c>
      <c r="X3107" s="11" t="s">
        <v>69</v>
      </c>
      <c r="Y3107" s="9" t="s">
        <v>99</v>
      </c>
      <c r="Z3107" s="9" t="s">
        <v>71</v>
      </c>
      <c r="AA3107" s="12">
        <v>47.5</v>
      </c>
      <c r="AB3107" s="12">
        <v>8.48</v>
      </c>
      <c r="AC3107" s="46">
        <v>47.0833333</v>
      </c>
      <c r="AD3107" s="46">
        <v>8.8000000000000007</v>
      </c>
      <c r="AF3107" s="8" t="s">
        <v>804</v>
      </c>
      <c r="AG3107" s="8" t="s">
        <v>74</v>
      </c>
      <c r="AH3107" s="13">
        <v>674</v>
      </c>
      <c r="AI3107" s="8" t="s">
        <v>149</v>
      </c>
      <c r="AJ3107" s="14">
        <v>4</v>
      </c>
      <c r="AK3107" s="14">
        <v>4</v>
      </c>
      <c r="AL3107" s="8" t="s">
        <v>103</v>
      </c>
      <c r="AM3107" s="13">
        <v>47</v>
      </c>
      <c r="AN3107" s="13">
        <v>178.6</v>
      </c>
      <c r="AO3107" s="9">
        <v>1</v>
      </c>
      <c r="AP3107" s="9" t="s">
        <v>78</v>
      </c>
      <c r="AQ3107" s="15">
        <v>8.5691133374727855</v>
      </c>
      <c r="AR3107" s="59">
        <v>8.0889020049344937E-2</v>
      </c>
      <c r="AT3107" s="9" t="s">
        <v>775</v>
      </c>
      <c r="AU3107" s="9" t="s">
        <v>80</v>
      </c>
      <c r="AV3107" s="20"/>
      <c r="AW3107" s="20"/>
      <c r="AY3107" s="81">
        <v>3.8</v>
      </c>
      <c r="AZ3107" s="14" t="s">
        <v>52</v>
      </c>
      <c r="BA3107" s="16"/>
      <c r="BB3107" s="16"/>
      <c r="BC3107" s="16"/>
      <c r="BD3107" s="16"/>
      <c r="BE3107" s="16"/>
      <c r="BF3107" s="16"/>
      <c r="BG3107" s="16"/>
      <c r="BH3107" s="16"/>
      <c r="BI3107" s="16"/>
      <c r="BJ3107" s="16"/>
      <c r="BK3107" s="16"/>
      <c r="BL3107" s="16"/>
      <c r="BM3107" s="16"/>
      <c r="BN3107" s="16"/>
      <c r="BO3107" s="16"/>
      <c r="BP3107" s="16"/>
      <c r="BQ3107" s="16"/>
      <c r="BR3107" s="16"/>
      <c r="BS3107" s="16"/>
      <c r="BT3107" s="16"/>
      <c r="BU3107" s="16"/>
      <c r="BV3107" s="16"/>
      <c r="BW3107" s="16"/>
      <c r="BX3107" s="16"/>
      <c r="BY3107" s="16"/>
      <c r="BZ3107" s="16"/>
      <c r="CA3107" s="16"/>
      <c r="CB3107" s="16"/>
      <c r="CC3107" s="16"/>
      <c r="CD3107" s="16"/>
      <c r="CE3107" s="16"/>
      <c r="CF3107" s="16"/>
      <c r="CG3107" s="16"/>
      <c r="CH3107" s="16"/>
      <c r="CI3107" s="16"/>
      <c r="CJ3107" s="16"/>
      <c r="CK3107" s="16"/>
      <c r="CL3107" s="16"/>
      <c r="CM3107" s="16"/>
      <c r="CN3107" s="16"/>
      <c r="CO3107" s="16"/>
      <c r="CP3107" s="16"/>
      <c r="CQ3107" s="16"/>
      <c r="CR3107" s="16"/>
      <c r="CS3107" s="16"/>
      <c r="CT3107" s="16"/>
      <c r="CU3107" s="16"/>
      <c r="CV3107" s="16"/>
      <c r="CW3107" s="16"/>
      <c r="CX3107" s="16"/>
      <c r="CY3107" s="16"/>
      <c r="CZ3107" s="16"/>
      <c r="DA3107" s="16"/>
      <c r="DB3107" s="16"/>
      <c r="DC3107" s="16"/>
      <c r="DD3107" s="16"/>
      <c r="DE3107" s="16"/>
      <c r="DF3107" s="16"/>
      <c r="DG3107" s="16"/>
      <c r="DH3107" s="16"/>
      <c r="DI3107" s="16"/>
      <c r="DJ3107" s="16"/>
      <c r="DK3107" s="16"/>
      <c r="DL3107" s="16"/>
      <c r="DM3107" s="16"/>
      <c r="DN3107" s="16"/>
      <c r="DO3107" s="16"/>
      <c r="DP3107" s="16"/>
      <c r="DQ3107" s="16"/>
      <c r="DR3107" s="16"/>
      <c r="DS3107" s="16"/>
      <c r="DT3107" s="16"/>
      <c r="DU3107" s="16"/>
      <c r="DV3107" s="16"/>
      <c r="DW3107" s="16"/>
      <c r="DX3107" s="16"/>
      <c r="DY3107" s="16"/>
      <c r="DZ3107" s="16"/>
      <c r="EA3107" s="16"/>
      <c r="EB3107" s="16"/>
      <c r="EC3107" s="16"/>
      <c r="ED3107" s="16"/>
      <c r="EE3107" s="16"/>
      <c r="EF3107" s="16"/>
      <c r="EG3107" s="16"/>
      <c r="EH3107" s="16"/>
      <c r="EI3107" s="16"/>
      <c r="EJ3107" s="16"/>
      <c r="EK3107" s="16"/>
      <c r="EL3107" s="16"/>
      <c r="EM3107" s="16"/>
      <c r="EN3107" s="16"/>
      <c r="EO3107" s="16"/>
      <c r="EP3107" s="16"/>
      <c r="EQ3107" s="16"/>
      <c r="ER3107" s="16"/>
      <c r="ES3107" s="16"/>
      <c r="ET3107" s="16"/>
      <c r="EU3107" s="16"/>
      <c r="EV3107" s="16"/>
      <c r="EW3107" s="16"/>
      <c r="EX3107" s="16"/>
      <c r="EY3107" s="16"/>
      <c r="EZ3107" s="16"/>
      <c r="FA3107" s="16"/>
      <c r="FB3107" s="16"/>
      <c r="FC3107" s="16"/>
      <c r="FD3107" s="16"/>
      <c r="FE3107" s="16"/>
      <c r="FF3107" s="16"/>
      <c r="FG3107" s="16"/>
      <c r="FH3107" s="16"/>
      <c r="FI3107" s="16"/>
      <c r="FJ3107" s="16"/>
      <c r="FK3107" s="16"/>
      <c r="FL3107" s="16"/>
      <c r="FM3107" s="16"/>
      <c r="FN3107" s="16"/>
      <c r="FO3107" s="16"/>
      <c r="FP3107" s="16"/>
      <c r="FQ3107" s="16"/>
      <c r="FR3107" s="16"/>
      <c r="FS3107" s="16"/>
      <c r="FT3107" s="16"/>
      <c r="FU3107" s="16"/>
      <c r="FV3107" s="16"/>
      <c r="FW3107" s="16"/>
      <c r="FX3107" s="16"/>
      <c r="FY3107" s="16"/>
      <c r="FZ3107" s="16"/>
      <c r="GA3107" s="16"/>
      <c r="GB3107" s="16"/>
      <c r="GC3107" s="16"/>
      <c r="GD3107" s="16"/>
      <c r="GE3107" s="16"/>
      <c r="GF3107" s="16"/>
      <c r="GG3107" s="16"/>
      <c r="GH3107" s="16"/>
      <c r="GI3107" s="16"/>
      <c r="GJ3107" s="16"/>
      <c r="GK3107" s="16"/>
      <c r="GL3107" s="16"/>
      <c r="GM3107" s="16"/>
      <c r="GN3107" s="16"/>
      <c r="GO3107" s="16"/>
      <c r="GP3107" s="16"/>
      <c r="GQ3107" s="16"/>
      <c r="GR3107" s="16"/>
      <c r="GS3107" s="16"/>
      <c r="GT3107" s="16"/>
      <c r="GU3107" s="16"/>
      <c r="GV3107" s="16"/>
      <c r="GW3107" s="16"/>
      <c r="GX3107" s="16"/>
      <c r="GY3107" s="16"/>
      <c r="GZ3107" s="16"/>
      <c r="HA3107" s="16"/>
      <c r="HB3107" s="16"/>
      <c r="HC3107" s="16"/>
      <c r="HD3107" s="16"/>
      <c r="HE3107" s="16"/>
      <c r="HF3107" s="16"/>
      <c r="HG3107" s="16"/>
      <c r="HH3107" s="16"/>
      <c r="HI3107" s="16"/>
      <c r="HJ3107" s="16"/>
      <c r="HK3107" s="16"/>
      <c r="HL3107" s="16"/>
      <c r="HM3107" s="16"/>
      <c r="HN3107" s="16"/>
      <c r="HO3107" s="16"/>
      <c r="HP3107" s="16"/>
      <c r="HQ3107" s="16"/>
      <c r="HR3107" s="16"/>
      <c r="HS3107" s="16"/>
      <c r="HT3107" s="16"/>
      <c r="HU3107" s="16"/>
      <c r="HV3107" s="16"/>
      <c r="HW3107" s="16"/>
      <c r="HX3107" s="16"/>
      <c r="HY3107" s="16"/>
      <c r="HZ3107" s="16"/>
      <c r="IA3107" s="16"/>
      <c r="IB3107" s="16"/>
      <c r="IC3107" s="16"/>
      <c r="ID3107" s="16"/>
      <c r="IE3107" s="16"/>
      <c r="IF3107" s="16"/>
      <c r="IG3107" s="16"/>
      <c r="IH3107" s="16"/>
      <c r="II3107" s="16"/>
      <c r="IJ3107" s="16"/>
      <c r="IK3107" s="16"/>
      <c r="IL3107" s="16"/>
      <c r="IM3107" s="16"/>
      <c r="IN3107" s="16"/>
      <c r="IO3107" s="16"/>
      <c r="IP3107" s="16"/>
      <c r="IQ3107" s="16"/>
      <c r="IR3107" s="16"/>
      <c r="IS3107" s="16"/>
      <c r="IT3107" s="16"/>
      <c r="IU3107" s="16"/>
      <c r="IV3107" s="16"/>
      <c r="IW3107" s="16"/>
      <c r="IX3107" s="16"/>
      <c r="IY3107" s="16"/>
      <c r="IZ3107" s="16"/>
      <c r="JA3107" s="16"/>
      <c r="JB3107" s="16"/>
      <c r="JC3107" s="16"/>
      <c r="JD3107" s="16"/>
      <c r="JE3107" s="16"/>
      <c r="JF3107" s="16"/>
      <c r="JG3107" s="16"/>
      <c r="JH3107" s="16"/>
      <c r="JI3107" s="16"/>
      <c r="JJ3107" s="16"/>
      <c r="JK3107" s="16"/>
      <c r="JL3107" s="16"/>
      <c r="JM3107" s="16"/>
      <c r="JN3107" s="16"/>
    </row>
    <row r="3108" spans="1:274" x14ac:dyDescent="0.25">
      <c r="A3108" s="8">
        <v>3474</v>
      </c>
      <c r="B3108" s="8" t="s">
        <v>4883</v>
      </c>
      <c r="D3108" s="92" t="s">
        <v>4945</v>
      </c>
      <c r="E3108" s="24" t="s">
        <v>1521</v>
      </c>
      <c r="F3108" s="9" t="s">
        <v>4879</v>
      </c>
      <c r="G3108" s="9" t="s">
        <v>74</v>
      </c>
      <c r="H3108" s="9" t="s">
        <v>91</v>
      </c>
      <c r="I3108" s="9" t="s">
        <v>1523</v>
      </c>
      <c r="L3108" s="9" t="s">
        <v>1524</v>
      </c>
      <c r="M3108" s="9" t="s">
        <v>94</v>
      </c>
      <c r="N3108" s="9" t="s">
        <v>95</v>
      </c>
      <c r="P3108" s="9" t="s">
        <v>96</v>
      </c>
      <c r="Q3108" s="18" t="s">
        <v>97</v>
      </c>
      <c r="R3108" s="18" t="s">
        <v>98</v>
      </c>
      <c r="S3108" s="11" t="s">
        <v>65</v>
      </c>
      <c r="T3108" s="11"/>
      <c r="U3108" s="11" t="s">
        <v>66</v>
      </c>
      <c r="V3108" s="11" t="s">
        <v>67</v>
      </c>
      <c r="W3108" s="11" t="s">
        <v>68</v>
      </c>
      <c r="X3108" s="11" t="s">
        <v>69</v>
      </c>
      <c r="Y3108" s="9" t="s">
        <v>99</v>
      </c>
      <c r="Z3108" s="9" t="s">
        <v>71</v>
      </c>
      <c r="AA3108" s="12">
        <v>47.5</v>
      </c>
      <c r="AB3108" s="12">
        <v>8.48</v>
      </c>
      <c r="AC3108" s="46">
        <v>47.0833333</v>
      </c>
      <c r="AD3108" s="46">
        <v>8.8000000000000007</v>
      </c>
      <c r="AF3108" s="8" t="s">
        <v>804</v>
      </c>
      <c r="AG3108" s="8" t="s">
        <v>74</v>
      </c>
      <c r="AH3108" s="13">
        <v>674</v>
      </c>
      <c r="AI3108" s="8" t="s">
        <v>149</v>
      </c>
      <c r="AJ3108" s="14">
        <v>4</v>
      </c>
      <c r="AK3108" s="14">
        <v>4</v>
      </c>
      <c r="AL3108" s="8" t="s">
        <v>103</v>
      </c>
      <c r="AM3108" s="13">
        <v>47</v>
      </c>
      <c r="AN3108" s="13">
        <v>159.79999999999998</v>
      </c>
      <c r="AO3108" s="9">
        <v>1</v>
      </c>
      <c r="AP3108" s="9" t="s">
        <v>78</v>
      </c>
      <c r="AQ3108" s="15">
        <v>9.1549938867867819</v>
      </c>
      <c r="AR3108" s="59">
        <v>7.5712467876177469E-2</v>
      </c>
      <c r="AT3108" s="9" t="s">
        <v>775</v>
      </c>
      <c r="AU3108" s="9" t="s">
        <v>80</v>
      </c>
      <c r="AV3108" s="20"/>
      <c r="AW3108" s="20"/>
      <c r="AY3108" s="81">
        <v>3.4</v>
      </c>
      <c r="AZ3108" s="14" t="s">
        <v>52</v>
      </c>
      <c r="BA3108" s="16"/>
      <c r="BB3108" s="16"/>
      <c r="BC3108" s="16"/>
      <c r="BD3108" s="16"/>
      <c r="BE3108" s="16"/>
      <c r="BF3108" s="16"/>
      <c r="BG3108" s="16"/>
      <c r="BH3108" s="16"/>
      <c r="BI3108" s="16"/>
      <c r="BJ3108" s="16"/>
      <c r="BK3108" s="16"/>
      <c r="BL3108" s="16"/>
      <c r="BM3108" s="16"/>
      <c r="BN3108" s="16"/>
      <c r="BO3108" s="16"/>
      <c r="BP3108" s="16"/>
      <c r="BQ3108" s="16"/>
      <c r="BR3108" s="16"/>
      <c r="BS3108" s="16"/>
      <c r="BT3108" s="16"/>
      <c r="BU3108" s="16"/>
      <c r="BV3108" s="16"/>
      <c r="BW3108" s="16"/>
      <c r="BX3108" s="16"/>
      <c r="BY3108" s="16"/>
      <c r="BZ3108" s="16"/>
      <c r="CA3108" s="16"/>
      <c r="CB3108" s="16"/>
      <c r="CC3108" s="16"/>
      <c r="CD3108" s="16"/>
      <c r="CE3108" s="16"/>
      <c r="CF3108" s="16"/>
      <c r="CG3108" s="16"/>
      <c r="CH3108" s="16"/>
      <c r="CI3108" s="16"/>
      <c r="CJ3108" s="16"/>
      <c r="CK3108" s="16"/>
      <c r="CL3108" s="16"/>
      <c r="CM3108" s="16"/>
      <c r="CN3108" s="16"/>
      <c r="CO3108" s="16"/>
      <c r="CP3108" s="16"/>
      <c r="CQ3108" s="16"/>
      <c r="CR3108" s="16"/>
      <c r="CS3108" s="16"/>
      <c r="CT3108" s="16"/>
      <c r="CU3108" s="16"/>
      <c r="CV3108" s="16"/>
      <c r="CW3108" s="16"/>
      <c r="CX3108" s="16"/>
      <c r="CY3108" s="16"/>
      <c r="CZ3108" s="16"/>
      <c r="DA3108" s="16"/>
      <c r="DB3108" s="16"/>
      <c r="DC3108" s="16"/>
      <c r="DD3108" s="16"/>
      <c r="DE3108" s="16"/>
      <c r="DF3108" s="16"/>
      <c r="DG3108" s="16"/>
      <c r="DH3108" s="16"/>
      <c r="DI3108" s="16"/>
      <c r="DJ3108" s="16"/>
      <c r="DK3108" s="16"/>
      <c r="DL3108" s="16"/>
      <c r="DM3108" s="16"/>
      <c r="DN3108" s="16"/>
      <c r="DO3108" s="16"/>
      <c r="DP3108" s="16"/>
      <c r="DQ3108" s="16"/>
      <c r="DR3108" s="16"/>
      <c r="DS3108" s="16"/>
      <c r="DT3108" s="16"/>
      <c r="DU3108" s="16"/>
      <c r="DV3108" s="16"/>
      <c r="DW3108" s="16"/>
      <c r="DX3108" s="16"/>
      <c r="DY3108" s="16"/>
      <c r="DZ3108" s="16"/>
      <c r="EA3108" s="16"/>
      <c r="EB3108" s="16"/>
      <c r="EC3108" s="16"/>
      <c r="ED3108" s="16"/>
      <c r="EE3108" s="16"/>
      <c r="EF3108" s="16"/>
      <c r="EG3108" s="16"/>
      <c r="EH3108" s="16"/>
      <c r="EI3108" s="16"/>
      <c r="EJ3108" s="16"/>
      <c r="EK3108" s="16"/>
      <c r="EL3108" s="16"/>
      <c r="EM3108" s="16"/>
      <c r="EN3108" s="16"/>
      <c r="EO3108" s="16"/>
      <c r="EP3108" s="16"/>
      <c r="EQ3108" s="16"/>
      <c r="ER3108" s="16"/>
      <c r="ES3108" s="16"/>
      <c r="ET3108" s="16"/>
      <c r="EU3108" s="16"/>
      <c r="EV3108" s="16"/>
      <c r="EW3108" s="16"/>
      <c r="EX3108" s="16"/>
      <c r="EY3108" s="16"/>
      <c r="EZ3108" s="16"/>
      <c r="FA3108" s="16"/>
      <c r="FB3108" s="16"/>
      <c r="FC3108" s="16"/>
      <c r="FD3108" s="16"/>
      <c r="FE3108" s="16"/>
      <c r="FF3108" s="16"/>
      <c r="FG3108" s="16"/>
      <c r="FH3108" s="16"/>
      <c r="FI3108" s="16"/>
      <c r="FJ3108" s="16"/>
      <c r="FK3108" s="16"/>
      <c r="FL3108" s="16"/>
      <c r="FM3108" s="16"/>
      <c r="FN3108" s="16"/>
      <c r="FO3108" s="16"/>
      <c r="FP3108" s="16"/>
      <c r="FQ3108" s="16"/>
      <c r="FR3108" s="16"/>
      <c r="FS3108" s="16"/>
      <c r="FT3108" s="16"/>
      <c r="FU3108" s="16"/>
      <c r="FV3108" s="16"/>
      <c r="FW3108" s="16"/>
      <c r="FX3108" s="16"/>
      <c r="FY3108" s="16"/>
      <c r="FZ3108" s="16"/>
      <c r="GA3108" s="16"/>
      <c r="GB3108" s="16"/>
      <c r="GC3108" s="16"/>
      <c r="GD3108" s="16"/>
      <c r="GE3108" s="16"/>
      <c r="GF3108" s="16"/>
      <c r="GG3108" s="16"/>
      <c r="GH3108" s="16"/>
      <c r="GI3108" s="16"/>
      <c r="GJ3108" s="16"/>
      <c r="GK3108" s="16"/>
      <c r="GL3108" s="16"/>
      <c r="GM3108" s="16"/>
      <c r="GN3108" s="16"/>
      <c r="GO3108" s="16"/>
      <c r="GP3108" s="16"/>
      <c r="GQ3108" s="16"/>
      <c r="GR3108" s="16"/>
      <c r="GS3108" s="16"/>
      <c r="GT3108" s="16"/>
      <c r="GU3108" s="16"/>
      <c r="GV3108" s="16"/>
      <c r="GW3108" s="16"/>
      <c r="GX3108" s="16"/>
      <c r="GY3108" s="16"/>
      <c r="GZ3108" s="16"/>
      <c r="HA3108" s="16"/>
      <c r="HB3108" s="16"/>
      <c r="HC3108" s="16"/>
      <c r="HD3108" s="16"/>
      <c r="HE3108" s="16"/>
      <c r="HF3108" s="16"/>
      <c r="HG3108" s="16"/>
      <c r="HH3108" s="16"/>
      <c r="HI3108" s="16"/>
      <c r="HJ3108" s="16"/>
      <c r="HK3108" s="16"/>
      <c r="HL3108" s="16"/>
      <c r="HM3108" s="16"/>
      <c r="HN3108" s="16"/>
      <c r="HO3108" s="16"/>
      <c r="HP3108" s="16"/>
      <c r="HQ3108" s="16"/>
      <c r="HR3108" s="16"/>
      <c r="HS3108" s="16"/>
      <c r="HT3108" s="16"/>
      <c r="HU3108" s="16"/>
      <c r="HV3108" s="16"/>
      <c r="HW3108" s="16"/>
      <c r="HX3108" s="16"/>
      <c r="HY3108" s="16"/>
      <c r="HZ3108" s="16"/>
      <c r="IA3108" s="16"/>
      <c r="IB3108" s="16"/>
      <c r="IC3108" s="16"/>
      <c r="ID3108" s="16"/>
      <c r="IE3108" s="16"/>
      <c r="IF3108" s="16"/>
      <c r="IG3108" s="16"/>
      <c r="IH3108" s="16"/>
      <c r="II3108" s="16"/>
      <c r="IJ3108" s="16"/>
      <c r="IK3108" s="16"/>
      <c r="IL3108" s="16"/>
      <c r="IM3108" s="16"/>
      <c r="IN3108" s="16"/>
      <c r="IO3108" s="16"/>
      <c r="IP3108" s="16"/>
      <c r="IQ3108" s="16"/>
      <c r="IR3108" s="16"/>
      <c r="IS3108" s="16"/>
      <c r="IT3108" s="16"/>
      <c r="IU3108" s="16"/>
      <c r="IV3108" s="16"/>
      <c r="IW3108" s="16"/>
      <c r="IX3108" s="16"/>
      <c r="IY3108" s="16"/>
      <c r="IZ3108" s="16"/>
      <c r="JA3108" s="16"/>
      <c r="JB3108" s="16"/>
      <c r="JC3108" s="16"/>
      <c r="JD3108" s="16"/>
      <c r="JE3108" s="16"/>
      <c r="JF3108" s="16"/>
      <c r="JG3108" s="16"/>
      <c r="JH3108" s="16"/>
      <c r="JI3108" s="16"/>
      <c r="JJ3108" s="16"/>
      <c r="JK3108" s="16"/>
      <c r="JL3108" s="16"/>
      <c r="JM3108" s="16"/>
      <c r="JN3108" s="16"/>
    </row>
    <row r="3109" spans="1:274" x14ac:dyDescent="0.25">
      <c r="A3109" s="8">
        <v>3475</v>
      </c>
      <c r="B3109" s="8" t="s">
        <v>4883</v>
      </c>
      <c r="D3109" s="92" t="s">
        <v>4946</v>
      </c>
      <c r="E3109" s="24" t="s">
        <v>1521</v>
      </c>
      <c r="F3109" s="9" t="s">
        <v>4879</v>
      </c>
      <c r="G3109" s="9" t="s">
        <v>74</v>
      </c>
      <c r="H3109" s="9" t="s">
        <v>91</v>
      </c>
      <c r="I3109" s="9" t="s">
        <v>1523</v>
      </c>
      <c r="L3109" s="9" t="s">
        <v>1524</v>
      </c>
      <c r="M3109" s="9" t="s">
        <v>94</v>
      </c>
      <c r="N3109" s="9" t="s">
        <v>95</v>
      </c>
      <c r="P3109" s="9" t="s">
        <v>96</v>
      </c>
      <c r="Q3109" s="18" t="s">
        <v>97</v>
      </c>
      <c r="R3109" s="18" t="s">
        <v>98</v>
      </c>
      <c r="S3109" s="11" t="s">
        <v>65</v>
      </c>
      <c r="T3109" s="11"/>
      <c r="U3109" s="11" t="s">
        <v>66</v>
      </c>
      <c r="V3109" s="11" t="s">
        <v>67</v>
      </c>
      <c r="W3109" s="11" t="s">
        <v>68</v>
      </c>
      <c r="X3109" s="11" t="s">
        <v>69</v>
      </c>
      <c r="Y3109" s="9" t="s">
        <v>99</v>
      </c>
      <c r="Z3109" s="9" t="s">
        <v>71</v>
      </c>
      <c r="AA3109" s="12">
        <v>47.5</v>
      </c>
      <c r="AB3109" s="12">
        <v>8.48</v>
      </c>
      <c r="AC3109" s="46">
        <v>47.0833333</v>
      </c>
      <c r="AD3109" s="46">
        <v>8.8000000000000007</v>
      </c>
      <c r="AF3109" s="8" t="s">
        <v>804</v>
      </c>
      <c r="AG3109" s="8" t="s">
        <v>74</v>
      </c>
      <c r="AH3109" s="13">
        <v>674</v>
      </c>
      <c r="AI3109" s="8" t="s">
        <v>149</v>
      </c>
      <c r="AJ3109" s="14">
        <v>4</v>
      </c>
      <c r="AK3109" s="14">
        <v>4</v>
      </c>
      <c r="AL3109" s="8" t="s">
        <v>103</v>
      </c>
      <c r="AM3109" s="13">
        <v>47</v>
      </c>
      <c r="AN3109" s="13">
        <v>169.20000000000002</v>
      </c>
      <c r="AO3109" s="9">
        <v>1</v>
      </c>
      <c r="AP3109" s="9" t="s">
        <v>78</v>
      </c>
      <c r="AQ3109" s="15">
        <v>8.400900828279271</v>
      </c>
      <c r="AR3109" s="59">
        <v>8.2508673144510908E-2</v>
      </c>
      <c r="AT3109" s="9" t="s">
        <v>775</v>
      </c>
      <c r="AU3109" s="9" t="s">
        <v>80</v>
      </c>
      <c r="AV3109" s="20"/>
      <c r="AW3109" s="20"/>
      <c r="AY3109" s="81">
        <v>3.6</v>
      </c>
      <c r="AZ3109" s="14" t="s">
        <v>52</v>
      </c>
      <c r="BA3109" s="16"/>
      <c r="BB3109" s="16"/>
      <c r="BC3109" s="16"/>
      <c r="BD3109" s="16"/>
      <c r="BE3109" s="16"/>
      <c r="BF3109" s="16"/>
      <c r="BG3109" s="16"/>
      <c r="BH3109" s="16"/>
      <c r="BI3109" s="16"/>
      <c r="BJ3109" s="16"/>
      <c r="BK3109" s="16"/>
      <c r="BL3109" s="16"/>
      <c r="BM3109" s="16"/>
      <c r="BN3109" s="16"/>
      <c r="BO3109" s="16"/>
      <c r="BP3109" s="16"/>
      <c r="BQ3109" s="16"/>
      <c r="BR3109" s="16"/>
      <c r="BS3109" s="16"/>
      <c r="BT3109" s="16"/>
      <c r="BU3109" s="16"/>
      <c r="BV3109" s="16"/>
      <c r="BW3109" s="16"/>
      <c r="BX3109" s="16"/>
      <c r="BY3109" s="16"/>
      <c r="BZ3109" s="16"/>
      <c r="CA3109" s="16"/>
      <c r="CB3109" s="16"/>
      <c r="CC3109" s="16"/>
      <c r="CD3109" s="16"/>
      <c r="CE3109" s="16"/>
      <c r="CF3109" s="16"/>
      <c r="CG3109" s="16"/>
      <c r="CH3109" s="16"/>
      <c r="CI3109" s="16"/>
      <c r="CJ3109" s="16"/>
      <c r="CK3109" s="16"/>
      <c r="CL3109" s="16"/>
      <c r="CM3109" s="16"/>
      <c r="CN3109" s="16"/>
      <c r="CO3109" s="16"/>
      <c r="CP3109" s="16"/>
      <c r="CQ3109" s="16"/>
      <c r="CR3109" s="16"/>
      <c r="CS3109" s="16"/>
      <c r="CT3109" s="16"/>
      <c r="CU3109" s="16"/>
      <c r="CV3109" s="16"/>
      <c r="CW3109" s="16"/>
      <c r="CX3109" s="16"/>
      <c r="CY3109" s="16"/>
      <c r="CZ3109" s="16"/>
      <c r="DA3109" s="16"/>
      <c r="DB3109" s="16"/>
      <c r="DC3109" s="16"/>
      <c r="DD3109" s="16"/>
      <c r="DE3109" s="16"/>
      <c r="DF3109" s="16"/>
      <c r="DG3109" s="16"/>
      <c r="DH3109" s="16"/>
      <c r="DI3109" s="16"/>
      <c r="DJ3109" s="16"/>
      <c r="DK3109" s="16"/>
      <c r="DL3109" s="16"/>
      <c r="DM3109" s="16"/>
      <c r="DN3109" s="16"/>
      <c r="DO3109" s="16"/>
      <c r="DP3109" s="16"/>
      <c r="DQ3109" s="16"/>
      <c r="DR3109" s="16"/>
      <c r="DS3109" s="16"/>
      <c r="DT3109" s="16"/>
      <c r="DU3109" s="16"/>
      <c r="DV3109" s="16"/>
      <c r="DW3109" s="16"/>
      <c r="DX3109" s="16"/>
      <c r="DY3109" s="16"/>
      <c r="DZ3109" s="16"/>
      <c r="EA3109" s="16"/>
      <c r="EB3109" s="16"/>
      <c r="EC3109" s="16"/>
      <c r="ED3109" s="16"/>
      <c r="EE3109" s="16"/>
      <c r="EF3109" s="16"/>
      <c r="EG3109" s="16"/>
      <c r="EH3109" s="16"/>
      <c r="EI3109" s="16"/>
      <c r="EJ3109" s="16"/>
      <c r="EK3109" s="16"/>
      <c r="EL3109" s="16"/>
      <c r="EM3109" s="16"/>
      <c r="EN3109" s="16"/>
      <c r="EO3109" s="16"/>
      <c r="EP3109" s="16"/>
      <c r="EQ3109" s="16"/>
      <c r="ER3109" s="16"/>
      <c r="ES3109" s="16"/>
      <c r="ET3109" s="16"/>
      <c r="EU3109" s="16"/>
      <c r="EV3109" s="16"/>
      <c r="EW3109" s="16"/>
      <c r="EX3109" s="16"/>
      <c r="EY3109" s="16"/>
      <c r="EZ3109" s="16"/>
      <c r="FA3109" s="16"/>
      <c r="FB3109" s="16"/>
      <c r="FC3109" s="16"/>
      <c r="FD3109" s="16"/>
      <c r="FE3109" s="16"/>
      <c r="FF3109" s="16"/>
      <c r="FG3109" s="16"/>
      <c r="FH3109" s="16"/>
      <c r="FI3109" s="16"/>
      <c r="FJ3109" s="16"/>
      <c r="FK3109" s="16"/>
      <c r="FL3109" s="16"/>
      <c r="FM3109" s="16"/>
      <c r="FN3109" s="16"/>
      <c r="FO3109" s="16"/>
      <c r="FP3109" s="16"/>
      <c r="FQ3109" s="16"/>
      <c r="FR3109" s="16"/>
      <c r="FS3109" s="16"/>
      <c r="FT3109" s="16"/>
      <c r="FU3109" s="16"/>
      <c r="FV3109" s="16"/>
      <c r="FW3109" s="16"/>
      <c r="FX3109" s="16"/>
      <c r="FY3109" s="16"/>
      <c r="FZ3109" s="16"/>
      <c r="GA3109" s="16"/>
      <c r="GB3109" s="16"/>
      <c r="GC3109" s="16"/>
      <c r="GD3109" s="16"/>
      <c r="GE3109" s="16"/>
      <c r="GF3109" s="16"/>
      <c r="GG3109" s="16"/>
      <c r="GH3109" s="16"/>
      <c r="GI3109" s="16"/>
      <c r="GJ3109" s="16"/>
      <c r="GK3109" s="16"/>
      <c r="GL3109" s="16"/>
      <c r="GM3109" s="16"/>
      <c r="GN3109" s="16"/>
      <c r="GO3109" s="16"/>
      <c r="GP3109" s="16"/>
      <c r="GQ3109" s="16"/>
      <c r="GR3109" s="16"/>
      <c r="GS3109" s="16"/>
      <c r="GT3109" s="16"/>
      <c r="GU3109" s="16"/>
      <c r="GV3109" s="16"/>
      <c r="GW3109" s="16"/>
      <c r="GX3109" s="16"/>
      <c r="GY3109" s="16"/>
      <c r="GZ3109" s="16"/>
      <c r="HA3109" s="16"/>
      <c r="HB3109" s="16"/>
      <c r="HC3109" s="16"/>
      <c r="HD3109" s="16"/>
      <c r="HE3109" s="16"/>
      <c r="HF3109" s="16"/>
      <c r="HG3109" s="16"/>
      <c r="HH3109" s="16"/>
      <c r="HI3109" s="16"/>
      <c r="HJ3109" s="16"/>
      <c r="HK3109" s="16"/>
      <c r="HL3109" s="16"/>
      <c r="HM3109" s="16"/>
      <c r="HN3109" s="16"/>
      <c r="HO3109" s="16"/>
      <c r="HP3109" s="16"/>
      <c r="HQ3109" s="16"/>
      <c r="HR3109" s="16"/>
      <c r="HS3109" s="16"/>
      <c r="HT3109" s="16"/>
      <c r="HU3109" s="16"/>
      <c r="HV3109" s="16"/>
      <c r="HW3109" s="16"/>
      <c r="HX3109" s="16"/>
      <c r="HY3109" s="16"/>
      <c r="HZ3109" s="16"/>
      <c r="IA3109" s="16"/>
      <c r="IB3109" s="16"/>
      <c r="IC3109" s="16"/>
      <c r="ID3109" s="16"/>
      <c r="IE3109" s="16"/>
      <c r="IF3109" s="16"/>
      <c r="IG3109" s="16"/>
      <c r="IH3109" s="16"/>
      <c r="II3109" s="16"/>
      <c r="IJ3109" s="16"/>
      <c r="IK3109" s="16"/>
      <c r="IL3109" s="16"/>
      <c r="IM3109" s="16"/>
      <c r="IN3109" s="16"/>
      <c r="IO3109" s="16"/>
      <c r="IP3109" s="16"/>
      <c r="IQ3109" s="16"/>
      <c r="IR3109" s="16"/>
      <c r="IS3109" s="16"/>
      <c r="IT3109" s="16"/>
      <c r="IU3109" s="16"/>
      <c r="IV3109" s="16"/>
      <c r="IW3109" s="16"/>
      <c r="IX3109" s="16"/>
      <c r="IY3109" s="16"/>
      <c r="IZ3109" s="16"/>
      <c r="JA3109" s="16"/>
      <c r="JB3109" s="16"/>
      <c r="JC3109" s="16"/>
      <c r="JD3109" s="16"/>
      <c r="JE3109" s="16"/>
      <c r="JF3109" s="16"/>
      <c r="JG3109" s="16"/>
      <c r="JH3109" s="16"/>
      <c r="JI3109" s="16"/>
      <c r="JJ3109" s="16"/>
      <c r="JK3109" s="16"/>
      <c r="JL3109" s="16"/>
      <c r="JM3109" s="16"/>
      <c r="JN3109" s="16"/>
    </row>
    <row r="3110" spans="1:274" x14ac:dyDescent="0.25">
      <c r="A3110" s="8">
        <v>3476</v>
      </c>
      <c r="B3110" s="8" t="s">
        <v>4883</v>
      </c>
      <c r="D3110" s="92" t="s">
        <v>4947</v>
      </c>
      <c r="E3110" s="24" t="s">
        <v>1521</v>
      </c>
      <c r="F3110" s="9" t="s">
        <v>4879</v>
      </c>
      <c r="G3110" s="9" t="s">
        <v>74</v>
      </c>
      <c r="H3110" s="9" t="s">
        <v>91</v>
      </c>
      <c r="I3110" s="9" t="s">
        <v>1523</v>
      </c>
      <c r="L3110" s="9" t="s">
        <v>1524</v>
      </c>
      <c r="M3110" s="9" t="s">
        <v>94</v>
      </c>
      <c r="N3110" s="9" t="s">
        <v>95</v>
      </c>
      <c r="P3110" s="9" t="s">
        <v>96</v>
      </c>
      <c r="Q3110" s="18" t="s">
        <v>97</v>
      </c>
      <c r="R3110" s="18" t="s">
        <v>98</v>
      </c>
      <c r="S3110" s="11" t="s">
        <v>65</v>
      </c>
      <c r="T3110" s="11"/>
      <c r="U3110" s="11" t="s">
        <v>66</v>
      </c>
      <c r="V3110" s="11" t="s">
        <v>67</v>
      </c>
      <c r="W3110" s="11" t="s">
        <v>68</v>
      </c>
      <c r="X3110" s="11" t="s">
        <v>69</v>
      </c>
      <c r="Y3110" s="9" t="s">
        <v>99</v>
      </c>
      <c r="Z3110" s="9" t="s">
        <v>71</v>
      </c>
      <c r="AA3110" s="12">
        <v>47.5</v>
      </c>
      <c r="AB3110" s="12">
        <v>8.48</v>
      </c>
      <c r="AC3110" s="46">
        <v>47.0833333</v>
      </c>
      <c r="AD3110" s="46">
        <v>8.8000000000000007</v>
      </c>
      <c r="AF3110" s="8" t="s">
        <v>804</v>
      </c>
      <c r="AG3110" s="8" t="s">
        <v>74</v>
      </c>
      <c r="AH3110" s="13">
        <v>674</v>
      </c>
      <c r="AI3110" s="8" t="s">
        <v>149</v>
      </c>
      <c r="AJ3110" s="14">
        <v>4</v>
      </c>
      <c r="AK3110" s="14">
        <v>4</v>
      </c>
      <c r="AL3110" s="8" t="s">
        <v>103</v>
      </c>
      <c r="AM3110" s="13">
        <v>47</v>
      </c>
      <c r="AN3110" s="13">
        <v>216.2</v>
      </c>
      <c r="AO3110" s="9">
        <v>1</v>
      </c>
      <c r="AP3110" s="9" t="s">
        <v>78</v>
      </c>
      <c r="AQ3110" s="15">
        <v>8.535573311226635</v>
      </c>
      <c r="AR3110" s="59">
        <v>8.1206868629230253E-2</v>
      </c>
      <c r="AT3110" s="9" t="s">
        <v>775</v>
      </c>
      <c r="AU3110" s="9" t="s">
        <v>80</v>
      </c>
      <c r="AV3110" s="20"/>
      <c r="AW3110" s="20"/>
      <c r="AY3110" s="81">
        <v>4.5999999999999996</v>
      </c>
      <c r="AZ3110" s="14" t="s">
        <v>52</v>
      </c>
      <c r="BA3110" s="16"/>
      <c r="BB3110" s="16"/>
      <c r="BC3110" s="16"/>
      <c r="BD3110" s="16"/>
      <c r="BE3110" s="16"/>
      <c r="BF3110" s="16"/>
      <c r="BG3110" s="16"/>
      <c r="BH3110" s="16"/>
      <c r="BI3110" s="16"/>
      <c r="BJ3110" s="16"/>
      <c r="BK3110" s="16"/>
      <c r="BL3110" s="16"/>
      <c r="BM3110" s="16"/>
      <c r="BN3110" s="16"/>
      <c r="BO3110" s="16"/>
      <c r="BP3110" s="16"/>
      <c r="BQ3110" s="16"/>
      <c r="BR3110" s="16"/>
      <c r="BS3110" s="16"/>
      <c r="BT3110" s="16"/>
      <c r="BU3110" s="16"/>
      <c r="BV3110" s="16"/>
      <c r="BW3110" s="16"/>
      <c r="BX3110" s="16"/>
      <c r="BY3110" s="16"/>
      <c r="BZ3110" s="16"/>
      <c r="CA3110" s="16"/>
      <c r="CB3110" s="16"/>
      <c r="CC3110" s="16"/>
      <c r="CD3110" s="16"/>
      <c r="CE3110" s="16"/>
      <c r="CF3110" s="16"/>
      <c r="CG3110" s="16"/>
      <c r="CH3110" s="16"/>
      <c r="CI3110" s="16"/>
      <c r="CJ3110" s="16"/>
      <c r="CK3110" s="16"/>
      <c r="CL3110" s="16"/>
      <c r="CM3110" s="16"/>
      <c r="CN3110" s="16"/>
      <c r="CO3110" s="16"/>
      <c r="CP3110" s="16"/>
      <c r="CQ3110" s="16"/>
      <c r="CR3110" s="16"/>
      <c r="CS3110" s="16"/>
      <c r="CT3110" s="16"/>
      <c r="CU3110" s="16"/>
      <c r="CV3110" s="16"/>
      <c r="CW3110" s="16"/>
      <c r="CX3110" s="16"/>
      <c r="CY3110" s="16"/>
      <c r="CZ3110" s="16"/>
      <c r="DA3110" s="16"/>
      <c r="DB3110" s="16"/>
      <c r="DC3110" s="16"/>
      <c r="DD3110" s="16"/>
      <c r="DE3110" s="16"/>
      <c r="DF3110" s="16"/>
      <c r="DG3110" s="16"/>
      <c r="DH3110" s="16"/>
      <c r="DI3110" s="16"/>
      <c r="DJ3110" s="16"/>
      <c r="DK3110" s="16"/>
      <c r="DL3110" s="16"/>
      <c r="DM3110" s="16"/>
      <c r="DN3110" s="16"/>
      <c r="DO3110" s="16"/>
      <c r="DP3110" s="16"/>
      <c r="DQ3110" s="16"/>
      <c r="DR3110" s="16"/>
      <c r="DS3110" s="16"/>
      <c r="DT3110" s="16"/>
      <c r="DU3110" s="16"/>
      <c r="DV3110" s="16"/>
      <c r="DW3110" s="16"/>
      <c r="DX3110" s="16"/>
      <c r="DY3110" s="16"/>
      <c r="DZ3110" s="16"/>
      <c r="EA3110" s="16"/>
      <c r="EB3110" s="16"/>
      <c r="EC3110" s="16"/>
      <c r="ED3110" s="16"/>
      <c r="EE3110" s="16"/>
      <c r="EF3110" s="16"/>
      <c r="EG3110" s="16"/>
      <c r="EH3110" s="16"/>
      <c r="EI3110" s="16"/>
      <c r="EJ3110" s="16"/>
      <c r="EK3110" s="16"/>
      <c r="EL3110" s="16"/>
      <c r="EM3110" s="16"/>
      <c r="EN3110" s="16"/>
      <c r="EO3110" s="16"/>
      <c r="EP3110" s="16"/>
      <c r="EQ3110" s="16"/>
      <c r="ER3110" s="16"/>
      <c r="ES3110" s="16"/>
      <c r="ET3110" s="16"/>
      <c r="EU3110" s="16"/>
      <c r="EV3110" s="16"/>
      <c r="EW3110" s="16"/>
      <c r="EX3110" s="16"/>
      <c r="EY3110" s="16"/>
      <c r="EZ3110" s="16"/>
      <c r="FA3110" s="16"/>
      <c r="FB3110" s="16"/>
      <c r="FC3110" s="16"/>
      <c r="FD3110" s="16"/>
      <c r="FE3110" s="16"/>
      <c r="FF3110" s="16"/>
      <c r="FG3110" s="16"/>
      <c r="FH3110" s="16"/>
      <c r="FI3110" s="16"/>
      <c r="FJ3110" s="16"/>
      <c r="FK3110" s="16"/>
      <c r="FL3110" s="16"/>
      <c r="FM3110" s="16"/>
      <c r="FN3110" s="16"/>
      <c r="FO3110" s="16"/>
      <c r="FP3110" s="16"/>
      <c r="FQ3110" s="16"/>
      <c r="FR3110" s="16"/>
      <c r="FS3110" s="16"/>
      <c r="FT3110" s="16"/>
      <c r="FU3110" s="16"/>
      <c r="FV3110" s="16"/>
      <c r="FW3110" s="16"/>
      <c r="FX3110" s="16"/>
      <c r="FY3110" s="16"/>
      <c r="FZ3110" s="16"/>
      <c r="GA3110" s="16"/>
      <c r="GB3110" s="16"/>
      <c r="GC3110" s="16"/>
      <c r="GD3110" s="16"/>
      <c r="GE3110" s="16"/>
      <c r="GF3110" s="16"/>
      <c r="GG3110" s="16"/>
      <c r="GH3110" s="16"/>
      <c r="GI3110" s="16"/>
      <c r="GJ3110" s="16"/>
      <c r="GK3110" s="16"/>
      <c r="GL3110" s="16"/>
      <c r="GM3110" s="16"/>
      <c r="GN3110" s="16"/>
      <c r="GO3110" s="16"/>
      <c r="GP3110" s="16"/>
      <c r="GQ3110" s="16"/>
      <c r="GR3110" s="16"/>
      <c r="GS3110" s="16"/>
      <c r="GT3110" s="16"/>
      <c r="GU3110" s="16"/>
      <c r="GV3110" s="16"/>
      <c r="GW3110" s="16"/>
      <c r="GX3110" s="16"/>
      <c r="GY3110" s="16"/>
      <c r="GZ3110" s="16"/>
      <c r="HA3110" s="16"/>
      <c r="HB3110" s="16"/>
      <c r="HC3110" s="16"/>
      <c r="HD3110" s="16"/>
      <c r="HE3110" s="16"/>
      <c r="HF3110" s="16"/>
      <c r="HG3110" s="16"/>
      <c r="HH3110" s="16"/>
      <c r="HI3110" s="16"/>
      <c r="HJ3110" s="16"/>
      <c r="HK3110" s="16"/>
      <c r="HL3110" s="16"/>
      <c r="HM3110" s="16"/>
      <c r="HN3110" s="16"/>
      <c r="HO3110" s="16"/>
      <c r="HP3110" s="16"/>
      <c r="HQ3110" s="16"/>
      <c r="HR3110" s="16"/>
      <c r="HS3110" s="16"/>
      <c r="HT3110" s="16"/>
      <c r="HU3110" s="16"/>
      <c r="HV3110" s="16"/>
      <c r="HW3110" s="16"/>
      <c r="HX3110" s="16"/>
      <c r="HY3110" s="16"/>
      <c r="HZ3110" s="16"/>
      <c r="IA3110" s="16"/>
      <c r="IB3110" s="16"/>
      <c r="IC3110" s="16"/>
      <c r="ID3110" s="16"/>
      <c r="IE3110" s="16"/>
      <c r="IF3110" s="16"/>
      <c r="IG3110" s="16"/>
      <c r="IH3110" s="16"/>
      <c r="II3110" s="16"/>
      <c r="IJ3110" s="16"/>
      <c r="IK3110" s="16"/>
      <c r="IL3110" s="16"/>
      <c r="IM3110" s="16"/>
      <c r="IN3110" s="16"/>
      <c r="IO3110" s="16"/>
      <c r="IP3110" s="16"/>
      <c r="IQ3110" s="16"/>
      <c r="IR3110" s="16"/>
      <c r="IS3110" s="16"/>
      <c r="IT3110" s="16"/>
      <c r="IU3110" s="16"/>
      <c r="IV3110" s="16"/>
      <c r="IW3110" s="16"/>
      <c r="IX3110" s="16"/>
      <c r="IY3110" s="16"/>
      <c r="IZ3110" s="16"/>
      <c r="JA3110" s="16"/>
      <c r="JB3110" s="16"/>
      <c r="JC3110" s="16"/>
      <c r="JD3110" s="16"/>
      <c r="JE3110" s="16"/>
      <c r="JF3110" s="16"/>
      <c r="JG3110" s="16"/>
      <c r="JH3110" s="16"/>
      <c r="JI3110" s="16"/>
      <c r="JJ3110" s="16"/>
      <c r="JK3110" s="16"/>
      <c r="JL3110" s="16"/>
      <c r="JM3110" s="16"/>
      <c r="JN3110" s="16"/>
    </row>
    <row r="3111" spans="1:274" x14ac:dyDescent="0.25">
      <c r="A3111" s="8">
        <v>3477</v>
      </c>
      <c r="B3111" s="8" t="s">
        <v>4883</v>
      </c>
      <c r="D3111" s="92" t="s">
        <v>4948</v>
      </c>
      <c r="E3111" s="24" t="s">
        <v>1521</v>
      </c>
      <c r="F3111" s="9" t="s">
        <v>4879</v>
      </c>
      <c r="G3111" s="9" t="s">
        <v>74</v>
      </c>
      <c r="H3111" s="9" t="s">
        <v>91</v>
      </c>
      <c r="I3111" s="9" t="s">
        <v>1523</v>
      </c>
      <c r="L3111" s="9" t="s">
        <v>1524</v>
      </c>
      <c r="M3111" s="9" t="s">
        <v>94</v>
      </c>
      <c r="N3111" s="9" t="s">
        <v>95</v>
      </c>
      <c r="P3111" s="9" t="s">
        <v>96</v>
      </c>
      <c r="Q3111" s="18" t="s">
        <v>97</v>
      </c>
      <c r="R3111" s="18" t="s">
        <v>98</v>
      </c>
      <c r="S3111" s="11" t="s">
        <v>65</v>
      </c>
      <c r="T3111" s="11"/>
      <c r="U3111" s="11" t="s">
        <v>66</v>
      </c>
      <c r="V3111" s="11" t="s">
        <v>67</v>
      </c>
      <c r="W3111" s="11" t="s">
        <v>68</v>
      </c>
      <c r="X3111" s="11" t="s">
        <v>69</v>
      </c>
      <c r="Y3111" s="9" t="s">
        <v>99</v>
      </c>
      <c r="Z3111" s="9" t="s">
        <v>71</v>
      </c>
      <c r="AA3111" s="12">
        <v>47.5</v>
      </c>
      <c r="AB3111" s="12">
        <v>8.48</v>
      </c>
      <c r="AC3111" s="46">
        <v>47.0833333</v>
      </c>
      <c r="AD3111" s="46">
        <v>8.8000000000000007</v>
      </c>
      <c r="AF3111" s="8" t="s">
        <v>804</v>
      </c>
      <c r="AG3111" s="8" t="s">
        <v>74</v>
      </c>
      <c r="AH3111" s="13">
        <v>674</v>
      </c>
      <c r="AI3111" s="8" t="s">
        <v>149</v>
      </c>
      <c r="AJ3111" s="14">
        <v>4</v>
      </c>
      <c r="AK3111" s="14">
        <v>4</v>
      </c>
      <c r="AL3111" s="8" t="s">
        <v>103</v>
      </c>
      <c r="AM3111" s="13">
        <v>47</v>
      </c>
      <c r="AN3111" s="13">
        <v>178.6</v>
      </c>
      <c r="AO3111" s="9">
        <v>1</v>
      </c>
      <c r="AP3111" s="9" t="s">
        <v>78</v>
      </c>
      <c r="AQ3111" s="15">
        <v>8.3660923099917799</v>
      </c>
      <c r="AR3111" s="59">
        <v>8.2851964199833969E-2</v>
      </c>
      <c r="AT3111" s="9" t="s">
        <v>775</v>
      </c>
      <c r="AU3111" s="9" t="s">
        <v>80</v>
      </c>
      <c r="AV3111" s="20"/>
      <c r="AW3111" s="20"/>
      <c r="AY3111" s="81">
        <v>3.8</v>
      </c>
      <c r="AZ3111" s="14" t="s">
        <v>52</v>
      </c>
      <c r="BA3111" s="16"/>
      <c r="BB3111" s="16"/>
      <c r="BC3111" s="16"/>
      <c r="BD3111" s="16"/>
      <c r="BE3111" s="16"/>
      <c r="BF3111" s="16"/>
      <c r="BG3111" s="16"/>
      <c r="BH3111" s="16"/>
      <c r="BI3111" s="16"/>
      <c r="BJ3111" s="16"/>
      <c r="BK3111" s="16"/>
      <c r="BL3111" s="16"/>
      <c r="BM3111" s="16"/>
      <c r="BN3111" s="16"/>
      <c r="BO3111" s="16"/>
      <c r="BP3111" s="16"/>
      <c r="BQ3111" s="16"/>
      <c r="BR3111" s="16"/>
      <c r="BS3111" s="16"/>
      <c r="BT3111" s="16"/>
      <c r="BU3111" s="16"/>
      <c r="BV3111" s="16"/>
      <c r="BW3111" s="16"/>
      <c r="BX3111" s="16"/>
      <c r="BY3111" s="16"/>
      <c r="BZ3111" s="16"/>
      <c r="CA3111" s="16"/>
      <c r="CB3111" s="16"/>
      <c r="CC3111" s="16"/>
      <c r="CD3111" s="16"/>
      <c r="CE3111" s="16"/>
      <c r="CF3111" s="16"/>
      <c r="CG3111" s="16"/>
      <c r="CH3111" s="16"/>
      <c r="CI3111" s="16"/>
      <c r="CJ3111" s="16"/>
      <c r="CK3111" s="16"/>
      <c r="CL3111" s="16"/>
      <c r="CM3111" s="16"/>
      <c r="CN3111" s="16"/>
      <c r="CO3111" s="16"/>
      <c r="CP3111" s="16"/>
      <c r="CQ3111" s="16"/>
      <c r="CR3111" s="16"/>
      <c r="CS3111" s="16"/>
      <c r="CT3111" s="16"/>
      <c r="CU3111" s="16"/>
      <c r="CV3111" s="16"/>
      <c r="CW3111" s="16"/>
      <c r="CX3111" s="16"/>
      <c r="CY3111" s="16"/>
      <c r="CZ3111" s="16"/>
      <c r="DA3111" s="16"/>
      <c r="DB3111" s="16"/>
      <c r="DC3111" s="16"/>
      <c r="DD3111" s="16"/>
      <c r="DE3111" s="16"/>
      <c r="DF3111" s="16"/>
      <c r="DG3111" s="16"/>
      <c r="DH3111" s="16"/>
      <c r="DI3111" s="16"/>
      <c r="DJ3111" s="16"/>
      <c r="DK3111" s="16"/>
      <c r="DL3111" s="16"/>
      <c r="DM3111" s="16"/>
      <c r="DN3111" s="16"/>
      <c r="DO3111" s="16"/>
      <c r="DP3111" s="16"/>
      <c r="DQ3111" s="16"/>
      <c r="DR3111" s="16"/>
      <c r="DS3111" s="16"/>
      <c r="DT3111" s="16"/>
      <c r="DU3111" s="16"/>
      <c r="DV3111" s="16"/>
      <c r="DW3111" s="16"/>
      <c r="DX3111" s="16"/>
      <c r="DY3111" s="16"/>
      <c r="DZ3111" s="16"/>
      <c r="EA3111" s="16"/>
      <c r="EB3111" s="16"/>
      <c r="EC3111" s="16"/>
      <c r="ED3111" s="16"/>
      <c r="EE3111" s="16"/>
      <c r="EF3111" s="16"/>
      <c r="EG3111" s="16"/>
      <c r="EH3111" s="16"/>
      <c r="EI3111" s="16"/>
      <c r="EJ3111" s="16"/>
      <c r="EK3111" s="16"/>
      <c r="EL3111" s="16"/>
      <c r="EM3111" s="16"/>
      <c r="EN3111" s="16"/>
      <c r="EO3111" s="16"/>
      <c r="EP3111" s="16"/>
      <c r="EQ3111" s="16"/>
      <c r="ER3111" s="16"/>
      <c r="ES3111" s="16"/>
      <c r="ET3111" s="16"/>
      <c r="EU3111" s="16"/>
      <c r="EV3111" s="16"/>
      <c r="EW3111" s="16"/>
      <c r="EX3111" s="16"/>
      <c r="EY3111" s="16"/>
      <c r="EZ3111" s="16"/>
      <c r="FA3111" s="16"/>
      <c r="FB3111" s="16"/>
      <c r="FC3111" s="16"/>
      <c r="FD3111" s="16"/>
      <c r="FE3111" s="16"/>
      <c r="FF3111" s="16"/>
      <c r="FG3111" s="16"/>
      <c r="FH3111" s="16"/>
      <c r="FI3111" s="16"/>
      <c r="FJ3111" s="16"/>
      <c r="FK3111" s="16"/>
      <c r="FL3111" s="16"/>
      <c r="FM3111" s="16"/>
      <c r="FN3111" s="16"/>
      <c r="FO3111" s="16"/>
      <c r="FP3111" s="16"/>
      <c r="FQ3111" s="16"/>
      <c r="FR3111" s="16"/>
      <c r="FS3111" s="16"/>
      <c r="FT3111" s="16"/>
      <c r="FU3111" s="16"/>
      <c r="FV3111" s="16"/>
      <c r="FW3111" s="16"/>
      <c r="FX3111" s="16"/>
      <c r="FY3111" s="16"/>
      <c r="FZ3111" s="16"/>
      <c r="GA3111" s="16"/>
      <c r="GB3111" s="16"/>
      <c r="GC3111" s="16"/>
      <c r="GD3111" s="16"/>
      <c r="GE3111" s="16"/>
      <c r="GF3111" s="16"/>
      <c r="GG3111" s="16"/>
      <c r="GH3111" s="16"/>
      <c r="GI3111" s="16"/>
      <c r="GJ3111" s="16"/>
      <c r="GK3111" s="16"/>
      <c r="GL3111" s="16"/>
      <c r="GM3111" s="16"/>
      <c r="GN3111" s="16"/>
      <c r="GO3111" s="16"/>
      <c r="GP3111" s="16"/>
      <c r="GQ3111" s="16"/>
      <c r="GR3111" s="16"/>
      <c r="GS3111" s="16"/>
      <c r="GT3111" s="16"/>
      <c r="GU3111" s="16"/>
      <c r="GV3111" s="16"/>
      <c r="GW3111" s="16"/>
      <c r="GX3111" s="16"/>
      <c r="GY3111" s="16"/>
      <c r="GZ3111" s="16"/>
      <c r="HA3111" s="16"/>
      <c r="HB3111" s="16"/>
      <c r="HC3111" s="16"/>
      <c r="HD3111" s="16"/>
      <c r="HE3111" s="16"/>
      <c r="HF3111" s="16"/>
      <c r="HG3111" s="16"/>
      <c r="HH3111" s="16"/>
      <c r="HI3111" s="16"/>
      <c r="HJ3111" s="16"/>
      <c r="HK3111" s="16"/>
      <c r="HL3111" s="16"/>
      <c r="HM3111" s="16"/>
      <c r="HN3111" s="16"/>
      <c r="HO3111" s="16"/>
      <c r="HP3111" s="16"/>
      <c r="HQ3111" s="16"/>
      <c r="HR3111" s="16"/>
      <c r="HS3111" s="16"/>
      <c r="HT3111" s="16"/>
      <c r="HU3111" s="16"/>
      <c r="HV3111" s="16"/>
      <c r="HW3111" s="16"/>
      <c r="HX3111" s="16"/>
      <c r="HY3111" s="16"/>
      <c r="HZ3111" s="16"/>
      <c r="IA3111" s="16"/>
      <c r="IB3111" s="16"/>
      <c r="IC3111" s="16"/>
      <c r="ID3111" s="16"/>
      <c r="IE3111" s="16"/>
      <c r="IF3111" s="16"/>
      <c r="IG3111" s="16"/>
      <c r="IH3111" s="16"/>
      <c r="II3111" s="16"/>
      <c r="IJ3111" s="16"/>
      <c r="IK3111" s="16"/>
      <c r="IL3111" s="16"/>
      <c r="IM3111" s="16"/>
      <c r="IN3111" s="16"/>
      <c r="IO3111" s="16"/>
      <c r="IP3111" s="16"/>
      <c r="IQ3111" s="16"/>
      <c r="IR3111" s="16"/>
      <c r="IS3111" s="16"/>
      <c r="IT3111" s="16"/>
      <c r="IU3111" s="16"/>
      <c r="IV3111" s="16"/>
      <c r="IW3111" s="16"/>
      <c r="IX3111" s="16"/>
      <c r="IY3111" s="16"/>
      <c r="IZ3111" s="16"/>
      <c r="JA3111" s="16"/>
      <c r="JB3111" s="16"/>
      <c r="JC3111" s="16"/>
      <c r="JD3111" s="16"/>
      <c r="JE3111" s="16"/>
      <c r="JF3111" s="16"/>
      <c r="JG3111" s="16"/>
      <c r="JH3111" s="16"/>
      <c r="JI3111" s="16"/>
      <c r="JJ3111" s="16"/>
      <c r="JK3111" s="16"/>
      <c r="JL3111" s="16"/>
      <c r="JM3111" s="16"/>
      <c r="JN3111" s="16"/>
    </row>
    <row r="3112" spans="1:274" x14ac:dyDescent="0.25">
      <c r="A3112" s="8">
        <v>3478</v>
      </c>
      <c r="B3112" s="8" t="s">
        <v>4883</v>
      </c>
      <c r="D3112" s="92" t="s">
        <v>4949</v>
      </c>
      <c r="E3112" s="24" t="s">
        <v>1521</v>
      </c>
      <c r="F3112" s="9" t="s">
        <v>4879</v>
      </c>
      <c r="G3112" s="9" t="s">
        <v>74</v>
      </c>
      <c r="H3112" s="9" t="s">
        <v>91</v>
      </c>
      <c r="I3112" s="9" t="s">
        <v>1523</v>
      </c>
      <c r="L3112" s="9" t="s">
        <v>1524</v>
      </c>
      <c r="M3112" s="9" t="s">
        <v>94</v>
      </c>
      <c r="N3112" s="9" t="s">
        <v>95</v>
      </c>
      <c r="P3112" s="9" t="s">
        <v>96</v>
      </c>
      <c r="Q3112" s="18" t="s">
        <v>97</v>
      </c>
      <c r="R3112" s="18" t="s">
        <v>98</v>
      </c>
      <c r="S3112" s="11" t="s">
        <v>65</v>
      </c>
      <c r="T3112" s="11"/>
      <c r="U3112" s="11" t="s">
        <v>66</v>
      </c>
      <c r="V3112" s="11" t="s">
        <v>67</v>
      </c>
      <c r="W3112" s="11" t="s">
        <v>68</v>
      </c>
      <c r="X3112" s="11" t="s">
        <v>69</v>
      </c>
      <c r="Y3112" s="9" t="s">
        <v>99</v>
      </c>
      <c r="Z3112" s="9" t="s">
        <v>71</v>
      </c>
      <c r="AA3112" s="12">
        <v>47.5</v>
      </c>
      <c r="AB3112" s="12">
        <v>8.48</v>
      </c>
      <c r="AC3112" s="46">
        <v>47.0833333</v>
      </c>
      <c r="AD3112" s="46">
        <v>8.8000000000000007</v>
      </c>
      <c r="AF3112" s="8" t="s">
        <v>804</v>
      </c>
      <c r="AG3112" s="8" t="s">
        <v>74</v>
      </c>
      <c r="AH3112" s="13">
        <v>674</v>
      </c>
      <c r="AI3112" s="8" t="s">
        <v>149</v>
      </c>
      <c r="AJ3112" s="14">
        <v>4</v>
      </c>
      <c r="AK3112" s="14">
        <v>4</v>
      </c>
      <c r="AL3112" s="8" t="s">
        <v>103</v>
      </c>
      <c r="AM3112" s="13">
        <v>47</v>
      </c>
      <c r="AN3112" s="13">
        <v>211.5</v>
      </c>
      <c r="AO3112" s="9">
        <v>1</v>
      </c>
      <c r="AP3112" s="9" t="s">
        <v>78</v>
      </c>
      <c r="AQ3112" s="15">
        <v>8.2951087642598438</v>
      </c>
      <c r="AR3112" s="59">
        <v>8.3560951430369027E-2</v>
      </c>
      <c r="AS3112" s="8"/>
      <c r="AT3112" s="9" t="s">
        <v>775</v>
      </c>
      <c r="AU3112" s="9" t="s">
        <v>80</v>
      </c>
      <c r="AY3112" s="81">
        <v>4.5</v>
      </c>
      <c r="AZ3112" s="14" t="s">
        <v>52</v>
      </c>
      <c r="BA3112" s="16"/>
      <c r="BB3112" s="16"/>
      <c r="BC3112" s="16"/>
      <c r="BD3112" s="16"/>
      <c r="BE3112" s="16"/>
      <c r="BF3112" s="16"/>
      <c r="BG3112" s="16"/>
      <c r="BH3112" s="16"/>
      <c r="BI3112" s="16"/>
      <c r="BJ3112" s="16"/>
      <c r="BK3112" s="16"/>
      <c r="BL3112" s="16"/>
      <c r="BM3112" s="16"/>
      <c r="BN3112" s="16"/>
      <c r="BO3112" s="16"/>
      <c r="BP3112" s="16"/>
      <c r="BQ3112" s="16"/>
      <c r="BR3112" s="16"/>
      <c r="BS3112" s="16"/>
      <c r="BT3112" s="16"/>
      <c r="BU3112" s="16"/>
      <c r="BV3112" s="16"/>
      <c r="BW3112" s="16"/>
      <c r="BX3112" s="16"/>
      <c r="BY3112" s="16"/>
      <c r="BZ3112" s="16"/>
      <c r="CA3112" s="16"/>
      <c r="CB3112" s="16"/>
      <c r="CC3112" s="16"/>
      <c r="CD3112" s="16"/>
      <c r="CE3112" s="16"/>
      <c r="CF3112" s="16"/>
      <c r="CG3112" s="16"/>
      <c r="CH3112" s="16"/>
      <c r="CI3112" s="16"/>
      <c r="CJ3112" s="16"/>
      <c r="CK3112" s="16"/>
      <c r="CL3112" s="16"/>
      <c r="CM3112" s="16"/>
      <c r="CN3112" s="16"/>
      <c r="CO3112" s="16"/>
      <c r="CP3112" s="16"/>
      <c r="CQ3112" s="16"/>
      <c r="CR3112" s="16"/>
      <c r="CS3112" s="16"/>
      <c r="CT3112" s="16"/>
      <c r="CU3112" s="16"/>
      <c r="CV3112" s="16"/>
      <c r="CW3112" s="16"/>
      <c r="CX3112" s="16"/>
      <c r="CY3112" s="16"/>
      <c r="CZ3112" s="16"/>
      <c r="DA3112" s="16"/>
      <c r="DB3112" s="16"/>
      <c r="DC3112" s="16"/>
      <c r="DD3112" s="16"/>
      <c r="DE3112" s="16"/>
      <c r="DF3112" s="16"/>
      <c r="DG3112" s="16"/>
      <c r="DH3112" s="16"/>
      <c r="DI3112" s="16"/>
      <c r="DJ3112" s="16"/>
      <c r="DK3112" s="16"/>
      <c r="DL3112" s="16"/>
      <c r="DM3112" s="16"/>
      <c r="DN3112" s="16"/>
      <c r="DO3112" s="16"/>
      <c r="DP3112" s="16"/>
      <c r="DQ3112" s="16"/>
      <c r="DR3112" s="16"/>
      <c r="DS3112" s="16"/>
      <c r="DT3112" s="16"/>
      <c r="DU3112" s="16"/>
      <c r="DV3112" s="16"/>
      <c r="DW3112" s="16"/>
      <c r="DX3112" s="16"/>
      <c r="DY3112" s="16"/>
      <c r="DZ3112" s="16"/>
      <c r="EA3112" s="16"/>
      <c r="EB3112" s="16"/>
      <c r="EC3112" s="16"/>
      <c r="ED3112" s="16"/>
      <c r="EE3112" s="16"/>
      <c r="EF3112" s="16"/>
      <c r="EG3112" s="16"/>
      <c r="EH3112" s="16"/>
      <c r="EI3112" s="16"/>
      <c r="EJ3112" s="16"/>
      <c r="EK3112" s="16"/>
      <c r="EL3112" s="16"/>
      <c r="EM3112" s="16"/>
      <c r="EN3112" s="16"/>
      <c r="EO3112" s="16"/>
      <c r="EP3112" s="16"/>
      <c r="EQ3112" s="16"/>
      <c r="ER3112" s="16"/>
      <c r="ES3112" s="16"/>
      <c r="ET3112" s="16"/>
      <c r="EU3112" s="16"/>
      <c r="EV3112" s="16"/>
      <c r="EW3112" s="16"/>
      <c r="EX3112" s="16"/>
      <c r="EY3112" s="16"/>
      <c r="EZ3112" s="16"/>
      <c r="FA3112" s="16"/>
      <c r="FB3112" s="16"/>
      <c r="FC3112" s="16"/>
      <c r="FD3112" s="16"/>
      <c r="FE3112" s="16"/>
      <c r="FF3112" s="16"/>
      <c r="FG3112" s="16"/>
      <c r="FH3112" s="16"/>
      <c r="FI3112" s="16"/>
      <c r="FJ3112" s="16"/>
      <c r="FK3112" s="16"/>
      <c r="FL3112" s="16"/>
      <c r="FM3112" s="16"/>
      <c r="FN3112" s="16"/>
      <c r="FO3112" s="16"/>
      <c r="FP3112" s="16"/>
      <c r="FQ3112" s="16"/>
      <c r="FR3112" s="16"/>
      <c r="FS3112" s="16"/>
      <c r="FT3112" s="16"/>
      <c r="FU3112" s="16"/>
      <c r="FV3112" s="16"/>
      <c r="FW3112" s="16"/>
      <c r="FX3112" s="16"/>
      <c r="FY3112" s="16"/>
      <c r="FZ3112" s="16"/>
      <c r="GA3112" s="16"/>
      <c r="GB3112" s="16"/>
      <c r="GC3112" s="16"/>
      <c r="GD3112" s="16"/>
      <c r="GE3112" s="16"/>
      <c r="GF3112" s="16"/>
      <c r="GG3112" s="16"/>
      <c r="GH3112" s="16"/>
      <c r="GI3112" s="16"/>
      <c r="GJ3112" s="16"/>
      <c r="GK3112" s="16"/>
      <c r="GL3112" s="16"/>
      <c r="GM3112" s="16"/>
      <c r="GN3112" s="16"/>
      <c r="GO3112" s="16"/>
      <c r="GP3112" s="16"/>
      <c r="GQ3112" s="16"/>
      <c r="GR3112" s="16"/>
      <c r="GS3112" s="16"/>
      <c r="GT3112" s="16"/>
      <c r="GU3112" s="16"/>
      <c r="GV3112" s="16"/>
      <c r="GW3112" s="16"/>
      <c r="GX3112" s="16"/>
      <c r="GY3112" s="16"/>
      <c r="GZ3112" s="16"/>
      <c r="HA3112" s="16"/>
      <c r="HB3112" s="16"/>
      <c r="HC3112" s="16"/>
      <c r="HD3112" s="16"/>
      <c r="HE3112" s="16"/>
      <c r="HF3112" s="16"/>
      <c r="HG3112" s="16"/>
      <c r="HH3112" s="16"/>
      <c r="HI3112" s="16"/>
      <c r="HJ3112" s="16"/>
      <c r="HK3112" s="16"/>
      <c r="HL3112" s="16"/>
      <c r="HM3112" s="16"/>
      <c r="HN3112" s="16"/>
      <c r="HO3112" s="16"/>
      <c r="HP3112" s="16"/>
      <c r="HQ3112" s="16"/>
      <c r="HR3112" s="16"/>
      <c r="HS3112" s="16"/>
      <c r="HT3112" s="16"/>
      <c r="HU3112" s="16"/>
      <c r="HV3112" s="16"/>
      <c r="HW3112" s="16"/>
      <c r="HX3112" s="16"/>
      <c r="HY3112" s="16"/>
      <c r="HZ3112" s="16"/>
      <c r="IA3112" s="16"/>
      <c r="IB3112" s="16"/>
      <c r="IC3112" s="16"/>
      <c r="ID3112" s="16"/>
      <c r="IE3112" s="16"/>
      <c r="IF3112" s="16"/>
      <c r="IG3112" s="16"/>
      <c r="IH3112" s="16"/>
      <c r="II3112" s="16"/>
      <c r="IJ3112" s="16"/>
      <c r="IK3112" s="16"/>
      <c r="IL3112" s="16"/>
      <c r="IM3112" s="16"/>
      <c r="IN3112" s="16"/>
      <c r="IO3112" s="16"/>
      <c r="IP3112" s="16"/>
      <c r="IQ3112" s="16"/>
      <c r="IR3112" s="16"/>
      <c r="IS3112" s="16"/>
      <c r="IT3112" s="16"/>
      <c r="IU3112" s="16"/>
      <c r="IV3112" s="16"/>
      <c r="IW3112" s="16"/>
      <c r="IX3112" s="16"/>
      <c r="IY3112" s="16"/>
      <c r="IZ3112" s="16"/>
      <c r="JA3112" s="16"/>
      <c r="JB3112" s="16"/>
      <c r="JC3112" s="16"/>
      <c r="JD3112" s="16"/>
      <c r="JE3112" s="16"/>
      <c r="JF3112" s="16"/>
      <c r="JG3112" s="16"/>
      <c r="JH3112" s="16"/>
      <c r="JI3112" s="16"/>
      <c r="JJ3112" s="16"/>
      <c r="JK3112" s="16"/>
      <c r="JL3112" s="16"/>
      <c r="JM3112" s="16"/>
      <c r="JN3112" s="16"/>
    </row>
    <row r="3113" spans="1:274" x14ac:dyDescent="0.25">
      <c r="A3113" s="8">
        <v>3479</v>
      </c>
      <c r="B3113" s="8" t="s">
        <v>4883</v>
      </c>
      <c r="C3113" s="11" t="s">
        <v>2633</v>
      </c>
      <c r="D3113" s="92" t="s">
        <v>4950</v>
      </c>
      <c r="E3113" s="24" t="s">
        <v>1521</v>
      </c>
      <c r="F3113" s="9" t="s">
        <v>4879</v>
      </c>
      <c r="G3113" s="9" t="s">
        <v>74</v>
      </c>
      <c r="H3113" s="9" t="s">
        <v>91</v>
      </c>
      <c r="I3113" s="9" t="s">
        <v>1523</v>
      </c>
      <c r="L3113" s="9" t="s">
        <v>1524</v>
      </c>
      <c r="M3113" s="9" t="s">
        <v>94</v>
      </c>
      <c r="N3113" s="9" t="s">
        <v>95</v>
      </c>
      <c r="P3113" s="9" t="s">
        <v>96</v>
      </c>
      <c r="Q3113" s="18" t="s">
        <v>97</v>
      </c>
      <c r="R3113" s="18" t="s">
        <v>98</v>
      </c>
      <c r="S3113" s="11" t="s">
        <v>65</v>
      </c>
      <c r="T3113" s="11"/>
      <c r="U3113" s="11" t="s">
        <v>66</v>
      </c>
      <c r="V3113" s="11" t="s">
        <v>67</v>
      </c>
      <c r="W3113" s="11" t="s">
        <v>68</v>
      </c>
      <c r="X3113" s="11" t="s">
        <v>69</v>
      </c>
      <c r="Y3113" s="9" t="s">
        <v>99</v>
      </c>
      <c r="Z3113" s="9" t="s">
        <v>71</v>
      </c>
      <c r="AA3113" s="12">
        <v>47.5</v>
      </c>
      <c r="AB3113" s="12">
        <v>8.48</v>
      </c>
      <c r="AC3113" s="46">
        <v>47.0833333</v>
      </c>
      <c r="AD3113" s="46">
        <v>8.8000000000000007</v>
      </c>
      <c r="AF3113" s="8" t="s">
        <v>804</v>
      </c>
      <c r="AG3113" s="8" t="s">
        <v>74</v>
      </c>
      <c r="AH3113" s="13">
        <v>674</v>
      </c>
      <c r="AI3113" s="8" t="s">
        <v>149</v>
      </c>
      <c r="AJ3113" s="14" t="s">
        <v>4885</v>
      </c>
      <c r="AK3113" s="48" t="s">
        <v>4886</v>
      </c>
      <c r="AL3113" s="8" t="s">
        <v>103</v>
      </c>
      <c r="AM3113" s="13">
        <v>47</v>
      </c>
      <c r="AN3113" s="13">
        <v>155.1</v>
      </c>
      <c r="AO3113" s="9">
        <v>1</v>
      </c>
      <c r="AP3113" s="9" t="s">
        <v>84</v>
      </c>
      <c r="AQ3113" s="15">
        <v>8.2594999999032748</v>
      </c>
      <c r="AR3113" s="59">
        <v>8.3921203531456212E-2</v>
      </c>
      <c r="AS3113" s="8"/>
      <c r="AT3113" s="9" t="s">
        <v>775</v>
      </c>
      <c r="AU3113" s="9" t="s">
        <v>80</v>
      </c>
      <c r="AY3113" s="14">
        <v>3.3</v>
      </c>
      <c r="AZ3113" s="14" t="s">
        <v>52</v>
      </c>
      <c r="BA3113" s="16"/>
      <c r="BB3113" s="16"/>
      <c r="BC3113" s="16"/>
      <c r="BD3113" s="16"/>
      <c r="BE3113" s="16"/>
      <c r="BF3113" s="16"/>
      <c r="BG3113" s="16"/>
      <c r="BH3113" s="16"/>
      <c r="BI3113" s="16"/>
      <c r="BJ3113" s="16"/>
      <c r="BK3113" s="16"/>
      <c r="BL3113" s="16"/>
      <c r="BM3113" s="16"/>
      <c r="BN3113" s="16"/>
      <c r="BO3113" s="16"/>
      <c r="BP3113" s="16"/>
      <c r="BQ3113" s="16"/>
      <c r="BR3113" s="16"/>
      <c r="BS3113" s="16"/>
      <c r="BT3113" s="16"/>
      <c r="BU3113" s="16"/>
      <c r="BV3113" s="16"/>
      <c r="BW3113" s="16"/>
      <c r="BX3113" s="16"/>
      <c r="BY3113" s="16"/>
      <c r="BZ3113" s="16"/>
      <c r="CA3113" s="16"/>
      <c r="CB3113" s="16"/>
      <c r="CC3113" s="16"/>
      <c r="CD3113" s="16"/>
      <c r="CE3113" s="16"/>
      <c r="CF3113" s="16"/>
      <c r="CG3113" s="16"/>
      <c r="CH3113" s="16"/>
      <c r="CI3113" s="16"/>
      <c r="CJ3113" s="16"/>
      <c r="CK3113" s="16"/>
      <c r="CL3113" s="16"/>
      <c r="CM3113" s="16"/>
      <c r="CN3113" s="16"/>
      <c r="CO3113" s="16"/>
      <c r="CP3113" s="16"/>
      <c r="CQ3113" s="16"/>
      <c r="CR3113" s="16"/>
      <c r="CS3113" s="16"/>
      <c r="CT3113" s="16"/>
      <c r="CU3113" s="16"/>
      <c r="CV3113" s="16"/>
      <c r="CW3113" s="16"/>
      <c r="CX3113" s="16"/>
      <c r="CY3113" s="16"/>
      <c r="CZ3113" s="16"/>
      <c r="DA3113" s="16"/>
      <c r="DB3113" s="16"/>
      <c r="DC3113" s="16"/>
      <c r="DD3113" s="16"/>
      <c r="DE3113" s="16"/>
      <c r="DF3113" s="16"/>
      <c r="DG3113" s="16"/>
      <c r="DH3113" s="16"/>
      <c r="DI3113" s="16"/>
      <c r="DJ3113" s="16"/>
      <c r="DK3113" s="16"/>
      <c r="DL3113" s="16"/>
      <c r="DM3113" s="16"/>
      <c r="DN3113" s="16"/>
      <c r="DO3113" s="16"/>
      <c r="DP3113" s="16"/>
      <c r="DQ3113" s="16"/>
      <c r="DR3113" s="16"/>
      <c r="DS3113" s="16"/>
      <c r="DT3113" s="16"/>
      <c r="DU3113" s="16"/>
      <c r="DV3113" s="16"/>
      <c r="DW3113" s="16"/>
      <c r="DX3113" s="16"/>
      <c r="DY3113" s="16"/>
      <c r="DZ3113" s="16"/>
      <c r="EA3113" s="16"/>
      <c r="EB3113" s="16"/>
      <c r="EC3113" s="16"/>
      <c r="ED3113" s="16"/>
      <c r="EE3113" s="16"/>
      <c r="EF3113" s="16"/>
      <c r="EG3113" s="16"/>
      <c r="EH3113" s="16"/>
      <c r="EI3113" s="16"/>
      <c r="EJ3113" s="16"/>
      <c r="EK3113" s="16"/>
      <c r="EL3113" s="16"/>
      <c r="EM3113" s="16"/>
      <c r="EN3113" s="16"/>
      <c r="EO3113" s="16"/>
      <c r="EP3113" s="16"/>
      <c r="EQ3113" s="16"/>
      <c r="ER3113" s="16"/>
      <c r="ES3113" s="16"/>
      <c r="ET3113" s="16"/>
      <c r="EU3113" s="16"/>
      <c r="EV3113" s="16"/>
      <c r="EW3113" s="16"/>
      <c r="EX3113" s="16"/>
      <c r="EY3113" s="16"/>
      <c r="EZ3113" s="16"/>
      <c r="FA3113" s="16"/>
      <c r="FB3113" s="16"/>
      <c r="FC3113" s="16"/>
      <c r="FD3113" s="16"/>
      <c r="FE3113" s="16"/>
      <c r="FF3113" s="16"/>
      <c r="FG3113" s="16"/>
      <c r="FH3113" s="16"/>
      <c r="FI3113" s="16"/>
      <c r="FJ3113" s="16"/>
      <c r="FK3113" s="16"/>
      <c r="FL3113" s="16"/>
      <c r="FM3113" s="16"/>
      <c r="FN3113" s="16"/>
      <c r="FO3113" s="16"/>
      <c r="FP3113" s="16"/>
      <c r="FQ3113" s="16"/>
      <c r="FR3113" s="16"/>
      <c r="FS3113" s="16"/>
      <c r="FT3113" s="16"/>
      <c r="FU3113" s="16"/>
      <c r="FV3113" s="16"/>
      <c r="FW3113" s="16"/>
      <c r="FX3113" s="16"/>
      <c r="FY3113" s="16"/>
      <c r="FZ3113" s="16"/>
      <c r="GA3113" s="16"/>
      <c r="GB3113" s="16"/>
      <c r="GC3113" s="16"/>
      <c r="GD3113" s="16"/>
      <c r="GE3113" s="16"/>
      <c r="GF3113" s="16"/>
      <c r="GG3113" s="16"/>
      <c r="GH3113" s="16"/>
      <c r="GI3113" s="16"/>
      <c r="GJ3113" s="16"/>
      <c r="GK3113" s="16"/>
      <c r="GL3113" s="16"/>
      <c r="GM3113" s="16"/>
      <c r="GN3113" s="16"/>
      <c r="GO3113" s="16"/>
      <c r="GP3113" s="16"/>
      <c r="GQ3113" s="16"/>
      <c r="GR3113" s="16"/>
      <c r="GS3113" s="16"/>
      <c r="GT3113" s="16"/>
      <c r="GU3113" s="16"/>
      <c r="GV3113" s="16"/>
      <c r="GW3113" s="16"/>
      <c r="GX3113" s="16"/>
      <c r="GY3113" s="16"/>
      <c r="GZ3113" s="16"/>
      <c r="HA3113" s="16"/>
      <c r="HB3113" s="16"/>
      <c r="HC3113" s="16"/>
      <c r="HD3113" s="16"/>
      <c r="HE3113" s="16"/>
      <c r="HF3113" s="16"/>
      <c r="HG3113" s="16"/>
      <c r="HH3113" s="16"/>
      <c r="HI3113" s="16"/>
      <c r="HJ3113" s="16"/>
      <c r="HK3113" s="16"/>
      <c r="HL3113" s="16"/>
      <c r="HM3113" s="16"/>
      <c r="HN3113" s="16"/>
      <c r="HO3113" s="16"/>
      <c r="HP3113" s="16"/>
      <c r="HQ3113" s="16"/>
      <c r="HR3113" s="16"/>
      <c r="HS3113" s="16"/>
      <c r="HT3113" s="16"/>
      <c r="HU3113" s="16"/>
      <c r="HV3113" s="16"/>
      <c r="HW3113" s="16"/>
      <c r="HX3113" s="16"/>
      <c r="HY3113" s="16"/>
      <c r="HZ3113" s="16"/>
      <c r="IA3113" s="16"/>
      <c r="IB3113" s="16"/>
      <c r="IC3113" s="16"/>
      <c r="ID3113" s="16"/>
      <c r="IE3113" s="16"/>
      <c r="IF3113" s="16"/>
      <c r="IG3113" s="16"/>
      <c r="IH3113" s="16"/>
      <c r="II3113" s="16"/>
      <c r="IJ3113" s="16"/>
      <c r="IK3113" s="16"/>
      <c r="IL3113" s="16"/>
      <c r="IM3113" s="16"/>
      <c r="IN3113" s="16"/>
      <c r="IO3113" s="16"/>
      <c r="IP3113" s="16"/>
      <c r="IQ3113" s="16"/>
      <c r="IR3113" s="16"/>
      <c r="IS3113" s="16"/>
      <c r="IT3113" s="16"/>
      <c r="IU3113" s="16"/>
      <c r="IV3113" s="16"/>
      <c r="IW3113" s="16"/>
      <c r="IX3113" s="16"/>
      <c r="IY3113" s="16"/>
      <c r="IZ3113" s="16"/>
      <c r="JA3113" s="16"/>
      <c r="JB3113" s="16"/>
      <c r="JC3113" s="16"/>
      <c r="JD3113" s="16"/>
      <c r="JE3113" s="16"/>
      <c r="JF3113" s="16"/>
      <c r="JG3113" s="16"/>
      <c r="JH3113" s="16"/>
      <c r="JI3113" s="16"/>
      <c r="JJ3113" s="16"/>
      <c r="JK3113" s="16"/>
      <c r="JL3113" s="16"/>
      <c r="JM3113" s="16"/>
      <c r="JN3113" s="16"/>
    </row>
    <row r="3114" spans="1:274" x14ac:dyDescent="0.25">
      <c r="A3114" s="8">
        <v>3480</v>
      </c>
      <c r="B3114" s="8" t="s">
        <v>4883</v>
      </c>
      <c r="C3114" s="11" t="s">
        <v>2633</v>
      </c>
      <c r="D3114" s="92" t="s">
        <v>4951</v>
      </c>
      <c r="E3114" s="24" t="s">
        <v>1521</v>
      </c>
      <c r="F3114" s="9" t="s">
        <v>4879</v>
      </c>
      <c r="G3114" s="9" t="s">
        <v>74</v>
      </c>
      <c r="H3114" s="9" t="s">
        <v>91</v>
      </c>
      <c r="I3114" s="9" t="s">
        <v>1523</v>
      </c>
      <c r="L3114" s="9" t="s">
        <v>1524</v>
      </c>
      <c r="M3114" s="9" t="s">
        <v>94</v>
      </c>
      <c r="N3114" s="9" t="s">
        <v>95</v>
      </c>
      <c r="P3114" s="9" t="s">
        <v>96</v>
      </c>
      <c r="Q3114" s="18" t="s">
        <v>97</v>
      </c>
      <c r="R3114" s="18" t="s">
        <v>98</v>
      </c>
      <c r="S3114" s="11" t="s">
        <v>65</v>
      </c>
      <c r="T3114" s="11"/>
      <c r="U3114" s="11" t="s">
        <v>66</v>
      </c>
      <c r="V3114" s="11" t="s">
        <v>67</v>
      </c>
      <c r="W3114" s="11" t="s">
        <v>68</v>
      </c>
      <c r="X3114" s="11" t="s">
        <v>69</v>
      </c>
      <c r="Y3114" s="9" t="s">
        <v>99</v>
      </c>
      <c r="Z3114" s="9" t="s">
        <v>71</v>
      </c>
      <c r="AA3114" s="12">
        <v>47.5</v>
      </c>
      <c r="AB3114" s="12">
        <v>8.48</v>
      </c>
      <c r="AC3114" s="46">
        <v>47.0833333</v>
      </c>
      <c r="AD3114" s="46">
        <v>8.8000000000000007</v>
      </c>
      <c r="AF3114" s="8" t="s">
        <v>804</v>
      </c>
      <c r="AG3114" s="8" t="s">
        <v>74</v>
      </c>
      <c r="AH3114" s="13">
        <v>674</v>
      </c>
      <c r="AI3114" s="8" t="s">
        <v>149</v>
      </c>
      <c r="AJ3114" s="14" t="s">
        <v>4885</v>
      </c>
      <c r="AK3114" s="48" t="s">
        <v>4886</v>
      </c>
      <c r="AL3114" s="8" t="s">
        <v>103</v>
      </c>
      <c r="AM3114" s="13">
        <v>47</v>
      </c>
      <c r="AN3114" s="13">
        <v>216.2</v>
      </c>
      <c r="AO3114" s="9">
        <v>1</v>
      </c>
      <c r="AP3114" s="9" t="s">
        <v>84</v>
      </c>
      <c r="AQ3114" s="15">
        <v>8.2306066181994968</v>
      </c>
      <c r="AR3114" s="59">
        <v>8.4215807256206365E-2</v>
      </c>
      <c r="AS3114" s="8"/>
      <c r="AT3114" s="9" t="s">
        <v>775</v>
      </c>
      <c r="AU3114" s="9" t="s">
        <v>80</v>
      </c>
      <c r="AV3114" s="20"/>
      <c r="AW3114" s="20"/>
      <c r="AY3114" s="20">
        <v>4.5999999999999996</v>
      </c>
      <c r="AZ3114" s="14" t="s">
        <v>52</v>
      </c>
      <c r="BA3114" s="16"/>
      <c r="BB3114" s="16"/>
      <c r="BC3114" s="16"/>
      <c r="BD3114" s="16"/>
      <c r="BE3114" s="16"/>
      <c r="BF3114" s="16"/>
      <c r="BG3114" s="16"/>
      <c r="BH3114" s="16"/>
      <c r="BI3114" s="16"/>
      <c r="BJ3114" s="16"/>
      <c r="BK3114" s="16"/>
      <c r="BL3114" s="16"/>
      <c r="BM3114" s="16"/>
      <c r="BN3114" s="16"/>
      <c r="BO3114" s="16"/>
      <c r="BP3114" s="16"/>
      <c r="BQ3114" s="16"/>
      <c r="BR3114" s="16"/>
      <c r="BS3114" s="16"/>
      <c r="BT3114" s="16"/>
      <c r="BU3114" s="16"/>
      <c r="BV3114" s="16"/>
      <c r="BW3114" s="16"/>
      <c r="BX3114" s="16"/>
      <c r="BY3114" s="16"/>
      <c r="BZ3114" s="16"/>
      <c r="CA3114" s="16"/>
      <c r="CB3114" s="16"/>
      <c r="CC3114" s="16"/>
      <c r="CD3114" s="16"/>
      <c r="CE3114" s="16"/>
      <c r="CF3114" s="16"/>
      <c r="CG3114" s="16"/>
      <c r="CH3114" s="16"/>
      <c r="CI3114" s="16"/>
      <c r="CJ3114" s="16"/>
      <c r="CK3114" s="16"/>
      <c r="CL3114" s="16"/>
      <c r="CM3114" s="16"/>
      <c r="CN3114" s="16"/>
      <c r="CO3114" s="16"/>
      <c r="CP3114" s="16"/>
      <c r="CQ3114" s="16"/>
      <c r="CR3114" s="16"/>
      <c r="CS3114" s="16"/>
      <c r="CT3114" s="16"/>
      <c r="CU3114" s="16"/>
      <c r="CV3114" s="16"/>
      <c r="CW3114" s="16"/>
      <c r="CX3114" s="16"/>
      <c r="CY3114" s="16"/>
      <c r="CZ3114" s="16"/>
      <c r="DA3114" s="16"/>
      <c r="DB3114" s="16"/>
      <c r="DC3114" s="16"/>
      <c r="DD3114" s="16"/>
      <c r="DE3114" s="16"/>
      <c r="DF3114" s="16"/>
      <c r="DG3114" s="16"/>
      <c r="DH3114" s="16"/>
      <c r="DI3114" s="16"/>
      <c r="DJ3114" s="16"/>
      <c r="DK3114" s="16"/>
      <c r="DL3114" s="16"/>
      <c r="DM3114" s="16"/>
      <c r="DN3114" s="16"/>
      <c r="DO3114" s="16"/>
      <c r="DP3114" s="16"/>
      <c r="DQ3114" s="16"/>
      <c r="DR3114" s="16"/>
      <c r="DS3114" s="16"/>
      <c r="DT3114" s="16"/>
      <c r="DU3114" s="16"/>
      <c r="DV3114" s="16"/>
      <c r="DW3114" s="16"/>
      <c r="DX3114" s="16"/>
      <c r="DY3114" s="16"/>
      <c r="DZ3114" s="16"/>
      <c r="EA3114" s="16"/>
      <c r="EB3114" s="16"/>
      <c r="EC3114" s="16"/>
      <c r="ED3114" s="16"/>
      <c r="EE3114" s="16"/>
      <c r="EF3114" s="16"/>
      <c r="EG3114" s="16"/>
      <c r="EH3114" s="16"/>
      <c r="EI3114" s="16"/>
      <c r="EJ3114" s="16"/>
      <c r="EK3114" s="16"/>
      <c r="EL3114" s="16"/>
      <c r="EM3114" s="16"/>
      <c r="EN3114" s="16"/>
      <c r="EO3114" s="16"/>
      <c r="EP3114" s="16"/>
      <c r="EQ3114" s="16"/>
      <c r="ER3114" s="16"/>
      <c r="ES3114" s="16"/>
      <c r="ET3114" s="16"/>
      <c r="EU3114" s="16"/>
      <c r="EV3114" s="16"/>
      <c r="EW3114" s="16"/>
      <c r="EX3114" s="16"/>
      <c r="EY3114" s="16"/>
      <c r="EZ3114" s="16"/>
      <c r="FA3114" s="16"/>
      <c r="FB3114" s="16"/>
      <c r="FC3114" s="16"/>
      <c r="FD3114" s="16"/>
      <c r="FE3114" s="16"/>
      <c r="FF3114" s="16"/>
      <c r="FG3114" s="16"/>
      <c r="FH3114" s="16"/>
      <c r="FI3114" s="16"/>
      <c r="FJ3114" s="16"/>
      <c r="FK3114" s="16"/>
      <c r="FL3114" s="16"/>
      <c r="FM3114" s="16"/>
      <c r="FN3114" s="16"/>
      <c r="FO3114" s="16"/>
      <c r="FP3114" s="16"/>
      <c r="FQ3114" s="16"/>
      <c r="FR3114" s="16"/>
      <c r="FS3114" s="16"/>
      <c r="FT3114" s="16"/>
      <c r="FU3114" s="16"/>
      <c r="FV3114" s="16"/>
      <c r="FW3114" s="16"/>
      <c r="FX3114" s="16"/>
      <c r="FY3114" s="16"/>
      <c r="FZ3114" s="16"/>
      <c r="GA3114" s="16"/>
      <c r="GB3114" s="16"/>
      <c r="GC3114" s="16"/>
      <c r="GD3114" s="16"/>
      <c r="GE3114" s="16"/>
      <c r="GF3114" s="16"/>
      <c r="GG3114" s="16"/>
      <c r="GH3114" s="16"/>
      <c r="GI3114" s="16"/>
      <c r="GJ3114" s="16"/>
      <c r="GK3114" s="16"/>
      <c r="GL3114" s="16"/>
      <c r="GM3114" s="16"/>
      <c r="GN3114" s="16"/>
      <c r="GO3114" s="16"/>
      <c r="GP3114" s="16"/>
      <c r="GQ3114" s="16"/>
      <c r="GR3114" s="16"/>
      <c r="GS3114" s="16"/>
      <c r="GT3114" s="16"/>
      <c r="GU3114" s="16"/>
      <c r="GV3114" s="16"/>
      <c r="GW3114" s="16"/>
      <c r="GX3114" s="16"/>
      <c r="GY3114" s="16"/>
      <c r="GZ3114" s="16"/>
      <c r="HA3114" s="16"/>
      <c r="HB3114" s="16"/>
      <c r="HC3114" s="16"/>
      <c r="HD3114" s="16"/>
      <c r="HE3114" s="16"/>
      <c r="HF3114" s="16"/>
      <c r="HG3114" s="16"/>
      <c r="HH3114" s="16"/>
      <c r="HI3114" s="16"/>
      <c r="HJ3114" s="16"/>
      <c r="HK3114" s="16"/>
      <c r="HL3114" s="16"/>
      <c r="HM3114" s="16"/>
      <c r="HN3114" s="16"/>
      <c r="HO3114" s="16"/>
      <c r="HP3114" s="16"/>
      <c r="HQ3114" s="16"/>
      <c r="HR3114" s="16"/>
      <c r="HS3114" s="16"/>
      <c r="HT3114" s="16"/>
      <c r="HU3114" s="16"/>
      <c r="HV3114" s="16"/>
      <c r="HW3114" s="16"/>
      <c r="HX3114" s="16"/>
      <c r="HY3114" s="16"/>
      <c r="HZ3114" s="16"/>
      <c r="IA3114" s="16"/>
      <c r="IB3114" s="16"/>
      <c r="IC3114" s="16"/>
      <c r="ID3114" s="16"/>
      <c r="IE3114" s="16"/>
      <c r="IF3114" s="16"/>
      <c r="IG3114" s="16"/>
      <c r="IH3114" s="16"/>
      <c r="II3114" s="16"/>
      <c r="IJ3114" s="16"/>
      <c r="IK3114" s="16"/>
      <c r="IL3114" s="16"/>
      <c r="IM3114" s="16"/>
      <c r="IN3114" s="16"/>
      <c r="IO3114" s="16"/>
      <c r="IP3114" s="16"/>
      <c r="IQ3114" s="16"/>
      <c r="IR3114" s="16"/>
      <c r="IS3114" s="16"/>
      <c r="IT3114" s="16"/>
      <c r="IU3114" s="16"/>
      <c r="IV3114" s="16"/>
      <c r="IW3114" s="16"/>
      <c r="IX3114" s="16"/>
      <c r="IY3114" s="16"/>
      <c r="IZ3114" s="16"/>
      <c r="JA3114" s="16"/>
      <c r="JB3114" s="16"/>
      <c r="JC3114" s="16"/>
      <c r="JD3114" s="16"/>
      <c r="JE3114" s="16"/>
      <c r="JF3114" s="16"/>
      <c r="JG3114" s="16"/>
      <c r="JH3114" s="16"/>
      <c r="JI3114" s="16"/>
      <c r="JJ3114" s="16"/>
      <c r="JK3114" s="16"/>
      <c r="JL3114" s="16"/>
      <c r="JM3114" s="16"/>
      <c r="JN3114" s="16"/>
    </row>
    <row r="3115" spans="1:274" x14ac:dyDescent="0.25">
      <c r="A3115" s="8">
        <v>3481</v>
      </c>
      <c r="B3115" s="8" t="s">
        <v>4883</v>
      </c>
      <c r="C3115" s="11" t="s">
        <v>2633</v>
      </c>
      <c r="D3115" s="92" t="s">
        <v>4952</v>
      </c>
      <c r="E3115" s="24" t="s">
        <v>1521</v>
      </c>
      <c r="F3115" s="9" t="s">
        <v>4879</v>
      </c>
      <c r="G3115" s="9" t="s">
        <v>74</v>
      </c>
      <c r="H3115" s="9" t="s">
        <v>91</v>
      </c>
      <c r="I3115" s="9" t="s">
        <v>1523</v>
      </c>
      <c r="L3115" s="9" t="s">
        <v>1524</v>
      </c>
      <c r="M3115" s="9" t="s">
        <v>94</v>
      </c>
      <c r="N3115" s="9" t="s">
        <v>95</v>
      </c>
      <c r="P3115" s="9" t="s">
        <v>96</v>
      </c>
      <c r="Q3115" s="18" t="s">
        <v>97</v>
      </c>
      <c r="R3115" s="18" t="s">
        <v>98</v>
      </c>
      <c r="S3115" s="11" t="s">
        <v>65</v>
      </c>
      <c r="T3115" s="11"/>
      <c r="U3115" s="11" t="s">
        <v>66</v>
      </c>
      <c r="V3115" s="11" t="s">
        <v>67</v>
      </c>
      <c r="W3115" s="11" t="s">
        <v>68</v>
      </c>
      <c r="X3115" s="11" t="s">
        <v>69</v>
      </c>
      <c r="Y3115" s="9" t="s">
        <v>99</v>
      </c>
      <c r="Z3115" s="9" t="s">
        <v>71</v>
      </c>
      <c r="AA3115" s="12">
        <v>47.5</v>
      </c>
      <c r="AB3115" s="12">
        <v>8.48</v>
      </c>
      <c r="AC3115" s="46">
        <v>47.0833333</v>
      </c>
      <c r="AD3115" s="46">
        <v>8.8000000000000007</v>
      </c>
      <c r="AF3115" s="8" t="s">
        <v>804</v>
      </c>
      <c r="AG3115" s="8" t="s">
        <v>74</v>
      </c>
      <c r="AH3115" s="13">
        <v>674</v>
      </c>
      <c r="AI3115" s="8" t="s">
        <v>149</v>
      </c>
      <c r="AJ3115" s="14" t="s">
        <v>4885</v>
      </c>
      <c r="AK3115" s="48" t="s">
        <v>4886</v>
      </c>
      <c r="AL3115" s="8" t="s">
        <v>103</v>
      </c>
      <c r="AM3115" s="13">
        <v>47</v>
      </c>
      <c r="AN3115" s="13">
        <v>183.29999999999998</v>
      </c>
      <c r="AO3115" s="9">
        <v>1</v>
      </c>
      <c r="AP3115" s="9" t="s">
        <v>84</v>
      </c>
      <c r="AQ3115" s="15">
        <v>8.2356196306704419</v>
      </c>
      <c r="AR3115" s="59">
        <v>8.4164545188388923E-2</v>
      </c>
      <c r="AS3115" s="8"/>
      <c r="AT3115" s="9" t="s">
        <v>775</v>
      </c>
      <c r="AU3115" s="9" t="s">
        <v>80</v>
      </c>
      <c r="AV3115" s="20"/>
      <c r="AW3115" s="20"/>
      <c r="AY3115" s="20">
        <v>3.9</v>
      </c>
      <c r="AZ3115" s="14" t="s">
        <v>52</v>
      </c>
      <c r="BA3115" s="16"/>
      <c r="BB3115" s="16"/>
      <c r="BC3115" s="16"/>
      <c r="BD3115" s="16"/>
      <c r="BE3115" s="16"/>
      <c r="BF3115" s="16"/>
      <c r="BG3115" s="16"/>
      <c r="BH3115" s="16"/>
      <c r="BI3115" s="16"/>
      <c r="BJ3115" s="16"/>
      <c r="BK3115" s="16"/>
      <c r="BL3115" s="16"/>
      <c r="BM3115" s="16"/>
      <c r="BN3115" s="16"/>
      <c r="BO3115" s="16"/>
      <c r="BP3115" s="16"/>
      <c r="BQ3115" s="16"/>
      <c r="BR3115" s="16"/>
      <c r="BS3115" s="16"/>
      <c r="BT3115" s="16"/>
      <c r="BU3115" s="16"/>
      <c r="BV3115" s="16"/>
      <c r="BW3115" s="16"/>
      <c r="BX3115" s="16"/>
      <c r="BY3115" s="16"/>
      <c r="BZ3115" s="16"/>
      <c r="CA3115" s="16"/>
      <c r="CB3115" s="16"/>
      <c r="CC3115" s="16"/>
      <c r="CD3115" s="16"/>
      <c r="CE3115" s="16"/>
      <c r="CF3115" s="16"/>
      <c r="CG3115" s="16"/>
      <c r="CH3115" s="16"/>
      <c r="CI3115" s="16"/>
      <c r="CJ3115" s="16"/>
      <c r="CK3115" s="16"/>
      <c r="CL3115" s="16"/>
      <c r="CM3115" s="16"/>
      <c r="CN3115" s="16"/>
      <c r="CO3115" s="16"/>
      <c r="CP3115" s="16"/>
      <c r="CQ3115" s="16"/>
      <c r="CR3115" s="16"/>
      <c r="CS3115" s="16"/>
      <c r="CT3115" s="16"/>
      <c r="CU3115" s="16"/>
      <c r="CV3115" s="16"/>
      <c r="CW3115" s="16"/>
      <c r="CX3115" s="16"/>
      <c r="CY3115" s="16"/>
      <c r="CZ3115" s="16"/>
      <c r="DA3115" s="16"/>
      <c r="DB3115" s="16"/>
      <c r="DC3115" s="16"/>
      <c r="DD3115" s="16"/>
      <c r="DE3115" s="16"/>
      <c r="DF3115" s="16"/>
      <c r="DG3115" s="16"/>
      <c r="DH3115" s="16"/>
      <c r="DI3115" s="16"/>
      <c r="DJ3115" s="16"/>
      <c r="DK3115" s="16"/>
      <c r="DL3115" s="16"/>
      <c r="DM3115" s="16"/>
      <c r="DN3115" s="16"/>
      <c r="DO3115" s="16"/>
      <c r="DP3115" s="16"/>
      <c r="DQ3115" s="16"/>
      <c r="DR3115" s="16"/>
      <c r="DS3115" s="16"/>
      <c r="DT3115" s="16"/>
      <c r="DU3115" s="16"/>
      <c r="DV3115" s="16"/>
      <c r="DW3115" s="16"/>
      <c r="DX3115" s="16"/>
      <c r="DY3115" s="16"/>
      <c r="DZ3115" s="16"/>
      <c r="EA3115" s="16"/>
      <c r="EB3115" s="16"/>
      <c r="EC3115" s="16"/>
      <c r="ED3115" s="16"/>
      <c r="EE3115" s="16"/>
      <c r="EF3115" s="16"/>
      <c r="EG3115" s="16"/>
      <c r="EH3115" s="16"/>
      <c r="EI3115" s="16"/>
      <c r="EJ3115" s="16"/>
      <c r="EK3115" s="16"/>
      <c r="EL3115" s="16"/>
      <c r="EM3115" s="16"/>
      <c r="EN3115" s="16"/>
      <c r="EO3115" s="16"/>
      <c r="EP3115" s="16"/>
      <c r="EQ3115" s="16"/>
      <c r="ER3115" s="16"/>
      <c r="ES3115" s="16"/>
      <c r="ET3115" s="16"/>
      <c r="EU3115" s="16"/>
      <c r="EV3115" s="16"/>
      <c r="EW3115" s="16"/>
      <c r="EX3115" s="16"/>
      <c r="EY3115" s="16"/>
      <c r="EZ3115" s="16"/>
      <c r="FA3115" s="16"/>
      <c r="FB3115" s="16"/>
      <c r="FC3115" s="16"/>
      <c r="FD3115" s="16"/>
      <c r="FE3115" s="16"/>
      <c r="FF3115" s="16"/>
      <c r="FG3115" s="16"/>
      <c r="FH3115" s="16"/>
      <c r="FI3115" s="16"/>
      <c r="FJ3115" s="16"/>
      <c r="FK3115" s="16"/>
      <c r="FL3115" s="16"/>
      <c r="FM3115" s="16"/>
      <c r="FN3115" s="16"/>
      <c r="FO3115" s="16"/>
      <c r="FP3115" s="16"/>
      <c r="FQ3115" s="16"/>
      <c r="FR3115" s="16"/>
      <c r="FS3115" s="16"/>
      <c r="FT3115" s="16"/>
      <c r="FU3115" s="16"/>
      <c r="FV3115" s="16"/>
      <c r="FW3115" s="16"/>
      <c r="FX3115" s="16"/>
      <c r="FY3115" s="16"/>
      <c r="FZ3115" s="16"/>
      <c r="GA3115" s="16"/>
      <c r="GB3115" s="16"/>
      <c r="GC3115" s="16"/>
      <c r="GD3115" s="16"/>
      <c r="GE3115" s="16"/>
      <c r="GF3115" s="16"/>
      <c r="GG3115" s="16"/>
      <c r="GH3115" s="16"/>
      <c r="GI3115" s="16"/>
      <c r="GJ3115" s="16"/>
      <c r="GK3115" s="16"/>
      <c r="GL3115" s="16"/>
      <c r="GM3115" s="16"/>
      <c r="GN3115" s="16"/>
      <c r="GO3115" s="16"/>
      <c r="GP3115" s="16"/>
      <c r="GQ3115" s="16"/>
      <c r="GR3115" s="16"/>
      <c r="GS3115" s="16"/>
      <c r="GT3115" s="16"/>
      <c r="GU3115" s="16"/>
      <c r="GV3115" s="16"/>
      <c r="GW3115" s="16"/>
      <c r="GX3115" s="16"/>
      <c r="GY3115" s="16"/>
      <c r="GZ3115" s="16"/>
      <c r="HA3115" s="16"/>
      <c r="HB3115" s="16"/>
      <c r="HC3115" s="16"/>
      <c r="HD3115" s="16"/>
      <c r="HE3115" s="16"/>
      <c r="HF3115" s="16"/>
      <c r="HG3115" s="16"/>
      <c r="HH3115" s="16"/>
      <c r="HI3115" s="16"/>
      <c r="HJ3115" s="16"/>
      <c r="HK3115" s="16"/>
      <c r="HL3115" s="16"/>
      <c r="HM3115" s="16"/>
      <c r="HN3115" s="16"/>
      <c r="HO3115" s="16"/>
      <c r="HP3115" s="16"/>
      <c r="HQ3115" s="16"/>
      <c r="HR3115" s="16"/>
      <c r="HS3115" s="16"/>
      <c r="HT3115" s="16"/>
      <c r="HU3115" s="16"/>
      <c r="HV3115" s="16"/>
      <c r="HW3115" s="16"/>
      <c r="HX3115" s="16"/>
      <c r="HY3115" s="16"/>
      <c r="HZ3115" s="16"/>
      <c r="IA3115" s="16"/>
      <c r="IB3115" s="16"/>
      <c r="IC3115" s="16"/>
      <c r="ID3115" s="16"/>
      <c r="IE3115" s="16"/>
      <c r="IF3115" s="16"/>
      <c r="IG3115" s="16"/>
      <c r="IH3115" s="16"/>
      <c r="II3115" s="16"/>
      <c r="IJ3115" s="16"/>
      <c r="IK3115" s="16"/>
      <c r="IL3115" s="16"/>
      <c r="IM3115" s="16"/>
      <c r="IN3115" s="16"/>
      <c r="IO3115" s="16"/>
      <c r="IP3115" s="16"/>
      <c r="IQ3115" s="16"/>
      <c r="IR3115" s="16"/>
      <c r="IS3115" s="16"/>
      <c r="IT3115" s="16"/>
      <c r="IU3115" s="16"/>
      <c r="IV3115" s="16"/>
      <c r="IW3115" s="16"/>
      <c r="IX3115" s="16"/>
      <c r="IY3115" s="16"/>
      <c r="IZ3115" s="16"/>
      <c r="JA3115" s="16"/>
      <c r="JB3115" s="16"/>
      <c r="JC3115" s="16"/>
      <c r="JD3115" s="16"/>
      <c r="JE3115" s="16"/>
      <c r="JF3115" s="16"/>
      <c r="JG3115" s="16"/>
      <c r="JH3115" s="16"/>
      <c r="JI3115" s="16"/>
      <c r="JJ3115" s="16"/>
      <c r="JK3115" s="16"/>
      <c r="JL3115" s="16"/>
      <c r="JM3115" s="16"/>
      <c r="JN3115" s="16"/>
    </row>
    <row r="3116" spans="1:274" x14ac:dyDescent="0.25">
      <c r="A3116" s="8">
        <v>3482</v>
      </c>
      <c r="B3116" s="8" t="s">
        <v>4883</v>
      </c>
      <c r="C3116" s="11" t="s">
        <v>2633</v>
      </c>
      <c r="D3116" s="92" t="s">
        <v>4953</v>
      </c>
      <c r="E3116" s="24" t="s">
        <v>1521</v>
      </c>
      <c r="F3116" s="9" t="s">
        <v>4879</v>
      </c>
      <c r="G3116" s="9" t="s">
        <v>74</v>
      </c>
      <c r="H3116" s="9" t="s">
        <v>91</v>
      </c>
      <c r="I3116" s="9" t="s">
        <v>1523</v>
      </c>
      <c r="L3116" s="9" t="s">
        <v>1524</v>
      </c>
      <c r="M3116" s="9" t="s">
        <v>94</v>
      </c>
      <c r="N3116" s="9" t="s">
        <v>95</v>
      </c>
      <c r="P3116" s="9" t="s">
        <v>96</v>
      </c>
      <c r="Q3116" s="18" t="s">
        <v>97</v>
      </c>
      <c r="R3116" s="18" t="s">
        <v>98</v>
      </c>
      <c r="S3116" s="11" t="s">
        <v>65</v>
      </c>
      <c r="T3116" s="11"/>
      <c r="U3116" s="11" t="s">
        <v>66</v>
      </c>
      <c r="V3116" s="11" t="s">
        <v>67</v>
      </c>
      <c r="W3116" s="11" t="s">
        <v>68</v>
      </c>
      <c r="X3116" s="11" t="s">
        <v>69</v>
      </c>
      <c r="Y3116" s="9" t="s">
        <v>99</v>
      </c>
      <c r="Z3116" s="9" t="s">
        <v>71</v>
      </c>
      <c r="AA3116" s="12">
        <v>47.5</v>
      </c>
      <c r="AB3116" s="12">
        <v>8.48</v>
      </c>
      <c r="AC3116" s="46">
        <v>47.0833333</v>
      </c>
      <c r="AD3116" s="46">
        <v>8.8000000000000007</v>
      </c>
      <c r="AF3116" s="8" t="s">
        <v>804</v>
      </c>
      <c r="AG3116" s="8" t="s">
        <v>74</v>
      </c>
      <c r="AH3116" s="13">
        <v>674</v>
      </c>
      <c r="AI3116" s="8" t="s">
        <v>149</v>
      </c>
      <c r="AJ3116" s="14" t="s">
        <v>4885</v>
      </c>
      <c r="AK3116" s="48" t="s">
        <v>4886</v>
      </c>
      <c r="AL3116" s="8" t="s">
        <v>103</v>
      </c>
      <c r="AM3116" s="13">
        <v>47</v>
      </c>
      <c r="AN3116" s="13">
        <v>183.29999999999998</v>
      </c>
      <c r="AO3116" s="9">
        <v>1</v>
      </c>
      <c r="AP3116" s="9" t="s">
        <v>84</v>
      </c>
      <c r="AQ3116" s="15">
        <v>8.2356196306704419</v>
      </c>
      <c r="AR3116" s="59">
        <v>8.4164545188388923E-2</v>
      </c>
      <c r="AS3116" s="8"/>
      <c r="AT3116" s="9" t="s">
        <v>775</v>
      </c>
      <c r="AU3116" s="9" t="s">
        <v>80</v>
      </c>
      <c r="AV3116" s="20"/>
      <c r="AW3116" s="20"/>
      <c r="AY3116" s="20">
        <v>3.9</v>
      </c>
      <c r="AZ3116" s="14" t="s">
        <v>52</v>
      </c>
      <c r="BA3116" s="16"/>
      <c r="BB3116" s="16"/>
      <c r="BC3116" s="16"/>
      <c r="BD3116" s="16"/>
      <c r="BE3116" s="16"/>
      <c r="BF3116" s="16"/>
      <c r="BG3116" s="16"/>
      <c r="BH3116" s="16"/>
      <c r="BI3116" s="16"/>
      <c r="BJ3116" s="16"/>
      <c r="BK3116" s="16"/>
      <c r="BL3116" s="16"/>
      <c r="BM3116" s="16"/>
      <c r="BN3116" s="16"/>
      <c r="BO3116" s="16"/>
      <c r="BP3116" s="16"/>
      <c r="BQ3116" s="16"/>
      <c r="BR3116" s="16"/>
      <c r="BS3116" s="16"/>
      <c r="BT3116" s="16"/>
      <c r="BU3116" s="16"/>
      <c r="BV3116" s="16"/>
      <c r="BW3116" s="16"/>
      <c r="BX3116" s="16"/>
      <c r="BY3116" s="16"/>
      <c r="BZ3116" s="16"/>
      <c r="CA3116" s="16"/>
      <c r="CB3116" s="16"/>
      <c r="CC3116" s="16"/>
      <c r="CD3116" s="16"/>
      <c r="CE3116" s="16"/>
      <c r="CF3116" s="16"/>
      <c r="CG3116" s="16"/>
      <c r="CH3116" s="16"/>
      <c r="CI3116" s="16"/>
      <c r="CJ3116" s="16"/>
      <c r="CK3116" s="16"/>
      <c r="CL3116" s="16"/>
      <c r="CM3116" s="16"/>
      <c r="CN3116" s="16"/>
      <c r="CO3116" s="16"/>
      <c r="CP3116" s="16"/>
      <c r="CQ3116" s="16"/>
      <c r="CR3116" s="16"/>
      <c r="CS3116" s="16"/>
      <c r="CT3116" s="16"/>
      <c r="CU3116" s="16"/>
      <c r="CV3116" s="16"/>
      <c r="CW3116" s="16"/>
      <c r="CX3116" s="16"/>
      <c r="CY3116" s="16"/>
      <c r="CZ3116" s="16"/>
      <c r="DA3116" s="16"/>
      <c r="DB3116" s="16"/>
      <c r="DC3116" s="16"/>
      <c r="DD3116" s="16"/>
      <c r="DE3116" s="16"/>
      <c r="DF3116" s="16"/>
      <c r="DG3116" s="16"/>
      <c r="DH3116" s="16"/>
      <c r="DI3116" s="16"/>
      <c r="DJ3116" s="16"/>
      <c r="DK3116" s="16"/>
      <c r="DL3116" s="16"/>
      <c r="DM3116" s="16"/>
      <c r="DN3116" s="16"/>
      <c r="DO3116" s="16"/>
      <c r="DP3116" s="16"/>
      <c r="DQ3116" s="16"/>
      <c r="DR3116" s="16"/>
      <c r="DS3116" s="16"/>
      <c r="DT3116" s="16"/>
      <c r="DU3116" s="16"/>
      <c r="DV3116" s="16"/>
      <c r="DW3116" s="16"/>
      <c r="DX3116" s="16"/>
      <c r="DY3116" s="16"/>
      <c r="DZ3116" s="16"/>
      <c r="EA3116" s="16"/>
      <c r="EB3116" s="16"/>
      <c r="EC3116" s="16"/>
      <c r="ED3116" s="16"/>
      <c r="EE3116" s="16"/>
      <c r="EF3116" s="16"/>
      <c r="EG3116" s="16"/>
      <c r="EH3116" s="16"/>
      <c r="EI3116" s="16"/>
      <c r="EJ3116" s="16"/>
      <c r="EK3116" s="16"/>
      <c r="EL3116" s="16"/>
      <c r="EM3116" s="16"/>
      <c r="EN3116" s="16"/>
      <c r="EO3116" s="16"/>
      <c r="EP3116" s="16"/>
      <c r="EQ3116" s="16"/>
      <c r="ER3116" s="16"/>
      <c r="ES3116" s="16"/>
      <c r="ET3116" s="16"/>
      <c r="EU3116" s="16"/>
      <c r="EV3116" s="16"/>
      <c r="EW3116" s="16"/>
      <c r="EX3116" s="16"/>
      <c r="EY3116" s="16"/>
      <c r="EZ3116" s="16"/>
      <c r="FA3116" s="16"/>
      <c r="FB3116" s="16"/>
      <c r="FC3116" s="16"/>
      <c r="FD3116" s="16"/>
      <c r="FE3116" s="16"/>
      <c r="FF3116" s="16"/>
      <c r="FG3116" s="16"/>
      <c r="FH3116" s="16"/>
      <c r="FI3116" s="16"/>
      <c r="FJ3116" s="16"/>
      <c r="FK3116" s="16"/>
      <c r="FL3116" s="16"/>
      <c r="FM3116" s="16"/>
      <c r="FN3116" s="16"/>
      <c r="FO3116" s="16"/>
      <c r="FP3116" s="16"/>
      <c r="FQ3116" s="16"/>
      <c r="FR3116" s="16"/>
      <c r="FS3116" s="16"/>
      <c r="FT3116" s="16"/>
      <c r="FU3116" s="16"/>
      <c r="FV3116" s="16"/>
      <c r="FW3116" s="16"/>
      <c r="FX3116" s="16"/>
      <c r="FY3116" s="16"/>
      <c r="FZ3116" s="16"/>
      <c r="GA3116" s="16"/>
      <c r="GB3116" s="16"/>
      <c r="GC3116" s="16"/>
      <c r="GD3116" s="16"/>
      <c r="GE3116" s="16"/>
      <c r="GF3116" s="16"/>
      <c r="GG3116" s="16"/>
      <c r="GH3116" s="16"/>
      <c r="GI3116" s="16"/>
      <c r="GJ3116" s="16"/>
      <c r="GK3116" s="16"/>
      <c r="GL3116" s="16"/>
      <c r="GM3116" s="16"/>
      <c r="GN3116" s="16"/>
      <c r="GO3116" s="16"/>
      <c r="GP3116" s="16"/>
      <c r="GQ3116" s="16"/>
      <c r="GR3116" s="16"/>
      <c r="GS3116" s="16"/>
      <c r="GT3116" s="16"/>
      <c r="GU3116" s="16"/>
      <c r="GV3116" s="16"/>
      <c r="GW3116" s="16"/>
      <c r="GX3116" s="16"/>
      <c r="GY3116" s="16"/>
      <c r="GZ3116" s="16"/>
      <c r="HA3116" s="16"/>
      <c r="HB3116" s="16"/>
      <c r="HC3116" s="16"/>
      <c r="HD3116" s="16"/>
      <c r="HE3116" s="16"/>
      <c r="HF3116" s="16"/>
      <c r="HG3116" s="16"/>
      <c r="HH3116" s="16"/>
      <c r="HI3116" s="16"/>
      <c r="HJ3116" s="16"/>
      <c r="HK3116" s="16"/>
      <c r="HL3116" s="16"/>
      <c r="HM3116" s="16"/>
      <c r="HN3116" s="16"/>
      <c r="HO3116" s="16"/>
      <c r="HP3116" s="16"/>
      <c r="HQ3116" s="16"/>
      <c r="HR3116" s="16"/>
      <c r="HS3116" s="16"/>
      <c r="HT3116" s="16"/>
      <c r="HU3116" s="16"/>
      <c r="HV3116" s="16"/>
      <c r="HW3116" s="16"/>
      <c r="HX3116" s="16"/>
      <c r="HY3116" s="16"/>
      <c r="HZ3116" s="16"/>
      <c r="IA3116" s="16"/>
      <c r="IB3116" s="16"/>
      <c r="IC3116" s="16"/>
      <c r="ID3116" s="16"/>
      <c r="IE3116" s="16"/>
      <c r="IF3116" s="16"/>
      <c r="IG3116" s="16"/>
      <c r="IH3116" s="16"/>
      <c r="II3116" s="16"/>
      <c r="IJ3116" s="16"/>
      <c r="IK3116" s="16"/>
      <c r="IL3116" s="16"/>
      <c r="IM3116" s="16"/>
      <c r="IN3116" s="16"/>
      <c r="IO3116" s="16"/>
      <c r="IP3116" s="16"/>
      <c r="IQ3116" s="16"/>
      <c r="IR3116" s="16"/>
      <c r="IS3116" s="16"/>
      <c r="IT3116" s="16"/>
      <c r="IU3116" s="16"/>
      <c r="IV3116" s="16"/>
      <c r="IW3116" s="16"/>
      <c r="IX3116" s="16"/>
      <c r="IY3116" s="16"/>
      <c r="IZ3116" s="16"/>
      <c r="JA3116" s="16"/>
      <c r="JB3116" s="16"/>
      <c r="JC3116" s="16"/>
      <c r="JD3116" s="16"/>
      <c r="JE3116" s="16"/>
      <c r="JF3116" s="16"/>
      <c r="JG3116" s="16"/>
      <c r="JH3116" s="16"/>
      <c r="JI3116" s="16"/>
      <c r="JJ3116" s="16"/>
      <c r="JK3116" s="16"/>
      <c r="JL3116" s="16"/>
      <c r="JM3116" s="16"/>
      <c r="JN3116" s="16"/>
    </row>
    <row r="3117" spans="1:274" x14ac:dyDescent="0.25">
      <c r="A3117" s="8">
        <v>3483</v>
      </c>
      <c r="B3117" s="8" t="s">
        <v>4883</v>
      </c>
      <c r="D3117" s="92" t="s">
        <v>4954</v>
      </c>
      <c r="E3117" s="24" t="s">
        <v>1521</v>
      </c>
      <c r="F3117" s="9" t="s">
        <v>4879</v>
      </c>
      <c r="G3117" s="9" t="s">
        <v>74</v>
      </c>
      <c r="H3117" s="9" t="s">
        <v>91</v>
      </c>
      <c r="I3117" s="9" t="s">
        <v>1523</v>
      </c>
      <c r="L3117" s="9" t="s">
        <v>1524</v>
      </c>
      <c r="M3117" s="9" t="s">
        <v>94</v>
      </c>
      <c r="N3117" s="9" t="s">
        <v>95</v>
      </c>
      <c r="P3117" s="9" t="s">
        <v>96</v>
      </c>
      <c r="Q3117" s="18" t="s">
        <v>97</v>
      </c>
      <c r="R3117" s="18" t="s">
        <v>98</v>
      </c>
      <c r="S3117" s="11" t="s">
        <v>65</v>
      </c>
      <c r="T3117" s="11"/>
      <c r="U3117" s="11" t="s">
        <v>66</v>
      </c>
      <c r="V3117" s="11" t="s">
        <v>67</v>
      </c>
      <c r="W3117" s="11" t="s">
        <v>68</v>
      </c>
      <c r="X3117" s="11" t="s">
        <v>69</v>
      </c>
      <c r="Y3117" s="9" t="s">
        <v>99</v>
      </c>
      <c r="Z3117" s="9" t="s">
        <v>71</v>
      </c>
      <c r="AA3117" s="12">
        <v>47.5</v>
      </c>
      <c r="AB3117" s="12">
        <v>8.48</v>
      </c>
      <c r="AC3117" s="46">
        <v>47.0833333</v>
      </c>
      <c r="AD3117" s="46">
        <v>8.8000000000000007</v>
      </c>
      <c r="AF3117" s="8" t="s">
        <v>804</v>
      </c>
      <c r="AG3117" s="8" t="s">
        <v>74</v>
      </c>
      <c r="AH3117" s="13">
        <v>674</v>
      </c>
      <c r="AI3117" s="8" t="s">
        <v>149</v>
      </c>
      <c r="AJ3117" s="14">
        <v>4</v>
      </c>
      <c r="AK3117" s="14">
        <v>4</v>
      </c>
      <c r="AL3117" s="8" t="s">
        <v>103</v>
      </c>
      <c r="AM3117" s="13">
        <v>47</v>
      </c>
      <c r="AN3117" s="13">
        <v>141</v>
      </c>
      <c r="AO3117" s="9">
        <v>1</v>
      </c>
      <c r="AP3117" s="9" t="s">
        <v>84</v>
      </c>
      <c r="AQ3117" s="15">
        <v>8.2826842790712885</v>
      </c>
      <c r="AR3117" s="59">
        <v>8.3686297485875638E-2</v>
      </c>
      <c r="AT3117" s="9" t="s">
        <v>775</v>
      </c>
      <c r="AU3117" s="9" t="s">
        <v>80</v>
      </c>
      <c r="AV3117" s="20"/>
      <c r="AW3117" s="20"/>
      <c r="AY3117" s="20">
        <v>3</v>
      </c>
      <c r="AZ3117" s="14" t="s">
        <v>52</v>
      </c>
      <c r="BA3117" s="16"/>
      <c r="BB3117" s="16"/>
      <c r="BC3117" s="16"/>
      <c r="BD3117" s="16"/>
      <c r="BE3117" s="16"/>
      <c r="BF3117" s="16"/>
      <c r="BG3117" s="16"/>
      <c r="BH3117" s="16"/>
      <c r="BI3117" s="16"/>
      <c r="BJ3117" s="16"/>
      <c r="BK3117" s="16"/>
      <c r="BL3117" s="16"/>
      <c r="BM3117" s="16"/>
      <c r="BN3117" s="16"/>
      <c r="BO3117" s="16"/>
      <c r="BP3117" s="16"/>
      <c r="BQ3117" s="16"/>
      <c r="BR3117" s="16"/>
      <c r="BS3117" s="16"/>
      <c r="BT3117" s="16"/>
      <c r="BU3117" s="16"/>
      <c r="BV3117" s="16"/>
      <c r="BW3117" s="16"/>
      <c r="BX3117" s="16"/>
      <c r="BY3117" s="16"/>
      <c r="BZ3117" s="16"/>
      <c r="CA3117" s="16"/>
      <c r="CB3117" s="16"/>
      <c r="CC3117" s="16"/>
      <c r="CD3117" s="16"/>
      <c r="CE3117" s="16"/>
      <c r="CF3117" s="16"/>
      <c r="CG3117" s="16"/>
      <c r="CH3117" s="16"/>
      <c r="CI3117" s="16"/>
      <c r="CJ3117" s="16"/>
      <c r="CK3117" s="16"/>
      <c r="CL3117" s="16"/>
      <c r="CM3117" s="16"/>
      <c r="CN3117" s="16"/>
      <c r="CO3117" s="16"/>
      <c r="CP3117" s="16"/>
      <c r="CQ3117" s="16"/>
      <c r="CR3117" s="16"/>
      <c r="CS3117" s="16"/>
      <c r="CT3117" s="16"/>
      <c r="CU3117" s="16"/>
      <c r="CV3117" s="16"/>
      <c r="CW3117" s="16"/>
      <c r="CX3117" s="16"/>
      <c r="CY3117" s="16"/>
      <c r="CZ3117" s="16"/>
      <c r="DA3117" s="16"/>
      <c r="DB3117" s="16"/>
      <c r="DC3117" s="16"/>
      <c r="DD3117" s="16"/>
      <c r="DE3117" s="16"/>
      <c r="DF3117" s="16"/>
      <c r="DG3117" s="16"/>
      <c r="DH3117" s="16"/>
      <c r="DI3117" s="16"/>
      <c r="DJ3117" s="16"/>
      <c r="DK3117" s="16"/>
      <c r="DL3117" s="16"/>
      <c r="DM3117" s="16"/>
      <c r="DN3117" s="16"/>
      <c r="DO3117" s="16"/>
      <c r="DP3117" s="16"/>
      <c r="DQ3117" s="16"/>
      <c r="DR3117" s="16"/>
      <c r="DS3117" s="16"/>
      <c r="DT3117" s="16"/>
      <c r="DU3117" s="16"/>
      <c r="DV3117" s="16"/>
      <c r="DW3117" s="16"/>
      <c r="DX3117" s="16"/>
      <c r="DY3117" s="16"/>
      <c r="DZ3117" s="16"/>
      <c r="EA3117" s="16"/>
      <c r="EB3117" s="16"/>
      <c r="EC3117" s="16"/>
      <c r="ED3117" s="16"/>
      <c r="EE3117" s="16"/>
      <c r="EF3117" s="16"/>
      <c r="EG3117" s="16"/>
      <c r="EH3117" s="16"/>
      <c r="EI3117" s="16"/>
      <c r="EJ3117" s="16"/>
      <c r="EK3117" s="16"/>
      <c r="EL3117" s="16"/>
      <c r="EM3117" s="16"/>
      <c r="EN3117" s="16"/>
      <c r="EO3117" s="16"/>
      <c r="EP3117" s="16"/>
      <c r="EQ3117" s="16"/>
      <c r="ER3117" s="16"/>
      <c r="ES3117" s="16"/>
      <c r="ET3117" s="16"/>
      <c r="EU3117" s="16"/>
      <c r="EV3117" s="16"/>
      <c r="EW3117" s="16"/>
      <c r="EX3117" s="16"/>
      <c r="EY3117" s="16"/>
      <c r="EZ3117" s="16"/>
      <c r="FA3117" s="16"/>
      <c r="FB3117" s="16"/>
      <c r="FC3117" s="16"/>
      <c r="FD3117" s="16"/>
      <c r="FE3117" s="16"/>
      <c r="FF3117" s="16"/>
      <c r="FG3117" s="16"/>
      <c r="FH3117" s="16"/>
      <c r="FI3117" s="16"/>
      <c r="FJ3117" s="16"/>
      <c r="FK3117" s="16"/>
      <c r="FL3117" s="16"/>
      <c r="FM3117" s="16"/>
      <c r="FN3117" s="16"/>
      <c r="FO3117" s="16"/>
      <c r="FP3117" s="16"/>
      <c r="FQ3117" s="16"/>
      <c r="FR3117" s="16"/>
      <c r="FS3117" s="16"/>
      <c r="FT3117" s="16"/>
      <c r="FU3117" s="16"/>
      <c r="FV3117" s="16"/>
      <c r="FW3117" s="16"/>
      <c r="FX3117" s="16"/>
      <c r="FY3117" s="16"/>
      <c r="FZ3117" s="16"/>
      <c r="GA3117" s="16"/>
      <c r="GB3117" s="16"/>
      <c r="GC3117" s="16"/>
      <c r="GD3117" s="16"/>
      <c r="GE3117" s="16"/>
      <c r="GF3117" s="16"/>
      <c r="GG3117" s="16"/>
      <c r="GH3117" s="16"/>
      <c r="GI3117" s="16"/>
      <c r="GJ3117" s="16"/>
      <c r="GK3117" s="16"/>
      <c r="GL3117" s="16"/>
      <c r="GM3117" s="16"/>
      <c r="GN3117" s="16"/>
      <c r="GO3117" s="16"/>
      <c r="GP3117" s="16"/>
      <c r="GQ3117" s="16"/>
      <c r="GR3117" s="16"/>
      <c r="GS3117" s="16"/>
      <c r="GT3117" s="16"/>
      <c r="GU3117" s="16"/>
      <c r="GV3117" s="16"/>
      <c r="GW3117" s="16"/>
      <c r="GX3117" s="16"/>
      <c r="GY3117" s="16"/>
      <c r="GZ3117" s="16"/>
      <c r="HA3117" s="16"/>
      <c r="HB3117" s="16"/>
      <c r="HC3117" s="16"/>
      <c r="HD3117" s="16"/>
      <c r="HE3117" s="16"/>
      <c r="HF3117" s="16"/>
      <c r="HG3117" s="16"/>
      <c r="HH3117" s="16"/>
      <c r="HI3117" s="16"/>
      <c r="HJ3117" s="16"/>
      <c r="HK3117" s="16"/>
      <c r="HL3117" s="16"/>
      <c r="HM3117" s="16"/>
      <c r="HN3117" s="16"/>
      <c r="HO3117" s="16"/>
      <c r="HP3117" s="16"/>
      <c r="HQ3117" s="16"/>
      <c r="HR3117" s="16"/>
      <c r="HS3117" s="16"/>
      <c r="HT3117" s="16"/>
      <c r="HU3117" s="16"/>
      <c r="HV3117" s="16"/>
      <c r="HW3117" s="16"/>
      <c r="HX3117" s="16"/>
      <c r="HY3117" s="16"/>
      <c r="HZ3117" s="16"/>
      <c r="IA3117" s="16"/>
      <c r="IB3117" s="16"/>
      <c r="IC3117" s="16"/>
      <c r="ID3117" s="16"/>
      <c r="IE3117" s="16"/>
      <c r="IF3117" s="16"/>
      <c r="IG3117" s="16"/>
      <c r="IH3117" s="16"/>
      <c r="II3117" s="16"/>
      <c r="IJ3117" s="16"/>
      <c r="IK3117" s="16"/>
      <c r="IL3117" s="16"/>
      <c r="IM3117" s="16"/>
      <c r="IN3117" s="16"/>
      <c r="IO3117" s="16"/>
      <c r="IP3117" s="16"/>
      <c r="IQ3117" s="16"/>
      <c r="IR3117" s="16"/>
      <c r="IS3117" s="16"/>
      <c r="IT3117" s="16"/>
      <c r="IU3117" s="16"/>
      <c r="IV3117" s="16"/>
      <c r="IW3117" s="16"/>
      <c r="IX3117" s="16"/>
      <c r="IY3117" s="16"/>
      <c r="IZ3117" s="16"/>
      <c r="JA3117" s="16"/>
      <c r="JB3117" s="16"/>
      <c r="JC3117" s="16"/>
      <c r="JD3117" s="16"/>
      <c r="JE3117" s="16"/>
      <c r="JF3117" s="16"/>
      <c r="JG3117" s="16"/>
      <c r="JH3117" s="16"/>
      <c r="JI3117" s="16"/>
      <c r="JJ3117" s="16"/>
      <c r="JK3117" s="16"/>
      <c r="JL3117" s="16"/>
      <c r="JM3117" s="16"/>
      <c r="JN3117" s="16"/>
    </row>
    <row r="3118" spans="1:274" x14ac:dyDescent="0.25">
      <c r="A3118" s="8">
        <v>3484</v>
      </c>
      <c r="B3118" s="8" t="s">
        <v>4883</v>
      </c>
      <c r="D3118" s="92" t="s">
        <v>4955</v>
      </c>
      <c r="E3118" s="24" t="s">
        <v>1521</v>
      </c>
      <c r="F3118" s="9" t="s">
        <v>4879</v>
      </c>
      <c r="G3118" s="9" t="s">
        <v>74</v>
      </c>
      <c r="H3118" s="9" t="s">
        <v>91</v>
      </c>
      <c r="I3118" s="9" t="s">
        <v>1523</v>
      </c>
      <c r="L3118" s="9" t="s">
        <v>1524</v>
      </c>
      <c r="M3118" s="9" t="s">
        <v>94</v>
      </c>
      <c r="N3118" s="9" t="s">
        <v>95</v>
      </c>
      <c r="P3118" s="9" t="s">
        <v>96</v>
      </c>
      <c r="Q3118" s="18" t="s">
        <v>97</v>
      </c>
      <c r="R3118" s="18" t="s">
        <v>98</v>
      </c>
      <c r="S3118" s="11" t="s">
        <v>65</v>
      </c>
      <c r="T3118" s="11"/>
      <c r="U3118" s="11" t="s">
        <v>66</v>
      </c>
      <c r="V3118" s="11" t="s">
        <v>67</v>
      </c>
      <c r="W3118" s="11" t="s">
        <v>68</v>
      </c>
      <c r="X3118" s="11" t="s">
        <v>69</v>
      </c>
      <c r="Y3118" s="9" t="s">
        <v>99</v>
      </c>
      <c r="Z3118" s="9" t="s">
        <v>71</v>
      </c>
      <c r="AA3118" s="12">
        <v>47.5</v>
      </c>
      <c r="AB3118" s="12">
        <v>8.48</v>
      </c>
      <c r="AC3118" s="46">
        <v>47.0833333</v>
      </c>
      <c r="AD3118" s="46">
        <v>8.8000000000000007</v>
      </c>
      <c r="AF3118" s="8" t="s">
        <v>804</v>
      </c>
      <c r="AG3118" s="8" t="s">
        <v>74</v>
      </c>
      <c r="AH3118" s="13">
        <v>674</v>
      </c>
      <c r="AI3118" s="8" t="s">
        <v>149</v>
      </c>
      <c r="AJ3118" s="14">
        <v>4</v>
      </c>
      <c r="AK3118" s="14">
        <v>4</v>
      </c>
      <c r="AL3118" s="8" t="s">
        <v>103</v>
      </c>
      <c r="AM3118" s="13">
        <v>47</v>
      </c>
      <c r="AN3118" s="13">
        <v>188</v>
      </c>
      <c r="AO3118" s="9">
        <v>1</v>
      </c>
      <c r="AP3118" s="9" t="s">
        <v>84</v>
      </c>
      <c r="AQ3118" s="15">
        <v>8.3329287103259304</v>
      </c>
      <c r="AR3118" s="59">
        <v>8.3181700534773195E-2</v>
      </c>
      <c r="AT3118" s="9" t="s">
        <v>775</v>
      </c>
      <c r="AU3118" s="9" t="s">
        <v>80</v>
      </c>
      <c r="AV3118" s="20"/>
      <c r="AW3118" s="20"/>
      <c r="AY3118" s="20">
        <v>4</v>
      </c>
      <c r="AZ3118" s="14" t="s">
        <v>52</v>
      </c>
      <c r="BA3118" s="16"/>
      <c r="BB3118" s="16"/>
      <c r="BC3118" s="16"/>
      <c r="BD3118" s="16"/>
      <c r="BE3118" s="16"/>
      <c r="BF3118" s="16"/>
      <c r="BG3118" s="16"/>
      <c r="BH3118" s="16"/>
      <c r="BI3118" s="16"/>
      <c r="BJ3118" s="16"/>
      <c r="BK3118" s="16"/>
      <c r="BL3118" s="16"/>
      <c r="BM3118" s="16"/>
      <c r="BN3118" s="16"/>
      <c r="BO3118" s="16"/>
      <c r="BP3118" s="16"/>
      <c r="BQ3118" s="16"/>
      <c r="BR3118" s="16"/>
      <c r="BS3118" s="16"/>
      <c r="BT3118" s="16"/>
      <c r="BU3118" s="16"/>
      <c r="BV3118" s="16"/>
      <c r="BW3118" s="16"/>
      <c r="BX3118" s="16"/>
      <c r="BY3118" s="16"/>
      <c r="BZ3118" s="16"/>
      <c r="CA3118" s="16"/>
      <c r="CB3118" s="16"/>
      <c r="CC3118" s="16"/>
      <c r="CD3118" s="16"/>
      <c r="CE3118" s="16"/>
      <c r="CF3118" s="16"/>
      <c r="CG3118" s="16"/>
      <c r="CH3118" s="16"/>
      <c r="CI3118" s="16"/>
      <c r="CJ3118" s="16"/>
      <c r="CK3118" s="16"/>
      <c r="CL3118" s="16"/>
      <c r="CM3118" s="16"/>
      <c r="CN3118" s="16"/>
      <c r="CO3118" s="16"/>
      <c r="CP3118" s="16"/>
      <c r="CQ3118" s="16"/>
      <c r="CR3118" s="16"/>
      <c r="CS3118" s="16"/>
      <c r="CT3118" s="16"/>
      <c r="CU3118" s="16"/>
      <c r="CV3118" s="16"/>
      <c r="CW3118" s="16"/>
      <c r="CX3118" s="16"/>
      <c r="CY3118" s="16"/>
      <c r="CZ3118" s="16"/>
      <c r="DA3118" s="16"/>
      <c r="DB3118" s="16"/>
      <c r="DC3118" s="16"/>
      <c r="DD3118" s="16"/>
      <c r="DE3118" s="16"/>
      <c r="DF3118" s="16"/>
      <c r="DG3118" s="16"/>
      <c r="DH3118" s="16"/>
      <c r="DI3118" s="16"/>
      <c r="DJ3118" s="16"/>
      <c r="DK3118" s="16"/>
      <c r="DL3118" s="16"/>
      <c r="DM3118" s="16"/>
      <c r="DN3118" s="16"/>
      <c r="DO3118" s="16"/>
      <c r="DP3118" s="16"/>
      <c r="DQ3118" s="16"/>
      <c r="DR3118" s="16"/>
      <c r="DS3118" s="16"/>
      <c r="DT3118" s="16"/>
      <c r="DU3118" s="16"/>
      <c r="DV3118" s="16"/>
      <c r="DW3118" s="16"/>
      <c r="DX3118" s="16"/>
      <c r="DY3118" s="16"/>
      <c r="DZ3118" s="16"/>
      <c r="EA3118" s="16"/>
      <c r="EB3118" s="16"/>
      <c r="EC3118" s="16"/>
      <c r="ED3118" s="16"/>
      <c r="EE3118" s="16"/>
      <c r="EF3118" s="16"/>
      <c r="EG3118" s="16"/>
      <c r="EH3118" s="16"/>
      <c r="EI3118" s="16"/>
      <c r="EJ3118" s="16"/>
      <c r="EK3118" s="16"/>
      <c r="EL3118" s="16"/>
      <c r="EM3118" s="16"/>
      <c r="EN3118" s="16"/>
      <c r="EO3118" s="16"/>
      <c r="EP3118" s="16"/>
      <c r="EQ3118" s="16"/>
      <c r="ER3118" s="16"/>
      <c r="ES3118" s="16"/>
      <c r="ET3118" s="16"/>
      <c r="EU3118" s="16"/>
      <c r="EV3118" s="16"/>
      <c r="EW3118" s="16"/>
      <c r="EX3118" s="16"/>
      <c r="EY3118" s="16"/>
      <c r="EZ3118" s="16"/>
      <c r="FA3118" s="16"/>
      <c r="FB3118" s="16"/>
      <c r="FC3118" s="16"/>
      <c r="FD3118" s="16"/>
      <c r="FE3118" s="16"/>
      <c r="FF3118" s="16"/>
      <c r="FG3118" s="16"/>
      <c r="FH3118" s="16"/>
      <c r="FI3118" s="16"/>
      <c r="FJ3118" s="16"/>
      <c r="FK3118" s="16"/>
      <c r="FL3118" s="16"/>
      <c r="FM3118" s="16"/>
      <c r="FN3118" s="16"/>
      <c r="FO3118" s="16"/>
      <c r="FP3118" s="16"/>
      <c r="FQ3118" s="16"/>
      <c r="FR3118" s="16"/>
      <c r="FS3118" s="16"/>
      <c r="FT3118" s="16"/>
      <c r="FU3118" s="16"/>
      <c r="FV3118" s="16"/>
      <c r="FW3118" s="16"/>
      <c r="FX3118" s="16"/>
      <c r="FY3118" s="16"/>
      <c r="FZ3118" s="16"/>
      <c r="GA3118" s="16"/>
      <c r="GB3118" s="16"/>
      <c r="GC3118" s="16"/>
      <c r="GD3118" s="16"/>
      <c r="GE3118" s="16"/>
      <c r="GF3118" s="16"/>
      <c r="GG3118" s="16"/>
      <c r="GH3118" s="16"/>
      <c r="GI3118" s="16"/>
      <c r="GJ3118" s="16"/>
      <c r="GK3118" s="16"/>
      <c r="GL3118" s="16"/>
      <c r="GM3118" s="16"/>
      <c r="GN3118" s="16"/>
      <c r="GO3118" s="16"/>
      <c r="GP3118" s="16"/>
      <c r="GQ3118" s="16"/>
      <c r="GR3118" s="16"/>
      <c r="GS3118" s="16"/>
      <c r="GT3118" s="16"/>
      <c r="GU3118" s="16"/>
      <c r="GV3118" s="16"/>
      <c r="GW3118" s="16"/>
      <c r="GX3118" s="16"/>
      <c r="GY3118" s="16"/>
      <c r="GZ3118" s="16"/>
      <c r="HA3118" s="16"/>
      <c r="HB3118" s="16"/>
      <c r="HC3118" s="16"/>
      <c r="HD3118" s="16"/>
      <c r="HE3118" s="16"/>
      <c r="HF3118" s="16"/>
      <c r="HG3118" s="16"/>
      <c r="HH3118" s="16"/>
      <c r="HI3118" s="16"/>
      <c r="HJ3118" s="16"/>
      <c r="HK3118" s="16"/>
      <c r="HL3118" s="16"/>
      <c r="HM3118" s="16"/>
      <c r="HN3118" s="16"/>
      <c r="HO3118" s="16"/>
      <c r="HP3118" s="16"/>
      <c r="HQ3118" s="16"/>
      <c r="HR3118" s="16"/>
      <c r="HS3118" s="16"/>
      <c r="HT3118" s="16"/>
      <c r="HU3118" s="16"/>
      <c r="HV3118" s="16"/>
      <c r="HW3118" s="16"/>
      <c r="HX3118" s="16"/>
      <c r="HY3118" s="16"/>
      <c r="HZ3118" s="16"/>
      <c r="IA3118" s="16"/>
      <c r="IB3118" s="16"/>
      <c r="IC3118" s="16"/>
      <c r="ID3118" s="16"/>
      <c r="IE3118" s="16"/>
      <c r="IF3118" s="16"/>
      <c r="IG3118" s="16"/>
      <c r="IH3118" s="16"/>
      <c r="II3118" s="16"/>
      <c r="IJ3118" s="16"/>
      <c r="IK3118" s="16"/>
      <c r="IL3118" s="16"/>
      <c r="IM3118" s="16"/>
      <c r="IN3118" s="16"/>
      <c r="IO3118" s="16"/>
      <c r="IP3118" s="16"/>
      <c r="IQ3118" s="16"/>
      <c r="IR3118" s="16"/>
      <c r="IS3118" s="16"/>
      <c r="IT3118" s="16"/>
      <c r="IU3118" s="16"/>
      <c r="IV3118" s="16"/>
      <c r="IW3118" s="16"/>
      <c r="IX3118" s="16"/>
      <c r="IY3118" s="16"/>
      <c r="IZ3118" s="16"/>
      <c r="JA3118" s="16"/>
      <c r="JB3118" s="16"/>
      <c r="JC3118" s="16"/>
      <c r="JD3118" s="16"/>
      <c r="JE3118" s="16"/>
      <c r="JF3118" s="16"/>
      <c r="JG3118" s="16"/>
      <c r="JH3118" s="16"/>
      <c r="JI3118" s="16"/>
      <c r="JJ3118" s="16"/>
      <c r="JK3118" s="16"/>
      <c r="JL3118" s="16"/>
      <c r="JM3118" s="16"/>
      <c r="JN3118" s="16"/>
    </row>
    <row r="3119" spans="1:274" x14ac:dyDescent="0.25">
      <c r="A3119" s="8">
        <v>3485</v>
      </c>
      <c r="B3119" s="8" t="s">
        <v>4883</v>
      </c>
      <c r="D3119" s="92" t="s">
        <v>4956</v>
      </c>
      <c r="E3119" s="24" t="s">
        <v>1521</v>
      </c>
      <c r="F3119" s="9" t="s">
        <v>4879</v>
      </c>
      <c r="G3119" s="9" t="s">
        <v>74</v>
      </c>
      <c r="H3119" s="9" t="s">
        <v>91</v>
      </c>
      <c r="I3119" s="9" t="s">
        <v>1523</v>
      </c>
      <c r="L3119" s="9" t="s">
        <v>1524</v>
      </c>
      <c r="M3119" s="9" t="s">
        <v>94</v>
      </c>
      <c r="N3119" s="9" t="s">
        <v>95</v>
      </c>
      <c r="P3119" s="9" t="s">
        <v>96</v>
      </c>
      <c r="Q3119" s="18" t="s">
        <v>97</v>
      </c>
      <c r="R3119" s="18" t="s">
        <v>98</v>
      </c>
      <c r="S3119" s="11" t="s">
        <v>65</v>
      </c>
      <c r="T3119" s="11"/>
      <c r="U3119" s="11" t="s">
        <v>66</v>
      </c>
      <c r="V3119" s="11" t="s">
        <v>67</v>
      </c>
      <c r="W3119" s="11" t="s">
        <v>68</v>
      </c>
      <c r="X3119" s="11" t="s">
        <v>69</v>
      </c>
      <c r="Y3119" s="9" t="s">
        <v>99</v>
      </c>
      <c r="Z3119" s="9" t="s">
        <v>71</v>
      </c>
      <c r="AA3119" s="12">
        <v>47.5</v>
      </c>
      <c r="AB3119" s="12">
        <v>8.48</v>
      </c>
      <c r="AC3119" s="46">
        <v>47.0833333</v>
      </c>
      <c r="AD3119" s="46">
        <v>8.8000000000000007</v>
      </c>
      <c r="AF3119" s="8" t="s">
        <v>804</v>
      </c>
      <c r="AG3119" s="8" t="s">
        <v>74</v>
      </c>
      <c r="AH3119" s="13">
        <v>674</v>
      </c>
      <c r="AI3119" s="8" t="s">
        <v>149</v>
      </c>
      <c r="AJ3119" s="14">
        <v>4</v>
      </c>
      <c r="AK3119" s="14">
        <v>4</v>
      </c>
      <c r="AL3119" s="8" t="s">
        <v>103</v>
      </c>
      <c r="AM3119" s="13">
        <v>47</v>
      </c>
      <c r="AN3119" s="13">
        <v>141</v>
      </c>
      <c r="AO3119" s="9">
        <v>1</v>
      </c>
      <c r="AP3119" s="9" t="s">
        <v>84</v>
      </c>
      <c r="AQ3119" s="15">
        <v>8.1195797643707319</v>
      </c>
      <c r="AR3119" s="59">
        <v>8.53673713018403E-2</v>
      </c>
      <c r="AT3119" s="9" t="s">
        <v>775</v>
      </c>
      <c r="AU3119" s="9" t="s">
        <v>80</v>
      </c>
      <c r="AV3119" s="20"/>
      <c r="AW3119" s="20"/>
      <c r="AY3119" s="20">
        <v>3</v>
      </c>
      <c r="AZ3119" s="14" t="s">
        <v>52</v>
      </c>
      <c r="BA3119" s="16"/>
      <c r="BB3119" s="16"/>
      <c r="BC3119" s="16"/>
      <c r="BD3119" s="16"/>
      <c r="BE3119" s="16"/>
      <c r="BF3119" s="16"/>
      <c r="BG3119" s="16"/>
      <c r="BH3119" s="16"/>
      <c r="BI3119" s="16"/>
      <c r="BJ3119" s="16"/>
      <c r="BK3119" s="16"/>
      <c r="BL3119" s="16"/>
      <c r="BM3119" s="16"/>
      <c r="BN3119" s="16"/>
      <c r="BO3119" s="16"/>
      <c r="BP3119" s="16"/>
      <c r="BQ3119" s="16"/>
      <c r="BR3119" s="16"/>
      <c r="BS3119" s="16"/>
      <c r="BT3119" s="16"/>
      <c r="BU3119" s="16"/>
      <c r="BV3119" s="16"/>
      <c r="BW3119" s="16"/>
      <c r="BX3119" s="16"/>
      <c r="BY3119" s="16"/>
      <c r="BZ3119" s="16"/>
      <c r="CA3119" s="16"/>
      <c r="CB3119" s="16"/>
      <c r="CC3119" s="16"/>
      <c r="CD3119" s="16"/>
      <c r="CE3119" s="16"/>
      <c r="CF3119" s="16"/>
      <c r="CG3119" s="16"/>
      <c r="CH3119" s="16"/>
      <c r="CI3119" s="16"/>
      <c r="CJ3119" s="16"/>
      <c r="CK3119" s="16"/>
      <c r="CL3119" s="16"/>
      <c r="CM3119" s="16"/>
      <c r="CN3119" s="16"/>
      <c r="CO3119" s="16"/>
      <c r="CP3119" s="16"/>
      <c r="CQ3119" s="16"/>
      <c r="CR3119" s="16"/>
      <c r="CS3119" s="16"/>
      <c r="CT3119" s="16"/>
      <c r="CU3119" s="16"/>
      <c r="CV3119" s="16"/>
      <c r="CW3119" s="16"/>
      <c r="CX3119" s="16"/>
      <c r="CY3119" s="16"/>
      <c r="CZ3119" s="16"/>
      <c r="DA3119" s="16"/>
      <c r="DB3119" s="16"/>
      <c r="DC3119" s="16"/>
      <c r="DD3119" s="16"/>
      <c r="DE3119" s="16"/>
      <c r="DF3119" s="16"/>
      <c r="DG3119" s="16"/>
      <c r="DH3119" s="16"/>
      <c r="DI3119" s="16"/>
      <c r="DJ3119" s="16"/>
      <c r="DK3119" s="16"/>
      <c r="DL3119" s="16"/>
      <c r="DM3119" s="16"/>
      <c r="DN3119" s="16"/>
      <c r="DO3119" s="16"/>
      <c r="DP3119" s="16"/>
      <c r="DQ3119" s="16"/>
      <c r="DR3119" s="16"/>
      <c r="DS3119" s="16"/>
      <c r="DT3119" s="16"/>
      <c r="DU3119" s="16"/>
      <c r="DV3119" s="16"/>
      <c r="DW3119" s="16"/>
      <c r="DX3119" s="16"/>
      <c r="DY3119" s="16"/>
      <c r="DZ3119" s="16"/>
      <c r="EA3119" s="16"/>
      <c r="EB3119" s="16"/>
      <c r="EC3119" s="16"/>
      <c r="ED3119" s="16"/>
      <c r="EE3119" s="16"/>
      <c r="EF3119" s="16"/>
      <c r="EG3119" s="16"/>
      <c r="EH3119" s="16"/>
      <c r="EI3119" s="16"/>
      <c r="EJ3119" s="16"/>
      <c r="EK3119" s="16"/>
      <c r="EL3119" s="16"/>
      <c r="EM3119" s="16"/>
      <c r="EN3119" s="16"/>
      <c r="EO3119" s="16"/>
      <c r="EP3119" s="16"/>
      <c r="EQ3119" s="16"/>
      <c r="ER3119" s="16"/>
      <c r="ES3119" s="16"/>
      <c r="ET3119" s="16"/>
      <c r="EU3119" s="16"/>
      <c r="EV3119" s="16"/>
      <c r="EW3119" s="16"/>
      <c r="EX3119" s="16"/>
      <c r="EY3119" s="16"/>
      <c r="EZ3119" s="16"/>
      <c r="FA3119" s="16"/>
      <c r="FB3119" s="16"/>
      <c r="FC3119" s="16"/>
      <c r="FD3119" s="16"/>
      <c r="FE3119" s="16"/>
      <c r="FF3119" s="16"/>
      <c r="FG3119" s="16"/>
      <c r="FH3119" s="16"/>
      <c r="FI3119" s="16"/>
      <c r="FJ3119" s="16"/>
      <c r="FK3119" s="16"/>
      <c r="FL3119" s="16"/>
      <c r="FM3119" s="16"/>
      <c r="FN3119" s="16"/>
      <c r="FO3119" s="16"/>
      <c r="FP3119" s="16"/>
      <c r="FQ3119" s="16"/>
      <c r="FR3119" s="16"/>
      <c r="FS3119" s="16"/>
      <c r="FT3119" s="16"/>
      <c r="FU3119" s="16"/>
      <c r="FV3119" s="16"/>
      <c r="FW3119" s="16"/>
      <c r="FX3119" s="16"/>
      <c r="FY3119" s="16"/>
      <c r="FZ3119" s="16"/>
      <c r="GA3119" s="16"/>
      <c r="GB3119" s="16"/>
      <c r="GC3119" s="16"/>
      <c r="GD3119" s="16"/>
      <c r="GE3119" s="16"/>
      <c r="GF3119" s="16"/>
      <c r="GG3119" s="16"/>
      <c r="GH3119" s="16"/>
      <c r="GI3119" s="16"/>
      <c r="GJ3119" s="16"/>
      <c r="GK3119" s="16"/>
      <c r="GL3119" s="16"/>
      <c r="GM3119" s="16"/>
      <c r="GN3119" s="16"/>
      <c r="GO3119" s="16"/>
      <c r="GP3119" s="16"/>
      <c r="GQ3119" s="16"/>
      <c r="GR3119" s="16"/>
      <c r="GS3119" s="16"/>
      <c r="GT3119" s="16"/>
      <c r="GU3119" s="16"/>
      <c r="GV3119" s="16"/>
      <c r="GW3119" s="16"/>
      <c r="GX3119" s="16"/>
      <c r="GY3119" s="16"/>
      <c r="GZ3119" s="16"/>
      <c r="HA3119" s="16"/>
      <c r="HB3119" s="16"/>
      <c r="HC3119" s="16"/>
      <c r="HD3119" s="16"/>
      <c r="HE3119" s="16"/>
      <c r="HF3119" s="16"/>
      <c r="HG3119" s="16"/>
      <c r="HH3119" s="16"/>
      <c r="HI3119" s="16"/>
      <c r="HJ3119" s="16"/>
      <c r="HK3119" s="16"/>
      <c r="HL3119" s="16"/>
      <c r="HM3119" s="16"/>
      <c r="HN3119" s="16"/>
      <c r="HO3119" s="16"/>
      <c r="HP3119" s="16"/>
      <c r="HQ3119" s="16"/>
      <c r="HR3119" s="16"/>
      <c r="HS3119" s="16"/>
      <c r="HT3119" s="16"/>
      <c r="HU3119" s="16"/>
      <c r="HV3119" s="16"/>
      <c r="HW3119" s="16"/>
      <c r="HX3119" s="16"/>
      <c r="HY3119" s="16"/>
      <c r="HZ3119" s="16"/>
      <c r="IA3119" s="16"/>
      <c r="IB3119" s="16"/>
      <c r="IC3119" s="16"/>
      <c r="ID3119" s="16"/>
      <c r="IE3119" s="16"/>
      <c r="IF3119" s="16"/>
      <c r="IG3119" s="16"/>
      <c r="IH3119" s="16"/>
      <c r="II3119" s="16"/>
      <c r="IJ3119" s="16"/>
      <c r="IK3119" s="16"/>
      <c r="IL3119" s="16"/>
      <c r="IM3119" s="16"/>
      <c r="IN3119" s="16"/>
      <c r="IO3119" s="16"/>
      <c r="IP3119" s="16"/>
      <c r="IQ3119" s="16"/>
      <c r="IR3119" s="16"/>
      <c r="IS3119" s="16"/>
      <c r="IT3119" s="16"/>
      <c r="IU3119" s="16"/>
      <c r="IV3119" s="16"/>
      <c r="IW3119" s="16"/>
      <c r="IX3119" s="16"/>
      <c r="IY3119" s="16"/>
      <c r="IZ3119" s="16"/>
      <c r="JA3119" s="16"/>
      <c r="JB3119" s="16"/>
      <c r="JC3119" s="16"/>
      <c r="JD3119" s="16"/>
      <c r="JE3119" s="16"/>
      <c r="JF3119" s="16"/>
      <c r="JG3119" s="16"/>
      <c r="JH3119" s="16"/>
      <c r="JI3119" s="16"/>
      <c r="JJ3119" s="16"/>
      <c r="JK3119" s="16"/>
      <c r="JL3119" s="16"/>
      <c r="JM3119" s="16"/>
      <c r="JN3119" s="16"/>
    </row>
    <row r="3120" spans="1:274" x14ac:dyDescent="0.25">
      <c r="A3120" s="8">
        <v>3486</v>
      </c>
      <c r="B3120" s="8" t="s">
        <v>4883</v>
      </c>
      <c r="D3120" s="92" t="s">
        <v>4957</v>
      </c>
      <c r="E3120" s="24" t="s">
        <v>1521</v>
      </c>
      <c r="F3120" s="9" t="s">
        <v>4879</v>
      </c>
      <c r="G3120" s="9" t="s">
        <v>74</v>
      </c>
      <c r="H3120" s="9" t="s">
        <v>91</v>
      </c>
      <c r="I3120" s="9" t="s">
        <v>1523</v>
      </c>
      <c r="L3120" s="9" t="s">
        <v>1524</v>
      </c>
      <c r="M3120" s="9" t="s">
        <v>94</v>
      </c>
      <c r="N3120" s="9" t="s">
        <v>95</v>
      </c>
      <c r="P3120" s="9" t="s">
        <v>96</v>
      </c>
      <c r="Q3120" s="18" t="s">
        <v>97</v>
      </c>
      <c r="R3120" s="18" t="s">
        <v>98</v>
      </c>
      <c r="S3120" s="11" t="s">
        <v>65</v>
      </c>
      <c r="T3120" s="11"/>
      <c r="U3120" s="11" t="s">
        <v>66</v>
      </c>
      <c r="V3120" s="11" t="s">
        <v>67</v>
      </c>
      <c r="W3120" s="11" t="s">
        <v>68</v>
      </c>
      <c r="X3120" s="11" t="s">
        <v>69</v>
      </c>
      <c r="Y3120" s="9" t="s">
        <v>99</v>
      </c>
      <c r="Z3120" s="9" t="s">
        <v>71</v>
      </c>
      <c r="AA3120" s="12">
        <v>47.5</v>
      </c>
      <c r="AB3120" s="12">
        <v>8.48</v>
      </c>
      <c r="AC3120" s="46">
        <v>47.0833333</v>
      </c>
      <c r="AD3120" s="46">
        <v>8.8000000000000007</v>
      </c>
      <c r="AF3120" s="8" t="s">
        <v>804</v>
      </c>
      <c r="AG3120" s="8" t="s">
        <v>74</v>
      </c>
      <c r="AH3120" s="13">
        <v>674</v>
      </c>
      <c r="AI3120" s="8" t="s">
        <v>149</v>
      </c>
      <c r="AJ3120" s="14">
        <v>4</v>
      </c>
      <c r="AK3120" s="14">
        <v>4</v>
      </c>
      <c r="AL3120" s="8" t="s">
        <v>103</v>
      </c>
      <c r="AM3120" s="13">
        <v>47</v>
      </c>
      <c r="AN3120" s="13">
        <v>211.5</v>
      </c>
      <c r="AO3120" s="9">
        <v>1</v>
      </c>
      <c r="AP3120" s="9" t="s">
        <v>84</v>
      </c>
      <c r="AQ3120" s="15">
        <v>8.2597433251869248</v>
      </c>
      <c r="AR3120" s="59">
        <v>8.3918731281429834E-2</v>
      </c>
      <c r="AT3120" s="9" t="s">
        <v>775</v>
      </c>
      <c r="AU3120" s="9" t="s">
        <v>80</v>
      </c>
      <c r="AV3120" s="20"/>
      <c r="AW3120" s="20"/>
      <c r="AY3120" s="20">
        <v>4.5</v>
      </c>
      <c r="AZ3120" s="14" t="s">
        <v>52</v>
      </c>
      <c r="BA3120" s="16"/>
      <c r="BB3120" s="16"/>
      <c r="BC3120" s="16"/>
      <c r="BD3120" s="16"/>
      <c r="BE3120" s="16"/>
      <c r="BF3120" s="16"/>
      <c r="BG3120" s="16"/>
      <c r="BH3120" s="16"/>
      <c r="BI3120" s="16"/>
      <c r="BJ3120" s="16"/>
      <c r="BK3120" s="16"/>
      <c r="BL3120" s="16"/>
      <c r="BM3120" s="16"/>
      <c r="BN3120" s="16"/>
      <c r="BO3120" s="16"/>
      <c r="BP3120" s="16"/>
      <c r="BQ3120" s="16"/>
      <c r="BR3120" s="16"/>
      <c r="BS3120" s="16"/>
      <c r="BT3120" s="16"/>
      <c r="BU3120" s="16"/>
      <c r="BV3120" s="16"/>
      <c r="BW3120" s="16"/>
      <c r="BX3120" s="16"/>
      <c r="BY3120" s="16"/>
      <c r="BZ3120" s="16"/>
      <c r="CA3120" s="16"/>
      <c r="CB3120" s="16"/>
      <c r="CC3120" s="16"/>
      <c r="CD3120" s="16"/>
      <c r="CE3120" s="16"/>
      <c r="CF3120" s="16"/>
      <c r="CG3120" s="16"/>
      <c r="CH3120" s="16"/>
      <c r="CI3120" s="16"/>
      <c r="CJ3120" s="16"/>
      <c r="CK3120" s="16"/>
      <c r="CL3120" s="16"/>
      <c r="CM3120" s="16"/>
      <c r="CN3120" s="16"/>
      <c r="CO3120" s="16"/>
      <c r="CP3120" s="16"/>
      <c r="CQ3120" s="16"/>
      <c r="CR3120" s="16"/>
      <c r="CS3120" s="16"/>
      <c r="CT3120" s="16"/>
      <c r="CU3120" s="16"/>
      <c r="CV3120" s="16"/>
      <c r="CW3120" s="16"/>
      <c r="CX3120" s="16"/>
      <c r="CY3120" s="16"/>
      <c r="CZ3120" s="16"/>
      <c r="DA3120" s="16"/>
      <c r="DB3120" s="16"/>
      <c r="DC3120" s="16"/>
      <c r="DD3120" s="16"/>
      <c r="DE3120" s="16"/>
      <c r="DF3120" s="16"/>
      <c r="DG3120" s="16"/>
      <c r="DH3120" s="16"/>
      <c r="DI3120" s="16"/>
      <c r="DJ3120" s="16"/>
      <c r="DK3120" s="16"/>
      <c r="DL3120" s="16"/>
      <c r="DM3120" s="16"/>
      <c r="DN3120" s="16"/>
      <c r="DO3120" s="16"/>
      <c r="DP3120" s="16"/>
      <c r="DQ3120" s="16"/>
      <c r="DR3120" s="16"/>
      <c r="DS3120" s="16"/>
      <c r="DT3120" s="16"/>
      <c r="DU3120" s="16"/>
      <c r="DV3120" s="16"/>
      <c r="DW3120" s="16"/>
      <c r="DX3120" s="16"/>
      <c r="DY3120" s="16"/>
      <c r="DZ3120" s="16"/>
      <c r="EA3120" s="16"/>
      <c r="EB3120" s="16"/>
      <c r="EC3120" s="16"/>
      <c r="ED3120" s="16"/>
      <c r="EE3120" s="16"/>
      <c r="EF3120" s="16"/>
      <c r="EG3120" s="16"/>
      <c r="EH3120" s="16"/>
      <c r="EI3120" s="16"/>
      <c r="EJ3120" s="16"/>
      <c r="EK3120" s="16"/>
      <c r="EL3120" s="16"/>
      <c r="EM3120" s="16"/>
      <c r="EN3120" s="16"/>
      <c r="EO3120" s="16"/>
      <c r="EP3120" s="16"/>
      <c r="EQ3120" s="16"/>
      <c r="ER3120" s="16"/>
      <c r="ES3120" s="16"/>
      <c r="ET3120" s="16"/>
      <c r="EU3120" s="16"/>
      <c r="EV3120" s="16"/>
      <c r="EW3120" s="16"/>
      <c r="EX3120" s="16"/>
      <c r="EY3120" s="16"/>
      <c r="EZ3120" s="16"/>
      <c r="FA3120" s="16"/>
      <c r="FB3120" s="16"/>
      <c r="FC3120" s="16"/>
      <c r="FD3120" s="16"/>
      <c r="FE3120" s="16"/>
      <c r="FF3120" s="16"/>
      <c r="FG3120" s="16"/>
      <c r="FH3120" s="16"/>
      <c r="FI3120" s="16"/>
      <c r="FJ3120" s="16"/>
      <c r="FK3120" s="16"/>
      <c r="FL3120" s="16"/>
      <c r="FM3120" s="16"/>
      <c r="FN3120" s="16"/>
      <c r="FO3120" s="16"/>
      <c r="FP3120" s="16"/>
      <c r="FQ3120" s="16"/>
      <c r="FR3120" s="16"/>
      <c r="FS3120" s="16"/>
      <c r="FT3120" s="16"/>
      <c r="FU3120" s="16"/>
      <c r="FV3120" s="16"/>
      <c r="FW3120" s="16"/>
      <c r="FX3120" s="16"/>
      <c r="FY3120" s="16"/>
      <c r="FZ3120" s="16"/>
      <c r="GA3120" s="16"/>
      <c r="GB3120" s="16"/>
      <c r="GC3120" s="16"/>
      <c r="GD3120" s="16"/>
      <c r="GE3120" s="16"/>
      <c r="GF3120" s="16"/>
      <c r="GG3120" s="16"/>
      <c r="GH3120" s="16"/>
      <c r="GI3120" s="16"/>
      <c r="GJ3120" s="16"/>
      <c r="GK3120" s="16"/>
      <c r="GL3120" s="16"/>
      <c r="GM3120" s="16"/>
      <c r="GN3120" s="16"/>
      <c r="GO3120" s="16"/>
      <c r="GP3120" s="16"/>
      <c r="GQ3120" s="16"/>
      <c r="GR3120" s="16"/>
      <c r="GS3120" s="16"/>
      <c r="GT3120" s="16"/>
      <c r="GU3120" s="16"/>
      <c r="GV3120" s="16"/>
      <c r="GW3120" s="16"/>
      <c r="GX3120" s="16"/>
      <c r="GY3120" s="16"/>
      <c r="GZ3120" s="16"/>
      <c r="HA3120" s="16"/>
      <c r="HB3120" s="16"/>
      <c r="HC3120" s="16"/>
      <c r="HD3120" s="16"/>
      <c r="HE3120" s="16"/>
      <c r="HF3120" s="16"/>
      <c r="HG3120" s="16"/>
      <c r="HH3120" s="16"/>
      <c r="HI3120" s="16"/>
      <c r="HJ3120" s="16"/>
      <c r="HK3120" s="16"/>
      <c r="HL3120" s="16"/>
      <c r="HM3120" s="16"/>
      <c r="HN3120" s="16"/>
      <c r="HO3120" s="16"/>
      <c r="HP3120" s="16"/>
      <c r="HQ3120" s="16"/>
      <c r="HR3120" s="16"/>
      <c r="HS3120" s="16"/>
      <c r="HT3120" s="16"/>
      <c r="HU3120" s="16"/>
      <c r="HV3120" s="16"/>
      <c r="HW3120" s="16"/>
      <c r="HX3120" s="16"/>
      <c r="HY3120" s="16"/>
      <c r="HZ3120" s="16"/>
      <c r="IA3120" s="16"/>
      <c r="IB3120" s="16"/>
      <c r="IC3120" s="16"/>
      <c r="ID3120" s="16"/>
      <c r="IE3120" s="16"/>
      <c r="IF3120" s="16"/>
      <c r="IG3120" s="16"/>
      <c r="IH3120" s="16"/>
      <c r="II3120" s="16"/>
      <c r="IJ3120" s="16"/>
      <c r="IK3120" s="16"/>
      <c r="IL3120" s="16"/>
      <c r="IM3120" s="16"/>
      <c r="IN3120" s="16"/>
      <c r="IO3120" s="16"/>
      <c r="IP3120" s="16"/>
      <c r="IQ3120" s="16"/>
      <c r="IR3120" s="16"/>
      <c r="IS3120" s="16"/>
      <c r="IT3120" s="16"/>
      <c r="IU3120" s="16"/>
      <c r="IV3120" s="16"/>
      <c r="IW3120" s="16"/>
      <c r="IX3120" s="16"/>
      <c r="IY3120" s="16"/>
      <c r="IZ3120" s="16"/>
      <c r="JA3120" s="16"/>
      <c r="JB3120" s="16"/>
      <c r="JC3120" s="16"/>
      <c r="JD3120" s="16"/>
      <c r="JE3120" s="16"/>
      <c r="JF3120" s="16"/>
      <c r="JG3120" s="16"/>
      <c r="JH3120" s="16"/>
      <c r="JI3120" s="16"/>
      <c r="JJ3120" s="16"/>
      <c r="JK3120" s="16"/>
      <c r="JL3120" s="16"/>
      <c r="JM3120" s="16"/>
      <c r="JN3120" s="16"/>
    </row>
    <row r="3121" spans="1:274" x14ac:dyDescent="0.25">
      <c r="A3121" s="8">
        <v>3487</v>
      </c>
      <c r="B3121" s="8" t="s">
        <v>4883</v>
      </c>
      <c r="D3121" s="92" t="s">
        <v>4958</v>
      </c>
      <c r="E3121" s="24" t="s">
        <v>1521</v>
      </c>
      <c r="F3121" s="9" t="s">
        <v>4879</v>
      </c>
      <c r="G3121" s="9" t="s">
        <v>74</v>
      </c>
      <c r="H3121" s="9" t="s">
        <v>91</v>
      </c>
      <c r="I3121" s="9" t="s">
        <v>1523</v>
      </c>
      <c r="L3121" s="9" t="s">
        <v>1524</v>
      </c>
      <c r="M3121" s="9" t="s">
        <v>94</v>
      </c>
      <c r="N3121" s="9" t="s">
        <v>95</v>
      </c>
      <c r="P3121" s="9" t="s">
        <v>96</v>
      </c>
      <c r="Q3121" s="18" t="s">
        <v>97</v>
      </c>
      <c r="R3121" s="18" t="s">
        <v>98</v>
      </c>
      <c r="S3121" s="11" t="s">
        <v>65</v>
      </c>
      <c r="T3121" s="11"/>
      <c r="U3121" s="11" t="s">
        <v>66</v>
      </c>
      <c r="V3121" s="11" t="s">
        <v>67</v>
      </c>
      <c r="W3121" s="11" t="s">
        <v>68</v>
      </c>
      <c r="X3121" s="11" t="s">
        <v>69</v>
      </c>
      <c r="Y3121" s="9" t="s">
        <v>99</v>
      </c>
      <c r="Z3121" s="9" t="s">
        <v>71</v>
      </c>
      <c r="AA3121" s="12">
        <v>47.5</v>
      </c>
      <c r="AB3121" s="12">
        <v>8.48</v>
      </c>
      <c r="AC3121" s="46">
        <v>47.0833333</v>
      </c>
      <c r="AD3121" s="46">
        <v>8.8000000000000007</v>
      </c>
      <c r="AF3121" s="8" t="s">
        <v>804</v>
      </c>
      <c r="AG3121" s="8" t="s">
        <v>74</v>
      </c>
      <c r="AH3121" s="13">
        <v>674</v>
      </c>
      <c r="AI3121" s="8" t="s">
        <v>149</v>
      </c>
      <c r="AJ3121" s="14">
        <v>4</v>
      </c>
      <c r="AK3121" s="14">
        <v>4</v>
      </c>
      <c r="AL3121" s="8" t="s">
        <v>103</v>
      </c>
      <c r="AM3121" s="13">
        <v>47</v>
      </c>
      <c r="AN3121" s="13">
        <v>225.6</v>
      </c>
      <c r="AO3121" s="9">
        <v>1</v>
      </c>
      <c r="AP3121" s="9" t="s">
        <v>84</v>
      </c>
      <c r="AQ3121" s="15">
        <v>8.2731103019327854</v>
      </c>
      <c r="AR3121" s="59">
        <v>8.3783142646848358E-2</v>
      </c>
      <c r="AT3121" s="9" t="s">
        <v>775</v>
      </c>
      <c r="AU3121" s="9" t="s">
        <v>80</v>
      </c>
      <c r="AV3121" s="20"/>
      <c r="AW3121" s="20"/>
      <c r="AY3121" s="20">
        <v>4.8</v>
      </c>
      <c r="AZ3121" s="14" t="s">
        <v>52</v>
      </c>
      <c r="BA3121" s="16"/>
      <c r="BB3121" s="16"/>
      <c r="BC3121" s="16"/>
      <c r="BD3121" s="16"/>
      <c r="BE3121" s="16"/>
      <c r="BF3121" s="16"/>
      <c r="BG3121" s="16"/>
      <c r="BH3121" s="16"/>
      <c r="BI3121" s="16"/>
      <c r="BJ3121" s="16"/>
      <c r="BK3121" s="16"/>
      <c r="BL3121" s="16"/>
      <c r="BM3121" s="16"/>
      <c r="BN3121" s="16"/>
      <c r="BO3121" s="16"/>
      <c r="BP3121" s="16"/>
      <c r="BQ3121" s="16"/>
      <c r="BR3121" s="16"/>
      <c r="BS3121" s="16"/>
      <c r="BT3121" s="16"/>
      <c r="BU3121" s="16"/>
      <c r="BV3121" s="16"/>
      <c r="BW3121" s="16"/>
      <c r="BX3121" s="16"/>
      <c r="BY3121" s="16"/>
      <c r="BZ3121" s="16"/>
      <c r="CA3121" s="16"/>
      <c r="CB3121" s="16"/>
      <c r="CC3121" s="16"/>
      <c r="CD3121" s="16"/>
      <c r="CE3121" s="16"/>
      <c r="CF3121" s="16"/>
      <c r="CG3121" s="16"/>
      <c r="CH3121" s="16"/>
      <c r="CI3121" s="16"/>
      <c r="CJ3121" s="16"/>
      <c r="CK3121" s="16"/>
      <c r="CL3121" s="16"/>
      <c r="CM3121" s="16"/>
      <c r="CN3121" s="16"/>
      <c r="CO3121" s="16"/>
      <c r="CP3121" s="16"/>
      <c r="CQ3121" s="16"/>
      <c r="CR3121" s="16"/>
      <c r="CS3121" s="16"/>
      <c r="CT3121" s="16"/>
      <c r="CU3121" s="16"/>
      <c r="CV3121" s="16"/>
      <c r="CW3121" s="16"/>
      <c r="CX3121" s="16"/>
      <c r="CY3121" s="16"/>
      <c r="CZ3121" s="16"/>
      <c r="DA3121" s="16"/>
      <c r="DB3121" s="16"/>
      <c r="DC3121" s="16"/>
      <c r="DD3121" s="16"/>
      <c r="DE3121" s="16"/>
      <c r="DF3121" s="16"/>
      <c r="DG3121" s="16"/>
      <c r="DH3121" s="16"/>
      <c r="DI3121" s="16"/>
      <c r="DJ3121" s="16"/>
      <c r="DK3121" s="16"/>
      <c r="DL3121" s="16"/>
      <c r="DM3121" s="16"/>
      <c r="DN3121" s="16"/>
      <c r="DO3121" s="16"/>
      <c r="DP3121" s="16"/>
      <c r="DQ3121" s="16"/>
      <c r="DR3121" s="16"/>
      <c r="DS3121" s="16"/>
      <c r="DT3121" s="16"/>
      <c r="DU3121" s="16"/>
      <c r="DV3121" s="16"/>
      <c r="DW3121" s="16"/>
      <c r="DX3121" s="16"/>
      <c r="DY3121" s="16"/>
      <c r="DZ3121" s="16"/>
      <c r="EA3121" s="16"/>
      <c r="EB3121" s="16"/>
      <c r="EC3121" s="16"/>
      <c r="ED3121" s="16"/>
      <c r="EE3121" s="16"/>
      <c r="EF3121" s="16"/>
      <c r="EG3121" s="16"/>
      <c r="EH3121" s="16"/>
      <c r="EI3121" s="16"/>
      <c r="EJ3121" s="16"/>
      <c r="EK3121" s="16"/>
      <c r="EL3121" s="16"/>
      <c r="EM3121" s="16"/>
      <c r="EN3121" s="16"/>
      <c r="EO3121" s="16"/>
      <c r="EP3121" s="16"/>
      <c r="EQ3121" s="16"/>
      <c r="ER3121" s="16"/>
      <c r="ES3121" s="16"/>
      <c r="ET3121" s="16"/>
      <c r="EU3121" s="16"/>
      <c r="EV3121" s="16"/>
      <c r="EW3121" s="16"/>
      <c r="EX3121" s="16"/>
      <c r="EY3121" s="16"/>
      <c r="EZ3121" s="16"/>
      <c r="FA3121" s="16"/>
      <c r="FB3121" s="16"/>
      <c r="FC3121" s="16"/>
      <c r="FD3121" s="16"/>
      <c r="FE3121" s="16"/>
      <c r="FF3121" s="16"/>
      <c r="FG3121" s="16"/>
      <c r="FH3121" s="16"/>
      <c r="FI3121" s="16"/>
      <c r="FJ3121" s="16"/>
      <c r="FK3121" s="16"/>
      <c r="FL3121" s="16"/>
      <c r="FM3121" s="16"/>
      <c r="FN3121" s="16"/>
      <c r="FO3121" s="16"/>
      <c r="FP3121" s="16"/>
      <c r="FQ3121" s="16"/>
      <c r="FR3121" s="16"/>
      <c r="FS3121" s="16"/>
      <c r="FT3121" s="16"/>
      <c r="FU3121" s="16"/>
      <c r="FV3121" s="16"/>
      <c r="FW3121" s="16"/>
      <c r="FX3121" s="16"/>
      <c r="FY3121" s="16"/>
      <c r="FZ3121" s="16"/>
      <c r="GA3121" s="16"/>
      <c r="GB3121" s="16"/>
      <c r="GC3121" s="16"/>
      <c r="GD3121" s="16"/>
      <c r="GE3121" s="16"/>
      <c r="GF3121" s="16"/>
      <c r="GG3121" s="16"/>
      <c r="GH3121" s="16"/>
      <c r="GI3121" s="16"/>
      <c r="GJ3121" s="16"/>
      <c r="GK3121" s="16"/>
      <c r="GL3121" s="16"/>
      <c r="GM3121" s="16"/>
      <c r="GN3121" s="16"/>
      <c r="GO3121" s="16"/>
      <c r="GP3121" s="16"/>
      <c r="GQ3121" s="16"/>
      <c r="GR3121" s="16"/>
      <c r="GS3121" s="16"/>
      <c r="GT3121" s="16"/>
      <c r="GU3121" s="16"/>
      <c r="GV3121" s="16"/>
      <c r="GW3121" s="16"/>
      <c r="GX3121" s="16"/>
      <c r="GY3121" s="16"/>
      <c r="GZ3121" s="16"/>
      <c r="HA3121" s="16"/>
      <c r="HB3121" s="16"/>
      <c r="HC3121" s="16"/>
      <c r="HD3121" s="16"/>
      <c r="HE3121" s="16"/>
      <c r="HF3121" s="16"/>
      <c r="HG3121" s="16"/>
      <c r="HH3121" s="16"/>
      <c r="HI3121" s="16"/>
      <c r="HJ3121" s="16"/>
      <c r="HK3121" s="16"/>
      <c r="HL3121" s="16"/>
      <c r="HM3121" s="16"/>
      <c r="HN3121" s="16"/>
      <c r="HO3121" s="16"/>
      <c r="HP3121" s="16"/>
      <c r="HQ3121" s="16"/>
      <c r="HR3121" s="16"/>
      <c r="HS3121" s="16"/>
      <c r="HT3121" s="16"/>
      <c r="HU3121" s="16"/>
      <c r="HV3121" s="16"/>
      <c r="HW3121" s="16"/>
      <c r="HX3121" s="16"/>
      <c r="HY3121" s="16"/>
      <c r="HZ3121" s="16"/>
      <c r="IA3121" s="16"/>
      <c r="IB3121" s="16"/>
      <c r="IC3121" s="16"/>
      <c r="ID3121" s="16"/>
      <c r="IE3121" s="16"/>
      <c r="IF3121" s="16"/>
      <c r="IG3121" s="16"/>
      <c r="IH3121" s="16"/>
      <c r="II3121" s="16"/>
      <c r="IJ3121" s="16"/>
      <c r="IK3121" s="16"/>
      <c r="IL3121" s="16"/>
      <c r="IM3121" s="16"/>
      <c r="IN3121" s="16"/>
      <c r="IO3121" s="16"/>
      <c r="IP3121" s="16"/>
      <c r="IQ3121" s="16"/>
      <c r="IR3121" s="16"/>
      <c r="IS3121" s="16"/>
      <c r="IT3121" s="16"/>
      <c r="IU3121" s="16"/>
      <c r="IV3121" s="16"/>
      <c r="IW3121" s="16"/>
      <c r="IX3121" s="16"/>
      <c r="IY3121" s="16"/>
      <c r="IZ3121" s="16"/>
      <c r="JA3121" s="16"/>
      <c r="JB3121" s="16"/>
      <c r="JC3121" s="16"/>
      <c r="JD3121" s="16"/>
      <c r="JE3121" s="16"/>
      <c r="JF3121" s="16"/>
      <c r="JG3121" s="16"/>
      <c r="JH3121" s="16"/>
      <c r="JI3121" s="16"/>
      <c r="JJ3121" s="16"/>
      <c r="JK3121" s="16"/>
      <c r="JL3121" s="16"/>
      <c r="JM3121" s="16"/>
      <c r="JN3121" s="16"/>
    </row>
    <row r="3122" spans="1:274" x14ac:dyDescent="0.25">
      <c r="A3122" s="8">
        <v>3488</v>
      </c>
      <c r="B3122" s="8" t="s">
        <v>4883</v>
      </c>
      <c r="D3122" s="92" t="s">
        <v>4959</v>
      </c>
      <c r="E3122" s="24" t="s">
        <v>1521</v>
      </c>
      <c r="F3122" s="9" t="s">
        <v>4879</v>
      </c>
      <c r="G3122" s="9" t="s">
        <v>74</v>
      </c>
      <c r="H3122" s="9" t="s">
        <v>91</v>
      </c>
      <c r="I3122" s="9" t="s">
        <v>1523</v>
      </c>
      <c r="L3122" s="9" t="s">
        <v>1524</v>
      </c>
      <c r="M3122" s="9" t="s">
        <v>94</v>
      </c>
      <c r="N3122" s="9" t="s">
        <v>95</v>
      </c>
      <c r="P3122" s="9" t="s">
        <v>96</v>
      </c>
      <c r="Q3122" s="18" t="s">
        <v>97</v>
      </c>
      <c r="R3122" s="18" t="s">
        <v>98</v>
      </c>
      <c r="S3122" s="11" t="s">
        <v>65</v>
      </c>
      <c r="T3122" s="11"/>
      <c r="U3122" s="11" t="s">
        <v>66</v>
      </c>
      <c r="V3122" s="11" t="s">
        <v>67</v>
      </c>
      <c r="W3122" s="11" t="s">
        <v>68</v>
      </c>
      <c r="X3122" s="11" t="s">
        <v>69</v>
      </c>
      <c r="Y3122" s="9" t="s">
        <v>99</v>
      </c>
      <c r="Z3122" s="9" t="s">
        <v>71</v>
      </c>
      <c r="AA3122" s="12">
        <v>47.5</v>
      </c>
      <c r="AB3122" s="12">
        <v>8.48</v>
      </c>
      <c r="AC3122" s="46">
        <v>47.0833333</v>
      </c>
      <c r="AD3122" s="46">
        <v>8.8000000000000007</v>
      </c>
      <c r="AF3122" s="8" t="s">
        <v>804</v>
      </c>
      <c r="AG3122" s="8" t="s">
        <v>74</v>
      </c>
      <c r="AH3122" s="13">
        <v>674</v>
      </c>
      <c r="AI3122" s="8" t="s">
        <v>149</v>
      </c>
      <c r="AJ3122" s="14">
        <v>4</v>
      </c>
      <c r="AK3122" s="14">
        <v>4</v>
      </c>
      <c r="AL3122" s="8" t="s">
        <v>103</v>
      </c>
      <c r="AM3122" s="13">
        <v>47</v>
      </c>
      <c r="AN3122" s="13">
        <v>216.2</v>
      </c>
      <c r="AO3122" s="9">
        <v>1</v>
      </c>
      <c r="AP3122" s="9" t="s">
        <v>84</v>
      </c>
      <c r="AQ3122" s="15">
        <v>8.1570735543911166</v>
      </c>
      <c r="AR3122" s="59">
        <v>8.4974982257798842E-2</v>
      </c>
      <c r="AT3122" s="9" t="s">
        <v>775</v>
      </c>
      <c r="AU3122" s="9" t="s">
        <v>80</v>
      </c>
      <c r="AV3122" s="20"/>
      <c r="AW3122" s="20"/>
      <c r="AY3122" s="20">
        <v>4.5999999999999996</v>
      </c>
      <c r="AZ3122" s="14" t="s">
        <v>52</v>
      </c>
      <c r="BA3122" s="16"/>
      <c r="BB3122" s="16"/>
      <c r="BC3122" s="16"/>
      <c r="BD3122" s="16"/>
      <c r="BE3122" s="16"/>
      <c r="BF3122" s="16"/>
      <c r="BG3122" s="16"/>
      <c r="BH3122" s="16"/>
      <c r="BI3122" s="16"/>
      <c r="BJ3122" s="16"/>
      <c r="BK3122" s="16"/>
      <c r="BL3122" s="16"/>
      <c r="BM3122" s="16"/>
      <c r="BN3122" s="16"/>
      <c r="BO3122" s="16"/>
      <c r="BP3122" s="16"/>
      <c r="BQ3122" s="16"/>
      <c r="BR3122" s="16"/>
      <c r="BS3122" s="16"/>
      <c r="BT3122" s="16"/>
      <c r="BU3122" s="16"/>
      <c r="BV3122" s="16"/>
      <c r="BW3122" s="16"/>
      <c r="BX3122" s="16"/>
      <c r="BY3122" s="16"/>
      <c r="BZ3122" s="16"/>
      <c r="CA3122" s="16"/>
      <c r="CB3122" s="16"/>
      <c r="CC3122" s="16"/>
      <c r="CD3122" s="16"/>
      <c r="CE3122" s="16"/>
      <c r="CF3122" s="16"/>
      <c r="CG3122" s="16"/>
      <c r="CH3122" s="16"/>
      <c r="CI3122" s="16"/>
      <c r="CJ3122" s="16"/>
      <c r="CK3122" s="16"/>
      <c r="CL3122" s="16"/>
      <c r="CM3122" s="16"/>
      <c r="CN3122" s="16"/>
      <c r="CO3122" s="16"/>
      <c r="CP3122" s="16"/>
      <c r="CQ3122" s="16"/>
      <c r="CR3122" s="16"/>
      <c r="CS3122" s="16"/>
      <c r="CT3122" s="16"/>
      <c r="CU3122" s="16"/>
      <c r="CV3122" s="16"/>
      <c r="CW3122" s="16"/>
      <c r="CX3122" s="16"/>
      <c r="CY3122" s="16"/>
      <c r="CZ3122" s="16"/>
      <c r="DA3122" s="16"/>
      <c r="DB3122" s="16"/>
      <c r="DC3122" s="16"/>
      <c r="DD3122" s="16"/>
      <c r="DE3122" s="16"/>
      <c r="DF3122" s="16"/>
      <c r="DG3122" s="16"/>
      <c r="DH3122" s="16"/>
      <c r="DI3122" s="16"/>
      <c r="DJ3122" s="16"/>
      <c r="DK3122" s="16"/>
      <c r="DL3122" s="16"/>
      <c r="DM3122" s="16"/>
      <c r="DN3122" s="16"/>
      <c r="DO3122" s="16"/>
      <c r="DP3122" s="16"/>
      <c r="DQ3122" s="16"/>
      <c r="DR3122" s="16"/>
      <c r="DS3122" s="16"/>
      <c r="DT3122" s="16"/>
      <c r="DU3122" s="16"/>
      <c r="DV3122" s="16"/>
      <c r="DW3122" s="16"/>
      <c r="DX3122" s="16"/>
      <c r="DY3122" s="16"/>
      <c r="DZ3122" s="16"/>
      <c r="EA3122" s="16"/>
      <c r="EB3122" s="16"/>
      <c r="EC3122" s="16"/>
      <c r="ED3122" s="16"/>
      <c r="EE3122" s="16"/>
      <c r="EF3122" s="16"/>
      <c r="EG3122" s="16"/>
      <c r="EH3122" s="16"/>
      <c r="EI3122" s="16"/>
      <c r="EJ3122" s="16"/>
      <c r="EK3122" s="16"/>
      <c r="EL3122" s="16"/>
      <c r="EM3122" s="16"/>
      <c r="EN3122" s="16"/>
      <c r="EO3122" s="16"/>
      <c r="EP3122" s="16"/>
      <c r="EQ3122" s="16"/>
      <c r="ER3122" s="16"/>
      <c r="ES3122" s="16"/>
      <c r="ET3122" s="16"/>
      <c r="EU3122" s="16"/>
      <c r="EV3122" s="16"/>
      <c r="EW3122" s="16"/>
      <c r="EX3122" s="16"/>
      <c r="EY3122" s="16"/>
      <c r="EZ3122" s="16"/>
      <c r="FA3122" s="16"/>
      <c r="FB3122" s="16"/>
      <c r="FC3122" s="16"/>
      <c r="FD3122" s="16"/>
      <c r="FE3122" s="16"/>
      <c r="FF3122" s="16"/>
      <c r="FG3122" s="16"/>
      <c r="FH3122" s="16"/>
      <c r="FI3122" s="16"/>
      <c r="FJ3122" s="16"/>
      <c r="FK3122" s="16"/>
      <c r="FL3122" s="16"/>
      <c r="FM3122" s="16"/>
      <c r="FN3122" s="16"/>
      <c r="FO3122" s="16"/>
      <c r="FP3122" s="16"/>
      <c r="FQ3122" s="16"/>
      <c r="FR3122" s="16"/>
      <c r="FS3122" s="16"/>
      <c r="FT3122" s="16"/>
      <c r="FU3122" s="16"/>
      <c r="FV3122" s="16"/>
      <c r="FW3122" s="16"/>
      <c r="FX3122" s="16"/>
      <c r="FY3122" s="16"/>
      <c r="FZ3122" s="16"/>
      <c r="GA3122" s="16"/>
      <c r="GB3122" s="16"/>
      <c r="GC3122" s="16"/>
      <c r="GD3122" s="16"/>
      <c r="GE3122" s="16"/>
      <c r="GF3122" s="16"/>
      <c r="GG3122" s="16"/>
      <c r="GH3122" s="16"/>
      <c r="GI3122" s="16"/>
      <c r="GJ3122" s="16"/>
      <c r="GK3122" s="16"/>
      <c r="GL3122" s="16"/>
      <c r="GM3122" s="16"/>
      <c r="GN3122" s="16"/>
      <c r="GO3122" s="16"/>
      <c r="GP3122" s="16"/>
      <c r="GQ3122" s="16"/>
      <c r="GR3122" s="16"/>
      <c r="GS3122" s="16"/>
      <c r="GT3122" s="16"/>
      <c r="GU3122" s="16"/>
      <c r="GV3122" s="16"/>
      <c r="GW3122" s="16"/>
      <c r="GX3122" s="16"/>
      <c r="GY3122" s="16"/>
      <c r="GZ3122" s="16"/>
      <c r="HA3122" s="16"/>
      <c r="HB3122" s="16"/>
      <c r="HC3122" s="16"/>
      <c r="HD3122" s="16"/>
      <c r="HE3122" s="16"/>
      <c r="HF3122" s="16"/>
      <c r="HG3122" s="16"/>
      <c r="HH3122" s="16"/>
      <c r="HI3122" s="16"/>
      <c r="HJ3122" s="16"/>
      <c r="HK3122" s="16"/>
      <c r="HL3122" s="16"/>
      <c r="HM3122" s="16"/>
      <c r="HN3122" s="16"/>
      <c r="HO3122" s="16"/>
      <c r="HP3122" s="16"/>
      <c r="HQ3122" s="16"/>
      <c r="HR3122" s="16"/>
      <c r="HS3122" s="16"/>
      <c r="HT3122" s="16"/>
      <c r="HU3122" s="16"/>
      <c r="HV3122" s="16"/>
      <c r="HW3122" s="16"/>
      <c r="HX3122" s="16"/>
      <c r="HY3122" s="16"/>
      <c r="HZ3122" s="16"/>
      <c r="IA3122" s="16"/>
      <c r="IB3122" s="16"/>
      <c r="IC3122" s="16"/>
      <c r="ID3122" s="16"/>
      <c r="IE3122" s="16"/>
      <c r="IF3122" s="16"/>
      <c r="IG3122" s="16"/>
      <c r="IH3122" s="16"/>
      <c r="II3122" s="16"/>
      <c r="IJ3122" s="16"/>
      <c r="IK3122" s="16"/>
      <c r="IL3122" s="16"/>
      <c r="IM3122" s="16"/>
      <c r="IN3122" s="16"/>
      <c r="IO3122" s="16"/>
      <c r="IP3122" s="16"/>
      <c r="IQ3122" s="16"/>
      <c r="IR3122" s="16"/>
      <c r="IS3122" s="16"/>
      <c r="IT3122" s="16"/>
      <c r="IU3122" s="16"/>
      <c r="IV3122" s="16"/>
      <c r="IW3122" s="16"/>
      <c r="IX3122" s="16"/>
      <c r="IY3122" s="16"/>
      <c r="IZ3122" s="16"/>
      <c r="JA3122" s="16"/>
      <c r="JB3122" s="16"/>
      <c r="JC3122" s="16"/>
      <c r="JD3122" s="16"/>
      <c r="JE3122" s="16"/>
      <c r="JF3122" s="16"/>
      <c r="JG3122" s="16"/>
      <c r="JH3122" s="16"/>
      <c r="JI3122" s="16"/>
      <c r="JJ3122" s="16"/>
      <c r="JK3122" s="16"/>
      <c r="JL3122" s="16"/>
      <c r="JM3122" s="16"/>
      <c r="JN3122" s="16"/>
    </row>
    <row r="3123" spans="1:274" x14ac:dyDescent="0.25">
      <c r="A3123" s="8">
        <v>3489</v>
      </c>
      <c r="B3123" s="8" t="s">
        <v>4883</v>
      </c>
      <c r="D3123" s="92" t="s">
        <v>4960</v>
      </c>
      <c r="E3123" s="24" t="s">
        <v>1521</v>
      </c>
      <c r="F3123" s="9" t="s">
        <v>4879</v>
      </c>
      <c r="G3123" s="9" t="s">
        <v>74</v>
      </c>
      <c r="H3123" s="9" t="s">
        <v>91</v>
      </c>
      <c r="I3123" s="9" t="s">
        <v>1523</v>
      </c>
      <c r="L3123" s="9" t="s">
        <v>1524</v>
      </c>
      <c r="M3123" s="9" t="s">
        <v>94</v>
      </c>
      <c r="N3123" s="9" t="s">
        <v>95</v>
      </c>
      <c r="P3123" s="9" t="s">
        <v>96</v>
      </c>
      <c r="Q3123" s="18" t="s">
        <v>97</v>
      </c>
      <c r="R3123" s="18" t="s">
        <v>98</v>
      </c>
      <c r="S3123" s="11" t="s">
        <v>65</v>
      </c>
      <c r="T3123" s="11"/>
      <c r="U3123" s="11" t="s">
        <v>66</v>
      </c>
      <c r="V3123" s="11" t="s">
        <v>67</v>
      </c>
      <c r="W3123" s="11" t="s">
        <v>68</v>
      </c>
      <c r="X3123" s="11" t="s">
        <v>69</v>
      </c>
      <c r="Y3123" s="9" t="s">
        <v>99</v>
      </c>
      <c r="Z3123" s="9" t="s">
        <v>71</v>
      </c>
      <c r="AA3123" s="12">
        <v>47.5</v>
      </c>
      <c r="AB3123" s="12">
        <v>8.48</v>
      </c>
      <c r="AC3123" s="46">
        <v>47.0833333</v>
      </c>
      <c r="AD3123" s="46">
        <v>8.8000000000000007</v>
      </c>
      <c r="AF3123" s="8" t="s">
        <v>804</v>
      </c>
      <c r="AG3123" s="8" t="s">
        <v>74</v>
      </c>
      <c r="AH3123" s="13">
        <v>674</v>
      </c>
      <c r="AI3123" s="8" t="s">
        <v>149</v>
      </c>
      <c r="AJ3123" s="14">
        <v>4</v>
      </c>
      <c r="AK3123" s="14">
        <v>4</v>
      </c>
      <c r="AL3123" s="8" t="s">
        <v>103</v>
      </c>
      <c r="AM3123" s="13">
        <v>47</v>
      </c>
      <c r="AN3123" s="13">
        <v>169.20000000000002</v>
      </c>
      <c r="AO3123" s="9">
        <v>1</v>
      </c>
      <c r="AP3123" s="9" t="s">
        <v>84</v>
      </c>
      <c r="AQ3123" s="15">
        <v>8.2132030815857124</v>
      </c>
      <c r="AR3123" s="59">
        <v>8.4394258083549084E-2</v>
      </c>
      <c r="AT3123" s="9" t="s">
        <v>775</v>
      </c>
      <c r="AU3123" s="9" t="s">
        <v>80</v>
      </c>
      <c r="AV3123" s="20"/>
      <c r="AW3123" s="20"/>
      <c r="AY3123" s="20">
        <v>3.6</v>
      </c>
      <c r="AZ3123" s="14" t="s">
        <v>52</v>
      </c>
      <c r="BA3123" s="16"/>
      <c r="BB3123" s="16"/>
      <c r="BC3123" s="16"/>
      <c r="BD3123" s="16"/>
      <c r="BE3123" s="16"/>
      <c r="BF3123" s="16"/>
      <c r="BG3123" s="16"/>
      <c r="BH3123" s="16"/>
      <c r="BI3123" s="16"/>
      <c r="BJ3123" s="16"/>
      <c r="BK3123" s="16"/>
      <c r="BL3123" s="16"/>
      <c r="BM3123" s="16"/>
      <c r="BN3123" s="16"/>
      <c r="BO3123" s="16"/>
      <c r="BP3123" s="16"/>
      <c r="BQ3123" s="16"/>
      <c r="BR3123" s="16"/>
      <c r="BS3123" s="16"/>
      <c r="BT3123" s="16"/>
      <c r="BU3123" s="16"/>
      <c r="BV3123" s="16"/>
      <c r="BW3123" s="16"/>
      <c r="BX3123" s="16"/>
      <c r="BY3123" s="16"/>
      <c r="BZ3123" s="16"/>
      <c r="CA3123" s="16"/>
      <c r="CB3123" s="16"/>
      <c r="CC3123" s="16"/>
      <c r="CD3123" s="16"/>
      <c r="CE3123" s="16"/>
      <c r="CF3123" s="16"/>
      <c r="CG3123" s="16"/>
      <c r="CH3123" s="16"/>
      <c r="CI3123" s="16"/>
      <c r="CJ3123" s="16"/>
      <c r="CK3123" s="16"/>
      <c r="CL3123" s="16"/>
      <c r="CM3123" s="16"/>
      <c r="CN3123" s="16"/>
      <c r="CO3123" s="16"/>
      <c r="CP3123" s="16"/>
      <c r="CQ3123" s="16"/>
      <c r="CR3123" s="16"/>
      <c r="CS3123" s="16"/>
      <c r="CT3123" s="16"/>
      <c r="CU3123" s="16"/>
      <c r="CV3123" s="16"/>
      <c r="CW3123" s="16"/>
      <c r="CX3123" s="16"/>
      <c r="CY3123" s="16"/>
      <c r="CZ3123" s="16"/>
      <c r="DA3123" s="16"/>
      <c r="DB3123" s="16"/>
      <c r="DC3123" s="16"/>
      <c r="DD3123" s="16"/>
      <c r="DE3123" s="16"/>
      <c r="DF3123" s="16"/>
      <c r="DG3123" s="16"/>
      <c r="DH3123" s="16"/>
      <c r="DI3123" s="16"/>
      <c r="DJ3123" s="16"/>
      <c r="DK3123" s="16"/>
      <c r="DL3123" s="16"/>
      <c r="DM3123" s="16"/>
      <c r="DN3123" s="16"/>
      <c r="DO3123" s="16"/>
      <c r="DP3123" s="16"/>
      <c r="DQ3123" s="16"/>
      <c r="DR3123" s="16"/>
      <c r="DS3123" s="16"/>
      <c r="DT3123" s="16"/>
      <c r="DU3123" s="16"/>
      <c r="DV3123" s="16"/>
      <c r="DW3123" s="16"/>
      <c r="DX3123" s="16"/>
      <c r="DY3123" s="16"/>
      <c r="DZ3123" s="16"/>
      <c r="EA3123" s="16"/>
      <c r="EB3123" s="16"/>
      <c r="EC3123" s="16"/>
      <c r="ED3123" s="16"/>
      <c r="EE3123" s="16"/>
      <c r="EF3123" s="16"/>
      <c r="EG3123" s="16"/>
      <c r="EH3123" s="16"/>
      <c r="EI3123" s="16"/>
      <c r="EJ3123" s="16"/>
      <c r="EK3123" s="16"/>
      <c r="EL3123" s="16"/>
      <c r="EM3123" s="16"/>
      <c r="EN3123" s="16"/>
      <c r="EO3123" s="16"/>
      <c r="EP3123" s="16"/>
      <c r="EQ3123" s="16"/>
      <c r="ER3123" s="16"/>
      <c r="ES3123" s="16"/>
      <c r="ET3123" s="16"/>
      <c r="EU3123" s="16"/>
      <c r="EV3123" s="16"/>
      <c r="EW3123" s="16"/>
      <c r="EX3123" s="16"/>
      <c r="EY3123" s="16"/>
      <c r="EZ3123" s="16"/>
      <c r="FA3123" s="16"/>
      <c r="FB3123" s="16"/>
      <c r="FC3123" s="16"/>
      <c r="FD3123" s="16"/>
      <c r="FE3123" s="16"/>
      <c r="FF3123" s="16"/>
      <c r="FG3123" s="16"/>
      <c r="FH3123" s="16"/>
      <c r="FI3123" s="16"/>
      <c r="FJ3123" s="16"/>
      <c r="FK3123" s="16"/>
      <c r="FL3123" s="16"/>
      <c r="FM3123" s="16"/>
      <c r="FN3123" s="16"/>
      <c r="FO3123" s="16"/>
      <c r="FP3123" s="16"/>
      <c r="FQ3123" s="16"/>
      <c r="FR3123" s="16"/>
      <c r="FS3123" s="16"/>
      <c r="FT3123" s="16"/>
      <c r="FU3123" s="16"/>
      <c r="FV3123" s="16"/>
      <c r="FW3123" s="16"/>
      <c r="FX3123" s="16"/>
      <c r="FY3123" s="16"/>
      <c r="FZ3123" s="16"/>
      <c r="GA3123" s="16"/>
      <c r="GB3123" s="16"/>
      <c r="GC3123" s="16"/>
      <c r="GD3123" s="16"/>
      <c r="GE3123" s="16"/>
      <c r="GF3123" s="16"/>
      <c r="GG3123" s="16"/>
      <c r="GH3123" s="16"/>
      <c r="GI3123" s="16"/>
      <c r="GJ3123" s="16"/>
      <c r="GK3123" s="16"/>
      <c r="GL3123" s="16"/>
      <c r="GM3123" s="16"/>
      <c r="GN3123" s="16"/>
      <c r="GO3123" s="16"/>
      <c r="GP3123" s="16"/>
      <c r="GQ3123" s="16"/>
      <c r="GR3123" s="16"/>
      <c r="GS3123" s="16"/>
      <c r="GT3123" s="16"/>
      <c r="GU3123" s="16"/>
      <c r="GV3123" s="16"/>
      <c r="GW3123" s="16"/>
      <c r="GX3123" s="16"/>
      <c r="GY3123" s="16"/>
      <c r="GZ3123" s="16"/>
      <c r="HA3123" s="16"/>
      <c r="HB3123" s="16"/>
      <c r="HC3123" s="16"/>
      <c r="HD3123" s="16"/>
      <c r="HE3123" s="16"/>
      <c r="HF3123" s="16"/>
      <c r="HG3123" s="16"/>
      <c r="HH3123" s="16"/>
      <c r="HI3123" s="16"/>
      <c r="HJ3123" s="16"/>
      <c r="HK3123" s="16"/>
      <c r="HL3123" s="16"/>
      <c r="HM3123" s="16"/>
      <c r="HN3123" s="16"/>
      <c r="HO3123" s="16"/>
      <c r="HP3123" s="16"/>
      <c r="HQ3123" s="16"/>
      <c r="HR3123" s="16"/>
      <c r="HS3123" s="16"/>
      <c r="HT3123" s="16"/>
      <c r="HU3123" s="16"/>
      <c r="HV3123" s="16"/>
      <c r="HW3123" s="16"/>
      <c r="HX3123" s="16"/>
      <c r="HY3123" s="16"/>
      <c r="HZ3123" s="16"/>
      <c r="IA3123" s="16"/>
      <c r="IB3123" s="16"/>
      <c r="IC3123" s="16"/>
      <c r="ID3123" s="16"/>
      <c r="IE3123" s="16"/>
      <c r="IF3123" s="16"/>
      <c r="IG3123" s="16"/>
      <c r="IH3123" s="16"/>
      <c r="II3123" s="16"/>
      <c r="IJ3123" s="16"/>
      <c r="IK3123" s="16"/>
      <c r="IL3123" s="16"/>
      <c r="IM3123" s="16"/>
      <c r="IN3123" s="16"/>
      <c r="IO3123" s="16"/>
      <c r="IP3123" s="16"/>
      <c r="IQ3123" s="16"/>
      <c r="IR3123" s="16"/>
      <c r="IS3123" s="16"/>
      <c r="IT3123" s="16"/>
      <c r="IU3123" s="16"/>
      <c r="IV3123" s="16"/>
      <c r="IW3123" s="16"/>
      <c r="IX3123" s="16"/>
      <c r="IY3123" s="16"/>
      <c r="IZ3123" s="16"/>
      <c r="JA3123" s="16"/>
      <c r="JB3123" s="16"/>
      <c r="JC3123" s="16"/>
      <c r="JD3123" s="16"/>
      <c r="JE3123" s="16"/>
      <c r="JF3123" s="16"/>
      <c r="JG3123" s="16"/>
      <c r="JH3123" s="16"/>
      <c r="JI3123" s="16"/>
      <c r="JJ3123" s="16"/>
      <c r="JK3123" s="16"/>
      <c r="JL3123" s="16"/>
      <c r="JM3123" s="16"/>
      <c r="JN3123" s="16"/>
    </row>
    <row r="3124" spans="1:274" x14ac:dyDescent="0.25">
      <c r="A3124" s="8">
        <v>3490</v>
      </c>
      <c r="B3124" s="8" t="s">
        <v>4883</v>
      </c>
      <c r="D3124" s="92" t="s">
        <v>4961</v>
      </c>
      <c r="E3124" s="24" t="s">
        <v>1521</v>
      </c>
      <c r="F3124" s="9" t="s">
        <v>4879</v>
      </c>
      <c r="G3124" s="9" t="s">
        <v>74</v>
      </c>
      <c r="H3124" s="9" t="s">
        <v>91</v>
      </c>
      <c r="I3124" s="9" t="s">
        <v>1523</v>
      </c>
      <c r="L3124" s="9" t="s">
        <v>1524</v>
      </c>
      <c r="M3124" s="9" t="s">
        <v>94</v>
      </c>
      <c r="N3124" s="9" t="s">
        <v>95</v>
      </c>
      <c r="P3124" s="9" t="s">
        <v>96</v>
      </c>
      <c r="Q3124" s="18" t="s">
        <v>97</v>
      </c>
      <c r="R3124" s="18" t="s">
        <v>98</v>
      </c>
      <c r="S3124" s="11" t="s">
        <v>65</v>
      </c>
      <c r="T3124" s="11"/>
      <c r="U3124" s="11" t="s">
        <v>66</v>
      </c>
      <c r="V3124" s="11" t="s">
        <v>67</v>
      </c>
      <c r="W3124" s="11" t="s">
        <v>68</v>
      </c>
      <c r="X3124" s="11" t="s">
        <v>69</v>
      </c>
      <c r="Y3124" s="9" t="s">
        <v>99</v>
      </c>
      <c r="Z3124" s="9" t="s">
        <v>71</v>
      </c>
      <c r="AA3124" s="12">
        <v>47.5</v>
      </c>
      <c r="AB3124" s="12">
        <v>8.48</v>
      </c>
      <c r="AC3124" s="46">
        <v>47.0833333</v>
      </c>
      <c r="AD3124" s="46">
        <v>8.8000000000000007</v>
      </c>
      <c r="AF3124" s="8" t="s">
        <v>804</v>
      </c>
      <c r="AG3124" s="8" t="s">
        <v>74</v>
      </c>
      <c r="AH3124" s="13">
        <v>674</v>
      </c>
      <c r="AI3124" s="8" t="s">
        <v>149</v>
      </c>
      <c r="AJ3124" s="14">
        <v>4</v>
      </c>
      <c r="AK3124" s="14">
        <v>4</v>
      </c>
      <c r="AL3124" s="8" t="s">
        <v>103</v>
      </c>
      <c r="AM3124" s="13">
        <v>47</v>
      </c>
      <c r="AN3124" s="13">
        <v>155.1</v>
      </c>
      <c r="AO3124" s="9">
        <v>1</v>
      </c>
      <c r="AP3124" s="9" t="s">
        <v>84</v>
      </c>
      <c r="AQ3124" s="15">
        <v>8.2397311135361928</v>
      </c>
      <c r="AR3124" s="59">
        <v>8.4122548540600584E-2</v>
      </c>
      <c r="AT3124" s="9" t="s">
        <v>775</v>
      </c>
      <c r="AU3124" s="9" t="s">
        <v>80</v>
      </c>
      <c r="AV3124" s="20"/>
      <c r="AW3124" s="20"/>
      <c r="AY3124" s="20">
        <v>3.3</v>
      </c>
      <c r="AZ3124" s="14" t="s">
        <v>52</v>
      </c>
      <c r="BA3124" s="16"/>
      <c r="BB3124" s="16"/>
      <c r="BC3124" s="16"/>
      <c r="BD3124" s="16"/>
      <c r="BE3124" s="16"/>
      <c r="BF3124" s="16"/>
      <c r="BG3124" s="16"/>
      <c r="BH3124" s="16"/>
      <c r="BI3124" s="16"/>
      <c r="BJ3124" s="16"/>
      <c r="BK3124" s="16"/>
      <c r="BL3124" s="16"/>
      <c r="BM3124" s="16"/>
      <c r="BN3124" s="16"/>
      <c r="BO3124" s="16"/>
      <c r="BP3124" s="16"/>
      <c r="BQ3124" s="16"/>
      <c r="BR3124" s="16"/>
      <c r="BS3124" s="16"/>
      <c r="BT3124" s="16"/>
      <c r="BU3124" s="16"/>
      <c r="BV3124" s="16"/>
      <c r="BW3124" s="16"/>
      <c r="BX3124" s="16"/>
      <c r="BY3124" s="16"/>
      <c r="BZ3124" s="16"/>
      <c r="CA3124" s="16"/>
      <c r="CB3124" s="16"/>
      <c r="CC3124" s="16"/>
      <c r="CD3124" s="16"/>
      <c r="CE3124" s="16"/>
      <c r="CF3124" s="16"/>
      <c r="CG3124" s="16"/>
      <c r="CH3124" s="16"/>
      <c r="CI3124" s="16"/>
      <c r="CJ3124" s="16"/>
      <c r="CK3124" s="16"/>
      <c r="CL3124" s="16"/>
      <c r="CM3124" s="16"/>
      <c r="CN3124" s="16"/>
      <c r="CO3124" s="16"/>
      <c r="CP3124" s="16"/>
      <c r="CQ3124" s="16"/>
      <c r="CR3124" s="16"/>
      <c r="CS3124" s="16"/>
      <c r="CT3124" s="16"/>
      <c r="CU3124" s="16"/>
      <c r="CV3124" s="16"/>
      <c r="CW3124" s="16"/>
      <c r="CX3124" s="16"/>
      <c r="CY3124" s="16"/>
      <c r="CZ3124" s="16"/>
      <c r="DA3124" s="16"/>
      <c r="DB3124" s="16"/>
      <c r="DC3124" s="16"/>
      <c r="DD3124" s="16"/>
      <c r="DE3124" s="16"/>
      <c r="DF3124" s="16"/>
      <c r="DG3124" s="16"/>
      <c r="DH3124" s="16"/>
      <c r="DI3124" s="16"/>
      <c r="DJ3124" s="16"/>
      <c r="DK3124" s="16"/>
      <c r="DL3124" s="16"/>
      <c r="DM3124" s="16"/>
      <c r="DN3124" s="16"/>
      <c r="DO3124" s="16"/>
      <c r="DP3124" s="16"/>
      <c r="DQ3124" s="16"/>
      <c r="DR3124" s="16"/>
      <c r="DS3124" s="16"/>
      <c r="DT3124" s="16"/>
      <c r="DU3124" s="16"/>
      <c r="DV3124" s="16"/>
      <c r="DW3124" s="16"/>
      <c r="DX3124" s="16"/>
      <c r="DY3124" s="16"/>
      <c r="DZ3124" s="16"/>
      <c r="EA3124" s="16"/>
      <c r="EB3124" s="16"/>
      <c r="EC3124" s="16"/>
      <c r="ED3124" s="16"/>
      <c r="EE3124" s="16"/>
      <c r="EF3124" s="16"/>
      <c r="EG3124" s="16"/>
      <c r="EH3124" s="16"/>
      <c r="EI3124" s="16"/>
      <c r="EJ3124" s="16"/>
      <c r="EK3124" s="16"/>
      <c r="EL3124" s="16"/>
      <c r="EM3124" s="16"/>
      <c r="EN3124" s="16"/>
      <c r="EO3124" s="16"/>
      <c r="EP3124" s="16"/>
      <c r="EQ3124" s="16"/>
      <c r="ER3124" s="16"/>
      <c r="ES3124" s="16"/>
      <c r="ET3124" s="16"/>
      <c r="EU3124" s="16"/>
      <c r="EV3124" s="16"/>
      <c r="EW3124" s="16"/>
      <c r="EX3124" s="16"/>
      <c r="EY3124" s="16"/>
      <c r="EZ3124" s="16"/>
      <c r="FA3124" s="16"/>
      <c r="FB3124" s="16"/>
      <c r="FC3124" s="16"/>
      <c r="FD3124" s="16"/>
      <c r="FE3124" s="16"/>
      <c r="FF3124" s="16"/>
      <c r="FG3124" s="16"/>
      <c r="FH3124" s="16"/>
      <c r="FI3124" s="16"/>
      <c r="FJ3124" s="16"/>
      <c r="FK3124" s="16"/>
      <c r="FL3124" s="16"/>
      <c r="FM3124" s="16"/>
      <c r="FN3124" s="16"/>
      <c r="FO3124" s="16"/>
      <c r="FP3124" s="16"/>
      <c r="FQ3124" s="16"/>
      <c r="FR3124" s="16"/>
      <c r="FS3124" s="16"/>
      <c r="FT3124" s="16"/>
      <c r="FU3124" s="16"/>
      <c r="FV3124" s="16"/>
      <c r="FW3124" s="16"/>
      <c r="FX3124" s="16"/>
      <c r="FY3124" s="16"/>
      <c r="FZ3124" s="16"/>
      <c r="GA3124" s="16"/>
      <c r="GB3124" s="16"/>
      <c r="GC3124" s="16"/>
      <c r="GD3124" s="16"/>
      <c r="GE3124" s="16"/>
      <c r="GF3124" s="16"/>
      <c r="GG3124" s="16"/>
      <c r="GH3124" s="16"/>
      <c r="GI3124" s="16"/>
      <c r="GJ3124" s="16"/>
      <c r="GK3124" s="16"/>
      <c r="GL3124" s="16"/>
      <c r="GM3124" s="16"/>
      <c r="GN3124" s="16"/>
      <c r="GO3124" s="16"/>
      <c r="GP3124" s="16"/>
      <c r="GQ3124" s="16"/>
      <c r="GR3124" s="16"/>
      <c r="GS3124" s="16"/>
      <c r="GT3124" s="16"/>
      <c r="GU3124" s="16"/>
      <c r="GV3124" s="16"/>
      <c r="GW3124" s="16"/>
      <c r="GX3124" s="16"/>
      <c r="GY3124" s="16"/>
      <c r="GZ3124" s="16"/>
      <c r="HA3124" s="16"/>
      <c r="HB3124" s="16"/>
      <c r="HC3124" s="16"/>
      <c r="HD3124" s="16"/>
      <c r="HE3124" s="16"/>
      <c r="HF3124" s="16"/>
      <c r="HG3124" s="16"/>
      <c r="HH3124" s="16"/>
      <c r="HI3124" s="16"/>
      <c r="HJ3124" s="16"/>
      <c r="HK3124" s="16"/>
      <c r="HL3124" s="16"/>
      <c r="HM3124" s="16"/>
      <c r="HN3124" s="16"/>
      <c r="HO3124" s="16"/>
      <c r="HP3124" s="16"/>
      <c r="HQ3124" s="16"/>
      <c r="HR3124" s="16"/>
      <c r="HS3124" s="16"/>
      <c r="HT3124" s="16"/>
      <c r="HU3124" s="16"/>
      <c r="HV3124" s="16"/>
      <c r="HW3124" s="16"/>
      <c r="HX3124" s="16"/>
      <c r="HY3124" s="16"/>
      <c r="HZ3124" s="16"/>
      <c r="IA3124" s="16"/>
      <c r="IB3124" s="16"/>
      <c r="IC3124" s="16"/>
      <c r="ID3124" s="16"/>
      <c r="IE3124" s="16"/>
      <c r="IF3124" s="16"/>
      <c r="IG3124" s="16"/>
      <c r="IH3124" s="16"/>
      <c r="II3124" s="16"/>
      <c r="IJ3124" s="16"/>
      <c r="IK3124" s="16"/>
      <c r="IL3124" s="16"/>
      <c r="IM3124" s="16"/>
      <c r="IN3124" s="16"/>
      <c r="IO3124" s="16"/>
      <c r="IP3124" s="16"/>
      <c r="IQ3124" s="16"/>
      <c r="IR3124" s="16"/>
      <c r="IS3124" s="16"/>
      <c r="IT3124" s="16"/>
      <c r="IU3124" s="16"/>
      <c r="IV3124" s="16"/>
      <c r="IW3124" s="16"/>
      <c r="IX3124" s="16"/>
      <c r="IY3124" s="16"/>
      <c r="IZ3124" s="16"/>
      <c r="JA3124" s="16"/>
      <c r="JB3124" s="16"/>
      <c r="JC3124" s="16"/>
      <c r="JD3124" s="16"/>
      <c r="JE3124" s="16"/>
      <c r="JF3124" s="16"/>
      <c r="JG3124" s="16"/>
      <c r="JH3124" s="16"/>
      <c r="JI3124" s="16"/>
      <c r="JJ3124" s="16"/>
      <c r="JK3124" s="16"/>
      <c r="JL3124" s="16"/>
      <c r="JM3124" s="16"/>
      <c r="JN3124" s="16"/>
    </row>
    <row r="3125" spans="1:274" x14ac:dyDescent="0.25">
      <c r="A3125" s="8">
        <v>3491</v>
      </c>
      <c r="B3125" s="8" t="s">
        <v>4883</v>
      </c>
      <c r="D3125" s="92" t="s">
        <v>4962</v>
      </c>
      <c r="E3125" s="24" t="s">
        <v>1521</v>
      </c>
      <c r="F3125" s="9" t="s">
        <v>4879</v>
      </c>
      <c r="G3125" s="9" t="s">
        <v>74</v>
      </c>
      <c r="H3125" s="9" t="s">
        <v>91</v>
      </c>
      <c r="I3125" s="9" t="s">
        <v>1523</v>
      </c>
      <c r="L3125" s="9" t="s">
        <v>1524</v>
      </c>
      <c r="M3125" s="9" t="s">
        <v>94</v>
      </c>
      <c r="N3125" s="9" t="s">
        <v>95</v>
      </c>
      <c r="P3125" s="9" t="s">
        <v>96</v>
      </c>
      <c r="Q3125" s="18" t="s">
        <v>97</v>
      </c>
      <c r="R3125" s="18" t="s">
        <v>98</v>
      </c>
      <c r="S3125" s="11" t="s">
        <v>65</v>
      </c>
      <c r="T3125" s="11"/>
      <c r="U3125" s="11" t="s">
        <v>66</v>
      </c>
      <c r="V3125" s="11" t="s">
        <v>67</v>
      </c>
      <c r="W3125" s="11" t="s">
        <v>68</v>
      </c>
      <c r="X3125" s="11" t="s">
        <v>69</v>
      </c>
      <c r="Y3125" s="9" t="s">
        <v>99</v>
      </c>
      <c r="Z3125" s="9" t="s">
        <v>71</v>
      </c>
      <c r="AA3125" s="12">
        <v>47.5</v>
      </c>
      <c r="AB3125" s="12">
        <v>8.48</v>
      </c>
      <c r="AC3125" s="46">
        <v>47.0833333</v>
      </c>
      <c r="AD3125" s="46">
        <v>8.8000000000000007</v>
      </c>
      <c r="AF3125" s="8" t="s">
        <v>804</v>
      </c>
      <c r="AG3125" s="8" t="s">
        <v>74</v>
      </c>
      <c r="AH3125" s="13">
        <v>674</v>
      </c>
      <c r="AI3125" s="8" t="s">
        <v>149</v>
      </c>
      <c r="AJ3125" s="14">
        <v>4</v>
      </c>
      <c r="AK3125" s="14">
        <v>4</v>
      </c>
      <c r="AL3125" s="8" t="s">
        <v>103</v>
      </c>
      <c r="AM3125" s="13">
        <v>47</v>
      </c>
      <c r="AN3125" s="13">
        <v>225.6</v>
      </c>
      <c r="AO3125" s="9">
        <v>1</v>
      </c>
      <c r="AP3125" s="9" t="s">
        <v>84</v>
      </c>
      <c r="AQ3125" s="15">
        <v>8.2547636564599838</v>
      </c>
      <c r="AR3125" s="59">
        <v>8.3969355078688968E-2</v>
      </c>
      <c r="AT3125" s="9" t="s">
        <v>775</v>
      </c>
      <c r="AU3125" s="9" t="s">
        <v>80</v>
      </c>
      <c r="AV3125" s="20"/>
      <c r="AW3125" s="20"/>
      <c r="AY3125" s="20">
        <v>4.8</v>
      </c>
      <c r="AZ3125" s="14" t="s">
        <v>52</v>
      </c>
      <c r="BA3125" s="16"/>
      <c r="BB3125" s="16"/>
      <c r="BC3125" s="16"/>
      <c r="BD3125" s="16"/>
      <c r="BE3125" s="16"/>
      <c r="BF3125" s="16"/>
      <c r="BG3125" s="16"/>
      <c r="BH3125" s="16"/>
      <c r="BI3125" s="16"/>
      <c r="BJ3125" s="16"/>
      <c r="BK3125" s="16"/>
      <c r="BL3125" s="16"/>
      <c r="BM3125" s="16"/>
      <c r="BN3125" s="16"/>
      <c r="BO3125" s="16"/>
      <c r="BP3125" s="16"/>
      <c r="BQ3125" s="16"/>
      <c r="BR3125" s="16"/>
      <c r="BS3125" s="16"/>
      <c r="BT3125" s="16"/>
      <c r="BU3125" s="16"/>
      <c r="BV3125" s="16"/>
      <c r="BW3125" s="16"/>
      <c r="BX3125" s="16"/>
      <c r="BY3125" s="16"/>
      <c r="BZ3125" s="16"/>
      <c r="CA3125" s="16"/>
      <c r="CB3125" s="16"/>
      <c r="CC3125" s="16"/>
      <c r="CD3125" s="16"/>
      <c r="CE3125" s="16"/>
      <c r="CF3125" s="16"/>
      <c r="CG3125" s="16"/>
      <c r="CH3125" s="16"/>
      <c r="CI3125" s="16"/>
      <c r="CJ3125" s="16"/>
      <c r="CK3125" s="16"/>
      <c r="CL3125" s="16"/>
      <c r="CM3125" s="16"/>
      <c r="CN3125" s="16"/>
      <c r="CO3125" s="16"/>
      <c r="CP3125" s="16"/>
      <c r="CQ3125" s="16"/>
      <c r="CR3125" s="16"/>
      <c r="CS3125" s="16"/>
      <c r="CT3125" s="16"/>
      <c r="CU3125" s="16"/>
      <c r="CV3125" s="16"/>
      <c r="CW3125" s="16"/>
      <c r="CX3125" s="16"/>
      <c r="CY3125" s="16"/>
      <c r="CZ3125" s="16"/>
      <c r="DA3125" s="16"/>
      <c r="DB3125" s="16"/>
      <c r="DC3125" s="16"/>
      <c r="DD3125" s="16"/>
      <c r="DE3125" s="16"/>
      <c r="DF3125" s="16"/>
      <c r="DG3125" s="16"/>
      <c r="DH3125" s="16"/>
      <c r="DI3125" s="16"/>
      <c r="DJ3125" s="16"/>
      <c r="DK3125" s="16"/>
      <c r="DL3125" s="16"/>
      <c r="DM3125" s="16"/>
      <c r="DN3125" s="16"/>
      <c r="DO3125" s="16"/>
      <c r="DP3125" s="16"/>
      <c r="DQ3125" s="16"/>
      <c r="DR3125" s="16"/>
      <c r="DS3125" s="16"/>
      <c r="DT3125" s="16"/>
      <c r="DU3125" s="16"/>
      <c r="DV3125" s="16"/>
      <c r="DW3125" s="16"/>
      <c r="DX3125" s="16"/>
      <c r="DY3125" s="16"/>
      <c r="DZ3125" s="16"/>
      <c r="EA3125" s="16"/>
      <c r="EB3125" s="16"/>
      <c r="EC3125" s="16"/>
      <c r="ED3125" s="16"/>
      <c r="EE3125" s="16"/>
      <c r="EF3125" s="16"/>
      <c r="EG3125" s="16"/>
      <c r="EH3125" s="16"/>
      <c r="EI3125" s="16"/>
      <c r="EJ3125" s="16"/>
      <c r="EK3125" s="16"/>
      <c r="EL3125" s="16"/>
      <c r="EM3125" s="16"/>
      <c r="EN3125" s="16"/>
      <c r="EO3125" s="16"/>
      <c r="EP3125" s="16"/>
      <c r="EQ3125" s="16"/>
      <c r="ER3125" s="16"/>
      <c r="ES3125" s="16"/>
      <c r="ET3125" s="16"/>
      <c r="EU3125" s="16"/>
      <c r="EV3125" s="16"/>
      <c r="EW3125" s="16"/>
      <c r="EX3125" s="16"/>
      <c r="EY3125" s="16"/>
      <c r="EZ3125" s="16"/>
      <c r="FA3125" s="16"/>
      <c r="FB3125" s="16"/>
      <c r="FC3125" s="16"/>
      <c r="FD3125" s="16"/>
      <c r="FE3125" s="16"/>
      <c r="FF3125" s="16"/>
      <c r="FG3125" s="16"/>
      <c r="FH3125" s="16"/>
      <c r="FI3125" s="16"/>
      <c r="FJ3125" s="16"/>
      <c r="FK3125" s="16"/>
      <c r="FL3125" s="16"/>
      <c r="FM3125" s="16"/>
      <c r="FN3125" s="16"/>
      <c r="FO3125" s="16"/>
      <c r="FP3125" s="16"/>
      <c r="FQ3125" s="16"/>
      <c r="FR3125" s="16"/>
      <c r="FS3125" s="16"/>
      <c r="FT3125" s="16"/>
      <c r="FU3125" s="16"/>
      <c r="FV3125" s="16"/>
      <c r="FW3125" s="16"/>
      <c r="FX3125" s="16"/>
      <c r="FY3125" s="16"/>
      <c r="FZ3125" s="16"/>
      <c r="GA3125" s="16"/>
      <c r="GB3125" s="16"/>
      <c r="GC3125" s="16"/>
      <c r="GD3125" s="16"/>
      <c r="GE3125" s="16"/>
      <c r="GF3125" s="16"/>
      <c r="GG3125" s="16"/>
      <c r="GH3125" s="16"/>
      <c r="GI3125" s="16"/>
      <c r="GJ3125" s="16"/>
      <c r="GK3125" s="16"/>
      <c r="GL3125" s="16"/>
      <c r="GM3125" s="16"/>
      <c r="GN3125" s="16"/>
      <c r="GO3125" s="16"/>
      <c r="GP3125" s="16"/>
      <c r="GQ3125" s="16"/>
      <c r="GR3125" s="16"/>
      <c r="GS3125" s="16"/>
      <c r="GT3125" s="16"/>
      <c r="GU3125" s="16"/>
      <c r="GV3125" s="16"/>
      <c r="GW3125" s="16"/>
      <c r="GX3125" s="16"/>
      <c r="GY3125" s="16"/>
      <c r="GZ3125" s="16"/>
      <c r="HA3125" s="16"/>
      <c r="HB3125" s="16"/>
      <c r="HC3125" s="16"/>
      <c r="HD3125" s="16"/>
      <c r="HE3125" s="16"/>
      <c r="HF3125" s="16"/>
      <c r="HG3125" s="16"/>
      <c r="HH3125" s="16"/>
      <c r="HI3125" s="16"/>
      <c r="HJ3125" s="16"/>
      <c r="HK3125" s="16"/>
      <c r="HL3125" s="16"/>
      <c r="HM3125" s="16"/>
      <c r="HN3125" s="16"/>
      <c r="HO3125" s="16"/>
      <c r="HP3125" s="16"/>
      <c r="HQ3125" s="16"/>
      <c r="HR3125" s="16"/>
      <c r="HS3125" s="16"/>
      <c r="HT3125" s="16"/>
      <c r="HU3125" s="16"/>
      <c r="HV3125" s="16"/>
      <c r="HW3125" s="16"/>
      <c r="HX3125" s="16"/>
      <c r="HY3125" s="16"/>
      <c r="HZ3125" s="16"/>
      <c r="IA3125" s="16"/>
      <c r="IB3125" s="16"/>
      <c r="IC3125" s="16"/>
      <c r="ID3125" s="16"/>
      <c r="IE3125" s="16"/>
      <c r="IF3125" s="16"/>
      <c r="IG3125" s="16"/>
      <c r="IH3125" s="16"/>
      <c r="II3125" s="16"/>
      <c r="IJ3125" s="16"/>
      <c r="IK3125" s="16"/>
      <c r="IL3125" s="16"/>
      <c r="IM3125" s="16"/>
      <c r="IN3125" s="16"/>
      <c r="IO3125" s="16"/>
      <c r="IP3125" s="16"/>
      <c r="IQ3125" s="16"/>
      <c r="IR3125" s="16"/>
      <c r="IS3125" s="16"/>
      <c r="IT3125" s="16"/>
      <c r="IU3125" s="16"/>
      <c r="IV3125" s="16"/>
      <c r="IW3125" s="16"/>
      <c r="IX3125" s="16"/>
      <c r="IY3125" s="16"/>
      <c r="IZ3125" s="16"/>
      <c r="JA3125" s="16"/>
      <c r="JB3125" s="16"/>
      <c r="JC3125" s="16"/>
      <c r="JD3125" s="16"/>
      <c r="JE3125" s="16"/>
      <c r="JF3125" s="16"/>
      <c r="JG3125" s="16"/>
      <c r="JH3125" s="16"/>
      <c r="JI3125" s="16"/>
      <c r="JJ3125" s="16"/>
      <c r="JK3125" s="16"/>
      <c r="JL3125" s="16"/>
      <c r="JM3125" s="16"/>
      <c r="JN3125" s="16"/>
    </row>
    <row r="3126" spans="1:274" x14ac:dyDescent="0.25">
      <c r="A3126" s="8">
        <v>3492</v>
      </c>
      <c r="B3126" s="8" t="s">
        <v>4883</v>
      </c>
      <c r="D3126" s="92" t="s">
        <v>4963</v>
      </c>
      <c r="E3126" s="24" t="s">
        <v>1521</v>
      </c>
      <c r="F3126" s="9" t="s">
        <v>4879</v>
      </c>
      <c r="G3126" s="9" t="s">
        <v>74</v>
      </c>
      <c r="H3126" s="9" t="s">
        <v>91</v>
      </c>
      <c r="I3126" s="9" t="s">
        <v>1523</v>
      </c>
      <c r="L3126" s="9" t="s">
        <v>1524</v>
      </c>
      <c r="M3126" s="9" t="s">
        <v>94</v>
      </c>
      <c r="N3126" s="9" t="s">
        <v>95</v>
      </c>
      <c r="P3126" s="9" t="s">
        <v>96</v>
      </c>
      <c r="Q3126" s="18" t="s">
        <v>97</v>
      </c>
      <c r="R3126" s="18" t="s">
        <v>98</v>
      </c>
      <c r="S3126" s="11" t="s">
        <v>65</v>
      </c>
      <c r="T3126" s="11"/>
      <c r="U3126" s="11" t="s">
        <v>66</v>
      </c>
      <c r="V3126" s="11" t="s">
        <v>67</v>
      </c>
      <c r="W3126" s="11" t="s">
        <v>68</v>
      </c>
      <c r="X3126" s="11" t="s">
        <v>69</v>
      </c>
      <c r="Y3126" s="9" t="s">
        <v>99</v>
      </c>
      <c r="Z3126" s="9" t="s">
        <v>71</v>
      </c>
      <c r="AA3126" s="12">
        <v>47.5</v>
      </c>
      <c r="AB3126" s="12">
        <v>8.48</v>
      </c>
      <c r="AC3126" s="46">
        <v>47.0833333</v>
      </c>
      <c r="AD3126" s="46">
        <v>8.8000000000000007</v>
      </c>
      <c r="AF3126" s="8" t="s">
        <v>804</v>
      </c>
      <c r="AG3126" s="8" t="s">
        <v>74</v>
      </c>
      <c r="AH3126" s="13">
        <v>674</v>
      </c>
      <c r="AI3126" s="8" t="s">
        <v>149</v>
      </c>
      <c r="AJ3126" s="14">
        <v>4</v>
      </c>
      <c r="AK3126" s="14">
        <v>4</v>
      </c>
      <c r="AL3126" s="8" t="s">
        <v>103</v>
      </c>
      <c r="AM3126" s="13">
        <v>47</v>
      </c>
      <c r="AN3126" s="13">
        <v>183.29999999999998</v>
      </c>
      <c r="AO3126" s="9">
        <v>1</v>
      </c>
      <c r="AP3126" s="9" t="s">
        <v>84</v>
      </c>
      <c r="AQ3126" s="15">
        <v>8.1641304911488213</v>
      </c>
      <c r="AR3126" s="59">
        <v>8.4901531315726017E-2</v>
      </c>
      <c r="AT3126" s="9" t="s">
        <v>775</v>
      </c>
      <c r="AU3126" s="9" t="s">
        <v>80</v>
      </c>
      <c r="AY3126" s="20">
        <v>3.9</v>
      </c>
      <c r="AZ3126" s="14" t="s">
        <v>52</v>
      </c>
      <c r="BA3126" s="16"/>
      <c r="BB3126" s="16"/>
      <c r="BC3126" s="16"/>
      <c r="BD3126" s="16"/>
      <c r="BE3126" s="16"/>
      <c r="BF3126" s="16"/>
      <c r="BG3126" s="16"/>
      <c r="BH3126" s="16"/>
      <c r="BI3126" s="16"/>
      <c r="BJ3126" s="16"/>
      <c r="BK3126" s="16"/>
      <c r="BL3126" s="16"/>
      <c r="BM3126" s="16"/>
      <c r="BN3126" s="16"/>
      <c r="BO3126" s="16"/>
      <c r="BP3126" s="16"/>
      <c r="BQ3126" s="16"/>
      <c r="BR3126" s="16"/>
      <c r="BS3126" s="16"/>
      <c r="BT3126" s="16"/>
      <c r="BU3126" s="16"/>
      <c r="BV3126" s="16"/>
      <c r="BW3126" s="16"/>
      <c r="BX3126" s="16"/>
      <c r="BY3126" s="16"/>
      <c r="BZ3126" s="16"/>
      <c r="CA3126" s="16"/>
      <c r="CB3126" s="16"/>
      <c r="CC3126" s="16"/>
      <c r="CD3126" s="16"/>
      <c r="CE3126" s="16"/>
      <c r="CF3126" s="16"/>
      <c r="CG3126" s="16"/>
      <c r="CH3126" s="16"/>
      <c r="CI3126" s="16"/>
      <c r="CJ3126" s="16"/>
      <c r="CK3126" s="16"/>
      <c r="CL3126" s="16"/>
      <c r="CM3126" s="16"/>
      <c r="CN3126" s="16"/>
      <c r="CO3126" s="16"/>
      <c r="CP3126" s="16"/>
      <c r="CQ3126" s="16"/>
      <c r="CR3126" s="16"/>
      <c r="CS3126" s="16"/>
      <c r="CT3126" s="16"/>
      <c r="CU3126" s="16"/>
      <c r="CV3126" s="16"/>
      <c r="CW3126" s="16"/>
      <c r="CX3126" s="16"/>
      <c r="CY3126" s="16"/>
      <c r="CZ3126" s="16"/>
      <c r="DA3126" s="16"/>
      <c r="DB3126" s="16"/>
      <c r="DC3126" s="16"/>
      <c r="DD3126" s="16"/>
      <c r="DE3126" s="16"/>
      <c r="DF3126" s="16"/>
      <c r="DG3126" s="16"/>
      <c r="DH3126" s="16"/>
      <c r="DI3126" s="16"/>
      <c r="DJ3126" s="16"/>
      <c r="DK3126" s="16"/>
      <c r="DL3126" s="16"/>
      <c r="DM3126" s="16"/>
      <c r="DN3126" s="16"/>
      <c r="DO3126" s="16"/>
      <c r="DP3126" s="16"/>
      <c r="DQ3126" s="16"/>
      <c r="DR3126" s="16"/>
      <c r="DS3126" s="16"/>
      <c r="DT3126" s="16"/>
      <c r="DU3126" s="16"/>
      <c r="DV3126" s="16"/>
      <c r="DW3126" s="16"/>
      <c r="DX3126" s="16"/>
      <c r="DY3126" s="16"/>
      <c r="DZ3126" s="16"/>
      <c r="EA3126" s="16"/>
      <c r="EB3126" s="16"/>
      <c r="EC3126" s="16"/>
      <c r="ED3126" s="16"/>
      <c r="EE3126" s="16"/>
      <c r="EF3126" s="16"/>
      <c r="EG3126" s="16"/>
      <c r="EH3126" s="16"/>
      <c r="EI3126" s="16"/>
      <c r="EJ3126" s="16"/>
      <c r="EK3126" s="16"/>
      <c r="EL3126" s="16"/>
      <c r="EM3126" s="16"/>
      <c r="EN3126" s="16"/>
      <c r="EO3126" s="16"/>
      <c r="EP3126" s="16"/>
      <c r="EQ3126" s="16"/>
      <c r="ER3126" s="16"/>
      <c r="ES3126" s="16"/>
      <c r="ET3126" s="16"/>
      <c r="EU3126" s="16"/>
      <c r="EV3126" s="16"/>
      <c r="EW3126" s="16"/>
      <c r="EX3126" s="16"/>
      <c r="EY3126" s="16"/>
      <c r="EZ3126" s="16"/>
      <c r="FA3126" s="16"/>
      <c r="FB3126" s="16"/>
      <c r="FC3126" s="16"/>
      <c r="FD3126" s="16"/>
      <c r="FE3126" s="16"/>
      <c r="FF3126" s="16"/>
      <c r="FG3126" s="16"/>
      <c r="FH3126" s="16"/>
      <c r="FI3126" s="16"/>
      <c r="FJ3126" s="16"/>
      <c r="FK3126" s="16"/>
      <c r="FL3126" s="16"/>
      <c r="FM3126" s="16"/>
      <c r="FN3126" s="16"/>
      <c r="FO3126" s="16"/>
      <c r="FP3126" s="16"/>
      <c r="FQ3126" s="16"/>
      <c r="FR3126" s="16"/>
      <c r="FS3126" s="16"/>
      <c r="FT3126" s="16"/>
      <c r="FU3126" s="16"/>
      <c r="FV3126" s="16"/>
      <c r="FW3126" s="16"/>
      <c r="FX3126" s="16"/>
      <c r="FY3126" s="16"/>
      <c r="FZ3126" s="16"/>
      <c r="GA3126" s="16"/>
      <c r="GB3126" s="16"/>
      <c r="GC3126" s="16"/>
      <c r="GD3126" s="16"/>
      <c r="GE3126" s="16"/>
      <c r="GF3126" s="16"/>
      <c r="GG3126" s="16"/>
      <c r="GH3126" s="16"/>
      <c r="GI3126" s="16"/>
      <c r="GJ3126" s="16"/>
      <c r="GK3126" s="16"/>
      <c r="GL3126" s="16"/>
      <c r="GM3126" s="16"/>
      <c r="GN3126" s="16"/>
      <c r="GO3126" s="16"/>
      <c r="GP3126" s="16"/>
      <c r="GQ3126" s="16"/>
      <c r="GR3126" s="16"/>
      <c r="GS3126" s="16"/>
      <c r="GT3126" s="16"/>
      <c r="GU3126" s="16"/>
      <c r="GV3126" s="16"/>
      <c r="GW3126" s="16"/>
      <c r="GX3126" s="16"/>
      <c r="GY3126" s="16"/>
      <c r="GZ3126" s="16"/>
      <c r="HA3126" s="16"/>
      <c r="HB3126" s="16"/>
      <c r="HC3126" s="16"/>
      <c r="HD3126" s="16"/>
      <c r="HE3126" s="16"/>
      <c r="HF3126" s="16"/>
      <c r="HG3126" s="16"/>
      <c r="HH3126" s="16"/>
      <c r="HI3126" s="16"/>
      <c r="HJ3126" s="16"/>
      <c r="HK3126" s="16"/>
      <c r="HL3126" s="16"/>
      <c r="HM3126" s="16"/>
      <c r="HN3126" s="16"/>
      <c r="HO3126" s="16"/>
      <c r="HP3126" s="16"/>
      <c r="HQ3126" s="16"/>
      <c r="HR3126" s="16"/>
      <c r="HS3126" s="16"/>
      <c r="HT3126" s="16"/>
      <c r="HU3126" s="16"/>
      <c r="HV3126" s="16"/>
      <c r="HW3126" s="16"/>
      <c r="HX3126" s="16"/>
      <c r="HY3126" s="16"/>
      <c r="HZ3126" s="16"/>
      <c r="IA3126" s="16"/>
      <c r="IB3126" s="16"/>
      <c r="IC3126" s="16"/>
      <c r="ID3126" s="16"/>
      <c r="IE3126" s="16"/>
      <c r="IF3126" s="16"/>
      <c r="IG3126" s="16"/>
      <c r="IH3126" s="16"/>
      <c r="II3126" s="16"/>
      <c r="IJ3126" s="16"/>
      <c r="IK3126" s="16"/>
      <c r="IL3126" s="16"/>
      <c r="IM3126" s="16"/>
      <c r="IN3126" s="16"/>
      <c r="IO3126" s="16"/>
      <c r="IP3126" s="16"/>
      <c r="IQ3126" s="16"/>
      <c r="IR3126" s="16"/>
      <c r="IS3126" s="16"/>
      <c r="IT3126" s="16"/>
      <c r="IU3126" s="16"/>
      <c r="IV3126" s="16"/>
      <c r="IW3126" s="16"/>
      <c r="IX3126" s="16"/>
      <c r="IY3126" s="16"/>
      <c r="IZ3126" s="16"/>
      <c r="JA3126" s="16"/>
      <c r="JB3126" s="16"/>
      <c r="JC3126" s="16"/>
      <c r="JD3126" s="16"/>
      <c r="JE3126" s="16"/>
      <c r="JF3126" s="16"/>
      <c r="JG3126" s="16"/>
      <c r="JH3126" s="16"/>
      <c r="JI3126" s="16"/>
      <c r="JJ3126" s="16"/>
      <c r="JK3126" s="16"/>
      <c r="JL3126" s="16"/>
      <c r="JM3126" s="16"/>
      <c r="JN3126" s="16"/>
    </row>
    <row r="3127" spans="1:274" x14ac:dyDescent="0.25">
      <c r="A3127" s="8">
        <v>3493</v>
      </c>
      <c r="B3127" s="8" t="s">
        <v>4883</v>
      </c>
      <c r="D3127" s="92" t="s">
        <v>4964</v>
      </c>
      <c r="E3127" s="24" t="s">
        <v>1521</v>
      </c>
      <c r="F3127" s="9" t="s">
        <v>4879</v>
      </c>
      <c r="G3127" s="9" t="s">
        <v>74</v>
      </c>
      <c r="H3127" s="9" t="s">
        <v>91</v>
      </c>
      <c r="I3127" s="9" t="s">
        <v>1523</v>
      </c>
      <c r="L3127" s="9" t="s">
        <v>1524</v>
      </c>
      <c r="M3127" s="9" t="s">
        <v>94</v>
      </c>
      <c r="N3127" s="9" t="s">
        <v>95</v>
      </c>
      <c r="P3127" s="9" t="s">
        <v>96</v>
      </c>
      <c r="Q3127" s="18" t="s">
        <v>97</v>
      </c>
      <c r="R3127" s="18" t="s">
        <v>98</v>
      </c>
      <c r="S3127" s="11" t="s">
        <v>65</v>
      </c>
      <c r="T3127" s="11"/>
      <c r="U3127" s="11" t="s">
        <v>66</v>
      </c>
      <c r="V3127" s="11" t="s">
        <v>67</v>
      </c>
      <c r="W3127" s="11" t="s">
        <v>68</v>
      </c>
      <c r="X3127" s="11" t="s">
        <v>69</v>
      </c>
      <c r="Y3127" s="9" t="s">
        <v>99</v>
      </c>
      <c r="Z3127" s="9" t="s">
        <v>71</v>
      </c>
      <c r="AA3127" s="12">
        <v>47.5</v>
      </c>
      <c r="AB3127" s="12">
        <v>8.48</v>
      </c>
      <c r="AC3127" s="46">
        <v>47.0833333</v>
      </c>
      <c r="AD3127" s="46">
        <v>8.8000000000000007</v>
      </c>
      <c r="AF3127" s="8" t="s">
        <v>804</v>
      </c>
      <c r="AG3127" s="8" t="s">
        <v>74</v>
      </c>
      <c r="AH3127" s="13">
        <v>674</v>
      </c>
      <c r="AI3127" s="8" t="s">
        <v>149</v>
      </c>
      <c r="AJ3127" s="14">
        <v>4</v>
      </c>
      <c r="AK3127" s="14">
        <v>4</v>
      </c>
      <c r="AL3127" s="8" t="s">
        <v>103</v>
      </c>
      <c r="AM3127" s="13">
        <v>47</v>
      </c>
      <c r="AN3127" s="13">
        <v>169.20000000000002</v>
      </c>
      <c r="AO3127" s="9">
        <v>1</v>
      </c>
      <c r="AP3127" s="9" t="s">
        <v>84</v>
      </c>
      <c r="AQ3127" s="15">
        <v>8.2743803078605964</v>
      </c>
      <c r="AR3127" s="59">
        <v>8.3770283062945622E-2</v>
      </c>
      <c r="AT3127" s="9" t="s">
        <v>775</v>
      </c>
      <c r="AU3127" s="9" t="s">
        <v>80</v>
      </c>
      <c r="AY3127" s="20">
        <v>3.6</v>
      </c>
      <c r="AZ3127" s="14" t="s">
        <v>52</v>
      </c>
      <c r="BA3127" s="16"/>
      <c r="BB3127" s="16"/>
      <c r="BC3127" s="16"/>
      <c r="BD3127" s="16"/>
      <c r="BE3127" s="16"/>
      <c r="BF3127" s="16"/>
      <c r="BG3127" s="16"/>
      <c r="BH3127" s="16"/>
      <c r="BI3127" s="16"/>
      <c r="BJ3127" s="16"/>
      <c r="BK3127" s="16"/>
      <c r="BL3127" s="16"/>
      <c r="BM3127" s="16"/>
      <c r="BN3127" s="16"/>
      <c r="BO3127" s="16"/>
      <c r="BP3127" s="16"/>
      <c r="BQ3127" s="16"/>
      <c r="BR3127" s="16"/>
      <c r="BS3127" s="16"/>
      <c r="BT3127" s="16"/>
      <c r="BU3127" s="16"/>
      <c r="BV3127" s="16"/>
      <c r="BW3127" s="16"/>
      <c r="BX3127" s="16"/>
      <c r="BY3127" s="16"/>
      <c r="BZ3127" s="16"/>
      <c r="CA3127" s="16"/>
      <c r="CB3127" s="16"/>
      <c r="CC3127" s="16"/>
      <c r="CD3127" s="16"/>
      <c r="CE3127" s="16"/>
      <c r="CF3127" s="16"/>
      <c r="CG3127" s="16"/>
      <c r="CH3127" s="16"/>
      <c r="CI3127" s="16"/>
      <c r="CJ3127" s="16"/>
      <c r="CK3127" s="16"/>
      <c r="CL3127" s="16"/>
      <c r="CM3127" s="16"/>
      <c r="CN3127" s="16"/>
      <c r="CO3127" s="16"/>
      <c r="CP3127" s="16"/>
      <c r="CQ3127" s="16"/>
      <c r="CR3127" s="16"/>
      <c r="CS3127" s="16"/>
      <c r="CT3127" s="16"/>
      <c r="CU3127" s="16"/>
      <c r="CV3127" s="16"/>
      <c r="CW3127" s="16"/>
      <c r="CX3127" s="16"/>
      <c r="CY3127" s="16"/>
      <c r="CZ3127" s="16"/>
      <c r="DA3127" s="16"/>
      <c r="DB3127" s="16"/>
      <c r="DC3127" s="16"/>
      <c r="DD3127" s="16"/>
      <c r="DE3127" s="16"/>
      <c r="DF3127" s="16"/>
      <c r="DG3127" s="16"/>
      <c r="DH3127" s="16"/>
      <c r="DI3127" s="16"/>
      <c r="DJ3127" s="16"/>
      <c r="DK3127" s="16"/>
      <c r="DL3127" s="16"/>
      <c r="DM3127" s="16"/>
      <c r="DN3127" s="16"/>
      <c r="DO3127" s="16"/>
      <c r="DP3127" s="16"/>
      <c r="DQ3127" s="16"/>
      <c r="DR3127" s="16"/>
      <c r="DS3127" s="16"/>
      <c r="DT3127" s="16"/>
      <c r="DU3127" s="16"/>
      <c r="DV3127" s="16"/>
      <c r="DW3127" s="16"/>
      <c r="DX3127" s="16"/>
      <c r="DY3127" s="16"/>
      <c r="DZ3127" s="16"/>
      <c r="EA3127" s="16"/>
      <c r="EB3127" s="16"/>
      <c r="EC3127" s="16"/>
      <c r="ED3127" s="16"/>
      <c r="EE3127" s="16"/>
      <c r="EF3127" s="16"/>
      <c r="EG3127" s="16"/>
      <c r="EH3127" s="16"/>
      <c r="EI3127" s="16"/>
      <c r="EJ3127" s="16"/>
      <c r="EK3127" s="16"/>
      <c r="EL3127" s="16"/>
      <c r="EM3127" s="16"/>
      <c r="EN3127" s="16"/>
      <c r="EO3127" s="16"/>
      <c r="EP3127" s="16"/>
      <c r="EQ3127" s="16"/>
      <c r="ER3127" s="16"/>
      <c r="ES3127" s="16"/>
      <c r="ET3127" s="16"/>
      <c r="EU3127" s="16"/>
      <c r="EV3127" s="16"/>
      <c r="EW3127" s="16"/>
      <c r="EX3127" s="16"/>
      <c r="EY3127" s="16"/>
      <c r="EZ3127" s="16"/>
      <c r="FA3127" s="16"/>
      <c r="FB3127" s="16"/>
      <c r="FC3127" s="16"/>
      <c r="FD3127" s="16"/>
      <c r="FE3127" s="16"/>
      <c r="FF3127" s="16"/>
      <c r="FG3127" s="16"/>
      <c r="FH3127" s="16"/>
      <c r="FI3127" s="16"/>
      <c r="FJ3127" s="16"/>
      <c r="FK3127" s="16"/>
      <c r="FL3127" s="16"/>
      <c r="FM3127" s="16"/>
      <c r="FN3127" s="16"/>
      <c r="FO3127" s="16"/>
      <c r="FP3127" s="16"/>
      <c r="FQ3127" s="16"/>
      <c r="FR3127" s="16"/>
      <c r="FS3127" s="16"/>
      <c r="FT3127" s="16"/>
      <c r="FU3127" s="16"/>
      <c r="FV3127" s="16"/>
      <c r="FW3127" s="16"/>
      <c r="FX3127" s="16"/>
      <c r="FY3127" s="16"/>
      <c r="FZ3127" s="16"/>
      <c r="GA3127" s="16"/>
      <c r="GB3127" s="16"/>
      <c r="GC3127" s="16"/>
      <c r="GD3127" s="16"/>
      <c r="GE3127" s="16"/>
      <c r="GF3127" s="16"/>
      <c r="GG3127" s="16"/>
      <c r="GH3127" s="16"/>
      <c r="GI3127" s="16"/>
      <c r="GJ3127" s="16"/>
      <c r="GK3127" s="16"/>
      <c r="GL3127" s="16"/>
      <c r="GM3127" s="16"/>
      <c r="GN3127" s="16"/>
      <c r="GO3127" s="16"/>
      <c r="GP3127" s="16"/>
      <c r="GQ3127" s="16"/>
      <c r="GR3127" s="16"/>
      <c r="GS3127" s="16"/>
      <c r="GT3127" s="16"/>
      <c r="GU3127" s="16"/>
      <c r="GV3127" s="16"/>
      <c r="GW3127" s="16"/>
      <c r="GX3127" s="16"/>
      <c r="GY3127" s="16"/>
      <c r="GZ3127" s="16"/>
      <c r="HA3127" s="16"/>
      <c r="HB3127" s="16"/>
      <c r="HC3127" s="16"/>
      <c r="HD3127" s="16"/>
      <c r="HE3127" s="16"/>
      <c r="HF3127" s="16"/>
      <c r="HG3127" s="16"/>
      <c r="HH3127" s="16"/>
      <c r="HI3127" s="16"/>
      <c r="HJ3127" s="16"/>
      <c r="HK3127" s="16"/>
      <c r="HL3127" s="16"/>
      <c r="HM3127" s="16"/>
      <c r="HN3127" s="16"/>
      <c r="HO3127" s="16"/>
      <c r="HP3127" s="16"/>
      <c r="HQ3127" s="16"/>
      <c r="HR3127" s="16"/>
      <c r="HS3127" s="16"/>
      <c r="HT3127" s="16"/>
      <c r="HU3127" s="16"/>
      <c r="HV3127" s="16"/>
      <c r="HW3127" s="16"/>
      <c r="HX3127" s="16"/>
      <c r="HY3127" s="16"/>
      <c r="HZ3127" s="16"/>
      <c r="IA3127" s="16"/>
      <c r="IB3127" s="16"/>
      <c r="IC3127" s="16"/>
      <c r="ID3127" s="16"/>
      <c r="IE3127" s="16"/>
      <c r="IF3127" s="16"/>
      <c r="IG3127" s="16"/>
      <c r="IH3127" s="16"/>
      <c r="II3127" s="16"/>
      <c r="IJ3127" s="16"/>
      <c r="IK3127" s="16"/>
      <c r="IL3127" s="16"/>
      <c r="IM3127" s="16"/>
      <c r="IN3127" s="16"/>
      <c r="IO3127" s="16"/>
      <c r="IP3127" s="16"/>
      <c r="IQ3127" s="16"/>
      <c r="IR3127" s="16"/>
      <c r="IS3127" s="16"/>
      <c r="IT3127" s="16"/>
      <c r="IU3127" s="16"/>
      <c r="IV3127" s="16"/>
      <c r="IW3127" s="16"/>
      <c r="IX3127" s="16"/>
      <c r="IY3127" s="16"/>
      <c r="IZ3127" s="16"/>
      <c r="JA3127" s="16"/>
      <c r="JB3127" s="16"/>
      <c r="JC3127" s="16"/>
      <c r="JD3127" s="16"/>
      <c r="JE3127" s="16"/>
      <c r="JF3127" s="16"/>
      <c r="JG3127" s="16"/>
      <c r="JH3127" s="16"/>
      <c r="JI3127" s="16"/>
      <c r="JJ3127" s="16"/>
      <c r="JK3127" s="16"/>
      <c r="JL3127" s="16"/>
      <c r="JM3127" s="16"/>
      <c r="JN3127" s="16"/>
    </row>
    <row r="3128" spans="1:274" x14ac:dyDescent="0.25">
      <c r="A3128" s="8">
        <v>3494</v>
      </c>
      <c r="B3128" s="8" t="s">
        <v>4883</v>
      </c>
      <c r="D3128" s="92" t="s">
        <v>4965</v>
      </c>
      <c r="E3128" s="24" t="s">
        <v>1521</v>
      </c>
      <c r="F3128" s="9" t="s">
        <v>4879</v>
      </c>
      <c r="G3128" s="9" t="s">
        <v>74</v>
      </c>
      <c r="H3128" s="9" t="s">
        <v>91</v>
      </c>
      <c r="I3128" s="9" t="s">
        <v>1523</v>
      </c>
      <c r="L3128" s="9" t="s">
        <v>1524</v>
      </c>
      <c r="M3128" s="9" t="s">
        <v>94</v>
      </c>
      <c r="N3128" s="9" t="s">
        <v>95</v>
      </c>
      <c r="P3128" s="9" t="s">
        <v>96</v>
      </c>
      <c r="Q3128" s="18" t="s">
        <v>97</v>
      </c>
      <c r="R3128" s="18" t="s">
        <v>98</v>
      </c>
      <c r="S3128" s="11" t="s">
        <v>65</v>
      </c>
      <c r="T3128" s="11"/>
      <c r="U3128" s="11" t="s">
        <v>66</v>
      </c>
      <c r="V3128" s="11" t="s">
        <v>67</v>
      </c>
      <c r="W3128" s="11" t="s">
        <v>68</v>
      </c>
      <c r="X3128" s="11" t="s">
        <v>69</v>
      </c>
      <c r="Y3128" s="9" t="s">
        <v>99</v>
      </c>
      <c r="Z3128" s="9" t="s">
        <v>71</v>
      </c>
      <c r="AA3128" s="12">
        <v>47.5</v>
      </c>
      <c r="AB3128" s="12">
        <v>8.48</v>
      </c>
      <c r="AC3128" s="46">
        <v>47.0833333</v>
      </c>
      <c r="AD3128" s="46">
        <v>8.8000000000000007</v>
      </c>
      <c r="AF3128" s="8" t="s">
        <v>804</v>
      </c>
      <c r="AG3128" s="8" t="s">
        <v>74</v>
      </c>
      <c r="AH3128" s="13">
        <v>674</v>
      </c>
      <c r="AI3128" s="8" t="s">
        <v>149</v>
      </c>
      <c r="AJ3128" s="14">
        <v>4</v>
      </c>
      <c r="AK3128" s="14">
        <v>4</v>
      </c>
      <c r="AL3128" s="8" t="s">
        <v>103</v>
      </c>
      <c r="AM3128" s="13">
        <v>47</v>
      </c>
      <c r="AN3128" s="13">
        <v>192.7</v>
      </c>
      <c r="AO3128" s="9">
        <v>1</v>
      </c>
      <c r="AP3128" s="9" t="s">
        <v>84</v>
      </c>
      <c r="AQ3128" s="15">
        <v>8.2891312267283848</v>
      </c>
      <c r="AR3128" s="59">
        <v>8.3621209702276808E-2</v>
      </c>
      <c r="AT3128" s="9" t="s">
        <v>775</v>
      </c>
      <c r="AU3128" s="9" t="s">
        <v>80</v>
      </c>
      <c r="AY3128" s="20">
        <v>4.0999999999999996</v>
      </c>
      <c r="AZ3128" s="14" t="s">
        <v>52</v>
      </c>
      <c r="BA3128" s="16"/>
      <c r="BB3128" s="16"/>
      <c r="BC3128" s="16"/>
      <c r="BD3128" s="16"/>
      <c r="BE3128" s="16"/>
      <c r="BF3128" s="16"/>
      <c r="BG3128" s="16"/>
      <c r="BH3128" s="16"/>
      <c r="BI3128" s="16"/>
      <c r="BJ3128" s="16"/>
      <c r="BK3128" s="16"/>
      <c r="BL3128" s="16"/>
      <c r="BM3128" s="16"/>
      <c r="BN3128" s="16"/>
      <c r="BO3128" s="16"/>
      <c r="BP3128" s="16"/>
      <c r="BQ3128" s="16"/>
      <c r="BR3128" s="16"/>
      <c r="BS3128" s="16"/>
      <c r="BT3128" s="16"/>
      <c r="BU3128" s="16"/>
      <c r="BV3128" s="16"/>
      <c r="BW3128" s="16"/>
      <c r="BX3128" s="16"/>
      <c r="BY3128" s="16"/>
      <c r="BZ3128" s="16"/>
      <c r="CA3128" s="16"/>
      <c r="CB3128" s="16"/>
      <c r="CC3128" s="16"/>
      <c r="CD3128" s="16"/>
      <c r="CE3128" s="16"/>
      <c r="CF3128" s="16"/>
      <c r="CG3128" s="16"/>
      <c r="CH3128" s="16"/>
      <c r="CI3128" s="16"/>
      <c r="CJ3128" s="16"/>
      <c r="CK3128" s="16"/>
      <c r="CL3128" s="16"/>
      <c r="CM3128" s="16"/>
      <c r="CN3128" s="16"/>
      <c r="CO3128" s="16"/>
      <c r="CP3128" s="16"/>
      <c r="CQ3128" s="16"/>
      <c r="CR3128" s="16"/>
      <c r="CS3128" s="16"/>
      <c r="CT3128" s="16"/>
      <c r="CU3128" s="16"/>
      <c r="CV3128" s="16"/>
      <c r="CW3128" s="16"/>
      <c r="CX3128" s="16"/>
      <c r="CY3128" s="16"/>
      <c r="CZ3128" s="16"/>
      <c r="DA3128" s="16"/>
      <c r="DB3128" s="16"/>
      <c r="DC3128" s="16"/>
      <c r="DD3128" s="16"/>
      <c r="DE3128" s="16"/>
      <c r="DF3128" s="16"/>
      <c r="DG3128" s="16"/>
      <c r="DH3128" s="16"/>
      <c r="DI3128" s="16"/>
      <c r="DJ3128" s="16"/>
      <c r="DK3128" s="16"/>
      <c r="DL3128" s="16"/>
      <c r="DM3128" s="16"/>
      <c r="DN3128" s="16"/>
      <c r="DO3128" s="16"/>
      <c r="DP3128" s="16"/>
      <c r="DQ3128" s="16"/>
      <c r="DR3128" s="16"/>
      <c r="DS3128" s="16"/>
      <c r="DT3128" s="16"/>
      <c r="DU3128" s="16"/>
      <c r="DV3128" s="16"/>
      <c r="DW3128" s="16"/>
      <c r="DX3128" s="16"/>
      <c r="DY3128" s="16"/>
      <c r="DZ3128" s="16"/>
      <c r="EA3128" s="16"/>
      <c r="EB3128" s="16"/>
      <c r="EC3128" s="16"/>
      <c r="ED3128" s="16"/>
      <c r="EE3128" s="16"/>
      <c r="EF3128" s="16"/>
      <c r="EG3128" s="16"/>
      <c r="EH3128" s="16"/>
      <c r="EI3128" s="16"/>
      <c r="EJ3128" s="16"/>
      <c r="EK3128" s="16"/>
      <c r="EL3128" s="16"/>
      <c r="EM3128" s="16"/>
      <c r="EN3128" s="16"/>
      <c r="EO3128" s="16"/>
      <c r="EP3128" s="16"/>
      <c r="EQ3128" s="16"/>
      <c r="ER3128" s="16"/>
      <c r="ES3128" s="16"/>
      <c r="ET3128" s="16"/>
      <c r="EU3128" s="16"/>
      <c r="EV3128" s="16"/>
      <c r="EW3128" s="16"/>
      <c r="EX3128" s="16"/>
      <c r="EY3128" s="16"/>
      <c r="EZ3128" s="16"/>
      <c r="FA3128" s="16"/>
      <c r="FB3128" s="16"/>
      <c r="FC3128" s="16"/>
      <c r="FD3128" s="16"/>
      <c r="FE3128" s="16"/>
      <c r="FF3128" s="16"/>
      <c r="FG3128" s="16"/>
      <c r="FH3128" s="16"/>
      <c r="FI3128" s="16"/>
      <c r="FJ3128" s="16"/>
      <c r="FK3128" s="16"/>
      <c r="FL3128" s="16"/>
      <c r="FM3128" s="16"/>
      <c r="FN3128" s="16"/>
      <c r="FO3128" s="16"/>
      <c r="FP3128" s="16"/>
      <c r="FQ3128" s="16"/>
      <c r="FR3128" s="16"/>
      <c r="FS3128" s="16"/>
      <c r="FT3128" s="16"/>
      <c r="FU3128" s="16"/>
      <c r="FV3128" s="16"/>
      <c r="FW3128" s="16"/>
      <c r="FX3128" s="16"/>
      <c r="FY3128" s="16"/>
      <c r="FZ3128" s="16"/>
      <c r="GA3128" s="16"/>
      <c r="GB3128" s="16"/>
      <c r="GC3128" s="16"/>
      <c r="GD3128" s="16"/>
      <c r="GE3128" s="16"/>
      <c r="GF3128" s="16"/>
      <c r="GG3128" s="16"/>
      <c r="GH3128" s="16"/>
      <c r="GI3128" s="16"/>
      <c r="GJ3128" s="16"/>
      <c r="GK3128" s="16"/>
      <c r="GL3128" s="16"/>
      <c r="GM3128" s="16"/>
      <c r="GN3128" s="16"/>
      <c r="GO3128" s="16"/>
      <c r="GP3128" s="16"/>
      <c r="GQ3128" s="16"/>
      <c r="GR3128" s="16"/>
      <c r="GS3128" s="16"/>
      <c r="GT3128" s="16"/>
      <c r="GU3128" s="16"/>
      <c r="GV3128" s="16"/>
      <c r="GW3128" s="16"/>
      <c r="GX3128" s="16"/>
      <c r="GY3128" s="16"/>
      <c r="GZ3128" s="16"/>
      <c r="HA3128" s="16"/>
      <c r="HB3128" s="16"/>
      <c r="HC3128" s="16"/>
      <c r="HD3128" s="16"/>
      <c r="HE3128" s="16"/>
      <c r="HF3128" s="16"/>
      <c r="HG3128" s="16"/>
      <c r="HH3128" s="16"/>
      <c r="HI3128" s="16"/>
      <c r="HJ3128" s="16"/>
      <c r="HK3128" s="16"/>
      <c r="HL3128" s="16"/>
      <c r="HM3128" s="16"/>
      <c r="HN3128" s="16"/>
      <c r="HO3128" s="16"/>
      <c r="HP3128" s="16"/>
      <c r="HQ3128" s="16"/>
      <c r="HR3128" s="16"/>
      <c r="HS3128" s="16"/>
      <c r="HT3128" s="16"/>
      <c r="HU3128" s="16"/>
      <c r="HV3128" s="16"/>
      <c r="HW3128" s="16"/>
      <c r="HX3128" s="16"/>
      <c r="HY3128" s="16"/>
      <c r="HZ3128" s="16"/>
      <c r="IA3128" s="16"/>
      <c r="IB3128" s="16"/>
      <c r="IC3128" s="16"/>
      <c r="ID3128" s="16"/>
      <c r="IE3128" s="16"/>
      <c r="IF3128" s="16"/>
      <c r="IG3128" s="16"/>
      <c r="IH3128" s="16"/>
      <c r="II3128" s="16"/>
      <c r="IJ3128" s="16"/>
      <c r="IK3128" s="16"/>
      <c r="IL3128" s="16"/>
      <c r="IM3128" s="16"/>
      <c r="IN3128" s="16"/>
      <c r="IO3128" s="16"/>
      <c r="IP3128" s="16"/>
      <c r="IQ3128" s="16"/>
      <c r="IR3128" s="16"/>
      <c r="IS3128" s="16"/>
      <c r="IT3128" s="16"/>
      <c r="IU3128" s="16"/>
      <c r="IV3128" s="16"/>
      <c r="IW3128" s="16"/>
      <c r="IX3128" s="16"/>
      <c r="IY3128" s="16"/>
      <c r="IZ3128" s="16"/>
      <c r="JA3128" s="16"/>
      <c r="JB3128" s="16"/>
      <c r="JC3128" s="16"/>
      <c r="JD3128" s="16"/>
      <c r="JE3128" s="16"/>
      <c r="JF3128" s="16"/>
      <c r="JG3128" s="16"/>
      <c r="JH3128" s="16"/>
      <c r="JI3128" s="16"/>
      <c r="JJ3128" s="16"/>
      <c r="JK3128" s="16"/>
      <c r="JL3128" s="16"/>
      <c r="JM3128" s="16"/>
      <c r="JN3128" s="16"/>
    </row>
    <row r="3129" spans="1:274" x14ac:dyDescent="0.25">
      <c r="A3129" s="8">
        <v>3495</v>
      </c>
      <c r="B3129" s="8" t="s">
        <v>4883</v>
      </c>
      <c r="D3129" s="92" t="s">
        <v>4966</v>
      </c>
      <c r="E3129" s="24" t="s">
        <v>1521</v>
      </c>
      <c r="F3129" s="9" t="s">
        <v>4879</v>
      </c>
      <c r="G3129" s="9" t="s">
        <v>74</v>
      </c>
      <c r="H3129" s="9" t="s">
        <v>91</v>
      </c>
      <c r="I3129" s="9" t="s">
        <v>1523</v>
      </c>
      <c r="L3129" s="9" t="s">
        <v>1524</v>
      </c>
      <c r="M3129" s="9" t="s">
        <v>94</v>
      </c>
      <c r="N3129" s="9" t="s">
        <v>95</v>
      </c>
      <c r="P3129" s="9" t="s">
        <v>96</v>
      </c>
      <c r="Q3129" s="18" t="s">
        <v>97</v>
      </c>
      <c r="R3129" s="18" t="s">
        <v>98</v>
      </c>
      <c r="S3129" s="11" t="s">
        <v>65</v>
      </c>
      <c r="T3129" s="11"/>
      <c r="U3129" s="11" t="s">
        <v>66</v>
      </c>
      <c r="V3129" s="11" t="s">
        <v>67</v>
      </c>
      <c r="W3129" s="11" t="s">
        <v>68</v>
      </c>
      <c r="X3129" s="11" t="s">
        <v>69</v>
      </c>
      <c r="Y3129" s="9" t="s">
        <v>99</v>
      </c>
      <c r="Z3129" s="9" t="s">
        <v>71</v>
      </c>
      <c r="AA3129" s="12">
        <v>47.5</v>
      </c>
      <c r="AB3129" s="12">
        <v>8.48</v>
      </c>
      <c r="AC3129" s="46">
        <v>47.0833333</v>
      </c>
      <c r="AD3129" s="46">
        <v>8.8000000000000007</v>
      </c>
      <c r="AF3129" s="8" t="s">
        <v>804</v>
      </c>
      <c r="AG3129" s="8" t="s">
        <v>74</v>
      </c>
      <c r="AH3129" s="13">
        <v>674</v>
      </c>
      <c r="AI3129" s="8" t="s">
        <v>149</v>
      </c>
      <c r="AJ3129" s="14">
        <v>4</v>
      </c>
      <c r="AK3129" s="14">
        <v>4</v>
      </c>
      <c r="AL3129" s="8" t="s">
        <v>103</v>
      </c>
      <c r="AM3129" s="13">
        <v>47</v>
      </c>
      <c r="AN3129" s="13">
        <v>108.1</v>
      </c>
      <c r="AO3129" s="9">
        <v>1</v>
      </c>
      <c r="AP3129" s="9" t="s">
        <v>84</v>
      </c>
      <c r="AQ3129" s="15">
        <v>8.487992481200834</v>
      </c>
      <c r="AR3129" s="59">
        <v>8.1662087012344134E-2</v>
      </c>
      <c r="AT3129" s="9" t="s">
        <v>775</v>
      </c>
      <c r="AU3129" s="9" t="s">
        <v>80</v>
      </c>
      <c r="AY3129" s="81">
        <v>2.2999999999999998</v>
      </c>
      <c r="AZ3129" s="14" t="s">
        <v>52</v>
      </c>
      <c r="BA3129" s="16"/>
      <c r="BB3129" s="16"/>
      <c r="BC3129" s="16"/>
      <c r="BD3129" s="16"/>
      <c r="BE3129" s="16"/>
      <c r="BF3129" s="16"/>
      <c r="BG3129" s="16"/>
      <c r="BH3129" s="16"/>
      <c r="BI3129" s="16"/>
      <c r="BJ3129" s="16"/>
      <c r="BK3129" s="16"/>
      <c r="BL3129" s="16"/>
      <c r="BM3129" s="16"/>
      <c r="BN3129" s="16"/>
      <c r="BO3129" s="16"/>
      <c r="BP3129" s="16"/>
      <c r="BQ3129" s="16"/>
      <c r="BR3129" s="16"/>
      <c r="BS3129" s="16"/>
      <c r="BT3129" s="16"/>
      <c r="BU3129" s="16"/>
      <c r="BV3129" s="16"/>
      <c r="BW3129" s="16"/>
      <c r="BX3129" s="16"/>
      <c r="BY3129" s="16"/>
      <c r="BZ3129" s="16"/>
      <c r="CA3129" s="16"/>
      <c r="CB3129" s="16"/>
      <c r="CC3129" s="16"/>
      <c r="CD3129" s="16"/>
      <c r="CE3129" s="16"/>
      <c r="CF3129" s="16"/>
      <c r="CG3129" s="16"/>
      <c r="CH3129" s="16"/>
      <c r="CI3129" s="16"/>
      <c r="CJ3129" s="16"/>
      <c r="CK3129" s="16"/>
      <c r="CL3129" s="16"/>
      <c r="CM3129" s="16"/>
      <c r="CN3129" s="16"/>
      <c r="CO3129" s="16"/>
      <c r="CP3129" s="16"/>
      <c r="CQ3129" s="16"/>
      <c r="CR3129" s="16"/>
      <c r="CS3129" s="16"/>
      <c r="CT3129" s="16"/>
      <c r="CU3129" s="16"/>
      <c r="CV3129" s="16"/>
      <c r="CW3129" s="16"/>
      <c r="CX3129" s="16"/>
      <c r="CY3129" s="16"/>
      <c r="CZ3129" s="16"/>
      <c r="DA3129" s="16"/>
      <c r="DB3129" s="16"/>
      <c r="DC3129" s="16"/>
      <c r="DD3129" s="16"/>
      <c r="DE3129" s="16"/>
      <c r="DF3129" s="16"/>
      <c r="DG3129" s="16"/>
      <c r="DH3129" s="16"/>
      <c r="DI3129" s="16"/>
      <c r="DJ3129" s="16"/>
      <c r="DK3129" s="16"/>
      <c r="DL3129" s="16"/>
      <c r="DM3129" s="16"/>
      <c r="DN3129" s="16"/>
      <c r="DO3129" s="16"/>
      <c r="DP3129" s="16"/>
      <c r="DQ3129" s="16"/>
      <c r="DR3129" s="16"/>
      <c r="DS3129" s="16"/>
      <c r="DT3129" s="16"/>
      <c r="DU3129" s="16"/>
      <c r="DV3129" s="16"/>
      <c r="DW3129" s="16"/>
      <c r="DX3129" s="16"/>
      <c r="DY3129" s="16"/>
      <c r="DZ3129" s="16"/>
      <c r="EA3129" s="16"/>
      <c r="EB3129" s="16"/>
      <c r="EC3129" s="16"/>
      <c r="ED3129" s="16"/>
      <c r="EE3129" s="16"/>
      <c r="EF3129" s="16"/>
      <c r="EG3129" s="16"/>
      <c r="EH3129" s="16"/>
      <c r="EI3129" s="16"/>
      <c r="EJ3129" s="16"/>
      <c r="EK3129" s="16"/>
      <c r="EL3129" s="16"/>
      <c r="EM3129" s="16"/>
      <c r="EN3129" s="16"/>
      <c r="EO3129" s="16"/>
      <c r="EP3129" s="16"/>
      <c r="EQ3129" s="16"/>
      <c r="ER3129" s="16"/>
      <c r="ES3129" s="16"/>
      <c r="ET3129" s="16"/>
      <c r="EU3129" s="16"/>
      <c r="EV3129" s="16"/>
      <c r="EW3129" s="16"/>
      <c r="EX3129" s="16"/>
      <c r="EY3129" s="16"/>
      <c r="EZ3129" s="16"/>
      <c r="FA3129" s="16"/>
      <c r="FB3129" s="16"/>
      <c r="FC3129" s="16"/>
      <c r="FD3129" s="16"/>
      <c r="FE3129" s="16"/>
      <c r="FF3129" s="16"/>
      <c r="FG3129" s="16"/>
      <c r="FH3129" s="16"/>
      <c r="FI3129" s="16"/>
      <c r="FJ3129" s="16"/>
      <c r="FK3129" s="16"/>
      <c r="FL3129" s="16"/>
      <c r="FM3129" s="16"/>
      <c r="FN3129" s="16"/>
      <c r="FO3129" s="16"/>
      <c r="FP3129" s="16"/>
      <c r="FQ3129" s="16"/>
      <c r="FR3129" s="16"/>
      <c r="FS3129" s="16"/>
      <c r="FT3129" s="16"/>
      <c r="FU3129" s="16"/>
      <c r="FV3129" s="16"/>
      <c r="FW3129" s="16"/>
      <c r="FX3129" s="16"/>
      <c r="FY3129" s="16"/>
      <c r="FZ3129" s="16"/>
      <c r="GA3129" s="16"/>
      <c r="GB3129" s="16"/>
      <c r="GC3129" s="16"/>
      <c r="GD3129" s="16"/>
      <c r="GE3129" s="16"/>
      <c r="GF3129" s="16"/>
      <c r="GG3129" s="16"/>
      <c r="GH3129" s="16"/>
      <c r="GI3129" s="16"/>
      <c r="GJ3129" s="16"/>
      <c r="GK3129" s="16"/>
      <c r="GL3129" s="16"/>
      <c r="GM3129" s="16"/>
      <c r="GN3129" s="16"/>
      <c r="GO3129" s="16"/>
      <c r="GP3129" s="16"/>
      <c r="GQ3129" s="16"/>
      <c r="GR3129" s="16"/>
      <c r="GS3129" s="16"/>
      <c r="GT3129" s="16"/>
      <c r="GU3129" s="16"/>
      <c r="GV3129" s="16"/>
      <c r="GW3129" s="16"/>
      <c r="GX3129" s="16"/>
      <c r="GY3129" s="16"/>
      <c r="GZ3129" s="16"/>
      <c r="HA3129" s="16"/>
      <c r="HB3129" s="16"/>
      <c r="HC3129" s="16"/>
      <c r="HD3129" s="16"/>
      <c r="HE3129" s="16"/>
      <c r="HF3129" s="16"/>
      <c r="HG3129" s="16"/>
      <c r="HH3129" s="16"/>
      <c r="HI3129" s="16"/>
      <c r="HJ3129" s="16"/>
      <c r="HK3129" s="16"/>
      <c r="HL3129" s="16"/>
      <c r="HM3129" s="16"/>
      <c r="HN3129" s="16"/>
      <c r="HO3129" s="16"/>
      <c r="HP3129" s="16"/>
      <c r="HQ3129" s="16"/>
      <c r="HR3129" s="16"/>
      <c r="HS3129" s="16"/>
      <c r="HT3129" s="16"/>
      <c r="HU3129" s="16"/>
      <c r="HV3129" s="16"/>
      <c r="HW3129" s="16"/>
      <c r="HX3129" s="16"/>
      <c r="HY3129" s="16"/>
      <c r="HZ3129" s="16"/>
      <c r="IA3129" s="16"/>
      <c r="IB3129" s="16"/>
      <c r="IC3129" s="16"/>
      <c r="ID3129" s="16"/>
      <c r="IE3129" s="16"/>
      <c r="IF3129" s="16"/>
      <c r="IG3129" s="16"/>
      <c r="IH3129" s="16"/>
      <c r="II3129" s="16"/>
      <c r="IJ3129" s="16"/>
      <c r="IK3129" s="16"/>
      <c r="IL3129" s="16"/>
      <c r="IM3129" s="16"/>
      <c r="IN3129" s="16"/>
      <c r="IO3129" s="16"/>
      <c r="IP3129" s="16"/>
      <c r="IQ3129" s="16"/>
      <c r="IR3129" s="16"/>
      <c r="IS3129" s="16"/>
      <c r="IT3129" s="16"/>
      <c r="IU3129" s="16"/>
      <c r="IV3129" s="16"/>
      <c r="IW3129" s="16"/>
      <c r="IX3129" s="16"/>
      <c r="IY3129" s="16"/>
      <c r="IZ3129" s="16"/>
      <c r="JA3129" s="16"/>
      <c r="JB3129" s="16"/>
      <c r="JC3129" s="16"/>
      <c r="JD3129" s="16"/>
      <c r="JE3129" s="16"/>
      <c r="JF3129" s="16"/>
      <c r="JG3129" s="16"/>
      <c r="JH3129" s="16"/>
      <c r="JI3129" s="16"/>
      <c r="JJ3129" s="16"/>
      <c r="JK3129" s="16"/>
      <c r="JL3129" s="16"/>
      <c r="JM3129" s="16"/>
      <c r="JN3129" s="16"/>
    </row>
    <row r="3130" spans="1:274" x14ac:dyDescent="0.25">
      <c r="A3130" s="8">
        <v>3496</v>
      </c>
      <c r="B3130" s="8" t="s">
        <v>4883</v>
      </c>
      <c r="D3130" s="92" t="s">
        <v>4967</v>
      </c>
      <c r="E3130" s="24" t="s">
        <v>1521</v>
      </c>
      <c r="F3130" s="9" t="s">
        <v>4879</v>
      </c>
      <c r="G3130" s="9" t="s">
        <v>74</v>
      </c>
      <c r="H3130" s="9" t="s">
        <v>91</v>
      </c>
      <c r="I3130" s="9" t="s">
        <v>1523</v>
      </c>
      <c r="L3130" s="9" t="s">
        <v>1524</v>
      </c>
      <c r="M3130" s="9" t="s">
        <v>94</v>
      </c>
      <c r="N3130" s="9" t="s">
        <v>95</v>
      </c>
      <c r="P3130" s="9" t="s">
        <v>96</v>
      </c>
      <c r="Q3130" s="18" t="s">
        <v>97</v>
      </c>
      <c r="R3130" s="18" t="s">
        <v>98</v>
      </c>
      <c r="S3130" s="11" t="s">
        <v>65</v>
      </c>
      <c r="T3130" s="11"/>
      <c r="U3130" s="11" t="s">
        <v>66</v>
      </c>
      <c r="V3130" s="11" t="s">
        <v>67</v>
      </c>
      <c r="W3130" s="11" t="s">
        <v>68</v>
      </c>
      <c r="X3130" s="11" t="s">
        <v>69</v>
      </c>
      <c r="Y3130" s="9" t="s">
        <v>99</v>
      </c>
      <c r="Z3130" s="9" t="s">
        <v>71</v>
      </c>
      <c r="AA3130" s="12">
        <v>47.5</v>
      </c>
      <c r="AB3130" s="12">
        <v>8.48</v>
      </c>
      <c r="AC3130" s="46">
        <v>47.0833333</v>
      </c>
      <c r="AD3130" s="46">
        <v>8.8000000000000007</v>
      </c>
      <c r="AF3130" s="8" t="s">
        <v>804</v>
      </c>
      <c r="AG3130" s="8" t="s">
        <v>74</v>
      </c>
      <c r="AH3130" s="13">
        <v>674</v>
      </c>
      <c r="AI3130" s="8" t="s">
        <v>149</v>
      </c>
      <c r="AJ3130" s="14">
        <v>4</v>
      </c>
      <c r="AK3130" s="14">
        <v>4</v>
      </c>
      <c r="AL3130" s="8" t="s">
        <v>103</v>
      </c>
      <c r="AM3130" s="13">
        <v>47</v>
      </c>
      <c r="AN3130" s="13">
        <v>150.4</v>
      </c>
      <c r="AO3130" s="9">
        <v>1</v>
      </c>
      <c r="AP3130" s="9" t="s">
        <v>84</v>
      </c>
      <c r="AQ3130" s="15">
        <v>8.7193278467199722</v>
      </c>
      <c r="AR3130" s="59">
        <v>7.9495483223594204E-2</v>
      </c>
      <c r="AT3130" s="9" t="s">
        <v>775</v>
      </c>
      <c r="AU3130" s="9" t="s">
        <v>80</v>
      </c>
      <c r="AY3130" s="81">
        <v>3.2</v>
      </c>
      <c r="AZ3130" s="14" t="s">
        <v>52</v>
      </c>
      <c r="BA3130" s="16"/>
      <c r="BB3130" s="16"/>
      <c r="BC3130" s="16"/>
      <c r="BD3130" s="16"/>
      <c r="BE3130" s="16"/>
      <c r="BF3130" s="16"/>
      <c r="BG3130" s="16"/>
      <c r="BH3130" s="16"/>
      <c r="BI3130" s="16"/>
      <c r="BJ3130" s="16"/>
      <c r="BK3130" s="16"/>
      <c r="BL3130" s="16"/>
      <c r="BM3130" s="16"/>
      <c r="BN3130" s="16"/>
      <c r="BO3130" s="16"/>
      <c r="BP3130" s="16"/>
      <c r="BQ3130" s="16"/>
      <c r="BR3130" s="16"/>
      <c r="BS3130" s="16"/>
      <c r="BT3130" s="16"/>
      <c r="BU3130" s="16"/>
      <c r="BV3130" s="16"/>
      <c r="BW3130" s="16"/>
      <c r="BX3130" s="16"/>
      <c r="BY3130" s="16"/>
      <c r="BZ3130" s="16"/>
      <c r="CA3130" s="16"/>
      <c r="CB3130" s="16"/>
      <c r="CC3130" s="16"/>
      <c r="CD3130" s="16"/>
      <c r="CE3130" s="16"/>
      <c r="CF3130" s="16"/>
      <c r="CG3130" s="16"/>
      <c r="CH3130" s="16"/>
      <c r="CI3130" s="16"/>
      <c r="CJ3130" s="16"/>
      <c r="CK3130" s="16"/>
      <c r="CL3130" s="16"/>
      <c r="CM3130" s="16"/>
      <c r="CN3130" s="16"/>
      <c r="CO3130" s="16"/>
      <c r="CP3130" s="16"/>
      <c r="CQ3130" s="16"/>
      <c r="CR3130" s="16"/>
      <c r="CS3130" s="16"/>
      <c r="CT3130" s="16"/>
      <c r="CU3130" s="16"/>
      <c r="CV3130" s="16"/>
      <c r="CW3130" s="16"/>
      <c r="CX3130" s="16"/>
      <c r="CY3130" s="16"/>
      <c r="CZ3130" s="16"/>
      <c r="DA3130" s="16"/>
      <c r="DB3130" s="16"/>
      <c r="DC3130" s="16"/>
      <c r="DD3130" s="16"/>
      <c r="DE3130" s="16"/>
      <c r="DF3130" s="16"/>
      <c r="DG3130" s="16"/>
      <c r="DH3130" s="16"/>
      <c r="DI3130" s="16"/>
      <c r="DJ3130" s="16"/>
      <c r="DK3130" s="16"/>
      <c r="DL3130" s="16"/>
      <c r="DM3130" s="16"/>
      <c r="DN3130" s="16"/>
      <c r="DO3130" s="16"/>
      <c r="DP3130" s="16"/>
      <c r="DQ3130" s="16"/>
      <c r="DR3130" s="16"/>
      <c r="DS3130" s="16"/>
      <c r="DT3130" s="16"/>
      <c r="DU3130" s="16"/>
      <c r="DV3130" s="16"/>
      <c r="DW3130" s="16"/>
      <c r="DX3130" s="16"/>
      <c r="DY3130" s="16"/>
      <c r="DZ3130" s="16"/>
      <c r="EA3130" s="16"/>
      <c r="EB3130" s="16"/>
      <c r="EC3130" s="16"/>
      <c r="ED3130" s="16"/>
      <c r="EE3130" s="16"/>
      <c r="EF3130" s="16"/>
      <c r="EG3130" s="16"/>
      <c r="EH3130" s="16"/>
      <c r="EI3130" s="16"/>
      <c r="EJ3130" s="16"/>
      <c r="EK3130" s="16"/>
      <c r="EL3130" s="16"/>
      <c r="EM3130" s="16"/>
      <c r="EN3130" s="16"/>
      <c r="EO3130" s="16"/>
      <c r="EP3130" s="16"/>
      <c r="EQ3130" s="16"/>
      <c r="ER3130" s="16"/>
      <c r="ES3130" s="16"/>
      <c r="ET3130" s="16"/>
      <c r="EU3130" s="16"/>
      <c r="EV3130" s="16"/>
      <c r="EW3130" s="16"/>
      <c r="EX3130" s="16"/>
      <c r="EY3130" s="16"/>
      <c r="EZ3130" s="16"/>
      <c r="FA3130" s="16"/>
      <c r="FB3130" s="16"/>
      <c r="FC3130" s="16"/>
      <c r="FD3130" s="16"/>
      <c r="FE3130" s="16"/>
      <c r="FF3130" s="16"/>
      <c r="FG3130" s="16"/>
      <c r="FH3130" s="16"/>
      <c r="FI3130" s="16"/>
      <c r="FJ3130" s="16"/>
      <c r="FK3130" s="16"/>
      <c r="FL3130" s="16"/>
      <c r="FM3130" s="16"/>
      <c r="FN3130" s="16"/>
      <c r="FO3130" s="16"/>
      <c r="FP3130" s="16"/>
      <c r="FQ3130" s="16"/>
      <c r="FR3130" s="16"/>
      <c r="FS3130" s="16"/>
      <c r="FT3130" s="16"/>
      <c r="FU3130" s="16"/>
      <c r="FV3130" s="16"/>
      <c r="FW3130" s="16"/>
      <c r="FX3130" s="16"/>
      <c r="FY3130" s="16"/>
      <c r="FZ3130" s="16"/>
      <c r="GA3130" s="16"/>
      <c r="GB3130" s="16"/>
      <c r="GC3130" s="16"/>
      <c r="GD3130" s="16"/>
      <c r="GE3130" s="16"/>
      <c r="GF3130" s="16"/>
      <c r="GG3130" s="16"/>
      <c r="GH3130" s="16"/>
      <c r="GI3130" s="16"/>
      <c r="GJ3130" s="16"/>
      <c r="GK3130" s="16"/>
      <c r="GL3130" s="16"/>
      <c r="GM3130" s="16"/>
      <c r="GN3130" s="16"/>
      <c r="GO3130" s="16"/>
      <c r="GP3130" s="16"/>
      <c r="GQ3130" s="16"/>
      <c r="GR3130" s="16"/>
      <c r="GS3130" s="16"/>
      <c r="GT3130" s="16"/>
      <c r="GU3130" s="16"/>
      <c r="GV3130" s="16"/>
      <c r="GW3130" s="16"/>
      <c r="GX3130" s="16"/>
      <c r="GY3130" s="16"/>
      <c r="GZ3130" s="16"/>
      <c r="HA3130" s="16"/>
      <c r="HB3130" s="16"/>
      <c r="HC3130" s="16"/>
      <c r="HD3130" s="16"/>
      <c r="HE3130" s="16"/>
      <c r="HF3130" s="16"/>
      <c r="HG3130" s="16"/>
      <c r="HH3130" s="16"/>
      <c r="HI3130" s="16"/>
      <c r="HJ3130" s="16"/>
      <c r="HK3130" s="16"/>
      <c r="HL3130" s="16"/>
      <c r="HM3130" s="16"/>
      <c r="HN3130" s="16"/>
      <c r="HO3130" s="16"/>
      <c r="HP3130" s="16"/>
      <c r="HQ3130" s="16"/>
      <c r="HR3130" s="16"/>
      <c r="HS3130" s="16"/>
      <c r="HT3130" s="16"/>
      <c r="HU3130" s="16"/>
      <c r="HV3130" s="16"/>
      <c r="HW3130" s="16"/>
      <c r="HX3130" s="16"/>
      <c r="HY3130" s="16"/>
      <c r="HZ3130" s="16"/>
      <c r="IA3130" s="16"/>
      <c r="IB3130" s="16"/>
      <c r="IC3130" s="16"/>
      <c r="ID3130" s="16"/>
      <c r="IE3130" s="16"/>
      <c r="IF3130" s="16"/>
      <c r="IG3130" s="16"/>
      <c r="IH3130" s="16"/>
      <c r="II3130" s="16"/>
      <c r="IJ3130" s="16"/>
      <c r="IK3130" s="16"/>
      <c r="IL3130" s="16"/>
      <c r="IM3130" s="16"/>
      <c r="IN3130" s="16"/>
      <c r="IO3130" s="16"/>
      <c r="IP3130" s="16"/>
      <c r="IQ3130" s="16"/>
      <c r="IR3130" s="16"/>
      <c r="IS3130" s="16"/>
      <c r="IT3130" s="16"/>
      <c r="IU3130" s="16"/>
      <c r="IV3130" s="16"/>
      <c r="IW3130" s="16"/>
      <c r="IX3130" s="16"/>
      <c r="IY3130" s="16"/>
      <c r="IZ3130" s="16"/>
      <c r="JA3130" s="16"/>
      <c r="JB3130" s="16"/>
      <c r="JC3130" s="16"/>
      <c r="JD3130" s="16"/>
      <c r="JE3130" s="16"/>
      <c r="JF3130" s="16"/>
      <c r="JG3130" s="16"/>
      <c r="JH3130" s="16"/>
      <c r="JI3130" s="16"/>
      <c r="JJ3130" s="16"/>
      <c r="JK3130" s="16"/>
      <c r="JL3130" s="16"/>
      <c r="JM3130" s="16"/>
      <c r="JN3130" s="16"/>
    </row>
    <row r="3131" spans="1:274" x14ac:dyDescent="0.25">
      <c r="A3131" s="8">
        <v>3497</v>
      </c>
      <c r="B3131" s="8" t="s">
        <v>4883</v>
      </c>
      <c r="D3131" s="92" t="s">
        <v>4968</v>
      </c>
      <c r="E3131" s="24" t="s">
        <v>1521</v>
      </c>
      <c r="F3131" s="9" t="s">
        <v>4879</v>
      </c>
      <c r="G3131" s="9" t="s">
        <v>74</v>
      </c>
      <c r="H3131" s="9" t="s">
        <v>91</v>
      </c>
      <c r="I3131" s="9" t="s">
        <v>1523</v>
      </c>
      <c r="L3131" s="9" t="s">
        <v>1524</v>
      </c>
      <c r="M3131" s="9" t="s">
        <v>94</v>
      </c>
      <c r="N3131" s="9" t="s">
        <v>95</v>
      </c>
      <c r="P3131" s="9" t="s">
        <v>96</v>
      </c>
      <c r="Q3131" s="18" t="s">
        <v>97</v>
      </c>
      <c r="R3131" s="18" t="s">
        <v>98</v>
      </c>
      <c r="S3131" s="11" t="s">
        <v>65</v>
      </c>
      <c r="T3131" s="11"/>
      <c r="U3131" s="11" t="s">
        <v>66</v>
      </c>
      <c r="V3131" s="11" t="s">
        <v>67</v>
      </c>
      <c r="W3131" s="11" t="s">
        <v>68</v>
      </c>
      <c r="X3131" s="11" t="s">
        <v>69</v>
      </c>
      <c r="Y3131" s="9" t="s">
        <v>99</v>
      </c>
      <c r="Z3131" s="9" t="s">
        <v>71</v>
      </c>
      <c r="AA3131" s="12">
        <v>47.5</v>
      </c>
      <c r="AB3131" s="12">
        <v>8.48</v>
      </c>
      <c r="AC3131" s="46">
        <v>47.0833333</v>
      </c>
      <c r="AD3131" s="46">
        <v>8.8000000000000007</v>
      </c>
      <c r="AF3131" s="8" t="s">
        <v>804</v>
      </c>
      <c r="AG3131" s="8" t="s">
        <v>74</v>
      </c>
      <c r="AH3131" s="13">
        <v>674</v>
      </c>
      <c r="AI3131" s="8" t="s">
        <v>149</v>
      </c>
      <c r="AJ3131" s="14">
        <v>4</v>
      </c>
      <c r="AK3131" s="14">
        <v>4</v>
      </c>
      <c r="AL3131" s="8" t="s">
        <v>103</v>
      </c>
      <c r="AM3131" s="13">
        <v>47</v>
      </c>
      <c r="AN3131" s="13">
        <v>145.70000000000002</v>
      </c>
      <c r="AO3131" s="9">
        <v>1</v>
      </c>
      <c r="AP3131" s="9" t="s">
        <v>84</v>
      </c>
      <c r="AQ3131" s="15">
        <v>8.6307777941229507</v>
      </c>
      <c r="AR3131" s="59">
        <v>8.0311090969337376E-2</v>
      </c>
      <c r="AT3131" s="9" t="s">
        <v>775</v>
      </c>
      <c r="AU3131" s="9" t="s">
        <v>80</v>
      </c>
      <c r="AY3131" s="81">
        <v>3.1</v>
      </c>
      <c r="AZ3131" s="14" t="s">
        <v>52</v>
      </c>
      <c r="BA3131" s="16"/>
      <c r="BB3131" s="16"/>
      <c r="BC3131" s="16"/>
      <c r="BD3131" s="16"/>
      <c r="BE3131" s="16"/>
      <c r="BF3131" s="16"/>
      <c r="BG3131" s="16"/>
      <c r="BH3131" s="16"/>
      <c r="BI3131" s="16"/>
      <c r="BJ3131" s="16"/>
      <c r="BK3131" s="16"/>
      <c r="BL3131" s="16"/>
      <c r="BM3131" s="16"/>
      <c r="BN3131" s="16"/>
      <c r="BO3131" s="16"/>
      <c r="BP3131" s="16"/>
      <c r="BQ3131" s="16"/>
      <c r="BR3131" s="16"/>
      <c r="BS3131" s="16"/>
      <c r="BT3131" s="16"/>
      <c r="BU3131" s="16"/>
      <c r="BV3131" s="16"/>
      <c r="BW3131" s="16"/>
      <c r="BX3131" s="16"/>
      <c r="BY3131" s="16"/>
      <c r="BZ3131" s="16"/>
      <c r="CA3131" s="16"/>
      <c r="CB3131" s="16"/>
      <c r="CC3131" s="16"/>
      <c r="CD3131" s="16"/>
      <c r="CE3131" s="16"/>
      <c r="CF3131" s="16"/>
      <c r="CG3131" s="16"/>
      <c r="CH3131" s="16"/>
      <c r="CI3131" s="16"/>
      <c r="CJ3131" s="16"/>
      <c r="CK3131" s="16"/>
      <c r="CL3131" s="16"/>
      <c r="CM3131" s="16"/>
      <c r="CN3131" s="16"/>
      <c r="CO3131" s="16"/>
      <c r="CP3131" s="16"/>
      <c r="CQ3131" s="16"/>
      <c r="CR3131" s="16"/>
      <c r="CS3131" s="16"/>
      <c r="CT3131" s="16"/>
      <c r="CU3131" s="16"/>
      <c r="CV3131" s="16"/>
      <c r="CW3131" s="16"/>
      <c r="CX3131" s="16"/>
      <c r="CY3131" s="16"/>
      <c r="CZ3131" s="16"/>
      <c r="DA3131" s="16"/>
      <c r="DB3131" s="16"/>
      <c r="DC3131" s="16"/>
      <c r="DD3131" s="16"/>
      <c r="DE3131" s="16"/>
      <c r="DF3131" s="16"/>
      <c r="DG3131" s="16"/>
      <c r="DH3131" s="16"/>
      <c r="DI3131" s="16"/>
      <c r="DJ3131" s="16"/>
      <c r="DK3131" s="16"/>
      <c r="DL3131" s="16"/>
      <c r="DM3131" s="16"/>
      <c r="DN3131" s="16"/>
      <c r="DO3131" s="16"/>
      <c r="DP3131" s="16"/>
      <c r="DQ3131" s="16"/>
      <c r="DR3131" s="16"/>
      <c r="DS3131" s="16"/>
      <c r="DT3131" s="16"/>
      <c r="DU3131" s="16"/>
      <c r="DV3131" s="16"/>
      <c r="DW3131" s="16"/>
      <c r="DX3131" s="16"/>
      <c r="DY3131" s="16"/>
      <c r="DZ3131" s="16"/>
      <c r="EA3131" s="16"/>
      <c r="EB3131" s="16"/>
      <c r="EC3131" s="16"/>
      <c r="ED3131" s="16"/>
      <c r="EE3131" s="16"/>
      <c r="EF3131" s="16"/>
      <c r="EG3131" s="16"/>
      <c r="EH3131" s="16"/>
      <c r="EI3131" s="16"/>
      <c r="EJ3131" s="16"/>
      <c r="EK3131" s="16"/>
      <c r="EL3131" s="16"/>
      <c r="EM3131" s="16"/>
      <c r="EN3131" s="16"/>
      <c r="EO3131" s="16"/>
      <c r="EP3131" s="16"/>
      <c r="EQ3131" s="16"/>
      <c r="ER3131" s="16"/>
      <c r="ES3131" s="16"/>
      <c r="ET3131" s="16"/>
      <c r="EU3131" s="16"/>
      <c r="EV3131" s="16"/>
      <c r="EW3131" s="16"/>
      <c r="EX3131" s="16"/>
      <c r="EY3131" s="16"/>
      <c r="EZ3131" s="16"/>
      <c r="FA3131" s="16"/>
      <c r="FB3131" s="16"/>
      <c r="FC3131" s="16"/>
      <c r="FD3131" s="16"/>
      <c r="FE3131" s="16"/>
      <c r="FF3131" s="16"/>
      <c r="FG3131" s="16"/>
      <c r="FH3131" s="16"/>
      <c r="FI3131" s="16"/>
      <c r="FJ3131" s="16"/>
      <c r="FK3131" s="16"/>
      <c r="FL3131" s="16"/>
      <c r="FM3131" s="16"/>
      <c r="FN3131" s="16"/>
      <c r="FO3131" s="16"/>
      <c r="FP3131" s="16"/>
      <c r="FQ3131" s="16"/>
      <c r="FR3131" s="16"/>
      <c r="FS3131" s="16"/>
      <c r="FT3131" s="16"/>
      <c r="FU3131" s="16"/>
      <c r="FV3131" s="16"/>
      <c r="FW3131" s="16"/>
      <c r="FX3131" s="16"/>
      <c r="FY3131" s="16"/>
      <c r="FZ3131" s="16"/>
      <c r="GA3131" s="16"/>
      <c r="GB3131" s="16"/>
      <c r="GC3131" s="16"/>
      <c r="GD3131" s="16"/>
      <c r="GE3131" s="16"/>
      <c r="GF3131" s="16"/>
      <c r="GG3131" s="16"/>
      <c r="GH3131" s="16"/>
      <c r="GI3131" s="16"/>
      <c r="GJ3131" s="16"/>
      <c r="GK3131" s="16"/>
      <c r="GL3131" s="16"/>
      <c r="GM3131" s="16"/>
      <c r="GN3131" s="16"/>
      <c r="GO3131" s="16"/>
      <c r="GP3131" s="16"/>
      <c r="GQ3131" s="16"/>
      <c r="GR3131" s="16"/>
      <c r="GS3131" s="16"/>
      <c r="GT3131" s="16"/>
      <c r="GU3131" s="16"/>
      <c r="GV3131" s="16"/>
      <c r="GW3131" s="16"/>
      <c r="GX3131" s="16"/>
      <c r="GY3131" s="16"/>
      <c r="GZ3131" s="16"/>
      <c r="HA3131" s="16"/>
      <c r="HB3131" s="16"/>
      <c r="HC3131" s="16"/>
      <c r="HD3131" s="16"/>
      <c r="HE3131" s="16"/>
      <c r="HF3131" s="16"/>
      <c r="HG3131" s="16"/>
      <c r="HH3131" s="16"/>
      <c r="HI3131" s="16"/>
      <c r="HJ3131" s="16"/>
      <c r="HK3131" s="16"/>
      <c r="HL3131" s="16"/>
      <c r="HM3131" s="16"/>
      <c r="HN3131" s="16"/>
      <c r="HO3131" s="16"/>
      <c r="HP3131" s="16"/>
      <c r="HQ3131" s="16"/>
      <c r="HR3131" s="16"/>
      <c r="HS3131" s="16"/>
      <c r="HT3131" s="16"/>
      <c r="HU3131" s="16"/>
      <c r="HV3131" s="16"/>
      <c r="HW3131" s="16"/>
      <c r="HX3131" s="16"/>
      <c r="HY3131" s="16"/>
      <c r="HZ3131" s="16"/>
      <c r="IA3131" s="16"/>
      <c r="IB3131" s="16"/>
      <c r="IC3131" s="16"/>
      <c r="ID3131" s="16"/>
      <c r="IE3131" s="16"/>
      <c r="IF3131" s="16"/>
      <c r="IG3131" s="16"/>
      <c r="IH3131" s="16"/>
      <c r="II3131" s="16"/>
      <c r="IJ3131" s="16"/>
      <c r="IK3131" s="16"/>
      <c r="IL3131" s="16"/>
      <c r="IM3131" s="16"/>
      <c r="IN3131" s="16"/>
      <c r="IO3131" s="16"/>
      <c r="IP3131" s="16"/>
      <c r="IQ3131" s="16"/>
      <c r="IR3131" s="16"/>
      <c r="IS3131" s="16"/>
      <c r="IT3131" s="16"/>
      <c r="IU3131" s="16"/>
      <c r="IV3131" s="16"/>
      <c r="IW3131" s="16"/>
      <c r="IX3131" s="16"/>
      <c r="IY3131" s="16"/>
      <c r="IZ3131" s="16"/>
      <c r="JA3131" s="16"/>
      <c r="JB3131" s="16"/>
      <c r="JC3131" s="16"/>
      <c r="JD3131" s="16"/>
      <c r="JE3131" s="16"/>
      <c r="JF3131" s="16"/>
      <c r="JG3131" s="16"/>
      <c r="JH3131" s="16"/>
      <c r="JI3131" s="16"/>
      <c r="JJ3131" s="16"/>
      <c r="JK3131" s="16"/>
      <c r="JL3131" s="16"/>
      <c r="JM3131" s="16"/>
      <c r="JN3131" s="16"/>
    </row>
    <row r="3132" spans="1:274" x14ac:dyDescent="0.25">
      <c r="A3132" s="8">
        <v>3498</v>
      </c>
      <c r="B3132" s="8" t="s">
        <v>4883</v>
      </c>
      <c r="D3132" s="92" t="s">
        <v>4969</v>
      </c>
      <c r="E3132" s="24" t="s">
        <v>1521</v>
      </c>
      <c r="F3132" s="9" t="s">
        <v>4879</v>
      </c>
      <c r="G3132" s="9" t="s">
        <v>74</v>
      </c>
      <c r="H3132" s="9" t="s">
        <v>91</v>
      </c>
      <c r="I3132" s="9" t="s">
        <v>1523</v>
      </c>
      <c r="L3132" s="9" t="s">
        <v>1524</v>
      </c>
      <c r="M3132" s="9" t="s">
        <v>94</v>
      </c>
      <c r="N3132" s="9" t="s">
        <v>95</v>
      </c>
      <c r="P3132" s="9" t="s">
        <v>96</v>
      </c>
      <c r="Q3132" s="18" t="s">
        <v>97</v>
      </c>
      <c r="R3132" s="18" t="s">
        <v>98</v>
      </c>
      <c r="S3132" s="11" t="s">
        <v>65</v>
      </c>
      <c r="T3132" s="11"/>
      <c r="U3132" s="11" t="s">
        <v>66</v>
      </c>
      <c r="V3132" s="11" t="s">
        <v>67</v>
      </c>
      <c r="W3132" s="11" t="s">
        <v>68</v>
      </c>
      <c r="X3132" s="11" t="s">
        <v>69</v>
      </c>
      <c r="Y3132" s="9" t="s">
        <v>99</v>
      </c>
      <c r="Z3132" s="9" t="s">
        <v>71</v>
      </c>
      <c r="AA3132" s="12">
        <v>47.5</v>
      </c>
      <c r="AB3132" s="12">
        <v>8.48</v>
      </c>
      <c r="AC3132" s="46">
        <v>47.0833333</v>
      </c>
      <c r="AD3132" s="46">
        <v>8.8000000000000007</v>
      </c>
      <c r="AF3132" s="8" t="s">
        <v>804</v>
      </c>
      <c r="AG3132" s="8" t="s">
        <v>74</v>
      </c>
      <c r="AH3132" s="13">
        <v>674</v>
      </c>
      <c r="AI3132" s="8" t="s">
        <v>149</v>
      </c>
      <c r="AJ3132" s="14">
        <v>4</v>
      </c>
      <c r="AK3132" s="14">
        <v>4</v>
      </c>
      <c r="AL3132" s="8" t="s">
        <v>103</v>
      </c>
      <c r="AM3132" s="13">
        <v>47</v>
      </c>
      <c r="AN3132" s="13">
        <v>122.2</v>
      </c>
      <c r="AO3132" s="9">
        <v>1</v>
      </c>
      <c r="AP3132" s="9" t="s">
        <v>84</v>
      </c>
      <c r="AQ3132" s="15">
        <v>8.6102479566468162</v>
      </c>
      <c r="AR3132" s="59">
        <v>8.0502580651566416E-2</v>
      </c>
      <c r="AT3132" s="9" t="s">
        <v>775</v>
      </c>
      <c r="AU3132" s="9" t="s">
        <v>80</v>
      </c>
      <c r="AY3132" s="81">
        <v>2.6</v>
      </c>
      <c r="AZ3132" s="14" t="s">
        <v>52</v>
      </c>
      <c r="BA3132" s="16"/>
      <c r="BB3132" s="16"/>
      <c r="BC3132" s="16"/>
      <c r="BD3132" s="16"/>
      <c r="BE3132" s="16"/>
      <c r="BF3132" s="16"/>
      <c r="BG3132" s="16"/>
      <c r="BH3132" s="16"/>
      <c r="BI3132" s="16"/>
      <c r="BJ3132" s="16"/>
      <c r="BK3132" s="16"/>
      <c r="BL3132" s="16"/>
      <c r="BM3132" s="16"/>
      <c r="BN3132" s="16"/>
      <c r="BO3132" s="16"/>
      <c r="BP3132" s="16"/>
      <c r="BQ3132" s="16"/>
      <c r="BR3132" s="16"/>
      <c r="BS3132" s="16"/>
      <c r="BT3132" s="16"/>
      <c r="BU3132" s="16"/>
      <c r="BV3132" s="16"/>
      <c r="BW3132" s="16"/>
      <c r="BX3132" s="16"/>
      <c r="BY3132" s="16"/>
      <c r="BZ3132" s="16"/>
      <c r="CA3132" s="16"/>
      <c r="CB3132" s="16"/>
      <c r="CC3132" s="16"/>
      <c r="CD3132" s="16"/>
      <c r="CE3132" s="16"/>
      <c r="CF3132" s="16"/>
      <c r="CG3132" s="16"/>
      <c r="CH3132" s="16"/>
      <c r="CI3132" s="16"/>
      <c r="CJ3132" s="16"/>
      <c r="CK3132" s="16"/>
      <c r="CL3132" s="16"/>
      <c r="CM3132" s="16"/>
      <c r="CN3132" s="16"/>
      <c r="CO3132" s="16"/>
      <c r="CP3132" s="16"/>
      <c r="CQ3132" s="16"/>
      <c r="CR3132" s="16"/>
      <c r="CS3132" s="16"/>
      <c r="CT3132" s="16"/>
      <c r="CU3132" s="16"/>
      <c r="CV3132" s="16"/>
      <c r="CW3132" s="16"/>
      <c r="CX3132" s="16"/>
      <c r="CY3132" s="16"/>
      <c r="CZ3132" s="16"/>
      <c r="DA3132" s="16"/>
      <c r="DB3132" s="16"/>
      <c r="DC3132" s="16"/>
      <c r="DD3132" s="16"/>
      <c r="DE3132" s="16"/>
      <c r="DF3132" s="16"/>
      <c r="DG3132" s="16"/>
      <c r="DH3132" s="16"/>
      <c r="DI3132" s="16"/>
      <c r="DJ3132" s="16"/>
      <c r="DK3132" s="16"/>
      <c r="DL3132" s="16"/>
      <c r="DM3132" s="16"/>
      <c r="DN3132" s="16"/>
      <c r="DO3132" s="16"/>
      <c r="DP3132" s="16"/>
      <c r="DQ3132" s="16"/>
      <c r="DR3132" s="16"/>
      <c r="DS3132" s="16"/>
      <c r="DT3132" s="16"/>
      <c r="DU3132" s="16"/>
      <c r="DV3132" s="16"/>
      <c r="DW3132" s="16"/>
      <c r="DX3132" s="16"/>
      <c r="DY3132" s="16"/>
      <c r="DZ3132" s="16"/>
      <c r="EA3132" s="16"/>
      <c r="EB3132" s="16"/>
      <c r="EC3132" s="16"/>
      <c r="ED3132" s="16"/>
      <c r="EE3132" s="16"/>
      <c r="EF3132" s="16"/>
      <c r="EG3132" s="16"/>
      <c r="EH3132" s="16"/>
      <c r="EI3132" s="16"/>
      <c r="EJ3132" s="16"/>
      <c r="EK3132" s="16"/>
      <c r="EL3132" s="16"/>
      <c r="EM3132" s="16"/>
      <c r="EN3132" s="16"/>
      <c r="EO3132" s="16"/>
      <c r="EP3132" s="16"/>
      <c r="EQ3132" s="16"/>
      <c r="ER3132" s="16"/>
      <c r="ES3132" s="16"/>
      <c r="ET3132" s="16"/>
      <c r="EU3132" s="16"/>
      <c r="EV3132" s="16"/>
      <c r="EW3132" s="16"/>
      <c r="EX3132" s="16"/>
      <c r="EY3132" s="16"/>
      <c r="EZ3132" s="16"/>
      <c r="FA3132" s="16"/>
      <c r="FB3132" s="16"/>
      <c r="FC3132" s="16"/>
      <c r="FD3132" s="16"/>
      <c r="FE3132" s="16"/>
      <c r="FF3132" s="16"/>
      <c r="FG3132" s="16"/>
      <c r="FH3132" s="16"/>
      <c r="FI3132" s="16"/>
      <c r="FJ3132" s="16"/>
      <c r="FK3132" s="16"/>
      <c r="FL3132" s="16"/>
      <c r="FM3132" s="16"/>
      <c r="FN3132" s="16"/>
      <c r="FO3132" s="16"/>
      <c r="FP3132" s="16"/>
      <c r="FQ3132" s="16"/>
      <c r="FR3132" s="16"/>
      <c r="FS3132" s="16"/>
      <c r="FT3132" s="16"/>
      <c r="FU3132" s="16"/>
      <c r="FV3132" s="16"/>
      <c r="FW3132" s="16"/>
      <c r="FX3132" s="16"/>
      <c r="FY3132" s="16"/>
      <c r="FZ3132" s="16"/>
      <c r="GA3132" s="16"/>
      <c r="GB3132" s="16"/>
      <c r="GC3132" s="16"/>
      <c r="GD3132" s="16"/>
      <c r="GE3132" s="16"/>
      <c r="GF3132" s="16"/>
      <c r="GG3132" s="16"/>
      <c r="GH3132" s="16"/>
      <c r="GI3132" s="16"/>
      <c r="GJ3132" s="16"/>
      <c r="GK3132" s="16"/>
      <c r="GL3132" s="16"/>
      <c r="GM3132" s="16"/>
      <c r="GN3132" s="16"/>
      <c r="GO3132" s="16"/>
      <c r="GP3132" s="16"/>
      <c r="GQ3132" s="16"/>
      <c r="GR3132" s="16"/>
      <c r="GS3132" s="16"/>
      <c r="GT3132" s="16"/>
      <c r="GU3132" s="16"/>
      <c r="GV3132" s="16"/>
      <c r="GW3132" s="16"/>
      <c r="GX3132" s="16"/>
      <c r="GY3132" s="16"/>
      <c r="GZ3132" s="16"/>
      <c r="HA3132" s="16"/>
      <c r="HB3132" s="16"/>
      <c r="HC3132" s="16"/>
      <c r="HD3132" s="16"/>
      <c r="HE3132" s="16"/>
      <c r="HF3132" s="16"/>
      <c r="HG3132" s="16"/>
      <c r="HH3132" s="16"/>
      <c r="HI3132" s="16"/>
      <c r="HJ3132" s="16"/>
      <c r="HK3132" s="16"/>
      <c r="HL3132" s="16"/>
      <c r="HM3132" s="16"/>
      <c r="HN3132" s="16"/>
      <c r="HO3132" s="16"/>
      <c r="HP3132" s="16"/>
      <c r="HQ3132" s="16"/>
      <c r="HR3132" s="16"/>
      <c r="HS3132" s="16"/>
      <c r="HT3132" s="16"/>
      <c r="HU3132" s="16"/>
      <c r="HV3132" s="16"/>
      <c r="HW3132" s="16"/>
      <c r="HX3132" s="16"/>
      <c r="HY3132" s="16"/>
      <c r="HZ3132" s="16"/>
      <c r="IA3132" s="16"/>
      <c r="IB3132" s="16"/>
      <c r="IC3132" s="16"/>
      <c r="ID3132" s="16"/>
      <c r="IE3132" s="16"/>
      <c r="IF3132" s="16"/>
      <c r="IG3132" s="16"/>
      <c r="IH3132" s="16"/>
      <c r="II3132" s="16"/>
      <c r="IJ3132" s="16"/>
      <c r="IK3132" s="16"/>
      <c r="IL3132" s="16"/>
      <c r="IM3132" s="16"/>
      <c r="IN3132" s="16"/>
      <c r="IO3132" s="16"/>
      <c r="IP3132" s="16"/>
      <c r="IQ3132" s="16"/>
      <c r="IR3132" s="16"/>
      <c r="IS3132" s="16"/>
      <c r="IT3132" s="16"/>
      <c r="IU3132" s="16"/>
      <c r="IV3132" s="16"/>
      <c r="IW3132" s="16"/>
      <c r="IX3132" s="16"/>
      <c r="IY3132" s="16"/>
      <c r="IZ3132" s="16"/>
      <c r="JA3132" s="16"/>
      <c r="JB3132" s="16"/>
      <c r="JC3132" s="16"/>
      <c r="JD3132" s="16"/>
      <c r="JE3132" s="16"/>
      <c r="JF3132" s="16"/>
      <c r="JG3132" s="16"/>
      <c r="JH3132" s="16"/>
      <c r="JI3132" s="16"/>
      <c r="JJ3132" s="16"/>
      <c r="JK3132" s="16"/>
      <c r="JL3132" s="16"/>
      <c r="JM3132" s="16"/>
      <c r="JN3132" s="16"/>
    </row>
    <row r="3133" spans="1:274" x14ac:dyDescent="0.25">
      <c r="A3133" s="8">
        <v>3499</v>
      </c>
      <c r="B3133" s="8" t="s">
        <v>4883</v>
      </c>
      <c r="D3133" s="92" t="s">
        <v>4970</v>
      </c>
      <c r="E3133" s="24" t="s">
        <v>1521</v>
      </c>
      <c r="F3133" s="9" t="s">
        <v>4879</v>
      </c>
      <c r="G3133" s="9" t="s">
        <v>74</v>
      </c>
      <c r="H3133" s="9" t="s">
        <v>91</v>
      </c>
      <c r="I3133" s="9" t="s">
        <v>1523</v>
      </c>
      <c r="L3133" s="9" t="s">
        <v>1524</v>
      </c>
      <c r="M3133" s="9" t="s">
        <v>94</v>
      </c>
      <c r="N3133" s="9" t="s">
        <v>95</v>
      </c>
      <c r="P3133" s="9" t="s">
        <v>96</v>
      </c>
      <c r="Q3133" s="18" t="s">
        <v>97</v>
      </c>
      <c r="R3133" s="18" t="s">
        <v>98</v>
      </c>
      <c r="S3133" s="11" t="s">
        <v>65</v>
      </c>
      <c r="T3133" s="11"/>
      <c r="U3133" s="11" t="s">
        <v>66</v>
      </c>
      <c r="V3133" s="11" t="s">
        <v>67</v>
      </c>
      <c r="W3133" s="11" t="s">
        <v>68</v>
      </c>
      <c r="X3133" s="11" t="s">
        <v>69</v>
      </c>
      <c r="Y3133" s="9" t="s">
        <v>99</v>
      </c>
      <c r="Z3133" s="9" t="s">
        <v>71</v>
      </c>
      <c r="AA3133" s="12">
        <v>47.5</v>
      </c>
      <c r="AB3133" s="12">
        <v>8.48</v>
      </c>
      <c r="AC3133" s="46">
        <v>47.0833333</v>
      </c>
      <c r="AD3133" s="46">
        <v>8.8000000000000007</v>
      </c>
      <c r="AF3133" s="8" t="s">
        <v>804</v>
      </c>
      <c r="AG3133" s="8" t="s">
        <v>74</v>
      </c>
      <c r="AH3133" s="13">
        <v>674</v>
      </c>
      <c r="AI3133" s="8" t="s">
        <v>149</v>
      </c>
      <c r="AJ3133" s="14">
        <v>4</v>
      </c>
      <c r="AK3133" s="14">
        <v>4</v>
      </c>
      <c r="AL3133" s="8" t="s">
        <v>103</v>
      </c>
      <c r="AM3133" s="13">
        <v>47</v>
      </c>
      <c r="AN3133" s="13">
        <v>183.29999999999998</v>
      </c>
      <c r="AO3133" s="9">
        <v>1</v>
      </c>
      <c r="AP3133" s="9" t="s">
        <v>84</v>
      </c>
      <c r="AQ3133" s="15">
        <v>8.8958436923792146</v>
      </c>
      <c r="AR3133" s="59">
        <v>7.7918093497274729E-2</v>
      </c>
      <c r="AT3133" s="9" t="s">
        <v>775</v>
      </c>
      <c r="AU3133" s="9" t="s">
        <v>80</v>
      </c>
      <c r="AY3133" s="81">
        <v>3.9</v>
      </c>
      <c r="AZ3133" s="14" t="s">
        <v>52</v>
      </c>
      <c r="BA3133" s="16"/>
      <c r="BB3133" s="16"/>
      <c r="BC3133" s="16"/>
      <c r="BD3133" s="16"/>
      <c r="BE3133" s="16"/>
      <c r="BF3133" s="16"/>
      <c r="BG3133" s="16"/>
      <c r="BH3133" s="16"/>
      <c r="BI3133" s="16"/>
      <c r="BJ3133" s="16"/>
      <c r="BK3133" s="16"/>
      <c r="BL3133" s="16"/>
      <c r="BM3133" s="16"/>
      <c r="BN3133" s="16"/>
      <c r="BO3133" s="16"/>
      <c r="BP3133" s="16"/>
      <c r="BQ3133" s="16"/>
      <c r="BR3133" s="16"/>
      <c r="BS3133" s="16"/>
      <c r="BT3133" s="16"/>
      <c r="BU3133" s="16"/>
      <c r="BV3133" s="16"/>
      <c r="BW3133" s="16"/>
      <c r="BX3133" s="16"/>
      <c r="BY3133" s="16"/>
      <c r="BZ3133" s="16"/>
      <c r="CA3133" s="16"/>
      <c r="CB3133" s="16"/>
      <c r="CC3133" s="16"/>
      <c r="CD3133" s="16"/>
      <c r="CE3133" s="16"/>
      <c r="CF3133" s="16"/>
      <c r="CG3133" s="16"/>
      <c r="CH3133" s="16"/>
      <c r="CI3133" s="16"/>
      <c r="CJ3133" s="16"/>
      <c r="CK3133" s="16"/>
      <c r="CL3133" s="16"/>
      <c r="CM3133" s="16"/>
      <c r="CN3133" s="16"/>
      <c r="CO3133" s="16"/>
      <c r="CP3133" s="16"/>
      <c r="CQ3133" s="16"/>
      <c r="CR3133" s="16"/>
      <c r="CS3133" s="16"/>
      <c r="CT3133" s="16"/>
      <c r="CU3133" s="16"/>
      <c r="CV3133" s="16"/>
      <c r="CW3133" s="16"/>
      <c r="CX3133" s="16"/>
      <c r="CY3133" s="16"/>
      <c r="CZ3133" s="16"/>
      <c r="DA3133" s="16"/>
      <c r="DB3133" s="16"/>
      <c r="DC3133" s="16"/>
      <c r="DD3133" s="16"/>
      <c r="DE3133" s="16"/>
      <c r="DF3133" s="16"/>
      <c r="DG3133" s="16"/>
      <c r="DH3133" s="16"/>
      <c r="DI3133" s="16"/>
      <c r="DJ3133" s="16"/>
      <c r="DK3133" s="16"/>
      <c r="DL3133" s="16"/>
      <c r="DM3133" s="16"/>
      <c r="DN3133" s="16"/>
      <c r="DO3133" s="16"/>
      <c r="DP3133" s="16"/>
      <c r="DQ3133" s="16"/>
      <c r="DR3133" s="16"/>
      <c r="DS3133" s="16"/>
      <c r="DT3133" s="16"/>
      <c r="DU3133" s="16"/>
      <c r="DV3133" s="16"/>
      <c r="DW3133" s="16"/>
      <c r="DX3133" s="16"/>
      <c r="DY3133" s="16"/>
      <c r="DZ3133" s="16"/>
      <c r="EA3133" s="16"/>
      <c r="EB3133" s="16"/>
      <c r="EC3133" s="16"/>
      <c r="ED3133" s="16"/>
      <c r="EE3133" s="16"/>
      <c r="EF3133" s="16"/>
      <c r="EG3133" s="16"/>
      <c r="EH3133" s="16"/>
      <c r="EI3133" s="16"/>
      <c r="EJ3133" s="16"/>
      <c r="EK3133" s="16"/>
      <c r="EL3133" s="16"/>
      <c r="EM3133" s="16"/>
      <c r="EN3133" s="16"/>
      <c r="EO3133" s="16"/>
      <c r="EP3133" s="16"/>
      <c r="EQ3133" s="16"/>
      <c r="ER3133" s="16"/>
      <c r="ES3133" s="16"/>
      <c r="ET3133" s="16"/>
      <c r="EU3133" s="16"/>
      <c r="EV3133" s="16"/>
      <c r="EW3133" s="16"/>
      <c r="EX3133" s="16"/>
      <c r="EY3133" s="16"/>
      <c r="EZ3133" s="16"/>
      <c r="FA3133" s="16"/>
      <c r="FB3133" s="16"/>
      <c r="FC3133" s="16"/>
      <c r="FD3133" s="16"/>
      <c r="FE3133" s="16"/>
      <c r="FF3133" s="16"/>
      <c r="FG3133" s="16"/>
      <c r="FH3133" s="16"/>
      <c r="FI3133" s="16"/>
      <c r="FJ3133" s="16"/>
      <c r="FK3133" s="16"/>
      <c r="FL3133" s="16"/>
      <c r="FM3133" s="16"/>
      <c r="FN3133" s="16"/>
      <c r="FO3133" s="16"/>
      <c r="FP3133" s="16"/>
      <c r="FQ3133" s="16"/>
      <c r="FR3133" s="16"/>
      <c r="FS3133" s="16"/>
      <c r="FT3133" s="16"/>
      <c r="FU3133" s="16"/>
      <c r="FV3133" s="16"/>
      <c r="FW3133" s="16"/>
      <c r="FX3133" s="16"/>
      <c r="FY3133" s="16"/>
      <c r="FZ3133" s="16"/>
      <c r="GA3133" s="16"/>
      <c r="GB3133" s="16"/>
      <c r="GC3133" s="16"/>
      <c r="GD3133" s="16"/>
      <c r="GE3133" s="16"/>
      <c r="GF3133" s="16"/>
      <c r="GG3133" s="16"/>
      <c r="GH3133" s="16"/>
      <c r="GI3133" s="16"/>
      <c r="GJ3133" s="16"/>
      <c r="GK3133" s="16"/>
      <c r="GL3133" s="16"/>
      <c r="GM3133" s="16"/>
      <c r="GN3133" s="16"/>
      <c r="GO3133" s="16"/>
      <c r="GP3133" s="16"/>
      <c r="GQ3133" s="16"/>
      <c r="GR3133" s="16"/>
      <c r="GS3133" s="16"/>
      <c r="GT3133" s="16"/>
      <c r="GU3133" s="16"/>
      <c r="GV3133" s="16"/>
      <c r="GW3133" s="16"/>
      <c r="GX3133" s="16"/>
      <c r="GY3133" s="16"/>
      <c r="GZ3133" s="16"/>
      <c r="HA3133" s="16"/>
      <c r="HB3133" s="16"/>
      <c r="HC3133" s="16"/>
      <c r="HD3133" s="16"/>
      <c r="HE3133" s="16"/>
      <c r="HF3133" s="16"/>
      <c r="HG3133" s="16"/>
      <c r="HH3133" s="16"/>
      <c r="HI3133" s="16"/>
      <c r="HJ3133" s="16"/>
      <c r="HK3133" s="16"/>
      <c r="HL3133" s="16"/>
      <c r="HM3133" s="16"/>
      <c r="HN3133" s="16"/>
      <c r="HO3133" s="16"/>
      <c r="HP3133" s="16"/>
      <c r="HQ3133" s="16"/>
      <c r="HR3133" s="16"/>
      <c r="HS3133" s="16"/>
      <c r="HT3133" s="16"/>
      <c r="HU3133" s="16"/>
      <c r="HV3133" s="16"/>
      <c r="HW3133" s="16"/>
      <c r="HX3133" s="16"/>
      <c r="HY3133" s="16"/>
      <c r="HZ3133" s="16"/>
      <c r="IA3133" s="16"/>
      <c r="IB3133" s="16"/>
      <c r="IC3133" s="16"/>
      <c r="ID3133" s="16"/>
      <c r="IE3133" s="16"/>
      <c r="IF3133" s="16"/>
      <c r="IG3133" s="16"/>
      <c r="IH3133" s="16"/>
      <c r="II3133" s="16"/>
      <c r="IJ3133" s="16"/>
      <c r="IK3133" s="16"/>
      <c r="IL3133" s="16"/>
      <c r="IM3133" s="16"/>
      <c r="IN3133" s="16"/>
      <c r="IO3133" s="16"/>
      <c r="IP3133" s="16"/>
      <c r="IQ3133" s="16"/>
      <c r="IR3133" s="16"/>
      <c r="IS3133" s="16"/>
      <c r="IT3133" s="16"/>
      <c r="IU3133" s="16"/>
      <c r="IV3133" s="16"/>
      <c r="IW3133" s="16"/>
      <c r="IX3133" s="16"/>
      <c r="IY3133" s="16"/>
      <c r="IZ3133" s="16"/>
      <c r="JA3133" s="16"/>
      <c r="JB3133" s="16"/>
      <c r="JC3133" s="16"/>
      <c r="JD3133" s="16"/>
      <c r="JE3133" s="16"/>
      <c r="JF3133" s="16"/>
      <c r="JG3133" s="16"/>
      <c r="JH3133" s="16"/>
      <c r="JI3133" s="16"/>
      <c r="JJ3133" s="16"/>
      <c r="JK3133" s="16"/>
      <c r="JL3133" s="16"/>
      <c r="JM3133" s="16"/>
      <c r="JN3133" s="16"/>
    </row>
    <row r="3134" spans="1:274" x14ac:dyDescent="0.25">
      <c r="A3134" s="8">
        <v>3500</v>
      </c>
      <c r="B3134" s="8" t="s">
        <v>4883</v>
      </c>
      <c r="D3134" s="92" t="s">
        <v>4971</v>
      </c>
      <c r="E3134" s="24" t="s">
        <v>1521</v>
      </c>
      <c r="F3134" s="9" t="s">
        <v>4879</v>
      </c>
      <c r="G3134" s="9" t="s">
        <v>74</v>
      </c>
      <c r="H3134" s="9" t="s">
        <v>91</v>
      </c>
      <c r="I3134" s="9" t="s">
        <v>1523</v>
      </c>
      <c r="L3134" s="9" t="s">
        <v>1524</v>
      </c>
      <c r="M3134" s="9" t="s">
        <v>94</v>
      </c>
      <c r="N3134" s="9" t="s">
        <v>95</v>
      </c>
      <c r="P3134" s="9" t="s">
        <v>96</v>
      </c>
      <c r="Q3134" s="18" t="s">
        <v>97</v>
      </c>
      <c r="R3134" s="18" t="s">
        <v>98</v>
      </c>
      <c r="S3134" s="11" t="s">
        <v>65</v>
      </c>
      <c r="T3134" s="11"/>
      <c r="U3134" s="11" t="s">
        <v>66</v>
      </c>
      <c r="V3134" s="11" t="s">
        <v>67</v>
      </c>
      <c r="W3134" s="11" t="s">
        <v>68</v>
      </c>
      <c r="X3134" s="11" t="s">
        <v>69</v>
      </c>
      <c r="Y3134" s="9" t="s">
        <v>99</v>
      </c>
      <c r="Z3134" s="9" t="s">
        <v>71</v>
      </c>
      <c r="AA3134" s="12">
        <v>47.5</v>
      </c>
      <c r="AB3134" s="12">
        <v>8.48</v>
      </c>
      <c r="AC3134" s="46">
        <v>47.0833333</v>
      </c>
      <c r="AD3134" s="46">
        <v>8.8000000000000007</v>
      </c>
      <c r="AF3134" s="8" t="s">
        <v>804</v>
      </c>
      <c r="AG3134" s="8" t="s">
        <v>74</v>
      </c>
      <c r="AH3134" s="13">
        <v>674</v>
      </c>
      <c r="AI3134" s="8" t="s">
        <v>149</v>
      </c>
      <c r="AJ3134" s="14">
        <v>4</v>
      </c>
      <c r="AK3134" s="14">
        <v>4</v>
      </c>
      <c r="AL3134" s="8" t="s">
        <v>103</v>
      </c>
      <c r="AM3134" s="13">
        <v>47</v>
      </c>
      <c r="AN3134" s="13">
        <v>197.4</v>
      </c>
      <c r="AO3134" s="9">
        <v>1</v>
      </c>
      <c r="AP3134" s="9" t="s">
        <v>84</v>
      </c>
      <c r="AQ3134" s="15">
        <v>8.7002521064465039</v>
      </c>
      <c r="AR3134" s="59">
        <v>7.9669781068338663E-2</v>
      </c>
      <c r="AT3134" s="9" t="s">
        <v>775</v>
      </c>
      <c r="AU3134" s="9" t="s">
        <v>80</v>
      </c>
      <c r="AY3134" s="81">
        <v>4.2</v>
      </c>
      <c r="AZ3134" s="14" t="s">
        <v>52</v>
      </c>
      <c r="BA3134" s="16"/>
      <c r="BB3134" s="16"/>
      <c r="BC3134" s="16"/>
      <c r="BD3134" s="16"/>
      <c r="BE3134" s="16"/>
      <c r="BF3134" s="16"/>
      <c r="BG3134" s="16"/>
      <c r="BH3134" s="16"/>
      <c r="BI3134" s="16"/>
      <c r="BJ3134" s="16"/>
      <c r="BK3134" s="16"/>
      <c r="BL3134" s="16"/>
      <c r="BM3134" s="16"/>
      <c r="BN3134" s="16"/>
      <c r="BO3134" s="16"/>
      <c r="BP3134" s="16"/>
      <c r="BQ3134" s="16"/>
      <c r="BR3134" s="16"/>
      <c r="BS3134" s="16"/>
      <c r="BT3134" s="16"/>
      <c r="BU3134" s="16"/>
      <c r="BV3134" s="16"/>
      <c r="BW3134" s="16"/>
      <c r="BX3134" s="16"/>
      <c r="BY3134" s="16"/>
      <c r="BZ3134" s="16"/>
      <c r="CA3134" s="16"/>
      <c r="CB3134" s="16"/>
      <c r="CC3134" s="16"/>
      <c r="CD3134" s="16"/>
      <c r="CE3134" s="16"/>
      <c r="CF3134" s="16"/>
      <c r="CG3134" s="16"/>
      <c r="CH3134" s="16"/>
      <c r="CI3134" s="16"/>
      <c r="CJ3134" s="16"/>
      <c r="CK3134" s="16"/>
      <c r="CL3134" s="16"/>
      <c r="CM3134" s="16"/>
      <c r="CN3134" s="16"/>
      <c r="CO3134" s="16"/>
      <c r="CP3134" s="16"/>
      <c r="CQ3134" s="16"/>
      <c r="CR3134" s="16"/>
      <c r="CS3134" s="16"/>
      <c r="CT3134" s="16"/>
      <c r="CU3134" s="16"/>
      <c r="CV3134" s="16"/>
      <c r="CW3134" s="16"/>
      <c r="CX3134" s="16"/>
      <c r="CY3134" s="16"/>
      <c r="CZ3134" s="16"/>
      <c r="DA3134" s="16"/>
      <c r="DB3134" s="16"/>
      <c r="DC3134" s="16"/>
      <c r="DD3134" s="16"/>
      <c r="DE3134" s="16"/>
      <c r="DF3134" s="16"/>
      <c r="DG3134" s="16"/>
      <c r="DH3134" s="16"/>
      <c r="DI3134" s="16"/>
      <c r="DJ3134" s="16"/>
      <c r="DK3134" s="16"/>
      <c r="DL3134" s="16"/>
      <c r="DM3134" s="16"/>
      <c r="DN3134" s="16"/>
      <c r="DO3134" s="16"/>
      <c r="DP3134" s="16"/>
      <c r="DQ3134" s="16"/>
      <c r="DR3134" s="16"/>
      <c r="DS3134" s="16"/>
      <c r="DT3134" s="16"/>
      <c r="DU3134" s="16"/>
      <c r="DV3134" s="16"/>
      <c r="DW3134" s="16"/>
      <c r="DX3134" s="16"/>
      <c r="DY3134" s="16"/>
      <c r="DZ3134" s="16"/>
      <c r="EA3134" s="16"/>
      <c r="EB3134" s="16"/>
      <c r="EC3134" s="16"/>
      <c r="ED3134" s="16"/>
      <c r="EE3134" s="16"/>
      <c r="EF3134" s="16"/>
      <c r="EG3134" s="16"/>
      <c r="EH3134" s="16"/>
      <c r="EI3134" s="16"/>
      <c r="EJ3134" s="16"/>
      <c r="EK3134" s="16"/>
      <c r="EL3134" s="16"/>
      <c r="EM3134" s="16"/>
      <c r="EN3134" s="16"/>
      <c r="EO3134" s="16"/>
      <c r="EP3134" s="16"/>
      <c r="EQ3134" s="16"/>
      <c r="ER3134" s="16"/>
      <c r="ES3134" s="16"/>
      <c r="ET3134" s="16"/>
      <c r="EU3134" s="16"/>
      <c r="EV3134" s="16"/>
      <c r="EW3134" s="16"/>
      <c r="EX3134" s="16"/>
      <c r="EY3134" s="16"/>
      <c r="EZ3134" s="16"/>
      <c r="FA3134" s="16"/>
      <c r="FB3134" s="16"/>
      <c r="FC3134" s="16"/>
      <c r="FD3134" s="16"/>
      <c r="FE3134" s="16"/>
      <c r="FF3134" s="16"/>
      <c r="FG3134" s="16"/>
      <c r="FH3134" s="16"/>
      <c r="FI3134" s="16"/>
      <c r="FJ3134" s="16"/>
      <c r="FK3134" s="16"/>
      <c r="FL3134" s="16"/>
      <c r="FM3134" s="16"/>
      <c r="FN3134" s="16"/>
      <c r="FO3134" s="16"/>
      <c r="FP3134" s="16"/>
      <c r="FQ3134" s="16"/>
      <c r="FR3134" s="16"/>
      <c r="FS3134" s="16"/>
      <c r="FT3134" s="16"/>
      <c r="FU3134" s="16"/>
      <c r="FV3134" s="16"/>
      <c r="FW3134" s="16"/>
      <c r="FX3134" s="16"/>
      <c r="FY3134" s="16"/>
      <c r="FZ3134" s="16"/>
      <c r="GA3134" s="16"/>
      <c r="GB3134" s="16"/>
      <c r="GC3134" s="16"/>
      <c r="GD3134" s="16"/>
      <c r="GE3134" s="16"/>
      <c r="GF3134" s="16"/>
      <c r="GG3134" s="16"/>
      <c r="GH3134" s="16"/>
      <c r="GI3134" s="16"/>
      <c r="GJ3134" s="16"/>
      <c r="GK3134" s="16"/>
      <c r="GL3134" s="16"/>
      <c r="GM3134" s="16"/>
      <c r="GN3134" s="16"/>
      <c r="GO3134" s="16"/>
      <c r="GP3134" s="16"/>
      <c r="GQ3134" s="16"/>
      <c r="GR3134" s="16"/>
      <c r="GS3134" s="16"/>
      <c r="GT3134" s="16"/>
      <c r="GU3134" s="16"/>
      <c r="GV3134" s="16"/>
      <c r="GW3134" s="16"/>
      <c r="GX3134" s="16"/>
      <c r="GY3134" s="16"/>
      <c r="GZ3134" s="16"/>
      <c r="HA3134" s="16"/>
      <c r="HB3134" s="16"/>
      <c r="HC3134" s="16"/>
      <c r="HD3134" s="16"/>
      <c r="HE3134" s="16"/>
      <c r="HF3134" s="16"/>
      <c r="HG3134" s="16"/>
      <c r="HH3134" s="16"/>
      <c r="HI3134" s="16"/>
      <c r="HJ3134" s="16"/>
      <c r="HK3134" s="16"/>
      <c r="HL3134" s="16"/>
      <c r="HM3134" s="16"/>
      <c r="HN3134" s="16"/>
      <c r="HO3134" s="16"/>
      <c r="HP3134" s="16"/>
      <c r="HQ3134" s="16"/>
      <c r="HR3134" s="16"/>
      <c r="HS3134" s="16"/>
      <c r="HT3134" s="16"/>
      <c r="HU3134" s="16"/>
      <c r="HV3134" s="16"/>
      <c r="HW3134" s="16"/>
      <c r="HX3134" s="16"/>
      <c r="HY3134" s="16"/>
      <c r="HZ3134" s="16"/>
      <c r="IA3134" s="16"/>
      <c r="IB3134" s="16"/>
      <c r="IC3134" s="16"/>
      <c r="ID3134" s="16"/>
      <c r="IE3134" s="16"/>
      <c r="IF3134" s="16"/>
      <c r="IG3134" s="16"/>
      <c r="IH3134" s="16"/>
      <c r="II3134" s="16"/>
      <c r="IJ3134" s="16"/>
      <c r="IK3134" s="16"/>
      <c r="IL3134" s="16"/>
      <c r="IM3134" s="16"/>
      <c r="IN3134" s="16"/>
      <c r="IO3134" s="16"/>
      <c r="IP3134" s="16"/>
      <c r="IQ3134" s="16"/>
      <c r="IR3134" s="16"/>
      <c r="IS3134" s="16"/>
      <c r="IT3134" s="16"/>
      <c r="IU3134" s="16"/>
      <c r="IV3134" s="16"/>
      <c r="IW3134" s="16"/>
      <c r="IX3134" s="16"/>
      <c r="IY3134" s="16"/>
      <c r="IZ3134" s="16"/>
      <c r="JA3134" s="16"/>
      <c r="JB3134" s="16"/>
      <c r="JC3134" s="16"/>
      <c r="JD3134" s="16"/>
      <c r="JE3134" s="16"/>
      <c r="JF3134" s="16"/>
      <c r="JG3134" s="16"/>
      <c r="JH3134" s="16"/>
      <c r="JI3134" s="16"/>
      <c r="JJ3134" s="16"/>
      <c r="JK3134" s="16"/>
      <c r="JL3134" s="16"/>
      <c r="JM3134" s="16"/>
      <c r="JN3134" s="16"/>
    </row>
    <row r="3135" spans="1:274" x14ac:dyDescent="0.25">
      <c r="A3135" s="8">
        <v>3501</v>
      </c>
      <c r="B3135" s="8" t="s">
        <v>4883</v>
      </c>
      <c r="D3135" s="92" t="s">
        <v>4972</v>
      </c>
      <c r="E3135" s="24" t="s">
        <v>1521</v>
      </c>
      <c r="F3135" s="9" t="s">
        <v>4879</v>
      </c>
      <c r="G3135" s="9" t="s">
        <v>74</v>
      </c>
      <c r="H3135" s="9" t="s">
        <v>91</v>
      </c>
      <c r="I3135" s="9" t="s">
        <v>1523</v>
      </c>
      <c r="L3135" s="9" t="s">
        <v>1524</v>
      </c>
      <c r="M3135" s="9" t="s">
        <v>94</v>
      </c>
      <c r="N3135" s="9" t="s">
        <v>95</v>
      </c>
      <c r="P3135" s="9" t="s">
        <v>96</v>
      </c>
      <c r="Q3135" s="18" t="s">
        <v>97</v>
      </c>
      <c r="R3135" s="18" t="s">
        <v>98</v>
      </c>
      <c r="S3135" s="11" t="s">
        <v>65</v>
      </c>
      <c r="T3135" s="11"/>
      <c r="U3135" s="11" t="s">
        <v>66</v>
      </c>
      <c r="V3135" s="11" t="s">
        <v>67</v>
      </c>
      <c r="W3135" s="11" t="s">
        <v>68</v>
      </c>
      <c r="X3135" s="11" t="s">
        <v>69</v>
      </c>
      <c r="Y3135" s="9" t="s">
        <v>99</v>
      </c>
      <c r="Z3135" s="9" t="s">
        <v>71</v>
      </c>
      <c r="AA3135" s="12">
        <v>47.5</v>
      </c>
      <c r="AB3135" s="12">
        <v>8.48</v>
      </c>
      <c r="AC3135" s="46">
        <v>47.0833333</v>
      </c>
      <c r="AD3135" s="46">
        <v>8.8000000000000007</v>
      </c>
      <c r="AF3135" s="8" t="s">
        <v>804</v>
      </c>
      <c r="AG3135" s="8" t="s">
        <v>74</v>
      </c>
      <c r="AH3135" s="13">
        <v>674</v>
      </c>
      <c r="AI3135" s="8" t="s">
        <v>149</v>
      </c>
      <c r="AJ3135" s="14">
        <v>4</v>
      </c>
      <c r="AK3135" s="14">
        <v>4</v>
      </c>
      <c r="AL3135" s="8" t="s">
        <v>103</v>
      </c>
      <c r="AM3135" s="13">
        <v>47</v>
      </c>
      <c r="AN3135" s="13">
        <v>206.8</v>
      </c>
      <c r="AO3135" s="9">
        <v>1</v>
      </c>
      <c r="AP3135" s="9" t="s">
        <v>84</v>
      </c>
      <c r="AQ3135" s="15">
        <v>8.6407797372677049</v>
      </c>
      <c r="AR3135" s="59">
        <v>8.0218128645311915E-2</v>
      </c>
      <c r="AT3135" s="9" t="s">
        <v>775</v>
      </c>
      <c r="AU3135" s="9" t="s">
        <v>80</v>
      </c>
      <c r="AY3135" s="81">
        <v>4.4000000000000004</v>
      </c>
      <c r="AZ3135" s="14" t="s">
        <v>52</v>
      </c>
      <c r="BA3135" s="16"/>
      <c r="BB3135" s="16"/>
      <c r="BC3135" s="16"/>
      <c r="BD3135" s="16"/>
      <c r="BE3135" s="16"/>
      <c r="BF3135" s="16"/>
      <c r="BG3135" s="16"/>
      <c r="BH3135" s="16"/>
      <c r="BI3135" s="16"/>
      <c r="BJ3135" s="16"/>
      <c r="BK3135" s="16"/>
      <c r="BL3135" s="16"/>
      <c r="BM3135" s="16"/>
      <c r="BN3135" s="16"/>
      <c r="BO3135" s="16"/>
      <c r="BP3135" s="16"/>
      <c r="BQ3135" s="16"/>
      <c r="BR3135" s="16"/>
      <c r="BS3135" s="16"/>
      <c r="BT3135" s="16"/>
      <c r="BU3135" s="16"/>
      <c r="BV3135" s="16"/>
      <c r="BW3135" s="16"/>
      <c r="BX3135" s="16"/>
      <c r="BY3135" s="16"/>
      <c r="BZ3135" s="16"/>
      <c r="CA3135" s="16"/>
      <c r="CB3135" s="16"/>
      <c r="CC3135" s="16"/>
      <c r="CD3135" s="16"/>
      <c r="CE3135" s="16"/>
      <c r="CF3135" s="16"/>
      <c r="CG3135" s="16"/>
      <c r="CH3135" s="16"/>
      <c r="CI3135" s="16"/>
      <c r="CJ3135" s="16"/>
      <c r="CK3135" s="16"/>
      <c r="CL3135" s="16"/>
      <c r="CM3135" s="16"/>
      <c r="CN3135" s="16"/>
      <c r="CO3135" s="16"/>
      <c r="CP3135" s="16"/>
      <c r="CQ3135" s="16"/>
      <c r="CR3135" s="16"/>
      <c r="CS3135" s="16"/>
      <c r="CT3135" s="16"/>
      <c r="CU3135" s="16"/>
      <c r="CV3135" s="16"/>
      <c r="CW3135" s="16"/>
      <c r="CX3135" s="16"/>
      <c r="CY3135" s="16"/>
      <c r="CZ3135" s="16"/>
      <c r="DA3135" s="16"/>
      <c r="DB3135" s="16"/>
      <c r="DC3135" s="16"/>
      <c r="DD3135" s="16"/>
      <c r="DE3135" s="16"/>
      <c r="DF3135" s="16"/>
      <c r="DG3135" s="16"/>
      <c r="DH3135" s="16"/>
      <c r="DI3135" s="16"/>
      <c r="DJ3135" s="16"/>
      <c r="DK3135" s="16"/>
      <c r="DL3135" s="16"/>
      <c r="DM3135" s="16"/>
      <c r="DN3135" s="16"/>
      <c r="DO3135" s="16"/>
      <c r="DP3135" s="16"/>
      <c r="DQ3135" s="16"/>
      <c r="DR3135" s="16"/>
      <c r="DS3135" s="16"/>
      <c r="DT3135" s="16"/>
      <c r="DU3135" s="16"/>
      <c r="DV3135" s="16"/>
      <c r="DW3135" s="16"/>
      <c r="DX3135" s="16"/>
      <c r="DY3135" s="16"/>
      <c r="DZ3135" s="16"/>
      <c r="EA3135" s="16"/>
      <c r="EB3135" s="16"/>
      <c r="EC3135" s="16"/>
      <c r="ED3135" s="16"/>
      <c r="EE3135" s="16"/>
      <c r="EF3135" s="16"/>
      <c r="EG3135" s="16"/>
      <c r="EH3135" s="16"/>
      <c r="EI3135" s="16"/>
      <c r="EJ3135" s="16"/>
      <c r="EK3135" s="16"/>
      <c r="EL3135" s="16"/>
      <c r="EM3135" s="16"/>
      <c r="EN3135" s="16"/>
      <c r="EO3135" s="16"/>
      <c r="EP3135" s="16"/>
      <c r="EQ3135" s="16"/>
      <c r="ER3135" s="16"/>
      <c r="ES3135" s="16"/>
      <c r="ET3135" s="16"/>
      <c r="EU3135" s="16"/>
      <c r="EV3135" s="16"/>
      <c r="EW3135" s="16"/>
      <c r="EX3135" s="16"/>
      <c r="EY3135" s="16"/>
      <c r="EZ3135" s="16"/>
      <c r="FA3135" s="16"/>
      <c r="FB3135" s="16"/>
      <c r="FC3135" s="16"/>
      <c r="FD3135" s="16"/>
      <c r="FE3135" s="16"/>
      <c r="FF3135" s="16"/>
      <c r="FG3135" s="16"/>
      <c r="FH3135" s="16"/>
      <c r="FI3135" s="16"/>
      <c r="FJ3135" s="16"/>
      <c r="FK3135" s="16"/>
      <c r="FL3135" s="16"/>
      <c r="FM3135" s="16"/>
      <c r="FN3135" s="16"/>
      <c r="FO3135" s="16"/>
      <c r="FP3135" s="16"/>
      <c r="FQ3135" s="16"/>
      <c r="FR3135" s="16"/>
      <c r="FS3135" s="16"/>
      <c r="FT3135" s="16"/>
      <c r="FU3135" s="16"/>
      <c r="FV3135" s="16"/>
      <c r="FW3135" s="16"/>
      <c r="FX3135" s="16"/>
      <c r="FY3135" s="16"/>
      <c r="FZ3135" s="16"/>
      <c r="GA3135" s="16"/>
      <c r="GB3135" s="16"/>
      <c r="GC3135" s="16"/>
      <c r="GD3135" s="16"/>
      <c r="GE3135" s="16"/>
      <c r="GF3135" s="16"/>
      <c r="GG3135" s="16"/>
      <c r="GH3135" s="16"/>
      <c r="GI3135" s="16"/>
      <c r="GJ3135" s="16"/>
      <c r="GK3135" s="16"/>
      <c r="GL3135" s="16"/>
      <c r="GM3135" s="16"/>
      <c r="GN3135" s="16"/>
      <c r="GO3135" s="16"/>
      <c r="GP3135" s="16"/>
      <c r="GQ3135" s="16"/>
      <c r="GR3135" s="16"/>
      <c r="GS3135" s="16"/>
      <c r="GT3135" s="16"/>
      <c r="GU3135" s="16"/>
      <c r="GV3135" s="16"/>
      <c r="GW3135" s="16"/>
      <c r="GX3135" s="16"/>
      <c r="GY3135" s="16"/>
      <c r="GZ3135" s="16"/>
      <c r="HA3135" s="16"/>
      <c r="HB3135" s="16"/>
      <c r="HC3135" s="16"/>
      <c r="HD3135" s="16"/>
      <c r="HE3135" s="16"/>
      <c r="HF3135" s="16"/>
      <c r="HG3135" s="16"/>
      <c r="HH3135" s="16"/>
      <c r="HI3135" s="16"/>
      <c r="HJ3135" s="16"/>
      <c r="HK3135" s="16"/>
      <c r="HL3135" s="16"/>
      <c r="HM3135" s="16"/>
      <c r="HN3135" s="16"/>
      <c r="HO3135" s="16"/>
      <c r="HP3135" s="16"/>
      <c r="HQ3135" s="16"/>
      <c r="HR3135" s="16"/>
      <c r="HS3135" s="16"/>
      <c r="HT3135" s="16"/>
      <c r="HU3135" s="16"/>
      <c r="HV3135" s="16"/>
      <c r="HW3135" s="16"/>
      <c r="HX3135" s="16"/>
      <c r="HY3135" s="16"/>
      <c r="HZ3135" s="16"/>
      <c r="IA3135" s="16"/>
      <c r="IB3135" s="16"/>
      <c r="IC3135" s="16"/>
      <c r="ID3135" s="16"/>
      <c r="IE3135" s="16"/>
      <c r="IF3135" s="16"/>
      <c r="IG3135" s="16"/>
      <c r="IH3135" s="16"/>
      <c r="II3135" s="16"/>
      <c r="IJ3135" s="16"/>
      <c r="IK3135" s="16"/>
      <c r="IL3135" s="16"/>
      <c r="IM3135" s="16"/>
      <c r="IN3135" s="16"/>
      <c r="IO3135" s="16"/>
      <c r="IP3135" s="16"/>
      <c r="IQ3135" s="16"/>
      <c r="IR3135" s="16"/>
      <c r="IS3135" s="16"/>
      <c r="IT3135" s="16"/>
      <c r="IU3135" s="16"/>
      <c r="IV3135" s="16"/>
      <c r="IW3135" s="16"/>
      <c r="IX3135" s="16"/>
      <c r="IY3135" s="16"/>
      <c r="IZ3135" s="16"/>
      <c r="JA3135" s="16"/>
      <c r="JB3135" s="16"/>
      <c r="JC3135" s="16"/>
      <c r="JD3135" s="16"/>
      <c r="JE3135" s="16"/>
      <c r="JF3135" s="16"/>
      <c r="JG3135" s="16"/>
      <c r="JH3135" s="16"/>
      <c r="JI3135" s="16"/>
      <c r="JJ3135" s="16"/>
      <c r="JK3135" s="16"/>
      <c r="JL3135" s="16"/>
      <c r="JM3135" s="16"/>
      <c r="JN3135" s="16"/>
    </row>
    <row r="3136" spans="1:274" x14ac:dyDescent="0.25">
      <c r="A3136" s="8">
        <v>3502</v>
      </c>
      <c r="B3136" s="8" t="s">
        <v>4883</v>
      </c>
      <c r="D3136" s="92" t="s">
        <v>4973</v>
      </c>
      <c r="E3136" s="24" t="s">
        <v>1521</v>
      </c>
      <c r="F3136" s="9" t="s">
        <v>4879</v>
      </c>
      <c r="G3136" s="9" t="s">
        <v>74</v>
      </c>
      <c r="H3136" s="9" t="s">
        <v>91</v>
      </c>
      <c r="I3136" s="9" t="s">
        <v>1523</v>
      </c>
      <c r="L3136" s="9" t="s">
        <v>1524</v>
      </c>
      <c r="M3136" s="9" t="s">
        <v>94</v>
      </c>
      <c r="N3136" s="9" t="s">
        <v>95</v>
      </c>
      <c r="P3136" s="9" t="s">
        <v>96</v>
      </c>
      <c r="Q3136" s="18" t="s">
        <v>97</v>
      </c>
      <c r="R3136" s="18" t="s">
        <v>98</v>
      </c>
      <c r="S3136" s="11" t="s">
        <v>65</v>
      </c>
      <c r="T3136" s="11"/>
      <c r="U3136" s="11" t="s">
        <v>66</v>
      </c>
      <c r="V3136" s="11" t="s">
        <v>67</v>
      </c>
      <c r="W3136" s="11" t="s">
        <v>68</v>
      </c>
      <c r="X3136" s="11" t="s">
        <v>69</v>
      </c>
      <c r="Y3136" s="9" t="s">
        <v>99</v>
      </c>
      <c r="Z3136" s="9" t="s">
        <v>71</v>
      </c>
      <c r="AA3136" s="12">
        <v>47.5</v>
      </c>
      <c r="AB3136" s="12">
        <v>8.48</v>
      </c>
      <c r="AC3136" s="46">
        <v>47.0833333</v>
      </c>
      <c r="AD3136" s="46">
        <v>8.8000000000000007</v>
      </c>
      <c r="AF3136" s="8" t="s">
        <v>804</v>
      </c>
      <c r="AG3136" s="8" t="s">
        <v>74</v>
      </c>
      <c r="AH3136" s="13">
        <v>674</v>
      </c>
      <c r="AI3136" s="8" t="s">
        <v>149</v>
      </c>
      <c r="AJ3136" s="14">
        <v>4</v>
      </c>
      <c r="AK3136" s="14">
        <v>4</v>
      </c>
      <c r="AL3136" s="8" t="s">
        <v>103</v>
      </c>
      <c r="AM3136" s="13">
        <v>47</v>
      </c>
      <c r="AN3136" s="13">
        <v>164.5</v>
      </c>
      <c r="AO3136" s="9">
        <v>1</v>
      </c>
      <c r="AP3136" s="9" t="s">
        <v>84</v>
      </c>
      <c r="AQ3136" s="15">
        <v>8.5763791544154753</v>
      </c>
      <c r="AR3136" s="59">
        <v>8.0820491734333408E-2</v>
      </c>
      <c r="AT3136" s="9" t="s">
        <v>775</v>
      </c>
      <c r="AU3136" s="9" t="s">
        <v>80</v>
      </c>
      <c r="AY3136" s="81">
        <v>3.5</v>
      </c>
      <c r="AZ3136" s="14" t="s">
        <v>52</v>
      </c>
      <c r="BA3136" s="16"/>
      <c r="BB3136" s="16"/>
      <c r="BC3136" s="16"/>
      <c r="BD3136" s="16"/>
      <c r="BE3136" s="16"/>
      <c r="BF3136" s="16"/>
      <c r="BG3136" s="16"/>
      <c r="BH3136" s="16"/>
      <c r="BI3136" s="16"/>
      <c r="BJ3136" s="16"/>
      <c r="BK3136" s="16"/>
      <c r="BL3136" s="16"/>
      <c r="BM3136" s="16"/>
      <c r="BN3136" s="16"/>
      <c r="BO3136" s="16"/>
      <c r="BP3136" s="16"/>
      <c r="BQ3136" s="16"/>
      <c r="BR3136" s="16"/>
      <c r="BS3136" s="16"/>
      <c r="BT3136" s="16"/>
      <c r="BU3136" s="16"/>
      <c r="BV3136" s="16"/>
      <c r="BW3136" s="16"/>
      <c r="BX3136" s="16"/>
      <c r="BY3136" s="16"/>
      <c r="BZ3136" s="16"/>
      <c r="CA3136" s="16"/>
      <c r="CB3136" s="16"/>
      <c r="CC3136" s="16"/>
      <c r="CD3136" s="16"/>
      <c r="CE3136" s="16"/>
      <c r="CF3136" s="16"/>
      <c r="CG3136" s="16"/>
      <c r="CH3136" s="16"/>
      <c r="CI3136" s="16"/>
      <c r="CJ3136" s="16"/>
      <c r="CK3136" s="16"/>
      <c r="CL3136" s="16"/>
      <c r="CM3136" s="16"/>
      <c r="CN3136" s="16"/>
      <c r="CO3136" s="16"/>
      <c r="CP3136" s="16"/>
      <c r="CQ3136" s="16"/>
      <c r="CR3136" s="16"/>
      <c r="CS3136" s="16"/>
      <c r="CT3136" s="16"/>
      <c r="CU3136" s="16"/>
      <c r="CV3136" s="16"/>
      <c r="CW3136" s="16"/>
      <c r="CX3136" s="16"/>
      <c r="CY3136" s="16"/>
      <c r="CZ3136" s="16"/>
      <c r="DA3136" s="16"/>
      <c r="DB3136" s="16"/>
      <c r="DC3136" s="16"/>
      <c r="DD3136" s="16"/>
      <c r="DE3136" s="16"/>
      <c r="DF3136" s="16"/>
      <c r="DG3136" s="16"/>
      <c r="DH3136" s="16"/>
      <c r="DI3136" s="16"/>
      <c r="DJ3136" s="16"/>
      <c r="DK3136" s="16"/>
      <c r="DL3136" s="16"/>
      <c r="DM3136" s="16"/>
      <c r="DN3136" s="16"/>
      <c r="DO3136" s="16"/>
      <c r="DP3136" s="16"/>
      <c r="DQ3136" s="16"/>
      <c r="DR3136" s="16"/>
      <c r="DS3136" s="16"/>
      <c r="DT3136" s="16"/>
      <c r="DU3136" s="16"/>
      <c r="DV3136" s="16"/>
      <c r="DW3136" s="16"/>
      <c r="DX3136" s="16"/>
      <c r="DY3136" s="16"/>
      <c r="DZ3136" s="16"/>
      <c r="EA3136" s="16"/>
      <c r="EB3136" s="16"/>
      <c r="EC3136" s="16"/>
      <c r="ED3136" s="16"/>
      <c r="EE3136" s="16"/>
      <c r="EF3136" s="16"/>
      <c r="EG3136" s="16"/>
      <c r="EH3136" s="16"/>
      <c r="EI3136" s="16"/>
      <c r="EJ3136" s="16"/>
      <c r="EK3136" s="16"/>
      <c r="EL3136" s="16"/>
      <c r="EM3136" s="16"/>
      <c r="EN3136" s="16"/>
      <c r="EO3136" s="16"/>
      <c r="EP3136" s="16"/>
      <c r="EQ3136" s="16"/>
      <c r="ER3136" s="16"/>
      <c r="ES3136" s="16"/>
      <c r="ET3136" s="16"/>
      <c r="EU3136" s="16"/>
      <c r="EV3136" s="16"/>
      <c r="EW3136" s="16"/>
      <c r="EX3136" s="16"/>
      <c r="EY3136" s="16"/>
      <c r="EZ3136" s="16"/>
      <c r="FA3136" s="16"/>
      <c r="FB3136" s="16"/>
      <c r="FC3136" s="16"/>
      <c r="FD3136" s="16"/>
      <c r="FE3136" s="16"/>
      <c r="FF3136" s="16"/>
      <c r="FG3136" s="16"/>
      <c r="FH3136" s="16"/>
      <c r="FI3136" s="16"/>
      <c r="FJ3136" s="16"/>
      <c r="FK3136" s="16"/>
      <c r="FL3136" s="16"/>
      <c r="FM3136" s="16"/>
      <c r="FN3136" s="16"/>
      <c r="FO3136" s="16"/>
      <c r="FP3136" s="16"/>
      <c r="FQ3136" s="16"/>
      <c r="FR3136" s="16"/>
      <c r="FS3136" s="16"/>
      <c r="FT3136" s="16"/>
      <c r="FU3136" s="16"/>
      <c r="FV3136" s="16"/>
      <c r="FW3136" s="16"/>
      <c r="FX3136" s="16"/>
      <c r="FY3136" s="16"/>
      <c r="FZ3136" s="16"/>
      <c r="GA3136" s="16"/>
      <c r="GB3136" s="16"/>
      <c r="GC3136" s="16"/>
      <c r="GD3136" s="16"/>
      <c r="GE3136" s="16"/>
      <c r="GF3136" s="16"/>
      <c r="GG3136" s="16"/>
      <c r="GH3136" s="16"/>
      <c r="GI3136" s="16"/>
      <c r="GJ3136" s="16"/>
      <c r="GK3136" s="16"/>
      <c r="GL3136" s="16"/>
      <c r="GM3136" s="16"/>
      <c r="GN3136" s="16"/>
      <c r="GO3136" s="16"/>
      <c r="GP3136" s="16"/>
      <c r="GQ3136" s="16"/>
      <c r="GR3136" s="16"/>
      <c r="GS3136" s="16"/>
      <c r="GT3136" s="16"/>
      <c r="GU3136" s="16"/>
      <c r="GV3136" s="16"/>
      <c r="GW3136" s="16"/>
      <c r="GX3136" s="16"/>
      <c r="GY3136" s="16"/>
      <c r="GZ3136" s="16"/>
      <c r="HA3136" s="16"/>
      <c r="HB3136" s="16"/>
      <c r="HC3136" s="16"/>
      <c r="HD3136" s="16"/>
      <c r="HE3136" s="16"/>
      <c r="HF3136" s="16"/>
      <c r="HG3136" s="16"/>
      <c r="HH3136" s="16"/>
      <c r="HI3136" s="16"/>
      <c r="HJ3136" s="16"/>
      <c r="HK3136" s="16"/>
      <c r="HL3136" s="16"/>
      <c r="HM3136" s="16"/>
      <c r="HN3136" s="16"/>
      <c r="HO3136" s="16"/>
      <c r="HP3136" s="16"/>
      <c r="HQ3136" s="16"/>
      <c r="HR3136" s="16"/>
      <c r="HS3136" s="16"/>
      <c r="HT3136" s="16"/>
      <c r="HU3136" s="16"/>
      <c r="HV3136" s="16"/>
      <c r="HW3136" s="16"/>
      <c r="HX3136" s="16"/>
      <c r="HY3136" s="16"/>
      <c r="HZ3136" s="16"/>
      <c r="IA3136" s="16"/>
      <c r="IB3136" s="16"/>
      <c r="IC3136" s="16"/>
      <c r="ID3136" s="16"/>
      <c r="IE3136" s="16"/>
      <c r="IF3136" s="16"/>
      <c r="IG3136" s="16"/>
      <c r="IH3136" s="16"/>
      <c r="II3136" s="16"/>
      <c r="IJ3136" s="16"/>
      <c r="IK3136" s="16"/>
      <c r="IL3136" s="16"/>
      <c r="IM3136" s="16"/>
      <c r="IN3136" s="16"/>
      <c r="IO3136" s="16"/>
      <c r="IP3136" s="16"/>
      <c r="IQ3136" s="16"/>
      <c r="IR3136" s="16"/>
      <c r="IS3136" s="16"/>
      <c r="IT3136" s="16"/>
      <c r="IU3136" s="16"/>
      <c r="IV3136" s="16"/>
      <c r="IW3136" s="16"/>
      <c r="IX3136" s="16"/>
      <c r="IY3136" s="16"/>
      <c r="IZ3136" s="16"/>
      <c r="JA3136" s="16"/>
      <c r="JB3136" s="16"/>
      <c r="JC3136" s="16"/>
      <c r="JD3136" s="16"/>
      <c r="JE3136" s="16"/>
      <c r="JF3136" s="16"/>
      <c r="JG3136" s="16"/>
      <c r="JH3136" s="16"/>
      <c r="JI3136" s="16"/>
      <c r="JJ3136" s="16"/>
      <c r="JK3136" s="16"/>
      <c r="JL3136" s="16"/>
      <c r="JM3136" s="16"/>
      <c r="JN3136" s="16"/>
    </row>
    <row r="3137" spans="1:274" x14ac:dyDescent="0.25">
      <c r="A3137" s="8">
        <v>3503</v>
      </c>
      <c r="B3137" s="8" t="s">
        <v>4883</v>
      </c>
      <c r="D3137" s="92" t="s">
        <v>4974</v>
      </c>
      <c r="E3137" s="24" t="s">
        <v>1521</v>
      </c>
      <c r="F3137" s="9" t="s">
        <v>4879</v>
      </c>
      <c r="G3137" s="9" t="s">
        <v>74</v>
      </c>
      <c r="H3137" s="9" t="s">
        <v>91</v>
      </c>
      <c r="I3137" s="9" t="s">
        <v>1523</v>
      </c>
      <c r="L3137" s="9" t="s">
        <v>1524</v>
      </c>
      <c r="M3137" s="9" t="s">
        <v>94</v>
      </c>
      <c r="N3137" s="9" t="s">
        <v>95</v>
      </c>
      <c r="P3137" s="9" t="s">
        <v>96</v>
      </c>
      <c r="Q3137" s="18" t="s">
        <v>97</v>
      </c>
      <c r="R3137" s="18" t="s">
        <v>98</v>
      </c>
      <c r="S3137" s="11" t="s">
        <v>65</v>
      </c>
      <c r="T3137" s="11"/>
      <c r="U3137" s="11" t="s">
        <v>66</v>
      </c>
      <c r="V3137" s="11" t="s">
        <v>67</v>
      </c>
      <c r="W3137" s="11" t="s">
        <v>68</v>
      </c>
      <c r="X3137" s="11" t="s">
        <v>69</v>
      </c>
      <c r="Y3137" s="9" t="s">
        <v>99</v>
      </c>
      <c r="Z3137" s="9" t="s">
        <v>71</v>
      </c>
      <c r="AA3137" s="12">
        <v>47.5</v>
      </c>
      <c r="AB3137" s="12">
        <v>8.48</v>
      </c>
      <c r="AC3137" s="46">
        <v>47.0833333</v>
      </c>
      <c r="AD3137" s="46">
        <v>8.8000000000000007</v>
      </c>
      <c r="AF3137" s="8" t="s">
        <v>804</v>
      </c>
      <c r="AG3137" s="8" t="s">
        <v>74</v>
      </c>
      <c r="AH3137" s="13">
        <v>674</v>
      </c>
      <c r="AI3137" s="8" t="s">
        <v>149</v>
      </c>
      <c r="AJ3137" s="14">
        <v>4</v>
      </c>
      <c r="AK3137" s="14">
        <v>4</v>
      </c>
      <c r="AL3137" s="8" t="s">
        <v>103</v>
      </c>
      <c r="AM3137" s="13">
        <v>47</v>
      </c>
      <c r="AN3137" s="13">
        <v>164.5</v>
      </c>
      <c r="AO3137" s="9">
        <v>1</v>
      </c>
      <c r="AP3137" s="9" t="s">
        <v>84</v>
      </c>
      <c r="AQ3137" s="15">
        <v>8.385384400354198</v>
      </c>
      <c r="AR3137" s="59">
        <v>8.2661348301536042E-2</v>
      </c>
      <c r="AT3137" s="9" t="s">
        <v>775</v>
      </c>
      <c r="AU3137" s="9" t="s">
        <v>80</v>
      </c>
      <c r="AY3137" s="81">
        <v>3.5</v>
      </c>
      <c r="AZ3137" s="14" t="s">
        <v>52</v>
      </c>
      <c r="BA3137" s="16"/>
      <c r="BB3137" s="16"/>
      <c r="BC3137" s="16"/>
      <c r="BD3137" s="16"/>
      <c r="BE3137" s="16"/>
      <c r="BF3137" s="16"/>
      <c r="BG3137" s="16"/>
      <c r="BH3137" s="16"/>
      <c r="BI3137" s="16"/>
      <c r="BJ3137" s="16"/>
      <c r="BK3137" s="16"/>
      <c r="BL3137" s="16"/>
      <c r="BM3137" s="16"/>
      <c r="BN3137" s="16"/>
      <c r="BO3137" s="16"/>
      <c r="BP3137" s="16"/>
      <c r="BQ3137" s="16"/>
      <c r="BR3137" s="16"/>
      <c r="BS3137" s="16"/>
      <c r="BT3137" s="16"/>
      <c r="BU3137" s="16"/>
      <c r="BV3137" s="16"/>
      <c r="BW3137" s="16"/>
      <c r="BX3137" s="16"/>
      <c r="BY3137" s="16"/>
      <c r="BZ3137" s="16"/>
      <c r="CA3137" s="16"/>
      <c r="CB3137" s="16"/>
      <c r="CC3137" s="16"/>
      <c r="CD3137" s="16"/>
      <c r="CE3137" s="16"/>
      <c r="CF3137" s="16"/>
      <c r="CG3137" s="16"/>
      <c r="CH3137" s="16"/>
      <c r="CI3137" s="16"/>
      <c r="CJ3137" s="16"/>
      <c r="CK3137" s="16"/>
      <c r="CL3137" s="16"/>
      <c r="CM3137" s="16"/>
      <c r="CN3137" s="16"/>
      <c r="CO3137" s="16"/>
      <c r="CP3137" s="16"/>
      <c r="CQ3137" s="16"/>
      <c r="CR3137" s="16"/>
      <c r="CS3137" s="16"/>
      <c r="CT3137" s="16"/>
      <c r="CU3137" s="16"/>
      <c r="CV3137" s="16"/>
      <c r="CW3137" s="16"/>
      <c r="CX3137" s="16"/>
      <c r="CY3137" s="16"/>
      <c r="CZ3137" s="16"/>
      <c r="DA3137" s="16"/>
      <c r="DB3137" s="16"/>
      <c r="DC3137" s="16"/>
      <c r="DD3137" s="16"/>
      <c r="DE3137" s="16"/>
      <c r="DF3137" s="16"/>
      <c r="DG3137" s="16"/>
      <c r="DH3137" s="16"/>
      <c r="DI3137" s="16"/>
      <c r="DJ3137" s="16"/>
      <c r="DK3137" s="16"/>
      <c r="DL3137" s="16"/>
      <c r="DM3137" s="16"/>
      <c r="DN3137" s="16"/>
      <c r="DO3137" s="16"/>
      <c r="DP3137" s="16"/>
      <c r="DQ3137" s="16"/>
      <c r="DR3137" s="16"/>
      <c r="DS3137" s="16"/>
      <c r="DT3137" s="16"/>
      <c r="DU3137" s="16"/>
      <c r="DV3137" s="16"/>
      <c r="DW3137" s="16"/>
      <c r="DX3137" s="16"/>
      <c r="DY3137" s="16"/>
      <c r="DZ3137" s="16"/>
      <c r="EA3137" s="16"/>
      <c r="EB3137" s="16"/>
      <c r="EC3137" s="16"/>
      <c r="ED3137" s="16"/>
      <c r="EE3137" s="16"/>
      <c r="EF3137" s="16"/>
      <c r="EG3137" s="16"/>
      <c r="EH3137" s="16"/>
      <c r="EI3137" s="16"/>
      <c r="EJ3137" s="16"/>
      <c r="EK3137" s="16"/>
      <c r="EL3137" s="16"/>
      <c r="EM3137" s="16"/>
      <c r="EN3137" s="16"/>
      <c r="EO3137" s="16"/>
      <c r="EP3137" s="16"/>
      <c r="EQ3137" s="16"/>
      <c r="ER3137" s="16"/>
      <c r="ES3137" s="16"/>
      <c r="ET3137" s="16"/>
      <c r="EU3137" s="16"/>
      <c r="EV3137" s="16"/>
      <c r="EW3137" s="16"/>
      <c r="EX3137" s="16"/>
      <c r="EY3137" s="16"/>
      <c r="EZ3137" s="16"/>
      <c r="FA3137" s="16"/>
      <c r="FB3137" s="16"/>
      <c r="FC3137" s="16"/>
      <c r="FD3137" s="16"/>
      <c r="FE3137" s="16"/>
      <c r="FF3137" s="16"/>
      <c r="FG3137" s="16"/>
      <c r="FH3137" s="16"/>
      <c r="FI3137" s="16"/>
      <c r="FJ3137" s="16"/>
      <c r="FK3137" s="16"/>
      <c r="FL3137" s="16"/>
      <c r="FM3137" s="16"/>
      <c r="FN3137" s="16"/>
      <c r="FO3137" s="16"/>
      <c r="FP3137" s="16"/>
      <c r="FQ3137" s="16"/>
      <c r="FR3137" s="16"/>
      <c r="FS3137" s="16"/>
      <c r="FT3137" s="16"/>
      <c r="FU3137" s="16"/>
      <c r="FV3137" s="16"/>
      <c r="FW3137" s="16"/>
      <c r="FX3137" s="16"/>
      <c r="FY3137" s="16"/>
      <c r="FZ3137" s="16"/>
      <c r="GA3137" s="16"/>
      <c r="GB3137" s="16"/>
      <c r="GC3137" s="16"/>
      <c r="GD3137" s="16"/>
      <c r="GE3137" s="16"/>
      <c r="GF3137" s="16"/>
      <c r="GG3137" s="16"/>
      <c r="GH3137" s="16"/>
      <c r="GI3137" s="16"/>
      <c r="GJ3137" s="16"/>
      <c r="GK3137" s="16"/>
      <c r="GL3137" s="16"/>
      <c r="GM3137" s="16"/>
      <c r="GN3137" s="16"/>
      <c r="GO3137" s="16"/>
      <c r="GP3137" s="16"/>
      <c r="GQ3137" s="16"/>
      <c r="GR3137" s="16"/>
      <c r="GS3137" s="16"/>
      <c r="GT3137" s="16"/>
      <c r="GU3137" s="16"/>
      <c r="GV3137" s="16"/>
      <c r="GW3137" s="16"/>
      <c r="GX3137" s="16"/>
      <c r="GY3137" s="16"/>
      <c r="GZ3137" s="16"/>
      <c r="HA3137" s="16"/>
      <c r="HB3137" s="16"/>
      <c r="HC3137" s="16"/>
      <c r="HD3137" s="16"/>
      <c r="HE3137" s="16"/>
      <c r="HF3137" s="16"/>
      <c r="HG3137" s="16"/>
      <c r="HH3137" s="16"/>
      <c r="HI3137" s="16"/>
      <c r="HJ3137" s="16"/>
      <c r="HK3137" s="16"/>
      <c r="HL3137" s="16"/>
      <c r="HM3137" s="16"/>
      <c r="HN3137" s="16"/>
      <c r="HO3137" s="16"/>
      <c r="HP3137" s="16"/>
      <c r="HQ3137" s="16"/>
      <c r="HR3137" s="16"/>
      <c r="HS3137" s="16"/>
      <c r="HT3137" s="16"/>
      <c r="HU3137" s="16"/>
      <c r="HV3137" s="16"/>
      <c r="HW3137" s="16"/>
      <c r="HX3137" s="16"/>
      <c r="HY3137" s="16"/>
      <c r="HZ3137" s="16"/>
      <c r="IA3137" s="16"/>
      <c r="IB3137" s="16"/>
      <c r="IC3137" s="16"/>
      <c r="ID3137" s="16"/>
      <c r="IE3137" s="16"/>
      <c r="IF3137" s="16"/>
      <c r="IG3137" s="16"/>
      <c r="IH3137" s="16"/>
      <c r="II3137" s="16"/>
      <c r="IJ3137" s="16"/>
      <c r="IK3137" s="16"/>
      <c r="IL3137" s="16"/>
      <c r="IM3137" s="16"/>
      <c r="IN3137" s="16"/>
      <c r="IO3137" s="16"/>
      <c r="IP3137" s="16"/>
      <c r="IQ3137" s="16"/>
      <c r="IR3137" s="16"/>
      <c r="IS3137" s="16"/>
      <c r="IT3137" s="16"/>
      <c r="IU3137" s="16"/>
      <c r="IV3137" s="16"/>
      <c r="IW3137" s="16"/>
      <c r="IX3137" s="16"/>
      <c r="IY3137" s="16"/>
      <c r="IZ3137" s="16"/>
      <c r="JA3137" s="16"/>
      <c r="JB3137" s="16"/>
      <c r="JC3137" s="16"/>
      <c r="JD3137" s="16"/>
      <c r="JE3137" s="16"/>
      <c r="JF3137" s="16"/>
      <c r="JG3137" s="16"/>
      <c r="JH3137" s="16"/>
      <c r="JI3137" s="16"/>
      <c r="JJ3137" s="16"/>
      <c r="JK3137" s="16"/>
      <c r="JL3137" s="16"/>
      <c r="JM3137" s="16"/>
      <c r="JN3137" s="16"/>
    </row>
    <row r="3138" spans="1:274" x14ac:dyDescent="0.25">
      <c r="A3138" s="8">
        <v>3504</v>
      </c>
      <c r="B3138" s="8" t="s">
        <v>4883</v>
      </c>
      <c r="D3138" s="92" t="s">
        <v>4975</v>
      </c>
      <c r="E3138" s="24" t="s">
        <v>1521</v>
      </c>
      <c r="F3138" s="9" t="s">
        <v>4879</v>
      </c>
      <c r="G3138" s="9" t="s">
        <v>74</v>
      </c>
      <c r="H3138" s="9" t="s">
        <v>91</v>
      </c>
      <c r="I3138" s="9" t="s">
        <v>1523</v>
      </c>
      <c r="L3138" s="9" t="s">
        <v>1524</v>
      </c>
      <c r="M3138" s="9" t="s">
        <v>94</v>
      </c>
      <c r="N3138" s="9" t="s">
        <v>95</v>
      </c>
      <c r="P3138" s="9" t="s">
        <v>96</v>
      </c>
      <c r="Q3138" s="18" t="s">
        <v>97</v>
      </c>
      <c r="R3138" s="18" t="s">
        <v>98</v>
      </c>
      <c r="S3138" s="11" t="s">
        <v>65</v>
      </c>
      <c r="T3138" s="11"/>
      <c r="U3138" s="11" t="s">
        <v>66</v>
      </c>
      <c r="V3138" s="11" t="s">
        <v>67</v>
      </c>
      <c r="W3138" s="11" t="s">
        <v>68</v>
      </c>
      <c r="X3138" s="11" t="s">
        <v>69</v>
      </c>
      <c r="Y3138" s="9" t="s">
        <v>99</v>
      </c>
      <c r="Z3138" s="9" t="s">
        <v>71</v>
      </c>
      <c r="AA3138" s="12">
        <v>47.5</v>
      </c>
      <c r="AB3138" s="12">
        <v>8.48</v>
      </c>
      <c r="AC3138" s="46">
        <v>47.0833333</v>
      </c>
      <c r="AD3138" s="46">
        <v>8.8000000000000007</v>
      </c>
      <c r="AF3138" s="8" t="s">
        <v>804</v>
      </c>
      <c r="AG3138" s="8" t="s">
        <v>74</v>
      </c>
      <c r="AH3138" s="13">
        <v>674</v>
      </c>
      <c r="AI3138" s="8" t="s">
        <v>149</v>
      </c>
      <c r="AJ3138" s="14">
        <v>4</v>
      </c>
      <c r="AK3138" s="14">
        <v>4</v>
      </c>
      <c r="AL3138" s="8" t="s">
        <v>103</v>
      </c>
      <c r="AM3138" s="13">
        <v>47</v>
      </c>
      <c r="AN3138" s="13">
        <v>155.1</v>
      </c>
      <c r="AO3138" s="9">
        <v>1</v>
      </c>
      <c r="AP3138" s="9" t="s">
        <v>84</v>
      </c>
      <c r="AQ3138" s="15">
        <v>8.4243135073432072</v>
      </c>
      <c r="AR3138" s="59">
        <v>8.2279366734838502E-2</v>
      </c>
      <c r="AT3138" s="9" t="s">
        <v>775</v>
      </c>
      <c r="AU3138" s="9" t="s">
        <v>80</v>
      </c>
      <c r="AY3138" s="81">
        <v>3.3</v>
      </c>
      <c r="AZ3138" s="14" t="s">
        <v>52</v>
      </c>
      <c r="BA3138" s="16"/>
      <c r="BB3138" s="16"/>
      <c r="BC3138" s="16"/>
      <c r="BD3138" s="16"/>
      <c r="BE3138" s="16"/>
      <c r="BF3138" s="16"/>
      <c r="BG3138" s="16"/>
      <c r="BH3138" s="16"/>
      <c r="BI3138" s="16"/>
      <c r="BJ3138" s="16"/>
      <c r="BK3138" s="16"/>
      <c r="BL3138" s="16"/>
      <c r="BM3138" s="16"/>
      <c r="BN3138" s="16"/>
      <c r="BO3138" s="16"/>
      <c r="BP3138" s="16"/>
      <c r="BQ3138" s="16"/>
      <c r="BR3138" s="16"/>
      <c r="BS3138" s="16"/>
      <c r="BT3138" s="16"/>
      <c r="BU3138" s="16"/>
      <c r="BV3138" s="16"/>
      <c r="BW3138" s="16"/>
      <c r="BX3138" s="16"/>
      <c r="BY3138" s="16"/>
      <c r="BZ3138" s="16"/>
      <c r="CA3138" s="16"/>
      <c r="CB3138" s="16"/>
      <c r="CC3138" s="16"/>
      <c r="CD3138" s="16"/>
      <c r="CE3138" s="16"/>
      <c r="CF3138" s="16"/>
      <c r="CG3138" s="16"/>
      <c r="CH3138" s="16"/>
      <c r="CI3138" s="16"/>
      <c r="CJ3138" s="16"/>
      <c r="CK3138" s="16"/>
      <c r="CL3138" s="16"/>
      <c r="CM3138" s="16"/>
      <c r="CN3138" s="16"/>
      <c r="CO3138" s="16"/>
      <c r="CP3138" s="16"/>
      <c r="CQ3138" s="16"/>
      <c r="CR3138" s="16"/>
      <c r="CS3138" s="16"/>
      <c r="CT3138" s="16"/>
      <c r="CU3138" s="16"/>
      <c r="CV3138" s="16"/>
      <c r="CW3138" s="16"/>
      <c r="CX3138" s="16"/>
      <c r="CY3138" s="16"/>
      <c r="CZ3138" s="16"/>
      <c r="DA3138" s="16"/>
      <c r="DB3138" s="16"/>
      <c r="DC3138" s="16"/>
      <c r="DD3138" s="16"/>
      <c r="DE3138" s="16"/>
      <c r="DF3138" s="16"/>
      <c r="DG3138" s="16"/>
      <c r="DH3138" s="16"/>
      <c r="DI3138" s="16"/>
      <c r="DJ3138" s="16"/>
      <c r="DK3138" s="16"/>
      <c r="DL3138" s="16"/>
      <c r="DM3138" s="16"/>
      <c r="DN3138" s="16"/>
      <c r="DO3138" s="16"/>
      <c r="DP3138" s="16"/>
      <c r="DQ3138" s="16"/>
      <c r="DR3138" s="16"/>
      <c r="DS3138" s="16"/>
      <c r="DT3138" s="16"/>
      <c r="DU3138" s="16"/>
      <c r="DV3138" s="16"/>
      <c r="DW3138" s="16"/>
      <c r="DX3138" s="16"/>
      <c r="DY3138" s="16"/>
      <c r="DZ3138" s="16"/>
      <c r="EA3138" s="16"/>
      <c r="EB3138" s="16"/>
      <c r="EC3138" s="16"/>
      <c r="ED3138" s="16"/>
      <c r="EE3138" s="16"/>
      <c r="EF3138" s="16"/>
      <c r="EG3138" s="16"/>
      <c r="EH3138" s="16"/>
      <c r="EI3138" s="16"/>
      <c r="EJ3138" s="16"/>
      <c r="EK3138" s="16"/>
      <c r="EL3138" s="16"/>
      <c r="EM3138" s="16"/>
      <c r="EN3138" s="16"/>
      <c r="EO3138" s="16"/>
      <c r="EP3138" s="16"/>
      <c r="EQ3138" s="16"/>
      <c r="ER3138" s="16"/>
      <c r="ES3138" s="16"/>
      <c r="ET3138" s="16"/>
      <c r="EU3138" s="16"/>
      <c r="EV3138" s="16"/>
      <c r="EW3138" s="16"/>
      <c r="EX3138" s="16"/>
      <c r="EY3138" s="16"/>
      <c r="EZ3138" s="16"/>
      <c r="FA3138" s="16"/>
      <c r="FB3138" s="16"/>
      <c r="FC3138" s="16"/>
      <c r="FD3138" s="16"/>
      <c r="FE3138" s="16"/>
      <c r="FF3138" s="16"/>
      <c r="FG3138" s="16"/>
      <c r="FH3138" s="16"/>
      <c r="FI3138" s="16"/>
      <c r="FJ3138" s="16"/>
      <c r="FK3138" s="16"/>
      <c r="FL3138" s="16"/>
      <c r="FM3138" s="16"/>
      <c r="FN3138" s="16"/>
      <c r="FO3138" s="16"/>
      <c r="FP3138" s="16"/>
      <c r="FQ3138" s="16"/>
      <c r="FR3138" s="16"/>
      <c r="FS3138" s="16"/>
      <c r="FT3138" s="16"/>
      <c r="FU3138" s="16"/>
      <c r="FV3138" s="16"/>
      <c r="FW3138" s="16"/>
      <c r="FX3138" s="16"/>
      <c r="FY3138" s="16"/>
      <c r="FZ3138" s="16"/>
      <c r="GA3138" s="16"/>
      <c r="GB3138" s="16"/>
      <c r="GC3138" s="16"/>
      <c r="GD3138" s="16"/>
      <c r="GE3138" s="16"/>
      <c r="GF3138" s="16"/>
      <c r="GG3138" s="16"/>
      <c r="GH3138" s="16"/>
      <c r="GI3138" s="16"/>
      <c r="GJ3138" s="16"/>
      <c r="GK3138" s="16"/>
      <c r="GL3138" s="16"/>
      <c r="GM3138" s="16"/>
      <c r="GN3138" s="16"/>
      <c r="GO3138" s="16"/>
      <c r="GP3138" s="16"/>
      <c r="GQ3138" s="16"/>
      <c r="GR3138" s="16"/>
      <c r="GS3138" s="16"/>
      <c r="GT3138" s="16"/>
      <c r="GU3138" s="16"/>
      <c r="GV3138" s="16"/>
      <c r="GW3138" s="16"/>
      <c r="GX3138" s="16"/>
      <c r="GY3138" s="16"/>
      <c r="GZ3138" s="16"/>
      <c r="HA3138" s="16"/>
      <c r="HB3138" s="16"/>
      <c r="HC3138" s="16"/>
      <c r="HD3138" s="16"/>
      <c r="HE3138" s="16"/>
      <c r="HF3138" s="16"/>
      <c r="HG3138" s="16"/>
      <c r="HH3138" s="16"/>
      <c r="HI3138" s="16"/>
      <c r="HJ3138" s="16"/>
      <c r="HK3138" s="16"/>
      <c r="HL3138" s="16"/>
      <c r="HM3138" s="16"/>
      <c r="HN3138" s="16"/>
      <c r="HO3138" s="16"/>
      <c r="HP3138" s="16"/>
      <c r="HQ3138" s="16"/>
      <c r="HR3138" s="16"/>
      <c r="HS3138" s="16"/>
      <c r="HT3138" s="16"/>
      <c r="HU3138" s="16"/>
      <c r="HV3138" s="16"/>
      <c r="HW3138" s="16"/>
      <c r="HX3138" s="16"/>
      <c r="HY3138" s="16"/>
      <c r="HZ3138" s="16"/>
      <c r="IA3138" s="16"/>
      <c r="IB3138" s="16"/>
      <c r="IC3138" s="16"/>
      <c r="ID3138" s="16"/>
      <c r="IE3138" s="16"/>
      <c r="IF3138" s="16"/>
      <c r="IG3138" s="16"/>
      <c r="IH3138" s="16"/>
      <c r="II3138" s="16"/>
      <c r="IJ3138" s="16"/>
      <c r="IK3138" s="16"/>
      <c r="IL3138" s="16"/>
      <c r="IM3138" s="16"/>
      <c r="IN3138" s="16"/>
      <c r="IO3138" s="16"/>
      <c r="IP3138" s="16"/>
      <c r="IQ3138" s="16"/>
      <c r="IR3138" s="16"/>
      <c r="IS3138" s="16"/>
      <c r="IT3138" s="16"/>
      <c r="IU3138" s="16"/>
      <c r="IV3138" s="16"/>
      <c r="IW3138" s="16"/>
      <c r="IX3138" s="16"/>
      <c r="IY3138" s="16"/>
      <c r="IZ3138" s="16"/>
      <c r="JA3138" s="16"/>
      <c r="JB3138" s="16"/>
      <c r="JC3138" s="16"/>
      <c r="JD3138" s="16"/>
      <c r="JE3138" s="16"/>
      <c r="JF3138" s="16"/>
      <c r="JG3138" s="16"/>
      <c r="JH3138" s="16"/>
      <c r="JI3138" s="16"/>
      <c r="JJ3138" s="16"/>
      <c r="JK3138" s="16"/>
      <c r="JL3138" s="16"/>
      <c r="JM3138" s="16"/>
      <c r="JN3138" s="16"/>
    </row>
    <row r="3139" spans="1:274" x14ac:dyDescent="0.25">
      <c r="A3139" s="8">
        <v>3505</v>
      </c>
      <c r="B3139" s="8" t="s">
        <v>4883</v>
      </c>
      <c r="D3139" s="92" t="s">
        <v>4976</v>
      </c>
      <c r="E3139" s="24" t="s">
        <v>1521</v>
      </c>
      <c r="F3139" s="9" t="s">
        <v>4879</v>
      </c>
      <c r="G3139" s="9" t="s">
        <v>74</v>
      </c>
      <c r="H3139" s="9" t="s">
        <v>91</v>
      </c>
      <c r="I3139" s="9" t="s">
        <v>1523</v>
      </c>
      <c r="L3139" s="9" t="s">
        <v>1524</v>
      </c>
      <c r="M3139" s="9" t="s">
        <v>94</v>
      </c>
      <c r="N3139" s="9" t="s">
        <v>95</v>
      </c>
      <c r="P3139" s="9" t="s">
        <v>96</v>
      </c>
      <c r="Q3139" s="18" t="s">
        <v>97</v>
      </c>
      <c r="R3139" s="18" t="s">
        <v>98</v>
      </c>
      <c r="S3139" s="11" t="s">
        <v>65</v>
      </c>
      <c r="T3139" s="11"/>
      <c r="U3139" s="11" t="s">
        <v>66</v>
      </c>
      <c r="V3139" s="11" t="s">
        <v>67</v>
      </c>
      <c r="W3139" s="11" t="s">
        <v>68</v>
      </c>
      <c r="X3139" s="11" t="s">
        <v>69</v>
      </c>
      <c r="Y3139" s="9" t="s">
        <v>99</v>
      </c>
      <c r="Z3139" s="9" t="s">
        <v>71</v>
      </c>
      <c r="AA3139" s="12">
        <v>47.5</v>
      </c>
      <c r="AB3139" s="12">
        <v>8.48</v>
      </c>
      <c r="AC3139" s="46">
        <v>47.0833333</v>
      </c>
      <c r="AD3139" s="46">
        <v>8.8000000000000007</v>
      </c>
      <c r="AF3139" s="8" t="s">
        <v>804</v>
      </c>
      <c r="AG3139" s="8" t="s">
        <v>74</v>
      </c>
      <c r="AH3139" s="13">
        <v>674</v>
      </c>
      <c r="AI3139" s="8" t="s">
        <v>149</v>
      </c>
      <c r="AJ3139" s="14">
        <v>4</v>
      </c>
      <c r="AK3139" s="14">
        <v>4</v>
      </c>
      <c r="AL3139" s="8" t="s">
        <v>103</v>
      </c>
      <c r="AM3139" s="13">
        <v>47</v>
      </c>
      <c r="AN3139" s="13">
        <v>117.5</v>
      </c>
      <c r="AO3139" s="9">
        <v>1</v>
      </c>
      <c r="AP3139" s="9" t="s">
        <v>84</v>
      </c>
      <c r="AQ3139" s="15">
        <v>8.5757217441905151</v>
      </c>
      <c r="AR3139" s="59">
        <v>8.0826687389840599E-2</v>
      </c>
      <c r="AT3139" s="9" t="s">
        <v>775</v>
      </c>
      <c r="AU3139" s="9" t="s">
        <v>80</v>
      </c>
      <c r="AY3139" s="81">
        <v>2.5</v>
      </c>
      <c r="AZ3139" s="14" t="s">
        <v>52</v>
      </c>
      <c r="BA3139" s="16"/>
      <c r="BB3139" s="16"/>
      <c r="BC3139" s="16"/>
      <c r="BD3139" s="16"/>
      <c r="BE3139" s="16"/>
      <c r="BF3139" s="16"/>
      <c r="BG3139" s="16"/>
      <c r="BH3139" s="16"/>
      <c r="BI3139" s="16"/>
      <c r="BJ3139" s="16"/>
      <c r="BK3139" s="16"/>
      <c r="BL3139" s="16"/>
      <c r="BM3139" s="16"/>
      <c r="BN3139" s="16"/>
      <c r="BO3139" s="16"/>
      <c r="BP3139" s="16"/>
      <c r="BQ3139" s="16"/>
      <c r="BR3139" s="16"/>
      <c r="BS3139" s="16"/>
      <c r="BT3139" s="16"/>
      <c r="BU3139" s="16"/>
      <c r="BV3139" s="16"/>
      <c r="BW3139" s="16"/>
      <c r="BX3139" s="16"/>
      <c r="BY3139" s="16"/>
      <c r="BZ3139" s="16"/>
      <c r="CA3139" s="16"/>
      <c r="CB3139" s="16"/>
      <c r="CC3139" s="16"/>
      <c r="CD3139" s="16"/>
      <c r="CE3139" s="16"/>
      <c r="CF3139" s="16"/>
      <c r="CG3139" s="16"/>
      <c r="CH3139" s="16"/>
      <c r="CI3139" s="16"/>
      <c r="CJ3139" s="16"/>
      <c r="CK3139" s="16"/>
      <c r="CL3139" s="16"/>
      <c r="CM3139" s="16"/>
      <c r="CN3139" s="16"/>
      <c r="CO3139" s="16"/>
      <c r="CP3139" s="16"/>
      <c r="CQ3139" s="16"/>
      <c r="CR3139" s="16"/>
      <c r="CS3139" s="16"/>
      <c r="CT3139" s="16"/>
      <c r="CU3139" s="16"/>
      <c r="CV3139" s="16"/>
      <c r="CW3139" s="16"/>
      <c r="CX3139" s="16"/>
      <c r="CY3139" s="16"/>
      <c r="CZ3139" s="16"/>
      <c r="DA3139" s="16"/>
      <c r="DB3139" s="16"/>
      <c r="DC3139" s="16"/>
      <c r="DD3139" s="16"/>
      <c r="DE3139" s="16"/>
      <c r="DF3139" s="16"/>
      <c r="DG3139" s="16"/>
      <c r="DH3139" s="16"/>
      <c r="DI3139" s="16"/>
      <c r="DJ3139" s="16"/>
      <c r="DK3139" s="16"/>
      <c r="DL3139" s="16"/>
      <c r="DM3139" s="16"/>
      <c r="DN3139" s="16"/>
      <c r="DO3139" s="16"/>
      <c r="DP3139" s="16"/>
      <c r="DQ3139" s="16"/>
      <c r="DR3139" s="16"/>
      <c r="DS3139" s="16"/>
      <c r="DT3139" s="16"/>
      <c r="DU3139" s="16"/>
      <c r="DV3139" s="16"/>
      <c r="DW3139" s="16"/>
      <c r="DX3139" s="16"/>
      <c r="DY3139" s="16"/>
      <c r="DZ3139" s="16"/>
      <c r="EA3139" s="16"/>
      <c r="EB3139" s="16"/>
      <c r="EC3139" s="16"/>
      <c r="ED3139" s="16"/>
      <c r="EE3139" s="16"/>
      <c r="EF3139" s="16"/>
      <c r="EG3139" s="16"/>
      <c r="EH3139" s="16"/>
      <c r="EI3139" s="16"/>
      <c r="EJ3139" s="16"/>
      <c r="EK3139" s="16"/>
      <c r="EL3139" s="16"/>
      <c r="EM3139" s="16"/>
      <c r="EN3139" s="16"/>
      <c r="EO3139" s="16"/>
      <c r="EP3139" s="16"/>
      <c r="EQ3139" s="16"/>
      <c r="ER3139" s="16"/>
      <c r="ES3139" s="16"/>
      <c r="ET3139" s="16"/>
      <c r="EU3139" s="16"/>
      <c r="EV3139" s="16"/>
      <c r="EW3139" s="16"/>
      <c r="EX3139" s="16"/>
      <c r="EY3139" s="16"/>
      <c r="EZ3139" s="16"/>
      <c r="FA3139" s="16"/>
      <c r="FB3139" s="16"/>
      <c r="FC3139" s="16"/>
      <c r="FD3139" s="16"/>
      <c r="FE3139" s="16"/>
      <c r="FF3139" s="16"/>
      <c r="FG3139" s="16"/>
      <c r="FH3139" s="16"/>
      <c r="FI3139" s="16"/>
      <c r="FJ3139" s="16"/>
      <c r="FK3139" s="16"/>
      <c r="FL3139" s="16"/>
      <c r="FM3139" s="16"/>
      <c r="FN3139" s="16"/>
      <c r="FO3139" s="16"/>
      <c r="FP3139" s="16"/>
      <c r="FQ3139" s="16"/>
      <c r="FR3139" s="16"/>
      <c r="FS3139" s="16"/>
      <c r="FT3139" s="16"/>
      <c r="FU3139" s="16"/>
      <c r="FV3139" s="16"/>
      <c r="FW3139" s="16"/>
      <c r="FX3139" s="16"/>
      <c r="FY3139" s="16"/>
      <c r="FZ3139" s="16"/>
      <c r="GA3139" s="16"/>
      <c r="GB3139" s="16"/>
      <c r="GC3139" s="16"/>
      <c r="GD3139" s="16"/>
      <c r="GE3139" s="16"/>
      <c r="GF3139" s="16"/>
      <c r="GG3139" s="16"/>
      <c r="GH3139" s="16"/>
      <c r="GI3139" s="16"/>
      <c r="GJ3139" s="16"/>
      <c r="GK3139" s="16"/>
      <c r="GL3139" s="16"/>
      <c r="GM3139" s="16"/>
      <c r="GN3139" s="16"/>
      <c r="GO3139" s="16"/>
      <c r="GP3139" s="16"/>
      <c r="GQ3139" s="16"/>
      <c r="GR3139" s="16"/>
      <c r="GS3139" s="16"/>
      <c r="GT3139" s="16"/>
      <c r="GU3139" s="16"/>
      <c r="GV3139" s="16"/>
      <c r="GW3139" s="16"/>
      <c r="GX3139" s="16"/>
      <c r="GY3139" s="16"/>
      <c r="GZ3139" s="16"/>
      <c r="HA3139" s="16"/>
      <c r="HB3139" s="16"/>
      <c r="HC3139" s="16"/>
      <c r="HD3139" s="16"/>
      <c r="HE3139" s="16"/>
      <c r="HF3139" s="16"/>
      <c r="HG3139" s="16"/>
      <c r="HH3139" s="16"/>
      <c r="HI3139" s="16"/>
      <c r="HJ3139" s="16"/>
      <c r="HK3139" s="16"/>
      <c r="HL3139" s="16"/>
      <c r="HM3139" s="16"/>
      <c r="HN3139" s="16"/>
      <c r="HO3139" s="16"/>
      <c r="HP3139" s="16"/>
      <c r="HQ3139" s="16"/>
      <c r="HR3139" s="16"/>
      <c r="HS3139" s="16"/>
      <c r="HT3139" s="16"/>
      <c r="HU3139" s="16"/>
      <c r="HV3139" s="16"/>
      <c r="HW3139" s="16"/>
      <c r="HX3139" s="16"/>
      <c r="HY3139" s="16"/>
      <c r="HZ3139" s="16"/>
      <c r="IA3139" s="16"/>
      <c r="IB3139" s="16"/>
      <c r="IC3139" s="16"/>
      <c r="ID3139" s="16"/>
      <c r="IE3139" s="16"/>
      <c r="IF3139" s="16"/>
      <c r="IG3139" s="16"/>
      <c r="IH3139" s="16"/>
      <c r="II3139" s="16"/>
      <c r="IJ3139" s="16"/>
      <c r="IK3139" s="16"/>
      <c r="IL3139" s="16"/>
      <c r="IM3139" s="16"/>
      <c r="IN3139" s="16"/>
      <c r="IO3139" s="16"/>
      <c r="IP3139" s="16"/>
      <c r="IQ3139" s="16"/>
      <c r="IR3139" s="16"/>
      <c r="IS3139" s="16"/>
      <c r="IT3139" s="16"/>
      <c r="IU3139" s="16"/>
      <c r="IV3139" s="16"/>
      <c r="IW3139" s="16"/>
      <c r="IX3139" s="16"/>
      <c r="IY3139" s="16"/>
      <c r="IZ3139" s="16"/>
      <c r="JA3139" s="16"/>
      <c r="JB3139" s="16"/>
      <c r="JC3139" s="16"/>
      <c r="JD3139" s="16"/>
      <c r="JE3139" s="16"/>
      <c r="JF3139" s="16"/>
      <c r="JG3139" s="16"/>
      <c r="JH3139" s="16"/>
      <c r="JI3139" s="16"/>
      <c r="JJ3139" s="16"/>
      <c r="JK3139" s="16"/>
      <c r="JL3139" s="16"/>
      <c r="JM3139" s="16"/>
      <c r="JN3139" s="16"/>
    </row>
    <row r="3140" spans="1:274" x14ac:dyDescent="0.25">
      <c r="A3140" s="8">
        <v>3506</v>
      </c>
      <c r="B3140" s="8" t="s">
        <v>4883</v>
      </c>
      <c r="D3140" s="92" t="s">
        <v>4977</v>
      </c>
      <c r="E3140" s="24" t="s">
        <v>1521</v>
      </c>
      <c r="F3140" s="9" t="s">
        <v>4879</v>
      </c>
      <c r="G3140" s="9" t="s">
        <v>74</v>
      </c>
      <c r="H3140" s="9" t="s">
        <v>91</v>
      </c>
      <c r="I3140" s="9" t="s">
        <v>1523</v>
      </c>
      <c r="L3140" s="9" t="s">
        <v>1524</v>
      </c>
      <c r="M3140" s="9" t="s">
        <v>94</v>
      </c>
      <c r="N3140" s="9" t="s">
        <v>95</v>
      </c>
      <c r="P3140" s="9" t="s">
        <v>96</v>
      </c>
      <c r="Q3140" s="18" t="s">
        <v>97</v>
      </c>
      <c r="R3140" s="18" t="s">
        <v>98</v>
      </c>
      <c r="S3140" s="11" t="s">
        <v>65</v>
      </c>
      <c r="T3140" s="11"/>
      <c r="U3140" s="11" t="s">
        <v>66</v>
      </c>
      <c r="V3140" s="11" t="s">
        <v>67</v>
      </c>
      <c r="W3140" s="11" t="s">
        <v>68</v>
      </c>
      <c r="X3140" s="11" t="s">
        <v>69</v>
      </c>
      <c r="Y3140" s="9" t="s">
        <v>99</v>
      </c>
      <c r="Z3140" s="9" t="s">
        <v>71</v>
      </c>
      <c r="AA3140" s="12">
        <v>47.5</v>
      </c>
      <c r="AB3140" s="12">
        <v>8.48</v>
      </c>
      <c r="AC3140" s="46">
        <v>47.0833333</v>
      </c>
      <c r="AD3140" s="46">
        <v>8.8000000000000007</v>
      </c>
      <c r="AF3140" s="8" t="s">
        <v>804</v>
      </c>
      <c r="AG3140" s="8" t="s">
        <v>74</v>
      </c>
      <c r="AH3140" s="13">
        <v>674</v>
      </c>
      <c r="AI3140" s="8" t="s">
        <v>149</v>
      </c>
      <c r="AJ3140" s="14">
        <v>4</v>
      </c>
      <c r="AK3140" s="14">
        <v>4</v>
      </c>
      <c r="AL3140" s="8" t="s">
        <v>103</v>
      </c>
      <c r="AM3140" s="13">
        <v>47</v>
      </c>
      <c r="AN3140" s="13">
        <v>126.9</v>
      </c>
      <c r="AO3140" s="9">
        <v>1</v>
      </c>
      <c r="AP3140" s="9" t="s">
        <v>84</v>
      </c>
      <c r="AQ3140" s="15">
        <v>8.3803821204772948</v>
      </c>
      <c r="AR3140" s="59">
        <v>8.2710689154168057E-2</v>
      </c>
      <c r="AT3140" s="9" t="s">
        <v>775</v>
      </c>
      <c r="AU3140" s="9" t="s">
        <v>80</v>
      </c>
      <c r="AY3140" s="81">
        <v>2.7</v>
      </c>
      <c r="AZ3140" s="14" t="s">
        <v>52</v>
      </c>
      <c r="BA3140" s="16"/>
      <c r="BB3140" s="16"/>
      <c r="BC3140" s="16"/>
      <c r="BD3140" s="16"/>
      <c r="BE3140" s="16"/>
      <c r="BF3140" s="16"/>
      <c r="BG3140" s="16"/>
      <c r="BH3140" s="16"/>
      <c r="BI3140" s="16"/>
      <c r="BJ3140" s="16"/>
      <c r="BK3140" s="16"/>
      <c r="BL3140" s="16"/>
      <c r="BM3140" s="16"/>
      <c r="BN3140" s="16"/>
      <c r="BO3140" s="16"/>
      <c r="BP3140" s="16"/>
      <c r="BQ3140" s="16"/>
      <c r="BR3140" s="16"/>
      <c r="BS3140" s="16"/>
      <c r="BT3140" s="16"/>
      <c r="BU3140" s="16"/>
      <c r="BV3140" s="16"/>
      <c r="BW3140" s="16"/>
      <c r="BX3140" s="16"/>
      <c r="BY3140" s="16"/>
      <c r="BZ3140" s="16"/>
      <c r="CA3140" s="16"/>
      <c r="CB3140" s="16"/>
      <c r="CC3140" s="16"/>
      <c r="CD3140" s="16"/>
      <c r="CE3140" s="16"/>
      <c r="CF3140" s="16"/>
      <c r="CG3140" s="16"/>
      <c r="CH3140" s="16"/>
      <c r="CI3140" s="16"/>
      <c r="CJ3140" s="16"/>
      <c r="CK3140" s="16"/>
      <c r="CL3140" s="16"/>
      <c r="CM3140" s="16"/>
      <c r="CN3140" s="16"/>
      <c r="CO3140" s="16"/>
      <c r="CP3140" s="16"/>
      <c r="CQ3140" s="16"/>
      <c r="CR3140" s="16"/>
      <c r="CS3140" s="16"/>
      <c r="CT3140" s="16"/>
      <c r="CU3140" s="16"/>
      <c r="CV3140" s="16"/>
      <c r="CW3140" s="16"/>
      <c r="CX3140" s="16"/>
      <c r="CY3140" s="16"/>
      <c r="CZ3140" s="16"/>
      <c r="DA3140" s="16"/>
      <c r="DB3140" s="16"/>
      <c r="DC3140" s="16"/>
      <c r="DD3140" s="16"/>
      <c r="DE3140" s="16"/>
      <c r="DF3140" s="16"/>
      <c r="DG3140" s="16"/>
      <c r="DH3140" s="16"/>
      <c r="DI3140" s="16"/>
      <c r="DJ3140" s="16"/>
      <c r="DK3140" s="16"/>
      <c r="DL3140" s="16"/>
      <c r="DM3140" s="16"/>
      <c r="DN3140" s="16"/>
      <c r="DO3140" s="16"/>
      <c r="DP3140" s="16"/>
      <c r="DQ3140" s="16"/>
      <c r="DR3140" s="16"/>
      <c r="DS3140" s="16"/>
      <c r="DT3140" s="16"/>
      <c r="DU3140" s="16"/>
      <c r="DV3140" s="16"/>
      <c r="DW3140" s="16"/>
      <c r="DX3140" s="16"/>
      <c r="DY3140" s="16"/>
      <c r="DZ3140" s="16"/>
      <c r="EA3140" s="16"/>
      <c r="EB3140" s="16"/>
      <c r="EC3140" s="16"/>
      <c r="ED3140" s="16"/>
      <c r="EE3140" s="16"/>
      <c r="EF3140" s="16"/>
      <c r="EG3140" s="16"/>
      <c r="EH3140" s="16"/>
      <c r="EI3140" s="16"/>
      <c r="EJ3140" s="16"/>
      <c r="EK3140" s="16"/>
      <c r="EL3140" s="16"/>
      <c r="EM3140" s="16"/>
      <c r="EN3140" s="16"/>
      <c r="EO3140" s="16"/>
      <c r="EP3140" s="16"/>
      <c r="EQ3140" s="16"/>
      <c r="ER3140" s="16"/>
      <c r="ES3140" s="16"/>
      <c r="ET3140" s="16"/>
      <c r="EU3140" s="16"/>
      <c r="EV3140" s="16"/>
      <c r="EW3140" s="16"/>
      <c r="EX3140" s="16"/>
      <c r="EY3140" s="16"/>
      <c r="EZ3140" s="16"/>
      <c r="FA3140" s="16"/>
      <c r="FB3140" s="16"/>
      <c r="FC3140" s="16"/>
      <c r="FD3140" s="16"/>
      <c r="FE3140" s="16"/>
      <c r="FF3140" s="16"/>
      <c r="FG3140" s="16"/>
      <c r="FH3140" s="16"/>
      <c r="FI3140" s="16"/>
      <c r="FJ3140" s="16"/>
      <c r="FK3140" s="16"/>
      <c r="FL3140" s="16"/>
      <c r="FM3140" s="16"/>
      <c r="FN3140" s="16"/>
      <c r="FO3140" s="16"/>
      <c r="FP3140" s="16"/>
      <c r="FQ3140" s="16"/>
      <c r="FR3140" s="16"/>
      <c r="FS3140" s="16"/>
      <c r="FT3140" s="16"/>
      <c r="FU3140" s="16"/>
      <c r="FV3140" s="16"/>
      <c r="FW3140" s="16"/>
      <c r="FX3140" s="16"/>
      <c r="FY3140" s="16"/>
      <c r="FZ3140" s="16"/>
      <c r="GA3140" s="16"/>
      <c r="GB3140" s="16"/>
      <c r="GC3140" s="16"/>
      <c r="GD3140" s="16"/>
      <c r="GE3140" s="16"/>
      <c r="GF3140" s="16"/>
      <c r="GG3140" s="16"/>
      <c r="GH3140" s="16"/>
      <c r="GI3140" s="16"/>
      <c r="GJ3140" s="16"/>
      <c r="GK3140" s="16"/>
      <c r="GL3140" s="16"/>
      <c r="GM3140" s="16"/>
      <c r="GN3140" s="16"/>
      <c r="GO3140" s="16"/>
      <c r="GP3140" s="16"/>
      <c r="GQ3140" s="16"/>
      <c r="GR3140" s="16"/>
      <c r="GS3140" s="16"/>
      <c r="GT3140" s="16"/>
      <c r="GU3140" s="16"/>
      <c r="GV3140" s="16"/>
      <c r="GW3140" s="16"/>
      <c r="GX3140" s="16"/>
      <c r="GY3140" s="16"/>
      <c r="GZ3140" s="16"/>
      <c r="HA3140" s="16"/>
      <c r="HB3140" s="16"/>
      <c r="HC3140" s="16"/>
      <c r="HD3140" s="16"/>
      <c r="HE3140" s="16"/>
      <c r="HF3140" s="16"/>
      <c r="HG3140" s="16"/>
      <c r="HH3140" s="16"/>
      <c r="HI3140" s="16"/>
      <c r="HJ3140" s="16"/>
      <c r="HK3140" s="16"/>
      <c r="HL3140" s="16"/>
      <c r="HM3140" s="16"/>
      <c r="HN3140" s="16"/>
      <c r="HO3140" s="16"/>
      <c r="HP3140" s="16"/>
      <c r="HQ3140" s="16"/>
      <c r="HR3140" s="16"/>
      <c r="HS3140" s="16"/>
      <c r="HT3140" s="16"/>
      <c r="HU3140" s="16"/>
      <c r="HV3140" s="16"/>
      <c r="HW3140" s="16"/>
      <c r="HX3140" s="16"/>
      <c r="HY3140" s="16"/>
      <c r="HZ3140" s="16"/>
      <c r="IA3140" s="16"/>
      <c r="IB3140" s="16"/>
      <c r="IC3140" s="16"/>
      <c r="ID3140" s="16"/>
      <c r="IE3140" s="16"/>
      <c r="IF3140" s="16"/>
      <c r="IG3140" s="16"/>
      <c r="IH3140" s="16"/>
      <c r="II3140" s="16"/>
      <c r="IJ3140" s="16"/>
      <c r="IK3140" s="16"/>
      <c r="IL3140" s="16"/>
      <c r="IM3140" s="16"/>
      <c r="IN3140" s="16"/>
      <c r="IO3140" s="16"/>
      <c r="IP3140" s="16"/>
      <c r="IQ3140" s="16"/>
      <c r="IR3140" s="16"/>
      <c r="IS3140" s="16"/>
      <c r="IT3140" s="16"/>
      <c r="IU3140" s="16"/>
      <c r="IV3140" s="16"/>
      <c r="IW3140" s="16"/>
      <c r="IX3140" s="16"/>
      <c r="IY3140" s="16"/>
      <c r="IZ3140" s="16"/>
      <c r="JA3140" s="16"/>
      <c r="JB3140" s="16"/>
      <c r="JC3140" s="16"/>
      <c r="JD3140" s="16"/>
      <c r="JE3140" s="16"/>
      <c r="JF3140" s="16"/>
      <c r="JG3140" s="16"/>
      <c r="JH3140" s="16"/>
      <c r="JI3140" s="16"/>
      <c r="JJ3140" s="16"/>
      <c r="JK3140" s="16"/>
      <c r="JL3140" s="16"/>
      <c r="JM3140" s="16"/>
      <c r="JN3140" s="16"/>
    </row>
    <row r="3141" spans="1:274" x14ac:dyDescent="0.25">
      <c r="A3141" s="8">
        <v>3507</v>
      </c>
      <c r="B3141" s="8" t="s">
        <v>4883</v>
      </c>
      <c r="D3141" s="92" t="s">
        <v>4978</v>
      </c>
      <c r="E3141" s="24" t="s">
        <v>1521</v>
      </c>
      <c r="F3141" s="9" t="s">
        <v>4879</v>
      </c>
      <c r="G3141" s="9" t="s">
        <v>74</v>
      </c>
      <c r="H3141" s="9" t="s">
        <v>91</v>
      </c>
      <c r="I3141" s="9" t="s">
        <v>1523</v>
      </c>
      <c r="L3141" s="9" t="s">
        <v>1524</v>
      </c>
      <c r="M3141" s="9" t="s">
        <v>94</v>
      </c>
      <c r="N3141" s="9" t="s">
        <v>95</v>
      </c>
      <c r="P3141" s="9" t="s">
        <v>96</v>
      </c>
      <c r="Q3141" s="18" t="s">
        <v>97</v>
      </c>
      <c r="R3141" s="18" t="s">
        <v>98</v>
      </c>
      <c r="S3141" s="11" t="s">
        <v>65</v>
      </c>
      <c r="T3141" s="11"/>
      <c r="U3141" s="11" t="s">
        <v>66</v>
      </c>
      <c r="V3141" s="11" t="s">
        <v>67</v>
      </c>
      <c r="W3141" s="11" t="s">
        <v>68</v>
      </c>
      <c r="X3141" s="11" t="s">
        <v>69</v>
      </c>
      <c r="Y3141" s="9" t="s">
        <v>99</v>
      </c>
      <c r="Z3141" s="9" t="s">
        <v>71</v>
      </c>
      <c r="AA3141" s="12">
        <v>47.5</v>
      </c>
      <c r="AB3141" s="12">
        <v>8.48</v>
      </c>
      <c r="AC3141" s="46">
        <v>47.0833333</v>
      </c>
      <c r="AD3141" s="46">
        <v>8.8000000000000007</v>
      </c>
      <c r="AF3141" s="8" t="s">
        <v>804</v>
      </c>
      <c r="AG3141" s="8" t="s">
        <v>74</v>
      </c>
      <c r="AH3141" s="13">
        <v>674</v>
      </c>
      <c r="AI3141" s="8" t="s">
        <v>149</v>
      </c>
      <c r="AJ3141" s="14">
        <v>4</v>
      </c>
      <c r="AK3141" s="14">
        <v>4</v>
      </c>
      <c r="AL3141" s="8" t="s">
        <v>103</v>
      </c>
      <c r="AM3141" s="13">
        <v>47</v>
      </c>
      <c r="AN3141" s="13">
        <v>202.1</v>
      </c>
      <c r="AO3141" s="9">
        <v>1</v>
      </c>
      <c r="AP3141" s="9" t="s">
        <v>84</v>
      </c>
      <c r="AQ3141" s="15">
        <v>8.4372678332388595</v>
      </c>
      <c r="AR3141" s="59">
        <v>8.2153037483208957E-2</v>
      </c>
      <c r="AT3141" s="9" t="s">
        <v>775</v>
      </c>
      <c r="AU3141" s="9" t="s">
        <v>80</v>
      </c>
      <c r="AY3141" s="81">
        <v>4.3</v>
      </c>
      <c r="AZ3141" s="14" t="s">
        <v>52</v>
      </c>
      <c r="BA3141" s="16"/>
      <c r="BB3141" s="16"/>
      <c r="BC3141" s="16"/>
      <c r="BD3141" s="16"/>
      <c r="BE3141" s="16"/>
      <c r="BF3141" s="16"/>
      <c r="BG3141" s="16"/>
      <c r="BH3141" s="16"/>
      <c r="BI3141" s="16"/>
      <c r="BJ3141" s="16"/>
      <c r="BK3141" s="16"/>
      <c r="BL3141" s="16"/>
      <c r="BM3141" s="16"/>
      <c r="BN3141" s="16"/>
      <c r="BO3141" s="16"/>
      <c r="BP3141" s="16"/>
      <c r="BQ3141" s="16"/>
      <c r="BR3141" s="16"/>
      <c r="BS3141" s="16"/>
      <c r="BT3141" s="16"/>
      <c r="BU3141" s="16"/>
      <c r="BV3141" s="16"/>
      <c r="BW3141" s="16"/>
      <c r="BX3141" s="16"/>
      <c r="BY3141" s="16"/>
      <c r="BZ3141" s="16"/>
      <c r="CA3141" s="16"/>
      <c r="CB3141" s="16"/>
      <c r="CC3141" s="16"/>
      <c r="CD3141" s="16"/>
      <c r="CE3141" s="16"/>
      <c r="CF3141" s="16"/>
      <c r="CG3141" s="16"/>
      <c r="CH3141" s="16"/>
      <c r="CI3141" s="16"/>
      <c r="CJ3141" s="16"/>
      <c r="CK3141" s="16"/>
      <c r="CL3141" s="16"/>
      <c r="CM3141" s="16"/>
      <c r="CN3141" s="16"/>
      <c r="CO3141" s="16"/>
      <c r="CP3141" s="16"/>
      <c r="CQ3141" s="16"/>
      <c r="CR3141" s="16"/>
      <c r="CS3141" s="16"/>
      <c r="CT3141" s="16"/>
      <c r="CU3141" s="16"/>
      <c r="CV3141" s="16"/>
      <c r="CW3141" s="16"/>
      <c r="CX3141" s="16"/>
      <c r="CY3141" s="16"/>
      <c r="CZ3141" s="16"/>
      <c r="DA3141" s="16"/>
      <c r="DB3141" s="16"/>
      <c r="DC3141" s="16"/>
      <c r="DD3141" s="16"/>
      <c r="DE3141" s="16"/>
      <c r="DF3141" s="16"/>
      <c r="DG3141" s="16"/>
      <c r="DH3141" s="16"/>
      <c r="DI3141" s="16"/>
      <c r="DJ3141" s="16"/>
      <c r="DK3141" s="16"/>
      <c r="DL3141" s="16"/>
      <c r="DM3141" s="16"/>
      <c r="DN3141" s="16"/>
      <c r="DO3141" s="16"/>
      <c r="DP3141" s="16"/>
      <c r="DQ3141" s="16"/>
      <c r="DR3141" s="16"/>
      <c r="DS3141" s="16"/>
      <c r="DT3141" s="16"/>
      <c r="DU3141" s="16"/>
      <c r="DV3141" s="16"/>
      <c r="DW3141" s="16"/>
      <c r="DX3141" s="16"/>
      <c r="DY3141" s="16"/>
      <c r="DZ3141" s="16"/>
      <c r="EA3141" s="16"/>
      <c r="EB3141" s="16"/>
      <c r="EC3141" s="16"/>
      <c r="ED3141" s="16"/>
      <c r="EE3141" s="16"/>
      <c r="EF3141" s="16"/>
      <c r="EG3141" s="16"/>
      <c r="EH3141" s="16"/>
      <c r="EI3141" s="16"/>
      <c r="EJ3141" s="16"/>
      <c r="EK3141" s="16"/>
      <c r="EL3141" s="16"/>
      <c r="EM3141" s="16"/>
      <c r="EN3141" s="16"/>
      <c r="EO3141" s="16"/>
      <c r="EP3141" s="16"/>
      <c r="EQ3141" s="16"/>
      <c r="ER3141" s="16"/>
      <c r="ES3141" s="16"/>
      <c r="ET3141" s="16"/>
      <c r="EU3141" s="16"/>
      <c r="EV3141" s="16"/>
      <c r="EW3141" s="16"/>
      <c r="EX3141" s="16"/>
      <c r="EY3141" s="16"/>
      <c r="EZ3141" s="16"/>
      <c r="FA3141" s="16"/>
      <c r="FB3141" s="16"/>
      <c r="FC3141" s="16"/>
      <c r="FD3141" s="16"/>
      <c r="FE3141" s="16"/>
      <c r="FF3141" s="16"/>
      <c r="FG3141" s="16"/>
      <c r="FH3141" s="16"/>
      <c r="FI3141" s="16"/>
      <c r="FJ3141" s="16"/>
      <c r="FK3141" s="16"/>
      <c r="FL3141" s="16"/>
      <c r="FM3141" s="16"/>
      <c r="FN3141" s="16"/>
      <c r="FO3141" s="16"/>
      <c r="FP3141" s="16"/>
      <c r="FQ3141" s="16"/>
      <c r="FR3141" s="16"/>
      <c r="FS3141" s="16"/>
      <c r="FT3141" s="16"/>
      <c r="FU3141" s="16"/>
      <c r="FV3141" s="16"/>
      <c r="FW3141" s="16"/>
      <c r="FX3141" s="16"/>
      <c r="FY3141" s="16"/>
      <c r="FZ3141" s="16"/>
      <c r="GA3141" s="16"/>
      <c r="GB3141" s="16"/>
      <c r="GC3141" s="16"/>
      <c r="GD3141" s="16"/>
      <c r="GE3141" s="16"/>
      <c r="GF3141" s="16"/>
      <c r="GG3141" s="16"/>
      <c r="GH3141" s="16"/>
      <c r="GI3141" s="16"/>
      <c r="GJ3141" s="16"/>
      <c r="GK3141" s="16"/>
      <c r="GL3141" s="16"/>
      <c r="GM3141" s="16"/>
      <c r="GN3141" s="16"/>
      <c r="GO3141" s="16"/>
      <c r="GP3141" s="16"/>
      <c r="GQ3141" s="16"/>
      <c r="GR3141" s="16"/>
      <c r="GS3141" s="16"/>
      <c r="GT3141" s="16"/>
      <c r="GU3141" s="16"/>
      <c r="GV3141" s="16"/>
      <c r="GW3141" s="16"/>
      <c r="GX3141" s="16"/>
      <c r="GY3141" s="16"/>
      <c r="GZ3141" s="16"/>
      <c r="HA3141" s="16"/>
      <c r="HB3141" s="16"/>
      <c r="HC3141" s="16"/>
      <c r="HD3141" s="16"/>
      <c r="HE3141" s="16"/>
      <c r="HF3141" s="16"/>
      <c r="HG3141" s="16"/>
      <c r="HH3141" s="16"/>
      <c r="HI3141" s="16"/>
      <c r="HJ3141" s="16"/>
      <c r="HK3141" s="16"/>
      <c r="HL3141" s="16"/>
      <c r="HM3141" s="16"/>
      <c r="HN3141" s="16"/>
      <c r="HO3141" s="16"/>
      <c r="HP3141" s="16"/>
      <c r="HQ3141" s="16"/>
      <c r="HR3141" s="16"/>
      <c r="HS3141" s="16"/>
      <c r="HT3141" s="16"/>
      <c r="HU3141" s="16"/>
      <c r="HV3141" s="16"/>
      <c r="HW3141" s="16"/>
      <c r="HX3141" s="16"/>
      <c r="HY3141" s="16"/>
      <c r="HZ3141" s="16"/>
      <c r="IA3141" s="16"/>
      <c r="IB3141" s="16"/>
      <c r="IC3141" s="16"/>
      <c r="ID3141" s="16"/>
      <c r="IE3141" s="16"/>
      <c r="IF3141" s="16"/>
      <c r="IG3141" s="16"/>
      <c r="IH3141" s="16"/>
      <c r="II3141" s="16"/>
      <c r="IJ3141" s="16"/>
      <c r="IK3141" s="16"/>
      <c r="IL3141" s="16"/>
      <c r="IM3141" s="16"/>
      <c r="IN3141" s="16"/>
      <c r="IO3141" s="16"/>
      <c r="IP3141" s="16"/>
      <c r="IQ3141" s="16"/>
      <c r="IR3141" s="16"/>
      <c r="IS3141" s="16"/>
      <c r="IT3141" s="16"/>
      <c r="IU3141" s="16"/>
      <c r="IV3141" s="16"/>
      <c r="IW3141" s="16"/>
      <c r="IX3141" s="16"/>
      <c r="IY3141" s="16"/>
      <c r="IZ3141" s="16"/>
      <c r="JA3141" s="16"/>
      <c r="JB3141" s="16"/>
      <c r="JC3141" s="16"/>
      <c r="JD3141" s="16"/>
      <c r="JE3141" s="16"/>
      <c r="JF3141" s="16"/>
      <c r="JG3141" s="16"/>
      <c r="JH3141" s="16"/>
      <c r="JI3141" s="16"/>
      <c r="JJ3141" s="16"/>
      <c r="JK3141" s="16"/>
      <c r="JL3141" s="16"/>
      <c r="JM3141" s="16"/>
      <c r="JN3141" s="16"/>
    </row>
    <row r="3142" spans="1:274" x14ac:dyDescent="0.25">
      <c r="A3142" s="8">
        <v>3508</v>
      </c>
      <c r="B3142" s="8" t="s">
        <v>4883</v>
      </c>
      <c r="D3142" s="92" t="s">
        <v>4979</v>
      </c>
      <c r="E3142" s="24" t="s">
        <v>1521</v>
      </c>
      <c r="F3142" s="9" t="s">
        <v>4879</v>
      </c>
      <c r="G3142" s="9" t="s">
        <v>74</v>
      </c>
      <c r="H3142" s="9" t="s">
        <v>91</v>
      </c>
      <c r="I3142" s="9" t="s">
        <v>1523</v>
      </c>
      <c r="L3142" s="9" t="s">
        <v>1524</v>
      </c>
      <c r="M3142" s="9" t="s">
        <v>94</v>
      </c>
      <c r="N3142" s="9" t="s">
        <v>95</v>
      </c>
      <c r="P3142" s="9" t="s">
        <v>96</v>
      </c>
      <c r="Q3142" s="18" t="s">
        <v>97</v>
      </c>
      <c r="R3142" s="18" t="s">
        <v>98</v>
      </c>
      <c r="S3142" s="11" t="s">
        <v>65</v>
      </c>
      <c r="T3142" s="11"/>
      <c r="U3142" s="11" t="s">
        <v>66</v>
      </c>
      <c r="V3142" s="11" t="s">
        <v>67</v>
      </c>
      <c r="W3142" s="11" t="s">
        <v>68</v>
      </c>
      <c r="X3142" s="11" t="s">
        <v>69</v>
      </c>
      <c r="Y3142" s="9" t="s">
        <v>99</v>
      </c>
      <c r="Z3142" s="9" t="s">
        <v>71</v>
      </c>
      <c r="AA3142" s="12">
        <v>47.5</v>
      </c>
      <c r="AB3142" s="12">
        <v>8.48</v>
      </c>
      <c r="AC3142" s="46">
        <v>47.0833333</v>
      </c>
      <c r="AD3142" s="46">
        <v>8.8000000000000007</v>
      </c>
      <c r="AF3142" s="8" t="s">
        <v>804</v>
      </c>
      <c r="AG3142" s="8" t="s">
        <v>74</v>
      </c>
      <c r="AH3142" s="13">
        <v>674</v>
      </c>
      <c r="AI3142" s="8" t="s">
        <v>149</v>
      </c>
      <c r="AJ3142" s="14">
        <v>4</v>
      </c>
      <c r="AK3142" s="14">
        <v>4</v>
      </c>
      <c r="AL3142" s="8" t="s">
        <v>103</v>
      </c>
      <c r="AM3142" s="13">
        <v>47</v>
      </c>
      <c r="AN3142" s="13">
        <v>230.3</v>
      </c>
      <c r="AO3142" s="9">
        <v>1</v>
      </c>
      <c r="AP3142" s="9" t="s">
        <v>84</v>
      </c>
      <c r="AQ3142" s="15">
        <v>8.6969589497940838</v>
      </c>
      <c r="AR3142" s="59">
        <v>7.9699948517792746E-2</v>
      </c>
      <c r="AT3142" s="9" t="s">
        <v>775</v>
      </c>
      <c r="AU3142" s="9" t="s">
        <v>80</v>
      </c>
      <c r="AY3142" s="81">
        <v>4.9000000000000004</v>
      </c>
      <c r="AZ3142" s="14" t="s">
        <v>52</v>
      </c>
      <c r="BA3142" s="16"/>
      <c r="BB3142" s="16"/>
      <c r="BC3142" s="16"/>
      <c r="BD3142" s="16"/>
      <c r="BE3142" s="16"/>
      <c r="BF3142" s="16"/>
      <c r="BG3142" s="16"/>
      <c r="BH3142" s="16"/>
      <c r="BI3142" s="16"/>
      <c r="BJ3142" s="16"/>
      <c r="BK3142" s="16"/>
      <c r="BL3142" s="16"/>
      <c r="BM3142" s="16"/>
      <c r="BN3142" s="16"/>
      <c r="BO3142" s="16"/>
      <c r="BP3142" s="16"/>
      <c r="BQ3142" s="16"/>
      <c r="BR3142" s="16"/>
      <c r="BS3142" s="16"/>
      <c r="BT3142" s="16"/>
      <c r="BU3142" s="16"/>
      <c r="BV3142" s="16"/>
      <c r="BW3142" s="16"/>
      <c r="BX3142" s="16"/>
      <c r="BY3142" s="16"/>
      <c r="BZ3142" s="16"/>
      <c r="CA3142" s="16"/>
      <c r="CB3142" s="16"/>
      <c r="CC3142" s="16"/>
      <c r="CD3142" s="16"/>
      <c r="CE3142" s="16"/>
      <c r="CF3142" s="16"/>
      <c r="CG3142" s="16"/>
      <c r="CH3142" s="16"/>
      <c r="CI3142" s="16"/>
      <c r="CJ3142" s="16"/>
      <c r="CK3142" s="16"/>
      <c r="CL3142" s="16"/>
      <c r="CM3142" s="16"/>
      <c r="CN3142" s="16"/>
      <c r="CO3142" s="16"/>
      <c r="CP3142" s="16"/>
      <c r="CQ3142" s="16"/>
      <c r="CR3142" s="16"/>
      <c r="CS3142" s="16"/>
      <c r="CT3142" s="16"/>
      <c r="CU3142" s="16"/>
      <c r="CV3142" s="16"/>
      <c r="CW3142" s="16"/>
      <c r="CX3142" s="16"/>
      <c r="CY3142" s="16"/>
      <c r="CZ3142" s="16"/>
      <c r="DA3142" s="16"/>
      <c r="DB3142" s="16"/>
      <c r="DC3142" s="16"/>
      <c r="DD3142" s="16"/>
      <c r="DE3142" s="16"/>
      <c r="DF3142" s="16"/>
      <c r="DG3142" s="16"/>
      <c r="DH3142" s="16"/>
      <c r="DI3142" s="16"/>
      <c r="DJ3142" s="16"/>
      <c r="DK3142" s="16"/>
      <c r="DL3142" s="16"/>
      <c r="DM3142" s="16"/>
      <c r="DN3142" s="16"/>
      <c r="DO3142" s="16"/>
      <c r="DP3142" s="16"/>
      <c r="DQ3142" s="16"/>
      <c r="DR3142" s="16"/>
      <c r="DS3142" s="16"/>
      <c r="DT3142" s="16"/>
      <c r="DU3142" s="16"/>
      <c r="DV3142" s="16"/>
      <c r="DW3142" s="16"/>
      <c r="DX3142" s="16"/>
      <c r="DY3142" s="16"/>
      <c r="DZ3142" s="16"/>
      <c r="EA3142" s="16"/>
      <c r="EB3142" s="16"/>
      <c r="EC3142" s="16"/>
      <c r="ED3142" s="16"/>
      <c r="EE3142" s="16"/>
      <c r="EF3142" s="16"/>
      <c r="EG3142" s="16"/>
      <c r="EH3142" s="16"/>
      <c r="EI3142" s="16"/>
      <c r="EJ3142" s="16"/>
      <c r="EK3142" s="16"/>
      <c r="EL3142" s="16"/>
      <c r="EM3142" s="16"/>
      <c r="EN3142" s="16"/>
      <c r="EO3142" s="16"/>
      <c r="EP3142" s="16"/>
      <c r="EQ3142" s="16"/>
      <c r="ER3142" s="16"/>
      <c r="ES3142" s="16"/>
      <c r="ET3142" s="16"/>
      <c r="EU3142" s="16"/>
      <c r="EV3142" s="16"/>
      <c r="EW3142" s="16"/>
      <c r="EX3142" s="16"/>
      <c r="EY3142" s="16"/>
      <c r="EZ3142" s="16"/>
      <c r="FA3142" s="16"/>
      <c r="FB3142" s="16"/>
      <c r="FC3142" s="16"/>
      <c r="FD3142" s="16"/>
      <c r="FE3142" s="16"/>
      <c r="FF3142" s="16"/>
      <c r="FG3142" s="16"/>
      <c r="FH3142" s="16"/>
      <c r="FI3142" s="16"/>
      <c r="FJ3142" s="16"/>
      <c r="FK3142" s="16"/>
      <c r="FL3142" s="16"/>
      <c r="FM3142" s="16"/>
      <c r="FN3142" s="16"/>
      <c r="FO3142" s="16"/>
      <c r="FP3142" s="16"/>
      <c r="FQ3142" s="16"/>
      <c r="FR3142" s="16"/>
      <c r="FS3142" s="16"/>
      <c r="FT3142" s="16"/>
      <c r="FU3142" s="16"/>
      <c r="FV3142" s="16"/>
      <c r="FW3142" s="16"/>
      <c r="FX3142" s="16"/>
      <c r="FY3142" s="16"/>
      <c r="FZ3142" s="16"/>
      <c r="GA3142" s="16"/>
      <c r="GB3142" s="16"/>
      <c r="GC3142" s="16"/>
      <c r="GD3142" s="16"/>
      <c r="GE3142" s="16"/>
      <c r="GF3142" s="16"/>
      <c r="GG3142" s="16"/>
      <c r="GH3142" s="16"/>
      <c r="GI3142" s="16"/>
      <c r="GJ3142" s="16"/>
      <c r="GK3142" s="16"/>
      <c r="GL3142" s="16"/>
      <c r="GM3142" s="16"/>
      <c r="GN3142" s="16"/>
      <c r="GO3142" s="16"/>
      <c r="GP3142" s="16"/>
      <c r="GQ3142" s="16"/>
      <c r="GR3142" s="16"/>
      <c r="GS3142" s="16"/>
      <c r="GT3142" s="16"/>
      <c r="GU3142" s="16"/>
      <c r="GV3142" s="16"/>
      <c r="GW3142" s="16"/>
      <c r="GX3142" s="16"/>
      <c r="GY3142" s="16"/>
      <c r="GZ3142" s="16"/>
      <c r="HA3142" s="16"/>
      <c r="HB3142" s="16"/>
      <c r="HC3142" s="16"/>
      <c r="HD3142" s="16"/>
      <c r="HE3142" s="16"/>
      <c r="HF3142" s="16"/>
      <c r="HG3142" s="16"/>
      <c r="HH3142" s="16"/>
      <c r="HI3142" s="16"/>
      <c r="HJ3142" s="16"/>
      <c r="HK3142" s="16"/>
      <c r="HL3142" s="16"/>
      <c r="HM3142" s="16"/>
      <c r="HN3142" s="16"/>
      <c r="HO3142" s="16"/>
      <c r="HP3142" s="16"/>
      <c r="HQ3142" s="16"/>
      <c r="HR3142" s="16"/>
      <c r="HS3142" s="16"/>
      <c r="HT3142" s="16"/>
      <c r="HU3142" s="16"/>
      <c r="HV3142" s="16"/>
      <c r="HW3142" s="16"/>
      <c r="HX3142" s="16"/>
      <c r="HY3142" s="16"/>
      <c r="HZ3142" s="16"/>
      <c r="IA3142" s="16"/>
      <c r="IB3142" s="16"/>
      <c r="IC3142" s="16"/>
      <c r="ID3142" s="16"/>
      <c r="IE3142" s="16"/>
      <c r="IF3142" s="16"/>
      <c r="IG3142" s="16"/>
      <c r="IH3142" s="16"/>
      <c r="II3142" s="16"/>
      <c r="IJ3142" s="16"/>
      <c r="IK3142" s="16"/>
      <c r="IL3142" s="16"/>
      <c r="IM3142" s="16"/>
      <c r="IN3142" s="16"/>
      <c r="IO3142" s="16"/>
      <c r="IP3142" s="16"/>
      <c r="IQ3142" s="16"/>
      <c r="IR3142" s="16"/>
      <c r="IS3142" s="16"/>
      <c r="IT3142" s="16"/>
      <c r="IU3142" s="16"/>
      <c r="IV3142" s="16"/>
      <c r="IW3142" s="16"/>
      <c r="IX3142" s="16"/>
      <c r="IY3142" s="16"/>
      <c r="IZ3142" s="16"/>
      <c r="JA3142" s="16"/>
      <c r="JB3142" s="16"/>
      <c r="JC3142" s="16"/>
      <c r="JD3142" s="16"/>
      <c r="JE3142" s="16"/>
      <c r="JF3142" s="16"/>
      <c r="JG3142" s="16"/>
      <c r="JH3142" s="16"/>
      <c r="JI3142" s="16"/>
      <c r="JJ3142" s="16"/>
      <c r="JK3142" s="16"/>
      <c r="JL3142" s="16"/>
      <c r="JM3142" s="16"/>
      <c r="JN3142" s="16"/>
    </row>
    <row r="3143" spans="1:274" x14ac:dyDescent="0.25">
      <c r="A3143" s="8">
        <v>3509</v>
      </c>
      <c r="B3143" s="8" t="s">
        <v>4883</v>
      </c>
      <c r="D3143" s="92" t="s">
        <v>4980</v>
      </c>
      <c r="E3143" s="24" t="s">
        <v>1521</v>
      </c>
      <c r="F3143" s="9" t="s">
        <v>4879</v>
      </c>
      <c r="G3143" s="9" t="s">
        <v>74</v>
      </c>
      <c r="H3143" s="9" t="s">
        <v>91</v>
      </c>
      <c r="I3143" s="9" t="s">
        <v>1523</v>
      </c>
      <c r="L3143" s="9" t="s">
        <v>1524</v>
      </c>
      <c r="M3143" s="9" t="s">
        <v>94</v>
      </c>
      <c r="N3143" s="9" t="s">
        <v>95</v>
      </c>
      <c r="P3143" s="9" t="s">
        <v>96</v>
      </c>
      <c r="Q3143" s="18" t="s">
        <v>97</v>
      </c>
      <c r="R3143" s="18" t="s">
        <v>98</v>
      </c>
      <c r="S3143" s="11" t="s">
        <v>65</v>
      </c>
      <c r="T3143" s="11"/>
      <c r="U3143" s="11" t="s">
        <v>66</v>
      </c>
      <c r="V3143" s="11" t="s">
        <v>67</v>
      </c>
      <c r="W3143" s="11" t="s">
        <v>68</v>
      </c>
      <c r="X3143" s="11" t="s">
        <v>69</v>
      </c>
      <c r="Y3143" s="9" t="s">
        <v>99</v>
      </c>
      <c r="Z3143" s="9" t="s">
        <v>71</v>
      </c>
      <c r="AA3143" s="12">
        <v>47.5</v>
      </c>
      <c r="AB3143" s="12">
        <v>8.48</v>
      </c>
      <c r="AC3143" s="46">
        <v>47.0833333</v>
      </c>
      <c r="AD3143" s="46">
        <v>8.8000000000000007</v>
      </c>
      <c r="AF3143" s="8" t="s">
        <v>804</v>
      </c>
      <c r="AG3143" s="8" t="s">
        <v>74</v>
      </c>
      <c r="AH3143" s="13">
        <v>674</v>
      </c>
      <c r="AI3143" s="8" t="s">
        <v>149</v>
      </c>
      <c r="AJ3143" s="14">
        <v>4</v>
      </c>
      <c r="AK3143" s="14">
        <v>4</v>
      </c>
      <c r="AL3143" s="8" t="s">
        <v>103</v>
      </c>
      <c r="AM3143" s="13">
        <v>47</v>
      </c>
      <c r="AN3143" s="13">
        <v>183.29999999999998</v>
      </c>
      <c r="AO3143" s="9">
        <v>1</v>
      </c>
      <c r="AP3143" s="9" t="s">
        <v>84</v>
      </c>
      <c r="AQ3143" s="15">
        <v>8.7124993926750314</v>
      </c>
      <c r="AR3143" s="59">
        <v>7.9557788106442068E-2</v>
      </c>
      <c r="AT3143" s="9" t="s">
        <v>775</v>
      </c>
      <c r="AU3143" s="9" t="s">
        <v>80</v>
      </c>
      <c r="AY3143" s="81">
        <v>3.9</v>
      </c>
      <c r="AZ3143" s="14" t="s">
        <v>52</v>
      </c>
      <c r="BA3143" s="16"/>
      <c r="BB3143" s="16"/>
      <c r="BC3143" s="16"/>
      <c r="BD3143" s="16"/>
      <c r="BE3143" s="16"/>
      <c r="BF3143" s="16"/>
      <c r="BG3143" s="16"/>
      <c r="BH3143" s="16"/>
      <c r="BI3143" s="16"/>
      <c r="BJ3143" s="16"/>
      <c r="BK3143" s="16"/>
      <c r="BL3143" s="16"/>
      <c r="BM3143" s="16"/>
      <c r="BN3143" s="16"/>
      <c r="BO3143" s="16"/>
      <c r="BP3143" s="16"/>
      <c r="BQ3143" s="16"/>
      <c r="BR3143" s="16"/>
      <c r="BS3143" s="16"/>
      <c r="BT3143" s="16"/>
      <c r="BU3143" s="16"/>
      <c r="BV3143" s="16"/>
      <c r="BW3143" s="16"/>
      <c r="BX3143" s="16"/>
      <c r="BY3143" s="16"/>
      <c r="BZ3143" s="16"/>
      <c r="CA3143" s="16"/>
      <c r="CB3143" s="16"/>
      <c r="CC3143" s="16"/>
      <c r="CD3143" s="16"/>
      <c r="CE3143" s="16"/>
      <c r="CF3143" s="16"/>
      <c r="CG3143" s="16"/>
      <c r="CH3143" s="16"/>
      <c r="CI3143" s="16"/>
      <c r="CJ3143" s="16"/>
      <c r="CK3143" s="16"/>
      <c r="CL3143" s="16"/>
      <c r="CM3143" s="16"/>
      <c r="CN3143" s="16"/>
      <c r="CO3143" s="16"/>
      <c r="CP3143" s="16"/>
      <c r="CQ3143" s="16"/>
      <c r="CR3143" s="16"/>
      <c r="CS3143" s="16"/>
      <c r="CT3143" s="16"/>
      <c r="CU3143" s="16"/>
      <c r="CV3143" s="16"/>
      <c r="CW3143" s="16"/>
      <c r="CX3143" s="16"/>
      <c r="CY3143" s="16"/>
      <c r="CZ3143" s="16"/>
      <c r="DA3143" s="16"/>
      <c r="DB3143" s="16"/>
      <c r="DC3143" s="16"/>
      <c r="DD3143" s="16"/>
      <c r="DE3143" s="16"/>
      <c r="DF3143" s="16"/>
      <c r="DG3143" s="16"/>
      <c r="DH3143" s="16"/>
      <c r="DI3143" s="16"/>
      <c r="DJ3143" s="16"/>
      <c r="DK3143" s="16"/>
      <c r="DL3143" s="16"/>
      <c r="DM3143" s="16"/>
      <c r="DN3143" s="16"/>
      <c r="DO3143" s="16"/>
      <c r="DP3143" s="16"/>
      <c r="DQ3143" s="16"/>
      <c r="DR3143" s="16"/>
      <c r="DS3143" s="16"/>
      <c r="DT3143" s="16"/>
      <c r="DU3143" s="16"/>
      <c r="DV3143" s="16"/>
      <c r="DW3143" s="16"/>
      <c r="DX3143" s="16"/>
      <c r="DY3143" s="16"/>
      <c r="DZ3143" s="16"/>
      <c r="EA3143" s="16"/>
      <c r="EB3143" s="16"/>
      <c r="EC3143" s="16"/>
      <c r="ED3143" s="16"/>
      <c r="EE3143" s="16"/>
      <c r="EF3143" s="16"/>
      <c r="EG3143" s="16"/>
      <c r="EH3143" s="16"/>
      <c r="EI3143" s="16"/>
      <c r="EJ3143" s="16"/>
      <c r="EK3143" s="16"/>
      <c r="EL3143" s="16"/>
      <c r="EM3143" s="16"/>
      <c r="EN3143" s="16"/>
      <c r="EO3143" s="16"/>
      <c r="EP3143" s="16"/>
      <c r="EQ3143" s="16"/>
      <c r="ER3143" s="16"/>
      <c r="ES3143" s="16"/>
      <c r="ET3143" s="16"/>
      <c r="EU3143" s="16"/>
      <c r="EV3143" s="16"/>
      <c r="EW3143" s="16"/>
      <c r="EX3143" s="16"/>
      <c r="EY3143" s="16"/>
      <c r="EZ3143" s="16"/>
      <c r="FA3143" s="16"/>
      <c r="FB3143" s="16"/>
      <c r="FC3143" s="16"/>
      <c r="FD3143" s="16"/>
      <c r="FE3143" s="16"/>
      <c r="FF3143" s="16"/>
      <c r="FG3143" s="16"/>
      <c r="FH3143" s="16"/>
      <c r="FI3143" s="16"/>
      <c r="FJ3143" s="16"/>
      <c r="FK3143" s="16"/>
      <c r="FL3143" s="16"/>
      <c r="FM3143" s="16"/>
      <c r="FN3143" s="16"/>
      <c r="FO3143" s="16"/>
      <c r="FP3143" s="16"/>
      <c r="FQ3143" s="16"/>
      <c r="FR3143" s="16"/>
      <c r="FS3143" s="16"/>
      <c r="FT3143" s="16"/>
      <c r="FU3143" s="16"/>
      <c r="FV3143" s="16"/>
      <c r="FW3143" s="16"/>
      <c r="FX3143" s="16"/>
      <c r="FY3143" s="16"/>
      <c r="FZ3143" s="16"/>
      <c r="GA3143" s="16"/>
      <c r="GB3143" s="16"/>
      <c r="GC3143" s="16"/>
      <c r="GD3143" s="16"/>
      <c r="GE3143" s="16"/>
      <c r="GF3143" s="16"/>
      <c r="GG3143" s="16"/>
      <c r="GH3143" s="16"/>
      <c r="GI3143" s="16"/>
      <c r="GJ3143" s="16"/>
      <c r="GK3143" s="16"/>
      <c r="GL3143" s="16"/>
      <c r="GM3143" s="16"/>
      <c r="GN3143" s="16"/>
      <c r="GO3143" s="16"/>
      <c r="GP3143" s="16"/>
      <c r="GQ3143" s="16"/>
      <c r="GR3143" s="16"/>
      <c r="GS3143" s="16"/>
      <c r="GT3143" s="16"/>
      <c r="GU3143" s="16"/>
      <c r="GV3143" s="16"/>
      <c r="GW3143" s="16"/>
      <c r="GX3143" s="16"/>
      <c r="GY3143" s="16"/>
      <c r="GZ3143" s="16"/>
      <c r="HA3143" s="16"/>
      <c r="HB3143" s="16"/>
      <c r="HC3143" s="16"/>
      <c r="HD3143" s="16"/>
      <c r="HE3143" s="16"/>
      <c r="HF3143" s="16"/>
      <c r="HG3143" s="16"/>
      <c r="HH3143" s="16"/>
      <c r="HI3143" s="16"/>
      <c r="HJ3143" s="16"/>
      <c r="HK3143" s="16"/>
      <c r="HL3143" s="16"/>
      <c r="HM3143" s="16"/>
      <c r="HN3143" s="16"/>
      <c r="HO3143" s="16"/>
      <c r="HP3143" s="16"/>
      <c r="HQ3143" s="16"/>
      <c r="HR3143" s="16"/>
      <c r="HS3143" s="16"/>
      <c r="HT3143" s="16"/>
      <c r="HU3143" s="16"/>
      <c r="HV3143" s="16"/>
      <c r="HW3143" s="16"/>
      <c r="HX3143" s="16"/>
      <c r="HY3143" s="16"/>
      <c r="HZ3143" s="16"/>
      <c r="IA3143" s="16"/>
      <c r="IB3143" s="16"/>
      <c r="IC3143" s="16"/>
      <c r="ID3143" s="16"/>
      <c r="IE3143" s="16"/>
      <c r="IF3143" s="16"/>
      <c r="IG3143" s="16"/>
      <c r="IH3143" s="16"/>
      <c r="II3143" s="16"/>
      <c r="IJ3143" s="16"/>
      <c r="IK3143" s="16"/>
      <c r="IL3143" s="16"/>
      <c r="IM3143" s="16"/>
      <c r="IN3143" s="16"/>
      <c r="IO3143" s="16"/>
      <c r="IP3143" s="16"/>
      <c r="IQ3143" s="16"/>
      <c r="IR3143" s="16"/>
      <c r="IS3143" s="16"/>
      <c r="IT3143" s="16"/>
      <c r="IU3143" s="16"/>
      <c r="IV3143" s="16"/>
      <c r="IW3143" s="16"/>
      <c r="IX3143" s="16"/>
      <c r="IY3143" s="16"/>
      <c r="IZ3143" s="16"/>
      <c r="JA3143" s="16"/>
      <c r="JB3143" s="16"/>
      <c r="JC3143" s="16"/>
      <c r="JD3143" s="16"/>
      <c r="JE3143" s="16"/>
      <c r="JF3143" s="16"/>
      <c r="JG3143" s="16"/>
      <c r="JH3143" s="16"/>
      <c r="JI3143" s="16"/>
      <c r="JJ3143" s="16"/>
      <c r="JK3143" s="16"/>
      <c r="JL3143" s="16"/>
      <c r="JM3143" s="16"/>
      <c r="JN3143" s="16"/>
    </row>
    <row r="3144" spans="1:274" x14ac:dyDescent="0.25">
      <c r="A3144" s="8">
        <v>3510</v>
      </c>
      <c r="B3144" s="8" t="s">
        <v>4883</v>
      </c>
      <c r="D3144" s="92" t="s">
        <v>4981</v>
      </c>
      <c r="E3144" s="24" t="s">
        <v>1521</v>
      </c>
      <c r="F3144" s="9" t="s">
        <v>4879</v>
      </c>
      <c r="G3144" s="9" t="s">
        <v>74</v>
      </c>
      <c r="H3144" s="9" t="s">
        <v>91</v>
      </c>
      <c r="I3144" s="9" t="s">
        <v>1523</v>
      </c>
      <c r="L3144" s="9" t="s">
        <v>1524</v>
      </c>
      <c r="M3144" s="9" t="s">
        <v>94</v>
      </c>
      <c r="N3144" s="9" t="s">
        <v>95</v>
      </c>
      <c r="P3144" s="9" t="s">
        <v>96</v>
      </c>
      <c r="Q3144" s="18" t="s">
        <v>97</v>
      </c>
      <c r="R3144" s="18" t="s">
        <v>98</v>
      </c>
      <c r="S3144" s="11" t="s">
        <v>65</v>
      </c>
      <c r="T3144" s="11"/>
      <c r="U3144" s="11" t="s">
        <v>66</v>
      </c>
      <c r="V3144" s="11" t="s">
        <v>67</v>
      </c>
      <c r="W3144" s="11" t="s">
        <v>68</v>
      </c>
      <c r="X3144" s="11" t="s">
        <v>69</v>
      </c>
      <c r="Y3144" s="9" t="s">
        <v>99</v>
      </c>
      <c r="Z3144" s="9" t="s">
        <v>71</v>
      </c>
      <c r="AA3144" s="12">
        <v>47.5</v>
      </c>
      <c r="AB3144" s="12">
        <v>8.48</v>
      </c>
      <c r="AC3144" s="46">
        <v>47.0833333</v>
      </c>
      <c r="AD3144" s="46">
        <v>8.8000000000000007</v>
      </c>
      <c r="AF3144" s="8" t="s">
        <v>804</v>
      </c>
      <c r="AG3144" s="8" t="s">
        <v>74</v>
      </c>
      <c r="AH3144" s="13">
        <v>674</v>
      </c>
      <c r="AI3144" s="8" t="s">
        <v>149</v>
      </c>
      <c r="AJ3144" s="14">
        <v>4</v>
      </c>
      <c r="AK3144" s="14">
        <v>4</v>
      </c>
      <c r="AL3144" s="8" t="s">
        <v>103</v>
      </c>
      <c r="AM3144" s="13">
        <v>47</v>
      </c>
      <c r="AN3144" s="13">
        <v>225.6</v>
      </c>
      <c r="AO3144" s="9">
        <v>1</v>
      </c>
      <c r="AP3144" s="9" t="s">
        <v>84</v>
      </c>
      <c r="AQ3144" s="15">
        <v>8.5741047476816483</v>
      </c>
      <c r="AR3144" s="59">
        <v>8.0841930552267308E-2</v>
      </c>
      <c r="AT3144" s="9" t="s">
        <v>775</v>
      </c>
      <c r="AU3144" s="9" t="s">
        <v>80</v>
      </c>
      <c r="AY3144" s="81">
        <v>4.8</v>
      </c>
      <c r="AZ3144" s="14" t="s">
        <v>52</v>
      </c>
      <c r="BA3144" s="16"/>
      <c r="BB3144" s="16"/>
      <c r="BC3144" s="16"/>
      <c r="BD3144" s="16"/>
      <c r="BE3144" s="16"/>
      <c r="BF3144" s="16"/>
      <c r="BG3144" s="16"/>
      <c r="BH3144" s="16"/>
      <c r="BI3144" s="16"/>
      <c r="BJ3144" s="16"/>
      <c r="BK3144" s="16"/>
      <c r="BL3144" s="16"/>
      <c r="BM3144" s="16"/>
      <c r="BN3144" s="16"/>
      <c r="BO3144" s="16"/>
      <c r="BP3144" s="16"/>
      <c r="BQ3144" s="16"/>
      <c r="BR3144" s="16"/>
      <c r="BS3144" s="16"/>
      <c r="BT3144" s="16"/>
      <c r="BU3144" s="16"/>
      <c r="BV3144" s="16"/>
      <c r="BW3144" s="16"/>
      <c r="BX3144" s="16"/>
      <c r="BY3144" s="16"/>
      <c r="BZ3144" s="16"/>
      <c r="CA3144" s="16"/>
      <c r="CB3144" s="16"/>
      <c r="CC3144" s="16"/>
      <c r="CD3144" s="16"/>
      <c r="CE3144" s="16"/>
      <c r="CF3144" s="16"/>
      <c r="CG3144" s="16"/>
      <c r="CH3144" s="16"/>
      <c r="CI3144" s="16"/>
      <c r="CJ3144" s="16"/>
      <c r="CK3144" s="16"/>
      <c r="CL3144" s="16"/>
      <c r="CM3144" s="16"/>
      <c r="CN3144" s="16"/>
      <c r="CO3144" s="16"/>
      <c r="CP3144" s="16"/>
      <c r="CQ3144" s="16"/>
      <c r="CR3144" s="16"/>
      <c r="CS3144" s="16"/>
      <c r="CT3144" s="16"/>
      <c r="CU3144" s="16"/>
      <c r="CV3144" s="16"/>
      <c r="CW3144" s="16"/>
      <c r="CX3144" s="16"/>
      <c r="CY3144" s="16"/>
      <c r="CZ3144" s="16"/>
      <c r="DA3144" s="16"/>
      <c r="DB3144" s="16"/>
      <c r="DC3144" s="16"/>
      <c r="DD3144" s="16"/>
      <c r="DE3144" s="16"/>
      <c r="DF3144" s="16"/>
      <c r="DG3144" s="16"/>
      <c r="DH3144" s="16"/>
      <c r="DI3144" s="16"/>
      <c r="DJ3144" s="16"/>
      <c r="DK3144" s="16"/>
      <c r="DL3144" s="16"/>
      <c r="DM3144" s="16"/>
      <c r="DN3144" s="16"/>
      <c r="DO3144" s="16"/>
      <c r="DP3144" s="16"/>
      <c r="DQ3144" s="16"/>
      <c r="DR3144" s="16"/>
      <c r="DS3144" s="16"/>
      <c r="DT3144" s="16"/>
      <c r="DU3144" s="16"/>
      <c r="DV3144" s="16"/>
      <c r="DW3144" s="16"/>
      <c r="DX3144" s="16"/>
      <c r="DY3144" s="16"/>
      <c r="DZ3144" s="16"/>
      <c r="EA3144" s="16"/>
      <c r="EB3144" s="16"/>
      <c r="EC3144" s="16"/>
      <c r="ED3144" s="16"/>
      <c r="EE3144" s="16"/>
      <c r="EF3144" s="16"/>
      <c r="EG3144" s="16"/>
      <c r="EH3144" s="16"/>
      <c r="EI3144" s="16"/>
      <c r="EJ3144" s="16"/>
      <c r="EK3144" s="16"/>
      <c r="EL3144" s="16"/>
      <c r="EM3144" s="16"/>
      <c r="EN3144" s="16"/>
      <c r="EO3144" s="16"/>
      <c r="EP3144" s="16"/>
      <c r="EQ3144" s="16"/>
      <c r="ER3144" s="16"/>
      <c r="ES3144" s="16"/>
      <c r="ET3144" s="16"/>
      <c r="EU3144" s="16"/>
      <c r="EV3144" s="16"/>
      <c r="EW3144" s="16"/>
      <c r="EX3144" s="16"/>
      <c r="EY3144" s="16"/>
      <c r="EZ3144" s="16"/>
      <c r="FA3144" s="16"/>
      <c r="FB3144" s="16"/>
      <c r="FC3144" s="16"/>
      <c r="FD3144" s="16"/>
      <c r="FE3144" s="16"/>
      <c r="FF3144" s="16"/>
      <c r="FG3144" s="16"/>
      <c r="FH3144" s="16"/>
      <c r="FI3144" s="16"/>
      <c r="FJ3144" s="16"/>
      <c r="FK3144" s="16"/>
      <c r="FL3144" s="16"/>
      <c r="FM3144" s="16"/>
      <c r="FN3144" s="16"/>
      <c r="FO3144" s="16"/>
      <c r="FP3144" s="16"/>
      <c r="FQ3144" s="16"/>
      <c r="FR3144" s="16"/>
      <c r="FS3144" s="16"/>
      <c r="FT3144" s="16"/>
      <c r="FU3144" s="16"/>
      <c r="FV3144" s="16"/>
      <c r="FW3144" s="16"/>
      <c r="FX3144" s="16"/>
      <c r="FY3144" s="16"/>
      <c r="FZ3144" s="16"/>
      <c r="GA3144" s="16"/>
      <c r="GB3144" s="16"/>
      <c r="GC3144" s="16"/>
      <c r="GD3144" s="16"/>
      <c r="GE3144" s="16"/>
      <c r="GF3144" s="16"/>
      <c r="GG3144" s="16"/>
      <c r="GH3144" s="16"/>
      <c r="GI3144" s="16"/>
      <c r="GJ3144" s="16"/>
      <c r="GK3144" s="16"/>
      <c r="GL3144" s="16"/>
      <c r="GM3144" s="16"/>
      <c r="GN3144" s="16"/>
      <c r="GO3144" s="16"/>
      <c r="GP3144" s="16"/>
      <c r="GQ3144" s="16"/>
      <c r="GR3144" s="16"/>
      <c r="GS3144" s="16"/>
      <c r="GT3144" s="16"/>
      <c r="GU3144" s="16"/>
      <c r="GV3144" s="16"/>
      <c r="GW3144" s="16"/>
      <c r="GX3144" s="16"/>
      <c r="GY3144" s="16"/>
      <c r="GZ3144" s="16"/>
      <c r="HA3144" s="16"/>
      <c r="HB3144" s="16"/>
      <c r="HC3144" s="16"/>
      <c r="HD3144" s="16"/>
      <c r="HE3144" s="16"/>
      <c r="HF3144" s="16"/>
      <c r="HG3144" s="16"/>
      <c r="HH3144" s="16"/>
      <c r="HI3144" s="16"/>
      <c r="HJ3144" s="16"/>
      <c r="HK3144" s="16"/>
      <c r="HL3144" s="16"/>
      <c r="HM3144" s="16"/>
      <c r="HN3144" s="16"/>
      <c r="HO3144" s="16"/>
      <c r="HP3144" s="16"/>
      <c r="HQ3144" s="16"/>
      <c r="HR3144" s="16"/>
      <c r="HS3144" s="16"/>
      <c r="HT3144" s="16"/>
      <c r="HU3144" s="16"/>
      <c r="HV3144" s="16"/>
      <c r="HW3144" s="16"/>
      <c r="HX3144" s="16"/>
      <c r="HY3144" s="16"/>
      <c r="HZ3144" s="16"/>
      <c r="IA3144" s="16"/>
      <c r="IB3144" s="16"/>
      <c r="IC3144" s="16"/>
      <c r="ID3144" s="16"/>
      <c r="IE3144" s="16"/>
      <c r="IF3144" s="16"/>
      <c r="IG3144" s="16"/>
      <c r="IH3144" s="16"/>
      <c r="II3144" s="16"/>
      <c r="IJ3144" s="16"/>
      <c r="IK3144" s="16"/>
      <c r="IL3144" s="16"/>
      <c r="IM3144" s="16"/>
      <c r="IN3144" s="16"/>
      <c r="IO3144" s="16"/>
      <c r="IP3144" s="16"/>
      <c r="IQ3144" s="16"/>
      <c r="IR3144" s="16"/>
      <c r="IS3144" s="16"/>
      <c r="IT3144" s="16"/>
      <c r="IU3144" s="16"/>
      <c r="IV3144" s="16"/>
      <c r="IW3144" s="16"/>
      <c r="IX3144" s="16"/>
      <c r="IY3144" s="16"/>
      <c r="IZ3144" s="16"/>
      <c r="JA3144" s="16"/>
      <c r="JB3144" s="16"/>
      <c r="JC3144" s="16"/>
      <c r="JD3144" s="16"/>
      <c r="JE3144" s="16"/>
      <c r="JF3144" s="16"/>
      <c r="JG3144" s="16"/>
      <c r="JH3144" s="16"/>
      <c r="JI3144" s="16"/>
      <c r="JJ3144" s="16"/>
      <c r="JK3144" s="16"/>
      <c r="JL3144" s="16"/>
      <c r="JM3144" s="16"/>
      <c r="JN3144" s="16"/>
    </row>
    <row r="3145" spans="1:274" x14ac:dyDescent="0.25">
      <c r="A3145" s="8">
        <v>3511</v>
      </c>
      <c r="B3145" s="8" t="s">
        <v>4883</v>
      </c>
      <c r="D3145" s="92" t="s">
        <v>4982</v>
      </c>
      <c r="E3145" s="24" t="s">
        <v>1521</v>
      </c>
      <c r="F3145" s="9" t="s">
        <v>4879</v>
      </c>
      <c r="G3145" s="9" t="s">
        <v>74</v>
      </c>
      <c r="H3145" s="9" t="s">
        <v>91</v>
      </c>
      <c r="I3145" s="9" t="s">
        <v>1523</v>
      </c>
      <c r="L3145" s="9" t="s">
        <v>1524</v>
      </c>
      <c r="M3145" s="9" t="s">
        <v>94</v>
      </c>
      <c r="N3145" s="9" t="s">
        <v>95</v>
      </c>
      <c r="P3145" s="9" t="s">
        <v>96</v>
      </c>
      <c r="Q3145" s="18" t="s">
        <v>97</v>
      </c>
      <c r="R3145" s="18" t="s">
        <v>98</v>
      </c>
      <c r="S3145" s="11" t="s">
        <v>65</v>
      </c>
      <c r="T3145" s="11"/>
      <c r="U3145" s="11" t="s">
        <v>66</v>
      </c>
      <c r="V3145" s="11" t="s">
        <v>67</v>
      </c>
      <c r="W3145" s="11" t="s">
        <v>68</v>
      </c>
      <c r="X3145" s="11" t="s">
        <v>69</v>
      </c>
      <c r="Y3145" s="9" t="s">
        <v>99</v>
      </c>
      <c r="Z3145" s="9" t="s">
        <v>71</v>
      </c>
      <c r="AA3145" s="12">
        <v>47.5</v>
      </c>
      <c r="AB3145" s="12">
        <v>8.48</v>
      </c>
      <c r="AC3145" s="46">
        <v>47.0833333</v>
      </c>
      <c r="AD3145" s="46">
        <v>8.8000000000000007</v>
      </c>
      <c r="AF3145" s="8" t="s">
        <v>804</v>
      </c>
      <c r="AG3145" s="8" t="s">
        <v>74</v>
      </c>
      <c r="AH3145" s="13">
        <v>674</v>
      </c>
      <c r="AI3145" s="8" t="s">
        <v>149</v>
      </c>
      <c r="AJ3145" s="14">
        <v>4</v>
      </c>
      <c r="AK3145" s="14">
        <v>4</v>
      </c>
      <c r="AL3145" s="8" t="s">
        <v>103</v>
      </c>
      <c r="AM3145" s="13">
        <v>47</v>
      </c>
      <c r="AN3145" s="13">
        <v>216.2</v>
      </c>
      <c r="AO3145" s="9">
        <v>1</v>
      </c>
      <c r="AP3145" s="9" t="s">
        <v>84</v>
      </c>
      <c r="AQ3145" s="15">
        <v>8.6969589497940838</v>
      </c>
      <c r="AR3145" s="59">
        <v>7.9699948517792746E-2</v>
      </c>
      <c r="AT3145" s="9" t="s">
        <v>775</v>
      </c>
      <c r="AU3145" s="9" t="s">
        <v>80</v>
      </c>
      <c r="AY3145" s="81">
        <v>4.5999999999999996</v>
      </c>
      <c r="AZ3145" s="14" t="s">
        <v>52</v>
      </c>
      <c r="BA3145" s="16"/>
      <c r="BB3145" s="16"/>
      <c r="BC3145" s="16"/>
      <c r="BD3145" s="16"/>
      <c r="BE3145" s="16"/>
      <c r="BF3145" s="16"/>
      <c r="BG3145" s="16"/>
      <c r="BH3145" s="16"/>
      <c r="BI3145" s="16"/>
      <c r="BJ3145" s="16"/>
      <c r="BK3145" s="16"/>
      <c r="BL3145" s="16"/>
      <c r="BM3145" s="16"/>
      <c r="BN3145" s="16"/>
      <c r="BO3145" s="16"/>
      <c r="BP3145" s="16"/>
      <c r="BQ3145" s="16"/>
      <c r="BR3145" s="16"/>
      <c r="BS3145" s="16"/>
      <c r="BT3145" s="16"/>
      <c r="BU3145" s="16"/>
      <c r="BV3145" s="16"/>
      <c r="BW3145" s="16"/>
      <c r="BX3145" s="16"/>
      <c r="BY3145" s="16"/>
      <c r="BZ3145" s="16"/>
      <c r="CA3145" s="16"/>
      <c r="CB3145" s="16"/>
      <c r="CC3145" s="16"/>
      <c r="CD3145" s="16"/>
      <c r="CE3145" s="16"/>
      <c r="CF3145" s="16"/>
      <c r="CG3145" s="16"/>
      <c r="CH3145" s="16"/>
      <c r="CI3145" s="16"/>
      <c r="CJ3145" s="16"/>
      <c r="CK3145" s="16"/>
      <c r="CL3145" s="16"/>
      <c r="CM3145" s="16"/>
      <c r="CN3145" s="16"/>
      <c r="CO3145" s="16"/>
      <c r="CP3145" s="16"/>
      <c r="CQ3145" s="16"/>
      <c r="CR3145" s="16"/>
      <c r="CS3145" s="16"/>
      <c r="CT3145" s="16"/>
      <c r="CU3145" s="16"/>
      <c r="CV3145" s="16"/>
      <c r="CW3145" s="16"/>
      <c r="CX3145" s="16"/>
      <c r="CY3145" s="16"/>
      <c r="CZ3145" s="16"/>
      <c r="DA3145" s="16"/>
      <c r="DB3145" s="16"/>
      <c r="DC3145" s="16"/>
      <c r="DD3145" s="16"/>
      <c r="DE3145" s="16"/>
      <c r="DF3145" s="16"/>
      <c r="DG3145" s="16"/>
      <c r="DH3145" s="16"/>
      <c r="DI3145" s="16"/>
      <c r="DJ3145" s="16"/>
      <c r="DK3145" s="16"/>
      <c r="DL3145" s="16"/>
      <c r="DM3145" s="16"/>
      <c r="DN3145" s="16"/>
      <c r="DO3145" s="16"/>
      <c r="DP3145" s="16"/>
      <c r="DQ3145" s="16"/>
      <c r="DR3145" s="16"/>
      <c r="DS3145" s="16"/>
      <c r="DT3145" s="16"/>
      <c r="DU3145" s="16"/>
      <c r="DV3145" s="16"/>
      <c r="DW3145" s="16"/>
      <c r="DX3145" s="16"/>
      <c r="DY3145" s="16"/>
      <c r="DZ3145" s="16"/>
      <c r="EA3145" s="16"/>
      <c r="EB3145" s="16"/>
      <c r="EC3145" s="16"/>
      <c r="ED3145" s="16"/>
      <c r="EE3145" s="16"/>
      <c r="EF3145" s="16"/>
      <c r="EG3145" s="16"/>
      <c r="EH3145" s="16"/>
      <c r="EI3145" s="16"/>
      <c r="EJ3145" s="16"/>
      <c r="EK3145" s="16"/>
      <c r="EL3145" s="16"/>
      <c r="EM3145" s="16"/>
      <c r="EN3145" s="16"/>
      <c r="EO3145" s="16"/>
      <c r="EP3145" s="16"/>
      <c r="EQ3145" s="16"/>
      <c r="ER3145" s="16"/>
      <c r="ES3145" s="16"/>
      <c r="ET3145" s="16"/>
      <c r="EU3145" s="16"/>
      <c r="EV3145" s="16"/>
      <c r="EW3145" s="16"/>
      <c r="EX3145" s="16"/>
      <c r="EY3145" s="16"/>
      <c r="EZ3145" s="16"/>
      <c r="FA3145" s="16"/>
      <c r="FB3145" s="16"/>
      <c r="FC3145" s="16"/>
      <c r="FD3145" s="16"/>
      <c r="FE3145" s="16"/>
      <c r="FF3145" s="16"/>
      <c r="FG3145" s="16"/>
      <c r="FH3145" s="16"/>
      <c r="FI3145" s="16"/>
      <c r="FJ3145" s="16"/>
      <c r="FK3145" s="16"/>
      <c r="FL3145" s="16"/>
      <c r="FM3145" s="16"/>
      <c r="FN3145" s="16"/>
      <c r="FO3145" s="16"/>
      <c r="FP3145" s="16"/>
      <c r="FQ3145" s="16"/>
      <c r="FR3145" s="16"/>
      <c r="FS3145" s="16"/>
      <c r="FT3145" s="16"/>
      <c r="FU3145" s="16"/>
      <c r="FV3145" s="16"/>
      <c r="FW3145" s="16"/>
      <c r="FX3145" s="16"/>
      <c r="FY3145" s="16"/>
      <c r="FZ3145" s="16"/>
      <c r="GA3145" s="16"/>
      <c r="GB3145" s="16"/>
      <c r="GC3145" s="16"/>
      <c r="GD3145" s="16"/>
      <c r="GE3145" s="16"/>
      <c r="GF3145" s="16"/>
      <c r="GG3145" s="16"/>
      <c r="GH3145" s="16"/>
      <c r="GI3145" s="16"/>
      <c r="GJ3145" s="16"/>
      <c r="GK3145" s="16"/>
      <c r="GL3145" s="16"/>
      <c r="GM3145" s="16"/>
      <c r="GN3145" s="16"/>
      <c r="GO3145" s="16"/>
      <c r="GP3145" s="16"/>
      <c r="GQ3145" s="16"/>
      <c r="GR3145" s="16"/>
      <c r="GS3145" s="16"/>
      <c r="GT3145" s="16"/>
      <c r="GU3145" s="16"/>
      <c r="GV3145" s="16"/>
      <c r="GW3145" s="16"/>
      <c r="GX3145" s="16"/>
      <c r="GY3145" s="16"/>
      <c r="GZ3145" s="16"/>
      <c r="HA3145" s="16"/>
      <c r="HB3145" s="16"/>
      <c r="HC3145" s="16"/>
      <c r="HD3145" s="16"/>
      <c r="HE3145" s="16"/>
      <c r="HF3145" s="16"/>
      <c r="HG3145" s="16"/>
      <c r="HH3145" s="16"/>
      <c r="HI3145" s="16"/>
      <c r="HJ3145" s="16"/>
      <c r="HK3145" s="16"/>
      <c r="HL3145" s="16"/>
      <c r="HM3145" s="16"/>
      <c r="HN3145" s="16"/>
      <c r="HO3145" s="16"/>
      <c r="HP3145" s="16"/>
      <c r="HQ3145" s="16"/>
      <c r="HR3145" s="16"/>
      <c r="HS3145" s="16"/>
      <c r="HT3145" s="16"/>
      <c r="HU3145" s="16"/>
      <c r="HV3145" s="16"/>
      <c r="HW3145" s="16"/>
      <c r="HX3145" s="16"/>
      <c r="HY3145" s="16"/>
      <c r="HZ3145" s="16"/>
      <c r="IA3145" s="16"/>
      <c r="IB3145" s="16"/>
      <c r="IC3145" s="16"/>
      <c r="ID3145" s="16"/>
      <c r="IE3145" s="16"/>
      <c r="IF3145" s="16"/>
      <c r="IG3145" s="16"/>
      <c r="IH3145" s="16"/>
      <c r="II3145" s="16"/>
      <c r="IJ3145" s="16"/>
      <c r="IK3145" s="16"/>
      <c r="IL3145" s="16"/>
      <c r="IM3145" s="16"/>
      <c r="IN3145" s="16"/>
      <c r="IO3145" s="16"/>
      <c r="IP3145" s="16"/>
      <c r="IQ3145" s="16"/>
      <c r="IR3145" s="16"/>
      <c r="IS3145" s="16"/>
      <c r="IT3145" s="16"/>
      <c r="IU3145" s="16"/>
      <c r="IV3145" s="16"/>
      <c r="IW3145" s="16"/>
      <c r="IX3145" s="16"/>
      <c r="IY3145" s="16"/>
      <c r="IZ3145" s="16"/>
      <c r="JA3145" s="16"/>
      <c r="JB3145" s="16"/>
      <c r="JC3145" s="16"/>
      <c r="JD3145" s="16"/>
      <c r="JE3145" s="16"/>
      <c r="JF3145" s="16"/>
      <c r="JG3145" s="16"/>
      <c r="JH3145" s="16"/>
      <c r="JI3145" s="16"/>
      <c r="JJ3145" s="16"/>
      <c r="JK3145" s="16"/>
      <c r="JL3145" s="16"/>
      <c r="JM3145" s="16"/>
      <c r="JN3145" s="16"/>
    </row>
    <row r="3146" spans="1:274" x14ac:dyDescent="0.25">
      <c r="A3146" s="8">
        <v>3512</v>
      </c>
      <c r="B3146" s="8" t="s">
        <v>4883</v>
      </c>
      <c r="D3146" s="92" t="s">
        <v>4983</v>
      </c>
      <c r="E3146" s="24" t="s">
        <v>1521</v>
      </c>
      <c r="F3146" s="9" t="s">
        <v>4879</v>
      </c>
      <c r="G3146" s="9" t="s">
        <v>74</v>
      </c>
      <c r="H3146" s="9" t="s">
        <v>91</v>
      </c>
      <c r="I3146" s="9" t="s">
        <v>1523</v>
      </c>
      <c r="L3146" s="9" t="s">
        <v>1524</v>
      </c>
      <c r="M3146" s="9" t="s">
        <v>94</v>
      </c>
      <c r="N3146" s="9" t="s">
        <v>95</v>
      </c>
      <c r="P3146" s="9" t="s">
        <v>96</v>
      </c>
      <c r="Q3146" s="18" t="s">
        <v>97</v>
      </c>
      <c r="R3146" s="18" t="s">
        <v>98</v>
      </c>
      <c r="S3146" s="11" t="s">
        <v>65</v>
      </c>
      <c r="T3146" s="11"/>
      <c r="U3146" s="11" t="s">
        <v>66</v>
      </c>
      <c r="V3146" s="11" t="s">
        <v>67</v>
      </c>
      <c r="W3146" s="11" t="s">
        <v>68</v>
      </c>
      <c r="X3146" s="11" t="s">
        <v>69</v>
      </c>
      <c r="Y3146" s="9" t="s">
        <v>99</v>
      </c>
      <c r="Z3146" s="9" t="s">
        <v>71</v>
      </c>
      <c r="AA3146" s="12">
        <v>47.5</v>
      </c>
      <c r="AB3146" s="12">
        <v>8.48</v>
      </c>
      <c r="AC3146" s="46">
        <v>47.0833333</v>
      </c>
      <c r="AD3146" s="46">
        <v>8.8000000000000007</v>
      </c>
      <c r="AF3146" s="8" t="s">
        <v>804</v>
      </c>
      <c r="AG3146" s="8" t="s">
        <v>74</v>
      </c>
      <c r="AH3146" s="13">
        <v>674</v>
      </c>
      <c r="AI3146" s="8" t="s">
        <v>149</v>
      </c>
      <c r="AJ3146" s="14">
        <v>4</v>
      </c>
      <c r="AK3146" s="14">
        <v>4</v>
      </c>
      <c r="AL3146" s="8" t="s">
        <v>103</v>
      </c>
      <c r="AM3146" s="13">
        <v>47</v>
      </c>
      <c r="AN3146" s="13">
        <v>225.6</v>
      </c>
      <c r="AO3146" s="9">
        <v>1</v>
      </c>
      <c r="AP3146" s="9" t="s">
        <v>84</v>
      </c>
      <c r="AQ3146" s="15">
        <v>8.8257699022349225</v>
      </c>
      <c r="AR3146" s="59">
        <v>7.8536738237920956E-2</v>
      </c>
      <c r="AT3146" s="9" t="s">
        <v>775</v>
      </c>
      <c r="AU3146" s="9" t="s">
        <v>80</v>
      </c>
      <c r="AY3146" s="81">
        <v>4.8</v>
      </c>
      <c r="AZ3146" s="14" t="s">
        <v>52</v>
      </c>
      <c r="BA3146" s="16"/>
      <c r="BB3146" s="16"/>
      <c r="BC3146" s="16"/>
      <c r="BD3146" s="16"/>
      <c r="BE3146" s="16"/>
      <c r="BF3146" s="16"/>
      <c r="BG3146" s="16"/>
      <c r="BH3146" s="16"/>
      <c r="BI3146" s="16"/>
      <c r="BJ3146" s="16"/>
      <c r="BK3146" s="16"/>
      <c r="BL3146" s="16"/>
      <c r="BM3146" s="16"/>
      <c r="BN3146" s="16"/>
      <c r="BO3146" s="16"/>
      <c r="BP3146" s="16"/>
      <c r="BQ3146" s="16"/>
      <c r="BR3146" s="16"/>
      <c r="BS3146" s="16"/>
      <c r="BT3146" s="16"/>
      <c r="BU3146" s="16"/>
      <c r="BV3146" s="16"/>
      <c r="BW3146" s="16"/>
      <c r="BX3146" s="16"/>
      <c r="BY3146" s="16"/>
      <c r="BZ3146" s="16"/>
      <c r="CA3146" s="16"/>
      <c r="CB3146" s="16"/>
      <c r="CC3146" s="16"/>
      <c r="CD3146" s="16"/>
      <c r="CE3146" s="16"/>
      <c r="CF3146" s="16"/>
      <c r="CG3146" s="16"/>
      <c r="CH3146" s="16"/>
      <c r="CI3146" s="16"/>
      <c r="CJ3146" s="16"/>
      <c r="CK3146" s="16"/>
      <c r="CL3146" s="16"/>
      <c r="CM3146" s="16"/>
      <c r="CN3146" s="16"/>
      <c r="CO3146" s="16"/>
      <c r="CP3146" s="16"/>
      <c r="CQ3146" s="16"/>
      <c r="CR3146" s="16"/>
      <c r="CS3146" s="16"/>
      <c r="CT3146" s="16"/>
      <c r="CU3146" s="16"/>
      <c r="CV3146" s="16"/>
      <c r="CW3146" s="16"/>
      <c r="CX3146" s="16"/>
      <c r="CY3146" s="16"/>
      <c r="CZ3146" s="16"/>
      <c r="DA3146" s="16"/>
      <c r="DB3146" s="16"/>
      <c r="DC3146" s="16"/>
      <c r="DD3146" s="16"/>
      <c r="DE3146" s="16"/>
      <c r="DF3146" s="16"/>
      <c r="DG3146" s="16"/>
      <c r="DH3146" s="16"/>
      <c r="DI3146" s="16"/>
      <c r="DJ3146" s="16"/>
      <c r="DK3146" s="16"/>
      <c r="DL3146" s="16"/>
      <c r="DM3146" s="16"/>
      <c r="DN3146" s="16"/>
      <c r="DO3146" s="16"/>
      <c r="DP3146" s="16"/>
      <c r="DQ3146" s="16"/>
      <c r="DR3146" s="16"/>
      <c r="DS3146" s="16"/>
      <c r="DT3146" s="16"/>
      <c r="DU3146" s="16"/>
      <c r="DV3146" s="16"/>
      <c r="DW3146" s="16"/>
      <c r="DX3146" s="16"/>
      <c r="DY3146" s="16"/>
      <c r="DZ3146" s="16"/>
      <c r="EA3146" s="16"/>
      <c r="EB3146" s="16"/>
      <c r="EC3146" s="16"/>
      <c r="ED3146" s="16"/>
      <c r="EE3146" s="16"/>
      <c r="EF3146" s="16"/>
      <c r="EG3146" s="16"/>
      <c r="EH3146" s="16"/>
      <c r="EI3146" s="16"/>
      <c r="EJ3146" s="16"/>
      <c r="EK3146" s="16"/>
      <c r="EL3146" s="16"/>
      <c r="EM3146" s="16"/>
      <c r="EN3146" s="16"/>
      <c r="EO3146" s="16"/>
      <c r="EP3146" s="16"/>
      <c r="EQ3146" s="16"/>
      <c r="ER3146" s="16"/>
      <c r="ES3146" s="16"/>
      <c r="ET3146" s="16"/>
      <c r="EU3146" s="16"/>
      <c r="EV3146" s="16"/>
      <c r="EW3146" s="16"/>
      <c r="EX3146" s="16"/>
      <c r="EY3146" s="16"/>
      <c r="EZ3146" s="16"/>
      <c r="FA3146" s="16"/>
      <c r="FB3146" s="16"/>
      <c r="FC3146" s="16"/>
      <c r="FD3146" s="16"/>
      <c r="FE3146" s="16"/>
      <c r="FF3146" s="16"/>
      <c r="FG3146" s="16"/>
      <c r="FH3146" s="16"/>
      <c r="FI3146" s="16"/>
      <c r="FJ3146" s="16"/>
      <c r="FK3146" s="16"/>
      <c r="FL3146" s="16"/>
      <c r="FM3146" s="16"/>
      <c r="FN3146" s="16"/>
      <c r="FO3146" s="16"/>
      <c r="FP3146" s="16"/>
      <c r="FQ3146" s="16"/>
      <c r="FR3146" s="16"/>
      <c r="FS3146" s="16"/>
      <c r="FT3146" s="16"/>
      <c r="FU3146" s="16"/>
      <c r="FV3146" s="16"/>
      <c r="FW3146" s="16"/>
      <c r="FX3146" s="16"/>
      <c r="FY3146" s="16"/>
      <c r="FZ3146" s="16"/>
      <c r="GA3146" s="16"/>
      <c r="GB3146" s="16"/>
      <c r="GC3146" s="16"/>
      <c r="GD3146" s="16"/>
      <c r="GE3146" s="16"/>
      <c r="GF3146" s="16"/>
      <c r="GG3146" s="16"/>
      <c r="GH3146" s="16"/>
      <c r="GI3146" s="16"/>
      <c r="GJ3146" s="16"/>
      <c r="GK3146" s="16"/>
      <c r="GL3146" s="16"/>
      <c r="GM3146" s="16"/>
      <c r="GN3146" s="16"/>
      <c r="GO3146" s="16"/>
      <c r="GP3146" s="16"/>
      <c r="GQ3146" s="16"/>
      <c r="GR3146" s="16"/>
      <c r="GS3146" s="16"/>
      <c r="GT3146" s="16"/>
      <c r="GU3146" s="16"/>
      <c r="GV3146" s="16"/>
      <c r="GW3146" s="16"/>
      <c r="GX3146" s="16"/>
      <c r="GY3146" s="16"/>
      <c r="GZ3146" s="16"/>
      <c r="HA3146" s="16"/>
      <c r="HB3146" s="16"/>
      <c r="HC3146" s="16"/>
      <c r="HD3146" s="16"/>
      <c r="HE3146" s="16"/>
      <c r="HF3146" s="16"/>
      <c r="HG3146" s="16"/>
      <c r="HH3146" s="16"/>
      <c r="HI3146" s="16"/>
      <c r="HJ3146" s="16"/>
      <c r="HK3146" s="16"/>
      <c r="HL3146" s="16"/>
      <c r="HM3146" s="16"/>
      <c r="HN3146" s="16"/>
      <c r="HO3146" s="16"/>
      <c r="HP3146" s="16"/>
      <c r="HQ3146" s="16"/>
      <c r="HR3146" s="16"/>
      <c r="HS3146" s="16"/>
      <c r="HT3146" s="16"/>
      <c r="HU3146" s="16"/>
      <c r="HV3146" s="16"/>
      <c r="HW3146" s="16"/>
      <c r="HX3146" s="16"/>
      <c r="HY3146" s="16"/>
      <c r="HZ3146" s="16"/>
      <c r="IA3146" s="16"/>
      <c r="IB3146" s="16"/>
      <c r="IC3146" s="16"/>
      <c r="ID3146" s="16"/>
      <c r="IE3146" s="16"/>
      <c r="IF3146" s="16"/>
      <c r="IG3146" s="16"/>
      <c r="IH3146" s="16"/>
      <c r="II3146" s="16"/>
      <c r="IJ3146" s="16"/>
      <c r="IK3146" s="16"/>
      <c r="IL3146" s="16"/>
      <c r="IM3146" s="16"/>
      <c r="IN3146" s="16"/>
      <c r="IO3146" s="16"/>
      <c r="IP3146" s="16"/>
      <c r="IQ3146" s="16"/>
      <c r="IR3146" s="16"/>
      <c r="IS3146" s="16"/>
      <c r="IT3146" s="16"/>
      <c r="IU3146" s="16"/>
      <c r="IV3146" s="16"/>
      <c r="IW3146" s="16"/>
      <c r="IX3146" s="16"/>
      <c r="IY3146" s="16"/>
      <c r="IZ3146" s="16"/>
      <c r="JA3146" s="16"/>
      <c r="JB3146" s="16"/>
      <c r="JC3146" s="16"/>
      <c r="JD3146" s="16"/>
      <c r="JE3146" s="16"/>
      <c r="JF3146" s="16"/>
      <c r="JG3146" s="16"/>
      <c r="JH3146" s="16"/>
      <c r="JI3146" s="16"/>
      <c r="JJ3146" s="16"/>
      <c r="JK3146" s="16"/>
      <c r="JL3146" s="16"/>
      <c r="JM3146" s="16"/>
      <c r="JN3146" s="16"/>
    </row>
    <row r="3147" spans="1:274" x14ac:dyDescent="0.25">
      <c r="A3147" s="8">
        <v>3513</v>
      </c>
      <c r="B3147" s="8" t="s">
        <v>4883</v>
      </c>
      <c r="D3147" s="92" t="s">
        <v>4984</v>
      </c>
      <c r="E3147" s="24" t="s">
        <v>1521</v>
      </c>
      <c r="F3147" s="9" t="s">
        <v>4879</v>
      </c>
      <c r="G3147" s="9" t="s">
        <v>74</v>
      </c>
      <c r="H3147" s="9" t="s">
        <v>91</v>
      </c>
      <c r="I3147" s="9" t="s">
        <v>1523</v>
      </c>
      <c r="L3147" s="9" t="s">
        <v>1524</v>
      </c>
      <c r="M3147" s="9" t="s">
        <v>94</v>
      </c>
      <c r="N3147" s="9" t="s">
        <v>95</v>
      </c>
      <c r="P3147" s="9" t="s">
        <v>96</v>
      </c>
      <c r="Q3147" s="18" t="s">
        <v>97</v>
      </c>
      <c r="R3147" s="18" t="s">
        <v>98</v>
      </c>
      <c r="S3147" s="11" t="s">
        <v>65</v>
      </c>
      <c r="T3147" s="11"/>
      <c r="U3147" s="11" t="s">
        <v>66</v>
      </c>
      <c r="V3147" s="11" t="s">
        <v>67</v>
      </c>
      <c r="W3147" s="11" t="s">
        <v>68</v>
      </c>
      <c r="X3147" s="11" t="s">
        <v>69</v>
      </c>
      <c r="Y3147" s="9" t="s">
        <v>99</v>
      </c>
      <c r="Z3147" s="9" t="s">
        <v>71</v>
      </c>
      <c r="AA3147" s="12">
        <v>47.5</v>
      </c>
      <c r="AB3147" s="12">
        <v>8.48</v>
      </c>
      <c r="AC3147" s="46">
        <v>47.0833333</v>
      </c>
      <c r="AD3147" s="46">
        <v>8.8000000000000007</v>
      </c>
      <c r="AF3147" s="8" t="s">
        <v>804</v>
      </c>
      <c r="AG3147" s="8" t="s">
        <v>74</v>
      </c>
      <c r="AH3147" s="13">
        <v>674</v>
      </c>
      <c r="AI3147" s="8" t="s">
        <v>149</v>
      </c>
      <c r="AJ3147" s="14">
        <v>4</v>
      </c>
      <c r="AK3147" s="14">
        <v>4</v>
      </c>
      <c r="AL3147" s="8" t="s">
        <v>103</v>
      </c>
      <c r="AM3147" s="13">
        <v>47</v>
      </c>
      <c r="AN3147" s="13">
        <v>212.91000000000003</v>
      </c>
      <c r="AO3147" s="9">
        <v>1</v>
      </c>
      <c r="AP3147" s="9" t="s">
        <v>84</v>
      </c>
      <c r="AQ3147" s="15">
        <v>8.4264112267336184</v>
      </c>
      <c r="AR3147" s="59">
        <v>8.2258883634929628E-2</v>
      </c>
      <c r="AT3147" s="9" t="s">
        <v>775</v>
      </c>
      <c r="AU3147" s="9" t="s">
        <v>80</v>
      </c>
      <c r="AY3147" s="81">
        <v>4.53</v>
      </c>
      <c r="AZ3147" s="14" t="s">
        <v>52</v>
      </c>
      <c r="BA3147" s="16"/>
      <c r="BB3147" s="16"/>
      <c r="BC3147" s="16"/>
      <c r="BD3147" s="16"/>
      <c r="BE3147" s="16"/>
      <c r="BF3147" s="16"/>
      <c r="BG3147" s="16"/>
      <c r="BH3147" s="16"/>
      <c r="BI3147" s="16"/>
      <c r="BJ3147" s="16"/>
      <c r="BK3147" s="16"/>
      <c r="BL3147" s="16"/>
      <c r="BM3147" s="16"/>
      <c r="BN3147" s="16"/>
      <c r="BO3147" s="16"/>
      <c r="BP3147" s="16"/>
      <c r="BQ3147" s="16"/>
      <c r="BR3147" s="16"/>
      <c r="BS3147" s="16"/>
      <c r="BT3147" s="16"/>
      <c r="BU3147" s="16"/>
      <c r="BV3147" s="16"/>
      <c r="BW3147" s="16"/>
      <c r="BX3147" s="16"/>
      <c r="BY3147" s="16"/>
      <c r="BZ3147" s="16"/>
      <c r="CA3147" s="16"/>
      <c r="CB3147" s="16"/>
      <c r="CC3147" s="16"/>
      <c r="CD3147" s="16"/>
      <c r="CE3147" s="16"/>
      <c r="CF3147" s="16"/>
      <c r="CG3147" s="16"/>
      <c r="CH3147" s="16"/>
      <c r="CI3147" s="16"/>
      <c r="CJ3147" s="16"/>
      <c r="CK3147" s="16"/>
      <c r="CL3147" s="16"/>
      <c r="CM3147" s="16"/>
      <c r="CN3147" s="16"/>
      <c r="CO3147" s="16"/>
      <c r="CP3147" s="16"/>
      <c r="CQ3147" s="16"/>
      <c r="CR3147" s="16"/>
      <c r="CS3147" s="16"/>
      <c r="CT3147" s="16"/>
      <c r="CU3147" s="16"/>
      <c r="CV3147" s="16"/>
      <c r="CW3147" s="16"/>
      <c r="CX3147" s="16"/>
      <c r="CY3147" s="16"/>
      <c r="CZ3147" s="16"/>
      <c r="DA3147" s="16"/>
      <c r="DB3147" s="16"/>
      <c r="DC3147" s="16"/>
      <c r="DD3147" s="16"/>
      <c r="DE3147" s="16"/>
      <c r="DF3147" s="16"/>
      <c r="DG3147" s="16"/>
      <c r="DH3147" s="16"/>
      <c r="DI3147" s="16"/>
      <c r="DJ3147" s="16"/>
      <c r="DK3147" s="16"/>
      <c r="DL3147" s="16"/>
      <c r="DM3147" s="16"/>
      <c r="DN3147" s="16"/>
      <c r="DO3147" s="16"/>
      <c r="DP3147" s="16"/>
      <c r="DQ3147" s="16"/>
      <c r="DR3147" s="16"/>
      <c r="DS3147" s="16"/>
      <c r="DT3147" s="16"/>
      <c r="DU3147" s="16"/>
      <c r="DV3147" s="16"/>
      <c r="DW3147" s="16"/>
      <c r="DX3147" s="16"/>
      <c r="DY3147" s="16"/>
      <c r="DZ3147" s="16"/>
      <c r="EA3147" s="16"/>
      <c r="EB3147" s="16"/>
      <c r="EC3147" s="16"/>
      <c r="ED3147" s="16"/>
      <c r="EE3147" s="16"/>
      <c r="EF3147" s="16"/>
      <c r="EG3147" s="16"/>
      <c r="EH3147" s="16"/>
      <c r="EI3147" s="16"/>
      <c r="EJ3147" s="16"/>
      <c r="EK3147" s="16"/>
      <c r="EL3147" s="16"/>
      <c r="EM3147" s="16"/>
      <c r="EN3147" s="16"/>
      <c r="EO3147" s="16"/>
      <c r="EP3147" s="16"/>
      <c r="EQ3147" s="16"/>
      <c r="ER3147" s="16"/>
      <c r="ES3147" s="16"/>
      <c r="ET3147" s="16"/>
      <c r="EU3147" s="16"/>
      <c r="EV3147" s="16"/>
      <c r="EW3147" s="16"/>
      <c r="EX3147" s="16"/>
      <c r="EY3147" s="16"/>
      <c r="EZ3147" s="16"/>
      <c r="FA3147" s="16"/>
      <c r="FB3147" s="16"/>
      <c r="FC3147" s="16"/>
      <c r="FD3147" s="16"/>
      <c r="FE3147" s="16"/>
      <c r="FF3147" s="16"/>
      <c r="FG3147" s="16"/>
      <c r="FH3147" s="16"/>
      <c r="FI3147" s="16"/>
      <c r="FJ3147" s="16"/>
      <c r="FK3147" s="16"/>
      <c r="FL3147" s="16"/>
      <c r="FM3147" s="16"/>
      <c r="FN3147" s="16"/>
      <c r="FO3147" s="16"/>
      <c r="FP3147" s="16"/>
      <c r="FQ3147" s="16"/>
      <c r="FR3147" s="16"/>
      <c r="FS3147" s="16"/>
      <c r="FT3147" s="16"/>
      <c r="FU3147" s="16"/>
      <c r="FV3147" s="16"/>
      <c r="FW3147" s="16"/>
      <c r="FX3147" s="16"/>
      <c r="FY3147" s="16"/>
      <c r="FZ3147" s="16"/>
      <c r="GA3147" s="16"/>
      <c r="GB3147" s="16"/>
      <c r="GC3147" s="16"/>
      <c r="GD3147" s="16"/>
      <c r="GE3147" s="16"/>
      <c r="GF3147" s="16"/>
      <c r="GG3147" s="16"/>
      <c r="GH3147" s="16"/>
      <c r="GI3147" s="16"/>
      <c r="GJ3147" s="16"/>
      <c r="GK3147" s="16"/>
      <c r="GL3147" s="16"/>
      <c r="GM3147" s="16"/>
      <c r="GN3147" s="16"/>
      <c r="GO3147" s="16"/>
      <c r="GP3147" s="16"/>
      <c r="GQ3147" s="16"/>
      <c r="GR3147" s="16"/>
      <c r="GS3147" s="16"/>
      <c r="GT3147" s="16"/>
      <c r="GU3147" s="16"/>
      <c r="GV3147" s="16"/>
      <c r="GW3147" s="16"/>
      <c r="GX3147" s="16"/>
      <c r="GY3147" s="16"/>
      <c r="GZ3147" s="16"/>
      <c r="HA3147" s="16"/>
      <c r="HB3147" s="16"/>
      <c r="HC3147" s="16"/>
      <c r="HD3147" s="16"/>
      <c r="HE3147" s="16"/>
      <c r="HF3147" s="16"/>
      <c r="HG3147" s="16"/>
      <c r="HH3147" s="16"/>
      <c r="HI3147" s="16"/>
      <c r="HJ3147" s="16"/>
      <c r="HK3147" s="16"/>
      <c r="HL3147" s="16"/>
      <c r="HM3147" s="16"/>
      <c r="HN3147" s="16"/>
      <c r="HO3147" s="16"/>
      <c r="HP3147" s="16"/>
      <c r="HQ3147" s="16"/>
      <c r="HR3147" s="16"/>
      <c r="HS3147" s="16"/>
      <c r="HT3147" s="16"/>
      <c r="HU3147" s="16"/>
      <c r="HV3147" s="16"/>
      <c r="HW3147" s="16"/>
      <c r="HX3147" s="16"/>
      <c r="HY3147" s="16"/>
      <c r="HZ3147" s="16"/>
      <c r="IA3147" s="16"/>
      <c r="IB3147" s="16"/>
      <c r="IC3147" s="16"/>
      <c r="ID3147" s="16"/>
      <c r="IE3147" s="16"/>
      <c r="IF3147" s="16"/>
      <c r="IG3147" s="16"/>
      <c r="IH3147" s="16"/>
      <c r="II3147" s="16"/>
      <c r="IJ3147" s="16"/>
      <c r="IK3147" s="16"/>
      <c r="IL3147" s="16"/>
      <c r="IM3147" s="16"/>
      <c r="IN3147" s="16"/>
      <c r="IO3147" s="16"/>
      <c r="IP3147" s="16"/>
      <c r="IQ3147" s="16"/>
      <c r="IR3147" s="16"/>
      <c r="IS3147" s="16"/>
      <c r="IT3147" s="16"/>
      <c r="IU3147" s="16"/>
      <c r="IV3147" s="16"/>
      <c r="IW3147" s="16"/>
      <c r="IX3147" s="16"/>
      <c r="IY3147" s="16"/>
      <c r="IZ3147" s="16"/>
      <c r="JA3147" s="16"/>
      <c r="JB3147" s="16"/>
      <c r="JC3147" s="16"/>
      <c r="JD3147" s="16"/>
      <c r="JE3147" s="16"/>
      <c r="JF3147" s="16"/>
      <c r="JG3147" s="16"/>
      <c r="JH3147" s="16"/>
      <c r="JI3147" s="16"/>
      <c r="JJ3147" s="16"/>
      <c r="JK3147" s="16"/>
      <c r="JL3147" s="16"/>
      <c r="JM3147" s="16"/>
      <c r="JN3147" s="16"/>
    </row>
    <row r="3148" spans="1:274" x14ac:dyDescent="0.25">
      <c r="A3148" s="8">
        <v>3514</v>
      </c>
      <c r="B3148" s="8" t="s">
        <v>4883</v>
      </c>
      <c r="D3148" s="92" t="s">
        <v>4985</v>
      </c>
      <c r="E3148" s="24" t="s">
        <v>1521</v>
      </c>
      <c r="F3148" s="9" t="s">
        <v>4879</v>
      </c>
      <c r="G3148" s="9" t="s">
        <v>74</v>
      </c>
      <c r="H3148" s="9" t="s">
        <v>91</v>
      </c>
      <c r="I3148" s="9" t="s">
        <v>1523</v>
      </c>
      <c r="L3148" s="9" t="s">
        <v>1524</v>
      </c>
      <c r="M3148" s="9" t="s">
        <v>94</v>
      </c>
      <c r="N3148" s="9" t="s">
        <v>95</v>
      </c>
      <c r="P3148" s="9" t="s">
        <v>96</v>
      </c>
      <c r="Q3148" s="18" t="s">
        <v>97</v>
      </c>
      <c r="R3148" s="18" t="s">
        <v>98</v>
      </c>
      <c r="S3148" s="11" t="s">
        <v>65</v>
      </c>
      <c r="T3148" s="11"/>
      <c r="U3148" s="11" t="s">
        <v>66</v>
      </c>
      <c r="V3148" s="11" t="s">
        <v>67</v>
      </c>
      <c r="W3148" s="11" t="s">
        <v>68</v>
      </c>
      <c r="X3148" s="11" t="s">
        <v>69</v>
      </c>
      <c r="Y3148" s="9" t="s">
        <v>99</v>
      </c>
      <c r="Z3148" s="9" t="s">
        <v>71</v>
      </c>
      <c r="AA3148" s="12">
        <v>47.5</v>
      </c>
      <c r="AB3148" s="12">
        <v>8.48</v>
      </c>
      <c r="AC3148" s="46">
        <v>47.0833333</v>
      </c>
      <c r="AD3148" s="46">
        <v>8.8000000000000007</v>
      </c>
      <c r="AF3148" s="8" t="s">
        <v>804</v>
      </c>
      <c r="AG3148" s="8" t="s">
        <v>74</v>
      </c>
      <c r="AH3148" s="13">
        <v>674</v>
      </c>
      <c r="AI3148" s="8" t="s">
        <v>149</v>
      </c>
      <c r="AJ3148" s="14">
        <v>4</v>
      </c>
      <c r="AK3148" s="14">
        <v>4</v>
      </c>
      <c r="AL3148" s="8" t="s">
        <v>103</v>
      </c>
      <c r="AM3148" s="13">
        <v>47</v>
      </c>
      <c r="AN3148" s="13">
        <v>244.4</v>
      </c>
      <c r="AO3148" s="9">
        <v>1</v>
      </c>
      <c r="AP3148" s="9" t="s">
        <v>84</v>
      </c>
      <c r="AQ3148" s="15">
        <v>8.4809613723769299</v>
      </c>
      <c r="AR3148" s="59">
        <v>8.1729788655514099E-2</v>
      </c>
      <c r="AT3148" s="9" t="s">
        <v>775</v>
      </c>
      <c r="AU3148" s="9" t="s">
        <v>80</v>
      </c>
      <c r="AY3148" s="81">
        <v>5.2</v>
      </c>
      <c r="AZ3148" s="14" t="s">
        <v>52</v>
      </c>
      <c r="BA3148" s="16"/>
      <c r="BB3148" s="16"/>
      <c r="BC3148" s="16"/>
      <c r="BD3148" s="16"/>
      <c r="BE3148" s="16"/>
      <c r="BF3148" s="16"/>
      <c r="BG3148" s="16"/>
      <c r="BH3148" s="16"/>
      <c r="BI3148" s="16"/>
      <c r="BJ3148" s="16"/>
      <c r="BK3148" s="16"/>
      <c r="BL3148" s="16"/>
      <c r="BM3148" s="16"/>
      <c r="BN3148" s="16"/>
      <c r="BO3148" s="16"/>
      <c r="BP3148" s="16"/>
      <c r="BQ3148" s="16"/>
      <c r="BR3148" s="16"/>
      <c r="BS3148" s="16"/>
      <c r="BT3148" s="16"/>
      <c r="BU3148" s="16"/>
      <c r="BV3148" s="16"/>
      <c r="BW3148" s="16"/>
      <c r="BX3148" s="16"/>
      <c r="BY3148" s="16"/>
      <c r="BZ3148" s="16"/>
      <c r="CA3148" s="16"/>
      <c r="CB3148" s="16"/>
      <c r="CC3148" s="16"/>
      <c r="CD3148" s="16"/>
      <c r="CE3148" s="16"/>
      <c r="CF3148" s="16"/>
      <c r="CG3148" s="16"/>
      <c r="CH3148" s="16"/>
      <c r="CI3148" s="16"/>
      <c r="CJ3148" s="16"/>
      <c r="CK3148" s="16"/>
      <c r="CL3148" s="16"/>
      <c r="CM3148" s="16"/>
      <c r="CN3148" s="16"/>
      <c r="CO3148" s="16"/>
      <c r="CP3148" s="16"/>
      <c r="CQ3148" s="16"/>
      <c r="CR3148" s="16"/>
      <c r="CS3148" s="16"/>
      <c r="CT3148" s="16"/>
      <c r="CU3148" s="16"/>
      <c r="CV3148" s="16"/>
      <c r="CW3148" s="16"/>
      <c r="CX3148" s="16"/>
      <c r="CY3148" s="16"/>
      <c r="CZ3148" s="16"/>
      <c r="DA3148" s="16"/>
      <c r="DB3148" s="16"/>
      <c r="DC3148" s="16"/>
      <c r="DD3148" s="16"/>
      <c r="DE3148" s="16"/>
      <c r="DF3148" s="16"/>
      <c r="DG3148" s="16"/>
      <c r="DH3148" s="16"/>
      <c r="DI3148" s="16"/>
      <c r="DJ3148" s="16"/>
      <c r="DK3148" s="16"/>
      <c r="DL3148" s="16"/>
      <c r="DM3148" s="16"/>
      <c r="DN3148" s="16"/>
      <c r="DO3148" s="16"/>
      <c r="DP3148" s="16"/>
      <c r="DQ3148" s="16"/>
      <c r="DR3148" s="16"/>
      <c r="DS3148" s="16"/>
      <c r="DT3148" s="16"/>
      <c r="DU3148" s="16"/>
      <c r="DV3148" s="16"/>
      <c r="DW3148" s="16"/>
      <c r="DX3148" s="16"/>
      <c r="DY3148" s="16"/>
      <c r="DZ3148" s="16"/>
      <c r="EA3148" s="16"/>
      <c r="EB3148" s="16"/>
      <c r="EC3148" s="16"/>
      <c r="ED3148" s="16"/>
      <c r="EE3148" s="16"/>
      <c r="EF3148" s="16"/>
      <c r="EG3148" s="16"/>
      <c r="EH3148" s="16"/>
      <c r="EI3148" s="16"/>
      <c r="EJ3148" s="16"/>
      <c r="EK3148" s="16"/>
      <c r="EL3148" s="16"/>
      <c r="EM3148" s="16"/>
      <c r="EN3148" s="16"/>
      <c r="EO3148" s="16"/>
      <c r="EP3148" s="16"/>
      <c r="EQ3148" s="16"/>
      <c r="ER3148" s="16"/>
      <c r="ES3148" s="16"/>
      <c r="ET3148" s="16"/>
      <c r="EU3148" s="16"/>
      <c r="EV3148" s="16"/>
      <c r="EW3148" s="16"/>
      <c r="EX3148" s="16"/>
      <c r="EY3148" s="16"/>
      <c r="EZ3148" s="16"/>
      <c r="FA3148" s="16"/>
      <c r="FB3148" s="16"/>
      <c r="FC3148" s="16"/>
      <c r="FD3148" s="16"/>
      <c r="FE3148" s="16"/>
      <c r="FF3148" s="16"/>
      <c r="FG3148" s="16"/>
      <c r="FH3148" s="16"/>
      <c r="FI3148" s="16"/>
      <c r="FJ3148" s="16"/>
      <c r="FK3148" s="16"/>
      <c r="FL3148" s="16"/>
      <c r="FM3148" s="16"/>
      <c r="FN3148" s="16"/>
      <c r="FO3148" s="16"/>
      <c r="FP3148" s="16"/>
      <c r="FQ3148" s="16"/>
      <c r="FR3148" s="16"/>
      <c r="FS3148" s="16"/>
      <c r="FT3148" s="16"/>
      <c r="FU3148" s="16"/>
      <c r="FV3148" s="16"/>
      <c r="FW3148" s="16"/>
      <c r="FX3148" s="16"/>
      <c r="FY3148" s="16"/>
      <c r="FZ3148" s="16"/>
      <c r="GA3148" s="16"/>
      <c r="GB3148" s="16"/>
      <c r="GC3148" s="16"/>
      <c r="GD3148" s="16"/>
      <c r="GE3148" s="16"/>
      <c r="GF3148" s="16"/>
      <c r="GG3148" s="16"/>
      <c r="GH3148" s="16"/>
      <c r="GI3148" s="16"/>
      <c r="GJ3148" s="16"/>
      <c r="GK3148" s="16"/>
      <c r="GL3148" s="16"/>
      <c r="GM3148" s="16"/>
      <c r="GN3148" s="16"/>
      <c r="GO3148" s="16"/>
      <c r="GP3148" s="16"/>
      <c r="GQ3148" s="16"/>
      <c r="GR3148" s="16"/>
      <c r="GS3148" s="16"/>
      <c r="GT3148" s="16"/>
      <c r="GU3148" s="16"/>
      <c r="GV3148" s="16"/>
      <c r="GW3148" s="16"/>
      <c r="GX3148" s="16"/>
      <c r="GY3148" s="16"/>
      <c r="GZ3148" s="16"/>
      <c r="HA3148" s="16"/>
      <c r="HB3148" s="16"/>
      <c r="HC3148" s="16"/>
      <c r="HD3148" s="16"/>
      <c r="HE3148" s="16"/>
      <c r="HF3148" s="16"/>
      <c r="HG3148" s="16"/>
      <c r="HH3148" s="16"/>
      <c r="HI3148" s="16"/>
      <c r="HJ3148" s="16"/>
      <c r="HK3148" s="16"/>
      <c r="HL3148" s="16"/>
      <c r="HM3148" s="16"/>
      <c r="HN3148" s="16"/>
      <c r="HO3148" s="16"/>
      <c r="HP3148" s="16"/>
      <c r="HQ3148" s="16"/>
      <c r="HR3148" s="16"/>
      <c r="HS3148" s="16"/>
      <c r="HT3148" s="16"/>
      <c r="HU3148" s="16"/>
      <c r="HV3148" s="16"/>
      <c r="HW3148" s="16"/>
      <c r="HX3148" s="16"/>
      <c r="HY3148" s="16"/>
      <c r="HZ3148" s="16"/>
      <c r="IA3148" s="16"/>
      <c r="IB3148" s="16"/>
      <c r="IC3148" s="16"/>
      <c r="ID3148" s="16"/>
      <c r="IE3148" s="16"/>
      <c r="IF3148" s="16"/>
      <c r="IG3148" s="16"/>
      <c r="IH3148" s="16"/>
      <c r="II3148" s="16"/>
      <c r="IJ3148" s="16"/>
      <c r="IK3148" s="16"/>
      <c r="IL3148" s="16"/>
      <c r="IM3148" s="16"/>
      <c r="IN3148" s="16"/>
      <c r="IO3148" s="16"/>
      <c r="IP3148" s="16"/>
      <c r="IQ3148" s="16"/>
      <c r="IR3148" s="16"/>
      <c r="IS3148" s="16"/>
      <c r="IT3148" s="16"/>
      <c r="IU3148" s="16"/>
      <c r="IV3148" s="16"/>
      <c r="IW3148" s="16"/>
      <c r="IX3148" s="16"/>
      <c r="IY3148" s="16"/>
      <c r="IZ3148" s="16"/>
      <c r="JA3148" s="16"/>
      <c r="JB3148" s="16"/>
      <c r="JC3148" s="16"/>
      <c r="JD3148" s="16"/>
      <c r="JE3148" s="16"/>
      <c r="JF3148" s="16"/>
      <c r="JG3148" s="16"/>
      <c r="JH3148" s="16"/>
      <c r="JI3148" s="16"/>
      <c r="JJ3148" s="16"/>
      <c r="JK3148" s="16"/>
      <c r="JL3148" s="16"/>
      <c r="JM3148" s="16"/>
      <c r="JN3148" s="16"/>
    </row>
    <row r="3149" spans="1:274" x14ac:dyDescent="0.25">
      <c r="A3149" s="8">
        <v>3515</v>
      </c>
      <c r="B3149" s="8" t="s">
        <v>4883</v>
      </c>
      <c r="D3149" s="92" t="s">
        <v>4986</v>
      </c>
      <c r="E3149" s="24" t="s">
        <v>1521</v>
      </c>
      <c r="F3149" s="9" t="s">
        <v>4879</v>
      </c>
      <c r="G3149" s="9" t="s">
        <v>74</v>
      </c>
      <c r="H3149" s="9" t="s">
        <v>91</v>
      </c>
      <c r="I3149" s="9" t="s">
        <v>1523</v>
      </c>
      <c r="L3149" s="9" t="s">
        <v>1524</v>
      </c>
      <c r="M3149" s="9" t="s">
        <v>94</v>
      </c>
      <c r="N3149" s="9" t="s">
        <v>95</v>
      </c>
      <c r="P3149" s="9" t="s">
        <v>96</v>
      </c>
      <c r="Q3149" s="18" t="s">
        <v>97</v>
      </c>
      <c r="R3149" s="18" t="s">
        <v>98</v>
      </c>
      <c r="S3149" s="11" t="s">
        <v>65</v>
      </c>
      <c r="T3149" s="11"/>
      <c r="U3149" s="11" t="s">
        <v>66</v>
      </c>
      <c r="V3149" s="11" t="s">
        <v>67</v>
      </c>
      <c r="W3149" s="11" t="s">
        <v>68</v>
      </c>
      <c r="X3149" s="11" t="s">
        <v>69</v>
      </c>
      <c r="Y3149" s="9" t="s">
        <v>99</v>
      </c>
      <c r="Z3149" s="9" t="s">
        <v>71</v>
      </c>
      <c r="AA3149" s="12">
        <v>47.5</v>
      </c>
      <c r="AB3149" s="12">
        <v>8.48</v>
      </c>
      <c r="AC3149" s="46">
        <v>47.0833333</v>
      </c>
      <c r="AD3149" s="46">
        <v>8.8000000000000007</v>
      </c>
      <c r="AF3149" s="8" t="s">
        <v>804</v>
      </c>
      <c r="AG3149" s="8" t="s">
        <v>74</v>
      </c>
      <c r="AH3149" s="13">
        <v>674</v>
      </c>
      <c r="AI3149" s="8" t="s">
        <v>149</v>
      </c>
      <c r="AJ3149" s="14">
        <v>4</v>
      </c>
      <c r="AK3149" s="14">
        <v>4</v>
      </c>
      <c r="AL3149" s="8" t="s">
        <v>103</v>
      </c>
      <c r="AM3149" s="13">
        <v>47</v>
      </c>
      <c r="AN3149" s="13">
        <v>192.7</v>
      </c>
      <c r="AO3149" s="9">
        <v>1</v>
      </c>
      <c r="AP3149" s="9" t="s">
        <v>84</v>
      </c>
      <c r="AQ3149" s="15">
        <v>8.4080016644745079</v>
      </c>
      <c r="AR3149" s="59">
        <v>8.2438991834246536E-2</v>
      </c>
      <c r="AT3149" s="9" t="s">
        <v>775</v>
      </c>
      <c r="AU3149" s="9" t="s">
        <v>80</v>
      </c>
      <c r="AY3149" s="81">
        <v>4.0999999999999996</v>
      </c>
      <c r="AZ3149" s="14" t="s">
        <v>52</v>
      </c>
      <c r="BA3149" s="16"/>
      <c r="BB3149" s="16"/>
      <c r="BC3149" s="16"/>
      <c r="BD3149" s="16"/>
      <c r="BE3149" s="16"/>
      <c r="BF3149" s="16"/>
      <c r="BG3149" s="16"/>
      <c r="BH3149" s="16"/>
      <c r="BI3149" s="16"/>
      <c r="BJ3149" s="16"/>
      <c r="BK3149" s="16"/>
      <c r="BL3149" s="16"/>
      <c r="BM3149" s="16"/>
      <c r="BN3149" s="16"/>
      <c r="BO3149" s="16"/>
      <c r="BP3149" s="16"/>
      <c r="BQ3149" s="16"/>
      <c r="BR3149" s="16"/>
      <c r="BS3149" s="16"/>
      <c r="BT3149" s="16"/>
      <c r="BU3149" s="16"/>
      <c r="BV3149" s="16"/>
      <c r="BW3149" s="16"/>
      <c r="BX3149" s="16"/>
      <c r="BY3149" s="16"/>
      <c r="BZ3149" s="16"/>
      <c r="CA3149" s="16"/>
      <c r="CB3149" s="16"/>
      <c r="CC3149" s="16"/>
      <c r="CD3149" s="16"/>
      <c r="CE3149" s="16"/>
      <c r="CF3149" s="16"/>
      <c r="CG3149" s="16"/>
      <c r="CH3149" s="16"/>
      <c r="CI3149" s="16"/>
      <c r="CJ3149" s="16"/>
      <c r="CK3149" s="16"/>
      <c r="CL3149" s="16"/>
      <c r="CM3149" s="16"/>
      <c r="CN3149" s="16"/>
      <c r="CO3149" s="16"/>
      <c r="CP3149" s="16"/>
      <c r="CQ3149" s="16"/>
      <c r="CR3149" s="16"/>
      <c r="CS3149" s="16"/>
      <c r="CT3149" s="16"/>
      <c r="CU3149" s="16"/>
      <c r="CV3149" s="16"/>
      <c r="CW3149" s="16"/>
      <c r="CX3149" s="16"/>
      <c r="CY3149" s="16"/>
      <c r="CZ3149" s="16"/>
      <c r="DA3149" s="16"/>
      <c r="DB3149" s="16"/>
      <c r="DC3149" s="16"/>
      <c r="DD3149" s="16"/>
      <c r="DE3149" s="16"/>
      <c r="DF3149" s="16"/>
      <c r="DG3149" s="16"/>
      <c r="DH3149" s="16"/>
      <c r="DI3149" s="16"/>
      <c r="DJ3149" s="16"/>
      <c r="DK3149" s="16"/>
      <c r="DL3149" s="16"/>
      <c r="DM3149" s="16"/>
      <c r="DN3149" s="16"/>
      <c r="DO3149" s="16"/>
      <c r="DP3149" s="16"/>
      <c r="DQ3149" s="16"/>
      <c r="DR3149" s="16"/>
      <c r="DS3149" s="16"/>
      <c r="DT3149" s="16"/>
      <c r="DU3149" s="16"/>
      <c r="DV3149" s="16"/>
      <c r="DW3149" s="16"/>
      <c r="DX3149" s="16"/>
      <c r="DY3149" s="16"/>
      <c r="DZ3149" s="16"/>
      <c r="EA3149" s="16"/>
      <c r="EB3149" s="16"/>
      <c r="EC3149" s="16"/>
      <c r="ED3149" s="16"/>
      <c r="EE3149" s="16"/>
      <c r="EF3149" s="16"/>
      <c r="EG3149" s="16"/>
      <c r="EH3149" s="16"/>
      <c r="EI3149" s="16"/>
      <c r="EJ3149" s="16"/>
      <c r="EK3149" s="16"/>
      <c r="EL3149" s="16"/>
      <c r="EM3149" s="16"/>
      <c r="EN3149" s="16"/>
      <c r="EO3149" s="16"/>
      <c r="EP3149" s="16"/>
      <c r="EQ3149" s="16"/>
      <c r="ER3149" s="16"/>
      <c r="ES3149" s="16"/>
      <c r="ET3149" s="16"/>
      <c r="EU3149" s="16"/>
      <c r="EV3149" s="16"/>
      <c r="EW3149" s="16"/>
      <c r="EX3149" s="16"/>
      <c r="EY3149" s="16"/>
      <c r="EZ3149" s="16"/>
      <c r="FA3149" s="16"/>
      <c r="FB3149" s="16"/>
      <c r="FC3149" s="16"/>
      <c r="FD3149" s="16"/>
      <c r="FE3149" s="16"/>
      <c r="FF3149" s="16"/>
      <c r="FG3149" s="16"/>
      <c r="FH3149" s="16"/>
      <c r="FI3149" s="16"/>
      <c r="FJ3149" s="16"/>
      <c r="FK3149" s="16"/>
      <c r="FL3149" s="16"/>
      <c r="FM3149" s="16"/>
      <c r="FN3149" s="16"/>
      <c r="FO3149" s="16"/>
      <c r="FP3149" s="16"/>
      <c r="FQ3149" s="16"/>
      <c r="FR3149" s="16"/>
      <c r="FS3149" s="16"/>
      <c r="FT3149" s="16"/>
      <c r="FU3149" s="16"/>
      <c r="FV3149" s="16"/>
      <c r="FW3149" s="16"/>
      <c r="FX3149" s="16"/>
      <c r="FY3149" s="16"/>
      <c r="FZ3149" s="16"/>
      <c r="GA3149" s="16"/>
      <c r="GB3149" s="16"/>
      <c r="GC3149" s="16"/>
      <c r="GD3149" s="16"/>
      <c r="GE3149" s="16"/>
      <c r="GF3149" s="16"/>
      <c r="GG3149" s="16"/>
      <c r="GH3149" s="16"/>
      <c r="GI3149" s="16"/>
      <c r="GJ3149" s="16"/>
      <c r="GK3149" s="16"/>
      <c r="GL3149" s="16"/>
      <c r="GM3149" s="16"/>
      <c r="GN3149" s="16"/>
      <c r="GO3149" s="16"/>
      <c r="GP3149" s="16"/>
      <c r="GQ3149" s="16"/>
      <c r="GR3149" s="16"/>
      <c r="GS3149" s="16"/>
      <c r="GT3149" s="16"/>
      <c r="GU3149" s="16"/>
      <c r="GV3149" s="16"/>
      <c r="GW3149" s="16"/>
      <c r="GX3149" s="16"/>
      <c r="GY3149" s="16"/>
      <c r="GZ3149" s="16"/>
      <c r="HA3149" s="16"/>
      <c r="HB3149" s="16"/>
      <c r="HC3149" s="16"/>
      <c r="HD3149" s="16"/>
      <c r="HE3149" s="16"/>
      <c r="HF3149" s="16"/>
      <c r="HG3149" s="16"/>
      <c r="HH3149" s="16"/>
      <c r="HI3149" s="16"/>
      <c r="HJ3149" s="16"/>
      <c r="HK3149" s="16"/>
      <c r="HL3149" s="16"/>
      <c r="HM3149" s="16"/>
      <c r="HN3149" s="16"/>
      <c r="HO3149" s="16"/>
      <c r="HP3149" s="16"/>
      <c r="HQ3149" s="16"/>
      <c r="HR3149" s="16"/>
      <c r="HS3149" s="16"/>
      <c r="HT3149" s="16"/>
      <c r="HU3149" s="16"/>
      <c r="HV3149" s="16"/>
      <c r="HW3149" s="16"/>
      <c r="HX3149" s="16"/>
      <c r="HY3149" s="16"/>
      <c r="HZ3149" s="16"/>
      <c r="IA3149" s="16"/>
      <c r="IB3149" s="16"/>
      <c r="IC3149" s="16"/>
      <c r="ID3149" s="16"/>
      <c r="IE3149" s="16"/>
      <c r="IF3149" s="16"/>
      <c r="IG3149" s="16"/>
      <c r="IH3149" s="16"/>
      <c r="II3149" s="16"/>
      <c r="IJ3149" s="16"/>
      <c r="IK3149" s="16"/>
      <c r="IL3149" s="16"/>
      <c r="IM3149" s="16"/>
      <c r="IN3149" s="16"/>
      <c r="IO3149" s="16"/>
      <c r="IP3149" s="16"/>
      <c r="IQ3149" s="16"/>
      <c r="IR3149" s="16"/>
      <c r="IS3149" s="16"/>
      <c r="IT3149" s="16"/>
      <c r="IU3149" s="16"/>
      <c r="IV3149" s="16"/>
      <c r="IW3149" s="16"/>
      <c r="IX3149" s="16"/>
      <c r="IY3149" s="16"/>
      <c r="IZ3149" s="16"/>
      <c r="JA3149" s="16"/>
      <c r="JB3149" s="16"/>
      <c r="JC3149" s="16"/>
      <c r="JD3149" s="16"/>
      <c r="JE3149" s="16"/>
      <c r="JF3149" s="16"/>
      <c r="JG3149" s="16"/>
      <c r="JH3149" s="16"/>
      <c r="JI3149" s="16"/>
      <c r="JJ3149" s="16"/>
      <c r="JK3149" s="16"/>
      <c r="JL3149" s="16"/>
      <c r="JM3149" s="16"/>
      <c r="JN3149" s="16"/>
    </row>
    <row r="3150" spans="1:274" x14ac:dyDescent="0.25">
      <c r="A3150" s="8">
        <v>3516</v>
      </c>
      <c r="B3150" s="8" t="s">
        <v>4883</v>
      </c>
      <c r="D3150" s="92" t="s">
        <v>4987</v>
      </c>
      <c r="E3150" s="24" t="s">
        <v>1521</v>
      </c>
      <c r="F3150" s="9" t="s">
        <v>4879</v>
      </c>
      <c r="G3150" s="9" t="s">
        <v>74</v>
      </c>
      <c r="H3150" s="9" t="s">
        <v>91</v>
      </c>
      <c r="I3150" s="9" t="s">
        <v>1523</v>
      </c>
      <c r="L3150" s="9" t="s">
        <v>1524</v>
      </c>
      <c r="M3150" s="9" t="s">
        <v>94</v>
      </c>
      <c r="N3150" s="9" t="s">
        <v>95</v>
      </c>
      <c r="P3150" s="9" t="s">
        <v>96</v>
      </c>
      <c r="Q3150" s="18" t="s">
        <v>97</v>
      </c>
      <c r="R3150" s="18" t="s">
        <v>98</v>
      </c>
      <c r="S3150" s="11" t="s">
        <v>65</v>
      </c>
      <c r="T3150" s="11"/>
      <c r="U3150" s="11" t="s">
        <v>66</v>
      </c>
      <c r="V3150" s="11" t="s">
        <v>67</v>
      </c>
      <c r="W3150" s="11" t="s">
        <v>68</v>
      </c>
      <c r="X3150" s="11" t="s">
        <v>69</v>
      </c>
      <c r="Y3150" s="9" t="s">
        <v>99</v>
      </c>
      <c r="Z3150" s="9" t="s">
        <v>71</v>
      </c>
      <c r="AA3150" s="12">
        <v>47.5</v>
      </c>
      <c r="AB3150" s="12">
        <v>8.48</v>
      </c>
      <c r="AC3150" s="46">
        <v>47.0833333</v>
      </c>
      <c r="AD3150" s="46">
        <v>8.8000000000000007</v>
      </c>
      <c r="AF3150" s="8" t="s">
        <v>804</v>
      </c>
      <c r="AG3150" s="8" t="s">
        <v>74</v>
      </c>
      <c r="AH3150" s="13">
        <v>674</v>
      </c>
      <c r="AI3150" s="8" t="s">
        <v>149</v>
      </c>
      <c r="AJ3150" s="14">
        <v>4</v>
      </c>
      <c r="AK3150" s="14">
        <v>4</v>
      </c>
      <c r="AL3150" s="8" t="s">
        <v>103</v>
      </c>
      <c r="AM3150" s="13">
        <v>47</v>
      </c>
      <c r="AN3150" s="13">
        <v>216.2</v>
      </c>
      <c r="AO3150" s="9">
        <v>1</v>
      </c>
      <c r="AP3150" s="9" t="s">
        <v>84</v>
      </c>
      <c r="AQ3150" s="15">
        <v>8.2947344189063408</v>
      </c>
      <c r="AR3150" s="59">
        <v>8.3564722576293965E-2</v>
      </c>
      <c r="AT3150" s="9" t="s">
        <v>775</v>
      </c>
      <c r="AU3150" s="9" t="s">
        <v>80</v>
      </c>
      <c r="AY3150" s="81">
        <v>4.5999999999999996</v>
      </c>
      <c r="AZ3150" s="14" t="s">
        <v>52</v>
      </c>
      <c r="BA3150" s="16"/>
      <c r="BB3150" s="16"/>
      <c r="BC3150" s="16"/>
      <c r="BD3150" s="16"/>
      <c r="BE3150" s="16"/>
      <c r="BF3150" s="16"/>
      <c r="BG3150" s="16"/>
      <c r="BH3150" s="16"/>
      <c r="BI3150" s="16"/>
      <c r="BJ3150" s="16"/>
      <c r="BK3150" s="16"/>
      <c r="BL3150" s="16"/>
      <c r="BM3150" s="16"/>
      <c r="BN3150" s="16"/>
      <c r="BO3150" s="16"/>
      <c r="BP3150" s="16"/>
      <c r="BQ3150" s="16"/>
      <c r="BR3150" s="16"/>
      <c r="BS3150" s="16"/>
      <c r="BT3150" s="16"/>
      <c r="BU3150" s="16"/>
      <c r="BV3150" s="16"/>
      <c r="BW3150" s="16"/>
      <c r="BX3150" s="16"/>
      <c r="BY3150" s="16"/>
      <c r="BZ3150" s="16"/>
      <c r="CA3150" s="16"/>
      <c r="CB3150" s="16"/>
      <c r="CC3150" s="16"/>
      <c r="CD3150" s="16"/>
      <c r="CE3150" s="16"/>
      <c r="CF3150" s="16"/>
      <c r="CG3150" s="16"/>
      <c r="CH3150" s="16"/>
      <c r="CI3150" s="16"/>
      <c r="CJ3150" s="16"/>
      <c r="CK3150" s="16"/>
      <c r="CL3150" s="16"/>
      <c r="CM3150" s="16"/>
      <c r="CN3150" s="16"/>
      <c r="CO3150" s="16"/>
      <c r="CP3150" s="16"/>
      <c r="CQ3150" s="16"/>
      <c r="CR3150" s="16"/>
      <c r="CS3150" s="16"/>
      <c r="CT3150" s="16"/>
      <c r="CU3150" s="16"/>
      <c r="CV3150" s="16"/>
      <c r="CW3150" s="16"/>
      <c r="CX3150" s="16"/>
      <c r="CY3150" s="16"/>
      <c r="CZ3150" s="16"/>
      <c r="DA3150" s="16"/>
      <c r="DB3150" s="16"/>
      <c r="DC3150" s="16"/>
      <c r="DD3150" s="16"/>
      <c r="DE3150" s="16"/>
      <c r="DF3150" s="16"/>
      <c r="DG3150" s="16"/>
      <c r="DH3150" s="16"/>
      <c r="DI3150" s="16"/>
      <c r="DJ3150" s="16"/>
      <c r="DK3150" s="16"/>
      <c r="DL3150" s="16"/>
      <c r="DM3150" s="16"/>
      <c r="DN3150" s="16"/>
      <c r="DO3150" s="16"/>
      <c r="DP3150" s="16"/>
      <c r="DQ3150" s="16"/>
      <c r="DR3150" s="16"/>
      <c r="DS3150" s="16"/>
      <c r="DT3150" s="16"/>
      <c r="DU3150" s="16"/>
      <c r="DV3150" s="16"/>
      <c r="DW3150" s="16"/>
      <c r="DX3150" s="16"/>
      <c r="DY3150" s="16"/>
      <c r="DZ3150" s="16"/>
      <c r="EA3150" s="16"/>
      <c r="EB3150" s="16"/>
      <c r="EC3150" s="16"/>
      <c r="ED3150" s="16"/>
      <c r="EE3150" s="16"/>
      <c r="EF3150" s="16"/>
      <c r="EG3150" s="16"/>
      <c r="EH3150" s="16"/>
      <c r="EI3150" s="16"/>
      <c r="EJ3150" s="16"/>
      <c r="EK3150" s="16"/>
      <c r="EL3150" s="16"/>
      <c r="EM3150" s="16"/>
      <c r="EN3150" s="16"/>
      <c r="EO3150" s="16"/>
      <c r="EP3150" s="16"/>
      <c r="EQ3150" s="16"/>
      <c r="ER3150" s="16"/>
      <c r="ES3150" s="16"/>
      <c r="ET3150" s="16"/>
      <c r="EU3150" s="16"/>
      <c r="EV3150" s="16"/>
      <c r="EW3150" s="16"/>
      <c r="EX3150" s="16"/>
      <c r="EY3150" s="16"/>
      <c r="EZ3150" s="16"/>
      <c r="FA3150" s="16"/>
      <c r="FB3150" s="16"/>
      <c r="FC3150" s="16"/>
      <c r="FD3150" s="16"/>
      <c r="FE3150" s="16"/>
      <c r="FF3150" s="16"/>
      <c r="FG3150" s="16"/>
      <c r="FH3150" s="16"/>
      <c r="FI3150" s="16"/>
      <c r="FJ3150" s="16"/>
      <c r="FK3150" s="16"/>
      <c r="FL3150" s="16"/>
      <c r="FM3150" s="16"/>
      <c r="FN3150" s="16"/>
      <c r="FO3150" s="16"/>
      <c r="FP3150" s="16"/>
      <c r="FQ3150" s="16"/>
      <c r="FR3150" s="16"/>
      <c r="FS3150" s="16"/>
      <c r="FT3150" s="16"/>
      <c r="FU3150" s="16"/>
      <c r="FV3150" s="16"/>
      <c r="FW3150" s="16"/>
      <c r="FX3150" s="16"/>
      <c r="FY3150" s="16"/>
      <c r="FZ3150" s="16"/>
      <c r="GA3150" s="16"/>
      <c r="GB3150" s="16"/>
      <c r="GC3150" s="16"/>
      <c r="GD3150" s="16"/>
      <c r="GE3150" s="16"/>
      <c r="GF3150" s="16"/>
      <c r="GG3150" s="16"/>
      <c r="GH3150" s="16"/>
      <c r="GI3150" s="16"/>
      <c r="GJ3150" s="16"/>
      <c r="GK3150" s="16"/>
      <c r="GL3150" s="16"/>
      <c r="GM3150" s="16"/>
      <c r="GN3150" s="16"/>
      <c r="GO3150" s="16"/>
      <c r="GP3150" s="16"/>
      <c r="GQ3150" s="16"/>
      <c r="GR3150" s="16"/>
      <c r="GS3150" s="16"/>
      <c r="GT3150" s="16"/>
      <c r="GU3150" s="16"/>
      <c r="GV3150" s="16"/>
      <c r="GW3150" s="16"/>
      <c r="GX3150" s="16"/>
      <c r="GY3150" s="16"/>
      <c r="GZ3150" s="16"/>
      <c r="HA3150" s="16"/>
      <c r="HB3150" s="16"/>
      <c r="HC3150" s="16"/>
      <c r="HD3150" s="16"/>
      <c r="HE3150" s="16"/>
      <c r="HF3150" s="16"/>
      <c r="HG3150" s="16"/>
      <c r="HH3150" s="16"/>
      <c r="HI3150" s="16"/>
      <c r="HJ3150" s="16"/>
      <c r="HK3150" s="16"/>
      <c r="HL3150" s="16"/>
      <c r="HM3150" s="16"/>
      <c r="HN3150" s="16"/>
      <c r="HO3150" s="16"/>
      <c r="HP3150" s="16"/>
      <c r="HQ3150" s="16"/>
      <c r="HR3150" s="16"/>
      <c r="HS3150" s="16"/>
      <c r="HT3150" s="16"/>
      <c r="HU3150" s="16"/>
      <c r="HV3150" s="16"/>
      <c r="HW3150" s="16"/>
      <c r="HX3150" s="16"/>
      <c r="HY3150" s="16"/>
      <c r="HZ3150" s="16"/>
      <c r="IA3150" s="16"/>
      <c r="IB3150" s="16"/>
      <c r="IC3150" s="16"/>
      <c r="ID3150" s="16"/>
      <c r="IE3150" s="16"/>
      <c r="IF3150" s="16"/>
      <c r="IG3150" s="16"/>
      <c r="IH3150" s="16"/>
      <c r="II3150" s="16"/>
      <c r="IJ3150" s="16"/>
      <c r="IK3150" s="16"/>
      <c r="IL3150" s="16"/>
      <c r="IM3150" s="16"/>
      <c r="IN3150" s="16"/>
      <c r="IO3150" s="16"/>
      <c r="IP3150" s="16"/>
      <c r="IQ3150" s="16"/>
      <c r="IR3150" s="16"/>
      <c r="IS3150" s="16"/>
      <c r="IT3150" s="16"/>
      <c r="IU3150" s="16"/>
      <c r="IV3150" s="16"/>
      <c r="IW3150" s="16"/>
      <c r="IX3150" s="16"/>
      <c r="IY3150" s="16"/>
      <c r="IZ3150" s="16"/>
      <c r="JA3150" s="16"/>
      <c r="JB3150" s="16"/>
      <c r="JC3150" s="16"/>
      <c r="JD3150" s="16"/>
      <c r="JE3150" s="16"/>
      <c r="JF3150" s="16"/>
      <c r="JG3150" s="16"/>
      <c r="JH3150" s="16"/>
      <c r="JI3150" s="16"/>
      <c r="JJ3150" s="16"/>
      <c r="JK3150" s="16"/>
      <c r="JL3150" s="16"/>
      <c r="JM3150" s="16"/>
      <c r="JN3150" s="16"/>
    </row>
    <row r="3151" spans="1:274" x14ac:dyDescent="0.25">
      <c r="A3151" s="8">
        <v>3517</v>
      </c>
      <c r="B3151" s="8" t="s">
        <v>4883</v>
      </c>
      <c r="C3151" s="11" t="s">
        <v>104</v>
      </c>
      <c r="D3151" s="92" t="s">
        <v>4988</v>
      </c>
      <c r="E3151" s="24" t="s">
        <v>1521</v>
      </c>
      <c r="F3151" s="9" t="s">
        <v>4879</v>
      </c>
      <c r="G3151" s="9" t="s">
        <v>74</v>
      </c>
      <c r="H3151" s="9" t="s">
        <v>91</v>
      </c>
      <c r="I3151" s="9" t="s">
        <v>1523</v>
      </c>
      <c r="L3151" s="9" t="s">
        <v>1524</v>
      </c>
      <c r="M3151" s="9" t="s">
        <v>94</v>
      </c>
      <c r="N3151" s="9" t="s">
        <v>95</v>
      </c>
      <c r="P3151" s="9" t="s">
        <v>96</v>
      </c>
      <c r="Q3151" s="18" t="s">
        <v>97</v>
      </c>
      <c r="R3151" s="18" t="s">
        <v>98</v>
      </c>
      <c r="S3151" s="11" t="s">
        <v>65</v>
      </c>
      <c r="T3151" s="11"/>
      <c r="U3151" s="11" t="s">
        <v>66</v>
      </c>
      <c r="V3151" s="11" t="s">
        <v>67</v>
      </c>
      <c r="W3151" s="11" t="s">
        <v>68</v>
      </c>
      <c r="X3151" s="11" t="s">
        <v>69</v>
      </c>
      <c r="Y3151" s="9" t="s">
        <v>99</v>
      </c>
      <c r="Z3151" s="9" t="s">
        <v>71</v>
      </c>
      <c r="AA3151" s="12">
        <v>47.5</v>
      </c>
      <c r="AB3151" s="12">
        <v>8.48</v>
      </c>
      <c r="AC3151" s="46">
        <v>47.0833333</v>
      </c>
      <c r="AD3151" s="46">
        <v>8.8000000000000007</v>
      </c>
      <c r="AF3151" s="8" t="s">
        <v>804</v>
      </c>
      <c r="AG3151" s="8" t="s">
        <v>74</v>
      </c>
      <c r="AH3151" s="13">
        <v>674</v>
      </c>
      <c r="AI3151" s="8" t="s">
        <v>149</v>
      </c>
      <c r="AJ3151" s="14">
        <v>4</v>
      </c>
      <c r="AK3151" s="14">
        <v>4</v>
      </c>
      <c r="AL3151" s="8" t="s">
        <v>103</v>
      </c>
      <c r="AM3151" s="13">
        <v>47</v>
      </c>
      <c r="AN3151" s="13" t="e">
        <v>#VALUE!</v>
      </c>
      <c r="AO3151" s="9">
        <v>1</v>
      </c>
      <c r="AP3151" s="9" t="s">
        <v>84</v>
      </c>
      <c r="AQ3151" s="15">
        <v>8.4839026963845381</v>
      </c>
      <c r="AR3151" s="59">
        <v>8.1701453371846644E-2</v>
      </c>
      <c r="AT3151" s="9" t="s">
        <v>775</v>
      </c>
      <c r="AU3151" s="9" t="s">
        <v>80</v>
      </c>
      <c r="AY3151" s="81" t="s">
        <v>200</v>
      </c>
      <c r="AZ3151" s="14" t="s">
        <v>52</v>
      </c>
      <c r="BA3151" s="16"/>
      <c r="BB3151" s="16"/>
      <c r="BC3151" s="16"/>
      <c r="BD3151" s="16"/>
      <c r="BE3151" s="16"/>
      <c r="BF3151" s="16"/>
      <c r="BG3151" s="16"/>
      <c r="BH3151" s="16"/>
      <c r="BI3151" s="16"/>
      <c r="BJ3151" s="16"/>
      <c r="BK3151" s="16"/>
      <c r="BL3151" s="16"/>
      <c r="BM3151" s="16"/>
      <c r="BN3151" s="16"/>
      <c r="BO3151" s="16"/>
      <c r="BP3151" s="16"/>
      <c r="BQ3151" s="16"/>
      <c r="BR3151" s="16"/>
      <c r="BS3151" s="16"/>
      <c r="BT3151" s="16"/>
      <c r="BU3151" s="16"/>
      <c r="BV3151" s="16"/>
      <c r="BW3151" s="16"/>
      <c r="BX3151" s="16"/>
      <c r="BY3151" s="16"/>
      <c r="BZ3151" s="16"/>
      <c r="CA3151" s="16"/>
      <c r="CB3151" s="16"/>
      <c r="CC3151" s="16"/>
      <c r="CD3151" s="16"/>
      <c r="CE3151" s="16"/>
      <c r="CF3151" s="16"/>
      <c r="CG3151" s="16"/>
      <c r="CH3151" s="16"/>
      <c r="CI3151" s="16"/>
      <c r="CJ3151" s="16"/>
      <c r="CK3151" s="16"/>
      <c r="CL3151" s="16"/>
      <c r="CM3151" s="16"/>
      <c r="CN3151" s="16"/>
      <c r="CO3151" s="16"/>
      <c r="CP3151" s="16"/>
      <c r="CQ3151" s="16"/>
      <c r="CR3151" s="16"/>
      <c r="CS3151" s="16"/>
      <c r="CT3151" s="16"/>
      <c r="CU3151" s="16"/>
      <c r="CV3151" s="16"/>
      <c r="CW3151" s="16"/>
      <c r="CX3151" s="16"/>
      <c r="CY3151" s="16"/>
      <c r="CZ3151" s="16"/>
      <c r="DA3151" s="16"/>
      <c r="DB3151" s="16"/>
      <c r="DC3151" s="16"/>
      <c r="DD3151" s="16"/>
      <c r="DE3151" s="16"/>
      <c r="DF3151" s="16"/>
      <c r="DG3151" s="16"/>
      <c r="DH3151" s="16"/>
      <c r="DI3151" s="16"/>
      <c r="DJ3151" s="16"/>
      <c r="DK3151" s="16"/>
      <c r="DL3151" s="16"/>
      <c r="DM3151" s="16"/>
      <c r="DN3151" s="16"/>
      <c r="DO3151" s="16"/>
      <c r="DP3151" s="16"/>
      <c r="DQ3151" s="16"/>
      <c r="DR3151" s="16"/>
      <c r="DS3151" s="16"/>
      <c r="DT3151" s="16"/>
      <c r="DU3151" s="16"/>
      <c r="DV3151" s="16"/>
      <c r="DW3151" s="16"/>
      <c r="DX3151" s="16"/>
      <c r="DY3151" s="16"/>
      <c r="DZ3151" s="16"/>
      <c r="EA3151" s="16"/>
      <c r="EB3151" s="16"/>
      <c r="EC3151" s="16"/>
      <c r="ED3151" s="16"/>
      <c r="EE3151" s="16"/>
      <c r="EF3151" s="16"/>
      <c r="EG3151" s="16"/>
      <c r="EH3151" s="16"/>
      <c r="EI3151" s="16"/>
      <c r="EJ3151" s="16"/>
      <c r="EK3151" s="16"/>
      <c r="EL3151" s="16"/>
      <c r="EM3151" s="16"/>
      <c r="EN3151" s="16"/>
      <c r="EO3151" s="16"/>
      <c r="EP3151" s="16"/>
      <c r="EQ3151" s="16"/>
      <c r="ER3151" s="16"/>
      <c r="ES3151" s="16"/>
      <c r="ET3151" s="16"/>
      <c r="EU3151" s="16"/>
      <c r="EV3151" s="16"/>
      <c r="EW3151" s="16"/>
      <c r="EX3151" s="16"/>
      <c r="EY3151" s="16"/>
      <c r="EZ3151" s="16"/>
      <c r="FA3151" s="16"/>
      <c r="FB3151" s="16"/>
      <c r="FC3151" s="16"/>
      <c r="FD3151" s="16"/>
      <c r="FE3151" s="16"/>
      <c r="FF3151" s="16"/>
      <c r="FG3151" s="16"/>
      <c r="FH3151" s="16"/>
      <c r="FI3151" s="16"/>
      <c r="FJ3151" s="16"/>
      <c r="FK3151" s="16"/>
      <c r="FL3151" s="16"/>
      <c r="FM3151" s="16"/>
      <c r="FN3151" s="16"/>
      <c r="FO3151" s="16"/>
      <c r="FP3151" s="16"/>
      <c r="FQ3151" s="16"/>
      <c r="FR3151" s="16"/>
      <c r="FS3151" s="16"/>
      <c r="FT3151" s="16"/>
      <c r="FU3151" s="16"/>
      <c r="FV3151" s="16"/>
      <c r="FW3151" s="16"/>
      <c r="FX3151" s="16"/>
      <c r="FY3151" s="16"/>
      <c r="FZ3151" s="16"/>
      <c r="GA3151" s="16"/>
      <c r="GB3151" s="16"/>
      <c r="GC3151" s="16"/>
      <c r="GD3151" s="16"/>
      <c r="GE3151" s="16"/>
      <c r="GF3151" s="16"/>
      <c r="GG3151" s="16"/>
      <c r="GH3151" s="16"/>
      <c r="GI3151" s="16"/>
      <c r="GJ3151" s="16"/>
      <c r="GK3151" s="16"/>
      <c r="GL3151" s="16"/>
      <c r="GM3151" s="16"/>
      <c r="GN3151" s="16"/>
      <c r="GO3151" s="16"/>
      <c r="GP3151" s="16"/>
      <c r="GQ3151" s="16"/>
      <c r="GR3151" s="16"/>
      <c r="GS3151" s="16"/>
      <c r="GT3151" s="16"/>
      <c r="GU3151" s="16"/>
      <c r="GV3151" s="16"/>
      <c r="GW3151" s="16"/>
      <c r="GX3151" s="16"/>
      <c r="GY3151" s="16"/>
      <c r="GZ3151" s="16"/>
      <c r="HA3151" s="16"/>
      <c r="HB3151" s="16"/>
      <c r="HC3151" s="16"/>
      <c r="HD3151" s="16"/>
      <c r="HE3151" s="16"/>
      <c r="HF3151" s="16"/>
      <c r="HG3151" s="16"/>
      <c r="HH3151" s="16"/>
      <c r="HI3151" s="16"/>
      <c r="HJ3151" s="16"/>
      <c r="HK3151" s="16"/>
      <c r="HL3151" s="16"/>
      <c r="HM3151" s="16"/>
      <c r="HN3151" s="16"/>
      <c r="HO3151" s="16"/>
      <c r="HP3151" s="16"/>
      <c r="HQ3151" s="16"/>
      <c r="HR3151" s="16"/>
      <c r="HS3151" s="16"/>
      <c r="HT3151" s="16"/>
      <c r="HU3151" s="16"/>
      <c r="HV3151" s="16"/>
      <c r="HW3151" s="16"/>
      <c r="HX3151" s="16"/>
      <c r="HY3151" s="16"/>
      <c r="HZ3151" s="16"/>
      <c r="IA3151" s="16"/>
      <c r="IB3151" s="16"/>
      <c r="IC3151" s="16"/>
      <c r="ID3151" s="16"/>
      <c r="IE3151" s="16"/>
      <c r="IF3151" s="16"/>
      <c r="IG3151" s="16"/>
      <c r="IH3151" s="16"/>
      <c r="II3151" s="16"/>
      <c r="IJ3151" s="16"/>
      <c r="IK3151" s="16"/>
      <c r="IL3151" s="16"/>
      <c r="IM3151" s="16"/>
      <c r="IN3151" s="16"/>
      <c r="IO3151" s="16"/>
      <c r="IP3151" s="16"/>
      <c r="IQ3151" s="16"/>
      <c r="IR3151" s="16"/>
      <c r="IS3151" s="16"/>
      <c r="IT3151" s="16"/>
      <c r="IU3151" s="16"/>
      <c r="IV3151" s="16"/>
      <c r="IW3151" s="16"/>
      <c r="IX3151" s="16"/>
      <c r="IY3151" s="16"/>
      <c r="IZ3151" s="16"/>
      <c r="JA3151" s="16"/>
      <c r="JB3151" s="16"/>
      <c r="JC3151" s="16"/>
      <c r="JD3151" s="16"/>
      <c r="JE3151" s="16"/>
      <c r="JF3151" s="16"/>
      <c r="JG3151" s="16"/>
      <c r="JH3151" s="16"/>
      <c r="JI3151" s="16"/>
      <c r="JJ3151" s="16"/>
      <c r="JK3151" s="16"/>
      <c r="JL3151" s="16"/>
      <c r="JM3151" s="16"/>
      <c r="JN3151" s="16"/>
    </row>
    <row r="3152" spans="1:274" x14ac:dyDescent="0.25">
      <c r="A3152" s="8">
        <v>3518</v>
      </c>
      <c r="B3152" s="8" t="s">
        <v>4883</v>
      </c>
      <c r="D3152" s="92" t="s">
        <v>4989</v>
      </c>
      <c r="E3152" s="24" t="s">
        <v>1521</v>
      </c>
      <c r="F3152" s="9" t="s">
        <v>4879</v>
      </c>
      <c r="G3152" s="9" t="s">
        <v>74</v>
      </c>
      <c r="H3152" s="9" t="s">
        <v>91</v>
      </c>
      <c r="I3152" s="9" t="s">
        <v>1523</v>
      </c>
      <c r="L3152" s="9" t="s">
        <v>1524</v>
      </c>
      <c r="M3152" s="9" t="s">
        <v>94</v>
      </c>
      <c r="N3152" s="9" t="s">
        <v>95</v>
      </c>
      <c r="P3152" s="9" t="s">
        <v>96</v>
      </c>
      <c r="Q3152" s="18" t="s">
        <v>97</v>
      </c>
      <c r="R3152" s="18" t="s">
        <v>98</v>
      </c>
      <c r="S3152" s="11" t="s">
        <v>65</v>
      </c>
      <c r="T3152" s="11"/>
      <c r="U3152" s="11" t="s">
        <v>66</v>
      </c>
      <c r="V3152" s="11" t="s">
        <v>67</v>
      </c>
      <c r="W3152" s="11" t="s">
        <v>68</v>
      </c>
      <c r="X3152" s="11" t="s">
        <v>69</v>
      </c>
      <c r="Y3152" s="9" t="s">
        <v>99</v>
      </c>
      <c r="Z3152" s="9" t="s">
        <v>71</v>
      </c>
      <c r="AA3152" s="12">
        <v>47.5</v>
      </c>
      <c r="AB3152" s="12">
        <v>8.48</v>
      </c>
      <c r="AC3152" s="46">
        <v>47.0833333</v>
      </c>
      <c r="AD3152" s="46">
        <v>8.8000000000000007</v>
      </c>
      <c r="AF3152" s="8" t="s">
        <v>804</v>
      </c>
      <c r="AG3152" s="8" t="s">
        <v>74</v>
      </c>
      <c r="AH3152" s="13">
        <v>674</v>
      </c>
      <c r="AI3152" s="8" t="s">
        <v>149</v>
      </c>
      <c r="AJ3152" s="14">
        <v>4</v>
      </c>
      <c r="AK3152" s="14">
        <v>4</v>
      </c>
      <c r="AL3152" s="8" t="s">
        <v>103</v>
      </c>
      <c r="AM3152" s="13">
        <v>47</v>
      </c>
      <c r="AN3152" s="13">
        <v>235</v>
      </c>
      <c r="AO3152" s="9">
        <v>1</v>
      </c>
      <c r="AP3152" s="9" t="s">
        <v>84</v>
      </c>
      <c r="AQ3152" s="15">
        <v>8.7214993890930188</v>
      </c>
      <c r="AR3152" s="59">
        <v>7.9475689859794654E-2</v>
      </c>
      <c r="AT3152" s="9" t="s">
        <v>775</v>
      </c>
      <c r="AU3152" s="9" t="s">
        <v>80</v>
      </c>
      <c r="AY3152" s="81">
        <v>5</v>
      </c>
      <c r="AZ3152" s="14" t="s">
        <v>52</v>
      </c>
      <c r="BA3152" s="16"/>
      <c r="BB3152" s="16"/>
      <c r="BC3152" s="16"/>
      <c r="BD3152" s="16"/>
      <c r="BE3152" s="16"/>
      <c r="BF3152" s="16"/>
      <c r="BG3152" s="16"/>
      <c r="BH3152" s="16"/>
      <c r="BI3152" s="16"/>
      <c r="BJ3152" s="16"/>
      <c r="BK3152" s="16"/>
      <c r="BL3152" s="16"/>
      <c r="BM3152" s="16"/>
      <c r="BN3152" s="16"/>
      <c r="BO3152" s="16"/>
      <c r="BP3152" s="16"/>
      <c r="BQ3152" s="16"/>
      <c r="BR3152" s="16"/>
      <c r="BS3152" s="16"/>
      <c r="BT3152" s="16"/>
      <c r="BU3152" s="16"/>
      <c r="BV3152" s="16"/>
      <c r="BW3152" s="16"/>
      <c r="BX3152" s="16"/>
      <c r="BY3152" s="16"/>
      <c r="BZ3152" s="16"/>
      <c r="CA3152" s="16"/>
      <c r="CB3152" s="16"/>
      <c r="CC3152" s="16"/>
      <c r="CD3152" s="16"/>
      <c r="CE3152" s="16"/>
      <c r="CF3152" s="16"/>
      <c r="CG3152" s="16"/>
      <c r="CH3152" s="16"/>
      <c r="CI3152" s="16"/>
      <c r="CJ3152" s="16"/>
      <c r="CK3152" s="16"/>
      <c r="CL3152" s="16"/>
      <c r="CM3152" s="16"/>
      <c r="CN3152" s="16"/>
      <c r="CO3152" s="16"/>
      <c r="CP3152" s="16"/>
      <c r="CQ3152" s="16"/>
      <c r="CR3152" s="16"/>
      <c r="CS3152" s="16"/>
      <c r="CT3152" s="16"/>
      <c r="CU3152" s="16"/>
      <c r="CV3152" s="16"/>
      <c r="CW3152" s="16"/>
      <c r="CX3152" s="16"/>
      <c r="CY3152" s="16"/>
      <c r="CZ3152" s="16"/>
      <c r="DA3152" s="16"/>
      <c r="DB3152" s="16"/>
      <c r="DC3152" s="16"/>
      <c r="DD3152" s="16"/>
      <c r="DE3152" s="16"/>
      <c r="DF3152" s="16"/>
      <c r="DG3152" s="16"/>
      <c r="DH3152" s="16"/>
      <c r="DI3152" s="16"/>
      <c r="DJ3152" s="16"/>
      <c r="DK3152" s="16"/>
      <c r="DL3152" s="16"/>
      <c r="DM3152" s="16"/>
      <c r="DN3152" s="16"/>
      <c r="DO3152" s="16"/>
      <c r="DP3152" s="16"/>
      <c r="DQ3152" s="16"/>
      <c r="DR3152" s="16"/>
      <c r="DS3152" s="16"/>
      <c r="DT3152" s="16"/>
      <c r="DU3152" s="16"/>
      <c r="DV3152" s="16"/>
      <c r="DW3152" s="16"/>
      <c r="DX3152" s="16"/>
      <c r="DY3152" s="16"/>
      <c r="DZ3152" s="16"/>
      <c r="EA3152" s="16"/>
      <c r="EB3152" s="16"/>
      <c r="EC3152" s="16"/>
      <c r="ED3152" s="16"/>
      <c r="EE3152" s="16"/>
      <c r="EF3152" s="16"/>
      <c r="EG3152" s="16"/>
      <c r="EH3152" s="16"/>
      <c r="EI3152" s="16"/>
      <c r="EJ3152" s="16"/>
      <c r="EK3152" s="16"/>
      <c r="EL3152" s="16"/>
      <c r="EM3152" s="16"/>
      <c r="EN3152" s="16"/>
      <c r="EO3152" s="16"/>
      <c r="EP3152" s="16"/>
      <c r="EQ3152" s="16"/>
      <c r="ER3152" s="16"/>
      <c r="ES3152" s="16"/>
      <c r="ET3152" s="16"/>
      <c r="EU3152" s="16"/>
      <c r="EV3152" s="16"/>
      <c r="EW3152" s="16"/>
      <c r="EX3152" s="16"/>
      <c r="EY3152" s="16"/>
      <c r="EZ3152" s="16"/>
      <c r="FA3152" s="16"/>
      <c r="FB3152" s="16"/>
      <c r="FC3152" s="16"/>
      <c r="FD3152" s="16"/>
      <c r="FE3152" s="16"/>
      <c r="FF3152" s="16"/>
      <c r="FG3152" s="16"/>
      <c r="FH3152" s="16"/>
      <c r="FI3152" s="16"/>
      <c r="FJ3152" s="16"/>
      <c r="FK3152" s="16"/>
      <c r="FL3152" s="16"/>
      <c r="FM3152" s="16"/>
      <c r="FN3152" s="16"/>
      <c r="FO3152" s="16"/>
      <c r="FP3152" s="16"/>
      <c r="FQ3152" s="16"/>
      <c r="FR3152" s="16"/>
      <c r="FS3152" s="16"/>
      <c r="FT3152" s="16"/>
      <c r="FU3152" s="16"/>
      <c r="FV3152" s="16"/>
      <c r="FW3152" s="16"/>
      <c r="FX3152" s="16"/>
      <c r="FY3152" s="16"/>
      <c r="FZ3152" s="16"/>
      <c r="GA3152" s="16"/>
      <c r="GB3152" s="16"/>
      <c r="GC3152" s="16"/>
      <c r="GD3152" s="16"/>
      <c r="GE3152" s="16"/>
      <c r="GF3152" s="16"/>
      <c r="GG3152" s="16"/>
      <c r="GH3152" s="16"/>
      <c r="GI3152" s="16"/>
      <c r="GJ3152" s="16"/>
      <c r="GK3152" s="16"/>
      <c r="GL3152" s="16"/>
      <c r="GM3152" s="16"/>
      <c r="GN3152" s="16"/>
      <c r="GO3152" s="16"/>
      <c r="GP3152" s="16"/>
      <c r="GQ3152" s="16"/>
      <c r="GR3152" s="16"/>
      <c r="GS3152" s="16"/>
      <c r="GT3152" s="16"/>
      <c r="GU3152" s="16"/>
      <c r="GV3152" s="16"/>
      <c r="GW3152" s="16"/>
      <c r="GX3152" s="16"/>
      <c r="GY3152" s="16"/>
      <c r="GZ3152" s="16"/>
      <c r="HA3152" s="16"/>
      <c r="HB3152" s="16"/>
      <c r="HC3152" s="16"/>
      <c r="HD3152" s="16"/>
      <c r="HE3152" s="16"/>
      <c r="HF3152" s="16"/>
      <c r="HG3152" s="16"/>
      <c r="HH3152" s="16"/>
      <c r="HI3152" s="16"/>
      <c r="HJ3152" s="16"/>
      <c r="HK3152" s="16"/>
      <c r="HL3152" s="16"/>
      <c r="HM3152" s="16"/>
      <c r="HN3152" s="16"/>
      <c r="HO3152" s="16"/>
      <c r="HP3152" s="16"/>
      <c r="HQ3152" s="16"/>
      <c r="HR3152" s="16"/>
      <c r="HS3152" s="16"/>
      <c r="HT3152" s="16"/>
      <c r="HU3152" s="16"/>
      <c r="HV3152" s="16"/>
      <c r="HW3152" s="16"/>
      <c r="HX3152" s="16"/>
      <c r="HY3152" s="16"/>
      <c r="HZ3152" s="16"/>
      <c r="IA3152" s="16"/>
      <c r="IB3152" s="16"/>
      <c r="IC3152" s="16"/>
      <c r="ID3152" s="16"/>
      <c r="IE3152" s="16"/>
      <c r="IF3152" s="16"/>
      <c r="IG3152" s="16"/>
      <c r="IH3152" s="16"/>
      <c r="II3152" s="16"/>
      <c r="IJ3152" s="16"/>
      <c r="IK3152" s="16"/>
      <c r="IL3152" s="16"/>
      <c r="IM3152" s="16"/>
      <c r="IN3152" s="16"/>
      <c r="IO3152" s="16"/>
      <c r="IP3152" s="16"/>
      <c r="IQ3152" s="16"/>
      <c r="IR3152" s="16"/>
      <c r="IS3152" s="16"/>
      <c r="IT3152" s="16"/>
      <c r="IU3152" s="16"/>
      <c r="IV3152" s="16"/>
      <c r="IW3152" s="16"/>
      <c r="IX3152" s="16"/>
      <c r="IY3152" s="16"/>
      <c r="IZ3152" s="16"/>
      <c r="JA3152" s="16"/>
      <c r="JB3152" s="16"/>
      <c r="JC3152" s="16"/>
      <c r="JD3152" s="16"/>
      <c r="JE3152" s="16"/>
      <c r="JF3152" s="16"/>
      <c r="JG3152" s="16"/>
      <c r="JH3152" s="16"/>
      <c r="JI3152" s="16"/>
      <c r="JJ3152" s="16"/>
      <c r="JK3152" s="16"/>
      <c r="JL3152" s="16"/>
      <c r="JM3152" s="16"/>
      <c r="JN3152" s="16"/>
    </row>
    <row r="3153" spans="1:274" x14ac:dyDescent="0.25">
      <c r="A3153" s="8">
        <v>3519</v>
      </c>
      <c r="B3153" s="8" t="s">
        <v>4883</v>
      </c>
      <c r="D3153" s="92" t="s">
        <v>4990</v>
      </c>
      <c r="E3153" s="24" t="s">
        <v>1521</v>
      </c>
      <c r="F3153" s="9" t="s">
        <v>4879</v>
      </c>
      <c r="G3153" s="9" t="s">
        <v>74</v>
      </c>
      <c r="H3153" s="9" t="s">
        <v>91</v>
      </c>
      <c r="I3153" s="9" t="s">
        <v>1523</v>
      </c>
      <c r="L3153" s="9" t="s">
        <v>1524</v>
      </c>
      <c r="M3153" s="9" t="s">
        <v>94</v>
      </c>
      <c r="N3153" s="9" t="s">
        <v>95</v>
      </c>
      <c r="P3153" s="9" t="s">
        <v>96</v>
      </c>
      <c r="Q3153" s="18" t="s">
        <v>97</v>
      </c>
      <c r="R3153" s="18" t="s">
        <v>98</v>
      </c>
      <c r="S3153" s="11" t="s">
        <v>65</v>
      </c>
      <c r="T3153" s="11"/>
      <c r="U3153" s="11" t="s">
        <v>66</v>
      </c>
      <c r="V3153" s="11" t="s">
        <v>67</v>
      </c>
      <c r="W3153" s="11" t="s">
        <v>68</v>
      </c>
      <c r="X3153" s="11" t="s">
        <v>69</v>
      </c>
      <c r="Y3153" s="9" t="s">
        <v>99</v>
      </c>
      <c r="Z3153" s="9" t="s">
        <v>71</v>
      </c>
      <c r="AA3153" s="12">
        <v>47.5</v>
      </c>
      <c r="AB3153" s="12">
        <v>8.48</v>
      </c>
      <c r="AC3153" s="46">
        <v>47.0833333</v>
      </c>
      <c r="AD3153" s="46">
        <v>8.8000000000000007</v>
      </c>
      <c r="AF3153" s="8" t="s">
        <v>804</v>
      </c>
      <c r="AG3153" s="8" t="s">
        <v>74</v>
      </c>
      <c r="AH3153" s="13">
        <v>674</v>
      </c>
      <c r="AI3153" s="8" t="s">
        <v>149</v>
      </c>
      <c r="AJ3153" s="14">
        <v>4</v>
      </c>
      <c r="AK3153" s="14">
        <v>4</v>
      </c>
      <c r="AL3153" s="8" t="s">
        <v>103</v>
      </c>
      <c r="AM3153" s="13">
        <v>47</v>
      </c>
      <c r="AN3153" s="13">
        <v>145.70000000000002</v>
      </c>
      <c r="AO3153" s="9">
        <v>1</v>
      </c>
      <c r="AP3153" s="9" t="s">
        <v>84</v>
      </c>
      <c r="AQ3153" s="15">
        <v>8.5080843645973037</v>
      </c>
      <c r="AR3153" s="59">
        <v>8.1469241589114477E-2</v>
      </c>
      <c r="AT3153" s="9" t="s">
        <v>775</v>
      </c>
      <c r="AU3153" s="9" t="s">
        <v>80</v>
      </c>
      <c r="AY3153" s="81">
        <v>3.1</v>
      </c>
      <c r="AZ3153" s="14" t="s">
        <v>52</v>
      </c>
      <c r="BA3153" s="16"/>
      <c r="BB3153" s="16"/>
      <c r="BC3153" s="16"/>
      <c r="BD3153" s="16"/>
      <c r="BE3153" s="16"/>
      <c r="BF3153" s="16"/>
      <c r="BG3153" s="16"/>
      <c r="BH3153" s="16"/>
      <c r="BI3153" s="16"/>
      <c r="BJ3153" s="16"/>
      <c r="BK3153" s="16"/>
      <c r="BL3153" s="16"/>
      <c r="BM3153" s="16"/>
      <c r="BN3153" s="16"/>
      <c r="BO3153" s="16"/>
      <c r="BP3153" s="16"/>
      <c r="BQ3153" s="16"/>
      <c r="BR3153" s="16"/>
      <c r="BS3153" s="16"/>
      <c r="BT3153" s="16"/>
      <c r="BU3153" s="16"/>
      <c r="BV3153" s="16"/>
      <c r="BW3153" s="16"/>
      <c r="BX3153" s="16"/>
      <c r="BY3153" s="16"/>
      <c r="BZ3153" s="16"/>
      <c r="CA3153" s="16"/>
      <c r="CB3153" s="16"/>
      <c r="CC3153" s="16"/>
      <c r="CD3153" s="16"/>
      <c r="CE3153" s="16"/>
      <c r="CF3153" s="16"/>
      <c r="CG3153" s="16"/>
      <c r="CH3153" s="16"/>
      <c r="CI3153" s="16"/>
      <c r="CJ3153" s="16"/>
      <c r="CK3153" s="16"/>
      <c r="CL3153" s="16"/>
      <c r="CM3153" s="16"/>
      <c r="CN3153" s="16"/>
      <c r="CO3153" s="16"/>
      <c r="CP3153" s="16"/>
      <c r="CQ3153" s="16"/>
      <c r="CR3153" s="16"/>
      <c r="CS3153" s="16"/>
      <c r="CT3153" s="16"/>
      <c r="CU3153" s="16"/>
      <c r="CV3153" s="16"/>
      <c r="CW3153" s="16"/>
      <c r="CX3153" s="16"/>
      <c r="CY3153" s="16"/>
      <c r="CZ3153" s="16"/>
      <c r="DA3153" s="16"/>
      <c r="DB3153" s="16"/>
      <c r="DC3153" s="16"/>
      <c r="DD3153" s="16"/>
      <c r="DE3153" s="16"/>
      <c r="DF3153" s="16"/>
      <c r="DG3153" s="16"/>
      <c r="DH3153" s="16"/>
      <c r="DI3153" s="16"/>
      <c r="DJ3153" s="16"/>
      <c r="DK3153" s="16"/>
      <c r="DL3153" s="16"/>
      <c r="DM3153" s="16"/>
      <c r="DN3153" s="16"/>
      <c r="DO3153" s="16"/>
      <c r="DP3153" s="16"/>
      <c r="DQ3153" s="16"/>
      <c r="DR3153" s="16"/>
      <c r="DS3153" s="16"/>
      <c r="DT3153" s="16"/>
      <c r="DU3153" s="16"/>
      <c r="DV3153" s="16"/>
      <c r="DW3153" s="16"/>
      <c r="DX3153" s="16"/>
      <c r="DY3153" s="16"/>
      <c r="DZ3153" s="16"/>
      <c r="EA3153" s="16"/>
      <c r="EB3153" s="16"/>
      <c r="EC3153" s="16"/>
      <c r="ED3153" s="16"/>
      <c r="EE3153" s="16"/>
      <c r="EF3153" s="16"/>
      <c r="EG3153" s="16"/>
      <c r="EH3153" s="16"/>
      <c r="EI3153" s="16"/>
      <c r="EJ3153" s="16"/>
      <c r="EK3153" s="16"/>
      <c r="EL3153" s="16"/>
      <c r="EM3153" s="16"/>
      <c r="EN3153" s="16"/>
      <c r="EO3153" s="16"/>
      <c r="EP3153" s="16"/>
      <c r="EQ3153" s="16"/>
      <c r="ER3153" s="16"/>
      <c r="ES3153" s="16"/>
      <c r="ET3153" s="16"/>
      <c r="EU3153" s="16"/>
      <c r="EV3153" s="16"/>
      <c r="EW3153" s="16"/>
      <c r="EX3153" s="16"/>
      <c r="EY3153" s="16"/>
      <c r="EZ3153" s="16"/>
      <c r="FA3153" s="16"/>
      <c r="FB3153" s="16"/>
      <c r="FC3153" s="16"/>
      <c r="FD3153" s="16"/>
      <c r="FE3153" s="16"/>
      <c r="FF3153" s="16"/>
      <c r="FG3153" s="16"/>
      <c r="FH3153" s="16"/>
      <c r="FI3153" s="16"/>
      <c r="FJ3153" s="16"/>
      <c r="FK3153" s="16"/>
      <c r="FL3153" s="16"/>
      <c r="FM3153" s="16"/>
      <c r="FN3153" s="16"/>
      <c r="FO3153" s="16"/>
      <c r="FP3153" s="16"/>
      <c r="FQ3153" s="16"/>
      <c r="FR3153" s="16"/>
      <c r="FS3153" s="16"/>
      <c r="FT3153" s="16"/>
      <c r="FU3153" s="16"/>
      <c r="FV3153" s="16"/>
      <c r="FW3153" s="16"/>
      <c r="FX3153" s="16"/>
      <c r="FY3153" s="16"/>
      <c r="FZ3153" s="16"/>
      <c r="GA3153" s="16"/>
      <c r="GB3153" s="16"/>
      <c r="GC3153" s="16"/>
      <c r="GD3153" s="16"/>
      <c r="GE3153" s="16"/>
      <c r="GF3153" s="16"/>
      <c r="GG3153" s="16"/>
      <c r="GH3153" s="16"/>
      <c r="GI3153" s="16"/>
      <c r="GJ3153" s="16"/>
      <c r="GK3153" s="16"/>
      <c r="GL3153" s="16"/>
      <c r="GM3153" s="16"/>
      <c r="GN3153" s="16"/>
      <c r="GO3153" s="16"/>
      <c r="GP3153" s="16"/>
      <c r="GQ3153" s="16"/>
      <c r="GR3153" s="16"/>
      <c r="GS3153" s="16"/>
      <c r="GT3153" s="16"/>
      <c r="GU3153" s="16"/>
      <c r="GV3153" s="16"/>
      <c r="GW3153" s="16"/>
      <c r="GX3153" s="16"/>
      <c r="GY3153" s="16"/>
      <c r="GZ3153" s="16"/>
      <c r="HA3153" s="16"/>
      <c r="HB3153" s="16"/>
      <c r="HC3153" s="16"/>
      <c r="HD3153" s="16"/>
      <c r="HE3153" s="16"/>
      <c r="HF3153" s="16"/>
      <c r="HG3153" s="16"/>
      <c r="HH3153" s="16"/>
      <c r="HI3153" s="16"/>
      <c r="HJ3153" s="16"/>
      <c r="HK3153" s="16"/>
      <c r="HL3153" s="16"/>
      <c r="HM3153" s="16"/>
      <c r="HN3153" s="16"/>
      <c r="HO3153" s="16"/>
      <c r="HP3153" s="16"/>
      <c r="HQ3153" s="16"/>
      <c r="HR3153" s="16"/>
      <c r="HS3153" s="16"/>
      <c r="HT3153" s="16"/>
      <c r="HU3153" s="16"/>
      <c r="HV3153" s="16"/>
      <c r="HW3153" s="16"/>
      <c r="HX3153" s="16"/>
      <c r="HY3153" s="16"/>
      <c r="HZ3153" s="16"/>
      <c r="IA3153" s="16"/>
      <c r="IB3153" s="16"/>
      <c r="IC3153" s="16"/>
      <c r="ID3153" s="16"/>
      <c r="IE3153" s="16"/>
      <c r="IF3153" s="16"/>
      <c r="IG3153" s="16"/>
      <c r="IH3153" s="16"/>
      <c r="II3153" s="16"/>
      <c r="IJ3153" s="16"/>
      <c r="IK3153" s="16"/>
      <c r="IL3153" s="16"/>
      <c r="IM3153" s="16"/>
      <c r="IN3153" s="16"/>
      <c r="IO3153" s="16"/>
      <c r="IP3153" s="16"/>
      <c r="IQ3153" s="16"/>
      <c r="IR3153" s="16"/>
      <c r="IS3153" s="16"/>
      <c r="IT3153" s="16"/>
      <c r="IU3153" s="16"/>
      <c r="IV3153" s="16"/>
      <c r="IW3153" s="16"/>
      <c r="IX3153" s="16"/>
      <c r="IY3153" s="16"/>
      <c r="IZ3153" s="16"/>
      <c r="JA3153" s="16"/>
      <c r="JB3153" s="16"/>
      <c r="JC3153" s="16"/>
      <c r="JD3153" s="16"/>
      <c r="JE3153" s="16"/>
      <c r="JF3153" s="16"/>
      <c r="JG3153" s="16"/>
      <c r="JH3153" s="16"/>
      <c r="JI3153" s="16"/>
      <c r="JJ3153" s="16"/>
      <c r="JK3153" s="16"/>
      <c r="JL3153" s="16"/>
      <c r="JM3153" s="16"/>
      <c r="JN3153" s="16"/>
    </row>
    <row r="3154" spans="1:274" x14ac:dyDescent="0.25">
      <c r="A3154" s="8">
        <v>3520</v>
      </c>
      <c r="B3154" s="8" t="s">
        <v>4883</v>
      </c>
      <c r="D3154" s="92" t="s">
        <v>4991</v>
      </c>
      <c r="E3154" s="24" t="s">
        <v>1521</v>
      </c>
      <c r="F3154" s="9" t="s">
        <v>4879</v>
      </c>
      <c r="G3154" s="9" t="s">
        <v>74</v>
      </c>
      <c r="H3154" s="9" t="s">
        <v>91</v>
      </c>
      <c r="I3154" s="9" t="s">
        <v>1523</v>
      </c>
      <c r="L3154" s="9" t="s">
        <v>1524</v>
      </c>
      <c r="M3154" s="9" t="s">
        <v>94</v>
      </c>
      <c r="N3154" s="9" t="s">
        <v>95</v>
      </c>
      <c r="P3154" s="9" t="s">
        <v>96</v>
      </c>
      <c r="Q3154" s="18" t="s">
        <v>97</v>
      </c>
      <c r="R3154" s="18" t="s">
        <v>98</v>
      </c>
      <c r="S3154" s="11" t="s">
        <v>65</v>
      </c>
      <c r="T3154" s="11"/>
      <c r="U3154" s="11" t="s">
        <v>66</v>
      </c>
      <c r="V3154" s="11" t="s">
        <v>67</v>
      </c>
      <c r="W3154" s="11" t="s">
        <v>68</v>
      </c>
      <c r="X3154" s="11" t="s">
        <v>69</v>
      </c>
      <c r="Y3154" s="9" t="s">
        <v>99</v>
      </c>
      <c r="Z3154" s="9" t="s">
        <v>71</v>
      </c>
      <c r="AA3154" s="12">
        <v>47.5</v>
      </c>
      <c r="AB3154" s="12">
        <v>8.48</v>
      </c>
      <c r="AC3154" s="46">
        <v>47.0833333</v>
      </c>
      <c r="AD3154" s="46">
        <v>8.8000000000000007</v>
      </c>
      <c r="AF3154" s="8" t="s">
        <v>804</v>
      </c>
      <c r="AG3154" s="8" t="s">
        <v>74</v>
      </c>
      <c r="AH3154" s="13">
        <v>674</v>
      </c>
      <c r="AI3154" s="8" t="s">
        <v>149</v>
      </c>
      <c r="AJ3154" s="14">
        <v>4</v>
      </c>
      <c r="AK3154" s="14">
        <v>4</v>
      </c>
      <c r="AL3154" s="8" t="s">
        <v>103</v>
      </c>
      <c r="AM3154" s="13">
        <v>47</v>
      </c>
      <c r="AN3154" s="13">
        <v>183.29999999999998</v>
      </c>
      <c r="AO3154" s="9">
        <v>1</v>
      </c>
      <c r="AP3154" s="9" t="s">
        <v>84</v>
      </c>
      <c r="AQ3154" s="15">
        <v>8.6192796115682722</v>
      </c>
      <c r="AR3154" s="59">
        <v>8.0418226556851158E-2</v>
      </c>
      <c r="AT3154" s="9" t="s">
        <v>775</v>
      </c>
      <c r="AU3154" s="9" t="s">
        <v>80</v>
      </c>
      <c r="AY3154" s="81">
        <v>3.9</v>
      </c>
      <c r="AZ3154" s="14" t="s">
        <v>52</v>
      </c>
      <c r="BA3154" s="16"/>
      <c r="BB3154" s="16"/>
      <c r="BC3154" s="16"/>
      <c r="BD3154" s="16"/>
      <c r="BE3154" s="16"/>
      <c r="BF3154" s="16"/>
      <c r="BG3154" s="16"/>
      <c r="BH3154" s="16"/>
      <c r="BI3154" s="16"/>
      <c r="BJ3154" s="16"/>
      <c r="BK3154" s="16"/>
      <c r="BL3154" s="16"/>
      <c r="BM3154" s="16"/>
      <c r="BN3154" s="16"/>
      <c r="BO3154" s="16"/>
      <c r="BP3154" s="16"/>
      <c r="BQ3154" s="16"/>
      <c r="BR3154" s="16"/>
      <c r="BS3154" s="16"/>
      <c r="BT3154" s="16"/>
      <c r="BU3154" s="16"/>
      <c r="BV3154" s="16"/>
      <c r="BW3154" s="16"/>
      <c r="BX3154" s="16"/>
      <c r="BY3154" s="16"/>
      <c r="BZ3154" s="16"/>
      <c r="CA3154" s="16"/>
      <c r="CB3154" s="16"/>
      <c r="CC3154" s="16"/>
      <c r="CD3154" s="16"/>
      <c r="CE3154" s="16"/>
      <c r="CF3154" s="16"/>
      <c r="CG3154" s="16"/>
      <c r="CH3154" s="16"/>
      <c r="CI3154" s="16"/>
      <c r="CJ3154" s="16"/>
      <c r="CK3154" s="16"/>
      <c r="CL3154" s="16"/>
      <c r="CM3154" s="16"/>
      <c r="CN3154" s="16"/>
      <c r="CO3154" s="16"/>
      <c r="CP3154" s="16"/>
      <c r="CQ3154" s="16"/>
      <c r="CR3154" s="16"/>
      <c r="CS3154" s="16"/>
      <c r="CT3154" s="16"/>
      <c r="CU3154" s="16"/>
      <c r="CV3154" s="16"/>
      <c r="CW3154" s="16"/>
      <c r="CX3154" s="16"/>
      <c r="CY3154" s="16"/>
      <c r="CZ3154" s="16"/>
      <c r="DA3154" s="16"/>
      <c r="DB3154" s="16"/>
      <c r="DC3154" s="16"/>
      <c r="DD3154" s="16"/>
      <c r="DE3154" s="16"/>
      <c r="DF3154" s="16"/>
      <c r="DG3154" s="16"/>
      <c r="DH3154" s="16"/>
      <c r="DI3154" s="16"/>
      <c r="DJ3154" s="16"/>
      <c r="DK3154" s="16"/>
      <c r="DL3154" s="16"/>
      <c r="DM3154" s="16"/>
      <c r="DN3154" s="16"/>
      <c r="DO3154" s="16"/>
      <c r="DP3154" s="16"/>
      <c r="DQ3154" s="16"/>
      <c r="DR3154" s="16"/>
      <c r="DS3154" s="16"/>
      <c r="DT3154" s="16"/>
      <c r="DU3154" s="16"/>
      <c r="DV3154" s="16"/>
      <c r="DW3154" s="16"/>
      <c r="DX3154" s="16"/>
      <c r="DY3154" s="16"/>
      <c r="DZ3154" s="16"/>
      <c r="EA3154" s="16"/>
      <c r="EB3154" s="16"/>
      <c r="EC3154" s="16"/>
      <c r="ED3154" s="16"/>
      <c r="EE3154" s="16"/>
      <c r="EF3154" s="16"/>
      <c r="EG3154" s="16"/>
      <c r="EH3154" s="16"/>
      <c r="EI3154" s="16"/>
      <c r="EJ3154" s="16"/>
      <c r="EK3154" s="16"/>
      <c r="EL3154" s="16"/>
      <c r="EM3154" s="16"/>
      <c r="EN3154" s="16"/>
      <c r="EO3154" s="16"/>
      <c r="EP3154" s="16"/>
      <c r="EQ3154" s="16"/>
      <c r="ER3154" s="16"/>
      <c r="ES3154" s="16"/>
      <c r="ET3154" s="16"/>
      <c r="EU3154" s="16"/>
      <c r="EV3154" s="16"/>
      <c r="EW3154" s="16"/>
      <c r="EX3154" s="16"/>
      <c r="EY3154" s="16"/>
      <c r="EZ3154" s="16"/>
      <c r="FA3154" s="16"/>
      <c r="FB3154" s="16"/>
      <c r="FC3154" s="16"/>
      <c r="FD3154" s="16"/>
      <c r="FE3154" s="16"/>
      <c r="FF3154" s="16"/>
      <c r="FG3154" s="16"/>
      <c r="FH3154" s="16"/>
      <c r="FI3154" s="16"/>
      <c r="FJ3154" s="16"/>
      <c r="FK3154" s="16"/>
      <c r="FL3154" s="16"/>
      <c r="FM3154" s="16"/>
      <c r="FN3154" s="16"/>
      <c r="FO3154" s="16"/>
      <c r="FP3154" s="16"/>
      <c r="FQ3154" s="16"/>
      <c r="FR3154" s="16"/>
      <c r="FS3154" s="16"/>
      <c r="FT3154" s="16"/>
      <c r="FU3154" s="16"/>
      <c r="FV3154" s="16"/>
      <c r="FW3154" s="16"/>
      <c r="FX3154" s="16"/>
      <c r="FY3154" s="16"/>
      <c r="FZ3154" s="16"/>
      <c r="GA3154" s="16"/>
      <c r="GB3154" s="16"/>
      <c r="GC3154" s="16"/>
      <c r="GD3154" s="16"/>
      <c r="GE3154" s="16"/>
      <c r="GF3154" s="16"/>
      <c r="GG3154" s="16"/>
      <c r="GH3154" s="16"/>
      <c r="GI3154" s="16"/>
      <c r="GJ3154" s="16"/>
      <c r="GK3154" s="16"/>
      <c r="GL3154" s="16"/>
      <c r="GM3154" s="16"/>
      <c r="GN3154" s="16"/>
      <c r="GO3154" s="16"/>
      <c r="GP3154" s="16"/>
      <c r="GQ3154" s="16"/>
      <c r="GR3154" s="16"/>
      <c r="GS3154" s="16"/>
      <c r="GT3154" s="16"/>
      <c r="GU3154" s="16"/>
      <c r="GV3154" s="16"/>
      <c r="GW3154" s="16"/>
      <c r="GX3154" s="16"/>
      <c r="GY3154" s="16"/>
      <c r="GZ3154" s="16"/>
      <c r="HA3154" s="16"/>
      <c r="HB3154" s="16"/>
      <c r="HC3154" s="16"/>
      <c r="HD3154" s="16"/>
      <c r="HE3154" s="16"/>
      <c r="HF3154" s="16"/>
      <c r="HG3154" s="16"/>
      <c r="HH3154" s="16"/>
      <c r="HI3154" s="16"/>
      <c r="HJ3154" s="16"/>
      <c r="HK3154" s="16"/>
      <c r="HL3154" s="16"/>
      <c r="HM3154" s="16"/>
      <c r="HN3154" s="16"/>
      <c r="HO3154" s="16"/>
      <c r="HP3154" s="16"/>
      <c r="HQ3154" s="16"/>
      <c r="HR3154" s="16"/>
      <c r="HS3154" s="16"/>
      <c r="HT3154" s="16"/>
      <c r="HU3154" s="16"/>
      <c r="HV3154" s="16"/>
      <c r="HW3154" s="16"/>
      <c r="HX3154" s="16"/>
      <c r="HY3154" s="16"/>
      <c r="HZ3154" s="16"/>
      <c r="IA3154" s="16"/>
      <c r="IB3154" s="16"/>
      <c r="IC3154" s="16"/>
      <c r="ID3154" s="16"/>
      <c r="IE3154" s="16"/>
      <c r="IF3154" s="16"/>
      <c r="IG3154" s="16"/>
      <c r="IH3154" s="16"/>
      <c r="II3154" s="16"/>
      <c r="IJ3154" s="16"/>
      <c r="IK3154" s="16"/>
      <c r="IL3154" s="16"/>
      <c r="IM3154" s="16"/>
      <c r="IN3154" s="16"/>
      <c r="IO3154" s="16"/>
      <c r="IP3154" s="16"/>
      <c r="IQ3154" s="16"/>
      <c r="IR3154" s="16"/>
      <c r="IS3154" s="16"/>
      <c r="IT3154" s="16"/>
      <c r="IU3154" s="16"/>
      <c r="IV3154" s="16"/>
      <c r="IW3154" s="16"/>
      <c r="IX3154" s="16"/>
      <c r="IY3154" s="16"/>
      <c r="IZ3154" s="16"/>
      <c r="JA3154" s="16"/>
      <c r="JB3154" s="16"/>
      <c r="JC3154" s="16"/>
      <c r="JD3154" s="16"/>
      <c r="JE3154" s="16"/>
      <c r="JF3154" s="16"/>
      <c r="JG3154" s="16"/>
      <c r="JH3154" s="16"/>
      <c r="JI3154" s="16"/>
      <c r="JJ3154" s="16"/>
      <c r="JK3154" s="16"/>
      <c r="JL3154" s="16"/>
      <c r="JM3154" s="16"/>
      <c r="JN3154" s="16"/>
    </row>
    <row r="3155" spans="1:274" x14ac:dyDescent="0.25">
      <c r="A3155" s="8">
        <v>3521</v>
      </c>
      <c r="B3155" s="8" t="s">
        <v>4883</v>
      </c>
      <c r="D3155" s="92" t="s">
        <v>4992</v>
      </c>
      <c r="E3155" s="24" t="s">
        <v>1521</v>
      </c>
      <c r="F3155" s="9" t="s">
        <v>4879</v>
      </c>
      <c r="G3155" s="9" t="s">
        <v>74</v>
      </c>
      <c r="H3155" s="9" t="s">
        <v>91</v>
      </c>
      <c r="I3155" s="9" t="s">
        <v>1523</v>
      </c>
      <c r="L3155" s="9" t="s">
        <v>1524</v>
      </c>
      <c r="M3155" s="9" t="s">
        <v>94</v>
      </c>
      <c r="N3155" s="9" t="s">
        <v>95</v>
      </c>
      <c r="P3155" s="9" t="s">
        <v>96</v>
      </c>
      <c r="Q3155" s="18" t="s">
        <v>97</v>
      </c>
      <c r="R3155" s="18" t="s">
        <v>98</v>
      </c>
      <c r="S3155" s="11" t="s">
        <v>65</v>
      </c>
      <c r="T3155" s="11"/>
      <c r="U3155" s="11" t="s">
        <v>66</v>
      </c>
      <c r="V3155" s="11" t="s">
        <v>67</v>
      </c>
      <c r="W3155" s="11" t="s">
        <v>68</v>
      </c>
      <c r="X3155" s="11" t="s">
        <v>69</v>
      </c>
      <c r="Y3155" s="9" t="s">
        <v>99</v>
      </c>
      <c r="Z3155" s="9" t="s">
        <v>71</v>
      </c>
      <c r="AA3155" s="12">
        <v>47.5</v>
      </c>
      <c r="AB3155" s="12">
        <v>8.48</v>
      </c>
      <c r="AC3155" s="46">
        <v>47.0833333</v>
      </c>
      <c r="AD3155" s="46">
        <v>8.8000000000000007</v>
      </c>
      <c r="AF3155" s="8" t="s">
        <v>804</v>
      </c>
      <c r="AG3155" s="8" t="s">
        <v>74</v>
      </c>
      <c r="AH3155" s="13">
        <v>674</v>
      </c>
      <c r="AI3155" s="8" t="s">
        <v>149</v>
      </c>
      <c r="AJ3155" s="14">
        <v>4</v>
      </c>
      <c r="AK3155" s="14">
        <v>4</v>
      </c>
      <c r="AL3155" s="8" t="s">
        <v>103</v>
      </c>
      <c r="AM3155" s="13">
        <v>47</v>
      </c>
      <c r="AN3155" s="13">
        <v>183.29999999999998</v>
      </c>
      <c r="AO3155" s="9">
        <v>1</v>
      </c>
      <c r="AP3155" s="9" t="s">
        <v>84</v>
      </c>
      <c r="AQ3155" s="15">
        <v>8.625017633549307</v>
      </c>
      <c r="AR3155" s="59">
        <v>8.0364726196473432E-2</v>
      </c>
      <c r="AT3155" s="9" t="s">
        <v>775</v>
      </c>
      <c r="AU3155" s="9" t="s">
        <v>80</v>
      </c>
      <c r="AY3155" s="81">
        <v>3.9</v>
      </c>
      <c r="AZ3155" s="14" t="s">
        <v>52</v>
      </c>
      <c r="BA3155" s="16"/>
      <c r="BB3155" s="16"/>
      <c r="BC3155" s="16"/>
      <c r="BD3155" s="16"/>
      <c r="BE3155" s="16"/>
      <c r="BF3155" s="16"/>
      <c r="BG3155" s="16"/>
      <c r="BH3155" s="16"/>
      <c r="BI3155" s="16"/>
      <c r="BJ3155" s="16"/>
      <c r="BK3155" s="16"/>
      <c r="BL3155" s="16"/>
      <c r="BM3155" s="16"/>
      <c r="BN3155" s="16"/>
      <c r="BO3155" s="16"/>
      <c r="BP3155" s="16"/>
      <c r="BQ3155" s="16"/>
      <c r="BR3155" s="16"/>
      <c r="BS3155" s="16"/>
      <c r="BT3155" s="16"/>
      <c r="BU3155" s="16"/>
      <c r="BV3155" s="16"/>
      <c r="BW3155" s="16"/>
      <c r="BX3155" s="16"/>
      <c r="BY3155" s="16"/>
      <c r="BZ3155" s="16"/>
      <c r="CA3155" s="16"/>
      <c r="CB3155" s="16"/>
      <c r="CC3155" s="16"/>
      <c r="CD3155" s="16"/>
      <c r="CE3155" s="16"/>
      <c r="CF3155" s="16"/>
      <c r="CG3155" s="16"/>
      <c r="CH3155" s="16"/>
      <c r="CI3155" s="16"/>
      <c r="CJ3155" s="16"/>
      <c r="CK3155" s="16"/>
      <c r="CL3155" s="16"/>
      <c r="CM3155" s="16"/>
      <c r="CN3155" s="16"/>
      <c r="CO3155" s="16"/>
      <c r="CP3155" s="16"/>
      <c r="CQ3155" s="16"/>
      <c r="CR3155" s="16"/>
      <c r="CS3155" s="16"/>
      <c r="CT3155" s="16"/>
      <c r="CU3155" s="16"/>
      <c r="CV3155" s="16"/>
      <c r="CW3155" s="16"/>
      <c r="CX3155" s="16"/>
      <c r="CY3155" s="16"/>
      <c r="CZ3155" s="16"/>
      <c r="DA3155" s="16"/>
      <c r="DB3155" s="16"/>
      <c r="DC3155" s="16"/>
      <c r="DD3155" s="16"/>
      <c r="DE3155" s="16"/>
      <c r="DF3155" s="16"/>
      <c r="DG3155" s="16"/>
      <c r="DH3155" s="16"/>
      <c r="DI3155" s="16"/>
      <c r="DJ3155" s="16"/>
      <c r="DK3155" s="16"/>
      <c r="DL3155" s="16"/>
      <c r="DM3155" s="16"/>
      <c r="DN3155" s="16"/>
      <c r="DO3155" s="16"/>
      <c r="DP3155" s="16"/>
      <c r="DQ3155" s="16"/>
      <c r="DR3155" s="16"/>
      <c r="DS3155" s="16"/>
      <c r="DT3155" s="16"/>
      <c r="DU3155" s="16"/>
      <c r="DV3155" s="16"/>
      <c r="DW3155" s="16"/>
      <c r="DX3155" s="16"/>
      <c r="DY3155" s="16"/>
      <c r="DZ3155" s="16"/>
      <c r="EA3155" s="16"/>
      <c r="EB3155" s="16"/>
      <c r="EC3155" s="16"/>
      <c r="ED3155" s="16"/>
      <c r="EE3155" s="16"/>
      <c r="EF3155" s="16"/>
      <c r="EG3155" s="16"/>
      <c r="EH3155" s="16"/>
      <c r="EI3155" s="16"/>
      <c r="EJ3155" s="16"/>
      <c r="EK3155" s="16"/>
      <c r="EL3155" s="16"/>
      <c r="EM3155" s="16"/>
      <c r="EN3155" s="16"/>
      <c r="EO3155" s="16"/>
      <c r="EP3155" s="16"/>
      <c r="EQ3155" s="16"/>
      <c r="ER3155" s="16"/>
      <c r="ES3155" s="16"/>
      <c r="ET3155" s="16"/>
      <c r="EU3155" s="16"/>
      <c r="EV3155" s="16"/>
      <c r="EW3155" s="16"/>
      <c r="EX3155" s="16"/>
      <c r="EY3155" s="16"/>
      <c r="EZ3155" s="16"/>
      <c r="FA3155" s="16"/>
      <c r="FB3155" s="16"/>
      <c r="FC3155" s="16"/>
      <c r="FD3155" s="16"/>
      <c r="FE3155" s="16"/>
      <c r="FF3155" s="16"/>
      <c r="FG3155" s="16"/>
      <c r="FH3155" s="16"/>
      <c r="FI3155" s="16"/>
      <c r="FJ3155" s="16"/>
      <c r="FK3155" s="16"/>
      <c r="FL3155" s="16"/>
      <c r="FM3155" s="16"/>
      <c r="FN3155" s="16"/>
      <c r="FO3155" s="16"/>
      <c r="FP3155" s="16"/>
      <c r="FQ3155" s="16"/>
      <c r="FR3155" s="16"/>
      <c r="FS3155" s="16"/>
      <c r="FT3155" s="16"/>
      <c r="FU3155" s="16"/>
      <c r="FV3155" s="16"/>
      <c r="FW3155" s="16"/>
      <c r="FX3155" s="16"/>
      <c r="FY3155" s="16"/>
      <c r="FZ3155" s="16"/>
      <c r="GA3155" s="16"/>
      <c r="GB3155" s="16"/>
      <c r="GC3155" s="16"/>
      <c r="GD3155" s="16"/>
      <c r="GE3155" s="16"/>
      <c r="GF3155" s="16"/>
      <c r="GG3155" s="16"/>
      <c r="GH3155" s="16"/>
      <c r="GI3155" s="16"/>
      <c r="GJ3155" s="16"/>
      <c r="GK3155" s="16"/>
      <c r="GL3155" s="16"/>
      <c r="GM3155" s="16"/>
      <c r="GN3155" s="16"/>
      <c r="GO3155" s="16"/>
      <c r="GP3155" s="16"/>
      <c r="GQ3155" s="16"/>
      <c r="GR3155" s="16"/>
      <c r="GS3155" s="16"/>
      <c r="GT3155" s="16"/>
      <c r="GU3155" s="16"/>
      <c r="GV3155" s="16"/>
      <c r="GW3155" s="16"/>
      <c r="GX3155" s="16"/>
      <c r="GY3155" s="16"/>
      <c r="GZ3155" s="16"/>
      <c r="HA3155" s="16"/>
      <c r="HB3155" s="16"/>
      <c r="HC3155" s="16"/>
      <c r="HD3155" s="16"/>
      <c r="HE3155" s="16"/>
      <c r="HF3155" s="16"/>
      <c r="HG3155" s="16"/>
      <c r="HH3155" s="16"/>
      <c r="HI3155" s="16"/>
      <c r="HJ3155" s="16"/>
      <c r="HK3155" s="16"/>
      <c r="HL3155" s="16"/>
      <c r="HM3155" s="16"/>
      <c r="HN3155" s="16"/>
      <c r="HO3155" s="16"/>
      <c r="HP3155" s="16"/>
      <c r="HQ3155" s="16"/>
      <c r="HR3155" s="16"/>
      <c r="HS3155" s="16"/>
      <c r="HT3155" s="16"/>
      <c r="HU3155" s="16"/>
      <c r="HV3155" s="16"/>
      <c r="HW3155" s="16"/>
      <c r="HX3155" s="16"/>
      <c r="HY3155" s="16"/>
      <c r="HZ3155" s="16"/>
      <c r="IA3155" s="16"/>
      <c r="IB3155" s="16"/>
      <c r="IC3155" s="16"/>
      <c r="ID3155" s="16"/>
      <c r="IE3155" s="16"/>
      <c r="IF3155" s="16"/>
      <c r="IG3155" s="16"/>
      <c r="IH3155" s="16"/>
      <c r="II3155" s="16"/>
      <c r="IJ3155" s="16"/>
      <c r="IK3155" s="16"/>
      <c r="IL3155" s="16"/>
      <c r="IM3155" s="16"/>
      <c r="IN3155" s="16"/>
      <c r="IO3155" s="16"/>
      <c r="IP3155" s="16"/>
      <c r="IQ3155" s="16"/>
      <c r="IR3155" s="16"/>
      <c r="IS3155" s="16"/>
      <c r="IT3155" s="16"/>
      <c r="IU3155" s="16"/>
      <c r="IV3155" s="16"/>
      <c r="IW3155" s="16"/>
      <c r="IX3155" s="16"/>
      <c r="IY3155" s="16"/>
      <c r="IZ3155" s="16"/>
      <c r="JA3155" s="16"/>
      <c r="JB3155" s="16"/>
      <c r="JC3155" s="16"/>
      <c r="JD3155" s="16"/>
      <c r="JE3155" s="16"/>
      <c r="JF3155" s="16"/>
      <c r="JG3155" s="16"/>
      <c r="JH3155" s="16"/>
      <c r="JI3155" s="16"/>
      <c r="JJ3155" s="16"/>
      <c r="JK3155" s="16"/>
      <c r="JL3155" s="16"/>
      <c r="JM3155" s="16"/>
      <c r="JN3155" s="16"/>
    </row>
    <row r="3156" spans="1:274" x14ac:dyDescent="0.25">
      <c r="A3156" s="8">
        <v>3522</v>
      </c>
      <c r="B3156" s="8" t="s">
        <v>4883</v>
      </c>
      <c r="D3156" s="92" t="s">
        <v>4993</v>
      </c>
      <c r="E3156" s="24" t="s">
        <v>1521</v>
      </c>
      <c r="F3156" s="9" t="s">
        <v>4879</v>
      </c>
      <c r="G3156" s="9" t="s">
        <v>74</v>
      </c>
      <c r="H3156" s="9" t="s">
        <v>91</v>
      </c>
      <c r="I3156" s="9" t="s">
        <v>1523</v>
      </c>
      <c r="L3156" s="9" t="s">
        <v>1524</v>
      </c>
      <c r="M3156" s="9" t="s">
        <v>94</v>
      </c>
      <c r="N3156" s="9" t="s">
        <v>95</v>
      </c>
      <c r="P3156" s="9" t="s">
        <v>96</v>
      </c>
      <c r="Q3156" s="18" t="s">
        <v>97</v>
      </c>
      <c r="R3156" s="18" t="s">
        <v>98</v>
      </c>
      <c r="S3156" s="11" t="s">
        <v>65</v>
      </c>
      <c r="T3156" s="11"/>
      <c r="U3156" s="11" t="s">
        <v>66</v>
      </c>
      <c r="V3156" s="11" t="s">
        <v>67</v>
      </c>
      <c r="W3156" s="11" t="s">
        <v>68</v>
      </c>
      <c r="X3156" s="11" t="s">
        <v>69</v>
      </c>
      <c r="Y3156" s="9" t="s">
        <v>99</v>
      </c>
      <c r="Z3156" s="9" t="s">
        <v>71</v>
      </c>
      <c r="AA3156" s="12">
        <v>47.5</v>
      </c>
      <c r="AB3156" s="12">
        <v>8.48</v>
      </c>
      <c r="AC3156" s="46">
        <v>47.0833333</v>
      </c>
      <c r="AD3156" s="46">
        <v>8.8000000000000007</v>
      </c>
      <c r="AF3156" s="8" t="s">
        <v>804</v>
      </c>
      <c r="AG3156" s="8" t="s">
        <v>74</v>
      </c>
      <c r="AH3156" s="13">
        <v>674</v>
      </c>
      <c r="AI3156" s="8" t="s">
        <v>149</v>
      </c>
      <c r="AJ3156" s="14">
        <v>4</v>
      </c>
      <c r="AK3156" s="14">
        <v>4</v>
      </c>
      <c r="AL3156" s="8" t="s">
        <v>103</v>
      </c>
      <c r="AM3156" s="13">
        <v>47</v>
      </c>
      <c r="AN3156" s="13">
        <v>169.20000000000002</v>
      </c>
      <c r="AO3156" s="9">
        <v>1</v>
      </c>
      <c r="AP3156" s="9" t="s">
        <v>84</v>
      </c>
      <c r="AQ3156" s="15">
        <v>8.4881353560351371</v>
      </c>
      <c r="AR3156" s="59">
        <v>8.1660712451658971E-2</v>
      </c>
      <c r="AT3156" s="9" t="s">
        <v>775</v>
      </c>
      <c r="AU3156" s="9" t="s">
        <v>80</v>
      </c>
      <c r="AY3156" s="81">
        <v>3.6</v>
      </c>
      <c r="AZ3156" s="14" t="s">
        <v>52</v>
      </c>
      <c r="BA3156" s="16"/>
      <c r="BB3156" s="16"/>
      <c r="BC3156" s="16"/>
      <c r="BD3156" s="16"/>
      <c r="BE3156" s="16"/>
      <c r="BF3156" s="16"/>
      <c r="BG3156" s="16"/>
      <c r="BH3156" s="16"/>
      <c r="BI3156" s="16"/>
      <c r="BJ3156" s="16"/>
      <c r="BK3156" s="16"/>
      <c r="BL3156" s="16"/>
      <c r="BM3156" s="16"/>
      <c r="BN3156" s="16"/>
      <c r="BO3156" s="16"/>
      <c r="BP3156" s="16"/>
      <c r="BQ3156" s="16"/>
      <c r="BR3156" s="16"/>
      <c r="BS3156" s="16"/>
      <c r="BT3156" s="16"/>
      <c r="BU3156" s="16"/>
      <c r="BV3156" s="16"/>
      <c r="BW3156" s="16"/>
      <c r="BX3156" s="16"/>
      <c r="BY3156" s="16"/>
      <c r="BZ3156" s="16"/>
      <c r="CA3156" s="16"/>
      <c r="CB3156" s="16"/>
      <c r="CC3156" s="16"/>
      <c r="CD3156" s="16"/>
      <c r="CE3156" s="16"/>
      <c r="CF3156" s="16"/>
      <c r="CG3156" s="16"/>
      <c r="CH3156" s="16"/>
      <c r="CI3156" s="16"/>
      <c r="CJ3156" s="16"/>
      <c r="CK3156" s="16"/>
      <c r="CL3156" s="16"/>
      <c r="CM3156" s="16"/>
      <c r="CN3156" s="16"/>
      <c r="CO3156" s="16"/>
      <c r="CP3156" s="16"/>
      <c r="CQ3156" s="16"/>
      <c r="CR3156" s="16"/>
      <c r="CS3156" s="16"/>
      <c r="CT3156" s="16"/>
      <c r="CU3156" s="16"/>
      <c r="CV3156" s="16"/>
      <c r="CW3156" s="16"/>
      <c r="CX3156" s="16"/>
      <c r="CY3156" s="16"/>
      <c r="CZ3156" s="16"/>
      <c r="DA3156" s="16"/>
      <c r="DB3156" s="16"/>
      <c r="DC3156" s="16"/>
      <c r="DD3156" s="16"/>
      <c r="DE3156" s="16"/>
      <c r="DF3156" s="16"/>
      <c r="DG3156" s="16"/>
      <c r="DH3156" s="16"/>
      <c r="DI3156" s="16"/>
      <c r="DJ3156" s="16"/>
      <c r="DK3156" s="16"/>
      <c r="DL3156" s="16"/>
      <c r="DM3156" s="16"/>
      <c r="DN3156" s="16"/>
      <c r="DO3156" s="16"/>
      <c r="DP3156" s="16"/>
      <c r="DQ3156" s="16"/>
      <c r="DR3156" s="16"/>
      <c r="DS3156" s="16"/>
      <c r="DT3156" s="16"/>
      <c r="DU3156" s="16"/>
      <c r="DV3156" s="16"/>
      <c r="DW3156" s="16"/>
      <c r="DX3156" s="16"/>
      <c r="DY3156" s="16"/>
      <c r="DZ3156" s="16"/>
      <c r="EA3156" s="16"/>
      <c r="EB3156" s="16"/>
      <c r="EC3156" s="16"/>
      <c r="ED3156" s="16"/>
      <c r="EE3156" s="16"/>
      <c r="EF3156" s="16"/>
      <c r="EG3156" s="16"/>
      <c r="EH3156" s="16"/>
      <c r="EI3156" s="16"/>
      <c r="EJ3156" s="16"/>
      <c r="EK3156" s="16"/>
      <c r="EL3156" s="16"/>
      <c r="EM3156" s="16"/>
      <c r="EN3156" s="16"/>
      <c r="EO3156" s="16"/>
      <c r="EP3156" s="16"/>
      <c r="EQ3156" s="16"/>
      <c r="ER3156" s="16"/>
      <c r="ES3156" s="16"/>
      <c r="ET3156" s="16"/>
      <c r="EU3156" s="16"/>
      <c r="EV3156" s="16"/>
      <c r="EW3156" s="16"/>
      <c r="EX3156" s="16"/>
      <c r="EY3156" s="16"/>
      <c r="EZ3156" s="16"/>
      <c r="FA3156" s="16"/>
      <c r="FB3156" s="16"/>
      <c r="FC3156" s="16"/>
      <c r="FD3156" s="16"/>
      <c r="FE3156" s="16"/>
      <c r="FF3156" s="16"/>
      <c r="FG3156" s="16"/>
      <c r="FH3156" s="16"/>
      <c r="FI3156" s="16"/>
      <c r="FJ3156" s="16"/>
      <c r="FK3156" s="16"/>
      <c r="FL3156" s="16"/>
      <c r="FM3156" s="16"/>
      <c r="FN3156" s="16"/>
      <c r="FO3156" s="16"/>
      <c r="FP3156" s="16"/>
      <c r="FQ3156" s="16"/>
      <c r="FR3156" s="16"/>
      <c r="FS3156" s="16"/>
      <c r="FT3156" s="16"/>
      <c r="FU3156" s="16"/>
      <c r="FV3156" s="16"/>
      <c r="FW3156" s="16"/>
      <c r="FX3156" s="16"/>
      <c r="FY3156" s="16"/>
      <c r="FZ3156" s="16"/>
      <c r="GA3156" s="16"/>
      <c r="GB3156" s="16"/>
      <c r="GC3156" s="16"/>
      <c r="GD3156" s="16"/>
      <c r="GE3156" s="16"/>
      <c r="GF3156" s="16"/>
      <c r="GG3156" s="16"/>
      <c r="GH3156" s="16"/>
      <c r="GI3156" s="16"/>
      <c r="GJ3156" s="16"/>
      <c r="GK3156" s="16"/>
      <c r="GL3156" s="16"/>
      <c r="GM3156" s="16"/>
      <c r="GN3156" s="16"/>
      <c r="GO3156" s="16"/>
      <c r="GP3156" s="16"/>
      <c r="GQ3156" s="16"/>
      <c r="GR3156" s="16"/>
      <c r="GS3156" s="16"/>
      <c r="GT3156" s="16"/>
      <c r="GU3156" s="16"/>
      <c r="GV3156" s="16"/>
      <c r="GW3156" s="16"/>
      <c r="GX3156" s="16"/>
      <c r="GY3156" s="16"/>
      <c r="GZ3156" s="16"/>
      <c r="HA3156" s="16"/>
      <c r="HB3156" s="16"/>
      <c r="HC3156" s="16"/>
      <c r="HD3156" s="16"/>
      <c r="HE3156" s="16"/>
      <c r="HF3156" s="16"/>
      <c r="HG3156" s="16"/>
      <c r="HH3156" s="16"/>
      <c r="HI3156" s="16"/>
      <c r="HJ3156" s="16"/>
      <c r="HK3156" s="16"/>
      <c r="HL3156" s="16"/>
      <c r="HM3156" s="16"/>
      <c r="HN3156" s="16"/>
      <c r="HO3156" s="16"/>
      <c r="HP3156" s="16"/>
      <c r="HQ3156" s="16"/>
      <c r="HR3156" s="16"/>
      <c r="HS3156" s="16"/>
      <c r="HT3156" s="16"/>
      <c r="HU3156" s="16"/>
      <c r="HV3156" s="16"/>
      <c r="HW3156" s="16"/>
      <c r="HX3156" s="16"/>
      <c r="HY3156" s="16"/>
      <c r="HZ3156" s="16"/>
      <c r="IA3156" s="16"/>
      <c r="IB3156" s="16"/>
      <c r="IC3156" s="16"/>
      <c r="ID3156" s="16"/>
      <c r="IE3156" s="16"/>
      <c r="IF3156" s="16"/>
      <c r="IG3156" s="16"/>
      <c r="IH3156" s="16"/>
      <c r="II3156" s="16"/>
      <c r="IJ3156" s="16"/>
      <c r="IK3156" s="16"/>
      <c r="IL3156" s="16"/>
      <c r="IM3156" s="16"/>
      <c r="IN3156" s="16"/>
      <c r="IO3156" s="16"/>
      <c r="IP3156" s="16"/>
      <c r="IQ3156" s="16"/>
      <c r="IR3156" s="16"/>
      <c r="IS3156" s="16"/>
      <c r="IT3156" s="16"/>
      <c r="IU3156" s="16"/>
      <c r="IV3156" s="16"/>
      <c r="IW3156" s="16"/>
      <c r="IX3156" s="16"/>
      <c r="IY3156" s="16"/>
      <c r="IZ3156" s="16"/>
      <c r="JA3156" s="16"/>
      <c r="JB3156" s="16"/>
      <c r="JC3156" s="16"/>
      <c r="JD3156" s="16"/>
      <c r="JE3156" s="16"/>
      <c r="JF3156" s="16"/>
      <c r="JG3156" s="16"/>
      <c r="JH3156" s="16"/>
      <c r="JI3156" s="16"/>
      <c r="JJ3156" s="16"/>
      <c r="JK3156" s="16"/>
      <c r="JL3156" s="16"/>
      <c r="JM3156" s="16"/>
      <c r="JN3156" s="16"/>
    </row>
    <row r="3157" spans="1:274" x14ac:dyDescent="0.25">
      <c r="A3157" s="8">
        <v>3523</v>
      </c>
      <c r="B3157" s="8" t="s">
        <v>4883</v>
      </c>
      <c r="D3157" s="92" t="s">
        <v>4994</v>
      </c>
      <c r="E3157" s="24" t="s">
        <v>1521</v>
      </c>
      <c r="F3157" s="9" t="s">
        <v>4879</v>
      </c>
      <c r="G3157" s="9" t="s">
        <v>74</v>
      </c>
      <c r="H3157" s="9" t="s">
        <v>91</v>
      </c>
      <c r="I3157" s="9" t="s">
        <v>1523</v>
      </c>
      <c r="L3157" s="9" t="s">
        <v>1524</v>
      </c>
      <c r="M3157" s="9" t="s">
        <v>94</v>
      </c>
      <c r="N3157" s="9" t="s">
        <v>95</v>
      </c>
      <c r="P3157" s="9" t="s">
        <v>96</v>
      </c>
      <c r="Q3157" s="18" t="s">
        <v>97</v>
      </c>
      <c r="R3157" s="18" t="s">
        <v>98</v>
      </c>
      <c r="S3157" s="11" t="s">
        <v>65</v>
      </c>
      <c r="T3157" s="11"/>
      <c r="U3157" s="11" t="s">
        <v>66</v>
      </c>
      <c r="V3157" s="11" t="s">
        <v>67</v>
      </c>
      <c r="W3157" s="11" t="s">
        <v>68</v>
      </c>
      <c r="X3157" s="11" t="s">
        <v>69</v>
      </c>
      <c r="Y3157" s="9" t="s">
        <v>99</v>
      </c>
      <c r="Z3157" s="9" t="s">
        <v>71</v>
      </c>
      <c r="AA3157" s="12">
        <v>47.5</v>
      </c>
      <c r="AB3157" s="12">
        <v>8.48</v>
      </c>
      <c r="AC3157" s="46">
        <v>47.0833333</v>
      </c>
      <c r="AD3157" s="46">
        <v>8.8000000000000007</v>
      </c>
      <c r="AF3157" s="8" t="s">
        <v>804</v>
      </c>
      <c r="AG3157" s="8" t="s">
        <v>74</v>
      </c>
      <c r="AH3157" s="13">
        <v>674</v>
      </c>
      <c r="AI3157" s="8" t="s">
        <v>149</v>
      </c>
      <c r="AJ3157" s="14">
        <v>4</v>
      </c>
      <c r="AK3157" s="14">
        <v>4</v>
      </c>
      <c r="AL3157" s="8" t="s">
        <v>103</v>
      </c>
      <c r="AM3157" s="13">
        <v>47</v>
      </c>
      <c r="AN3157" s="13">
        <v>173.9</v>
      </c>
      <c r="AO3157" s="9">
        <v>1</v>
      </c>
      <c r="AP3157" s="9" t="s">
        <v>84</v>
      </c>
      <c r="AQ3157" s="15">
        <v>8.7046541494507998</v>
      </c>
      <c r="AR3157" s="59">
        <v>7.9629491150280549E-2</v>
      </c>
      <c r="AT3157" s="9" t="s">
        <v>775</v>
      </c>
      <c r="AU3157" s="9" t="s">
        <v>80</v>
      </c>
      <c r="AY3157" s="81">
        <v>3.7</v>
      </c>
      <c r="AZ3157" s="14" t="s">
        <v>52</v>
      </c>
      <c r="BA3157" s="16"/>
      <c r="BB3157" s="16"/>
      <c r="BC3157" s="16"/>
      <c r="BD3157" s="16"/>
      <c r="BE3157" s="16"/>
      <c r="BF3157" s="16"/>
      <c r="BG3157" s="16"/>
      <c r="BH3157" s="16"/>
      <c r="BI3157" s="16"/>
      <c r="BJ3157" s="16"/>
      <c r="BK3157" s="16"/>
      <c r="BL3157" s="16"/>
      <c r="BM3157" s="16"/>
      <c r="BN3157" s="16"/>
      <c r="BO3157" s="16"/>
      <c r="BP3157" s="16"/>
      <c r="BQ3157" s="16"/>
      <c r="BR3157" s="16"/>
      <c r="BS3157" s="16"/>
      <c r="BT3157" s="16"/>
      <c r="BU3157" s="16"/>
      <c r="BV3157" s="16"/>
      <c r="BW3157" s="16"/>
      <c r="BX3157" s="16"/>
      <c r="BY3157" s="16"/>
      <c r="BZ3157" s="16"/>
      <c r="CA3157" s="16"/>
      <c r="CB3157" s="16"/>
      <c r="CC3157" s="16"/>
      <c r="CD3157" s="16"/>
      <c r="CE3157" s="16"/>
      <c r="CF3157" s="16"/>
      <c r="CG3157" s="16"/>
      <c r="CH3157" s="16"/>
      <c r="CI3157" s="16"/>
      <c r="CJ3157" s="16"/>
      <c r="CK3157" s="16"/>
      <c r="CL3157" s="16"/>
      <c r="CM3157" s="16"/>
      <c r="CN3157" s="16"/>
      <c r="CO3157" s="16"/>
      <c r="CP3157" s="16"/>
      <c r="CQ3157" s="16"/>
      <c r="CR3157" s="16"/>
      <c r="CS3157" s="16"/>
      <c r="CT3157" s="16"/>
      <c r="CU3157" s="16"/>
      <c r="CV3157" s="16"/>
      <c r="CW3157" s="16"/>
      <c r="CX3157" s="16"/>
      <c r="CY3157" s="16"/>
      <c r="CZ3157" s="16"/>
      <c r="DA3157" s="16"/>
      <c r="DB3157" s="16"/>
      <c r="DC3157" s="16"/>
      <c r="DD3157" s="16"/>
      <c r="DE3157" s="16"/>
      <c r="DF3157" s="16"/>
      <c r="DG3157" s="16"/>
      <c r="DH3157" s="16"/>
      <c r="DI3157" s="16"/>
      <c r="DJ3157" s="16"/>
      <c r="DK3157" s="16"/>
      <c r="DL3157" s="16"/>
      <c r="DM3157" s="16"/>
      <c r="DN3157" s="16"/>
      <c r="DO3157" s="16"/>
      <c r="DP3157" s="16"/>
      <c r="DQ3157" s="16"/>
      <c r="DR3157" s="16"/>
      <c r="DS3157" s="16"/>
      <c r="DT3157" s="16"/>
      <c r="DU3157" s="16"/>
      <c r="DV3157" s="16"/>
      <c r="DW3157" s="16"/>
      <c r="DX3157" s="16"/>
      <c r="DY3157" s="16"/>
      <c r="DZ3157" s="16"/>
      <c r="EA3157" s="16"/>
      <c r="EB3157" s="16"/>
      <c r="EC3157" s="16"/>
      <c r="ED3157" s="16"/>
      <c r="EE3157" s="16"/>
      <c r="EF3157" s="16"/>
      <c r="EG3157" s="16"/>
      <c r="EH3157" s="16"/>
      <c r="EI3157" s="16"/>
      <c r="EJ3157" s="16"/>
      <c r="EK3157" s="16"/>
      <c r="EL3157" s="16"/>
      <c r="EM3157" s="16"/>
      <c r="EN3157" s="16"/>
      <c r="EO3157" s="16"/>
      <c r="EP3157" s="16"/>
      <c r="EQ3157" s="16"/>
      <c r="ER3157" s="16"/>
      <c r="ES3157" s="16"/>
      <c r="ET3157" s="16"/>
      <c r="EU3157" s="16"/>
      <c r="EV3157" s="16"/>
      <c r="EW3157" s="16"/>
      <c r="EX3157" s="16"/>
      <c r="EY3157" s="16"/>
      <c r="EZ3157" s="16"/>
      <c r="FA3157" s="16"/>
      <c r="FB3157" s="16"/>
      <c r="FC3157" s="16"/>
      <c r="FD3157" s="16"/>
      <c r="FE3157" s="16"/>
      <c r="FF3157" s="16"/>
      <c r="FG3157" s="16"/>
      <c r="FH3157" s="16"/>
      <c r="FI3157" s="16"/>
      <c r="FJ3157" s="16"/>
      <c r="FK3157" s="16"/>
      <c r="FL3157" s="16"/>
      <c r="FM3157" s="16"/>
      <c r="FN3157" s="16"/>
      <c r="FO3157" s="16"/>
      <c r="FP3157" s="16"/>
      <c r="FQ3157" s="16"/>
      <c r="FR3157" s="16"/>
      <c r="FS3157" s="16"/>
      <c r="FT3157" s="16"/>
      <c r="FU3157" s="16"/>
      <c r="FV3157" s="16"/>
      <c r="FW3157" s="16"/>
      <c r="FX3157" s="16"/>
      <c r="FY3157" s="16"/>
      <c r="FZ3157" s="16"/>
      <c r="GA3157" s="16"/>
      <c r="GB3157" s="16"/>
      <c r="GC3157" s="16"/>
      <c r="GD3157" s="16"/>
      <c r="GE3157" s="16"/>
      <c r="GF3157" s="16"/>
      <c r="GG3157" s="16"/>
      <c r="GH3157" s="16"/>
      <c r="GI3157" s="16"/>
      <c r="GJ3157" s="16"/>
      <c r="GK3157" s="16"/>
      <c r="GL3157" s="16"/>
      <c r="GM3157" s="16"/>
      <c r="GN3157" s="16"/>
      <c r="GO3157" s="16"/>
      <c r="GP3157" s="16"/>
      <c r="GQ3157" s="16"/>
      <c r="GR3157" s="16"/>
      <c r="GS3157" s="16"/>
      <c r="GT3157" s="16"/>
      <c r="GU3157" s="16"/>
      <c r="GV3157" s="16"/>
      <c r="GW3157" s="16"/>
      <c r="GX3157" s="16"/>
      <c r="GY3157" s="16"/>
      <c r="GZ3157" s="16"/>
      <c r="HA3157" s="16"/>
      <c r="HB3157" s="16"/>
      <c r="HC3157" s="16"/>
      <c r="HD3157" s="16"/>
      <c r="HE3157" s="16"/>
      <c r="HF3157" s="16"/>
      <c r="HG3157" s="16"/>
      <c r="HH3157" s="16"/>
      <c r="HI3157" s="16"/>
      <c r="HJ3157" s="16"/>
      <c r="HK3157" s="16"/>
      <c r="HL3157" s="16"/>
      <c r="HM3157" s="16"/>
      <c r="HN3157" s="16"/>
      <c r="HO3157" s="16"/>
      <c r="HP3157" s="16"/>
      <c r="HQ3157" s="16"/>
      <c r="HR3157" s="16"/>
      <c r="HS3157" s="16"/>
      <c r="HT3157" s="16"/>
      <c r="HU3157" s="16"/>
      <c r="HV3157" s="16"/>
      <c r="HW3157" s="16"/>
      <c r="HX3157" s="16"/>
      <c r="HY3157" s="16"/>
      <c r="HZ3157" s="16"/>
      <c r="IA3157" s="16"/>
      <c r="IB3157" s="16"/>
      <c r="IC3157" s="16"/>
      <c r="ID3157" s="16"/>
      <c r="IE3157" s="16"/>
      <c r="IF3157" s="16"/>
      <c r="IG3157" s="16"/>
      <c r="IH3157" s="16"/>
      <c r="II3157" s="16"/>
      <c r="IJ3157" s="16"/>
      <c r="IK3157" s="16"/>
      <c r="IL3157" s="16"/>
      <c r="IM3157" s="16"/>
      <c r="IN3157" s="16"/>
      <c r="IO3157" s="16"/>
      <c r="IP3157" s="16"/>
      <c r="IQ3157" s="16"/>
      <c r="IR3157" s="16"/>
      <c r="IS3157" s="16"/>
      <c r="IT3157" s="16"/>
      <c r="IU3157" s="16"/>
      <c r="IV3157" s="16"/>
      <c r="IW3157" s="16"/>
      <c r="IX3157" s="16"/>
      <c r="IY3157" s="16"/>
      <c r="IZ3157" s="16"/>
      <c r="JA3157" s="16"/>
      <c r="JB3157" s="16"/>
      <c r="JC3157" s="16"/>
      <c r="JD3157" s="16"/>
      <c r="JE3157" s="16"/>
      <c r="JF3157" s="16"/>
      <c r="JG3157" s="16"/>
      <c r="JH3157" s="16"/>
      <c r="JI3157" s="16"/>
      <c r="JJ3157" s="16"/>
      <c r="JK3157" s="16"/>
      <c r="JL3157" s="16"/>
      <c r="JM3157" s="16"/>
      <c r="JN3157" s="16"/>
    </row>
    <row r="3158" spans="1:274" x14ac:dyDescent="0.25">
      <c r="A3158" s="8">
        <v>3524</v>
      </c>
      <c r="B3158" s="8" t="s">
        <v>4883</v>
      </c>
      <c r="D3158" s="92" t="s">
        <v>4995</v>
      </c>
      <c r="E3158" s="24" t="s">
        <v>1521</v>
      </c>
      <c r="F3158" s="9" t="s">
        <v>4879</v>
      </c>
      <c r="G3158" s="9" t="s">
        <v>74</v>
      </c>
      <c r="H3158" s="9" t="s">
        <v>91</v>
      </c>
      <c r="I3158" s="9" t="s">
        <v>1523</v>
      </c>
      <c r="L3158" s="9" t="s">
        <v>1524</v>
      </c>
      <c r="M3158" s="9" t="s">
        <v>94</v>
      </c>
      <c r="N3158" s="9" t="s">
        <v>95</v>
      </c>
      <c r="P3158" s="9" t="s">
        <v>96</v>
      </c>
      <c r="Q3158" s="18" t="s">
        <v>97</v>
      </c>
      <c r="R3158" s="18" t="s">
        <v>98</v>
      </c>
      <c r="S3158" s="11" t="s">
        <v>65</v>
      </c>
      <c r="T3158" s="11"/>
      <c r="U3158" s="11" t="s">
        <v>66</v>
      </c>
      <c r="V3158" s="11" t="s">
        <v>67</v>
      </c>
      <c r="W3158" s="11" t="s">
        <v>68</v>
      </c>
      <c r="X3158" s="11" t="s">
        <v>69</v>
      </c>
      <c r="Y3158" s="9" t="s">
        <v>99</v>
      </c>
      <c r="Z3158" s="9" t="s">
        <v>71</v>
      </c>
      <c r="AA3158" s="12">
        <v>47.5</v>
      </c>
      <c r="AB3158" s="12">
        <v>8.48</v>
      </c>
      <c r="AC3158" s="46">
        <v>47.0833333</v>
      </c>
      <c r="AD3158" s="46">
        <v>8.8000000000000007</v>
      </c>
      <c r="AF3158" s="8" t="s">
        <v>804</v>
      </c>
      <c r="AG3158" s="8" t="s">
        <v>74</v>
      </c>
      <c r="AH3158" s="13">
        <v>674</v>
      </c>
      <c r="AI3158" s="8" t="s">
        <v>149</v>
      </c>
      <c r="AJ3158" s="14">
        <v>4</v>
      </c>
      <c r="AK3158" s="14">
        <v>4</v>
      </c>
      <c r="AL3158" s="8" t="s">
        <v>103</v>
      </c>
      <c r="AM3158" s="13">
        <v>47</v>
      </c>
      <c r="AN3158" s="13">
        <v>126.9</v>
      </c>
      <c r="AO3158" s="9">
        <v>1</v>
      </c>
      <c r="AP3158" s="9" t="s">
        <v>84</v>
      </c>
      <c r="AQ3158" s="15">
        <v>8.4613320808941559</v>
      </c>
      <c r="AR3158" s="59">
        <v>8.1919392116175702E-2</v>
      </c>
      <c r="AT3158" s="9" t="s">
        <v>775</v>
      </c>
      <c r="AU3158" s="9" t="s">
        <v>80</v>
      </c>
      <c r="AY3158" s="81">
        <v>2.7</v>
      </c>
      <c r="AZ3158" s="14" t="s">
        <v>52</v>
      </c>
      <c r="BA3158" s="16"/>
      <c r="BB3158" s="16"/>
      <c r="BC3158" s="16"/>
      <c r="BD3158" s="16"/>
      <c r="BE3158" s="16"/>
      <c r="BF3158" s="16"/>
      <c r="BG3158" s="16"/>
      <c r="BH3158" s="16"/>
      <c r="BI3158" s="16"/>
      <c r="BJ3158" s="16"/>
      <c r="BK3158" s="16"/>
      <c r="BL3158" s="16"/>
      <c r="BM3158" s="16"/>
      <c r="BN3158" s="16"/>
      <c r="BO3158" s="16"/>
      <c r="BP3158" s="16"/>
      <c r="BQ3158" s="16"/>
      <c r="BR3158" s="16"/>
      <c r="BS3158" s="16"/>
      <c r="BT3158" s="16"/>
      <c r="BU3158" s="16"/>
      <c r="BV3158" s="16"/>
      <c r="BW3158" s="16"/>
      <c r="BX3158" s="16"/>
      <c r="BY3158" s="16"/>
      <c r="BZ3158" s="16"/>
      <c r="CA3158" s="16"/>
      <c r="CB3158" s="16"/>
      <c r="CC3158" s="16"/>
      <c r="CD3158" s="16"/>
      <c r="CE3158" s="16"/>
      <c r="CF3158" s="16"/>
      <c r="CG3158" s="16"/>
      <c r="CH3158" s="16"/>
      <c r="CI3158" s="16"/>
      <c r="CJ3158" s="16"/>
      <c r="CK3158" s="16"/>
      <c r="CL3158" s="16"/>
      <c r="CM3158" s="16"/>
      <c r="CN3158" s="16"/>
      <c r="CO3158" s="16"/>
      <c r="CP3158" s="16"/>
      <c r="CQ3158" s="16"/>
      <c r="CR3158" s="16"/>
      <c r="CS3158" s="16"/>
      <c r="CT3158" s="16"/>
      <c r="CU3158" s="16"/>
      <c r="CV3158" s="16"/>
      <c r="CW3158" s="16"/>
      <c r="CX3158" s="16"/>
      <c r="CY3158" s="16"/>
      <c r="CZ3158" s="16"/>
      <c r="DA3158" s="16"/>
      <c r="DB3158" s="16"/>
      <c r="DC3158" s="16"/>
      <c r="DD3158" s="16"/>
      <c r="DE3158" s="16"/>
      <c r="DF3158" s="16"/>
      <c r="DG3158" s="16"/>
      <c r="DH3158" s="16"/>
      <c r="DI3158" s="16"/>
      <c r="DJ3158" s="16"/>
      <c r="DK3158" s="16"/>
      <c r="DL3158" s="16"/>
      <c r="DM3158" s="16"/>
      <c r="DN3158" s="16"/>
      <c r="DO3158" s="16"/>
      <c r="DP3158" s="16"/>
      <c r="DQ3158" s="16"/>
      <c r="DR3158" s="16"/>
      <c r="DS3158" s="16"/>
      <c r="DT3158" s="16"/>
      <c r="DU3158" s="16"/>
      <c r="DV3158" s="16"/>
      <c r="DW3158" s="16"/>
      <c r="DX3158" s="16"/>
      <c r="DY3158" s="16"/>
      <c r="DZ3158" s="16"/>
      <c r="EA3158" s="16"/>
      <c r="EB3158" s="16"/>
      <c r="EC3158" s="16"/>
      <c r="ED3158" s="16"/>
      <c r="EE3158" s="16"/>
      <c r="EF3158" s="16"/>
      <c r="EG3158" s="16"/>
      <c r="EH3158" s="16"/>
      <c r="EI3158" s="16"/>
      <c r="EJ3158" s="16"/>
      <c r="EK3158" s="16"/>
      <c r="EL3158" s="16"/>
      <c r="EM3158" s="16"/>
      <c r="EN3158" s="16"/>
      <c r="EO3158" s="16"/>
      <c r="EP3158" s="16"/>
      <c r="EQ3158" s="16"/>
      <c r="ER3158" s="16"/>
      <c r="ES3158" s="16"/>
      <c r="ET3158" s="16"/>
      <c r="EU3158" s="16"/>
      <c r="EV3158" s="16"/>
      <c r="EW3158" s="16"/>
      <c r="EX3158" s="16"/>
      <c r="EY3158" s="16"/>
      <c r="EZ3158" s="16"/>
      <c r="FA3158" s="16"/>
      <c r="FB3158" s="16"/>
      <c r="FC3158" s="16"/>
      <c r="FD3158" s="16"/>
      <c r="FE3158" s="16"/>
      <c r="FF3158" s="16"/>
      <c r="FG3158" s="16"/>
      <c r="FH3158" s="16"/>
      <c r="FI3158" s="16"/>
      <c r="FJ3158" s="16"/>
      <c r="FK3158" s="16"/>
      <c r="FL3158" s="16"/>
      <c r="FM3158" s="16"/>
      <c r="FN3158" s="16"/>
      <c r="FO3158" s="16"/>
      <c r="FP3158" s="16"/>
      <c r="FQ3158" s="16"/>
      <c r="FR3158" s="16"/>
      <c r="FS3158" s="16"/>
      <c r="FT3158" s="16"/>
      <c r="FU3158" s="16"/>
      <c r="FV3158" s="16"/>
      <c r="FW3158" s="16"/>
      <c r="FX3158" s="16"/>
      <c r="FY3158" s="16"/>
      <c r="FZ3158" s="16"/>
      <c r="GA3158" s="16"/>
      <c r="GB3158" s="16"/>
      <c r="GC3158" s="16"/>
      <c r="GD3158" s="16"/>
      <c r="GE3158" s="16"/>
      <c r="GF3158" s="16"/>
      <c r="GG3158" s="16"/>
      <c r="GH3158" s="16"/>
      <c r="GI3158" s="16"/>
      <c r="GJ3158" s="16"/>
      <c r="GK3158" s="16"/>
      <c r="GL3158" s="16"/>
      <c r="GM3158" s="16"/>
      <c r="GN3158" s="16"/>
      <c r="GO3158" s="16"/>
      <c r="GP3158" s="16"/>
      <c r="GQ3158" s="16"/>
      <c r="GR3158" s="16"/>
      <c r="GS3158" s="16"/>
      <c r="GT3158" s="16"/>
      <c r="GU3158" s="16"/>
      <c r="GV3158" s="16"/>
      <c r="GW3158" s="16"/>
      <c r="GX3158" s="16"/>
      <c r="GY3158" s="16"/>
      <c r="GZ3158" s="16"/>
      <c r="HA3158" s="16"/>
      <c r="HB3158" s="16"/>
      <c r="HC3158" s="16"/>
      <c r="HD3158" s="16"/>
      <c r="HE3158" s="16"/>
      <c r="HF3158" s="16"/>
      <c r="HG3158" s="16"/>
      <c r="HH3158" s="16"/>
      <c r="HI3158" s="16"/>
      <c r="HJ3158" s="16"/>
      <c r="HK3158" s="16"/>
      <c r="HL3158" s="16"/>
      <c r="HM3158" s="16"/>
      <c r="HN3158" s="16"/>
      <c r="HO3158" s="16"/>
      <c r="HP3158" s="16"/>
      <c r="HQ3158" s="16"/>
      <c r="HR3158" s="16"/>
      <c r="HS3158" s="16"/>
      <c r="HT3158" s="16"/>
      <c r="HU3158" s="16"/>
      <c r="HV3158" s="16"/>
      <c r="HW3158" s="16"/>
      <c r="HX3158" s="16"/>
      <c r="HY3158" s="16"/>
      <c r="HZ3158" s="16"/>
      <c r="IA3158" s="16"/>
      <c r="IB3158" s="16"/>
      <c r="IC3158" s="16"/>
      <c r="ID3158" s="16"/>
      <c r="IE3158" s="16"/>
      <c r="IF3158" s="16"/>
      <c r="IG3158" s="16"/>
      <c r="IH3158" s="16"/>
      <c r="II3158" s="16"/>
      <c r="IJ3158" s="16"/>
      <c r="IK3158" s="16"/>
      <c r="IL3158" s="16"/>
      <c r="IM3158" s="16"/>
      <c r="IN3158" s="16"/>
      <c r="IO3158" s="16"/>
      <c r="IP3158" s="16"/>
      <c r="IQ3158" s="16"/>
      <c r="IR3158" s="16"/>
      <c r="IS3158" s="16"/>
      <c r="IT3158" s="16"/>
      <c r="IU3158" s="16"/>
      <c r="IV3158" s="16"/>
      <c r="IW3158" s="16"/>
      <c r="IX3158" s="16"/>
      <c r="IY3158" s="16"/>
      <c r="IZ3158" s="16"/>
      <c r="JA3158" s="16"/>
      <c r="JB3158" s="16"/>
      <c r="JC3158" s="16"/>
      <c r="JD3158" s="16"/>
      <c r="JE3158" s="16"/>
      <c r="JF3158" s="16"/>
      <c r="JG3158" s="16"/>
      <c r="JH3158" s="16"/>
      <c r="JI3158" s="16"/>
      <c r="JJ3158" s="16"/>
      <c r="JK3158" s="16"/>
      <c r="JL3158" s="16"/>
      <c r="JM3158" s="16"/>
      <c r="JN3158" s="16"/>
    </row>
    <row r="3159" spans="1:274" x14ac:dyDescent="0.25">
      <c r="A3159" s="8">
        <v>3525</v>
      </c>
      <c r="B3159" s="8" t="s">
        <v>4883</v>
      </c>
      <c r="D3159" s="92" t="s">
        <v>4996</v>
      </c>
      <c r="E3159" s="24" t="s">
        <v>1521</v>
      </c>
      <c r="F3159" s="9" t="s">
        <v>4879</v>
      </c>
      <c r="G3159" s="9" t="s">
        <v>74</v>
      </c>
      <c r="H3159" s="9" t="s">
        <v>91</v>
      </c>
      <c r="I3159" s="9" t="s">
        <v>1523</v>
      </c>
      <c r="L3159" s="9" t="s">
        <v>1524</v>
      </c>
      <c r="M3159" s="9" t="s">
        <v>94</v>
      </c>
      <c r="N3159" s="9" t="s">
        <v>95</v>
      </c>
      <c r="P3159" s="9" t="s">
        <v>96</v>
      </c>
      <c r="Q3159" s="18" t="s">
        <v>97</v>
      </c>
      <c r="R3159" s="18" t="s">
        <v>98</v>
      </c>
      <c r="S3159" s="11" t="s">
        <v>65</v>
      </c>
      <c r="T3159" s="11"/>
      <c r="U3159" s="11" t="s">
        <v>66</v>
      </c>
      <c r="V3159" s="11" t="s">
        <v>67</v>
      </c>
      <c r="W3159" s="11" t="s">
        <v>68</v>
      </c>
      <c r="X3159" s="11" t="s">
        <v>69</v>
      </c>
      <c r="Y3159" s="9" t="s">
        <v>99</v>
      </c>
      <c r="Z3159" s="9" t="s">
        <v>71</v>
      </c>
      <c r="AA3159" s="12">
        <v>47.5</v>
      </c>
      <c r="AB3159" s="12">
        <v>8.48</v>
      </c>
      <c r="AC3159" s="46">
        <v>47.0833333</v>
      </c>
      <c r="AD3159" s="46">
        <v>8.8000000000000007</v>
      </c>
      <c r="AF3159" s="8" t="s">
        <v>804</v>
      </c>
      <c r="AG3159" s="8" t="s">
        <v>74</v>
      </c>
      <c r="AH3159" s="13">
        <v>674</v>
      </c>
      <c r="AI3159" s="8" t="s">
        <v>149</v>
      </c>
      <c r="AJ3159" s="14">
        <v>4</v>
      </c>
      <c r="AK3159" s="14">
        <v>4</v>
      </c>
      <c r="AL3159" s="8" t="s">
        <v>103</v>
      </c>
      <c r="AM3159" s="13">
        <v>47</v>
      </c>
      <c r="AN3159" s="13">
        <v>183.29999999999998</v>
      </c>
      <c r="AO3159" s="9">
        <v>1</v>
      </c>
      <c r="AP3159" s="9" t="s">
        <v>84</v>
      </c>
      <c r="AQ3159" s="15">
        <v>8.5739532448855353</v>
      </c>
      <c r="AR3159" s="59">
        <v>8.0843359039007565E-2</v>
      </c>
      <c r="AT3159" s="9" t="s">
        <v>775</v>
      </c>
      <c r="AU3159" s="9" t="s">
        <v>80</v>
      </c>
      <c r="AV3159" s="20"/>
      <c r="AW3159" s="20"/>
      <c r="AY3159" s="81">
        <v>3.9</v>
      </c>
      <c r="AZ3159" s="14" t="s">
        <v>52</v>
      </c>
      <c r="BA3159" s="16"/>
      <c r="BB3159" s="16"/>
      <c r="BC3159" s="16"/>
      <c r="BD3159" s="16"/>
      <c r="BE3159" s="16"/>
      <c r="BF3159" s="16"/>
      <c r="BG3159" s="16"/>
      <c r="BH3159" s="16"/>
      <c r="BI3159" s="16"/>
      <c r="BJ3159" s="16"/>
      <c r="BK3159" s="16"/>
      <c r="BL3159" s="16"/>
      <c r="BM3159" s="16"/>
      <c r="BN3159" s="16"/>
      <c r="BO3159" s="16"/>
      <c r="BP3159" s="16"/>
      <c r="BQ3159" s="16"/>
      <c r="BR3159" s="16"/>
      <c r="BS3159" s="16"/>
      <c r="BT3159" s="16"/>
      <c r="BU3159" s="16"/>
      <c r="BV3159" s="16"/>
      <c r="BW3159" s="16"/>
      <c r="BX3159" s="16"/>
      <c r="BY3159" s="16"/>
      <c r="BZ3159" s="16"/>
      <c r="CA3159" s="16"/>
      <c r="CB3159" s="16"/>
      <c r="CC3159" s="16"/>
      <c r="CD3159" s="16"/>
      <c r="CE3159" s="16"/>
      <c r="CF3159" s="16"/>
      <c r="CG3159" s="16"/>
      <c r="CH3159" s="16"/>
      <c r="CI3159" s="16"/>
      <c r="CJ3159" s="16"/>
      <c r="CK3159" s="16"/>
      <c r="CL3159" s="16"/>
      <c r="CM3159" s="16"/>
      <c r="CN3159" s="16"/>
      <c r="CO3159" s="16"/>
      <c r="CP3159" s="16"/>
      <c r="CQ3159" s="16"/>
      <c r="CR3159" s="16"/>
      <c r="CS3159" s="16"/>
      <c r="CT3159" s="16"/>
      <c r="CU3159" s="16"/>
      <c r="CV3159" s="16"/>
      <c r="CW3159" s="16"/>
      <c r="CX3159" s="16"/>
      <c r="CY3159" s="16"/>
      <c r="CZ3159" s="16"/>
      <c r="DA3159" s="16"/>
      <c r="DB3159" s="16"/>
      <c r="DC3159" s="16"/>
      <c r="DD3159" s="16"/>
      <c r="DE3159" s="16"/>
      <c r="DF3159" s="16"/>
      <c r="DG3159" s="16"/>
      <c r="DH3159" s="16"/>
      <c r="DI3159" s="16"/>
      <c r="DJ3159" s="16"/>
      <c r="DK3159" s="16"/>
      <c r="DL3159" s="16"/>
      <c r="DM3159" s="16"/>
      <c r="DN3159" s="16"/>
      <c r="DO3159" s="16"/>
      <c r="DP3159" s="16"/>
      <c r="DQ3159" s="16"/>
      <c r="DR3159" s="16"/>
      <c r="DS3159" s="16"/>
      <c r="DT3159" s="16"/>
      <c r="DU3159" s="16"/>
      <c r="DV3159" s="16"/>
      <c r="DW3159" s="16"/>
      <c r="DX3159" s="16"/>
      <c r="DY3159" s="16"/>
      <c r="DZ3159" s="16"/>
      <c r="EA3159" s="16"/>
      <c r="EB3159" s="16"/>
      <c r="EC3159" s="16"/>
      <c r="ED3159" s="16"/>
      <c r="EE3159" s="16"/>
      <c r="EF3159" s="16"/>
      <c r="EG3159" s="16"/>
      <c r="EH3159" s="16"/>
      <c r="EI3159" s="16"/>
      <c r="EJ3159" s="16"/>
      <c r="EK3159" s="16"/>
      <c r="EL3159" s="16"/>
      <c r="EM3159" s="16"/>
      <c r="EN3159" s="16"/>
      <c r="EO3159" s="16"/>
      <c r="EP3159" s="16"/>
      <c r="EQ3159" s="16"/>
      <c r="ER3159" s="16"/>
      <c r="ES3159" s="16"/>
      <c r="ET3159" s="16"/>
      <c r="EU3159" s="16"/>
      <c r="EV3159" s="16"/>
      <c r="EW3159" s="16"/>
      <c r="EX3159" s="16"/>
      <c r="EY3159" s="16"/>
      <c r="EZ3159" s="16"/>
      <c r="FA3159" s="16"/>
      <c r="FB3159" s="16"/>
      <c r="FC3159" s="16"/>
      <c r="FD3159" s="16"/>
      <c r="FE3159" s="16"/>
      <c r="FF3159" s="16"/>
      <c r="FG3159" s="16"/>
      <c r="FH3159" s="16"/>
      <c r="FI3159" s="16"/>
      <c r="FJ3159" s="16"/>
      <c r="FK3159" s="16"/>
      <c r="FL3159" s="16"/>
      <c r="FM3159" s="16"/>
      <c r="FN3159" s="16"/>
      <c r="FO3159" s="16"/>
      <c r="FP3159" s="16"/>
      <c r="FQ3159" s="16"/>
      <c r="FR3159" s="16"/>
      <c r="FS3159" s="16"/>
      <c r="FT3159" s="16"/>
      <c r="FU3159" s="16"/>
      <c r="FV3159" s="16"/>
      <c r="FW3159" s="16"/>
      <c r="FX3159" s="16"/>
      <c r="FY3159" s="16"/>
      <c r="FZ3159" s="16"/>
      <c r="GA3159" s="16"/>
      <c r="GB3159" s="16"/>
      <c r="GC3159" s="16"/>
      <c r="GD3159" s="16"/>
      <c r="GE3159" s="16"/>
      <c r="GF3159" s="16"/>
      <c r="GG3159" s="16"/>
      <c r="GH3159" s="16"/>
      <c r="GI3159" s="16"/>
      <c r="GJ3159" s="16"/>
      <c r="GK3159" s="16"/>
      <c r="GL3159" s="16"/>
      <c r="GM3159" s="16"/>
      <c r="GN3159" s="16"/>
      <c r="GO3159" s="16"/>
      <c r="GP3159" s="16"/>
      <c r="GQ3159" s="16"/>
      <c r="GR3159" s="16"/>
      <c r="GS3159" s="16"/>
      <c r="GT3159" s="16"/>
      <c r="GU3159" s="16"/>
      <c r="GV3159" s="16"/>
      <c r="GW3159" s="16"/>
      <c r="GX3159" s="16"/>
      <c r="GY3159" s="16"/>
      <c r="GZ3159" s="16"/>
      <c r="HA3159" s="16"/>
      <c r="HB3159" s="16"/>
      <c r="HC3159" s="16"/>
      <c r="HD3159" s="16"/>
      <c r="HE3159" s="16"/>
      <c r="HF3159" s="16"/>
      <c r="HG3159" s="16"/>
      <c r="HH3159" s="16"/>
      <c r="HI3159" s="16"/>
      <c r="HJ3159" s="16"/>
      <c r="HK3159" s="16"/>
      <c r="HL3159" s="16"/>
      <c r="HM3159" s="16"/>
      <c r="HN3159" s="16"/>
      <c r="HO3159" s="16"/>
      <c r="HP3159" s="16"/>
      <c r="HQ3159" s="16"/>
      <c r="HR3159" s="16"/>
      <c r="HS3159" s="16"/>
      <c r="HT3159" s="16"/>
      <c r="HU3159" s="16"/>
      <c r="HV3159" s="16"/>
      <c r="HW3159" s="16"/>
      <c r="HX3159" s="16"/>
      <c r="HY3159" s="16"/>
      <c r="HZ3159" s="16"/>
      <c r="IA3159" s="16"/>
      <c r="IB3159" s="16"/>
      <c r="IC3159" s="16"/>
      <c r="ID3159" s="16"/>
      <c r="IE3159" s="16"/>
      <c r="IF3159" s="16"/>
      <c r="IG3159" s="16"/>
      <c r="IH3159" s="16"/>
      <c r="II3159" s="16"/>
      <c r="IJ3159" s="16"/>
      <c r="IK3159" s="16"/>
      <c r="IL3159" s="16"/>
      <c r="IM3159" s="16"/>
      <c r="IN3159" s="16"/>
      <c r="IO3159" s="16"/>
      <c r="IP3159" s="16"/>
      <c r="IQ3159" s="16"/>
      <c r="IR3159" s="16"/>
      <c r="IS3159" s="16"/>
      <c r="IT3159" s="16"/>
      <c r="IU3159" s="16"/>
      <c r="IV3159" s="16"/>
      <c r="IW3159" s="16"/>
      <c r="IX3159" s="16"/>
      <c r="IY3159" s="16"/>
      <c r="IZ3159" s="16"/>
      <c r="JA3159" s="16"/>
      <c r="JB3159" s="16"/>
      <c r="JC3159" s="16"/>
      <c r="JD3159" s="16"/>
      <c r="JE3159" s="16"/>
      <c r="JF3159" s="16"/>
      <c r="JG3159" s="16"/>
      <c r="JH3159" s="16"/>
      <c r="JI3159" s="16"/>
      <c r="JJ3159" s="16"/>
      <c r="JK3159" s="16"/>
      <c r="JL3159" s="16"/>
      <c r="JM3159" s="16"/>
      <c r="JN3159" s="16"/>
    </row>
    <row r="3160" spans="1:274" x14ac:dyDescent="0.25">
      <c r="A3160" s="8">
        <v>3526</v>
      </c>
      <c r="B3160" s="8" t="s">
        <v>4883</v>
      </c>
      <c r="D3160" s="92" t="s">
        <v>4997</v>
      </c>
      <c r="E3160" s="24" t="s">
        <v>1521</v>
      </c>
      <c r="F3160" s="9" t="s">
        <v>4879</v>
      </c>
      <c r="G3160" s="9" t="s">
        <v>74</v>
      </c>
      <c r="H3160" s="9" t="s">
        <v>91</v>
      </c>
      <c r="I3160" s="9" t="s">
        <v>1523</v>
      </c>
      <c r="L3160" s="9" t="s">
        <v>1524</v>
      </c>
      <c r="M3160" s="9" t="s">
        <v>94</v>
      </c>
      <c r="N3160" s="9" t="s">
        <v>95</v>
      </c>
      <c r="P3160" s="9" t="s">
        <v>96</v>
      </c>
      <c r="Q3160" s="18" t="s">
        <v>97</v>
      </c>
      <c r="R3160" s="18" t="s">
        <v>98</v>
      </c>
      <c r="S3160" s="11" t="s">
        <v>65</v>
      </c>
      <c r="T3160" s="11"/>
      <c r="U3160" s="11" t="s">
        <v>66</v>
      </c>
      <c r="V3160" s="11" t="s">
        <v>67</v>
      </c>
      <c r="W3160" s="11" t="s">
        <v>68</v>
      </c>
      <c r="X3160" s="11" t="s">
        <v>69</v>
      </c>
      <c r="Y3160" s="9" t="s">
        <v>99</v>
      </c>
      <c r="Z3160" s="9" t="s">
        <v>71</v>
      </c>
      <c r="AA3160" s="12">
        <v>47.5</v>
      </c>
      <c r="AB3160" s="12">
        <v>8.48</v>
      </c>
      <c r="AC3160" s="46">
        <v>47.0833333</v>
      </c>
      <c r="AD3160" s="46">
        <v>8.8000000000000007</v>
      </c>
      <c r="AF3160" s="8" t="s">
        <v>804</v>
      </c>
      <c r="AG3160" s="8" t="s">
        <v>74</v>
      </c>
      <c r="AH3160" s="13">
        <v>674</v>
      </c>
      <c r="AI3160" s="8" t="s">
        <v>149</v>
      </c>
      <c r="AJ3160" s="14">
        <v>4</v>
      </c>
      <c r="AK3160" s="14">
        <v>4</v>
      </c>
      <c r="AL3160" s="8" t="s">
        <v>103</v>
      </c>
      <c r="AM3160" s="13">
        <v>47</v>
      </c>
      <c r="AN3160" s="13">
        <v>141</v>
      </c>
      <c r="AO3160" s="9">
        <v>1</v>
      </c>
      <c r="AP3160" s="9" t="s">
        <v>84</v>
      </c>
      <c r="AQ3160" s="15">
        <v>8.5541897620178986</v>
      </c>
      <c r="AR3160" s="59">
        <v>8.1030138428497364E-2</v>
      </c>
      <c r="AT3160" s="9" t="s">
        <v>775</v>
      </c>
      <c r="AU3160" s="9" t="s">
        <v>80</v>
      </c>
      <c r="AV3160" s="20"/>
      <c r="AW3160" s="20"/>
      <c r="AY3160" s="81">
        <v>3</v>
      </c>
      <c r="AZ3160" s="14" t="s">
        <v>52</v>
      </c>
      <c r="BA3160" s="16"/>
      <c r="BB3160" s="16"/>
      <c r="BC3160" s="16"/>
      <c r="BD3160" s="16"/>
      <c r="BE3160" s="16"/>
      <c r="BF3160" s="16"/>
      <c r="BG3160" s="16"/>
      <c r="BH3160" s="16"/>
      <c r="BI3160" s="16"/>
      <c r="BJ3160" s="16"/>
      <c r="BK3160" s="16"/>
      <c r="BL3160" s="16"/>
      <c r="BM3160" s="16"/>
      <c r="BN3160" s="16"/>
      <c r="BO3160" s="16"/>
      <c r="BP3160" s="16"/>
      <c r="BQ3160" s="16"/>
      <c r="BR3160" s="16"/>
      <c r="BS3160" s="16"/>
      <c r="BT3160" s="16"/>
      <c r="BU3160" s="16"/>
      <c r="BV3160" s="16"/>
      <c r="BW3160" s="16"/>
      <c r="BX3160" s="16"/>
      <c r="BY3160" s="16"/>
      <c r="BZ3160" s="16"/>
      <c r="CA3160" s="16"/>
      <c r="CB3160" s="16"/>
      <c r="CC3160" s="16"/>
      <c r="CD3160" s="16"/>
      <c r="CE3160" s="16"/>
      <c r="CF3160" s="16"/>
      <c r="CG3160" s="16"/>
      <c r="CH3160" s="16"/>
      <c r="CI3160" s="16"/>
      <c r="CJ3160" s="16"/>
      <c r="CK3160" s="16"/>
      <c r="CL3160" s="16"/>
      <c r="CM3160" s="16"/>
      <c r="CN3160" s="16"/>
      <c r="CO3160" s="16"/>
      <c r="CP3160" s="16"/>
      <c r="CQ3160" s="16"/>
      <c r="CR3160" s="16"/>
      <c r="CS3160" s="16"/>
      <c r="CT3160" s="16"/>
      <c r="CU3160" s="16"/>
      <c r="CV3160" s="16"/>
      <c r="CW3160" s="16"/>
      <c r="CX3160" s="16"/>
      <c r="CY3160" s="16"/>
      <c r="CZ3160" s="16"/>
      <c r="DA3160" s="16"/>
      <c r="DB3160" s="16"/>
      <c r="DC3160" s="16"/>
      <c r="DD3160" s="16"/>
      <c r="DE3160" s="16"/>
      <c r="DF3160" s="16"/>
      <c r="DG3160" s="16"/>
      <c r="DH3160" s="16"/>
      <c r="DI3160" s="16"/>
      <c r="DJ3160" s="16"/>
      <c r="DK3160" s="16"/>
      <c r="DL3160" s="16"/>
      <c r="DM3160" s="16"/>
      <c r="DN3160" s="16"/>
      <c r="DO3160" s="16"/>
      <c r="DP3160" s="16"/>
      <c r="DQ3160" s="16"/>
      <c r="DR3160" s="16"/>
      <c r="DS3160" s="16"/>
      <c r="DT3160" s="16"/>
      <c r="DU3160" s="16"/>
      <c r="DV3160" s="16"/>
      <c r="DW3160" s="16"/>
      <c r="DX3160" s="16"/>
      <c r="DY3160" s="16"/>
      <c r="DZ3160" s="16"/>
      <c r="EA3160" s="16"/>
      <c r="EB3160" s="16"/>
      <c r="EC3160" s="16"/>
      <c r="ED3160" s="16"/>
      <c r="EE3160" s="16"/>
      <c r="EF3160" s="16"/>
      <c r="EG3160" s="16"/>
      <c r="EH3160" s="16"/>
      <c r="EI3160" s="16"/>
      <c r="EJ3160" s="16"/>
      <c r="EK3160" s="16"/>
      <c r="EL3160" s="16"/>
      <c r="EM3160" s="16"/>
      <c r="EN3160" s="16"/>
      <c r="EO3160" s="16"/>
      <c r="EP3160" s="16"/>
      <c r="EQ3160" s="16"/>
      <c r="ER3160" s="16"/>
      <c r="ES3160" s="16"/>
      <c r="ET3160" s="16"/>
      <c r="EU3160" s="16"/>
      <c r="EV3160" s="16"/>
      <c r="EW3160" s="16"/>
      <c r="EX3160" s="16"/>
      <c r="EY3160" s="16"/>
      <c r="EZ3160" s="16"/>
      <c r="FA3160" s="16"/>
      <c r="FB3160" s="16"/>
      <c r="FC3160" s="16"/>
      <c r="FD3160" s="16"/>
      <c r="FE3160" s="16"/>
      <c r="FF3160" s="16"/>
      <c r="FG3160" s="16"/>
      <c r="FH3160" s="16"/>
      <c r="FI3160" s="16"/>
      <c r="FJ3160" s="16"/>
      <c r="FK3160" s="16"/>
      <c r="FL3160" s="16"/>
      <c r="FM3160" s="16"/>
      <c r="FN3160" s="16"/>
      <c r="FO3160" s="16"/>
      <c r="FP3160" s="16"/>
      <c r="FQ3160" s="16"/>
      <c r="FR3160" s="16"/>
      <c r="FS3160" s="16"/>
      <c r="FT3160" s="16"/>
      <c r="FU3160" s="16"/>
      <c r="FV3160" s="16"/>
      <c r="FW3160" s="16"/>
      <c r="FX3160" s="16"/>
      <c r="FY3160" s="16"/>
      <c r="FZ3160" s="16"/>
      <c r="GA3160" s="16"/>
      <c r="GB3160" s="16"/>
      <c r="GC3160" s="16"/>
      <c r="GD3160" s="16"/>
      <c r="GE3160" s="16"/>
      <c r="GF3160" s="16"/>
      <c r="GG3160" s="16"/>
      <c r="GH3160" s="16"/>
      <c r="GI3160" s="16"/>
      <c r="GJ3160" s="16"/>
      <c r="GK3160" s="16"/>
      <c r="GL3160" s="16"/>
      <c r="GM3160" s="16"/>
      <c r="GN3160" s="16"/>
      <c r="GO3160" s="16"/>
      <c r="GP3160" s="16"/>
      <c r="GQ3160" s="16"/>
      <c r="GR3160" s="16"/>
      <c r="GS3160" s="16"/>
      <c r="GT3160" s="16"/>
      <c r="GU3160" s="16"/>
      <c r="GV3160" s="16"/>
      <c r="GW3160" s="16"/>
      <c r="GX3160" s="16"/>
      <c r="GY3160" s="16"/>
      <c r="GZ3160" s="16"/>
      <c r="HA3160" s="16"/>
      <c r="HB3160" s="16"/>
      <c r="HC3160" s="16"/>
      <c r="HD3160" s="16"/>
      <c r="HE3160" s="16"/>
      <c r="HF3160" s="16"/>
      <c r="HG3160" s="16"/>
      <c r="HH3160" s="16"/>
      <c r="HI3160" s="16"/>
      <c r="HJ3160" s="16"/>
      <c r="HK3160" s="16"/>
      <c r="HL3160" s="16"/>
      <c r="HM3160" s="16"/>
      <c r="HN3160" s="16"/>
      <c r="HO3160" s="16"/>
      <c r="HP3160" s="16"/>
      <c r="HQ3160" s="16"/>
      <c r="HR3160" s="16"/>
      <c r="HS3160" s="16"/>
      <c r="HT3160" s="16"/>
      <c r="HU3160" s="16"/>
      <c r="HV3160" s="16"/>
      <c r="HW3160" s="16"/>
      <c r="HX3160" s="16"/>
      <c r="HY3160" s="16"/>
      <c r="HZ3160" s="16"/>
      <c r="IA3160" s="16"/>
      <c r="IB3160" s="16"/>
      <c r="IC3160" s="16"/>
      <c r="ID3160" s="16"/>
      <c r="IE3160" s="16"/>
      <c r="IF3160" s="16"/>
      <c r="IG3160" s="16"/>
      <c r="IH3160" s="16"/>
      <c r="II3160" s="16"/>
      <c r="IJ3160" s="16"/>
      <c r="IK3160" s="16"/>
      <c r="IL3160" s="16"/>
      <c r="IM3160" s="16"/>
      <c r="IN3160" s="16"/>
      <c r="IO3160" s="16"/>
      <c r="IP3160" s="16"/>
      <c r="IQ3160" s="16"/>
      <c r="IR3160" s="16"/>
      <c r="IS3160" s="16"/>
      <c r="IT3160" s="16"/>
      <c r="IU3160" s="16"/>
      <c r="IV3160" s="16"/>
      <c r="IW3160" s="16"/>
      <c r="IX3160" s="16"/>
      <c r="IY3160" s="16"/>
      <c r="IZ3160" s="16"/>
      <c r="JA3160" s="16"/>
      <c r="JB3160" s="16"/>
      <c r="JC3160" s="16"/>
      <c r="JD3160" s="16"/>
      <c r="JE3160" s="16"/>
      <c r="JF3160" s="16"/>
      <c r="JG3160" s="16"/>
      <c r="JH3160" s="16"/>
      <c r="JI3160" s="16"/>
      <c r="JJ3160" s="16"/>
      <c r="JK3160" s="16"/>
      <c r="JL3160" s="16"/>
      <c r="JM3160" s="16"/>
      <c r="JN3160" s="16"/>
    </row>
    <row r="3161" spans="1:274" x14ac:dyDescent="0.25">
      <c r="A3161" s="8">
        <v>3527</v>
      </c>
      <c r="B3161" s="8" t="s">
        <v>4883</v>
      </c>
      <c r="D3161" s="92" t="s">
        <v>4998</v>
      </c>
      <c r="E3161" s="24" t="s">
        <v>1521</v>
      </c>
      <c r="F3161" s="9" t="s">
        <v>4879</v>
      </c>
      <c r="G3161" s="9" t="s">
        <v>74</v>
      </c>
      <c r="H3161" s="9" t="s">
        <v>91</v>
      </c>
      <c r="I3161" s="9" t="s">
        <v>1523</v>
      </c>
      <c r="L3161" s="9" t="s">
        <v>1524</v>
      </c>
      <c r="M3161" s="9" t="s">
        <v>94</v>
      </c>
      <c r="N3161" s="9" t="s">
        <v>95</v>
      </c>
      <c r="P3161" s="9" t="s">
        <v>96</v>
      </c>
      <c r="Q3161" s="18" t="s">
        <v>97</v>
      </c>
      <c r="R3161" s="18" t="s">
        <v>98</v>
      </c>
      <c r="S3161" s="11" t="s">
        <v>65</v>
      </c>
      <c r="T3161" s="11"/>
      <c r="U3161" s="11" t="s">
        <v>66</v>
      </c>
      <c r="V3161" s="11" t="s">
        <v>67</v>
      </c>
      <c r="W3161" s="11" t="s">
        <v>68</v>
      </c>
      <c r="X3161" s="11" t="s">
        <v>69</v>
      </c>
      <c r="Y3161" s="9" t="s">
        <v>99</v>
      </c>
      <c r="Z3161" s="9" t="s">
        <v>71</v>
      </c>
      <c r="AA3161" s="12">
        <v>47.5</v>
      </c>
      <c r="AB3161" s="12">
        <v>8.48</v>
      </c>
      <c r="AC3161" s="46">
        <v>47.0833333</v>
      </c>
      <c r="AD3161" s="46">
        <v>8.8000000000000007</v>
      </c>
      <c r="AF3161" s="8" t="s">
        <v>804</v>
      </c>
      <c r="AG3161" s="8" t="s">
        <v>74</v>
      </c>
      <c r="AH3161" s="13">
        <v>674</v>
      </c>
      <c r="AI3161" s="8" t="s">
        <v>149</v>
      </c>
      <c r="AJ3161" s="14">
        <v>4</v>
      </c>
      <c r="AK3161" s="14">
        <v>4</v>
      </c>
      <c r="AL3161" s="8" t="s">
        <v>103</v>
      </c>
      <c r="AM3161" s="13">
        <v>47</v>
      </c>
      <c r="AN3161" s="13">
        <v>249.1</v>
      </c>
      <c r="AO3161" s="9">
        <v>1</v>
      </c>
      <c r="AP3161" s="9" t="s">
        <v>84</v>
      </c>
      <c r="AQ3161" s="15">
        <v>8.4761353493681852</v>
      </c>
      <c r="AR3161" s="59">
        <v>8.1776322815752672E-2</v>
      </c>
      <c r="AT3161" s="9" t="s">
        <v>775</v>
      </c>
      <c r="AU3161" s="9" t="s">
        <v>80</v>
      </c>
      <c r="AV3161" s="20"/>
      <c r="AW3161" s="20"/>
      <c r="AY3161" s="81">
        <v>5.3</v>
      </c>
      <c r="AZ3161" s="14" t="s">
        <v>52</v>
      </c>
      <c r="BA3161" s="16"/>
      <c r="BB3161" s="16"/>
      <c r="BC3161" s="16"/>
      <c r="BD3161" s="16"/>
      <c r="BE3161" s="16"/>
      <c r="BF3161" s="16"/>
      <c r="BG3161" s="16"/>
      <c r="BH3161" s="16"/>
      <c r="BI3161" s="16"/>
      <c r="BJ3161" s="16"/>
      <c r="BK3161" s="16"/>
      <c r="BL3161" s="16"/>
      <c r="BM3161" s="16"/>
      <c r="BN3161" s="16"/>
      <c r="BO3161" s="16"/>
      <c r="BP3161" s="16"/>
      <c r="BQ3161" s="16"/>
      <c r="BR3161" s="16"/>
      <c r="BS3161" s="16"/>
      <c r="BT3161" s="16"/>
      <c r="BU3161" s="16"/>
      <c r="BV3161" s="16"/>
      <c r="BW3161" s="16"/>
      <c r="BX3161" s="16"/>
      <c r="BY3161" s="16"/>
      <c r="BZ3161" s="16"/>
      <c r="CA3161" s="16"/>
      <c r="CB3161" s="16"/>
      <c r="CC3161" s="16"/>
      <c r="CD3161" s="16"/>
      <c r="CE3161" s="16"/>
      <c r="CF3161" s="16"/>
      <c r="CG3161" s="16"/>
      <c r="CH3161" s="16"/>
      <c r="CI3161" s="16"/>
      <c r="CJ3161" s="16"/>
      <c r="CK3161" s="16"/>
      <c r="CL3161" s="16"/>
      <c r="CM3161" s="16"/>
      <c r="CN3161" s="16"/>
      <c r="CO3161" s="16"/>
      <c r="CP3161" s="16"/>
      <c r="CQ3161" s="16"/>
      <c r="CR3161" s="16"/>
      <c r="CS3161" s="16"/>
      <c r="CT3161" s="16"/>
      <c r="CU3161" s="16"/>
      <c r="CV3161" s="16"/>
      <c r="CW3161" s="16"/>
      <c r="CX3161" s="16"/>
      <c r="CY3161" s="16"/>
      <c r="CZ3161" s="16"/>
      <c r="DA3161" s="16"/>
      <c r="DB3161" s="16"/>
      <c r="DC3161" s="16"/>
      <c r="DD3161" s="16"/>
      <c r="DE3161" s="16"/>
      <c r="DF3161" s="16"/>
      <c r="DG3161" s="16"/>
      <c r="DH3161" s="16"/>
      <c r="DI3161" s="16"/>
      <c r="DJ3161" s="16"/>
      <c r="DK3161" s="16"/>
      <c r="DL3161" s="16"/>
      <c r="DM3161" s="16"/>
      <c r="DN3161" s="16"/>
      <c r="DO3161" s="16"/>
      <c r="DP3161" s="16"/>
      <c r="DQ3161" s="16"/>
      <c r="DR3161" s="16"/>
      <c r="DS3161" s="16"/>
      <c r="DT3161" s="16"/>
      <c r="DU3161" s="16"/>
      <c r="DV3161" s="16"/>
      <c r="DW3161" s="16"/>
      <c r="DX3161" s="16"/>
      <c r="DY3161" s="16"/>
      <c r="DZ3161" s="16"/>
      <c r="EA3161" s="16"/>
      <c r="EB3161" s="16"/>
      <c r="EC3161" s="16"/>
      <c r="ED3161" s="16"/>
      <c r="EE3161" s="16"/>
      <c r="EF3161" s="16"/>
      <c r="EG3161" s="16"/>
      <c r="EH3161" s="16"/>
      <c r="EI3161" s="16"/>
      <c r="EJ3161" s="16"/>
      <c r="EK3161" s="16"/>
      <c r="EL3161" s="16"/>
      <c r="EM3161" s="16"/>
      <c r="EN3161" s="16"/>
      <c r="EO3161" s="16"/>
      <c r="EP3161" s="16"/>
      <c r="EQ3161" s="16"/>
      <c r="ER3161" s="16"/>
      <c r="ES3161" s="16"/>
      <c r="ET3161" s="16"/>
      <c r="EU3161" s="16"/>
      <c r="EV3161" s="16"/>
      <c r="EW3161" s="16"/>
      <c r="EX3161" s="16"/>
      <c r="EY3161" s="16"/>
      <c r="EZ3161" s="16"/>
      <c r="FA3161" s="16"/>
      <c r="FB3161" s="16"/>
      <c r="FC3161" s="16"/>
      <c r="FD3161" s="16"/>
      <c r="FE3161" s="16"/>
      <c r="FF3161" s="16"/>
      <c r="FG3161" s="16"/>
      <c r="FH3161" s="16"/>
      <c r="FI3161" s="16"/>
      <c r="FJ3161" s="16"/>
      <c r="FK3161" s="16"/>
      <c r="FL3161" s="16"/>
      <c r="FM3161" s="16"/>
      <c r="FN3161" s="16"/>
      <c r="FO3161" s="16"/>
      <c r="FP3161" s="16"/>
      <c r="FQ3161" s="16"/>
      <c r="FR3161" s="16"/>
      <c r="FS3161" s="16"/>
      <c r="FT3161" s="16"/>
      <c r="FU3161" s="16"/>
      <c r="FV3161" s="16"/>
      <c r="FW3161" s="16"/>
      <c r="FX3161" s="16"/>
      <c r="FY3161" s="16"/>
      <c r="FZ3161" s="16"/>
      <c r="GA3161" s="16"/>
      <c r="GB3161" s="16"/>
      <c r="GC3161" s="16"/>
      <c r="GD3161" s="16"/>
      <c r="GE3161" s="16"/>
      <c r="GF3161" s="16"/>
      <c r="GG3161" s="16"/>
      <c r="GH3161" s="16"/>
      <c r="GI3161" s="16"/>
      <c r="GJ3161" s="16"/>
      <c r="GK3161" s="16"/>
      <c r="GL3161" s="16"/>
      <c r="GM3161" s="16"/>
      <c r="GN3161" s="16"/>
      <c r="GO3161" s="16"/>
      <c r="GP3161" s="16"/>
      <c r="GQ3161" s="16"/>
      <c r="GR3161" s="16"/>
      <c r="GS3161" s="16"/>
      <c r="GT3161" s="16"/>
      <c r="GU3161" s="16"/>
      <c r="GV3161" s="16"/>
      <c r="GW3161" s="16"/>
      <c r="GX3161" s="16"/>
      <c r="GY3161" s="16"/>
      <c r="GZ3161" s="16"/>
      <c r="HA3161" s="16"/>
      <c r="HB3161" s="16"/>
      <c r="HC3161" s="16"/>
      <c r="HD3161" s="16"/>
      <c r="HE3161" s="16"/>
      <c r="HF3161" s="16"/>
      <c r="HG3161" s="16"/>
      <c r="HH3161" s="16"/>
      <c r="HI3161" s="16"/>
      <c r="HJ3161" s="16"/>
      <c r="HK3161" s="16"/>
      <c r="HL3161" s="16"/>
      <c r="HM3161" s="16"/>
      <c r="HN3161" s="16"/>
      <c r="HO3161" s="16"/>
      <c r="HP3161" s="16"/>
      <c r="HQ3161" s="16"/>
      <c r="HR3161" s="16"/>
      <c r="HS3161" s="16"/>
      <c r="HT3161" s="16"/>
      <c r="HU3161" s="16"/>
      <c r="HV3161" s="16"/>
      <c r="HW3161" s="16"/>
      <c r="HX3161" s="16"/>
      <c r="HY3161" s="16"/>
      <c r="HZ3161" s="16"/>
      <c r="IA3161" s="16"/>
      <c r="IB3161" s="16"/>
      <c r="IC3161" s="16"/>
      <c r="ID3161" s="16"/>
      <c r="IE3161" s="16"/>
      <c r="IF3161" s="16"/>
      <c r="IG3161" s="16"/>
      <c r="IH3161" s="16"/>
      <c r="II3161" s="16"/>
      <c r="IJ3161" s="16"/>
      <c r="IK3161" s="16"/>
      <c r="IL3161" s="16"/>
      <c r="IM3161" s="16"/>
      <c r="IN3161" s="16"/>
      <c r="IO3161" s="16"/>
      <c r="IP3161" s="16"/>
      <c r="IQ3161" s="16"/>
      <c r="IR3161" s="16"/>
      <c r="IS3161" s="16"/>
      <c r="IT3161" s="16"/>
      <c r="IU3161" s="16"/>
      <c r="IV3161" s="16"/>
      <c r="IW3161" s="16"/>
      <c r="IX3161" s="16"/>
      <c r="IY3161" s="16"/>
      <c r="IZ3161" s="16"/>
      <c r="JA3161" s="16"/>
      <c r="JB3161" s="16"/>
      <c r="JC3161" s="16"/>
      <c r="JD3161" s="16"/>
      <c r="JE3161" s="16"/>
      <c r="JF3161" s="16"/>
      <c r="JG3161" s="16"/>
      <c r="JH3161" s="16"/>
      <c r="JI3161" s="16"/>
      <c r="JJ3161" s="16"/>
      <c r="JK3161" s="16"/>
      <c r="JL3161" s="16"/>
      <c r="JM3161" s="16"/>
      <c r="JN3161" s="16"/>
    </row>
    <row r="3162" spans="1:274" x14ac:dyDescent="0.25">
      <c r="A3162" s="8">
        <v>3528</v>
      </c>
      <c r="B3162" s="8" t="s">
        <v>4883</v>
      </c>
      <c r="D3162" s="92" t="s">
        <v>4999</v>
      </c>
      <c r="E3162" s="24" t="s">
        <v>1521</v>
      </c>
      <c r="F3162" s="9" t="s">
        <v>4879</v>
      </c>
      <c r="G3162" s="9" t="s">
        <v>74</v>
      </c>
      <c r="H3162" s="9" t="s">
        <v>91</v>
      </c>
      <c r="I3162" s="9" t="s">
        <v>1523</v>
      </c>
      <c r="L3162" s="9" t="s">
        <v>1524</v>
      </c>
      <c r="M3162" s="9" t="s">
        <v>94</v>
      </c>
      <c r="N3162" s="9" t="s">
        <v>95</v>
      </c>
      <c r="P3162" s="9" t="s">
        <v>96</v>
      </c>
      <c r="Q3162" s="18" t="s">
        <v>97</v>
      </c>
      <c r="R3162" s="18" t="s">
        <v>98</v>
      </c>
      <c r="S3162" s="11" t="s">
        <v>65</v>
      </c>
      <c r="T3162" s="11"/>
      <c r="U3162" s="11" t="s">
        <v>66</v>
      </c>
      <c r="V3162" s="11" t="s">
        <v>67</v>
      </c>
      <c r="W3162" s="11" t="s">
        <v>68</v>
      </c>
      <c r="X3162" s="11" t="s">
        <v>69</v>
      </c>
      <c r="Y3162" s="9" t="s">
        <v>99</v>
      </c>
      <c r="Z3162" s="9" t="s">
        <v>71</v>
      </c>
      <c r="AA3162" s="12">
        <v>47.5</v>
      </c>
      <c r="AB3162" s="12">
        <v>8.48</v>
      </c>
      <c r="AC3162" s="46">
        <v>47.0833333</v>
      </c>
      <c r="AD3162" s="46">
        <v>8.8000000000000007</v>
      </c>
      <c r="AF3162" s="8" t="s">
        <v>804</v>
      </c>
      <c r="AG3162" s="8" t="s">
        <v>74</v>
      </c>
      <c r="AH3162" s="13">
        <v>674</v>
      </c>
      <c r="AI3162" s="8" t="s">
        <v>149</v>
      </c>
      <c r="AJ3162" s="14">
        <v>4</v>
      </c>
      <c r="AK3162" s="14">
        <v>4</v>
      </c>
      <c r="AL3162" s="8" t="s">
        <v>103</v>
      </c>
      <c r="AM3162" s="13">
        <v>47</v>
      </c>
      <c r="AN3162" s="13">
        <v>235</v>
      </c>
      <c r="AO3162" s="9">
        <v>1</v>
      </c>
      <c r="AP3162" s="9" t="s">
        <v>84</v>
      </c>
      <c r="AQ3162" s="15">
        <v>8.8144804411731918</v>
      </c>
      <c r="AR3162" s="59">
        <v>7.8637326974168045E-2</v>
      </c>
      <c r="AT3162" s="9" t="s">
        <v>775</v>
      </c>
      <c r="AU3162" s="9" t="s">
        <v>80</v>
      </c>
      <c r="AV3162" s="20"/>
      <c r="AW3162" s="20"/>
      <c r="AY3162" s="81">
        <v>5</v>
      </c>
      <c r="AZ3162" s="14" t="s">
        <v>52</v>
      </c>
      <c r="BA3162" s="16"/>
      <c r="BB3162" s="16"/>
      <c r="BC3162" s="16"/>
      <c r="BD3162" s="16"/>
      <c r="BE3162" s="16"/>
      <c r="BF3162" s="16"/>
      <c r="BG3162" s="16"/>
      <c r="BH3162" s="16"/>
      <c r="BI3162" s="16"/>
      <c r="BJ3162" s="16"/>
      <c r="BK3162" s="16"/>
      <c r="BL3162" s="16"/>
      <c r="BM3162" s="16"/>
      <c r="BN3162" s="16"/>
      <c r="BO3162" s="16"/>
      <c r="BP3162" s="16"/>
      <c r="BQ3162" s="16"/>
      <c r="BR3162" s="16"/>
      <c r="BS3162" s="16"/>
      <c r="BT3162" s="16"/>
      <c r="BU3162" s="16"/>
      <c r="BV3162" s="16"/>
      <c r="BW3162" s="16"/>
      <c r="BX3162" s="16"/>
      <c r="BY3162" s="16"/>
      <c r="BZ3162" s="16"/>
      <c r="CA3162" s="16"/>
      <c r="CB3162" s="16"/>
      <c r="CC3162" s="16"/>
      <c r="CD3162" s="16"/>
      <c r="CE3162" s="16"/>
      <c r="CF3162" s="16"/>
      <c r="CG3162" s="16"/>
      <c r="CH3162" s="16"/>
      <c r="CI3162" s="16"/>
      <c r="CJ3162" s="16"/>
      <c r="CK3162" s="16"/>
      <c r="CL3162" s="16"/>
      <c r="CM3162" s="16"/>
      <c r="CN3162" s="16"/>
      <c r="CO3162" s="16"/>
      <c r="CP3162" s="16"/>
      <c r="CQ3162" s="16"/>
      <c r="CR3162" s="16"/>
      <c r="CS3162" s="16"/>
      <c r="CT3162" s="16"/>
      <c r="CU3162" s="16"/>
      <c r="CV3162" s="16"/>
      <c r="CW3162" s="16"/>
      <c r="CX3162" s="16"/>
      <c r="CY3162" s="16"/>
      <c r="CZ3162" s="16"/>
      <c r="DA3162" s="16"/>
      <c r="DB3162" s="16"/>
      <c r="DC3162" s="16"/>
      <c r="DD3162" s="16"/>
      <c r="DE3162" s="16"/>
      <c r="DF3162" s="16"/>
      <c r="DG3162" s="16"/>
      <c r="DH3162" s="16"/>
      <c r="DI3162" s="16"/>
      <c r="DJ3162" s="16"/>
      <c r="DK3162" s="16"/>
      <c r="DL3162" s="16"/>
      <c r="DM3162" s="16"/>
      <c r="DN3162" s="16"/>
      <c r="DO3162" s="16"/>
      <c r="DP3162" s="16"/>
      <c r="DQ3162" s="16"/>
      <c r="DR3162" s="16"/>
      <c r="DS3162" s="16"/>
      <c r="DT3162" s="16"/>
      <c r="DU3162" s="16"/>
      <c r="DV3162" s="16"/>
      <c r="DW3162" s="16"/>
      <c r="DX3162" s="16"/>
      <c r="DY3162" s="16"/>
      <c r="DZ3162" s="16"/>
      <c r="EA3162" s="16"/>
      <c r="EB3162" s="16"/>
      <c r="EC3162" s="16"/>
      <c r="ED3162" s="16"/>
      <c r="EE3162" s="16"/>
      <c r="EF3162" s="16"/>
      <c r="EG3162" s="16"/>
      <c r="EH3162" s="16"/>
      <c r="EI3162" s="16"/>
      <c r="EJ3162" s="16"/>
      <c r="EK3162" s="16"/>
      <c r="EL3162" s="16"/>
      <c r="EM3162" s="16"/>
      <c r="EN3162" s="16"/>
      <c r="EO3162" s="16"/>
      <c r="EP3162" s="16"/>
      <c r="EQ3162" s="16"/>
      <c r="ER3162" s="16"/>
      <c r="ES3162" s="16"/>
      <c r="ET3162" s="16"/>
      <c r="EU3162" s="16"/>
      <c r="EV3162" s="16"/>
      <c r="EW3162" s="16"/>
      <c r="EX3162" s="16"/>
      <c r="EY3162" s="16"/>
      <c r="EZ3162" s="16"/>
      <c r="FA3162" s="16"/>
      <c r="FB3162" s="16"/>
      <c r="FC3162" s="16"/>
      <c r="FD3162" s="16"/>
      <c r="FE3162" s="16"/>
      <c r="FF3162" s="16"/>
      <c r="FG3162" s="16"/>
      <c r="FH3162" s="16"/>
      <c r="FI3162" s="16"/>
      <c r="FJ3162" s="16"/>
      <c r="FK3162" s="16"/>
      <c r="FL3162" s="16"/>
      <c r="FM3162" s="16"/>
      <c r="FN3162" s="16"/>
      <c r="FO3162" s="16"/>
      <c r="FP3162" s="16"/>
      <c r="FQ3162" s="16"/>
      <c r="FR3162" s="16"/>
      <c r="FS3162" s="16"/>
      <c r="FT3162" s="16"/>
      <c r="FU3162" s="16"/>
      <c r="FV3162" s="16"/>
      <c r="FW3162" s="16"/>
      <c r="FX3162" s="16"/>
      <c r="FY3162" s="16"/>
      <c r="FZ3162" s="16"/>
      <c r="GA3162" s="16"/>
      <c r="GB3162" s="16"/>
      <c r="GC3162" s="16"/>
      <c r="GD3162" s="16"/>
      <c r="GE3162" s="16"/>
      <c r="GF3162" s="16"/>
      <c r="GG3162" s="16"/>
      <c r="GH3162" s="16"/>
      <c r="GI3162" s="16"/>
      <c r="GJ3162" s="16"/>
      <c r="GK3162" s="16"/>
      <c r="GL3162" s="16"/>
      <c r="GM3162" s="16"/>
      <c r="GN3162" s="16"/>
      <c r="GO3162" s="16"/>
      <c r="GP3162" s="16"/>
      <c r="GQ3162" s="16"/>
      <c r="GR3162" s="16"/>
      <c r="GS3162" s="16"/>
      <c r="GT3162" s="16"/>
      <c r="GU3162" s="16"/>
      <c r="GV3162" s="16"/>
      <c r="GW3162" s="16"/>
      <c r="GX3162" s="16"/>
      <c r="GY3162" s="16"/>
      <c r="GZ3162" s="16"/>
      <c r="HA3162" s="16"/>
      <c r="HB3162" s="16"/>
      <c r="HC3162" s="16"/>
      <c r="HD3162" s="16"/>
      <c r="HE3162" s="16"/>
      <c r="HF3162" s="16"/>
      <c r="HG3162" s="16"/>
      <c r="HH3162" s="16"/>
      <c r="HI3162" s="16"/>
      <c r="HJ3162" s="16"/>
      <c r="HK3162" s="16"/>
      <c r="HL3162" s="16"/>
      <c r="HM3162" s="16"/>
      <c r="HN3162" s="16"/>
      <c r="HO3162" s="16"/>
      <c r="HP3162" s="16"/>
      <c r="HQ3162" s="16"/>
      <c r="HR3162" s="16"/>
      <c r="HS3162" s="16"/>
      <c r="HT3162" s="16"/>
      <c r="HU3162" s="16"/>
      <c r="HV3162" s="16"/>
      <c r="HW3162" s="16"/>
      <c r="HX3162" s="16"/>
      <c r="HY3162" s="16"/>
      <c r="HZ3162" s="16"/>
      <c r="IA3162" s="16"/>
      <c r="IB3162" s="16"/>
      <c r="IC3162" s="16"/>
      <c r="ID3162" s="16"/>
      <c r="IE3162" s="16"/>
      <c r="IF3162" s="16"/>
      <c r="IG3162" s="16"/>
      <c r="IH3162" s="16"/>
      <c r="II3162" s="16"/>
      <c r="IJ3162" s="16"/>
      <c r="IK3162" s="16"/>
      <c r="IL3162" s="16"/>
      <c r="IM3162" s="16"/>
      <c r="IN3162" s="16"/>
      <c r="IO3162" s="16"/>
      <c r="IP3162" s="16"/>
      <c r="IQ3162" s="16"/>
      <c r="IR3162" s="16"/>
      <c r="IS3162" s="16"/>
      <c r="IT3162" s="16"/>
      <c r="IU3162" s="16"/>
      <c r="IV3162" s="16"/>
      <c r="IW3162" s="16"/>
      <c r="IX3162" s="16"/>
      <c r="IY3162" s="16"/>
      <c r="IZ3162" s="16"/>
      <c r="JA3162" s="16"/>
      <c r="JB3162" s="16"/>
      <c r="JC3162" s="16"/>
      <c r="JD3162" s="16"/>
      <c r="JE3162" s="16"/>
      <c r="JF3162" s="16"/>
      <c r="JG3162" s="16"/>
      <c r="JH3162" s="16"/>
      <c r="JI3162" s="16"/>
      <c r="JJ3162" s="16"/>
      <c r="JK3162" s="16"/>
      <c r="JL3162" s="16"/>
      <c r="JM3162" s="16"/>
      <c r="JN3162" s="16"/>
    </row>
    <row r="3163" spans="1:274" x14ac:dyDescent="0.25">
      <c r="A3163" s="8">
        <v>3529</v>
      </c>
      <c r="B3163" s="8" t="s">
        <v>4883</v>
      </c>
      <c r="D3163" s="92" t="s">
        <v>5000</v>
      </c>
      <c r="E3163" s="24" t="s">
        <v>1521</v>
      </c>
      <c r="F3163" s="9" t="s">
        <v>4879</v>
      </c>
      <c r="G3163" s="9" t="s">
        <v>74</v>
      </c>
      <c r="H3163" s="9" t="s">
        <v>91</v>
      </c>
      <c r="I3163" s="9" t="s">
        <v>1523</v>
      </c>
      <c r="L3163" s="9" t="s">
        <v>1524</v>
      </c>
      <c r="M3163" s="9" t="s">
        <v>94</v>
      </c>
      <c r="N3163" s="9" t="s">
        <v>95</v>
      </c>
      <c r="P3163" s="9" t="s">
        <v>96</v>
      </c>
      <c r="Q3163" s="18" t="s">
        <v>97</v>
      </c>
      <c r="R3163" s="18" t="s">
        <v>98</v>
      </c>
      <c r="S3163" s="11" t="s">
        <v>65</v>
      </c>
      <c r="T3163" s="11"/>
      <c r="U3163" s="11" t="s">
        <v>66</v>
      </c>
      <c r="V3163" s="11" t="s">
        <v>67</v>
      </c>
      <c r="W3163" s="11" t="s">
        <v>68</v>
      </c>
      <c r="X3163" s="11" t="s">
        <v>69</v>
      </c>
      <c r="Y3163" s="9" t="s">
        <v>99</v>
      </c>
      <c r="Z3163" s="9" t="s">
        <v>71</v>
      </c>
      <c r="AA3163" s="12">
        <v>47.5</v>
      </c>
      <c r="AB3163" s="12">
        <v>8.48</v>
      </c>
      <c r="AC3163" s="46">
        <v>47.0833333</v>
      </c>
      <c r="AD3163" s="46">
        <v>8.8000000000000007</v>
      </c>
      <c r="AF3163" s="8" t="s">
        <v>804</v>
      </c>
      <c r="AG3163" s="8" t="s">
        <v>74</v>
      </c>
      <c r="AH3163" s="13">
        <v>674</v>
      </c>
      <c r="AI3163" s="8" t="s">
        <v>149</v>
      </c>
      <c r="AJ3163" s="14">
        <v>4</v>
      </c>
      <c r="AK3163" s="14">
        <v>4</v>
      </c>
      <c r="AL3163" s="8" t="s">
        <v>103</v>
      </c>
      <c r="AM3163" s="13">
        <v>47</v>
      </c>
      <c r="AN3163" s="13">
        <v>206.8</v>
      </c>
      <c r="AO3163" s="9">
        <v>1</v>
      </c>
      <c r="AP3163" s="9" t="s">
        <v>84</v>
      </c>
      <c r="AQ3163" s="15">
        <v>8.5070225033671196</v>
      </c>
      <c r="AR3163" s="59">
        <v>8.1479410720448245E-2</v>
      </c>
      <c r="AT3163" s="9" t="s">
        <v>775</v>
      </c>
      <c r="AU3163" s="9" t="s">
        <v>80</v>
      </c>
      <c r="AV3163" s="20"/>
      <c r="AW3163" s="20"/>
      <c r="AY3163" s="81">
        <v>4.4000000000000004</v>
      </c>
      <c r="AZ3163" s="14" t="s">
        <v>52</v>
      </c>
      <c r="BA3163" s="16"/>
      <c r="BB3163" s="16"/>
      <c r="BC3163" s="16"/>
      <c r="BD3163" s="16"/>
      <c r="BE3163" s="16"/>
      <c r="BF3163" s="16"/>
      <c r="BG3163" s="16"/>
      <c r="BH3163" s="16"/>
      <c r="BI3163" s="16"/>
      <c r="BJ3163" s="16"/>
      <c r="BK3163" s="16"/>
      <c r="BL3163" s="16"/>
      <c r="BM3163" s="16"/>
      <c r="BN3163" s="16"/>
      <c r="BO3163" s="16"/>
      <c r="BP3163" s="16"/>
      <c r="BQ3163" s="16"/>
      <c r="BR3163" s="16"/>
      <c r="BS3163" s="16"/>
      <c r="BT3163" s="16"/>
      <c r="BU3163" s="16"/>
      <c r="BV3163" s="16"/>
      <c r="BW3163" s="16"/>
      <c r="BX3163" s="16"/>
      <c r="BY3163" s="16"/>
      <c r="BZ3163" s="16"/>
      <c r="CA3163" s="16"/>
      <c r="CB3163" s="16"/>
      <c r="CC3163" s="16"/>
      <c r="CD3163" s="16"/>
      <c r="CE3163" s="16"/>
      <c r="CF3163" s="16"/>
      <c r="CG3163" s="16"/>
      <c r="CH3163" s="16"/>
      <c r="CI3163" s="16"/>
      <c r="CJ3163" s="16"/>
      <c r="CK3163" s="16"/>
      <c r="CL3163" s="16"/>
      <c r="CM3163" s="16"/>
      <c r="CN3163" s="16"/>
      <c r="CO3163" s="16"/>
      <c r="CP3163" s="16"/>
      <c r="CQ3163" s="16"/>
      <c r="CR3163" s="16"/>
      <c r="CS3163" s="16"/>
      <c r="CT3163" s="16"/>
      <c r="CU3163" s="16"/>
      <c r="CV3163" s="16"/>
      <c r="CW3163" s="16"/>
      <c r="CX3163" s="16"/>
      <c r="CY3163" s="16"/>
      <c r="CZ3163" s="16"/>
      <c r="DA3163" s="16"/>
      <c r="DB3163" s="16"/>
      <c r="DC3163" s="16"/>
      <c r="DD3163" s="16"/>
      <c r="DE3163" s="16"/>
      <c r="DF3163" s="16"/>
      <c r="DG3163" s="16"/>
      <c r="DH3163" s="16"/>
      <c r="DI3163" s="16"/>
      <c r="DJ3163" s="16"/>
      <c r="DK3163" s="16"/>
      <c r="DL3163" s="16"/>
      <c r="DM3163" s="16"/>
      <c r="DN3163" s="16"/>
      <c r="DO3163" s="16"/>
      <c r="DP3163" s="16"/>
      <c r="DQ3163" s="16"/>
      <c r="DR3163" s="16"/>
      <c r="DS3163" s="16"/>
      <c r="DT3163" s="16"/>
      <c r="DU3163" s="16"/>
      <c r="DV3163" s="16"/>
      <c r="DW3163" s="16"/>
      <c r="DX3163" s="16"/>
      <c r="DY3163" s="16"/>
      <c r="DZ3163" s="16"/>
      <c r="EA3163" s="16"/>
      <c r="EB3163" s="16"/>
      <c r="EC3163" s="16"/>
      <c r="ED3163" s="16"/>
      <c r="EE3163" s="16"/>
      <c r="EF3163" s="16"/>
      <c r="EG3163" s="16"/>
      <c r="EH3163" s="16"/>
      <c r="EI3163" s="16"/>
      <c r="EJ3163" s="16"/>
      <c r="EK3163" s="16"/>
      <c r="EL3163" s="16"/>
      <c r="EM3163" s="16"/>
      <c r="EN3163" s="16"/>
      <c r="EO3163" s="16"/>
      <c r="EP3163" s="16"/>
      <c r="EQ3163" s="16"/>
      <c r="ER3163" s="16"/>
      <c r="ES3163" s="16"/>
      <c r="ET3163" s="16"/>
      <c r="EU3163" s="16"/>
      <c r="EV3163" s="16"/>
      <c r="EW3163" s="16"/>
      <c r="EX3163" s="16"/>
      <c r="EY3163" s="16"/>
      <c r="EZ3163" s="16"/>
      <c r="FA3163" s="16"/>
      <c r="FB3163" s="16"/>
      <c r="FC3163" s="16"/>
      <c r="FD3163" s="16"/>
      <c r="FE3163" s="16"/>
      <c r="FF3163" s="16"/>
      <c r="FG3163" s="16"/>
      <c r="FH3163" s="16"/>
      <c r="FI3163" s="16"/>
      <c r="FJ3163" s="16"/>
      <c r="FK3163" s="16"/>
      <c r="FL3163" s="16"/>
      <c r="FM3163" s="16"/>
      <c r="FN3163" s="16"/>
      <c r="FO3163" s="16"/>
      <c r="FP3163" s="16"/>
      <c r="FQ3163" s="16"/>
      <c r="FR3163" s="16"/>
      <c r="FS3163" s="16"/>
      <c r="FT3163" s="16"/>
      <c r="FU3163" s="16"/>
      <c r="FV3163" s="16"/>
      <c r="FW3163" s="16"/>
      <c r="FX3163" s="16"/>
      <c r="FY3163" s="16"/>
      <c r="FZ3163" s="16"/>
      <c r="GA3163" s="16"/>
      <c r="GB3163" s="16"/>
      <c r="GC3163" s="16"/>
      <c r="GD3163" s="16"/>
      <c r="GE3163" s="16"/>
      <c r="GF3163" s="16"/>
      <c r="GG3163" s="16"/>
      <c r="GH3163" s="16"/>
      <c r="GI3163" s="16"/>
      <c r="GJ3163" s="16"/>
      <c r="GK3163" s="16"/>
      <c r="GL3163" s="16"/>
      <c r="GM3163" s="16"/>
      <c r="GN3163" s="16"/>
      <c r="GO3163" s="16"/>
      <c r="GP3163" s="16"/>
      <c r="GQ3163" s="16"/>
      <c r="GR3163" s="16"/>
      <c r="GS3163" s="16"/>
      <c r="GT3163" s="16"/>
      <c r="GU3163" s="16"/>
      <c r="GV3163" s="16"/>
      <c r="GW3163" s="16"/>
      <c r="GX3163" s="16"/>
      <c r="GY3163" s="16"/>
      <c r="GZ3163" s="16"/>
      <c r="HA3163" s="16"/>
      <c r="HB3163" s="16"/>
      <c r="HC3163" s="16"/>
      <c r="HD3163" s="16"/>
      <c r="HE3163" s="16"/>
      <c r="HF3163" s="16"/>
      <c r="HG3163" s="16"/>
      <c r="HH3163" s="16"/>
      <c r="HI3163" s="16"/>
      <c r="HJ3163" s="16"/>
      <c r="HK3163" s="16"/>
      <c r="HL3163" s="16"/>
      <c r="HM3163" s="16"/>
      <c r="HN3163" s="16"/>
      <c r="HO3163" s="16"/>
      <c r="HP3163" s="16"/>
      <c r="HQ3163" s="16"/>
      <c r="HR3163" s="16"/>
      <c r="HS3163" s="16"/>
      <c r="HT3163" s="16"/>
      <c r="HU3163" s="16"/>
      <c r="HV3163" s="16"/>
      <c r="HW3163" s="16"/>
      <c r="HX3163" s="16"/>
      <c r="HY3163" s="16"/>
      <c r="HZ3163" s="16"/>
      <c r="IA3163" s="16"/>
      <c r="IB3163" s="16"/>
      <c r="IC3163" s="16"/>
      <c r="ID3163" s="16"/>
      <c r="IE3163" s="16"/>
      <c r="IF3163" s="16"/>
      <c r="IG3163" s="16"/>
      <c r="IH3163" s="16"/>
      <c r="II3163" s="16"/>
      <c r="IJ3163" s="16"/>
      <c r="IK3163" s="16"/>
      <c r="IL3163" s="16"/>
      <c r="IM3163" s="16"/>
      <c r="IN3163" s="16"/>
      <c r="IO3163" s="16"/>
      <c r="IP3163" s="16"/>
      <c r="IQ3163" s="16"/>
      <c r="IR3163" s="16"/>
      <c r="IS3163" s="16"/>
      <c r="IT3163" s="16"/>
      <c r="IU3163" s="16"/>
      <c r="IV3163" s="16"/>
      <c r="IW3163" s="16"/>
      <c r="IX3163" s="16"/>
      <c r="IY3163" s="16"/>
      <c r="IZ3163" s="16"/>
      <c r="JA3163" s="16"/>
      <c r="JB3163" s="16"/>
      <c r="JC3163" s="16"/>
      <c r="JD3163" s="16"/>
      <c r="JE3163" s="16"/>
      <c r="JF3163" s="16"/>
      <c r="JG3163" s="16"/>
      <c r="JH3163" s="16"/>
      <c r="JI3163" s="16"/>
      <c r="JJ3163" s="16"/>
      <c r="JK3163" s="16"/>
      <c r="JL3163" s="16"/>
      <c r="JM3163" s="16"/>
      <c r="JN3163" s="16"/>
    </row>
    <row r="3164" spans="1:274" x14ac:dyDescent="0.25">
      <c r="A3164" s="8">
        <v>3530</v>
      </c>
      <c r="B3164" s="8" t="s">
        <v>4883</v>
      </c>
      <c r="D3164" s="92" t="s">
        <v>5001</v>
      </c>
      <c r="E3164" s="24" t="s">
        <v>1521</v>
      </c>
      <c r="F3164" s="9" t="s">
        <v>4879</v>
      </c>
      <c r="G3164" s="9" t="s">
        <v>74</v>
      </c>
      <c r="H3164" s="9" t="s">
        <v>91</v>
      </c>
      <c r="I3164" s="9" t="s">
        <v>1523</v>
      </c>
      <c r="L3164" s="9" t="s">
        <v>1524</v>
      </c>
      <c r="M3164" s="9" t="s">
        <v>94</v>
      </c>
      <c r="N3164" s="9" t="s">
        <v>95</v>
      </c>
      <c r="P3164" s="9" t="s">
        <v>96</v>
      </c>
      <c r="Q3164" s="18" t="s">
        <v>97</v>
      </c>
      <c r="R3164" s="18" t="s">
        <v>98</v>
      </c>
      <c r="S3164" s="11" t="s">
        <v>65</v>
      </c>
      <c r="T3164" s="11"/>
      <c r="U3164" s="11" t="s">
        <v>66</v>
      </c>
      <c r="V3164" s="11" t="s">
        <v>67</v>
      </c>
      <c r="W3164" s="11" t="s">
        <v>68</v>
      </c>
      <c r="X3164" s="11" t="s">
        <v>69</v>
      </c>
      <c r="Y3164" s="9" t="s">
        <v>99</v>
      </c>
      <c r="Z3164" s="9" t="s">
        <v>71</v>
      </c>
      <c r="AA3164" s="12">
        <v>47.5</v>
      </c>
      <c r="AB3164" s="12">
        <v>8.48</v>
      </c>
      <c r="AC3164" s="46">
        <v>47.0833333</v>
      </c>
      <c r="AD3164" s="46">
        <v>8.8000000000000007</v>
      </c>
      <c r="AF3164" s="8" t="s">
        <v>804</v>
      </c>
      <c r="AG3164" s="8" t="s">
        <v>74</v>
      </c>
      <c r="AH3164" s="13">
        <v>674</v>
      </c>
      <c r="AI3164" s="8" t="s">
        <v>149</v>
      </c>
      <c r="AJ3164" s="14">
        <v>4</v>
      </c>
      <c r="AK3164" s="14">
        <v>4</v>
      </c>
      <c r="AL3164" s="8" t="s">
        <v>103</v>
      </c>
      <c r="AM3164" s="13">
        <v>47</v>
      </c>
      <c r="AN3164" s="13">
        <v>202.1</v>
      </c>
      <c r="AO3164" s="9">
        <v>1</v>
      </c>
      <c r="AP3164" s="9" t="s">
        <v>84</v>
      </c>
      <c r="AQ3164" s="15">
        <v>8.5324279193793462</v>
      </c>
      <c r="AR3164" s="59">
        <v>8.1236804706621563E-2</v>
      </c>
      <c r="AT3164" s="9" t="s">
        <v>775</v>
      </c>
      <c r="AU3164" s="9" t="s">
        <v>80</v>
      </c>
      <c r="AV3164" s="20"/>
      <c r="AW3164" s="20"/>
      <c r="AY3164" s="81">
        <v>4.3</v>
      </c>
      <c r="AZ3164" s="14" t="s">
        <v>52</v>
      </c>
      <c r="BA3164" s="16"/>
      <c r="BB3164" s="16"/>
      <c r="BC3164" s="16"/>
      <c r="BD3164" s="16"/>
      <c r="BE3164" s="16"/>
      <c r="BF3164" s="16"/>
      <c r="BG3164" s="16"/>
      <c r="BH3164" s="16"/>
      <c r="BI3164" s="16"/>
      <c r="BJ3164" s="16"/>
      <c r="BK3164" s="16"/>
      <c r="BL3164" s="16"/>
      <c r="BM3164" s="16"/>
      <c r="BN3164" s="16"/>
      <c r="BO3164" s="16"/>
      <c r="BP3164" s="16"/>
      <c r="BQ3164" s="16"/>
      <c r="BR3164" s="16"/>
      <c r="BS3164" s="16"/>
      <c r="BT3164" s="16"/>
      <c r="BU3164" s="16"/>
      <c r="BV3164" s="16"/>
      <c r="BW3164" s="16"/>
      <c r="BX3164" s="16"/>
      <c r="BY3164" s="16"/>
      <c r="BZ3164" s="16"/>
      <c r="CA3164" s="16"/>
      <c r="CB3164" s="16"/>
      <c r="CC3164" s="16"/>
      <c r="CD3164" s="16"/>
      <c r="CE3164" s="16"/>
      <c r="CF3164" s="16"/>
      <c r="CG3164" s="16"/>
      <c r="CH3164" s="16"/>
      <c r="CI3164" s="16"/>
      <c r="CJ3164" s="16"/>
      <c r="CK3164" s="16"/>
      <c r="CL3164" s="16"/>
      <c r="CM3164" s="16"/>
      <c r="CN3164" s="16"/>
      <c r="CO3164" s="16"/>
      <c r="CP3164" s="16"/>
      <c r="CQ3164" s="16"/>
      <c r="CR3164" s="16"/>
      <c r="CS3164" s="16"/>
      <c r="CT3164" s="16"/>
      <c r="CU3164" s="16"/>
      <c r="CV3164" s="16"/>
      <c r="CW3164" s="16"/>
      <c r="CX3164" s="16"/>
      <c r="CY3164" s="16"/>
      <c r="CZ3164" s="16"/>
      <c r="DA3164" s="16"/>
      <c r="DB3164" s="16"/>
      <c r="DC3164" s="16"/>
      <c r="DD3164" s="16"/>
      <c r="DE3164" s="16"/>
      <c r="DF3164" s="16"/>
      <c r="DG3164" s="16"/>
      <c r="DH3164" s="16"/>
      <c r="DI3164" s="16"/>
      <c r="DJ3164" s="16"/>
      <c r="DK3164" s="16"/>
      <c r="DL3164" s="16"/>
      <c r="DM3164" s="16"/>
      <c r="DN3164" s="16"/>
      <c r="DO3164" s="16"/>
      <c r="DP3164" s="16"/>
      <c r="DQ3164" s="16"/>
      <c r="DR3164" s="16"/>
      <c r="DS3164" s="16"/>
      <c r="DT3164" s="16"/>
      <c r="DU3164" s="16"/>
      <c r="DV3164" s="16"/>
      <c r="DW3164" s="16"/>
      <c r="DX3164" s="16"/>
      <c r="DY3164" s="16"/>
      <c r="DZ3164" s="16"/>
      <c r="EA3164" s="16"/>
      <c r="EB3164" s="16"/>
      <c r="EC3164" s="16"/>
      <c r="ED3164" s="16"/>
      <c r="EE3164" s="16"/>
      <c r="EF3164" s="16"/>
      <c r="EG3164" s="16"/>
      <c r="EH3164" s="16"/>
      <c r="EI3164" s="16"/>
      <c r="EJ3164" s="16"/>
      <c r="EK3164" s="16"/>
      <c r="EL3164" s="16"/>
      <c r="EM3164" s="16"/>
      <c r="EN3164" s="16"/>
      <c r="EO3164" s="16"/>
      <c r="EP3164" s="16"/>
      <c r="EQ3164" s="16"/>
      <c r="ER3164" s="16"/>
      <c r="ES3164" s="16"/>
      <c r="ET3164" s="16"/>
      <c r="EU3164" s="16"/>
      <c r="EV3164" s="16"/>
      <c r="EW3164" s="16"/>
      <c r="EX3164" s="16"/>
      <c r="EY3164" s="16"/>
      <c r="EZ3164" s="16"/>
      <c r="FA3164" s="16"/>
      <c r="FB3164" s="16"/>
      <c r="FC3164" s="16"/>
      <c r="FD3164" s="16"/>
      <c r="FE3164" s="16"/>
      <c r="FF3164" s="16"/>
      <c r="FG3164" s="16"/>
      <c r="FH3164" s="16"/>
      <c r="FI3164" s="16"/>
      <c r="FJ3164" s="16"/>
      <c r="FK3164" s="16"/>
      <c r="FL3164" s="16"/>
      <c r="FM3164" s="16"/>
      <c r="FN3164" s="16"/>
      <c r="FO3164" s="16"/>
      <c r="FP3164" s="16"/>
      <c r="FQ3164" s="16"/>
      <c r="FR3164" s="16"/>
      <c r="FS3164" s="16"/>
      <c r="FT3164" s="16"/>
      <c r="FU3164" s="16"/>
      <c r="FV3164" s="16"/>
      <c r="FW3164" s="16"/>
      <c r="FX3164" s="16"/>
      <c r="FY3164" s="16"/>
      <c r="FZ3164" s="16"/>
      <c r="GA3164" s="16"/>
      <c r="GB3164" s="16"/>
      <c r="GC3164" s="16"/>
      <c r="GD3164" s="16"/>
      <c r="GE3164" s="16"/>
      <c r="GF3164" s="16"/>
      <c r="GG3164" s="16"/>
      <c r="GH3164" s="16"/>
      <c r="GI3164" s="16"/>
      <c r="GJ3164" s="16"/>
      <c r="GK3164" s="16"/>
      <c r="GL3164" s="16"/>
      <c r="GM3164" s="16"/>
      <c r="GN3164" s="16"/>
      <c r="GO3164" s="16"/>
      <c r="GP3164" s="16"/>
      <c r="GQ3164" s="16"/>
      <c r="GR3164" s="16"/>
      <c r="GS3164" s="16"/>
      <c r="GT3164" s="16"/>
      <c r="GU3164" s="16"/>
      <c r="GV3164" s="16"/>
      <c r="GW3164" s="16"/>
      <c r="GX3164" s="16"/>
      <c r="GY3164" s="16"/>
      <c r="GZ3164" s="16"/>
      <c r="HA3164" s="16"/>
      <c r="HB3164" s="16"/>
      <c r="HC3164" s="16"/>
      <c r="HD3164" s="16"/>
      <c r="HE3164" s="16"/>
      <c r="HF3164" s="16"/>
      <c r="HG3164" s="16"/>
      <c r="HH3164" s="16"/>
      <c r="HI3164" s="16"/>
      <c r="HJ3164" s="16"/>
      <c r="HK3164" s="16"/>
      <c r="HL3164" s="16"/>
      <c r="HM3164" s="16"/>
      <c r="HN3164" s="16"/>
      <c r="HO3164" s="16"/>
      <c r="HP3164" s="16"/>
      <c r="HQ3164" s="16"/>
      <c r="HR3164" s="16"/>
      <c r="HS3164" s="16"/>
      <c r="HT3164" s="16"/>
      <c r="HU3164" s="16"/>
      <c r="HV3164" s="16"/>
      <c r="HW3164" s="16"/>
      <c r="HX3164" s="16"/>
      <c r="HY3164" s="16"/>
      <c r="HZ3164" s="16"/>
      <c r="IA3164" s="16"/>
      <c r="IB3164" s="16"/>
      <c r="IC3164" s="16"/>
      <c r="ID3164" s="16"/>
      <c r="IE3164" s="16"/>
      <c r="IF3164" s="16"/>
      <c r="IG3164" s="16"/>
      <c r="IH3164" s="16"/>
      <c r="II3164" s="16"/>
      <c r="IJ3164" s="16"/>
      <c r="IK3164" s="16"/>
      <c r="IL3164" s="16"/>
      <c r="IM3164" s="16"/>
      <c r="IN3164" s="16"/>
      <c r="IO3164" s="16"/>
      <c r="IP3164" s="16"/>
      <c r="IQ3164" s="16"/>
      <c r="IR3164" s="16"/>
      <c r="IS3164" s="16"/>
      <c r="IT3164" s="16"/>
      <c r="IU3164" s="16"/>
      <c r="IV3164" s="16"/>
      <c r="IW3164" s="16"/>
      <c r="IX3164" s="16"/>
      <c r="IY3164" s="16"/>
      <c r="IZ3164" s="16"/>
      <c r="JA3164" s="16"/>
      <c r="JB3164" s="16"/>
      <c r="JC3164" s="16"/>
      <c r="JD3164" s="16"/>
      <c r="JE3164" s="16"/>
      <c r="JF3164" s="16"/>
      <c r="JG3164" s="16"/>
      <c r="JH3164" s="16"/>
      <c r="JI3164" s="16"/>
      <c r="JJ3164" s="16"/>
      <c r="JK3164" s="16"/>
      <c r="JL3164" s="16"/>
      <c r="JM3164" s="16"/>
      <c r="JN3164" s="16"/>
    </row>
    <row r="3165" spans="1:274" x14ac:dyDescent="0.25">
      <c r="A3165" s="8">
        <v>3531</v>
      </c>
      <c r="B3165" s="8" t="s">
        <v>4883</v>
      </c>
      <c r="D3165" s="92" t="s">
        <v>5002</v>
      </c>
      <c r="E3165" s="24" t="s">
        <v>1521</v>
      </c>
      <c r="F3165" s="9" t="s">
        <v>4879</v>
      </c>
      <c r="G3165" s="9" t="s">
        <v>74</v>
      </c>
      <c r="H3165" s="9" t="s">
        <v>91</v>
      </c>
      <c r="I3165" s="9" t="s">
        <v>1523</v>
      </c>
      <c r="L3165" s="9" t="s">
        <v>1524</v>
      </c>
      <c r="M3165" s="9" t="s">
        <v>94</v>
      </c>
      <c r="N3165" s="9" t="s">
        <v>95</v>
      </c>
      <c r="P3165" s="9" t="s">
        <v>96</v>
      </c>
      <c r="Q3165" s="18" t="s">
        <v>97</v>
      </c>
      <c r="R3165" s="18" t="s">
        <v>98</v>
      </c>
      <c r="S3165" s="11" t="s">
        <v>65</v>
      </c>
      <c r="T3165" s="11"/>
      <c r="U3165" s="11" t="s">
        <v>66</v>
      </c>
      <c r="V3165" s="11" t="s">
        <v>67</v>
      </c>
      <c r="W3165" s="11" t="s">
        <v>68</v>
      </c>
      <c r="X3165" s="11" t="s">
        <v>69</v>
      </c>
      <c r="Y3165" s="9" t="s">
        <v>99</v>
      </c>
      <c r="Z3165" s="9" t="s">
        <v>71</v>
      </c>
      <c r="AA3165" s="12">
        <v>47.5</v>
      </c>
      <c r="AB3165" s="12">
        <v>8.48</v>
      </c>
      <c r="AC3165" s="46">
        <v>47.0833333</v>
      </c>
      <c r="AD3165" s="46">
        <v>8.8000000000000007</v>
      </c>
      <c r="AF3165" s="8" t="s">
        <v>804</v>
      </c>
      <c r="AG3165" s="8" t="s">
        <v>74</v>
      </c>
      <c r="AH3165" s="13">
        <v>674</v>
      </c>
      <c r="AI3165" s="8" t="s">
        <v>149</v>
      </c>
      <c r="AJ3165" s="14">
        <v>4</v>
      </c>
      <c r="AK3165" s="14">
        <v>4</v>
      </c>
      <c r="AL3165" s="8" t="s">
        <v>103</v>
      </c>
      <c r="AM3165" s="13">
        <v>47</v>
      </c>
      <c r="AN3165" s="13">
        <v>169.20000000000002</v>
      </c>
      <c r="AO3165" s="9">
        <v>1</v>
      </c>
      <c r="AP3165" s="9" t="s">
        <v>84</v>
      </c>
      <c r="AQ3165" s="15">
        <v>8.4057057672754212</v>
      </c>
      <c r="AR3165" s="59">
        <v>8.2461508854909424E-2</v>
      </c>
      <c r="AT3165" s="9" t="s">
        <v>775</v>
      </c>
      <c r="AU3165" s="9" t="s">
        <v>80</v>
      </c>
      <c r="AV3165" s="20"/>
      <c r="AW3165" s="20"/>
      <c r="AY3165" s="81">
        <v>3.6</v>
      </c>
      <c r="AZ3165" s="14" t="s">
        <v>52</v>
      </c>
      <c r="BA3165" s="16"/>
      <c r="BB3165" s="16"/>
      <c r="BC3165" s="16"/>
      <c r="BD3165" s="16"/>
      <c r="BE3165" s="16"/>
      <c r="BF3165" s="16"/>
      <c r="BG3165" s="16"/>
      <c r="BH3165" s="16"/>
      <c r="BI3165" s="16"/>
      <c r="BJ3165" s="16"/>
      <c r="BK3165" s="16"/>
      <c r="BL3165" s="16"/>
      <c r="BM3165" s="16"/>
      <c r="BN3165" s="16"/>
      <c r="BO3165" s="16"/>
      <c r="BP3165" s="16"/>
      <c r="BQ3165" s="16"/>
      <c r="BR3165" s="16"/>
      <c r="BS3165" s="16"/>
      <c r="BT3165" s="16"/>
      <c r="BU3165" s="16"/>
      <c r="BV3165" s="16"/>
      <c r="BW3165" s="16"/>
      <c r="BX3165" s="16"/>
      <c r="BY3165" s="16"/>
      <c r="BZ3165" s="16"/>
      <c r="CA3165" s="16"/>
      <c r="CB3165" s="16"/>
      <c r="CC3165" s="16"/>
      <c r="CD3165" s="16"/>
      <c r="CE3165" s="16"/>
      <c r="CF3165" s="16"/>
      <c r="CG3165" s="16"/>
      <c r="CH3165" s="16"/>
      <c r="CI3165" s="16"/>
      <c r="CJ3165" s="16"/>
      <c r="CK3165" s="16"/>
      <c r="CL3165" s="16"/>
      <c r="CM3165" s="16"/>
      <c r="CN3165" s="16"/>
      <c r="CO3165" s="16"/>
      <c r="CP3165" s="16"/>
      <c r="CQ3165" s="16"/>
      <c r="CR3165" s="16"/>
      <c r="CS3165" s="16"/>
      <c r="CT3165" s="16"/>
      <c r="CU3165" s="16"/>
      <c r="CV3165" s="16"/>
      <c r="CW3165" s="16"/>
      <c r="CX3165" s="16"/>
      <c r="CY3165" s="16"/>
      <c r="CZ3165" s="16"/>
      <c r="DA3165" s="16"/>
      <c r="DB3165" s="16"/>
      <c r="DC3165" s="16"/>
      <c r="DD3165" s="16"/>
      <c r="DE3165" s="16"/>
      <c r="DF3165" s="16"/>
      <c r="DG3165" s="16"/>
      <c r="DH3165" s="16"/>
      <c r="DI3165" s="16"/>
      <c r="DJ3165" s="16"/>
      <c r="DK3165" s="16"/>
      <c r="DL3165" s="16"/>
      <c r="DM3165" s="16"/>
      <c r="DN3165" s="16"/>
      <c r="DO3165" s="16"/>
      <c r="DP3165" s="16"/>
      <c r="DQ3165" s="16"/>
      <c r="DR3165" s="16"/>
      <c r="DS3165" s="16"/>
      <c r="DT3165" s="16"/>
      <c r="DU3165" s="16"/>
      <c r="DV3165" s="16"/>
      <c r="DW3165" s="16"/>
      <c r="DX3165" s="16"/>
      <c r="DY3165" s="16"/>
      <c r="DZ3165" s="16"/>
      <c r="EA3165" s="16"/>
      <c r="EB3165" s="16"/>
      <c r="EC3165" s="16"/>
      <c r="ED3165" s="16"/>
      <c r="EE3165" s="16"/>
      <c r="EF3165" s="16"/>
      <c r="EG3165" s="16"/>
      <c r="EH3165" s="16"/>
      <c r="EI3165" s="16"/>
      <c r="EJ3165" s="16"/>
      <c r="EK3165" s="16"/>
      <c r="EL3165" s="16"/>
      <c r="EM3165" s="16"/>
      <c r="EN3165" s="16"/>
      <c r="EO3165" s="16"/>
      <c r="EP3165" s="16"/>
      <c r="EQ3165" s="16"/>
      <c r="ER3165" s="16"/>
      <c r="ES3165" s="16"/>
      <c r="ET3165" s="16"/>
      <c r="EU3165" s="16"/>
      <c r="EV3165" s="16"/>
      <c r="EW3165" s="16"/>
      <c r="EX3165" s="16"/>
      <c r="EY3165" s="16"/>
      <c r="EZ3165" s="16"/>
      <c r="FA3165" s="16"/>
      <c r="FB3165" s="16"/>
      <c r="FC3165" s="16"/>
      <c r="FD3165" s="16"/>
      <c r="FE3165" s="16"/>
      <c r="FF3165" s="16"/>
      <c r="FG3165" s="16"/>
      <c r="FH3165" s="16"/>
      <c r="FI3165" s="16"/>
      <c r="FJ3165" s="16"/>
      <c r="FK3165" s="16"/>
      <c r="FL3165" s="16"/>
      <c r="FM3165" s="16"/>
      <c r="FN3165" s="16"/>
      <c r="FO3165" s="16"/>
      <c r="FP3165" s="16"/>
      <c r="FQ3165" s="16"/>
      <c r="FR3165" s="16"/>
      <c r="FS3165" s="16"/>
      <c r="FT3165" s="16"/>
      <c r="FU3165" s="16"/>
      <c r="FV3165" s="16"/>
      <c r="FW3165" s="16"/>
      <c r="FX3165" s="16"/>
      <c r="FY3165" s="16"/>
      <c r="FZ3165" s="16"/>
      <c r="GA3165" s="16"/>
      <c r="GB3165" s="16"/>
      <c r="GC3165" s="16"/>
      <c r="GD3165" s="16"/>
      <c r="GE3165" s="16"/>
      <c r="GF3165" s="16"/>
      <c r="GG3165" s="16"/>
      <c r="GH3165" s="16"/>
      <c r="GI3165" s="16"/>
      <c r="GJ3165" s="16"/>
      <c r="GK3165" s="16"/>
      <c r="GL3165" s="16"/>
      <c r="GM3165" s="16"/>
      <c r="GN3165" s="16"/>
      <c r="GO3165" s="16"/>
      <c r="GP3165" s="16"/>
      <c r="GQ3165" s="16"/>
      <c r="GR3165" s="16"/>
      <c r="GS3165" s="16"/>
      <c r="GT3165" s="16"/>
      <c r="GU3165" s="16"/>
      <c r="GV3165" s="16"/>
      <c r="GW3165" s="16"/>
      <c r="GX3165" s="16"/>
      <c r="GY3165" s="16"/>
      <c r="GZ3165" s="16"/>
      <c r="HA3165" s="16"/>
      <c r="HB3165" s="16"/>
      <c r="HC3165" s="16"/>
      <c r="HD3165" s="16"/>
      <c r="HE3165" s="16"/>
      <c r="HF3165" s="16"/>
      <c r="HG3165" s="16"/>
      <c r="HH3165" s="16"/>
      <c r="HI3165" s="16"/>
      <c r="HJ3165" s="16"/>
      <c r="HK3165" s="16"/>
      <c r="HL3165" s="16"/>
      <c r="HM3165" s="16"/>
      <c r="HN3165" s="16"/>
      <c r="HO3165" s="16"/>
      <c r="HP3165" s="16"/>
      <c r="HQ3165" s="16"/>
      <c r="HR3165" s="16"/>
      <c r="HS3165" s="16"/>
      <c r="HT3165" s="16"/>
      <c r="HU3165" s="16"/>
      <c r="HV3165" s="16"/>
      <c r="HW3165" s="16"/>
      <c r="HX3165" s="16"/>
      <c r="HY3165" s="16"/>
      <c r="HZ3165" s="16"/>
      <c r="IA3165" s="16"/>
      <c r="IB3165" s="16"/>
      <c r="IC3165" s="16"/>
      <c r="ID3165" s="16"/>
      <c r="IE3165" s="16"/>
      <c r="IF3165" s="16"/>
      <c r="IG3165" s="16"/>
      <c r="IH3165" s="16"/>
      <c r="II3165" s="16"/>
      <c r="IJ3165" s="16"/>
      <c r="IK3165" s="16"/>
      <c r="IL3165" s="16"/>
      <c r="IM3165" s="16"/>
      <c r="IN3165" s="16"/>
      <c r="IO3165" s="16"/>
      <c r="IP3165" s="16"/>
      <c r="IQ3165" s="16"/>
      <c r="IR3165" s="16"/>
      <c r="IS3165" s="16"/>
      <c r="IT3165" s="16"/>
      <c r="IU3165" s="16"/>
      <c r="IV3165" s="16"/>
      <c r="IW3165" s="16"/>
      <c r="IX3165" s="16"/>
      <c r="IY3165" s="16"/>
      <c r="IZ3165" s="16"/>
      <c r="JA3165" s="16"/>
      <c r="JB3165" s="16"/>
      <c r="JC3165" s="16"/>
      <c r="JD3165" s="16"/>
      <c r="JE3165" s="16"/>
      <c r="JF3165" s="16"/>
      <c r="JG3165" s="16"/>
      <c r="JH3165" s="16"/>
      <c r="JI3165" s="16"/>
      <c r="JJ3165" s="16"/>
      <c r="JK3165" s="16"/>
      <c r="JL3165" s="16"/>
      <c r="JM3165" s="16"/>
      <c r="JN3165" s="16"/>
    </row>
    <row r="3166" spans="1:274" x14ac:dyDescent="0.25">
      <c r="A3166" s="8">
        <v>3532</v>
      </c>
      <c r="B3166" s="8" t="s">
        <v>4883</v>
      </c>
      <c r="D3166" s="92" t="s">
        <v>5003</v>
      </c>
      <c r="E3166" s="24" t="s">
        <v>1521</v>
      </c>
      <c r="F3166" s="9" t="s">
        <v>4879</v>
      </c>
      <c r="G3166" s="9" t="s">
        <v>74</v>
      </c>
      <c r="H3166" s="9" t="s">
        <v>91</v>
      </c>
      <c r="I3166" s="9" t="s">
        <v>1523</v>
      </c>
      <c r="L3166" s="9" t="s">
        <v>1524</v>
      </c>
      <c r="M3166" s="9" t="s">
        <v>94</v>
      </c>
      <c r="N3166" s="9" t="s">
        <v>95</v>
      </c>
      <c r="P3166" s="9" t="s">
        <v>96</v>
      </c>
      <c r="Q3166" s="18" t="s">
        <v>97</v>
      </c>
      <c r="R3166" s="18" t="s">
        <v>98</v>
      </c>
      <c r="S3166" s="11" t="s">
        <v>65</v>
      </c>
      <c r="T3166" s="11"/>
      <c r="U3166" s="11" t="s">
        <v>66</v>
      </c>
      <c r="V3166" s="11" t="s">
        <v>67</v>
      </c>
      <c r="W3166" s="11" t="s">
        <v>68</v>
      </c>
      <c r="X3166" s="11" t="s">
        <v>69</v>
      </c>
      <c r="Y3166" s="9" t="s">
        <v>99</v>
      </c>
      <c r="Z3166" s="9" t="s">
        <v>71</v>
      </c>
      <c r="AA3166" s="12">
        <v>47.5</v>
      </c>
      <c r="AB3166" s="12">
        <v>8.48</v>
      </c>
      <c r="AC3166" s="46">
        <v>47.0833333</v>
      </c>
      <c r="AD3166" s="46">
        <v>8.8000000000000007</v>
      </c>
      <c r="AF3166" s="8" t="s">
        <v>804</v>
      </c>
      <c r="AG3166" s="8" t="s">
        <v>74</v>
      </c>
      <c r="AH3166" s="13">
        <v>674</v>
      </c>
      <c r="AI3166" s="8" t="s">
        <v>149</v>
      </c>
      <c r="AJ3166" s="14">
        <v>4</v>
      </c>
      <c r="AK3166" s="14">
        <v>4</v>
      </c>
      <c r="AL3166" s="8" t="s">
        <v>103</v>
      </c>
      <c r="AM3166" s="13">
        <v>47</v>
      </c>
      <c r="AN3166" s="13">
        <v>183.29999999999998</v>
      </c>
      <c r="AO3166" s="9">
        <v>1</v>
      </c>
      <c r="AP3166" s="9" t="s">
        <v>84</v>
      </c>
      <c r="AQ3166" s="15">
        <v>8.7345379247881034</v>
      </c>
      <c r="AR3166" s="59">
        <v>7.9357052030518349E-2</v>
      </c>
      <c r="AT3166" s="9" t="s">
        <v>775</v>
      </c>
      <c r="AU3166" s="9" t="s">
        <v>80</v>
      </c>
      <c r="AV3166" s="20"/>
      <c r="AW3166" s="20"/>
      <c r="AY3166" s="81">
        <v>3.9</v>
      </c>
      <c r="AZ3166" s="14" t="s">
        <v>52</v>
      </c>
      <c r="BA3166" s="16"/>
      <c r="BB3166" s="16"/>
      <c r="BC3166" s="16"/>
      <c r="BD3166" s="16"/>
      <c r="BE3166" s="16"/>
      <c r="BF3166" s="16"/>
      <c r="BG3166" s="16"/>
      <c r="BH3166" s="16"/>
      <c r="BI3166" s="16"/>
      <c r="BJ3166" s="16"/>
      <c r="BK3166" s="16"/>
      <c r="BL3166" s="16"/>
      <c r="BM3166" s="16"/>
      <c r="BN3166" s="16"/>
      <c r="BO3166" s="16"/>
      <c r="BP3166" s="16"/>
      <c r="BQ3166" s="16"/>
      <c r="BR3166" s="16"/>
      <c r="BS3166" s="16"/>
      <c r="BT3166" s="16"/>
      <c r="BU3166" s="16"/>
      <c r="BV3166" s="16"/>
      <c r="BW3166" s="16"/>
      <c r="BX3166" s="16"/>
      <c r="BY3166" s="16"/>
      <c r="BZ3166" s="16"/>
      <c r="CA3166" s="16"/>
      <c r="CB3166" s="16"/>
      <c r="CC3166" s="16"/>
      <c r="CD3166" s="16"/>
      <c r="CE3166" s="16"/>
      <c r="CF3166" s="16"/>
      <c r="CG3166" s="16"/>
      <c r="CH3166" s="16"/>
      <c r="CI3166" s="16"/>
      <c r="CJ3166" s="16"/>
      <c r="CK3166" s="16"/>
      <c r="CL3166" s="16"/>
      <c r="CM3166" s="16"/>
      <c r="CN3166" s="16"/>
      <c r="CO3166" s="16"/>
      <c r="CP3166" s="16"/>
      <c r="CQ3166" s="16"/>
      <c r="CR3166" s="16"/>
      <c r="CS3166" s="16"/>
      <c r="CT3166" s="16"/>
      <c r="CU3166" s="16"/>
      <c r="CV3166" s="16"/>
      <c r="CW3166" s="16"/>
      <c r="CX3166" s="16"/>
      <c r="CY3166" s="16"/>
      <c r="CZ3166" s="16"/>
      <c r="DA3166" s="16"/>
      <c r="DB3166" s="16"/>
      <c r="DC3166" s="16"/>
      <c r="DD3166" s="16"/>
      <c r="DE3166" s="16"/>
      <c r="DF3166" s="16"/>
      <c r="DG3166" s="16"/>
      <c r="DH3166" s="16"/>
      <c r="DI3166" s="16"/>
      <c r="DJ3166" s="16"/>
      <c r="DK3166" s="16"/>
      <c r="DL3166" s="16"/>
      <c r="DM3166" s="16"/>
      <c r="DN3166" s="16"/>
      <c r="DO3166" s="16"/>
      <c r="DP3166" s="16"/>
      <c r="DQ3166" s="16"/>
      <c r="DR3166" s="16"/>
      <c r="DS3166" s="16"/>
      <c r="DT3166" s="16"/>
      <c r="DU3166" s="16"/>
      <c r="DV3166" s="16"/>
      <c r="DW3166" s="16"/>
      <c r="DX3166" s="16"/>
      <c r="DY3166" s="16"/>
      <c r="DZ3166" s="16"/>
      <c r="EA3166" s="16"/>
      <c r="EB3166" s="16"/>
      <c r="EC3166" s="16"/>
      <c r="ED3166" s="16"/>
      <c r="EE3166" s="16"/>
      <c r="EF3166" s="16"/>
      <c r="EG3166" s="16"/>
      <c r="EH3166" s="16"/>
      <c r="EI3166" s="16"/>
      <c r="EJ3166" s="16"/>
      <c r="EK3166" s="16"/>
      <c r="EL3166" s="16"/>
      <c r="EM3166" s="16"/>
      <c r="EN3166" s="16"/>
      <c r="EO3166" s="16"/>
      <c r="EP3166" s="16"/>
      <c r="EQ3166" s="16"/>
      <c r="ER3166" s="16"/>
      <c r="ES3166" s="16"/>
      <c r="ET3166" s="16"/>
      <c r="EU3166" s="16"/>
      <c r="EV3166" s="16"/>
      <c r="EW3166" s="16"/>
      <c r="EX3166" s="16"/>
      <c r="EY3166" s="16"/>
      <c r="EZ3166" s="16"/>
      <c r="FA3166" s="16"/>
      <c r="FB3166" s="16"/>
      <c r="FC3166" s="16"/>
      <c r="FD3166" s="16"/>
      <c r="FE3166" s="16"/>
      <c r="FF3166" s="16"/>
      <c r="FG3166" s="16"/>
      <c r="FH3166" s="16"/>
      <c r="FI3166" s="16"/>
      <c r="FJ3166" s="16"/>
      <c r="FK3166" s="16"/>
      <c r="FL3166" s="16"/>
      <c r="FM3166" s="16"/>
      <c r="FN3166" s="16"/>
      <c r="FO3166" s="16"/>
      <c r="FP3166" s="16"/>
      <c r="FQ3166" s="16"/>
      <c r="FR3166" s="16"/>
      <c r="FS3166" s="16"/>
      <c r="FT3166" s="16"/>
      <c r="FU3166" s="16"/>
      <c r="FV3166" s="16"/>
      <c r="FW3166" s="16"/>
      <c r="FX3166" s="16"/>
      <c r="FY3166" s="16"/>
      <c r="FZ3166" s="16"/>
      <c r="GA3166" s="16"/>
      <c r="GB3166" s="16"/>
      <c r="GC3166" s="16"/>
      <c r="GD3166" s="16"/>
      <c r="GE3166" s="16"/>
      <c r="GF3166" s="16"/>
      <c r="GG3166" s="16"/>
      <c r="GH3166" s="16"/>
      <c r="GI3166" s="16"/>
      <c r="GJ3166" s="16"/>
      <c r="GK3166" s="16"/>
      <c r="GL3166" s="16"/>
      <c r="GM3166" s="16"/>
      <c r="GN3166" s="16"/>
      <c r="GO3166" s="16"/>
      <c r="GP3166" s="16"/>
      <c r="GQ3166" s="16"/>
      <c r="GR3166" s="16"/>
      <c r="GS3166" s="16"/>
      <c r="GT3166" s="16"/>
      <c r="GU3166" s="16"/>
      <c r="GV3166" s="16"/>
      <c r="GW3166" s="16"/>
      <c r="GX3166" s="16"/>
      <c r="GY3166" s="16"/>
      <c r="GZ3166" s="16"/>
      <c r="HA3166" s="16"/>
      <c r="HB3166" s="16"/>
      <c r="HC3166" s="16"/>
      <c r="HD3166" s="16"/>
      <c r="HE3166" s="16"/>
      <c r="HF3166" s="16"/>
      <c r="HG3166" s="16"/>
      <c r="HH3166" s="16"/>
      <c r="HI3166" s="16"/>
      <c r="HJ3166" s="16"/>
      <c r="HK3166" s="16"/>
      <c r="HL3166" s="16"/>
      <c r="HM3166" s="16"/>
      <c r="HN3166" s="16"/>
      <c r="HO3166" s="16"/>
      <c r="HP3166" s="16"/>
      <c r="HQ3166" s="16"/>
      <c r="HR3166" s="16"/>
      <c r="HS3166" s="16"/>
      <c r="HT3166" s="16"/>
      <c r="HU3166" s="16"/>
      <c r="HV3166" s="16"/>
      <c r="HW3166" s="16"/>
      <c r="HX3166" s="16"/>
      <c r="HY3166" s="16"/>
      <c r="HZ3166" s="16"/>
      <c r="IA3166" s="16"/>
      <c r="IB3166" s="16"/>
      <c r="IC3166" s="16"/>
      <c r="ID3166" s="16"/>
      <c r="IE3166" s="16"/>
      <c r="IF3166" s="16"/>
      <c r="IG3166" s="16"/>
      <c r="IH3166" s="16"/>
      <c r="II3166" s="16"/>
      <c r="IJ3166" s="16"/>
      <c r="IK3166" s="16"/>
      <c r="IL3166" s="16"/>
      <c r="IM3166" s="16"/>
      <c r="IN3166" s="16"/>
      <c r="IO3166" s="16"/>
      <c r="IP3166" s="16"/>
      <c r="IQ3166" s="16"/>
      <c r="IR3166" s="16"/>
      <c r="IS3166" s="16"/>
      <c r="IT3166" s="16"/>
      <c r="IU3166" s="16"/>
      <c r="IV3166" s="16"/>
      <c r="IW3166" s="16"/>
      <c r="IX3166" s="16"/>
      <c r="IY3166" s="16"/>
      <c r="IZ3166" s="16"/>
      <c r="JA3166" s="16"/>
      <c r="JB3166" s="16"/>
      <c r="JC3166" s="16"/>
      <c r="JD3166" s="16"/>
      <c r="JE3166" s="16"/>
      <c r="JF3166" s="16"/>
      <c r="JG3166" s="16"/>
      <c r="JH3166" s="16"/>
      <c r="JI3166" s="16"/>
      <c r="JJ3166" s="16"/>
      <c r="JK3166" s="16"/>
      <c r="JL3166" s="16"/>
      <c r="JM3166" s="16"/>
      <c r="JN3166" s="16"/>
    </row>
    <row r="3167" spans="1:274" x14ac:dyDescent="0.25">
      <c r="A3167" s="8">
        <v>3533</v>
      </c>
      <c r="B3167" s="8" t="s">
        <v>4883</v>
      </c>
      <c r="D3167" s="92" t="s">
        <v>5004</v>
      </c>
      <c r="E3167" s="24" t="s">
        <v>1521</v>
      </c>
      <c r="F3167" s="9" t="s">
        <v>4879</v>
      </c>
      <c r="G3167" s="9" t="s">
        <v>74</v>
      </c>
      <c r="H3167" s="9" t="s">
        <v>91</v>
      </c>
      <c r="I3167" s="9" t="s">
        <v>1523</v>
      </c>
      <c r="L3167" s="9" t="s">
        <v>1524</v>
      </c>
      <c r="M3167" s="9" t="s">
        <v>94</v>
      </c>
      <c r="N3167" s="9" t="s">
        <v>95</v>
      </c>
      <c r="P3167" s="9" t="s">
        <v>96</v>
      </c>
      <c r="Q3167" s="18" t="s">
        <v>97</v>
      </c>
      <c r="R3167" s="18" t="s">
        <v>98</v>
      </c>
      <c r="S3167" s="11" t="s">
        <v>65</v>
      </c>
      <c r="T3167" s="11"/>
      <c r="U3167" s="11" t="s">
        <v>66</v>
      </c>
      <c r="V3167" s="11" t="s">
        <v>67</v>
      </c>
      <c r="W3167" s="11" t="s">
        <v>68</v>
      </c>
      <c r="X3167" s="11" t="s">
        <v>69</v>
      </c>
      <c r="Y3167" s="9" t="s">
        <v>99</v>
      </c>
      <c r="Z3167" s="9" t="s">
        <v>71</v>
      </c>
      <c r="AA3167" s="12">
        <v>47.5</v>
      </c>
      <c r="AB3167" s="12">
        <v>8.48</v>
      </c>
      <c r="AC3167" s="46">
        <v>47.0833333</v>
      </c>
      <c r="AD3167" s="46">
        <v>8.8000000000000007</v>
      </c>
      <c r="AF3167" s="8" t="s">
        <v>804</v>
      </c>
      <c r="AG3167" s="8" t="s">
        <v>74</v>
      </c>
      <c r="AH3167" s="13">
        <v>674</v>
      </c>
      <c r="AI3167" s="8" t="s">
        <v>149</v>
      </c>
      <c r="AJ3167" s="14">
        <v>4</v>
      </c>
      <c r="AK3167" s="14">
        <v>4</v>
      </c>
      <c r="AL3167" s="8" t="s">
        <v>103</v>
      </c>
      <c r="AM3167" s="13">
        <v>47</v>
      </c>
      <c r="AN3167" s="13">
        <v>211.5</v>
      </c>
      <c r="AO3167" s="9">
        <v>1</v>
      </c>
      <c r="AP3167" s="9" t="s">
        <v>84</v>
      </c>
      <c r="AQ3167" s="15">
        <v>8.3916063700551025</v>
      </c>
      <c r="AR3167" s="59">
        <v>8.2600058915226954E-2</v>
      </c>
      <c r="AT3167" s="9" t="s">
        <v>775</v>
      </c>
      <c r="AU3167" s="9" t="s">
        <v>80</v>
      </c>
      <c r="AV3167" s="20"/>
      <c r="AW3167" s="20"/>
      <c r="AY3167" s="81">
        <v>4.5</v>
      </c>
      <c r="AZ3167" s="14" t="s">
        <v>52</v>
      </c>
      <c r="BA3167" s="16"/>
      <c r="BB3167" s="16"/>
      <c r="BC3167" s="16"/>
      <c r="BD3167" s="16"/>
      <c r="BE3167" s="16"/>
      <c r="BF3167" s="16"/>
      <c r="BG3167" s="16"/>
      <c r="BH3167" s="16"/>
      <c r="BI3167" s="16"/>
      <c r="BJ3167" s="16"/>
      <c r="BK3167" s="16"/>
      <c r="BL3167" s="16"/>
      <c r="BM3167" s="16"/>
      <c r="BN3167" s="16"/>
      <c r="BO3167" s="16"/>
      <c r="BP3167" s="16"/>
      <c r="BQ3167" s="16"/>
      <c r="BR3167" s="16"/>
      <c r="BS3167" s="16"/>
      <c r="BT3167" s="16"/>
      <c r="BU3167" s="16"/>
      <c r="BV3167" s="16"/>
      <c r="BW3167" s="16"/>
      <c r="BX3167" s="16"/>
      <c r="BY3167" s="16"/>
      <c r="BZ3167" s="16"/>
      <c r="CA3167" s="16"/>
      <c r="CB3167" s="16"/>
      <c r="CC3167" s="16"/>
      <c r="CD3167" s="16"/>
      <c r="CE3167" s="16"/>
      <c r="CF3167" s="16"/>
      <c r="CG3167" s="16"/>
      <c r="CH3167" s="16"/>
      <c r="CI3167" s="16"/>
      <c r="CJ3167" s="16"/>
      <c r="CK3167" s="16"/>
      <c r="CL3167" s="16"/>
      <c r="CM3167" s="16"/>
      <c r="CN3167" s="16"/>
      <c r="CO3167" s="16"/>
      <c r="CP3167" s="16"/>
      <c r="CQ3167" s="16"/>
      <c r="CR3167" s="16"/>
      <c r="CS3167" s="16"/>
      <c r="CT3167" s="16"/>
      <c r="CU3167" s="16"/>
      <c r="CV3167" s="16"/>
      <c r="CW3167" s="16"/>
      <c r="CX3167" s="16"/>
      <c r="CY3167" s="16"/>
      <c r="CZ3167" s="16"/>
      <c r="DA3167" s="16"/>
      <c r="DB3167" s="16"/>
      <c r="DC3167" s="16"/>
      <c r="DD3167" s="16"/>
      <c r="DE3167" s="16"/>
      <c r="DF3167" s="16"/>
      <c r="DG3167" s="16"/>
      <c r="DH3167" s="16"/>
      <c r="DI3167" s="16"/>
      <c r="DJ3167" s="16"/>
      <c r="DK3167" s="16"/>
      <c r="DL3167" s="16"/>
      <c r="DM3167" s="16"/>
      <c r="DN3167" s="16"/>
      <c r="DO3167" s="16"/>
      <c r="DP3167" s="16"/>
      <c r="DQ3167" s="16"/>
      <c r="DR3167" s="16"/>
      <c r="DS3167" s="16"/>
      <c r="DT3167" s="16"/>
      <c r="DU3167" s="16"/>
      <c r="DV3167" s="16"/>
      <c r="DW3167" s="16"/>
      <c r="DX3167" s="16"/>
      <c r="DY3167" s="16"/>
      <c r="DZ3167" s="16"/>
      <c r="EA3167" s="16"/>
      <c r="EB3167" s="16"/>
      <c r="EC3167" s="16"/>
      <c r="ED3167" s="16"/>
      <c r="EE3167" s="16"/>
      <c r="EF3167" s="16"/>
      <c r="EG3167" s="16"/>
      <c r="EH3167" s="16"/>
      <c r="EI3167" s="16"/>
      <c r="EJ3167" s="16"/>
      <c r="EK3167" s="16"/>
      <c r="EL3167" s="16"/>
      <c r="EM3167" s="16"/>
      <c r="EN3167" s="16"/>
      <c r="EO3167" s="16"/>
      <c r="EP3167" s="16"/>
      <c r="EQ3167" s="16"/>
      <c r="ER3167" s="16"/>
      <c r="ES3167" s="16"/>
      <c r="ET3167" s="16"/>
      <c r="EU3167" s="16"/>
      <c r="EV3167" s="16"/>
      <c r="EW3167" s="16"/>
      <c r="EX3167" s="16"/>
      <c r="EY3167" s="16"/>
      <c r="EZ3167" s="16"/>
      <c r="FA3167" s="16"/>
      <c r="FB3167" s="16"/>
      <c r="FC3167" s="16"/>
      <c r="FD3167" s="16"/>
      <c r="FE3167" s="16"/>
      <c r="FF3167" s="16"/>
      <c r="FG3167" s="16"/>
      <c r="FH3167" s="16"/>
      <c r="FI3167" s="16"/>
      <c r="FJ3167" s="16"/>
      <c r="FK3167" s="16"/>
      <c r="FL3167" s="16"/>
      <c r="FM3167" s="16"/>
      <c r="FN3167" s="16"/>
      <c r="FO3167" s="16"/>
      <c r="FP3167" s="16"/>
      <c r="FQ3167" s="16"/>
      <c r="FR3167" s="16"/>
      <c r="FS3167" s="16"/>
      <c r="FT3167" s="16"/>
      <c r="FU3167" s="16"/>
      <c r="FV3167" s="16"/>
      <c r="FW3167" s="16"/>
      <c r="FX3167" s="16"/>
      <c r="FY3167" s="16"/>
      <c r="FZ3167" s="16"/>
      <c r="GA3167" s="16"/>
      <c r="GB3167" s="16"/>
      <c r="GC3167" s="16"/>
      <c r="GD3167" s="16"/>
      <c r="GE3167" s="16"/>
      <c r="GF3167" s="16"/>
      <c r="GG3167" s="16"/>
      <c r="GH3167" s="16"/>
      <c r="GI3167" s="16"/>
      <c r="GJ3167" s="16"/>
      <c r="GK3167" s="16"/>
      <c r="GL3167" s="16"/>
      <c r="GM3167" s="16"/>
      <c r="GN3167" s="16"/>
      <c r="GO3167" s="16"/>
      <c r="GP3167" s="16"/>
      <c r="GQ3167" s="16"/>
      <c r="GR3167" s="16"/>
      <c r="GS3167" s="16"/>
      <c r="GT3167" s="16"/>
      <c r="GU3167" s="16"/>
      <c r="GV3167" s="16"/>
      <c r="GW3167" s="16"/>
      <c r="GX3167" s="16"/>
      <c r="GY3167" s="16"/>
      <c r="GZ3167" s="16"/>
      <c r="HA3167" s="16"/>
      <c r="HB3167" s="16"/>
      <c r="HC3167" s="16"/>
      <c r="HD3167" s="16"/>
      <c r="HE3167" s="16"/>
      <c r="HF3167" s="16"/>
      <c r="HG3167" s="16"/>
      <c r="HH3167" s="16"/>
      <c r="HI3167" s="16"/>
      <c r="HJ3167" s="16"/>
      <c r="HK3167" s="16"/>
      <c r="HL3167" s="16"/>
      <c r="HM3167" s="16"/>
      <c r="HN3167" s="16"/>
      <c r="HO3167" s="16"/>
      <c r="HP3167" s="16"/>
      <c r="HQ3167" s="16"/>
      <c r="HR3167" s="16"/>
      <c r="HS3167" s="16"/>
      <c r="HT3167" s="16"/>
      <c r="HU3167" s="16"/>
      <c r="HV3167" s="16"/>
      <c r="HW3167" s="16"/>
      <c r="HX3167" s="16"/>
      <c r="HY3167" s="16"/>
      <c r="HZ3167" s="16"/>
      <c r="IA3167" s="16"/>
      <c r="IB3167" s="16"/>
      <c r="IC3167" s="16"/>
      <c r="ID3167" s="16"/>
      <c r="IE3167" s="16"/>
      <c r="IF3167" s="16"/>
      <c r="IG3167" s="16"/>
      <c r="IH3167" s="16"/>
      <c r="II3167" s="16"/>
      <c r="IJ3167" s="16"/>
      <c r="IK3167" s="16"/>
      <c r="IL3167" s="16"/>
      <c r="IM3167" s="16"/>
      <c r="IN3167" s="16"/>
      <c r="IO3167" s="16"/>
      <c r="IP3167" s="16"/>
      <c r="IQ3167" s="16"/>
      <c r="IR3167" s="16"/>
      <c r="IS3167" s="16"/>
      <c r="IT3167" s="16"/>
      <c r="IU3167" s="16"/>
      <c r="IV3167" s="16"/>
      <c r="IW3167" s="16"/>
      <c r="IX3167" s="16"/>
      <c r="IY3167" s="16"/>
      <c r="IZ3167" s="16"/>
      <c r="JA3167" s="16"/>
      <c r="JB3167" s="16"/>
      <c r="JC3167" s="16"/>
      <c r="JD3167" s="16"/>
      <c r="JE3167" s="16"/>
      <c r="JF3167" s="16"/>
      <c r="JG3167" s="16"/>
      <c r="JH3167" s="16"/>
      <c r="JI3167" s="16"/>
      <c r="JJ3167" s="16"/>
      <c r="JK3167" s="16"/>
      <c r="JL3167" s="16"/>
      <c r="JM3167" s="16"/>
      <c r="JN3167" s="16"/>
    </row>
    <row r="3168" spans="1:274" x14ac:dyDescent="0.25">
      <c r="A3168" s="8">
        <v>3534</v>
      </c>
      <c r="B3168" s="8" t="s">
        <v>4883</v>
      </c>
      <c r="D3168" s="92" t="s">
        <v>5005</v>
      </c>
      <c r="E3168" s="24" t="s">
        <v>1521</v>
      </c>
      <c r="F3168" s="9" t="s">
        <v>4879</v>
      </c>
      <c r="G3168" s="9" t="s">
        <v>74</v>
      </c>
      <c r="H3168" s="9" t="s">
        <v>91</v>
      </c>
      <c r="I3168" s="9" t="s">
        <v>1523</v>
      </c>
      <c r="L3168" s="9" t="s">
        <v>1524</v>
      </c>
      <c r="M3168" s="9" t="s">
        <v>94</v>
      </c>
      <c r="N3168" s="9" t="s">
        <v>95</v>
      </c>
      <c r="P3168" s="9" t="s">
        <v>96</v>
      </c>
      <c r="Q3168" s="18" t="s">
        <v>97</v>
      </c>
      <c r="R3168" s="18" t="s">
        <v>98</v>
      </c>
      <c r="S3168" s="11" t="s">
        <v>65</v>
      </c>
      <c r="T3168" s="11"/>
      <c r="U3168" s="11" t="s">
        <v>66</v>
      </c>
      <c r="V3168" s="11" t="s">
        <v>67</v>
      </c>
      <c r="W3168" s="11" t="s">
        <v>68</v>
      </c>
      <c r="X3168" s="11" t="s">
        <v>69</v>
      </c>
      <c r="Y3168" s="9" t="s">
        <v>99</v>
      </c>
      <c r="Z3168" s="9" t="s">
        <v>71</v>
      </c>
      <c r="AA3168" s="12">
        <v>47.5</v>
      </c>
      <c r="AB3168" s="12">
        <v>8.48</v>
      </c>
      <c r="AC3168" s="46">
        <v>47.0833333</v>
      </c>
      <c r="AD3168" s="46">
        <v>8.8000000000000007</v>
      </c>
      <c r="AF3168" s="8" t="s">
        <v>804</v>
      </c>
      <c r="AG3168" s="8" t="s">
        <v>74</v>
      </c>
      <c r="AH3168" s="13">
        <v>674</v>
      </c>
      <c r="AI3168" s="8" t="s">
        <v>149</v>
      </c>
      <c r="AJ3168" s="14">
        <v>4</v>
      </c>
      <c r="AK3168" s="14">
        <v>4</v>
      </c>
      <c r="AL3168" s="8" t="s">
        <v>103</v>
      </c>
      <c r="AM3168" s="13">
        <v>47</v>
      </c>
      <c r="AN3168" s="13">
        <v>173.9</v>
      </c>
      <c r="AO3168" s="9">
        <v>1</v>
      </c>
      <c r="AP3168" s="9" t="s">
        <v>84</v>
      </c>
      <c r="AQ3168" s="15">
        <v>8.440812789505916</v>
      </c>
      <c r="AR3168" s="59">
        <v>8.2118535009057914E-2</v>
      </c>
      <c r="AT3168" s="9" t="s">
        <v>775</v>
      </c>
      <c r="AU3168" s="9" t="s">
        <v>80</v>
      </c>
      <c r="AV3168" s="20"/>
      <c r="AW3168" s="20"/>
      <c r="AY3168" s="81">
        <v>3.7</v>
      </c>
      <c r="AZ3168" s="14" t="s">
        <v>52</v>
      </c>
      <c r="BA3168" s="16"/>
      <c r="BB3168" s="16"/>
      <c r="BC3168" s="16"/>
      <c r="BD3168" s="16"/>
      <c r="BE3168" s="16"/>
      <c r="BF3168" s="16"/>
      <c r="BG3168" s="16"/>
      <c r="BH3168" s="16"/>
      <c r="BI3168" s="16"/>
      <c r="BJ3168" s="16"/>
      <c r="BK3168" s="16"/>
      <c r="BL3168" s="16"/>
      <c r="BM3168" s="16"/>
      <c r="BN3168" s="16"/>
      <c r="BO3168" s="16"/>
      <c r="BP3168" s="16"/>
      <c r="BQ3168" s="16"/>
      <c r="BR3168" s="16"/>
      <c r="BS3168" s="16"/>
      <c r="BT3168" s="16"/>
      <c r="BU3168" s="16"/>
      <c r="BV3168" s="16"/>
      <c r="BW3168" s="16"/>
      <c r="BX3168" s="16"/>
      <c r="BY3168" s="16"/>
      <c r="BZ3168" s="16"/>
      <c r="CA3168" s="16"/>
      <c r="CB3168" s="16"/>
      <c r="CC3168" s="16"/>
      <c r="CD3168" s="16"/>
      <c r="CE3168" s="16"/>
      <c r="CF3168" s="16"/>
      <c r="CG3168" s="16"/>
      <c r="CH3168" s="16"/>
      <c r="CI3168" s="16"/>
      <c r="CJ3168" s="16"/>
      <c r="CK3168" s="16"/>
      <c r="CL3168" s="16"/>
      <c r="CM3168" s="16"/>
      <c r="CN3168" s="16"/>
      <c r="CO3168" s="16"/>
      <c r="CP3168" s="16"/>
      <c r="CQ3168" s="16"/>
      <c r="CR3168" s="16"/>
      <c r="CS3168" s="16"/>
      <c r="CT3168" s="16"/>
      <c r="CU3168" s="16"/>
      <c r="CV3168" s="16"/>
      <c r="CW3168" s="16"/>
      <c r="CX3168" s="16"/>
      <c r="CY3168" s="16"/>
      <c r="CZ3168" s="16"/>
      <c r="DA3168" s="16"/>
      <c r="DB3168" s="16"/>
      <c r="DC3168" s="16"/>
      <c r="DD3168" s="16"/>
      <c r="DE3168" s="16"/>
      <c r="DF3168" s="16"/>
      <c r="DG3168" s="16"/>
      <c r="DH3168" s="16"/>
      <c r="DI3168" s="16"/>
      <c r="DJ3168" s="16"/>
      <c r="DK3168" s="16"/>
      <c r="DL3168" s="16"/>
      <c r="DM3168" s="16"/>
      <c r="DN3168" s="16"/>
      <c r="DO3168" s="16"/>
      <c r="DP3168" s="16"/>
      <c r="DQ3168" s="16"/>
      <c r="DR3168" s="16"/>
      <c r="DS3168" s="16"/>
      <c r="DT3168" s="16"/>
      <c r="DU3168" s="16"/>
      <c r="DV3168" s="16"/>
      <c r="DW3168" s="16"/>
      <c r="DX3168" s="16"/>
      <c r="DY3168" s="16"/>
      <c r="DZ3168" s="16"/>
      <c r="EA3168" s="16"/>
      <c r="EB3168" s="16"/>
      <c r="EC3168" s="16"/>
      <c r="ED3168" s="16"/>
      <c r="EE3168" s="16"/>
      <c r="EF3168" s="16"/>
      <c r="EG3168" s="16"/>
      <c r="EH3168" s="16"/>
      <c r="EI3168" s="16"/>
      <c r="EJ3168" s="16"/>
      <c r="EK3168" s="16"/>
      <c r="EL3168" s="16"/>
      <c r="EM3168" s="16"/>
      <c r="EN3168" s="16"/>
      <c r="EO3168" s="16"/>
      <c r="EP3168" s="16"/>
      <c r="EQ3168" s="16"/>
      <c r="ER3168" s="16"/>
      <c r="ES3168" s="16"/>
      <c r="ET3168" s="16"/>
      <c r="EU3168" s="16"/>
      <c r="EV3168" s="16"/>
      <c r="EW3168" s="16"/>
      <c r="EX3168" s="16"/>
      <c r="EY3168" s="16"/>
      <c r="EZ3168" s="16"/>
      <c r="FA3168" s="16"/>
      <c r="FB3168" s="16"/>
      <c r="FC3168" s="16"/>
      <c r="FD3168" s="16"/>
      <c r="FE3168" s="16"/>
      <c r="FF3168" s="16"/>
      <c r="FG3168" s="16"/>
      <c r="FH3168" s="16"/>
      <c r="FI3168" s="16"/>
      <c r="FJ3168" s="16"/>
      <c r="FK3168" s="16"/>
      <c r="FL3168" s="16"/>
      <c r="FM3168" s="16"/>
      <c r="FN3168" s="16"/>
      <c r="FO3168" s="16"/>
      <c r="FP3168" s="16"/>
      <c r="FQ3168" s="16"/>
      <c r="FR3168" s="16"/>
      <c r="FS3168" s="16"/>
      <c r="FT3168" s="16"/>
      <c r="FU3168" s="16"/>
      <c r="FV3168" s="16"/>
      <c r="FW3168" s="16"/>
      <c r="FX3168" s="16"/>
      <c r="FY3168" s="16"/>
      <c r="FZ3168" s="16"/>
      <c r="GA3168" s="16"/>
      <c r="GB3168" s="16"/>
      <c r="GC3168" s="16"/>
      <c r="GD3168" s="16"/>
      <c r="GE3168" s="16"/>
      <c r="GF3168" s="16"/>
      <c r="GG3168" s="16"/>
      <c r="GH3168" s="16"/>
      <c r="GI3168" s="16"/>
      <c r="GJ3168" s="16"/>
      <c r="GK3168" s="16"/>
      <c r="GL3168" s="16"/>
      <c r="GM3168" s="16"/>
      <c r="GN3168" s="16"/>
      <c r="GO3168" s="16"/>
      <c r="GP3168" s="16"/>
      <c r="GQ3168" s="16"/>
      <c r="GR3168" s="16"/>
      <c r="GS3168" s="16"/>
      <c r="GT3168" s="16"/>
      <c r="GU3168" s="16"/>
      <c r="GV3168" s="16"/>
      <c r="GW3168" s="16"/>
      <c r="GX3168" s="16"/>
      <c r="GY3168" s="16"/>
      <c r="GZ3168" s="16"/>
      <c r="HA3168" s="16"/>
      <c r="HB3168" s="16"/>
      <c r="HC3168" s="16"/>
      <c r="HD3168" s="16"/>
      <c r="HE3168" s="16"/>
      <c r="HF3168" s="16"/>
      <c r="HG3168" s="16"/>
      <c r="HH3168" s="16"/>
      <c r="HI3168" s="16"/>
      <c r="HJ3168" s="16"/>
      <c r="HK3168" s="16"/>
      <c r="HL3168" s="16"/>
      <c r="HM3168" s="16"/>
      <c r="HN3168" s="16"/>
      <c r="HO3168" s="16"/>
      <c r="HP3168" s="16"/>
      <c r="HQ3168" s="16"/>
      <c r="HR3168" s="16"/>
      <c r="HS3168" s="16"/>
      <c r="HT3168" s="16"/>
      <c r="HU3168" s="16"/>
      <c r="HV3168" s="16"/>
      <c r="HW3168" s="16"/>
      <c r="HX3168" s="16"/>
      <c r="HY3168" s="16"/>
      <c r="HZ3168" s="16"/>
      <c r="IA3168" s="16"/>
      <c r="IB3168" s="16"/>
      <c r="IC3168" s="16"/>
      <c r="ID3168" s="16"/>
      <c r="IE3168" s="16"/>
      <c r="IF3168" s="16"/>
      <c r="IG3168" s="16"/>
      <c r="IH3168" s="16"/>
      <c r="II3168" s="16"/>
      <c r="IJ3168" s="16"/>
      <c r="IK3168" s="16"/>
      <c r="IL3168" s="16"/>
      <c r="IM3168" s="16"/>
      <c r="IN3168" s="16"/>
      <c r="IO3168" s="16"/>
      <c r="IP3168" s="16"/>
      <c r="IQ3168" s="16"/>
      <c r="IR3168" s="16"/>
      <c r="IS3168" s="16"/>
      <c r="IT3168" s="16"/>
      <c r="IU3168" s="16"/>
      <c r="IV3168" s="16"/>
      <c r="IW3168" s="16"/>
      <c r="IX3168" s="16"/>
      <c r="IY3168" s="16"/>
      <c r="IZ3168" s="16"/>
      <c r="JA3168" s="16"/>
      <c r="JB3168" s="16"/>
      <c r="JC3168" s="16"/>
      <c r="JD3168" s="16"/>
      <c r="JE3168" s="16"/>
      <c r="JF3168" s="16"/>
      <c r="JG3168" s="16"/>
      <c r="JH3168" s="16"/>
      <c r="JI3168" s="16"/>
      <c r="JJ3168" s="16"/>
      <c r="JK3168" s="16"/>
      <c r="JL3168" s="16"/>
      <c r="JM3168" s="16"/>
      <c r="JN3168" s="16"/>
    </row>
    <row r="3169" spans="1:274" x14ac:dyDescent="0.25">
      <c r="A3169" s="8">
        <v>3535</v>
      </c>
      <c r="B3169" s="8" t="s">
        <v>4883</v>
      </c>
      <c r="D3169" s="92" t="s">
        <v>5006</v>
      </c>
      <c r="E3169" s="24" t="s">
        <v>1521</v>
      </c>
      <c r="F3169" s="9" t="s">
        <v>4879</v>
      </c>
      <c r="G3169" s="9" t="s">
        <v>74</v>
      </c>
      <c r="H3169" s="9" t="s">
        <v>91</v>
      </c>
      <c r="I3169" s="9" t="s">
        <v>1523</v>
      </c>
      <c r="L3169" s="9" t="s">
        <v>1524</v>
      </c>
      <c r="M3169" s="9" t="s">
        <v>94</v>
      </c>
      <c r="N3169" s="9" t="s">
        <v>95</v>
      </c>
      <c r="P3169" s="9" t="s">
        <v>96</v>
      </c>
      <c r="Q3169" s="18" t="s">
        <v>97</v>
      </c>
      <c r="R3169" s="18" t="s">
        <v>98</v>
      </c>
      <c r="S3169" s="11" t="s">
        <v>65</v>
      </c>
      <c r="T3169" s="11"/>
      <c r="U3169" s="11" t="s">
        <v>66</v>
      </c>
      <c r="V3169" s="11" t="s">
        <v>67</v>
      </c>
      <c r="W3169" s="11" t="s">
        <v>68</v>
      </c>
      <c r="X3169" s="11" t="s">
        <v>69</v>
      </c>
      <c r="Y3169" s="9" t="s">
        <v>99</v>
      </c>
      <c r="Z3169" s="9" t="s">
        <v>71</v>
      </c>
      <c r="AA3169" s="12">
        <v>47.5</v>
      </c>
      <c r="AB3169" s="12">
        <v>8.48</v>
      </c>
      <c r="AC3169" s="46">
        <v>47.0833333</v>
      </c>
      <c r="AD3169" s="46">
        <v>8.8000000000000007</v>
      </c>
      <c r="AF3169" s="8" t="s">
        <v>804</v>
      </c>
      <c r="AG3169" s="8" t="s">
        <v>74</v>
      </c>
      <c r="AH3169" s="13">
        <v>674</v>
      </c>
      <c r="AI3169" s="8" t="s">
        <v>149</v>
      </c>
      <c r="AJ3169" s="14">
        <v>4</v>
      </c>
      <c r="AK3169" s="14">
        <v>4</v>
      </c>
      <c r="AL3169" s="8" t="s">
        <v>103</v>
      </c>
      <c r="AM3169" s="13">
        <v>47</v>
      </c>
      <c r="AN3169" s="13">
        <v>173.9</v>
      </c>
      <c r="AO3169" s="9">
        <v>1</v>
      </c>
      <c r="AP3169" s="9" t="s">
        <v>84</v>
      </c>
      <c r="AQ3169" s="15">
        <v>8.8294716967671789</v>
      </c>
      <c r="AR3169" s="59">
        <v>7.8503811367755333E-2</v>
      </c>
      <c r="AT3169" s="9" t="s">
        <v>775</v>
      </c>
      <c r="AU3169" s="9" t="s">
        <v>80</v>
      </c>
      <c r="AV3169" s="20"/>
      <c r="AW3169" s="20"/>
      <c r="AY3169" s="81">
        <v>3.7</v>
      </c>
      <c r="AZ3169" s="14" t="s">
        <v>52</v>
      </c>
      <c r="BA3169" s="16"/>
      <c r="BB3169" s="16"/>
      <c r="BC3169" s="16"/>
      <c r="BD3169" s="16"/>
      <c r="BE3169" s="16"/>
      <c r="BF3169" s="16"/>
      <c r="BG3169" s="16"/>
      <c r="BH3169" s="16"/>
      <c r="BI3169" s="16"/>
      <c r="BJ3169" s="16"/>
      <c r="BK3169" s="16"/>
      <c r="BL3169" s="16"/>
      <c r="BM3169" s="16"/>
      <c r="BN3169" s="16"/>
      <c r="BO3169" s="16"/>
      <c r="BP3169" s="16"/>
      <c r="BQ3169" s="16"/>
      <c r="BR3169" s="16"/>
      <c r="BS3169" s="16"/>
      <c r="BT3169" s="16"/>
      <c r="BU3169" s="16"/>
      <c r="BV3169" s="16"/>
      <c r="BW3169" s="16"/>
      <c r="BX3169" s="16"/>
      <c r="BY3169" s="16"/>
      <c r="BZ3169" s="16"/>
      <c r="CA3169" s="16"/>
      <c r="CB3169" s="16"/>
      <c r="CC3169" s="16"/>
      <c r="CD3169" s="16"/>
      <c r="CE3169" s="16"/>
      <c r="CF3169" s="16"/>
      <c r="CG3169" s="16"/>
      <c r="CH3169" s="16"/>
      <c r="CI3169" s="16"/>
      <c r="CJ3169" s="16"/>
      <c r="CK3169" s="16"/>
      <c r="CL3169" s="16"/>
      <c r="CM3169" s="16"/>
      <c r="CN3169" s="16"/>
      <c r="CO3169" s="16"/>
      <c r="CP3169" s="16"/>
      <c r="CQ3169" s="16"/>
      <c r="CR3169" s="16"/>
      <c r="CS3169" s="16"/>
      <c r="CT3169" s="16"/>
      <c r="CU3169" s="16"/>
      <c r="CV3169" s="16"/>
      <c r="CW3169" s="16"/>
      <c r="CX3169" s="16"/>
      <c r="CY3169" s="16"/>
      <c r="CZ3169" s="16"/>
      <c r="DA3169" s="16"/>
      <c r="DB3169" s="16"/>
      <c r="DC3169" s="16"/>
      <c r="DD3169" s="16"/>
      <c r="DE3169" s="16"/>
      <c r="DF3169" s="16"/>
      <c r="DG3169" s="16"/>
      <c r="DH3169" s="16"/>
      <c r="DI3169" s="16"/>
      <c r="DJ3169" s="16"/>
      <c r="DK3169" s="16"/>
      <c r="DL3169" s="16"/>
      <c r="DM3169" s="16"/>
      <c r="DN3169" s="16"/>
      <c r="DO3169" s="16"/>
      <c r="DP3169" s="16"/>
      <c r="DQ3169" s="16"/>
      <c r="DR3169" s="16"/>
      <c r="DS3169" s="16"/>
      <c r="DT3169" s="16"/>
      <c r="DU3169" s="16"/>
      <c r="DV3169" s="16"/>
      <c r="DW3169" s="16"/>
      <c r="DX3169" s="16"/>
      <c r="DY3169" s="16"/>
      <c r="DZ3169" s="16"/>
      <c r="EA3169" s="16"/>
      <c r="EB3169" s="16"/>
      <c r="EC3169" s="16"/>
      <c r="ED3169" s="16"/>
      <c r="EE3169" s="16"/>
      <c r="EF3169" s="16"/>
      <c r="EG3169" s="16"/>
      <c r="EH3169" s="16"/>
      <c r="EI3169" s="16"/>
      <c r="EJ3169" s="16"/>
      <c r="EK3169" s="16"/>
      <c r="EL3169" s="16"/>
      <c r="EM3169" s="16"/>
      <c r="EN3169" s="16"/>
      <c r="EO3169" s="16"/>
      <c r="EP3169" s="16"/>
      <c r="EQ3169" s="16"/>
      <c r="ER3169" s="16"/>
      <c r="ES3169" s="16"/>
      <c r="ET3169" s="16"/>
      <c r="EU3169" s="16"/>
      <c r="EV3169" s="16"/>
      <c r="EW3169" s="16"/>
      <c r="EX3169" s="16"/>
      <c r="EY3169" s="16"/>
      <c r="EZ3169" s="16"/>
      <c r="FA3169" s="16"/>
      <c r="FB3169" s="16"/>
      <c r="FC3169" s="16"/>
      <c r="FD3169" s="16"/>
      <c r="FE3169" s="16"/>
      <c r="FF3169" s="16"/>
      <c r="FG3169" s="16"/>
      <c r="FH3169" s="16"/>
      <c r="FI3169" s="16"/>
      <c r="FJ3169" s="16"/>
      <c r="FK3169" s="16"/>
      <c r="FL3169" s="16"/>
      <c r="FM3169" s="16"/>
      <c r="FN3169" s="16"/>
      <c r="FO3169" s="16"/>
      <c r="FP3169" s="16"/>
      <c r="FQ3169" s="16"/>
      <c r="FR3169" s="16"/>
      <c r="FS3169" s="16"/>
      <c r="FT3169" s="16"/>
      <c r="FU3169" s="16"/>
      <c r="FV3169" s="16"/>
      <c r="FW3169" s="16"/>
      <c r="FX3169" s="16"/>
      <c r="FY3169" s="16"/>
      <c r="FZ3169" s="16"/>
      <c r="GA3169" s="16"/>
      <c r="GB3169" s="16"/>
      <c r="GC3169" s="16"/>
      <c r="GD3169" s="16"/>
      <c r="GE3169" s="16"/>
      <c r="GF3169" s="16"/>
      <c r="GG3169" s="16"/>
      <c r="GH3169" s="16"/>
      <c r="GI3169" s="16"/>
      <c r="GJ3169" s="16"/>
      <c r="GK3169" s="16"/>
      <c r="GL3169" s="16"/>
      <c r="GM3169" s="16"/>
      <c r="GN3169" s="16"/>
      <c r="GO3169" s="16"/>
      <c r="GP3169" s="16"/>
      <c r="GQ3169" s="16"/>
      <c r="GR3169" s="16"/>
      <c r="GS3169" s="16"/>
      <c r="GT3169" s="16"/>
      <c r="GU3169" s="16"/>
      <c r="GV3169" s="16"/>
      <c r="GW3169" s="16"/>
      <c r="GX3169" s="16"/>
      <c r="GY3169" s="16"/>
      <c r="GZ3169" s="16"/>
      <c r="HA3169" s="16"/>
      <c r="HB3169" s="16"/>
      <c r="HC3169" s="16"/>
      <c r="HD3169" s="16"/>
      <c r="HE3169" s="16"/>
      <c r="HF3169" s="16"/>
      <c r="HG3169" s="16"/>
      <c r="HH3169" s="16"/>
      <c r="HI3169" s="16"/>
      <c r="HJ3169" s="16"/>
      <c r="HK3169" s="16"/>
      <c r="HL3169" s="16"/>
      <c r="HM3169" s="16"/>
      <c r="HN3169" s="16"/>
      <c r="HO3169" s="16"/>
      <c r="HP3169" s="16"/>
      <c r="HQ3169" s="16"/>
      <c r="HR3169" s="16"/>
      <c r="HS3169" s="16"/>
      <c r="HT3169" s="16"/>
      <c r="HU3169" s="16"/>
      <c r="HV3169" s="16"/>
      <c r="HW3169" s="16"/>
      <c r="HX3169" s="16"/>
      <c r="HY3169" s="16"/>
      <c r="HZ3169" s="16"/>
      <c r="IA3169" s="16"/>
      <c r="IB3169" s="16"/>
      <c r="IC3169" s="16"/>
      <c r="ID3169" s="16"/>
      <c r="IE3169" s="16"/>
      <c r="IF3169" s="16"/>
      <c r="IG3169" s="16"/>
      <c r="IH3169" s="16"/>
      <c r="II3169" s="16"/>
      <c r="IJ3169" s="16"/>
      <c r="IK3169" s="16"/>
      <c r="IL3169" s="16"/>
      <c r="IM3169" s="16"/>
      <c r="IN3169" s="16"/>
      <c r="IO3169" s="16"/>
      <c r="IP3169" s="16"/>
      <c r="IQ3169" s="16"/>
      <c r="IR3169" s="16"/>
      <c r="IS3169" s="16"/>
      <c r="IT3169" s="16"/>
      <c r="IU3169" s="16"/>
      <c r="IV3169" s="16"/>
      <c r="IW3169" s="16"/>
      <c r="IX3169" s="16"/>
      <c r="IY3169" s="16"/>
      <c r="IZ3169" s="16"/>
      <c r="JA3169" s="16"/>
      <c r="JB3169" s="16"/>
      <c r="JC3169" s="16"/>
      <c r="JD3169" s="16"/>
      <c r="JE3169" s="16"/>
      <c r="JF3169" s="16"/>
      <c r="JG3169" s="16"/>
      <c r="JH3169" s="16"/>
      <c r="JI3169" s="16"/>
      <c r="JJ3169" s="16"/>
      <c r="JK3169" s="16"/>
      <c r="JL3169" s="16"/>
      <c r="JM3169" s="16"/>
      <c r="JN3169" s="16"/>
    </row>
    <row r="3170" spans="1:274" x14ac:dyDescent="0.25">
      <c r="A3170" s="8">
        <v>3536</v>
      </c>
      <c r="B3170" s="8" t="s">
        <v>4883</v>
      </c>
      <c r="D3170" s="92" t="s">
        <v>5007</v>
      </c>
      <c r="E3170" s="24" t="s">
        <v>1521</v>
      </c>
      <c r="F3170" s="9" t="s">
        <v>4879</v>
      </c>
      <c r="G3170" s="9" t="s">
        <v>74</v>
      </c>
      <c r="H3170" s="9" t="s">
        <v>91</v>
      </c>
      <c r="I3170" s="9" t="s">
        <v>1523</v>
      </c>
      <c r="L3170" s="9" t="s">
        <v>1524</v>
      </c>
      <c r="M3170" s="9" t="s">
        <v>94</v>
      </c>
      <c r="N3170" s="9" t="s">
        <v>95</v>
      </c>
      <c r="P3170" s="9" t="s">
        <v>96</v>
      </c>
      <c r="Q3170" s="18" t="s">
        <v>97</v>
      </c>
      <c r="R3170" s="18" t="s">
        <v>98</v>
      </c>
      <c r="S3170" s="11" t="s">
        <v>65</v>
      </c>
      <c r="T3170" s="11"/>
      <c r="U3170" s="11" t="s">
        <v>66</v>
      </c>
      <c r="V3170" s="11" t="s">
        <v>67</v>
      </c>
      <c r="W3170" s="11" t="s">
        <v>68</v>
      </c>
      <c r="X3170" s="11" t="s">
        <v>69</v>
      </c>
      <c r="Y3170" s="9" t="s">
        <v>99</v>
      </c>
      <c r="Z3170" s="9" t="s">
        <v>71</v>
      </c>
      <c r="AA3170" s="12">
        <v>47.5</v>
      </c>
      <c r="AB3170" s="12">
        <v>8.48</v>
      </c>
      <c r="AC3170" s="46">
        <v>47.0833333</v>
      </c>
      <c r="AD3170" s="46">
        <v>8.8000000000000007</v>
      </c>
      <c r="AF3170" s="8" t="s">
        <v>804</v>
      </c>
      <c r="AG3170" s="8" t="s">
        <v>74</v>
      </c>
      <c r="AH3170" s="13">
        <v>674</v>
      </c>
      <c r="AI3170" s="8" t="s">
        <v>149</v>
      </c>
      <c r="AJ3170" s="14">
        <v>4</v>
      </c>
      <c r="AK3170" s="14">
        <v>4</v>
      </c>
      <c r="AL3170" s="8" t="s">
        <v>103</v>
      </c>
      <c r="AM3170" s="13">
        <v>47</v>
      </c>
      <c r="AN3170" s="13">
        <v>164.5</v>
      </c>
      <c r="AO3170" s="9">
        <v>1</v>
      </c>
      <c r="AP3170" s="9" t="s">
        <v>84</v>
      </c>
      <c r="AQ3170" s="15">
        <v>8.5385775514030193</v>
      </c>
      <c r="AR3170" s="59">
        <v>8.1178296547303783E-2</v>
      </c>
      <c r="AT3170" s="9" t="s">
        <v>775</v>
      </c>
      <c r="AU3170" s="9" t="s">
        <v>80</v>
      </c>
      <c r="AV3170" s="20"/>
      <c r="AW3170" s="20"/>
      <c r="AY3170" s="81">
        <v>3.5</v>
      </c>
      <c r="AZ3170" s="14" t="s">
        <v>52</v>
      </c>
      <c r="BA3170" s="16"/>
      <c r="BB3170" s="16"/>
      <c r="BC3170" s="16"/>
      <c r="BD3170" s="16"/>
      <c r="BE3170" s="16"/>
      <c r="BF3170" s="16"/>
      <c r="BG3170" s="16"/>
      <c r="BH3170" s="16"/>
      <c r="BI3170" s="16"/>
      <c r="BJ3170" s="16"/>
      <c r="BK3170" s="16"/>
      <c r="BL3170" s="16"/>
      <c r="BM3170" s="16"/>
      <c r="BN3170" s="16"/>
      <c r="BO3170" s="16"/>
      <c r="BP3170" s="16"/>
      <c r="BQ3170" s="16"/>
      <c r="BR3170" s="16"/>
      <c r="BS3170" s="16"/>
      <c r="BT3170" s="16"/>
      <c r="BU3170" s="16"/>
      <c r="BV3170" s="16"/>
      <c r="BW3170" s="16"/>
      <c r="BX3170" s="16"/>
      <c r="BY3170" s="16"/>
      <c r="BZ3170" s="16"/>
      <c r="CA3170" s="16"/>
      <c r="CB3170" s="16"/>
      <c r="CC3170" s="16"/>
      <c r="CD3170" s="16"/>
      <c r="CE3170" s="16"/>
      <c r="CF3170" s="16"/>
      <c r="CG3170" s="16"/>
      <c r="CH3170" s="16"/>
      <c r="CI3170" s="16"/>
      <c r="CJ3170" s="16"/>
      <c r="CK3170" s="16"/>
      <c r="CL3170" s="16"/>
      <c r="CM3170" s="16"/>
      <c r="CN3170" s="16"/>
      <c r="CO3170" s="16"/>
      <c r="CP3170" s="16"/>
      <c r="CQ3170" s="16"/>
      <c r="CR3170" s="16"/>
      <c r="CS3170" s="16"/>
      <c r="CT3170" s="16"/>
      <c r="CU3170" s="16"/>
      <c r="CV3170" s="16"/>
      <c r="CW3170" s="16"/>
      <c r="CX3170" s="16"/>
      <c r="CY3170" s="16"/>
      <c r="CZ3170" s="16"/>
      <c r="DA3170" s="16"/>
      <c r="DB3170" s="16"/>
      <c r="DC3170" s="16"/>
      <c r="DD3170" s="16"/>
      <c r="DE3170" s="16"/>
      <c r="DF3170" s="16"/>
      <c r="DG3170" s="16"/>
      <c r="DH3170" s="16"/>
      <c r="DI3170" s="16"/>
      <c r="DJ3170" s="16"/>
      <c r="DK3170" s="16"/>
      <c r="DL3170" s="16"/>
      <c r="DM3170" s="16"/>
      <c r="DN3170" s="16"/>
      <c r="DO3170" s="16"/>
      <c r="DP3170" s="16"/>
      <c r="DQ3170" s="16"/>
      <c r="DR3170" s="16"/>
      <c r="DS3170" s="16"/>
      <c r="DT3170" s="16"/>
      <c r="DU3170" s="16"/>
      <c r="DV3170" s="16"/>
      <c r="DW3170" s="16"/>
      <c r="DX3170" s="16"/>
      <c r="DY3170" s="16"/>
      <c r="DZ3170" s="16"/>
      <c r="EA3170" s="16"/>
      <c r="EB3170" s="16"/>
      <c r="EC3170" s="16"/>
      <c r="ED3170" s="16"/>
      <c r="EE3170" s="16"/>
      <c r="EF3170" s="16"/>
      <c r="EG3170" s="16"/>
      <c r="EH3170" s="16"/>
      <c r="EI3170" s="16"/>
      <c r="EJ3170" s="16"/>
      <c r="EK3170" s="16"/>
      <c r="EL3170" s="16"/>
      <c r="EM3170" s="16"/>
      <c r="EN3170" s="16"/>
      <c r="EO3170" s="16"/>
      <c r="EP3170" s="16"/>
      <c r="EQ3170" s="16"/>
      <c r="ER3170" s="16"/>
      <c r="ES3170" s="16"/>
      <c r="ET3170" s="16"/>
      <c r="EU3170" s="16"/>
      <c r="EV3170" s="16"/>
      <c r="EW3170" s="16"/>
      <c r="EX3170" s="16"/>
      <c r="EY3170" s="16"/>
      <c r="EZ3170" s="16"/>
      <c r="FA3170" s="16"/>
      <c r="FB3170" s="16"/>
      <c r="FC3170" s="16"/>
      <c r="FD3170" s="16"/>
      <c r="FE3170" s="16"/>
      <c r="FF3170" s="16"/>
      <c r="FG3170" s="16"/>
      <c r="FH3170" s="16"/>
      <c r="FI3170" s="16"/>
      <c r="FJ3170" s="16"/>
      <c r="FK3170" s="16"/>
      <c r="FL3170" s="16"/>
      <c r="FM3170" s="16"/>
      <c r="FN3170" s="16"/>
      <c r="FO3170" s="16"/>
      <c r="FP3170" s="16"/>
      <c r="FQ3170" s="16"/>
      <c r="FR3170" s="16"/>
      <c r="FS3170" s="16"/>
      <c r="FT3170" s="16"/>
      <c r="FU3170" s="16"/>
      <c r="FV3170" s="16"/>
      <c r="FW3170" s="16"/>
      <c r="FX3170" s="16"/>
      <c r="FY3170" s="16"/>
      <c r="FZ3170" s="16"/>
      <c r="GA3170" s="16"/>
      <c r="GB3170" s="16"/>
      <c r="GC3170" s="16"/>
      <c r="GD3170" s="16"/>
      <c r="GE3170" s="16"/>
      <c r="GF3170" s="16"/>
      <c r="GG3170" s="16"/>
      <c r="GH3170" s="16"/>
      <c r="GI3170" s="16"/>
      <c r="GJ3170" s="16"/>
      <c r="GK3170" s="16"/>
      <c r="GL3170" s="16"/>
      <c r="GM3170" s="16"/>
      <c r="GN3170" s="16"/>
      <c r="GO3170" s="16"/>
      <c r="GP3170" s="16"/>
      <c r="GQ3170" s="16"/>
      <c r="GR3170" s="16"/>
      <c r="GS3170" s="16"/>
      <c r="GT3170" s="16"/>
      <c r="GU3170" s="16"/>
      <c r="GV3170" s="16"/>
      <c r="GW3170" s="16"/>
      <c r="GX3170" s="16"/>
      <c r="GY3170" s="16"/>
      <c r="GZ3170" s="16"/>
      <c r="HA3170" s="16"/>
      <c r="HB3170" s="16"/>
      <c r="HC3170" s="16"/>
      <c r="HD3170" s="16"/>
      <c r="HE3170" s="16"/>
      <c r="HF3170" s="16"/>
      <c r="HG3170" s="16"/>
      <c r="HH3170" s="16"/>
      <c r="HI3170" s="16"/>
      <c r="HJ3170" s="16"/>
      <c r="HK3170" s="16"/>
      <c r="HL3170" s="16"/>
      <c r="HM3170" s="16"/>
      <c r="HN3170" s="16"/>
      <c r="HO3170" s="16"/>
      <c r="HP3170" s="16"/>
      <c r="HQ3170" s="16"/>
      <c r="HR3170" s="16"/>
      <c r="HS3170" s="16"/>
      <c r="HT3170" s="16"/>
      <c r="HU3170" s="16"/>
      <c r="HV3170" s="16"/>
      <c r="HW3170" s="16"/>
      <c r="HX3170" s="16"/>
      <c r="HY3170" s="16"/>
      <c r="HZ3170" s="16"/>
      <c r="IA3170" s="16"/>
      <c r="IB3170" s="16"/>
      <c r="IC3170" s="16"/>
      <c r="ID3170" s="16"/>
      <c r="IE3170" s="16"/>
      <c r="IF3170" s="16"/>
      <c r="IG3170" s="16"/>
      <c r="IH3170" s="16"/>
      <c r="II3170" s="16"/>
      <c r="IJ3170" s="16"/>
      <c r="IK3170" s="16"/>
      <c r="IL3170" s="16"/>
      <c r="IM3170" s="16"/>
      <c r="IN3170" s="16"/>
      <c r="IO3170" s="16"/>
      <c r="IP3170" s="16"/>
      <c r="IQ3170" s="16"/>
      <c r="IR3170" s="16"/>
      <c r="IS3170" s="16"/>
      <c r="IT3170" s="16"/>
      <c r="IU3170" s="16"/>
      <c r="IV3170" s="16"/>
      <c r="IW3170" s="16"/>
      <c r="IX3170" s="16"/>
      <c r="IY3170" s="16"/>
      <c r="IZ3170" s="16"/>
      <c r="JA3170" s="16"/>
      <c r="JB3170" s="16"/>
      <c r="JC3170" s="16"/>
      <c r="JD3170" s="16"/>
      <c r="JE3170" s="16"/>
      <c r="JF3170" s="16"/>
      <c r="JG3170" s="16"/>
      <c r="JH3170" s="16"/>
      <c r="JI3170" s="16"/>
      <c r="JJ3170" s="16"/>
      <c r="JK3170" s="16"/>
      <c r="JL3170" s="16"/>
      <c r="JM3170" s="16"/>
      <c r="JN3170" s="16"/>
    </row>
    <row r="3171" spans="1:274" x14ac:dyDescent="0.25">
      <c r="A3171" s="8">
        <v>3537</v>
      </c>
      <c r="B3171" s="8" t="s">
        <v>4883</v>
      </c>
      <c r="D3171" s="92" t="s">
        <v>5008</v>
      </c>
      <c r="E3171" s="24" t="s">
        <v>1521</v>
      </c>
      <c r="F3171" s="9" t="s">
        <v>4879</v>
      </c>
      <c r="G3171" s="9" t="s">
        <v>74</v>
      </c>
      <c r="H3171" s="9" t="s">
        <v>91</v>
      </c>
      <c r="I3171" s="9" t="s">
        <v>1523</v>
      </c>
      <c r="L3171" s="9" t="s">
        <v>1524</v>
      </c>
      <c r="M3171" s="9" t="s">
        <v>94</v>
      </c>
      <c r="N3171" s="9" t="s">
        <v>95</v>
      </c>
      <c r="P3171" s="9" t="s">
        <v>96</v>
      </c>
      <c r="Q3171" s="18" t="s">
        <v>97</v>
      </c>
      <c r="R3171" s="18" t="s">
        <v>98</v>
      </c>
      <c r="S3171" s="11" t="s">
        <v>65</v>
      </c>
      <c r="T3171" s="11"/>
      <c r="U3171" s="11" t="s">
        <v>66</v>
      </c>
      <c r="V3171" s="11" t="s">
        <v>67</v>
      </c>
      <c r="W3171" s="11" t="s">
        <v>68</v>
      </c>
      <c r="X3171" s="11" t="s">
        <v>69</v>
      </c>
      <c r="Y3171" s="9" t="s">
        <v>99</v>
      </c>
      <c r="Z3171" s="9" t="s">
        <v>71</v>
      </c>
      <c r="AA3171" s="12">
        <v>47.5</v>
      </c>
      <c r="AB3171" s="12">
        <v>8.48</v>
      </c>
      <c r="AC3171" s="46">
        <v>47.0833333</v>
      </c>
      <c r="AD3171" s="46">
        <v>8.8000000000000007</v>
      </c>
      <c r="AF3171" s="8" t="s">
        <v>804</v>
      </c>
      <c r="AG3171" s="8" t="s">
        <v>74</v>
      </c>
      <c r="AH3171" s="13">
        <v>674</v>
      </c>
      <c r="AI3171" s="8" t="s">
        <v>149</v>
      </c>
      <c r="AJ3171" s="14">
        <v>4</v>
      </c>
      <c r="AK3171" s="14">
        <v>4</v>
      </c>
      <c r="AL3171" s="8" t="s">
        <v>103</v>
      </c>
      <c r="AM3171" s="13">
        <v>47</v>
      </c>
      <c r="AN3171" s="13">
        <v>178.6</v>
      </c>
      <c r="AO3171" s="9">
        <v>1</v>
      </c>
      <c r="AP3171" s="9" t="s">
        <v>84</v>
      </c>
      <c r="AQ3171" s="15">
        <v>8.5040341362634049</v>
      </c>
      <c r="AR3171" s="59">
        <v>8.1508043059726934E-2</v>
      </c>
      <c r="AT3171" s="9" t="s">
        <v>775</v>
      </c>
      <c r="AU3171" s="9" t="s">
        <v>80</v>
      </c>
      <c r="AY3171" s="81">
        <v>3.8</v>
      </c>
      <c r="AZ3171" s="14" t="s">
        <v>52</v>
      </c>
      <c r="BA3171" s="16"/>
      <c r="BB3171" s="16"/>
      <c r="BC3171" s="16"/>
      <c r="BD3171" s="16"/>
      <c r="BE3171" s="16"/>
      <c r="BF3171" s="16"/>
      <c r="BG3171" s="16"/>
      <c r="BH3171" s="16"/>
      <c r="BI3171" s="16"/>
      <c r="BJ3171" s="16"/>
      <c r="BK3171" s="16"/>
      <c r="BL3171" s="16"/>
      <c r="BM3171" s="16"/>
      <c r="BN3171" s="16"/>
      <c r="BO3171" s="16"/>
      <c r="BP3171" s="16"/>
      <c r="BQ3171" s="16"/>
      <c r="BR3171" s="16"/>
      <c r="BS3171" s="16"/>
      <c r="BT3171" s="16"/>
      <c r="BU3171" s="16"/>
      <c r="BV3171" s="16"/>
      <c r="BW3171" s="16"/>
      <c r="BX3171" s="16"/>
      <c r="BY3171" s="16"/>
      <c r="BZ3171" s="16"/>
      <c r="CA3171" s="16"/>
      <c r="CB3171" s="16"/>
      <c r="CC3171" s="16"/>
      <c r="CD3171" s="16"/>
      <c r="CE3171" s="16"/>
      <c r="CF3171" s="16"/>
      <c r="CG3171" s="16"/>
      <c r="CH3171" s="16"/>
      <c r="CI3171" s="16"/>
      <c r="CJ3171" s="16"/>
      <c r="CK3171" s="16"/>
      <c r="CL3171" s="16"/>
      <c r="CM3171" s="16"/>
      <c r="CN3171" s="16"/>
      <c r="CO3171" s="16"/>
      <c r="CP3171" s="16"/>
      <c r="CQ3171" s="16"/>
      <c r="CR3171" s="16"/>
      <c r="CS3171" s="16"/>
      <c r="CT3171" s="16"/>
      <c r="CU3171" s="16"/>
      <c r="CV3171" s="16"/>
      <c r="CW3171" s="16"/>
      <c r="CX3171" s="16"/>
      <c r="CY3171" s="16"/>
      <c r="CZ3171" s="16"/>
      <c r="DA3171" s="16"/>
      <c r="DB3171" s="16"/>
      <c r="DC3171" s="16"/>
      <c r="DD3171" s="16"/>
      <c r="DE3171" s="16"/>
      <c r="DF3171" s="16"/>
      <c r="DG3171" s="16"/>
      <c r="DH3171" s="16"/>
      <c r="DI3171" s="16"/>
      <c r="DJ3171" s="16"/>
      <c r="DK3171" s="16"/>
      <c r="DL3171" s="16"/>
      <c r="DM3171" s="16"/>
      <c r="DN3171" s="16"/>
      <c r="DO3171" s="16"/>
      <c r="DP3171" s="16"/>
      <c r="DQ3171" s="16"/>
      <c r="DR3171" s="16"/>
      <c r="DS3171" s="16"/>
      <c r="DT3171" s="16"/>
      <c r="DU3171" s="16"/>
      <c r="DV3171" s="16"/>
      <c r="DW3171" s="16"/>
      <c r="DX3171" s="16"/>
      <c r="DY3171" s="16"/>
      <c r="DZ3171" s="16"/>
      <c r="EA3171" s="16"/>
      <c r="EB3171" s="16"/>
      <c r="EC3171" s="16"/>
      <c r="ED3171" s="16"/>
      <c r="EE3171" s="16"/>
      <c r="EF3171" s="16"/>
      <c r="EG3171" s="16"/>
      <c r="EH3171" s="16"/>
      <c r="EI3171" s="16"/>
      <c r="EJ3171" s="16"/>
      <c r="EK3171" s="16"/>
      <c r="EL3171" s="16"/>
      <c r="EM3171" s="16"/>
      <c r="EN3171" s="16"/>
      <c r="EO3171" s="16"/>
      <c r="EP3171" s="16"/>
      <c r="EQ3171" s="16"/>
      <c r="ER3171" s="16"/>
      <c r="ES3171" s="16"/>
      <c r="ET3171" s="16"/>
      <c r="EU3171" s="16"/>
      <c r="EV3171" s="16"/>
      <c r="EW3171" s="16"/>
      <c r="EX3171" s="16"/>
      <c r="EY3171" s="16"/>
      <c r="EZ3171" s="16"/>
      <c r="FA3171" s="16"/>
      <c r="FB3171" s="16"/>
      <c r="FC3171" s="16"/>
      <c r="FD3171" s="16"/>
      <c r="FE3171" s="16"/>
      <c r="FF3171" s="16"/>
      <c r="FG3171" s="16"/>
      <c r="FH3171" s="16"/>
      <c r="FI3171" s="16"/>
      <c r="FJ3171" s="16"/>
      <c r="FK3171" s="16"/>
      <c r="FL3171" s="16"/>
      <c r="FM3171" s="16"/>
      <c r="FN3171" s="16"/>
      <c r="FO3171" s="16"/>
      <c r="FP3171" s="16"/>
      <c r="FQ3171" s="16"/>
      <c r="FR3171" s="16"/>
      <c r="FS3171" s="16"/>
      <c r="FT3171" s="16"/>
      <c r="FU3171" s="16"/>
      <c r="FV3171" s="16"/>
      <c r="FW3171" s="16"/>
      <c r="FX3171" s="16"/>
      <c r="FY3171" s="16"/>
      <c r="FZ3171" s="16"/>
      <c r="GA3171" s="16"/>
      <c r="GB3171" s="16"/>
      <c r="GC3171" s="16"/>
      <c r="GD3171" s="16"/>
      <c r="GE3171" s="16"/>
      <c r="GF3171" s="16"/>
      <c r="GG3171" s="16"/>
      <c r="GH3171" s="16"/>
      <c r="GI3171" s="16"/>
      <c r="GJ3171" s="16"/>
      <c r="GK3171" s="16"/>
      <c r="GL3171" s="16"/>
      <c r="GM3171" s="16"/>
      <c r="GN3171" s="16"/>
      <c r="GO3171" s="16"/>
      <c r="GP3171" s="16"/>
      <c r="GQ3171" s="16"/>
      <c r="GR3171" s="16"/>
      <c r="GS3171" s="16"/>
      <c r="GT3171" s="16"/>
      <c r="GU3171" s="16"/>
      <c r="GV3171" s="16"/>
      <c r="GW3171" s="16"/>
      <c r="GX3171" s="16"/>
      <c r="GY3171" s="16"/>
      <c r="GZ3171" s="16"/>
      <c r="HA3171" s="16"/>
      <c r="HB3171" s="16"/>
      <c r="HC3171" s="16"/>
      <c r="HD3171" s="16"/>
      <c r="HE3171" s="16"/>
      <c r="HF3171" s="16"/>
      <c r="HG3171" s="16"/>
      <c r="HH3171" s="16"/>
      <c r="HI3171" s="16"/>
      <c r="HJ3171" s="16"/>
      <c r="HK3171" s="16"/>
      <c r="HL3171" s="16"/>
      <c r="HM3171" s="16"/>
      <c r="HN3171" s="16"/>
      <c r="HO3171" s="16"/>
      <c r="HP3171" s="16"/>
      <c r="HQ3171" s="16"/>
      <c r="HR3171" s="16"/>
      <c r="HS3171" s="16"/>
      <c r="HT3171" s="16"/>
      <c r="HU3171" s="16"/>
      <c r="HV3171" s="16"/>
      <c r="HW3171" s="16"/>
      <c r="HX3171" s="16"/>
      <c r="HY3171" s="16"/>
      <c r="HZ3171" s="16"/>
      <c r="IA3171" s="16"/>
      <c r="IB3171" s="16"/>
      <c r="IC3171" s="16"/>
      <c r="ID3171" s="16"/>
      <c r="IE3171" s="16"/>
      <c r="IF3171" s="16"/>
      <c r="IG3171" s="16"/>
      <c r="IH3171" s="16"/>
      <c r="II3171" s="16"/>
      <c r="IJ3171" s="16"/>
      <c r="IK3171" s="16"/>
      <c r="IL3171" s="16"/>
      <c r="IM3171" s="16"/>
      <c r="IN3171" s="16"/>
      <c r="IO3171" s="16"/>
      <c r="IP3171" s="16"/>
      <c r="IQ3171" s="16"/>
      <c r="IR3171" s="16"/>
      <c r="IS3171" s="16"/>
      <c r="IT3171" s="16"/>
      <c r="IU3171" s="16"/>
      <c r="IV3171" s="16"/>
      <c r="IW3171" s="16"/>
      <c r="IX3171" s="16"/>
      <c r="IY3171" s="16"/>
      <c r="IZ3171" s="16"/>
      <c r="JA3171" s="16"/>
      <c r="JB3171" s="16"/>
      <c r="JC3171" s="16"/>
      <c r="JD3171" s="16"/>
      <c r="JE3171" s="16"/>
      <c r="JF3171" s="16"/>
      <c r="JG3171" s="16"/>
      <c r="JH3171" s="16"/>
      <c r="JI3171" s="16"/>
      <c r="JJ3171" s="16"/>
      <c r="JK3171" s="16"/>
      <c r="JL3171" s="16"/>
      <c r="JM3171" s="16"/>
      <c r="JN3171" s="16"/>
    </row>
    <row r="3172" spans="1:274" x14ac:dyDescent="0.25">
      <c r="A3172" s="8">
        <v>3538</v>
      </c>
      <c r="B3172" s="8" t="s">
        <v>4883</v>
      </c>
      <c r="D3172" s="92" t="s">
        <v>5009</v>
      </c>
      <c r="E3172" s="24" t="s">
        <v>1521</v>
      </c>
      <c r="F3172" s="9" t="s">
        <v>4879</v>
      </c>
      <c r="G3172" s="9" t="s">
        <v>74</v>
      </c>
      <c r="H3172" s="9" t="s">
        <v>91</v>
      </c>
      <c r="I3172" s="9" t="s">
        <v>1523</v>
      </c>
      <c r="L3172" s="9" t="s">
        <v>1524</v>
      </c>
      <c r="M3172" s="9" t="s">
        <v>94</v>
      </c>
      <c r="N3172" s="9" t="s">
        <v>95</v>
      </c>
      <c r="P3172" s="9" t="s">
        <v>96</v>
      </c>
      <c r="Q3172" s="18" t="s">
        <v>97</v>
      </c>
      <c r="R3172" s="18" t="s">
        <v>98</v>
      </c>
      <c r="S3172" s="11" t="s">
        <v>65</v>
      </c>
      <c r="T3172" s="11"/>
      <c r="U3172" s="11" t="s">
        <v>66</v>
      </c>
      <c r="V3172" s="11" t="s">
        <v>67</v>
      </c>
      <c r="W3172" s="11" t="s">
        <v>68</v>
      </c>
      <c r="X3172" s="11" t="s">
        <v>69</v>
      </c>
      <c r="Y3172" s="9" t="s">
        <v>99</v>
      </c>
      <c r="Z3172" s="9" t="s">
        <v>71</v>
      </c>
      <c r="AA3172" s="12">
        <v>47.5</v>
      </c>
      <c r="AB3172" s="12">
        <v>8.48</v>
      </c>
      <c r="AC3172" s="46">
        <v>47.0833333</v>
      </c>
      <c r="AD3172" s="46">
        <v>8.8000000000000007</v>
      </c>
      <c r="AF3172" s="8" t="s">
        <v>804</v>
      </c>
      <c r="AG3172" s="8" t="s">
        <v>74</v>
      </c>
      <c r="AH3172" s="13">
        <v>674</v>
      </c>
      <c r="AI3172" s="8" t="s">
        <v>149</v>
      </c>
      <c r="AJ3172" s="14">
        <v>4</v>
      </c>
      <c r="AK3172" s="14">
        <v>4</v>
      </c>
      <c r="AL3172" s="8" t="s">
        <v>103</v>
      </c>
      <c r="AM3172" s="13">
        <v>47</v>
      </c>
      <c r="AN3172" s="13">
        <v>159.79999999999998</v>
      </c>
      <c r="AO3172" s="9">
        <v>1</v>
      </c>
      <c r="AP3172" s="9" t="s">
        <v>84</v>
      </c>
      <c r="AQ3172" s="15">
        <v>8.5896400827989616</v>
      </c>
      <c r="AR3172" s="59">
        <v>8.0695718781977302E-2</v>
      </c>
      <c r="AT3172" s="9" t="s">
        <v>775</v>
      </c>
      <c r="AU3172" s="9" t="s">
        <v>80</v>
      </c>
      <c r="AY3172" s="81">
        <v>3.4</v>
      </c>
      <c r="AZ3172" s="14" t="s">
        <v>52</v>
      </c>
      <c r="BA3172" s="16"/>
      <c r="BB3172" s="16"/>
      <c r="BC3172" s="16"/>
      <c r="BD3172" s="16"/>
      <c r="BE3172" s="16"/>
      <c r="BF3172" s="16"/>
      <c r="BG3172" s="16"/>
      <c r="BH3172" s="16"/>
      <c r="BI3172" s="16"/>
      <c r="BJ3172" s="16"/>
      <c r="BK3172" s="16"/>
      <c r="BL3172" s="16"/>
      <c r="BM3172" s="16"/>
      <c r="BN3172" s="16"/>
      <c r="BO3172" s="16"/>
      <c r="BP3172" s="16"/>
      <c r="BQ3172" s="16"/>
      <c r="BR3172" s="16"/>
      <c r="BS3172" s="16"/>
      <c r="BT3172" s="16"/>
      <c r="BU3172" s="16"/>
      <c r="BV3172" s="16"/>
      <c r="BW3172" s="16"/>
      <c r="BX3172" s="16"/>
      <c r="BY3172" s="16"/>
      <c r="BZ3172" s="16"/>
      <c r="CA3172" s="16"/>
      <c r="CB3172" s="16"/>
      <c r="CC3172" s="16"/>
      <c r="CD3172" s="16"/>
      <c r="CE3172" s="16"/>
      <c r="CF3172" s="16"/>
      <c r="CG3172" s="16"/>
      <c r="CH3172" s="16"/>
      <c r="CI3172" s="16"/>
      <c r="CJ3172" s="16"/>
      <c r="CK3172" s="16"/>
      <c r="CL3172" s="16"/>
      <c r="CM3172" s="16"/>
      <c r="CN3172" s="16"/>
      <c r="CO3172" s="16"/>
      <c r="CP3172" s="16"/>
      <c r="CQ3172" s="16"/>
      <c r="CR3172" s="16"/>
      <c r="CS3172" s="16"/>
      <c r="CT3172" s="16"/>
      <c r="CU3172" s="16"/>
      <c r="CV3172" s="16"/>
      <c r="CW3172" s="16"/>
      <c r="CX3172" s="16"/>
      <c r="CY3172" s="16"/>
      <c r="CZ3172" s="16"/>
      <c r="DA3172" s="16"/>
      <c r="DB3172" s="16"/>
      <c r="DC3172" s="16"/>
      <c r="DD3172" s="16"/>
      <c r="DE3172" s="16"/>
      <c r="DF3172" s="16"/>
      <c r="DG3172" s="16"/>
      <c r="DH3172" s="16"/>
      <c r="DI3172" s="16"/>
      <c r="DJ3172" s="16"/>
      <c r="DK3172" s="16"/>
      <c r="DL3172" s="16"/>
      <c r="DM3172" s="16"/>
      <c r="DN3172" s="16"/>
      <c r="DO3172" s="16"/>
      <c r="DP3172" s="16"/>
      <c r="DQ3172" s="16"/>
      <c r="DR3172" s="16"/>
      <c r="DS3172" s="16"/>
      <c r="DT3172" s="16"/>
      <c r="DU3172" s="16"/>
      <c r="DV3172" s="16"/>
      <c r="DW3172" s="16"/>
      <c r="DX3172" s="16"/>
      <c r="DY3172" s="16"/>
      <c r="DZ3172" s="16"/>
      <c r="EA3172" s="16"/>
      <c r="EB3172" s="16"/>
      <c r="EC3172" s="16"/>
      <c r="ED3172" s="16"/>
      <c r="EE3172" s="16"/>
      <c r="EF3172" s="16"/>
      <c r="EG3172" s="16"/>
      <c r="EH3172" s="16"/>
      <c r="EI3172" s="16"/>
      <c r="EJ3172" s="16"/>
      <c r="EK3172" s="16"/>
      <c r="EL3172" s="16"/>
      <c r="EM3172" s="16"/>
      <c r="EN3172" s="16"/>
      <c r="EO3172" s="16"/>
      <c r="EP3172" s="16"/>
      <c r="EQ3172" s="16"/>
      <c r="ER3172" s="16"/>
      <c r="ES3172" s="16"/>
      <c r="ET3172" s="16"/>
      <c r="EU3172" s="16"/>
      <c r="EV3172" s="16"/>
      <c r="EW3172" s="16"/>
      <c r="EX3172" s="16"/>
      <c r="EY3172" s="16"/>
      <c r="EZ3172" s="16"/>
      <c r="FA3172" s="16"/>
      <c r="FB3172" s="16"/>
      <c r="FC3172" s="16"/>
      <c r="FD3172" s="16"/>
      <c r="FE3172" s="16"/>
      <c r="FF3172" s="16"/>
      <c r="FG3172" s="16"/>
      <c r="FH3172" s="16"/>
      <c r="FI3172" s="16"/>
      <c r="FJ3172" s="16"/>
      <c r="FK3172" s="16"/>
      <c r="FL3172" s="16"/>
      <c r="FM3172" s="16"/>
      <c r="FN3172" s="16"/>
      <c r="FO3172" s="16"/>
      <c r="FP3172" s="16"/>
      <c r="FQ3172" s="16"/>
      <c r="FR3172" s="16"/>
      <c r="FS3172" s="16"/>
      <c r="FT3172" s="16"/>
      <c r="FU3172" s="16"/>
      <c r="FV3172" s="16"/>
      <c r="FW3172" s="16"/>
      <c r="FX3172" s="16"/>
      <c r="FY3172" s="16"/>
      <c r="FZ3172" s="16"/>
      <c r="GA3172" s="16"/>
      <c r="GB3172" s="16"/>
      <c r="GC3172" s="16"/>
      <c r="GD3172" s="16"/>
      <c r="GE3172" s="16"/>
      <c r="GF3172" s="16"/>
      <c r="GG3172" s="16"/>
      <c r="GH3172" s="16"/>
      <c r="GI3172" s="16"/>
      <c r="GJ3172" s="16"/>
      <c r="GK3172" s="16"/>
      <c r="GL3172" s="16"/>
      <c r="GM3172" s="16"/>
      <c r="GN3172" s="16"/>
      <c r="GO3172" s="16"/>
      <c r="GP3172" s="16"/>
      <c r="GQ3172" s="16"/>
      <c r="GR3172" s="16"/>
      <c r="GS3172" s="16"/>
      <c r="GT3172" s="16"/>
      <c r="GU3172" s="16"/>
      <c r="GV3172" s="16"/>
      <c r="GW3172" s="16"/>
      <c r="GX3172" s="16"/>
      <c r="GY3172" s="16"/>
      <c r="GZ3172" s="16"/>
      <c r="HA3172" s="16"/>
      <c r="HB3172" s="16"/>
      <c r="HC3172" s="16"/>
      <c r="HD3172" s="16"/>
      <c r="HE3172" s="16"/>
      <c r="HF3172" s="16"/>
      <c r="HG3172" s="16"/>
      <c r="HH3172" s="16"/>
      <c r="HI3172" s="16"/>
      <c r="HJ3172" s="16"/>
      <c r="HK3172" s="16"/>
      <c r="HL3172" s="16"/>
      <c r="HM3172" s="16"/>
      <c r="HN3172" s="16"/>
      <c r="HO3172" s="16"/>
      <c r="HP3172" s="16"/>
      <c r="HQ3172" s="16"/>
      <c r="HR3172" s="16"/>
      <c r="HS3172" s="16"/>
      <c r="HT3172" s="16"/>
      <c r="HU3172" s="16"/>
      <c r="HV3172" s="16"/>
      <c r="HW3172" s="16"/>
      <c r="HX3172" s="16"/>
      <c r="HY3172" s="16"/>
      <c r="HZ3172" s="16"/>
      <c r="IA3172" s="16"/>
      <c r="IB3172" s="16"/>
      <c r="IC3172" s="16"/>
      <c r="ID3172" s="16"/>
      <c r="IE3172" s="16"/>
      <c r="IF3172" s="16"/>
      <c r="IG3172" s="16"/>
      <c r="IH3172" s="16"/>
      <c r="II3172" s="16"/>
      <c r="IJ3172" s="16"/>
      <c r="IK3172" s="16"/>
      <c r="IL3172" s="16"/>
      <c r="IM3172" s="16"/>
      <c r="IN3172" s="16"/>
      <c r="IO3172" s="16"/>
      <c r="IP3172" s="16"/>
      <c r="IQ3172" s="16"/>
      <c r="IR3172" s="16"/>
      <c r="IS3172" s="16"/>
      <c r="IT3172" s="16"/>
      <c r="IU3172" s="16"/>
      <c r="IV3172" s="16"/>
      <c r="IW3172" s="16"/>
      <c r="IX3172" s="16"/>
      <c r="IY3172" s="16"/>
      <c r="IZ3172" s="16"/>
      <c r="JA3172" s="16"/>
      <c r="JB3172" s="16"/>
      <c r="JC3172" s="16"/>
      <c r="JD3172" s="16"/>
      <c r="JE3172" s="16"/>
      <c r="JF3172" s="16"/>
      <c r="JG3172" s="16"/>
      <c r="JH3172" s="16"/>
      <c r="JI3172" s="16"/>
      <c r="JJ3172" s="16"/>
      <c r="JK3172" s="16"/>
      <c r="JL3172" s="16"/>
      <c r="JM3172" s="16"/>
      <c r="JN3172" s="16"/>
    </row>
    <row r="3173" spans="1:274" x14ac:dyDescent="0.25">
      <c r="A3173" s="8">
        <v>3539</v>
      </c>
      <c r="B3173" s="8" t="s">
        <v>4883</v>
      </c>
      <c r="D3173" s="92" t="s">
        <v>5010</v>
      </c>
      <c r="E3173" s="24" t="s">
        <v>1521</v>
      </c>
      <c r="F3173" s="9" t="s">
        <v>4879</v>
      </c>
      <c r="G3173" s="9" t="s">
        <v>74</v>
      </c>
      <c r="H3173" s="9" t="s">
        <v>91</v>
      </c>
      <c r="I3173" s="9" t="s">
        <v>1523</v>
      </c>
      <c r="L3173" s="9" t="s">
        <v>1524</v>
      </c>
      <c r="M3173" s="9" t="s">
        <v>94</v>
      </c>
      <c r="N3173" s="9" t="s">
        <v>95</v>
      </c>
      <c r="P3173" s="9" t="s">
        <v>96</v>
      </c>
      <c r="Q3173" s="18" t="s">
        <v>97</v>
      </c>
      <c r="R3173" s="18" t="s">
        <v>98</v>
      </c>
      <c r="S3173" s="11" t="s">
        <v>65</v>
      </c>
      <c r="T3173" s="11"/>
      <c r="U3173" s="11" t="s">
        <v>66</v>
      </c>
      <c r="V3173" s="11" t="s">
        <v>67</v>
      </c>
      <c r="W3173" s="11" t="s">
        <v>68</v>
      </c>
      <c r="X3173" s="11" t="s">
        <v>69</v>
      </c>
      <c r="Y3173" s="9" t="s">
        <v>99</v>
      </c>
      <c r="Z3173" s="9" t="s">
        <v>71</v>
      </c>
      <c r="AA3173" s="12">
        <v>47.5</v>
      </c>
      <c r="AB3173" s="12">
        <v>8.48</v>
      </c>
      <c r="AC3173" s="46">
        <v>47.0833333</v>
      </c>
      <c r="AD3173" s="46">
        <v>8.8000000000000007</v>
      </c>
      <c r="AF3173" s="8" t="s">
        <v>804</v>
      </c>
      <c r="AG3173" s="8" t="s">
        <v>74</v>
      </c>
      <c r="AH3173" s="13">
        <v>674</v>
      </c>
      <c r="AI3173" s="8" t="s">
        <v>149</v>
      </c>
      <c r="AJ3173" s="14">
        <v>4</v>
      </c>
      <c r="AK3173" s="14">
        <v>4</v>
      </c>
      <c r="AL3173" s="8" t="s">
        <v>103</v>
      </c>
      <c r="AM3173" s="13">
        <v>47</v>
      </c>
      <c r="AN3173" s="13">
        <v>169.20000000000002</v>
      </c>
      <c r="AO3173" s="9">
        <v>1</v>
      </c>
      <c r="AP3173" s="9" t="s">
        <v>84</v>
      </c>
      <c r="AQ3173" s="15">
        <v>8.5482723201502004</v>
      </c>
      <c r="AR3173" s="59">
        <v>8.1086230597268355E-2</v>
      </c>
      <c r="AT3173" s="9" t="s">
        <v>775</v>
      </c>
      <c r="AU3173" s="9" t="s">
        <v>80</v>
      </c>
      <c r="AY3173" s="81">
        <v>3.6</v>
      </c>
      <c r="AZ3173" s="14" t="s">
        <v>52</v>
      </c>
      <c r="BA3173" s="16"/>
      <c r="BB3173" s="16"/>
      <c r="BC3173" s="16"/>
      <c r="BD3173" s="16"/>
      <c r="BE3173" s="16"/>
      <c r="BF3173" s="16"/>
      <c r="BG3173" s="16"/>
      <c r="BH3173" s="16"/>
      <c r="BI3173" s="16"/>
      <c r="BJ3173" s="16"/>
      <c r="BK3173" s="16"/>
      <c r="BL3173" s="16"/>
      <c r="BM3173" s="16"/>
      <c r="BN3173" s="16"/>
      <c r="BO3173" s="16"/>
      <c r="BP3173" s="16"/>
      <c r="BQ3173" s="16"/>
      <c r="BR3173" s="16"/>
      <c r="BS3173" s="16"/>
      <c r="BT3173" s="16"/>
      <c r="BU3173" s="16"/>
      <c r="BV3173" s="16"/>
      <c r="BW3173" s="16"/>
      <c r="BX3173" s="16"/>
      <c r="BY3173" s="16"/>
      <c r="BZ3173" s="16"/>
      <c r="CA3173" s="16"/>
      <c r="CB3173" s="16"/>
      <c r="CC3173" s="16"/>
      <c r="CD3173" s="16"/>
      <c r="CE3173" s="16"/>
      <c r="CF3173" s="16"/>
      <c r="CG3173" s="16"/>
      <c r="CH3173" s="16"/>
      <c r="CI3173" s="16"/>
      <c r="CJ3173" s="16"/>
      <c r="CK3173" s="16"/>
      <c r="CL3173" s="16"/>
      <c r="CM3173" s="16"/>
      <c r="CN3173" s="16"/>
      <c r="CO3173" s="16"/>
      <c r="CP3173" s="16"/>
      <c r="CQ3173" s="16"/>
      <c r="CR3173" s="16"/>
      <c r="CS3173" s="16"/>
      <c r="CT3173" s="16"/>
      <c r="CU3173" s="16"/>
      <c r="CV3173" s="16"/>
      <c r="CW3173" s="16"/>
      <c r="CX3173" s="16"/>
      <c r="CY3173" s="16"/>
      <c r="CZ3173" s="16"/>
      <c r="DA3173" s="16"/>
      <c r="DB3173" s="16"/>
      <c r="DC3173" s="16"/>
      <c r="DD3173" s="16"/>
      <c r="DE3173" s="16"/>
      <c r="DF3173" s="16"/>
      <c r="DG3173" s="16"/>
      <c r="DH3173" s="16"/>
      <c r="DI3173" s="16"/>
      <c r="DJ3173" s="16"/>
      <c r="DK3173" s="16"/>
      <c r="DL3173" s="16"/>
      <c r="DM3173" s="16"/>
      <c r="DN3173" s="16"/>
      <c r="DO3173" s="16"/>
      <c r="DP3173" s="16"/>
      <c r="DQ3173" s="16"/>
      <c r="DR3173" s="16"/>
      <c r="DS3173" s="16"/>
      <c r="DT3173" s="16"/>
      <c r="DU3173" s="16"/>
      <c r="DV3173" s="16"/>
      <c r="DW3173" s="16"/>
      <c r="DX3173" s="16"/>
      <c r="DY3173" s="16"/>
      <c r="DZ3173" s="16"/>
      <c r="EA3173" s="16"/>
      <c r="EB3173" s="16"/>
      <c r="EC3173" s="16"/>
      <c r="ED3173" s="16"/>
      <c r="EE3173" s="16"/>
      <c r="EF3173" s="16"/>
      <c r="EG3173" s="16"/>
      <c r="EH3173" s="16"/>
      <c r="EI3173" s="16"/>
      <c r="EJ3173" s="16"/>
      <c r="EK3173" s="16"/>
      <c r="EL3173" s="16"/>
      <c r="EM3173" s="16"/>
      <c r="EN3173" s="16"/>
      <c r="EO3173" s="16"/>
      <c r="EP3173" s="16"/>
      <c r="EQ3173" s="16"/>
      <c r="ER3173" s="16"/>
      <c r="ES3173" s="16"/>
      <c r="ET3173" s="16"/>
      <c r="EU3173" s="16"/>
      <c r="EV3173" s="16"/>
      <c r="EW3173" s="16"/>
      <c r="EX3173" s="16"/>
      <c r="EY3173" s="16"/>
      <c r="EZ3173" s="16"/>
      <c r="FA3173" s="16"/>
      <c r="FB3173" s="16"/>
      <c r="FC3173" s="16"/>
      <c r="FD3173" s="16"/>
      <c r="FE3173" s="16"/>
      <c r="FF3173" s="16"/>
      <c r="FG3173" s="16"/>
      <c r="FH3173" s="16"/>
      <c r="FI3173" s="16"/>
      <c r="FJ3173" s="16"/>
      <c r="FK3173" s="16"/>
      <c r="FL3173" s="16"/>
      <c r="FM3173" s="16"/>
      <c r="FN3173" s="16"/>
      <c r="FO3173" s="16"/>
      <c r="FP3173" s="16"/>
      <c r="FQ3173" s="16"/>
      <c r="FR3173" s="16"/>
      <c r="FS3173" s="16"/>
      <c r="FT3173" s="16"/>
      <c r="FU3173" s="16"/>
      <c r="FV3173" s="16"/>
      <c r="FW3173" s="16"/>
      <c r="FX3173" s="16"/>
      <c r="FY3173" s="16"/>
      <c r="FZ3173" s="16"/>
      <c r="GA3173" s="16"/>
      <c r="GB3173" s="16"/>
      <c r="GC3173" s="16"/>
      <c r="GD3173" s="16"/>
      <c r="GE3173" s="16"/>
      <c r="GF3173" s="16"/>
      <c r="GG3173" s="16"/>
      <c r="GH3173" s="16"/>
      <c r="GI3173" s="16"/>
      <c r="GJ3173" s="16"/>
      <c r="GK3173" s="16"/>
      <c r="GL3173" s="16"/>
      <c r="GM3173" s="16"/>
      <c r="GN3173" s="16"/>
      <c r="GO3173" s="16"/>
      <c r="GP3173" s="16"/>
      <c r="GQ3173" s="16"/>
      <c r="GR3173" s="16"/>
      <c r="GS3173" s="16"/>
      <c r="GT3173" s="16"/>
      <c r="GU3173" s="16"/>
      <c r="GV3173" s="16"/>
      <c r="GW3173" s="16"/>
      <c r="GX3173" s="16"/>
      <c r="GY3173" s="16"/>
      <c r="GZ3173" s="16"/>
      <c r="HA3173" s="16"/>
      <c r="HB3173" s="16"/>
      <c r="HC3173" s="16"/>
      <c r="HD3173" s="16"/>
      <c r="HE3173" s="16"/>
      <c r="HF3173" s="16"/>
      <c r="HG3173" s="16"/>
      <c r="HH3173" s="16"/>
      <c r="HI3173" s="16"/>
      <c r="HJ3173" s="16"/>
      <c r="HK3173" s="16"/>
      <c r="HL3173" s="16"/>
      <c r="HM3173" s="16"/>
      <c r="HN3173" s="16"/>
      <c r="HO3173" s="16"/>
      <c r="HP3173" s="16"/>
      <c r="HQ3173" s="16"/>
      <c r="HR3173" s="16"/>
      <c r="HS3173" s="16"/>
      <c r="HT3173" s="16"/>
      <c r="HU3173" s="16"/>
      <c r="HV3173" s="16"/>
      <c r="HW3173" s="16"/>
      <c r="HX3173" s="16"/>
      <c r="HY3173" s="16"/>
      <c r="HZ3173" s="16"/>
      <c r="IA3173" s="16"/>
      <c r="IB3173" s="16"/>
      <c r="IC3173" s="16"/>
      <c r="ID3173" s="16"/>
      <c r="IE3173" s="16"/>
      <c r="IF3173" s="16"/>
      <c r="IG3173" s="16"/>
      <c r="IH3173" s="16"/>
      <c r="II3173" s="16"/>
      <c r="IJ3173" s="16"/>
      <c r="IK3173" s="16"/>
      <c r="IL3173" s="16"/>
      <c r="IM3173" s="16"/>
      <c r="IN3173" s="16"/>
      <c r="IO3173" s="16"/>
      <c r="IP3173" s="16"/>
      <c r="IQ3173" s="16"/>
      <c r="IR3173" s="16"/>
      <c r="IS3173" s="16"/>
      <c r="IT3173" s="16"/>
      <c r="IU3173" s="16"/>
      <c r="IV3173" s="16"/>
      <c r="IW3173" s="16"/>
      <c r="IX3173" s="16"/>
      <c r="IY3173" s="16"/>
      <c r="IZ3173" s="16"/>
      <c r="JA3173" s="16"/>
      <c r="JB3173" s="16"/>
      <c r="JC3173" s="16"/>
      <c r="JD3173" s="16"/>
      <c r="JE3173" s="16"/>
      <c r="JF3173" s="16"/>
      <c r="JG3173" s="16"/>
      <c r="JH3173" s="16"/>
      <c r="JI3173" s="16"/>
      <c r="JJ3173" s="16"/>
      <c r="JK3173" s="16"/>
      <c r="JL3173" s="16"/>
      <c r="JM3173" s="16"/>
      <c r="JN3173" s="16"/>
    </row>
    <row r="3174" spans="1:274" x14ac:dyDescent="0.25">
      <c r="A3174" s="8">
        <v>3540</v>
      </c>
      <c r="B3174" s="8" t="s">
        <v>4883</v>
      </c>
      <c r="D3174" s="92" t="s">
        <v>5011</v>
      </c>
      <c r="E3174" s="24" t="s">
        <v>1521</v>
      </c>
      <c r="F3174" s="9" t="s">
        <v>4879</v>
      </c>
      <c r="G3174" s="9" t="s">
        <v>74</v>
      </c>
      <c r="H3174" s="9" t="s">
        <v>91</v>
      </c>
      <c r="I3174" s="9" t="s">
        <v>1523</v>
      </c>
      <c r="L3174" s="9" t="s">
        <v>1524</v>
      </c>
      <c r="M3174" s="9" t="s">
        <v>94</v>
      </c>
      <c r="N3174" s="9" t="s">
        <v>95</v>
      </c>
      <c r="P3174" s="9" t="s">
        <v>96</v>
      </c>
      <c r="Q3174" s="18" t="s">
        <v>97</v>
      </c>
      <c r="R3174" s="18" t="s">
        <v>98</v>
      </c>
      <c r="S3174" s="11" t="s">
        <v>65</v>
      </c>
      <c r="T3174" s="11"/>
      <c r="U3174" s="11" t="s">
        <v>66</v>
      </c>
      <c r="V3174" s="11" t="s">
        <v>67</v>
      </c>
      <c r="W3174" s="11" t="s">
        <v>68</v>
      </c>
      <c r="X3174" s="11" t="s">
        <v>69</v>
      </c>
      <c r="Y3174" s="9" t="s">
        <v>99</v>
      </c>
      <c r="Z3174" s="9" t="s">
        <v>71</v>
      </c>
      <c r="AA3174" s="12">
        <v>47.5</v>
      </c>
      <c r="AB3174" s="12">
        <v>8.48</v>
      </c>
      <c r="AC3174" s="46">
        <v>47.0833333</v>
      </c>
      <c r="AD3174" s="46">
        <v>8.8000000000000007</v>
      </c>
      <c r="AF3174" s="8" t="s">
        <v>804</v>
      </c>
      <c r="AG3174" s="8" t="s">
        <v>74</v>
      </c>
      <c r="AH3174" s="13">
        <v>674</v>
      </c>
      <c r="AI3174" s="8" t="s">
        <v>149</v>
      </c>
      <c r="AJ3174" s="14">
        <v>4</v>
      </c>
      <c r="AK3174" s="14">
        <v>4</v>
      </c>
      <c r="AL3174" s="8" t="s">
        <v>103</v>
      </c>
      <c r="AM3174" s="13">
        <v>47</v>
      </c>
      <c r="AN3174" s="13">
        <v>216.2</v>
      </c>
      <c r="AO3174" s="9">
        <v>1</v>
      </c>
      <c r="AP3174" s="9" t="s">
        <v>84</v>
      </c>
      <c r="AQ3174" s="15">
        <v>8.836601583738247</v>
      </c>
      <c r="AR3174" s="59">
        <v>7.8440469901406989E-2</v>
      </c>
      <c r="AT3174" s="9" t="s">
        <v>775</v>
      </c>
      <c r="AU3174" s="9" t="s">
        <v>80</v>
      </c>
      <c r="AY3174" s="81">
        <v>4.5999999999999996</v>
      </c>
      <c r="AZ3174" s="14" t="s">
        <v>52</v>
      </c>
      <c r="BA3174" s="16"/>
      <c r="BB3174" s="16"/>
      <c r="BC3174" s="16"/>
      <c r="BD3174" s="16"/>
      <c r="BE3174" s="16"/>
      <c r="BF3174" s="16"/>
      <c r="BG3174" s="16"/>
      <c r="BH3174" s="16"/>
      <c r="BI3174" s="16"/>
      <c r="BJ3174" s="16"/>
      <c r="BK3174" s="16"/>
      <c r="BL3174" s="16"/>
      <c r="BM3174" s="16"/>
      <c r="BN3174" s="16"/>
      <c r="BO3174" s="16"/>
      <c r="BP3174" s="16"/>
      <c r="BQ3174" s="16"/>
      <c r="BR3174" s="16"/>
      <c r="BS3174" s="16"/>
      <c r="BT3174" s="16"/>
      <c r="BU3174" s="16"/>
      <c r="BV3174" s="16"/>
      <c r="BW3174" s="16"/>
      <c r="BX3174" s="16"/>
      <c r="BY3174" s="16"/>
      <c r="BZ3174" s="16"/>
      <c r="CA3174" s="16"/>
      <c r="CB3174" s="16"/>
      <c r="CC3174" s="16"/>
      <c r="CD3174" s="16"/>
      <c r="CE3174" s="16"/>
      <c r="CF3174" s="16"/>
      <c r="CG3174" s="16"/>
      <c r="CH3174" s="16"/>
      <c r="CI3174" s="16"/>
      <c r="CJ3174" s="16"/>
      <c r="CK3174" s="16"/>
      <c r="CL3174" s="16"/>
      <c r="CM3174" s="16"/>
      <c r="CN3174" s="16"/>
      <c r="CO3174" s="16"/>
      <c r="CP3174" s="16"/>
      <c r="CQ3174" s="16"/>
      <c r="CR3174" s="16"/>
      <c r="CS3174" s="16"/>
      <c r="CT3174" s="16"/>
      <c r="CU3174" s="16"/>
      <c r="CV3174" s="16"/>
      <c r="CW3174" s="16"/>
      <c r="CX3174" s="16"/>
      <c r="CY3174" s="16"/>
      <c r="CZ3174" s="16"/>
      <c r="DA3174" s="16"/>
      <c r="DB3174" s="16"/>
      <c r="DC3174" s="16"/>
      <c r="DD3174" s="16"/>
      <c r="DE3174" s="16"/>
      <c r="DF3174" s="16"/>
      <c r="DG3174" s="16"/>
      <c r="DH3174" s="16"/>
      <c r="DI3174" s="16"/>
      <c r="DJ3174" s="16"/>
      <c r="DK3174" s="16"/>
      <c r="DL3174" s="16"/>
      <c r="DM3174" s="16"/>
      <c r="DN3174" s="16"/>
      <c r="DO3174" s="16"/>
      <c r="DP3174" s="16"/>
      <c r="DQ3174" s="16"/>
      <c r="DR3174" s="16"/>
      <c r="DS3174" s="16"/>
      <c r="DT3174" s="16"/>
      <c r="DU3174" s="16"/>
      <c r="DV3174" s="16"/>
      <c r="DW3174" s="16"/>
      <c r="DX3174" s="16"/>
      <c r="DY3174" s="16"/>
      <c r="DZ3174" s="16"/>
      <c r="EA3174" s="16"/>
      <c r="EB3174" s="16"/>
      <c r="EC3174" s="16"/>
      <c r="ED3174" s="16"/>
      <c r="EE3174" s="16"/>
      <c r="EF3174" s="16"/>
      <c r="EG3174" s="16"/>
      <c r="EH3174" s="16"/>
      <c r="EI3174" s="16"/>
      <c r="EJ3174" s="16"/>
      <c r="EK3174" s="16"/>
      <c r="EL3174" s="16"/>
      <c r="EM3174" s="16"/>
      <c r="EN3174" s="16"/>
      <c r="EO3174" s="16"/>
      <c r="EP3174" s="16"/>
      <c r="EQ3174" s="16"/>
      <c r="ER3174" s="16"/>
      <c r="ES3174" s="16"/>
      <c r="ET3174" s="16"/>
      <c r="EU3174" s="16"/>
      <c r="EV3174" s="16"/>
      <c r="EW3174" s="16"/>
      <c r="EX3174" s="16"/>
      <c r="EY3174" s="16"/>
      <c r="EZ3174" s="16"/>
      <c r="FA3174" s="16"/>
      <c r="FB3174" s="16"/>
      <c r="FC3174" s="16"/>
      <c r="FD3174" s="16"/>
      <c r="FE3174" s="16"/>
      <c r="FF3174" s="16"/>
      <c r="FG3174" s="16"/>
      <c r="FH3174" s="16"/>
      <c r="FI3174" s="16"/>
      <c r="FJ3174" s="16"/>
      <c r="FK3174" s="16"/>
      <c r="FL3174" s="16"/>
      <c r="FM3174" s="16"/>
      <c r="FN3174" s="16"/>
      <c r="FO3174" s="16"/>
      <c r="FP3174" s="16"/>
      <c r="FQ3174" s="16"/>
      <c r="FR3174" s="16"/>
      <c r="FS3174" s="16"/>
      <c r="FT3174" s="16"/>
      <c r="FU3174" s="16"/>
      <c r="FV3174" s="16"/>
      <c r="FW3174" s="16"/>
      <c r="FX3174" s="16"/>
      <c r="FY3174" s="16"/>
      <c r="FZ3174" s="16"/>
      <c r="GA3174" s="16"/>
      <c r="GB3174" s="16"/>
      <c r="GC3174" s="16"/>
      <c r="GD3174" s="16"/>
      <c r="GE3174" s="16"/>
      <c r="GF3174" s="16"/>
      <c r="GG3174" s="16"/>
      <c r="GH3174" s="16"/>
      <c r="GI3174" s="16"/>
      <c r="GJ3174" s="16"/>
      <c r="GK3174" s="16"/>
      <c r="GL3174" s="16"/>
      <c r="GM3174" s="16"/>
      <c r="GN3174" s="16"/>
      <c r="GO3174" s="16"/>
      <c r="GP3174" s="16"/>
      <c r="GQ3174" s="16"/>
      <c r="GR3174" s="16"/>
      <c r="GS3174" s="16"/>
      <c r="GT3174" s="16"/>
      <c r="GU3174" s="16"/>
      <c r="GV3174" s="16"/>
      <c r="GW3174" s="16"/>
      <c r="GX3174" s="16"/>
      <c r="GY3174" s="16"/>
      <c r="GZ3174" s="16"/>
      <c r="HA3174" s="16"/>
      <c r="HB3174" s="16"/>
      <c r="HC3174" s="16"/>
      <c r="HD3174" s="16"/>
      <c r="HE3174" s="16"/>
      <c r="HF3174" s="16"/>
      <c r="HG3174" s="16"/>
      <c r="HH3174" s="16"/>
      <c r="HI3174" s="16"/>
      <c r="HJ3174" s="16"/>
      <c r="HK3174" s="16"/>
      <c r="HL3174" s="16"/>
      <c r="HM3174" s="16"/>
      <c r="HN3174" s="16"/>
      <c r="HO3174" s="16"/>
      <c r="HP3174" s="16"/>
      <c r="HQ3174" s="16"/>
      <c r="HR3174" s="16"/>
      <c r="HS3174" s="16"/>
      <c r="HT3174" s="16"/>
      <c r="HU3174" s="16"/>
      <c r="HV3174" s="16"/>
      <c r="HW3174" s="16"/>
      <c r="HX3174" s="16"/>
      <c r="HY3174" s="16"/>
      <c r="HZ3174" s="16"/>
      <c r="IA3174" s="16"/>
      <c r="IB3174" s="16"/>
      <c r="IC3174" s="16"/>
      <c r="ID3174" s="16"/>
      <c r="IE3174" s="16"/>
      <c r="IF3174" s="16"/>
      <c r="IG3174" s="16"/>
      <c r="IH3174" s="16"/>
      <c r="II3174" s="16"/>
      <c r="IJ3174" s="16"/>
      <c r="IK3174" s="16"/>
      <c r="IL3174" s="16"/>
      <c r="IM3174" s="16"/>
      <c r="IN3174" s="16"/>
      <c r="IO3174" s="16"/>
      <c r="IP3174" s="16"/>
      <c r="IQ3174" s="16"/>
      <c r="IR3174" s="16"/>
      <c r="IS3174" s="16"/>
      <c r="IT3174" s="16"/>
      <c r="IU3174" s="16"/>
      <c r="IV3174" s="16"/>
      <c r="IW3174" s="16"/>
      <c r="IX3174" s="16"/>
      <c r="IY3174" s="16"/>
      <c r="IZ3174" s="16"/>
      <c r="JA3174" s="16"/>
      <c r="JB3174" s="16"/>
      <c r="JC3174" s="16"/>
      <c r="JD3174" s="16"/>
      <c r="JE3174" s="16"/>
      <c r="JF3174" s="16"/>
      <c r="JG3174" s="16"/>
      <c r="JH3174" s="16"/>
      <c r="JI3174" s="16"/>
      <c r="JJ3174" s="16"/>
      <c r="JK3174" s="16"/>
      <c r="JL3174" s="16"/>
      <c r="JM3174" s="16"/>
      <c r="JN3174" s="16"/>
    </row>
    <row r="3175" spans="1:274" x14ac:dyDescent="0.25">
      <c r="A3175" s="8">
        <v>3541</v>
      </c>
      <c r="B3175" s="8" t="s">
        <v>4883</v>
      </c>
      <c r="D3175" s="92" t="s">
        <v>5012</v>
      </c>
      <c r="E3175" s="24" t="s">
        <v>1521</v>
      </c>
      <c r="F3175" s="9" t="s">
        <v>4879</v>
      </c>
      <c r="G3175" s="9" t="s">
        <v>74</v>
      </c>
      <c r="H3175" s="9" t="s">
        <v>91</v>
      </c>
      <c r="I3175" s="9" t="s">
        <v>1523</v>
      </c>
      <c r="L3175" s="9" t="s">
        <v>1524</v>
      </c>
      <c r="M3175" s="9" t="s">
        <v>94</v>
      </c>
      <c r="N3175" s="9" t="s">
        <v>95</v>
      </c>
      <c r="P3175" s="9" t="s">
        <v>96</v>
      </c>
      <c r="Q3175" s="18" t="s">
        <v>97</v>
      </c>
      <c r="R3175" s="18" t="s">
        <v>98</v>
      </c>
      <c r="S3175" s="11" t="s">
        <v>65</v>
      </c>
      <c r="T3175" s="11"/>
      <c r="U3175" s="11" t="s">
        <v>66</v>
      </c>
      <c r="V3175" s="11" t="s">
        <v>67</v>
      </c>
      <c r="W3175" s="11" t="s">
        <v>68</v>
      </c>
      <c r="X3175" s="11" t="s">
        <v>69</v>
      </c>
      <c r="Y3175" s="9" t="s">
        <v>99</v>
      </c>
      <c r="Z3175" s="9" t="s">
        <v>71</v>
      </c>
      <c r="AA3175" s="12">
        <v>47.5</v>
      </c>
      <c r="AB3175" s="12">
        <v>8.48</v>
      </c>
      <c r="AC3175" s="46">
        <v>47.0833333</v>
      </c>
      <c r="AD3175" s="46">
        <v>8.8000000000000007</v>
      </c>
      <c r="AF3175" s="8" t="s">
        <v>804</v>
      </c>
      <c r="AG3175" s="8" t="s">
        <v>74</v>
      </c>
      <c r="AH3175" s="13">
        <v>674</v>
      </c>
      <c r="AI3175" s="8" t="s">
        <v>149</v>
      </c>
      <c r="AJ3175" s="14">
        <v>4</v>
      </c>
      <c r="AK3175" s="14">
        <v>4</v>
      </c>
      <c r="AL3175" s="8" t="s">
        <v>103</v>
      </c>
      <c r="AM3175" s="13">
        <v>47</v>
      </c>
      <c r="AN3175" s="13">
        <v>178.6</v>
      </c>
      <c r="AO3175" s="9">
        <v>1</v>
      </c>
      <c r="AP3175" s="9" t="s">
        <v>84</v>
      </c>
      <c r="AQ3175" s="15">
        <v>8.5712288465982756</v>
      </c>
      <c r="AR3175" s="59">
        <v>8.0869055413803292E-2</v>
      </c>
      <c r="AT3175" s="9" t="s">
        <v>775</v>
      </c>
      <c r="AU3175" s="9" t="s">
        <v>80</v>
      </c>
      <c r="AY3175" s="81">
        <v>3.8</v>
      </c>
      <c r="AZ3175" s="14" t="s">
        <v>52</v>
      </c>
      <c r="BA3175" s="16"/>
      <c r="BB3175" s="16"/>
      <c r="BC3175" s="16"/>
      <c r="BD3175" s="16"/>
      <c r="BE3175" s="16"/>
      <c r="BF3175" s="16"/>
      <c r="BG3175" s="16"/>
      <c r="BH3175" s="16"/>
      <c r="BI3175" s="16"/>
      <c r="BJ3175" s="16"/>
      <c r="BK3175" s="16"/>
      <c r="BL3175" s="16"/>
      <c r="BM3175" s="16"/>
      <c r="BN3175" s="16"/>
      <c r="BO3175" s="16"/>
      <c r="BP3175" s="16"/>
      <c r="BQ3175" s="16"/>
      <c r="BR3175" s="16"/>
      <c r="BS3175" s="16"/>
      <c r="BT3175" s="16"/>
      <c r="BU3175" s="16"/>
      <c r="BV3175" s="16"/>
      <c r="BW3175" s="16"/>
      <c r="BX3175" s="16"/>
      <c r="BY3175" s="16"/>
      <c r="BZ3175" s="16"/>
      <c r="CA3175" s="16"/>
      <c r="CB3175" s="16"/>
      <c r="CC3175" s="16"/>
      <c r="CD3175" s="16"/>
      <c r="CE3175" s="16"/>
      <c r="CF3175" s="16"/>
      <c r="CG3175" s="16"/>
      <c r="CH3175" s="16"/>
      <c r="CI3175" s="16"/>
      <c r="CJ3175" s="16"/>
      <c r="CK3175" s="16"/>
      <c r="CL3175" s="16"/>
      <c r="CM3175" s="16"/>
      <c r="CN3175" s="16"/>
      <c r="CO3175" s="16"/>
      <c r="CP3175" s="16"/>
      <c r="CQ3175" s="16"/>
      <c r="CR3175" s="16"/>
      <c r="CS3175" s="16"/>
      <c r="CT3175" s="16"/>
      <c r="CU3175" s="16"/>
      <c r="CV3175" s="16"/>
      <c r="CW3175" s="16"/>
      <c r="CX3175" s="16"/>
      <c r="CY3175" s="16"/>
      <c r="CZ3175" s="16"/>
      <c r="DA3175" s="16"/>
      <c r="DB3175" s="16"/>
      <c r="DC3175" s="16"/>
      <c r="DD3175" s="16"/>
      <c r="DE3175" s="16"/>
      <c r="DF3175" s="16"/>
      <c r="DG3175" s="16"/>
      <c r="DH3175" s="16"/>
      <c r="DI3175" s="16"/>
      <c r="DJ3175" s="16"/>
      <c r="DK3175" s="16"/>
      <c r="DL3175" s="16"/>
      <c r="DM3175" s="16"/>
      <c r="DN3175" s="16"/>
      <c r="DO3175" s="16"/>
      <c r="DP3175" s="16"/>
      <c r="DQ3175" s="16"/>
      <c r="DR3175" s="16"/>
      <c r="DS3175" s="16"/>
      <c r="DT3175" s="16"/>
      <c r="DU3175" s="16"/>
      <c r="DV3175" s="16"/>
      <c r="DW3175" s="16"/>
      <c r="DX3175" s="16"/>
      <c r="DY3175" s="16"/>
      <c r="DZ3175" s="16"/>
      <c r="EA3175" s="16"/>
      <c r="EB3175" s="16"/>
      <c r="EC3175" s="16"/>
      <c r="ED3175" s="16"/>
      <c r="EE3175" s="16"/>
      <c r="EF3175" s="16"/>
      <c r="EG3175" s="16"/>
      <c r="EH3175" s="16"/>
      <c r="EI3175" s="16"/>
      <c r="EJ3175" s="16"/>
      <c r="EK3175" s="16"/>
      <c r="EL3175" s="16"/>
      <c r="EM3175" s="16"/>
      <c r="EN3175" s="16"/>
      <c r="EO3175" s="16"/>
      <c r="EP3175" s="16"/>
      <c r="EQ3175" s="16"/>
      <c r="ER3175" s="16"/>
      <c r="ES3175" s="16"/>
      <c r="ET3175" s="16"/>
      <c r="EU3175" s="16"/>
      <c r="EV3175" s="16"/>
      <c r="EW3175" s="16"/>
      <c r="EX3175" s="16"/>
      <c r="EY3175" s="16"/>
      <c r="EZ3175" s="16"/>
      <c r="FA3175" s="16"/>
      <c r="FB3175" s="16"/>
      <c r="FC3175" s="16"/>
      <c r="FD3175" s="16"/>
      <c r="FE3175" s="16"/>
      <c r="FF3175" s="16"/>
      <c r="FG3175" s="16"/>
      <c r="FH3175" s="16"/>
      <c r="FI3175" s="16"/>
      <c r="FJ3175" s="16"/>
      <c r="FK3175" s="16"/>
      <c r="FL3175" s="16"/>
      <c r="FM3175" s="16"/>
      <c r="FN3175" s="16"/>
      <c r="FO3175" s="16"/>
      <c r="FP3175" s="16"/>
      <c r="FQ3175" s="16"/>
      <c r="FR3175" s="16"/>
      <c r="FS3175" s="16"/>
      <c r="FT3175" s="16"/>
      <c r="FU3175" s="16"/>
      <c r="FV3175" s="16"/>
      <c r="FW3175" s="16"/>
      <c r="FX3175" s="16"/>
      <c r="FY3175" s="16"/>
      <c r="FZ3175" s="16"/>
      <c r="GA3175" s="16"/>
      <c r="GB3175" s="16"/>
      <c r="GC3175" s="16"/>
      <c r="GD3175" s="16"/>
      <c r="GE3175" s="16"/>
      <c r="GF3175" s="16"/>
      <c r="GG3175" s="16"/>
      <c r="GH3175" s="16"/>
      <c r="GI3175" s="16"/>
      <c r="GJ3175" s="16"/>
      <c r="GK3175" s="16"/>
      <c r="GL3175" s="16"/>
      <c r="GM3175" s="16"/>
      <c r="GN3175" s="16"/>
      <c r="GO3175" s="16"/>
      <c r="GP3175" s="16"/>
      <c r="GQ3175" s="16"/>
      <c r="GR3175" s="16"/>
      <c r="GS3175" s="16"/>
      <c r="GT3175" s="16"/>
      <c r="GU3175" s="16"/>
      <c r="GV3175" s="16"/>
      <c r="GW3175" s="16"/>
      <c r="GX3175" s="16"/>
      <c r="GY3175" s="16"/>
      <c r="GZ3175" s="16"/>
      <c r="HA3175" s="16"/>
      <c r="HB3175" s="16"/>
      <c r="HC3175" s="16"/>
      <c r="HD3175" s="16"/>
      <c r="HE3175" s="16"/>
      <c r="HF3175" s="16"/>
      <c r="HG3175" s="16"/>
      <c r="HH3175" s="16"/>
      <c r="HI3175" s="16"/>
      <c r="HJ3175" s="16"/>
      <c r="HK3175" s="16"/>
      <c r="HL3175" s="16"/>
      <c r="HM3175" s="16"/>
      <c r="HN3175" s="16"/>
      <c r="HO3175" s="16"/>
      <c r="HP3175" s="16"/>
      <c r="HQ3175" s="16"/>
      <c r="HR3175" s="16"/>
      <c r="HS3175" s="16"/>
      <c r="HT3175" s="16"/>
      <c r="HU3175" s="16"/>
      <c r="HV3175" s="16"/>
      <c r="HW3175" s="16"/>
      <c r="HX3175" s="16"/>
      <c r="HY3175" s="16"/>
      <c r="HZ3175" s="16"/>
      <c r="IA3175" s="16"/>
      <c r="IB3175" s="16"/>
      <c r="IC3175" s="16"/>
      <c r="ID3175" s="16"/>
      <c r="IE3175" s="16"/>
      <c r="IF3175" s="16"/>
      <c r="IG3175" s="16"/>
      <c r="IH3175" s="16"/>
      <c r="II3175" s="16"/>
      <c r="IJ3175" s="16"/>
      <c r="IK3175" s="16"/>
      <c r="IL3175" s="16"/>
      <c r="IM3175" s="16"/>
      <c r="IN3175" s="16"/>
      <c r="IO3175" s="16"/>
      <c r="IP3175" s="16"/>
      <c r="IQ3175" s="16"/>
      <c r="IR3175" s="16"/>
      <c r="IS3175" s="16"/>
      <c r="IT3175" s="16"/>
      <c r="IU3175" s="16"/>
      <c r="IV3175" s="16"/>
      <c r="IW3175" s="16"/>
      <c r="IX3175" s="16"/>
      <c r="IY3175" s="16"/>
      <c r="IZ3175" s="16"/>
      <c r="JA3175" s="16"/>
      <c r="JB3175" s="16"/>
      <c r="JC3175" s="16"/>
      <c r="JD3175" s="16"/>
      <c r="JE3175" s="16"/>
      <c r="JF3175" s="16"/>
      <c r="JG3175" s="16"/>
      <c r="JH3175" s="16"/>
      <c r="JI3175" s="16"/>
      <c r="JJ3175" s="16"/>
      <c r="JK3175" s="16"/>
      <c r="JL3175" s="16"/>
      <c r="JM3175" s="16"/>
      <c r="JN3175" s="16"/>
    </row>
    <row r="3176" spans="1:274" x14ac:dyDescent="0.25">
      <c r="A3176" s="8">
        <v>3542</v>
      </c>
      <c r="B3176" s="8" t="s">
        <v>4883</v>
      </c>
      <c r="D3176" s="92" t="s">
        <v>5013</v>
      </c>
      <c r="E3176" s="24" t="s">
        <v>1521</v>
      </c>
      <c r="F3176" s="9" t="s">
        <v>4879</v>
      </c>
      <c r="G3176" s="9" t="s">
        <v>74</v>
      </c>
      <c r="H3176" s="9" t="s">
        <v>91</v>
      </c>
      <c r="I3176" s="9" t="s">
        <v>1523</v>
      </c>
      <c r="L3176" s="9" t="s">
        <v>1524</v>
      </c>
      <c r="M3176" s="9" t="s">
        <v>94</v>
      </c>
      <c r="N3176" s="9" t="s">
        <v>95</v>
      </c>
      <c r="P3176" s="9" t="s">
        <v>96</v>
      </c>
      <c r="Q3176" s="18" t="s">
        <v>97</v>
      </c>
      <c r="R3176" s="18" t="s">
        <v>98</v>
      </c>
      <c r="S3176" s="11" t="s">
        <v>65</v>
      </c>
      <c r="T3176" s="11"/>
      <c r="U3176" s="11" t="s">
        <v>66</v>
      </c>
      <c r="V3176" s="11" t="s">
        <v>67</v>
      </c>
      <c r="W3176" s="11" t="s">
        <v>68</v>
      </c>
      <c r="X3176" s="11" t="s">
        <v>69</v>
      </c>
      <c r="Y3176" s="9" t="s">
        <v>99</v>
      </c>
      <c r="Z3176" s="9" t="s">
        <v>71</v>
      </c>
      <c r="AA3176" s="12">
        <v>47.5</v>
      </c>
      <c r="AB3176" s="12">
        <v>8.48</v>
      </c>
      <c r="AC3176" s="46">
        <v>47.0833333</v>
      </c>
      <c r="AD3176" s="46">
        <v>8.8000000000000007</v>
      </c>
      <c r="AF3176" s="8" t="s">
        <v>804</v>
      </c>
      <c r="AG3176" s="8" t="s">
        <v>74</v>
      </c>
      <c r="AH3176" s="13">
        <v>674</v>
      </c>
      <c r="AI3176" s="8" t="s">
        <v>149</v>
      </c>
      <c r="AJ3176" s="14">
        <v>4</v>
      </c>
      <c r="AK3176" s="14">
        <v>4</v>
      </c>
      <c r="AL3176" s="8" t="s">
        <v>103</v>
      </c>
      <c r="AM3176" s="13">
        <v>47</v>
      </c>
      <c r="AN3176" s="13">
        <v>211.5</v>
      </c>
      <c r="AO3176" s="9">
        <v>1</v>
      </c>
      <c r="AP3176" s="9" t="s">
        <v>84</v>
      </c>
      <c r="AQ3176" s="15">
        <v>8.5529944118839474</v>
      </c>
      <c r="AR3176" s="59">
        <v>8.104146304560339E-2</v>
      </c>
      <c r="AT3176" s="9" t="s">
        <v>775</v>
      </c>
      <c r="AU3176" s="9" t="s">
        <v>80</v>
      </c>
      <c r="AY3176" s="81">
        <v>4.5</v>
      </c>
      <c r="AZ3176" s="14" t="s">
        <v>52</v>
      </c>
      <c r="BA3176" s="16"/>
      <c r="BB3176" s="16"/>
      <c r="BC3176" s="16"/>
      <c r="BD3176" s="16"/>
      <c r="BE3176" s="16"/>
      <c r="BF3176" s="16"/>
      <c r="BG3176" s="16"/>
      <c r="BH3176" s="16"/>
      <c r="BI3176" s="16"/>
      <c r="BJ3176" s="16"/>
      <c r="BK3176" s="16"/>
      <c r="BL3176" s="16"/>
      <c r="BM3176" s="16"/>
      <c r="BN3176" s="16"/>
      <c r="BO3176" s="16"/>
      <c r="BP3176" s="16"/>
      <c r="BQ3176" s="16"/>
      <c r="BR3176" s="16"/>
      <c r="BS3176" s="16"/>
      <c r="BT3176" s="16"/>
      <c r="BU3176" s="16"/>
      <c r="BV3176" s="16"/>
      <c r="BW3176" s="16"/>
      <c r="BX3176" s="16"/>
      <c r="BY3176" s="16"/>
      <c r="BZ3176" s="16"/>
      <c r="CA3176" s="16"/>
      <c r="CB3176" s="16"/>
      <c r="CC3176" s="16"/>
      <c r="CD3176" s="16"/>
      <c r="CE3176" s="16"/>
      <c r="CF3176" s="16"/>
      <c r="CG3176" s="16"/>
      <c r="CH3176" s="16"/>
      <c r="CI3176" s="16"/>
      <c r="CJ3176" s="16"/>
      <c r="CK3176" s="16"/>
      <c r="CL3176" s="16"/>
      <c r="CM3176" s="16"/>
      <c r="CN3176" s="16"/>
      <c r="CO3176" s="16"/>
      <c r="CP3176" s="16"/>
      <c r="CQ3176" s="16"/>
      <c r="CR3176" s="16"/>
      <c r="CS3176" s="16"/>
      <c r="CT3176" s="16"/>
      <c r="CU3176" s="16"/>
      <c r="CV3176" s="16"/>
      <c r="CW3176" s="16"/>
      <c r="CX3176" s="16"/>
      <c r="CY3176" s="16"/>
      <c r="CZ3176" s="16"/>
      <c r="DA3176" s="16"/>
      <c r="DB3176" s="16"/>
      <c r="DC3176" s="16"/>
      <c r="DD3176" s="16"/>
      <c r="DE3176" s="16"/>
      <c r="DF3176" s="16"/>
      <c r="DG3176" s="16"/>
      <c r="DH3176" s="16"/>
      <c r="DI3176" s="16"/>
      <c r="DJ3176" s="16"/>
      <c r="DK3176" s="16"/>
      <c r="DL3176" s="16"/>
      <c r="DM3176" s="16"/>
      <c r="DN3176" s="16"/>
      <c r="DO3176" s="16"/>
      <c r="DP3176" s="16"/>
      <c r="DQ3176" s="16"/>
      <c r="DR3176" s="16"/>
      <c r="DS3176" s="16"/>
      <c r="DT3176" s="16"/>
      <c r="DU3176" s="16"/>
      <c r="DV3176" s="16"/>
      <c r="DW3176" s="16"/>
      <c r="DX3176" s="16"/>
      <c r="DY3176" s="16"/>
      <c r="DZ3176" s="16"/>
      <c r="EA3176" s="16"/>
      <c r="EB3176" s="16"/>
      <c r="EC3176" s="16"/>
      <c r="ED3176" s="16"/>
      <c r="EE3176" s="16"/>
      <c r="EF3176" s="16"/>
      <c r="EG3176" s="16"/>
      <c r="EH3176" s="16"/>
      <c r="EI3176" s="16"/>
      <c r="EJ3176" s="16"/>
      <c r="EK3176" s="16"/>
      <c r="EL3176" s="16"/>
      <c r="EM3176" s="16"/>
      <c r="EN3176" s="16"/>
      <c r="EO3176" s="16"/>
      <c r="EP3176" s="16"/>
      <c r="EQ3176" s="16"/>
      <c r="ER3176" s="16"/>
      <c r="ES3176" s="16"/>
      <c r="ET3176" s="16"/>
      <c r="EU3176" s="16"/>
      <c r="EV3176" s="16"/>
      <c r="EW3176" s="16"/>
      <c r="EX3176" s="16"/>
      <c r="EY3176" s="16"/>
      <c r="EZ3176" s="16"/>
      <c r="FA3176" s="16"/>
      <c r="FB3176" s="16"/>
      <c r="FC3176" s="16"/>
      <c r="FD3176" s="16"/>
      <c r="FE3176" s="16"/>
      <c r="FF3176" s="16"/>
      <c r="FG3176" s="16"/>
      <c r="FH3176" s="16"/>
      <c r="FI3176" s="16"/>
      <c r="FJ3176" s="16"/>
      <c r="FK3176" s="16"/>
      <c r="FL3176" s="16"/>
      <c r="FM3176" s="16"/>
      <c r="FN3176" s="16"/>
      <c r="FO3176" s="16"/>
      <c r="FP3176" s="16"/>
      <c r="FQ3176" s="16"/>
      <c r="FR3176" s="16"/>
      <c r="FS3176" s="16"/>
      <c r="FT3176" s="16"/>
      <c r="FU3176" s="16"/>
      <c r="FV3176" s="16"/>
      <c r="FW3176" s="16"/>
      <c r="FX3176" s="16"/>
      <c r="FY3176" s="16"/>
      <c r="FZ3176" s="16"/>
      <c r="GA3176" s="16"/>
      <c r="GB3176" s="16"/>
      <c r="GC3176" s="16"/>
      <c r="GD3176" s="16"/>
      <c r="GE3176" s="16"/>
      <c r="GF3176" s="16"/>
      <c r="GG3176" s="16"/>
      <c r="GH3176" s="16"/>
      <c r="GI3176" s="16"/>
      <c r="GJ3176" s="16"/>
      <c r="GK3176" s="16"/>
      <c r="GL3176" s="16"/>
      <c r="GM3176" s="16"/>
      <c r="GN3176" s="16"/>
      <c r="GO3176" s="16"/>
      <c r="GP3176" s="16"/>
      <c r="GQ3176" s="16"/>
      <c r="GR3176" s="16"/>
      <c r="GS3176" s="16"/>
      <c r="GT3176" s="16"/>
      <c r="GU3176" s="16"/>
      <c r="GV3176" s="16"/>
      <c r="GW3176" s="16"/>
      <c r="GX3176" s="16"/>
      <c r="GY3176" s="16"/>
      <c r="GZ3176" s="16"/>
      <c r="HA3176" s="16"/>
      <c r="HB3176" s="16"/>
      <c r="HC3176" s="16"/>
      <c r="HD3176" s="16"/>
      <c r="HE3176" s="16"/>
      <c r="HF3176" s="16"/>
      <c r="HG3176" s="16"/>
      <c r="HH3176" s="16"/>
      <c r="HI3176" s="16"/>
      <c r="HJ3176" s="16"/>
      <c r="HK3176" s="16"/>
      <c r="HL3176" s="16"/>
      <c r="HM3176" s="16"/>
      <c r="HN3176" s="16"/>
      <c r="HO3176" s="16"/>
      <c r="HP3176" s="16"/>
      <c r="HQ3176" s="16"/>
      <c r="HR3176" s="16"/>
      <c r="HS3176" s="16"/>
      <c r="HT3176" s="16"/>
      <c r="HU3176" s="16"/>
      <c r="HV3176" s="16"/>
      <c r="HW3176" s="16"/>
      <c r="HX3176" s="16"/>
      <c r="HY3176" s="16"/>
      <c r="HZ3176" s="16"/>
      <c r="IA3176" s="16"/>
      <c r="IB3176" s="16"/>
      <c r="IC3176" s="16"/>
      <c r="ID3176" s="16"/>
      <c r="IE3176" s="16"/>
      <c r="IF3176" s="16"/>
      <c r="IG3176" s="16"/>
      <c r="IH3176" s="16"/>
      <c r="II3176" s="16"/>
      <c r="IJ3176" s="16"/>
      <c r="IK3176" s="16"/>
      <c r="IL3176" s="16"/>
      <c r="IM3176" s="16"/>
      <c r="IN3176" s="16"/>
      <c r="IO3176" s="16"/>
      <c r="IP3176" s="16"/>
      <c r="IQ3176" s="16"/>
      <c r="IR3176" s="16"/>
      <c r="IS3176" s="16"/>
      <c r="IT3176" s="16"/>
      <c r="IU3176" s="16"/>
      <c r="IV3176" s="16"/>
      <c r="IW3176" s="16"/>
      <c r="IX3176" s="16"/>
      <c r="IY3176" s="16"/>
      <c r="IZ3176" s="16"/>
      <c r="JA3176" s="16"/>
      <c r="JB3176" s="16"/>
      <c r="JC3176" s="16"/>
      <c r="JD3176" s="16"/>
      <c r="JE3176" s="16"/>
      <c r="JF3176" s="16"/>
      <c r="JG3176" s="16"/>
      <c r="JH3176" s="16"/>
      <c r="JI3176" s="16"/>
      <c r="JJ3176" s="16"/>
      <c r="JK3176" s="16"/>
      <c r="JL3176" s="16"/>
      <c r="JM3176" s="16"/>
      <c r="JN3176" s="16"/>
    </row>
    <row r="3177" spans="1:274" x14ac:dyDescent="0.25">
      <c r="A3177" s="8">
        <v>3543</v>
      </c>
      <c r="B3177" s="8" t="s">
        <v>4883</v>
      </c>
      <c r="C3177" s="11" t="s">
        <v>2633</v>
      </c>
      <c r="D3177" s="92" t="s">
        <v>5014</v>
      </c>
      <c r="E3177" s="24" t="s">
        <v>1521</v>
      </c>
      <c r="F3177" s="9" t="s">
        <v>4879</v>
      </c>
      <c r="G3177" s="9" t="s">
        <v>74</v>
      </c>
      <c r="H3177" s="9" t="s">
        <v>91</v>
      </c>
      <c r="I3177" s="9" t="s">
        <v>1523</v>
      </c>
      <c r="L3177" s="9" t="s">
        <v>1524</v>
      </c>
      <c r="M3177" s="9" t="s">
        <v>94</v>
      </c>
      <c r="N3177" s="9" t="s">
        <v>95</v>
      </c>
      <c r="P3177" s="9" t="s">
        <v>96</v>
      </c>
      <c r="Q3177" s="18" t="s">
        <v>97</v>
      </c>
      <c r="R3177" s="18" t="s">
        <v>98</v>
      </c>
      <c r="S3177" s="11" t="s">
        <v>65</v>
      </c>
      <c r="T3177" s="11"/>
      <c r="U3177" s="11" t="s">
        <v>66</v>
      </c>
      <c r="V3177" s="11" t="s">
        <v>67</v>
      </c>
      <c r="W3177" s="11" t="s">
        <v>68</v>
      </c>
      <c r="X3177" s="11" t="s">
        <v>69</v>
      </c>
      <c r="Y3177" s="9" t="s">
        <v>99</v>
      </c>
      <c r="Z3177" s="9" t="s">
        <v>71</v>
      </c>
      <c r="AA3177" s="12">
        <v>47.5</v>
      </c>
      <c r="AB3177" s="12">
        <v>8.48</v>
      </c>
      <c r="AC3177" s="46">
        <v>47.0833333</v>
      </c>
      <c r="AD3177" s="46">
        <v>8.8000000000000007</v>
      </c>
      <c r="AF3177" s="8" t="s">
        <v>804</v>
      </c>
      <c r="AG3177" s="8" t="s">
        <v>74</v>
      </c>
      <c r="AH3177" s="13">
        <v>1225</v>
      </c>
      <c r="AI3177" s="8" t="s">
        <v>76</v>
      </c>
      <c r="AJ3177" s="14">
        <v>1</v>
      </c>
      <c r="AK3177" s="14">
        <v>1</v>
      </c>
      <c r="AL3177" s="8" t="s">
        <v>103</v>
      </c>
      <c r="AM3177" s="13">
        <v>47</v>
      </c>
      <c r="AN3177" s="13">
        <v>220.9</v>
      </c>
      <c r="AO3177" s="9">
        <v>1</v>
      </c>
      <c r="AP3177" s="9" t="s">
        <v>78</v>
      </c>
      <c r="AQ3177" s="15">
        <v>8.5791130670671443</v>
      </c>
      <c r="AR3177" s="59">
        <v>8.0794736605203019E-2</v>
      </c>
      <c r="AT3177" s="9" t="s">
        <v>775</v>
      </c>
      <c r="AU3177" s="9" t="s">
        <v>80</v>
      </c>
      <c r="AY3177" s="14">
        <v>4.7</v>
      </c>
      <c r="AZ3177" s="14" t="s">
        <v>52</v>
      </c>
      <c r="BA3177" s="16"/>
      <c r="BB3177" s="16"/>
      <c r="BC3177" s="16"/>
      <c r="BD3177" s="16"/>
      <c r="BE3177" s="16"/>
      <c r="BF3177" s="16"/>
      <c r="BG3177" s="16"/>
      <c r="BH3177" s="16"/>
      <c r="BI3177" s="16"/>
      <c r="BJ3177" s="16"/>
      <c r="BK3177" s="16"/>
      <c r="BL3177" s="16"/>
      <c r="BM3177" s="16"/>
      <c r="BN3177" s="16"/>
      <c r="BO3177" s="16"/>
      <c r="BP3177" s="16"/>
      <c r="BQ3177" s="16"/>
      <c r="BR3177" s="16"/>
      <c r="BS3177" s="16"/>
      <c r="BT3177" s="16"/>
      <c r="BU3177" s="16"/>
      <c r="BV3177" s="16"/>
      <c r="BW3177" s="16"/>
      <c r="BX3177" s="16"/>
      <c r="BY3177" s="16"/>
      <c r="BZ3177" s="16"/>
      <c r="CA3177" s="16"/>
      <c r="CB3177" s="16"/>
      <c r="CC3177" s="16"/>
      <c r="CD3177" s="16"/>
      <c r="CE3177" s="16"/>
      <c r="CF3177" s="16"/>
      <c r="CG3177" s="16"/>
      <c r="CH3177" s="16"/>
      <c r="CI3177" s="16"/>
      <c r="CJ3177" s="16"/>
      <c r="CK3177" s="16"/>
      <c r="CL3177" s="16"/>
      <c r="CM3177" s="16"/>
      <c r="CN3177" s="16"/>
      <c r="CO3177" s="16"/>
      <c r="CP3177" s="16"/>
      <c r="CQ3177" s="16"/>
      <c r="CR3177" s="16"/>
      <c r="CS3177" s="16"/>
      <c r="CT3177" s="16"/>
      <c r="CU3177" s="16"/>
      <c r="CV3177" s="16"/>
      <c r="CW3177" s="16"/>
      <c r="CX3177" s="16"/>
      <c r="CY3177" s="16"/>
      <c r="CZ3177" s="16"/>
      <c r="DA3177" s="16"/>
      <c r="DB3177" s="16"/>
      <c r="DC3177" s="16"/>
      <c r="DD3177" s="16"/>
      <c r="DE3177" s="16"/>
      <c r="DF3177" s="16"/>
      <c r="DG3177" s="16"/>
      <c r="DH3177" s="16"/>
      <c r="DI3177" s="16"/>
      <c r="DJ3177" s="16"/>
      <c r="DK3177" s="16"/>
      <c r="DL3177" s="16"/>
      <c r="DM3177" s="16"/>
      <c r="DN3177" s="16"/>
      <c r="DO3177" s="16"/>
      <c r="DP3177" s="16"/>
      <c r="DQ3177" s="16"/>
      <c r="DR3177" s="16"/>
      <c r="DS3177" s="16"/>
      <c r="DT3177" s="16"/>
      <c r="DU3177" s="16"/>
      <c r="DV3177" s="16"/>
      <c r="DW3177" s="16"/>
      <c r="DX3177" s="16"/>
      <c r="DY3177" s="16"/>
      <c r="DZ3177" s="16"/>
      <c r="EA3177" s="16"/>
      <c r="EB3177" s="16"/>
      <c r="EC3177" s="16"/>
      <c r="ED3177" s="16"/>
      <c r="EE3177" s="16"/>
      <c r="EF3177" s="16"/>
      <c r="EG3177" s="16"/>
      <c r="EH3177" s="16"/>
      <c r="EI3177" s="16"/>
      <c r="EJ3177" s="16"/>
      <c r="EK3177" s="16"/>
      <c r="EL3177" s="16"/>
      <c r="EM3177" s="16"/>
      <c r="EN3177" s="16"/>
      <c r="EO3177" s="16"/>
      <c r="EP3177" s="16"/>
      <c r="EQ3177" s="16"/>
      <c r="ER3177" s="16"/>
      <c r="ES3177" s="16"/>
      <c r="ET3177" s="16"/>
      <c r="EU3177" s="16"/>
      <c r="EV3177" s="16"/>
      <c r="EW3177" s="16"/>
      <c r="EX3177" s="16"/>
      <c r="EY3177" s="16"/>
      <c r="EZ3177" s="16"/>
      <c r="FA3177" s="16"/>
      <c r="FB3177" s="16"/>
      <c r="FC3177" s="16"/>
      <c r="FD3177" s="16"/>
      <c r="FE3177" s="16"/>
      <c r="FF3177" s="16"/>
      <c r="FG3177" s="16"/>
      <c r="FH3177" s="16"/>
      <c r="FI3177" s="16"/>
      <c r="FJ3177" s="16"/>
      <c r="FK3177" s="16"/>
      <c r="FL3177" s="16"/>
      <c r="FM3177" s="16"/>
      <c r="FN3177" s="16"/>
      <c r="FO3177" s="16"/>
      <c r="FP3177" s="16"/>
      <c r="FQ3177" s="16"/>
      <c r="FR3177" s="16"/>
      <c r="FS3177" s="16"/>
      <c r="FT3177" s="16"/>
      <c r="FU3177" s="16"/>
      <c r="FV3177" s="16"/>
      <c r="FW3177" s="16"/>
      <c r="FX3177" s="16"/>
      <c r="FY3177" s="16"/>
      <c r="FZ3177" s="16"/>
      <c r="GA3177" s="16"/>
      <c r="GB3177" s="16"/>
      <c r="GC3177" s="16"/>
      <c r="GD3177" s="16"/>
      <c r="GE3177" s="16"/>
      <c r="GF3177" s="16"/>
      <c r="GG3177" s="16"/>
      <c r="GH3177" s="16"/>
      <c r="GI3177" s="16"/>
      <c r="GJ3177" s="16"/>
      <c r="GK3177" s="16"/>
      <c r="GL3177" s="16"/>
      <c r="GM3177" s="16"/>
      <c r="GN3177" s="16"/>
      <c r="GO3177" s="16"/>
      <c r="GP3177" s="16"/>
      <c r="GQ3177" s="16"/>
      <c r="GR3177" s="16"/>
      <c r="GS3177" s="16"/>
      <c r="GT3177" s="16"/>
      <c r="GU3177" s="16"/>
      <c r="GV3177" s="16"/>
      <c r="GW3177" s="16"/>
      <c r="GX3177" s="16"/>
      <c r="GY3177" s="16"/>
      <c r="GZ3177" s="16"/>
      <c r="HA3177" s="16"/>
      <c r="HB3177" s="16"/>
      <c r="HC3177" s="16"/>
      <c r="HD3177" s="16"/>
      <c r="HE3177" s="16"/>
      <c r="HF3177" s="16"/>
      <c r="HG3177" s="16"/>
      <c r="HH3177" s="16"/>
      <c r="HI3177" s="16"/>
      <c r="HJ3177" s="16"/>
      <c r="HK3177" s="16"/>
      <c r="HL3177" s="16"/>
      <c r="HM3177" s="16"/>
      <c r="HN3177" s="16"/>
      <c r="HO3177" s="16"/>
      <c r="HP3177" s="16"/>
      <c r="HQ3177" s="16"/>
      <c r="HR3177" s="16"/>
      <c r="HS3177" s="16"/>
      <c r="HT3177" s="16"/>
      <c r="HU3177" s="16"/>
      <c r="HV3177" s="16"/>
      <c r="HW3177" s="16"/>
      <c r="HX3177" s="16"/>
      <c r="HY3177" s="16"/>
      <c r="HZ3177" s="16"/>
      <c r="IA3177" s="16"/>
      <c r="IB3177" s="16"/>
      <c r="IC3177" s="16"/>
      <c r="ID3177" s="16"/>
      <c r="IE3177" s="16"/>
      <c r="IF3177" s="16"/>
      <c r="IG3177" s="16"/>
      <c r="IH3177" s="16"/>
      <c r="II3177" s="16"/>
      <c r="IJ3177" s="16"/>
      <c r="IK3177" s="16"/>
      <c r="IL3177" s="16"/>
      <c r="IM3177" s="16"/>
      <c r="IN3177" s="16"/>
      <c r="IO3177" s="16"/>
      <c r="IP3177" s="16"/>
      <c r="IQ3177" s="16"/>
      <c r="IR3177" s="16"/>
      <c r="IS3177" s="16"/>
      <c r="IT3177" s="16"/>
      <c r="IU3177" s="16"/>
      <c r="IV3177" s="16"/>
      <c r="IW3177" s="16"/>
      <c r="IX3177" s="16"/>
      <c r="IY3177" s="16"/>
      <c r="IZ3177" s="16"/>
      <c r="JA3177" s="16"/>
      <c r="JB3177" s="16"/>
      <c r="JC3177" s="16"/>
      <c r="JD3177" s="16"/>
      <c r="JE3177" s="16"/>
      <c r="JF3177" s="16"/>
      <c r="JG3177" s="16"/>
      <c r="JH3177" s="16"/>
      <c r="JI3177" s="16"/>
      <c r="JJ3177" s="16"/>
      <c r="JK3177" s="16"/>
      <c r="JL3177" s="16"/>
      <c r="JM3177" s="16"/>
      <c r="JN3177" s="16"/>
    </row>
    <row r="3178" spans="1:274" x14ac:dyDescent="0.25">
      <c r="A3178" s="8">
        <v>3544</v>
      </c>
      <c r="B3178" s="8" t="s">
        <v>4883</v>
      </c>
      <c r="C3178" s="11" t="s">
        <v>2633</v>
      </c>
      <c r="D3178" s="92" t="s">
        <v>5015</v>
      </c>
      <c r="E3178" s="24" t="s">
        <v>1521</v>
      </c>
      <c r="F3178" s="9" t="s">
        <v>4879</v>
      </c>
      <c r="G3178" s="9" t="s">
        <v>74</v>
      </c>
      <c r="H3178" s="9" t="s">
        <v>91</v>
      </c>
      <c r="I3178" s="9" t="s">
        <v>1523</v>
      </c>
      <c r="L3178" s="9" t="s">
        <v>1524</v>
      </c>
      <c r="M3178" s="9" t="s">
        <v>94</v>
      </c>
      <c r="N3178" s="9" t="s">
        <v>95</v>
      </c>
      <c r="P3178" s="9" t="s">
        <v>96</v>
      </c>
      <c r="Q3178" s="18" t="s">
        <v>97</v>
      </c>
      <c r="R3178" s="18" t="s">
        <v>98</v>
      </c>
      <c r="S3178" s="11" t="s">
        <v>65</v>
      </c>
      <c r="T3178" s="11"/>
      <c r="U3178" s="11" t="s">
        <v>66</v>
      </c>
      <c r="V3178" s="11" t="s">
        <v>67</v>
      </c>
      <c r="W3178" s="11" t="s">
        <v>68</v>
      </c>
      <c r="X3178" s="11" t="s">
        <v>69</v>
      </c>
      <c r="Y3178" s="9" t="s">
        <v>99</v>
      </c>
      <c r="Z3178" s="9" t="s">
        <v>71</v>
      </c>
      <c r="AA3178" s="12">
        <v>47.5</v>
      </c>
      <c r="AB3178" s="12">
        <v>8.48</v>
      </c>
      <c r="AC3178" s="46">
        <v>47.0833333</v>
      </c>
      <c r="AD3178" s="46">
        <v>8.8000000000000007</v>
      </c>
      <c r="AF3178" s="8" t="s">
        <v>804</v>
      </c>
      <c r="AG3178" s="8" t="s">
        <v>74</v>
      </c>
      <c r="AH3178" s="13">
        <v>1225</v>
      </c>
      <c r="AI3178" s="8" t="s">
        <v>76</v>
      </c>
      <c r="AJ3178" s="14">
        <v>2</v>
      </c>
      <c r="AK3178" s="14">
        <v>2</v>
      </c>
      <c r="AL3178" s="8" t="s">
        <v>103</v>
      </c>
      <c r="AM3178" s="13">
        <v>47</v>
      </c>
      <c r="AN3178" s="13">
        <v>209.15</v>
      </c>
      <c r="AO3178" s="9">
        <v>1</v>
      </c>
      <c r="AP3178" s="9" t="s">
        <v>78</v>
      </c>
      <c r="AQ3178" s="15">
        <v>8.1564714475745728</v>
      </c>
      <c r="AR3178" s="59">
        <v>8.4981255070298953E-2</v>
      </c>
      <c r="AT3178" s="9" t="s">
        <v>775</v>
      </c>
      <c r="AU3178" s="9" t="s">
        <v>80</v>
      </c>
      <c r="AV3178" s="20"/>
      <c r="AW3178" s="20"/>
      <c r="AY3178" s="20">
        <v>4.45</v>
      </c>
      <c r="AZ3178" s="14" t="s">
        <v>52</v>
      </c>
      <c r="BA3178" s="16"/>
      <c r="BB3178" s="16"/>
      <c r="BC3178" s="16"/>
      <c r="BD3178" s="16"/>
      <c r="BE3178" s="16"/>
      <c r="BF3178" s="16"/>
      <c r="BG3178" s="16"/>
      <c r="BH3178" s="16"/>
      <c r="BI3178" s="16"/>
      <c r="BJ3178" s="16"/>
      <c r="BK3178" s="16"/>
      <c r="BL3178" s="16"/>
      <c r="BM3178" s="16"/>
      <c r="BN3178" s="16"/>
      <c r="BO3178" s="16"/>
      <c r="BP3178" s="16"/>
      <c r="BQ3178" s="16"/>
      <c r="BR3178" s="16"/>
      <c r="BS3178" s="16"/>
      <c r="BT3178" s="16"/>
      <c r="BU3178" s="16"/>
      <c r="BV3178" s="16"/>
      <c r="BW3178" s="16"/>
      <c r="BX3178" s="16"/>
      <c r="BY3178" s="16"/>
      <c r="BZ3178" s="16"/>
      <c r="CA3178" s="16"/>
      <c r="CB3178" s="16"/>
      <c r="CC3178" s="16"/>
      <c r="CD3178" s="16"/>
      <c r="CE3178" s="16"/>
      <c r="CF3178" s="16"/>
      <c r="CG3178" s="16"/>
      <c r="CH3178" s="16"/>
      <c r="CI3178" s="16"/>
      <c r="CJ3178" s="16"/>
      <c r="CK3178" s="16"/>
      <c r="CL3178" s="16"/>
      <c r="CM3178" s="16"/>
      <c r="CN3178" s="16"/>
      <c r="CO3178" s="16"/>
      <c r="CP3178" s="16"/>
      <c r="CQ3178" s="16"/>
      <c r="CR3178" s="16"/>
      <c r="CS3178" s="16"/>
      <c r="CT3178" s="16"/>
      <c r="CU3178" s="16"/>
      <c r="CV3178" s="16"/>
      <c r="CW3178" s="16"/>
      <c r="CX3178" s="16"/>
      <c r="CY3178" s="16"/>
      <c r="CZ3178" s="16"/>
      <c r="DA3178" s="16"/>
      <c r="DB3178" s="16"/>
      <c r="DC3178" s="16"/>
      <c r="DD3178" s="16"/>
      <c r="DE3178" s="16"/>
      <c r="DF3178" s="16"/>
      <c r="DG3178" s="16"/>
      <c r="DH3178" s="16"/>
      <c r="DI3178" s="16"/>
      <c r="DJ3178" s="16"/>
      <c r="DK3178" s="16"/>
      <c r="DL3178" s="16"/>
      <c r="DM3178" s="16"/>
      <c r="DN3178" s="16"/>
      <c r="DO3178" s="16"/>
      <c r="DP3178" s="16"/>
      <c r="DQ3178" s="16"/>
      <c r="DR3178" s="16"/>
      <c r="DS3178" s="16"/>
      <c r="DT3178" s="16"/>
      <c r="DU3178" s="16"/>
      <c r="DV3178" s="16"/>
      <c r="DW3178" s="16"/>
      <c r="DX3178" s="16"/>
      <c r="DY3178" s="16"/>
      <c r="DZ3178" s="16"/>
      <c r="EA3178" s="16"/>
      <c r="EB3178" s="16"/>
      <c r="EC3178" s="16"/>
      <c r="ED3178" s="16"/>
      <c r="EE3178" s="16"/>
      <c r="EF3178" s="16"/>
      <c r="EG3178" s="16"/>
      <c r="EH3178" s="16"/>
      <c r="EI3178" s="16"/>
      <c r="EJ3178" s="16"/>
      <c r="EK3178" s="16"/>
      <c r="EL3178" s="16"/>
      <c r="EM3178" s="16"/>
      <c r="EN3178" s="16"/>
      <c r="EO3178" s="16"/>
      <c r="EP3178" s="16"/>
      <c r="EQ3178" s="16"/>
      <c r="ER3178" s="16"/>
      <c r="ES3178" s="16"/>
      <c r="ET3178" s="16"/>
      <c r="EU3178" s="16"/>
      <c r="EV3178" s="16"/>
      <c r="EW3178" s="16"/>
      <c r="EX3178" s="16"/>
      <c r="EY3178" s="16"/>
      <c r="EZ3178" s="16"/>
      <c r="FA3178" s="16"/>
      <c r="FB3178" s="16"/>
      <c r="FC3178" s="16"/>
      <c r="FD3178" s="16"/>
      <c r="FE3178" s="16"/>
      <c r="FF3178" s="16"/>
      <c r="FG3178" s="16"/>
      <c r="FH3178" s="16"/>
      <c r="FI3178" s="16"/>
      <c r="FJ3178" s="16"/>
      <c r="FK3178" s="16"/>
      <c r="FL3178" s="16"/>
      <c r="FM3178" s="16"/>
      <c r="FN3178" s="16"/>
      <c r="FO3178" s="16"/>
      <c r="FP3178" s="16"/>
      <c r="FQ3178" s="16"/>
      <c r="FR3178" s="16"/>
      <c r="FS3178" s="16"/>
      <c r="FT3178" s="16"/>
      <c r="FU3178" s="16"/>
      <c r="FV3178" s="16"/>
      <c r="FW3178" s="16"/>
      <c r="FX3178" s="16"/>
      <c r="FY3178" s="16"/>
      <c r="FZ3178" s="16"/>
      <c r="GA3178" s="16"/>
      <c r="GB3178" s="16"/>
      <c r="GC3178" s="16"/>
      <c r="GD3178" s="16"/>
      <c r="GE3178" s="16"/>
      <c r="GF3178" s="16"/>
      <c r="GG3178" s="16"/>
      <c r="GH3178" s="16"/>
      <c r="GI3178" s="16"/>
      <c r="GJ3178" s="16"/>
      <c r="GK3178" s="16"/>
      <c r="GL3178" s="16"/>
      <c r="GM3178" s="16"/>
      <c r="GN3178" s="16"/>
      <c r="GO3178" s="16"/>
      <c r="GP3178" s="16"/>
      <c r="GQ3178" s="16"/>
      <c r="GR3178" s="16"/>
      <c r="GS3178" s="16"/>
      <c r="GT3178" s="16"/>
      <c r="GU3178" s="16"/>
      <c r="GV3178" s="16"/>
      <c r="GW3178" s="16"/>
      <c r="GX3178" s="16"/>
      <c r="GY3178" s="16"/>
      <c r="GZ3178" s="16"/>
      <c r="HA3178" s="16"/>
      <c r="HB3178" s="16"/>
      <c r="HC3178" s="16"/>
      <c r="HD3178" s="16"/>
      <c r="HE3178" s="16"/>
      <c r="HF3178" s="16"/>
      <c r="HG3178" s="16"/>
      <c r="HH3178" s="16"/>
      <c r="HI3178" s="16"/>
      <c r="HJ3178" s="16"/>
      <c r="HK3178" s="16"/>
      <c r="HL3178" s="16"/>
      <c r="HM3178" s="16"/>
      <c r="HN3178" s="16"/>
      <c r="HO3178" s="16"/>
      <c r="HP3178" s="16"/>
      <c r="HQ3178" s="16"/>
      <c r="HR3178" s="16"/>
      <c r="HS3178" s="16"/>
      <c r="HT3178" s="16"/>
      <c r="HU3178" s="16"/>
      <c r="HV3178" s="16"/>
      <c r="HW3178" s="16"/>
      <c r="HX3178" s="16"/>
      <c r="HY3178" s="16"/>
      <c r="HZ3178" s="16"/>
      <c r="IA3178" s="16"/>
      <c r="IB3178" s="16"/>
      <c r="IC3178" s="16"/>
      <c r="ID3178" s="16"/>
      <c r="IE3178" s="16"/>
      <c r="IF3178" s="16"/>
      <c r="IG3178" s="16"/>
      <c r="IH3178" s="16"/>
      <c r="II3178" s="16"/>
      <c r="IJ3178" s="16"/>
      <c r="IK3178" s="16"/>
      <c r="IL3178" s="16"/>
      <c r="IM3178" s="16"/>
      <c r="IN3178" s="16"/>
      <c r="IO3178" s="16"/>
      <c r="IP3178" s="16"/>
      <c r="IQ3178" s="16"/>
      <c r="IR3178" s="16"/>
      <c r="IS3178" s="16"/>
      <c r="IT3178" s="16"/>
      <c r="IU3178" s="16"/>
      <c r="IV3178" s="16"/>
      <c r="IW3178" s="16"/>
      <c r="IX3178" s="16"/>
      <c r="IY3178" s="16"/>
      <c r="IZ3178" s="16"/>
      <c r="JA3178" s="16"/>
      <c r="JB3178" s="16"/>
      <c r="JC3178" s="16"/>
      <c r="JD3178" s="16"/>
      <c r="JE3178" s="16"/>
      <c r="JF3178" s="16"/>
      <c r="JG3178" s="16"/>
      <c r="JH3178" s="16"/>
      <c r="JI3178" s="16"/>
      <c r="JJ3178" s="16"/>
      <c r="JK3178" s="16"/>
      <c r="JL3178" s="16"/>
      <c r="JM3178" s="16"/>
      <c r="JN3178" s="16"/>
    </row>
    <row r="3179" spans="1:274" x14ac:dyDescent="0.25">
      <c r="A3179" s="8">
        <v>3545</v>
      </c>
      <c r="B3179" s="8" t="s">
        <v>4883</v>
      </c>
      <c r="C3179" s="11" t="s">
        <v>2633</v>
      </c>
      <c r="D3179" s="92" t="s">
        <v>5016</v>
      </c>
      <c r="E3179" s="24" t="s">
        <v>1521</v>
      </c>
      <c r="F3179" s="9" t="s">
        <v>4879</v>
      </c>
      <c r="G3179" s="9" t="s">
        <v>74</v>
      </c>
      <c r="H3179" s="9" t="s">
        <v>91</v>
      </c>
      <c r="I3179" s="9" t="s">
        <v>1523</v>
      </c>
      <c r="L3179" s="9" t="s">
        <v>1524</v>
      </c>
      <c r="M3179" s="9" t="s">
        <v>94</v>
      </c>
      <c r="N3179" s="9" t="s">
        <v>95</v>
      </c>
      <c r="P3179" s="9" t="s">
        <v>96</v>
      </c>
      <c r="Q3179" s="18" t="s">
        <v>97</v>
      </c>
      <c r="R3179" s="18" t="s">
        <v>98</v>
      </c>
      <c r="S3179" s="11" t="s">
        <v>65</v>
      </c>
      <c r="T3179" s="11"/>
      <c r="U3179" s="11" t="s">
        <v>66</v>
      </c>
      <c r="V3179" s="11" t="s">
        <v>67</v>
      </c>
      <c r="W3179" s="11" t="s">
        <v>68</v>
      </c>
      <c r="X3179" s="11" t="s">
        <v>69</v>
      </c>
      <c r="Y3179" s="9" t="s">
        <v>99</v>
      </c>
      <c r="Z3179" s="9" t="s">
        <v>71</v>
      </c>
      <c r="AA3179" s="12">
        <v>47.5</v>
      </c>
      <c r="AB3179" s="12">
        <v>8.48</v>
      </c>
      <c r="AC3179" s="46">
        <v>47.0833333</v>
      </c>
      <c r="AD3179" s="46">
        <v>8.8000000000000007</v>
      </c>
      <c r="AF3179" s="8" t="s">
        <v>804</v>
      </c>
      <c r="AG3179" s="8" t="s">
        <v>74</v>
      </c>
      <c r="AH3179" s="13">
        <v>1225</v>
      </c>
      <c r="AI3179" s="8" t="s">
        <v>76</v>
      </c>
      <c r="AJ3179" s="14">
        <v>3</v>
      </c>
      <c r="AK3179" s="14">
        <v>3</v>
      </c>
      <c r="AL3179" s="8" t="s">
        <v>103</v>
      </c>
      <c r="AM3179" s="13">
        <v>47</v>
      </c>
      <c r="AN3179" s="13">
        <v>169.20000000000002</v>
      </c>
      <c r="AO3179" s="9">
        <v>1</v>
      </c>
      <c r="AP3179" s="9" t="s">
        <v>78</v>
      </c>
      <c r="AQ3179" s="15">
        <v>8.5750646260789072</v>
      </c>
      <c r="AR3179" s="59">
        <v>8.0832881241724067E-2</v>
      </c>
      <c r="AT3179" s="9" t="s">
        <v>775</v>
      </c>
      <c r="AU3179" s="9" t="s">
        <v>80</v>
      </c>
      <c r="AV3179" s="20"/>
      <c r="AW3179" s="20"/>
      <c r="AY3179" s="20">
        <v>3.6</v>
      </c>
      <c r="AZ3179" s="14" t="s">
        <v>52</v>
      </c>
      <c r="BA3179" s="16"/>
      <c r="BB3179" s="16"/>
      <c r="BC3179" s="16"/>
      <c r="BD3179" s="16"/>
      <c r="BE3179" s="16"/>
      <c r="BF3179" s="16"/>
      <c r="BG3179" s="16"/>
      <c r="BH3179" s="16"/>
      <c r="BI3179" s="16"/>
      <c r="BJ3179" s="16"/>
      <c r="BK3179" s="16"/>
      <c r="BL3179" s="16"/>
      <c r="BM3179" s="16"/>
      <c r="BN3179" s="16"/>
      <c r="BO3179" s="16"/>
      <c r="BP3179" s="16"/>
      <c r="BQ3179" s="16"/>
      <c r="BR3179" s="16"/>
      <c r="BS3179" s="16"/>
      <c r="BT3179" s="16"/>
      <c r="BU3179" s="16"/>
      <c r="BV3179" s="16"/>
      <c r="BW3179" s="16"/>
      <c r="BX3179" s="16"/>
      <c r="BY3179" s="16"/>
      <c r="BZ3179" s="16"/>
      <c r="CA3179" s="16"/>
      <c r="CB3179" s="16"/>
      <c r="CC3179" s="16"/>
      <c r="CD3179" s="16"/>
      <c r="CE3179" s="16"/>
      <c r="CF3179" s="16"/>
      <c r="CG3179" s="16"/>
      <c r="CH3179" s="16"/>
      <c r="CI3179" s="16"/>
      <c r="CJ3179" s="16"/>
      <c r="CK3179" s="16"/>
      <c r="CL3179" s="16"/>
      <c r="CM3179" s="16"/>
      <c r="CN3179" s="16"/>
      <c r="CO3179" s="16"/>
      <c r="CP3179" s="16"/>
      <c r="CQ3179" s="16"/>
      <c r="CR3179" s="16"/>
      <c r="CS3179" s="16"/>
      <c r="CT3179" s="16"/>
      <c r="CU3179" s="16"/>
      <c r="CV3179" s="16"/>
      <c r="CW3179" s="16"/>
      <c r="CX3179" s="16"/>
      <c r="CY3179" s="16"/>
      <c r="CZ3179" s="16"/>
      <c r="DA3179" s="16"/>
      <c r="DB3179" s="16"/>
      <c r="DC3179" s="16"/>
      <c r="DD3179" s="16"/>
      <c r="DE3179" s="16"/>
      <c r="DF3179" s="16"/>
      <c r="DG3179" s="16"/>
      <c r="DH3179" s="16"/>
      <c r="DI3179" s="16"/>
      <c r="DJ3179" s="16"/>
      <c r="DK3179" s="16"/>
      <c r="DL3179" s="16"/>
      <c r="DM3179" s="16"/>
      <c r="DN3179" s="16"/>
      <c r="DO3179" s="16"/>
      <c r="DP3179" s="16"/>
      <c r="DQ3179" s="16"/>
      <c r="DR3179" s="16"/>
      <c r="DS3179" s="16"/>
      <c r="DT3179" s="16"/>
      <c r="DU3179" s="16"/>
      <c r="DV3179" s="16"/>
      <c r="DW3179" s="16"/>
      <c r="DX3179" s="16"/>
      <c r="DY3179" s="16"/>
      <c r="DZ3179" s="16"/>
      <c r="EA3179" s="16"/>
      <c r="EB3179" s="16"/>
      <c r="EC3179" s="16"/>
      <c r="ED3179" s="16"/>
      <c r="EE3179" s="16"/>
      <c r="EF3179" s="16"/>
      <c r="EG3179" s="16"/>
      <c r="EH3179" s="16"/>
      <c r="EI3179" s="16"/>
      <c r="EJ3179" s="16"/>
      <c r="EK3179" s="16"/>
      <c r="EL3179" s="16"/>
      <c r="EM3179" s="16"/>
      <c r="EN3179" s="16"/>
      <c r="EO3179" s="16"/>
      <c r="EP3179" s="16"/>
      <c r="EQ3179" s="16"/>
      <c r="ER3179" s="16"/>
      <c r="ES3179" s="16"/>
      <c r="ET3179" s="16"/>
      <c r="EU3179" s="16"/>
      <c r="EV3179" s="16"/>
      <c r="EW3179" s="16"/>
      <c r="EX3179" s="16"/>
      <c r="EY3179" s="16"/>
      <c r="EZ3179" s="16"/>
      <c r="FA3179" s="16"/>
      <c r="FB3179" s="16"/>
      <c r="FC3179" s="16"/>
      <c r="FD3179" s="16"/>
      <c r="FE3179" s="16"/>
      <c r="FF3179" s="16"/>
      <c r="FG3179" s="16"/>
      <c r="FH3179" s="16"/>
      <c r="FI3179" s="16"/>
      <c r="FJ3179" s="16"/>
      <c r="FK3179" s="16"/>
      <c r="FL3179" s="16"/>
      <c r="FM3179" s="16"/>
      <c r="FN3179" s="16"/>
      <c r="FO3179" s="16"/>
      <c r="FP3179" s="16"/>
      <c r="FQ3179" s="16"/>
      <c r="FR3179" s="16"/>
      <c r="FS3179" s="16"/>
      <c r="FT3179" s="16"/>
      <c r="FU3179" s="16"/>
      <c r="FV3179" s="16"/>
      <c r="FW3179" s="16"/>
      <c r="FX3179" s="16"/>
      <c r="FY3179" s="16"/>
      <c r="FZ3179" s="16"/>
      <c r="GA3179" s="16"/>
      <c r="GB3179" s="16"/>
      <c r="GC3179" s="16"/>
      <c r="GD3179" s="16"/>
      <c r="GE3179" s="16"/>
      <c r="GF3179" s="16"/>
      <c r="GG3179" s="16"/>
      <c r="GH3179" s="16"/>
      <c r="GI3179" s="16"/>
      <c r="GJ3179" s="16"/>
      <c r="GK3179" s="16"/>
      <c r="GL3179" s="16"/>
      <c r="GM3179" s="16"/>
      <c r="GN3179" s="16"/>
      <c r="GO3179" s="16"/>
      <c r="GP3179" s="16"/>
      <c r="GQ3179" s="16"/>
      <c r="GR3179" s="16"/>
      <c r="GS3179" s="16"/>
      <c r="GT3179" s="16"/>
      <c r="GU3179" s="16"/>
      <c r="GV3179" s="16"/>
      <c r="GW3179" s="16"/>
      <c r="GX3179" s="16"/>
      <c r="GY3179" s="16"/>
      <c r="GZ3179" s="16"/>
      <c r="HA3179" s="16"/>
      <c r="HB3179" s="16"/>
      <c r="HC3179" s="16"/>
      <c r="HD3179" s="16"/>
      <c r="HE3179" s="16"/>
      <c r="HF3179" s="16"/>
      <c r="HG3179" s="16"/>
      <c r="HH3179" s="16"/>
      <c r="HI3179" s="16"/>
      <c r="HJ3179" s="16"/>
      <c r="HK3179" s="16"/>
      <c r="HL3179" s="16"/>
      <c r="HM3179" s="16"/>
      <c r="HN3179" s="16"/>
      <c r="HO3179" s="16"/>
      <c r="HP3179" s="16"/>
      <c r="HQ3179" s="16"/>
      <c r="HR3179" s="16"/>
      <c r="HS3179" s="16"/>
      <c r="HT3179" s="16"/>
      <c r="HU3179" s="16"/>
      <c r="HV3179" s="16"/>
      <c r="HW3179" s="16"/>
      <c r="HX3179" s="16"/>
      <c r="HY3179" s="16"/>
      <c r="HZ3179" s="16"/>
      <c r="IA3179" s="16"/>
      <c r="IB3179" s="16"/>
      <c r="IC3179" s="16"/>
      <c r="ID3179" s="16"/>
      <c r="IE3179" s="16"/>
      <c r="IF3179" s="16"/>
      <c r="IG3179" s="16"/>
      <c r="IH3179" s="16"/>
      <c r="II3179" s="16"/>
      <c r="IJ3179" s="16"/>
      <c r="IK3179" s="16"/>
      <c r="IL3179" s="16"/>
      <c r="IM3179" s="16"/>
      <c r="IN3179" s="16"/>
      <c r="IO3179" s="16"/>
      <c r="IP3179" s="16"/>
      <c r="IQ3179" s="16"/>
      <c r="IR3179" s="16"/>
      <c r="IS3179" s="16"/>
      <c r="IT3179" s="16"/>
      <c r="IU3179" s="16"/>
      <c r="IV3179" s="16"/>
      <c r="IW3179" s="16"/>
      <c r="IX3179" s="16"/>
      <c r="IY3179" s="16"/>
      <c r="IZ3179" s="16"/>
      <c r="JA3179" s="16"/>
      <c r="JB3179" s="16"/>
      <c r="JC3179" s="16"/>
      <c r="JD3179" s="16"/>
      <c r="JE3179" s="16"/>
      <c r="JF3179" s="16"/>
      <c r="JG3179" s="16"/>
      <c r="JH3179" s="16"/>
      <c r="JI3179" s="16"/>
      <c r="JJ3179" s="16"/>
      <c r="JK3179" s="16"/>
      <c r="JL3179" s="16"/>
      <c r="JM3179" s="16"/>
      <c r="JN3179" s="16"/>
    </row>
    <row r="3180" spans="1:274" x14ac:dyDescent="0.25">
      <c r="A3180" s="8">
        <v>3546</v>
      </c>
      <c r="B3180" s="8" t="s">
        <v>4883</v>
      </c>
      <c r="C3180" s="11" t="s">
        <v>2633</v>
      </c>
      <c r="D3180" s="92" t="s">
        <v>5017</v>
      </c>
      <c r="E3180" s="24" t="s">
        <v>1521</v>
      </c>
      <c r="F3180" s="9" t="s">
        <v>4879</v>
      </c>
      <c r="G3180" s="9" t="s">
        <v>74</v>
      </c>
      <c r="H3180" s="9" t="s">
        <v>91</v>
      </c>
      <c r="I3180" s="9" t="s">
        <v>1523</v>
      </c>
      <c r="L3180" s="9" t="s">
        <v>1524</v>
      </c>
      <c r="M3180" s="9" t="s">
        <v>94</v>
      </c>
      <c r="N3180" s="9" t="s">
        <v>95</v>
      </c>
      <c r="P3180" s="9" t="s">
        <v>96</v>
      </c>
      <c r="Q3180" s="18" t="s">
        <v>97</v>
      </c>
      <c r="R3180" s="18" t="s">
        <v>98</v>
      </c>
      <c r="S3180" s="11" t="s">
        <v>65</v>
      </c>
      <c r="T3180" s="11"/>
      <c r="U3180" s="11" t="s">
        <v>66</v>
      </c>
      <c r="V3180" s="11" t="s">
        <v>67</v>
      </c>
      <c r="W3180" s="11" t="s">
        <v>68</v>
      </c>
      <c r="X3180" s="11" t="s">
        <v>69</v>
      </c>
      <c r="Y3180" s="9" t="s">
        <v>99</v>
      </c>
      <c r="Z3180" s="9" t="s">
        <v>71</v>
      </c>
      <c r="AA3180" s="12">
        <v>47.5</v>
      </c>
      <c r="AB3180" s="12">
        <v>8.48</v>
      </c>
      <c r="AC3180" s="46">
        <v>47.0833333</v>
      </c>
      <c r="AD3180" s="46">
        <v>8.8000000000000007</v>
      </c>
      <c r="AF3180" s="8" t="s">
        <v>804</v>
      </c>
      <c r="AG3180" s="8" t="s">
        <v>74</v>
      </c>
      <c r="AH3180" s="13">
        <v>1225</v>
      </c>
      <c r="AI3180" s="8" t="s">
        <v>76</v>
      </c>
      <c r="AJ3180" s="14">
        <v>4</v>
      </c>
      <c r="AK3180" s="14">
        <v>4</v>
      </c>
      <c r="AL3180" s="8" t="s">
        <v>103</v>
      </c>
      <c r="AM3180" s="13">
        <v>47</v>
      </c>
      <c r="AN3180" s="13">
        <v>185.65</v>
      </c>
      <c r="AO3180" s="9">
        <v>1</v>
      </c>
      <c r="AP3180" s="9" t="s">
        <v>78</v>
      </c>
      <c r="AQ3180" s="15">
        <v>8.2966071477495174</v>
      </c>
      <c r="AR3180" s="59">
        <v>8.3545860158988461E-2</v>
      </c>
      <c r="AT3180" s="9" t="s">
        <v>775</v>
      </c>
      <c r="AU3180" s="9" t="s">
        <v>80</v>
      </c>
      <c r="AV3180" s="20"/>
      <c r="AW3180" s="20"/>
      <c r="AY3180" s="20">
        <v>3.95</v>
      </c>
      <c r="AZ3180" s="14" t="s">
        <v>52</v>
      </c>
      <c r="BA3180" s="16"/>
      <c r="BB3180" s="16"/>
      <c r="BC3180" s="16"/>
      <c r="BD3180" s="16"/>
      <c r="BE3180" s="16"/>
      <c r="BF3180" s="16"/>
      <c r="BG3180" s="16"/>
      <c r="BH3180" s="16"/>
      <c r="BI3180" s="16"/>
      <c r="BJ3180" s="16"/>
      <c r="BK3180" s="16"/>
      <c r="BL3180" s="16"/>
      <c r="BM3180" s="16"/>
      <c r="BN3180" s="16"/>
      <c r="BO3180" s="16"/>
      <c r="BP3180" s="16"/>
      <c r="BQ3180" s="16"/>
      <c r="BR3180" s="16"/>
      <c r="BS3180" s="16"/>
      <c r="BT3180" s="16"/>
      <c r="BU3180" s="16"/>
      <c r="BV3180" s="16"/>
      <c r="BW3180" s="16"/>
      <c r="BX3180" s="16"/>
      <c r="BY3180" s="16"/>
      <c r="BZ3180" s="16"/>
      <c r="CA3180" s="16"/>
      <c r="CB3180" s="16"/>
      <c r="CC3180" s="16"/>
      <c r="CD3180" s="16"/>
      <c r="CE3180" s="16"/>
      <c r="CF3180" s="16"/>
      <c r="CG3180" s="16"/>
      <c r="CH3180" s="16"/>
      <c r="CI3180" s="16"/>
      <c r="CJ3180" s="16"/>
      <c r="CK3180" s="16"/>
      <c r="CL3180" s="16"/>
      <c r="CM3180" s="16"/>
      <c r="CN3180" s="16"/>
      <c r="CO3180" s="16"/>
      <c r="CP3180" s="16"/>
      <c r="CQ3180" s="16"/>
      <c r="CR3180" s="16"/>
      <c r="CS3180" s="16"/>
      <c r="CT3180" s="16"/>
      <c r="CU3180" s="16"/>
      <c r="CV3180" s="16"/>
      <c r="CW3180" s="16"/>
      <c r="CX3180" s="16"/>
      <c r="CY3180" s="16"/>
      <c r="CZ3180" s="16"/>
      <c r="DA3180" s="16"/>
      <c r="DB3180" s="16"/>
      <c r="DC3180" s="16"/>
      <c r="DD3180" s="16"/>
      <c r="DE3180" s="16"/>
      <c r="DF3180" s="16"/>
      <c r="DG3180" s="16"/>
      <c r="DH3180" s="16"/>
      <c r="DI3180" s="16"/>
      <c r="DJ3180" s="16"/>
      <c r="DK3180" s="16"/>
      <c r="DL3180" s="16"/>
      <c r="DM3180" s="16"/>
      <c r="DN3180" s="16"/>
      <c r="DO3180" s="16"/>
      <c r="DP3180" s="16"/>
      <c r="DQ3180" s="16"/>
      <c r="DR3180" s="16"/>
      <c r="DS3180" s="16"/>
      <c r="DT3180" s="16"/>
      <c r="DU3180" s="16"/>
      <c r="DV3180" s="16"/>
      <c r="DW3180" s="16"/>
      <c r="DX3180" s="16"/>
      <c r="DY3180" s="16"/>
      <c r="DZ3180" s="16"/>
      <c r="EA3180" s="16"/>
      <c r="EB3180" s="16"/>
      <c r="EC3180" s="16"/>
      <c r="ED3180" s="16"/>
      <c r="EE3180" s="16"/>
      <c r="EF3180" s="16"/>
      <c r="EG3180" s="16"/>
      <c r="EH3180" s="16"/>
      <c r="EI3180" s="16"/>
      <c r="EJ3180" s="16"/>
      <c r="EK3180" s="16"/>
      <c r="EL3180" s="16"/>
      <c r="EM3180" s="16"/>
      <c r="EN3180" s="16"/>
      <c r="EO3180" s="16"/>
      <c r="EP3180" s="16"/>
      <c r="EQ3180" s="16"/>
      <c r="ER3180" s="16"/>
      <c r="ES3180" s="16"/>
      <c r="ET3180" s="16"/>
      <c r="EU3180" s="16"/>
      <c r="EV3180" s="16"/>
      <c r="EW3180" s="16"/>
      <c r="EX3180" s="16"/>
      <c r="EY3180" s="16"/>
      <c r="EZ3180" s="16"/>
      <c r="FA3180" s="16"/>
      <c r="FB3180" s="16"/>
      <c r="FC3180" s="16"/>
      <c r="FD3180" s="16"/>
      <c r="FE3180" s="16"/>
      <c r="FF3180" s="16"/>
      <c r="FG3180" s="16"/>
      <c r="FH3180" s="16"/>
      <c r="FI3180" s="16"/>
      <c r="FJ3180" s="16"/>
      <c r="FK3180" s="16"/>
      <c r="FL3180" s="16"/>
      <c r="FM3180" s="16"/>
      <c r="FN3180" s="16"/>
      <c r="FO3180" s="16"/>
      <c r="FP3180" s="16"/>
      <c r="FQ3180" s="16"/>
      <c r="FR3180" s="16"/>
      <c r="FS3180" s="16"/>
      <c r="FT3180" s="16"/>
      <c r="FU3180" s="16"/>
      <c r="FV3180" s="16"/>
      <c r="FW3180" s="16"/>
      <c r="FX3180" s="16"/>
      <c r="FY3180" s="16"/>
      <c r="FZ3180" s="16"/>
      <c r="GA3180" s="16"/>
      <c r="GB3180" s="16"/>
      <c r="GC3180" s="16"/>
      <c r="GD3180" s="16"/>
      <c r="GE3180" s="16"/>
      <c r="GF3180" s="16"/>
      <c r="GG3180" s="16"/>
      <c r="GH3180" s="16"/>
      <c r="GI3180" s="16"/>
      <c r="GJ3180" s="16"/>
      <c r="GK3180" s="16"/>
      <c r="GL3180" s="16"/>
      <c r="GM3180" s="16"/>
      <c r="GN3180" s="16"/>
      <c r="GO3180" s="16"/>
      <c r="GP3180" s="16"/>
      <c r="GQ3180" s="16"/>
      <c r="GR3180" s="16"/>
      <c r="GS3180" s="16"/>
      <c r="GT3180" s="16"/>
      <c r="GU3180" s="16"/>
      <c r="GV3180" s="16"/>
      <c r="GW3180" s="16"/>
      <c r="GX3180" s="16"/>
      <c r="GY3180" s="16"/>
      <c r="GZ3180" s="16"/>
      <c r="HA3180" s="16"/>
      <c r="HB3180" s="16"/>
      <c r="HC3180" s="16"/>
      <c r="HD3180" s="16"/>
      <c r="HE3180" s="16"/>
      <c r="HF3180" s="16"/>
      <c r="HG3180" s="16"/>
      <c r="HH3180" s="16"/>
      <c r="HI3180" s="16"/>
      <c r="HJ3180" s="16"/>
      <c r="HK3180" s="16"/>
      <c r="HL3180" s="16"/>
      <c r="HM3180" s="16"/>
      <c r="HN3180" s="16"/>
      <c r="HO3180" s="16"/>
      <c r="HP3180" s="16"/>
      <c r="HQ3180" s="16"/>
      <c r="HR3180" s="16"/>
      <c r="HS3180" s="16"/>
      <c r="HT3180" s="16"/>
      <c r="HU3180" s="16"/>
      <c r="HV3180" s="16"/>
      <c r="HW3180" s="16"/>
      <c r="HX3180" s="16"/>
      <c r="HY3180" s="16"/>
      <c r="HZ3180" s="16"/>
      <c r="IA3180" s="16"/>
      <c r="IB3180" s="16"/>
      <c r="IC3180" s="16"/>
      <c r="ID3180" s="16"/>
      <c r="IE3180" s="16"/>
      <c r="IF3180" s="16"/>
      <c r="IG3180" s="16"/>
      <c r="IH3180" s="16"/>
      <c r="II3180" s="16"/>
      <c r="IJ3180" s="16"/>
      <c r="IK3180" s="16"/>
      <c r="IL3180" s="16"/>
      <c r="IM3180" s="16"/>
      <c r="IN3180" s="16"/>
      <c r="IO3180" s="16"/>
      <c r="IP3180" s="16"/>
      <c r="IQ3180" s="16"/>
      <c r="IR3180" s="16"/>
      <c r="IS3180" s="16"/>
      <c r="IT3180" s="16"/>
      <c r="IU3180" s="16"/>
      <c r="IV3180" s="16"/>
      <c r="IW3180" s="16"/>
      <c r="IX3180" s="16"/>
      <c r="IY3180" s="16"/>
      <c r="IZ3180" s="16"/>
      <c r="JA3180" s="16"/>
      <c r="JB3180" s="16"/>
      <c r="JC3180" s="16"/>
      <c r="JD3180" s="16"/>
      <c r="JE3180" s="16"/>
      <c r="JF3180" s="16"/>
      <c r="JG3180" s="16"/>
      <c r="JH3180" s="16"/>
      <c r="JI3180" s="16"/>
      <c r="JJ3180" s="16"/>
      <c r="JK3180" s="16"/>
      <c r="JL3180" s="16"/>
      <c r="JM3180" s="16"/>
      <c r="JN3180" s="16"/>
    </row>
    <row r="3181" spans="1:274" x14ac:dyDescent="0.25">
      <c r="A3181" s="8">
        <v>3547</v>
      </c>
      <c r="B3181" s="8" t="s">
        <v>4883</v>
      </c>
      <c r="C3181" s="11" t="s">
        <v>2633</v>
      </c>
      <c r="D3181" s="92" t="s">
        <v>5018</v>
      </c>
      <c r="E3181" s="24" t="s">
        <v>1521</v>
      </c>
      <c r="F3181" s="9" t="s">
        <v>4879</v>
      </c>
      <c r="G3181" s="9" t="s">
        <v>74</v>
      </c>
      <c r="H3181" s="9" t="s">
        <v>91</v>
      </c>
      <c r="I3181" s="9" t="s">
        <v>1523</v>
      </c>
      <c r="L3181" s="9" t="s">
        <v>1524</v>
      </c>
      <c r="M3181" s="9" t="s">
        <v>94</v>
      </c>
      <c r="N3181" s="9" t="s">
        <v>95</v>
      </c>
      <c r="P3181" s="9" t="s">
        <v>96</v>
      </c>
      <c r="Q3181" s="18" t="s">
        <v>97</v>
      </c>
      <c r="R3181" s="18" t="s">
        <v>98</v>
      </c>
      <c r="S3181" s="11" t="s">
        <v>65</v>
      </c>
      <c r="T3181" s="11"/>
      <c r="U3181" s="11" t="s">
        <v>66</v>
      </c>
      <c r="V3181" s="11" t="s">
        <v>67</v>
      </c>
      <c r="W3181" s="11" t="s">
        <v>68</v>
      </c>
      <c r="X3181" s="11" t="s">
        <v>69</v>
      </c>
      <c r="Y3181" s="9" t="s">
        <v>99</v>
      </c>
      <c r="Z3181" s="9" t="s">
        <v>71</v>
      </c>
      <c r="AA3181" s="12">
        <v>47.5</v>
      </c>
      <c r="AB3181" s="12">
        <v>8.48</v>
      </c>
      <c r="AC3181" s="46">
        <v>47.0833333</v>
      </c>
      <c r="AD3181" s="46">
        <v>8.8000000000000007</v>
      </c>
      <c r="AF3181" s="8" t="s">
        <v>804</v>
      </c>
      <c r="AG3181" s="8" t="s">
        <v>74</v>
      </c>
      <c r="AH3181" s="13">
        <v>1225</v>
      </c>
      <c r="AI3181" s="8" t="s">
        <v>76</v>
      </c>
      <c r="AJ3181" s="14">
        <v>1</v>
      </c>
      <c r="AK3181" s="14">
        <v>1</v>
      </c>
      <c r="AL3181" s="8" t="s">
        <v>103</v>
      </c>
      <c r="AM3181" s="13">
        <v>47</v>
      </c>
      <c r="AN3181" s="13">
        <v>220.9</v>
      </c>
      <c r="AO3181" s="9">
        <v>1</v>
      </c>
      <c r="AP3181" s="9" t="s">
        <v>84</v>
      </c>
      <c r="AQ3181" s="15">
        <v>8.6622715373753092</v>
      </c>
      <c r="AR3181" s="59">
        <v>8.0019100944735647E-2</v>
      </c>
      <c r="AT3181" s="9" t="s">
        <v>775</v>
      </c>
      <c r="AU3181" s="9" t="s">
        <v>80</v>
      </c>
      <c r="AV3181" s="20"/>
      <c r="AW3181" s="20"/>
      <c r="AY3181" s="20">
        <v>4.7</v>
      </c>
      <c r="AZ3181" s="14" t="s">
        <v>52</v>
      </c>
      <c r="BA3181" s="16"/>
      <c r="BB3181" s="16"/>
      <c r="BC3181" s="16"/>
      <c r="BD3181" s="16"/>
      <c r="BE3181" s="16"/>
      <c r="BF3181" s="16"/>
      <c r="BG3181" s="16"/>
      <c r="BH3181" s="16"/>
      <c r="BI3181" s="16"/>
      <c r="BJ3181" s="16"/>
      <c r="BK3181" s="16"/>
      <c r="BL3181" s="16"/>
      <c r="BM3181" s="16"/>
      <c r="BN3181" s="16"/>
      <c r="BO3181" s="16"/>
      <c r="BP3181" s="16"/>
      <c r="BQ3181" s="16"/>
      <c r="BR3181" s="16"/>
      <c r="BS3181" s="16"/>
      <c r="BT3181" s="16"/>
      <c r="BU3181" s="16"/>
      <c r="BV3181" s="16"/>
      <c r="BW3181" s="16"/>
      <c r="BX3181" s="16"/>
      <c r="BY3181" s="16"/>
      <c r="BZ3181" s="16"/>
      <c r="CA3181" s="16"/>
      <c r="CB3181" s="16"/>
      <c r="CC3181" s="16"/>
      <c r="CD3181" s="16"/>
      <c r="CE3181" s="16"/>
      <c r="CF3181" s="16"/>
      <c r="CG3181" s="16"/>
      <c r="CH3181" s="16"/>
      <c r="CI3181" s="16"/>
      <c r="CJ3181" s="16"/>
      <c r="CK3181" s="16"/>
      <c r="CL3181" s="16"/>
      <c r="CM3181" s="16"/>
      <c r="CN3181" s="16"/>
      <c r="CO3181" s="16"/>
      <c r="CP3181" s="16"/>
      <c r="CQ3181" s="16"/>
      <c r="CR3181" s="16"/>
      <c r="CS3181" s="16"/>
      <c r="CT3181" s="16"/>
      <c r="CU3181" s="16"/>
      <c r="CV3181" s="16"/>
      <c r="CW3181" s="16"/>
      <c r="CX3181" s="16"/>
      <c r="CY3181" s="16"/>
      <c r="CZ3181" s="16"/>
      <c r="DA3181" s="16"/>
      <c r="DB3181" s="16"/>
      <c r="DC3181" s="16"/>
      <c r="DD3181" s="16"/>
      <c r="DE3181" s="16"/>
      <c r="DF3181" s="16"/>
      <c r="DG3181" s="16"/>
      <c r="DH3181" s="16"/>
      <c r="DI3181" s="16"/>
      <c r="DJ3181" s="16"/>
      <c r="DK3181" s="16"/>
      <c r="DL3181" s="16"/>
      <c r="DM3181" s="16"/>
      <c r="DN3181" s="16"/>
      <c r="DO3181" s="16"/>
      <c r="DP3181" s="16"/>
      <c r="DQ3181" s="16"/>
      <c r="DR3181" s="16"/>
      <c r="DS3181" s="16"/>
      <c r="DT3181" s="16"/>
      <c r="DU3181" s="16"/>
      <c r="DV3181" s="16"/>
      <c r="DW3181" s="16"/>
      <c r="DX3181" s="16"/>
      <c r="DY3181" s="16"/>
      <c r="DZ3181" s="16"/>
      <c r="EA3181" s="16"/>
      <c r="EB3181" s="16"/>
      <c r="EC3181" s="16"/>
      <c r="ED3181" s="16"/>
      <c r="EE3181" s="16"/>
      <c r="EF3181" s="16"/>
      <c r="EG3181" s="16"/>
      <c r="EH3181" s="16"/>
      <c r="EI3181" s="16"/>
      <c r="EJ3181" s="16"/>
      <c r="EK3181" s="16"/>
      <c r="EL3181" s="16"/>
      <c r="EM3181" s="16"/>
      <c r="EN3181" s="16"/>
      <c r="EO3181" s="16"/>
      <c r="EP3181" s="16"/>
      <c r="EQ3181" s="16"/>
      <c r="ER3181" s="16"/>
      <c r="ES3181" s="16"/>
      <c r="ET3181" s="16"/>
      <c r="EU3181" s="16"/>
      <c r="EV3181" s="16"/>
      <c r="EW3181" s="16"/>
      <c r="EX3181" s="16"/>
      <c r="EY3181" s="16"/>
      <c r="EZ3181" s="16"/>
      <c r="FA3181" s="16"/>
      <c r="FB3181" s="16"/>
      <c r="FC3181" s="16"/>
      <c r="FD3181" s="16"/>
      <c r="FE3181" s="16"/>
      <c r="FF3181" s="16"/>
      <c r="FG3181" s="16"/>
      <c r="FH3181" s="16"/>
      <c r="FI3181" s="16"/>
      <c r="FJ3181" s="16"/>
      <c r="FK3181" s="16"/>
      <c r="FL3181" s="16"/>
      <c r="FM3181" s="16"/>
      <c r="FN3181" s="16"/>
      <c r="FO3181" s="16"/>
      <c r="FP3181" s="16"/>
      <c r="FQ3181" s="16"/>
      <c r="FR3181" s="16"/>
      <c r="FS3181" s="16"/>
      <c r="FT3181" s="16"/>
      <c r="FU3181" s="16"/>
      <c r="FV3181" s="16"/>
      <c r="FW3181" s="16"/>
      <c r="FX3181" s="16"/>
      <c r="FY3181" s="16"/>
      <c r="FZ3181" s="16"/>
      <c r="GA3181" s="16"/>
      <c r="GB3181" s="16"/>
      <c r="GC3181" s="16"/>
      <c r="GD3181" s="16"/>
      <c r="GE3181" s="16"/>
      <c r="GF3181" s="16"/>
      <c r="GG3181" s="16"/>
      <c r="GH3181" s="16"/>
      <c r="GI3181" s="16"/>
      <c r="GJ3181" s="16"/>
      <c r="GK3181" s="16"/>
      <c r="GL3181" s="16"/>
      <c r="GM3181" s="16"/>
      <c r="GN3181" s="16"/>
      <c r="GO3181" s="16"/>
      <c r="GP3181" s="16"/>
      <c r="GQ3181" s="16"/>
      <c r="GR3181" s="16"/>
      <c r="GS3181" s="16"/>
      <c r="GT3181" s="16"/>
      <c r="GU3181" s="16"/>
      <c r="GV3181" s="16"/>
      <c r="GW3181" s="16"/>
      <c r="GX3181" s="16"/>
      <c r="GY3181" s="16"/>
      <c r="GZ3181" s="16"/>
      <c r="HA3181" s="16"/>
      <c r="HB3181" s="16"/>
      <c r="HC3181" s="16"/>
      <c r="HD3181" s="16"/>
      <c r="HE3181" s="16"/>
      <c r="HF3181" s="16"/>
      <c r="HG3181" s="16"/>
      <c r="HH3181" s="16"/>
      <c r="HI3181" s="16"/>
      <c r="HJ3181" s="16"/>
      <c r="HK3181" s="16"/>
      <c r="HL3181" s="16"/>
      <c r="HM3181" s="16"/>
      <c r="HN3181" s="16"/>
      <c r="HO3181" s="16"/>
      <c r="HP3181" s="16"/>
      <c r="HQ3181" s="16"/>
      <c r="HR3181" s="16"/>
      <c r="HS3181" s="16"/>
      <c r="HT3181" s="16"/>
      <c r="HU3181" s="16"/>
      <c r="HV3181" s="16"/>
      <c r="HW3181" s="16"/>
      <c r="HX3181" s="16"/>
      <c r="HY3181" s="16"/>
      <c r="HZ3181" s="16"/>
      <c r="IA3181" s="16"/>
      <c r="IB3181" s="16"/>
      <c r="IC3181" s="16"/>
      <c r="ID3181" s="16"/>
      <c r="IE3181" s="16"/>
      <c r="IF3181" s="16"/>
      <c r="IG3181" s="16"/>
      <c r="IH3181" s="16"/>
      <c r="II3181" s="16"/>
      <c r="IJ3181" s="16"/>
      <c r="IK3181" s="16"/>
      <c r="IL3181" s="16"/>
      <c r="IM3181" s="16"/>
      <c r="IN3181" s="16"/>
      <c r="IO3181" s="16"/>
      <c r="IP3181" s="16"/>
      <c r="IQ3181" s="16"/>
      <c r="IR3181" s="16"/>
      <c r="IS3181" s="16"/>
      <c r="IT3181" s="16"/>
      <c r="IU3181" s="16"/>
      <c r="IV3181" s="16"/>
      <c r="IW3181" s="16"/>
      <c r="IX3181" s="16"/>
      <c r="IY3181" s="16"/>
      <c r="IZ3181" s="16"/>
      <c r="JA3181" s="16"/>
      <c r="JB3181" s="16"/>
      <c r="JC3181" s="16"/>
      <c r="JD3181" s="16"/>
      <c r="JE3181" s="16"/>
      <c r="JF3181" s="16"/>
      <c r="JG3181" s="16"/>
      <c r="JH3181" s="16"/>
      <c r="JI3181" s="16"/>
      <c r="JJ3181" s="16"/>
      <c r="JK3181" s="16"/>
      <c r="JL3181" s="16"/>
      <c r="JM3181" s="16"/>
      <c r="JN3181" s="16"/>
    </row>
    <row r="3182" spans="1:274" x14ac:dyDescent="0.25">
      <c r="A3182" s="8">
        <v>3548</v>
      </c>
      <c r="B3182" s="8" t="s">
        <v>4883</v>
      </c>
      <c r="C3182" s="11" t="s">
        <v>2633</v>
      </c>
      <c r="D3182" s="92" t="s">
        <v>5019</v>
      </c>
      <c r="E3182" s="24" t="s">
        <v>1521</v>
      </c>
      <c r="F3182" s="9" t="s">
        <v>4879</v>
      </c>
      <c r="G3182" s="9" t="s">
        <v>74</v>
      </c>
      <c r="H3182" s="9" t="s">
        <v>91</v>
      </c>
      <c r="I3182" s="9" t="s">
        <v>1523</v>
      </c>
      <c r="L3182" s="9" t="s">
        <v>1524</v>
      </c>
      <c r="M3182" s="9" t="s">
        <v>94</v>
      </c>
      <c r="N3182" s="9" t="s">
        <v>95</v>
      </c>
      <c r="P3182" s="9" t="s">
        <v>96</v>
      </c>
      <c r="Q3182" s="18" t="s">
        <v>97</v>
      </c>
      <c r="R3182" s="18" t="s">
        <v>98</v>
      </c>
      <c r="S3182" s="11" t="s">
        <v>65</v>
      </c>
      <c r="T3182" s="11"/>
      <c r="U3182" s="11" t="s">
        <v>66</v>
      </c>
      <c r="V3182" s="11" t="s">
        <v>67</v>
      </c>
      <c r="W3182" s="11" t="s">
        <v>68</v>
      </c>
      <c r="X3182" s="11" t="s">
        <v>69</v>
      </c>
      <c r="Y3182" s="9" t="s">
        <v>99</v>
      </c>
      <c r="Z3182" s="9" t="s">
        <v>71</v>
      </c>
      <c r="AA3182" s="12">
        <v>47.5</v>
      </c>
      <c r="AB3182" s="12">
        <v>8.48</v>
      </c>
      <c r="AC3182" s="46">
        <v>47.0833333</v>
      </c>
      <c r="AD3182" s="46">
        <v>8.8000000000000007</v>
      </c>
      <c r="AF3182" s="8" t="s">
        <v>804</v>
      </c>
      <c r="AG3182" s="8" t="s">
        <v>74</v>
      </c>
      <c r="AH3182" s="13">
        <v>1225</v>
      </c>
      <c r="AI3182" s="8" t="s">
        <v>76</v>
      </c>
      <c r="AJ3182" s="14">
        <v>2</v>
      </c>
      <c r="AK3182" s="14">
        <v>2</v>
      </c>
      <c r="AL3182" s="8" t="s">
        <v>103</v>
      </c>
      <c r="AM3182" s="13">
        <v>47</v>
      </c>
      <c r="AN3182" s="13">
        <v>209.15</v>
      </c>
      <c r="AO3182" s="9">
        <v>1</v>
      </c>
      <c r="AP3182" s="9" t="s">
        <v>84</v>
      </c>
      <c r="AQ3182" s="15">
        <v>8.2746672436457516</v>
      </c>
      <c r="AR3182" s="59">
        <v>8.3767378209948451E-2</v>
      </c>
      <c r="AT3182" s="9" t="s">
        <v>775</v>
      </c>
      <c r="AU3182" s="9" t="s">
        <v>80</v>
      </c>
      <c r="AV3182" s="20"/>
      <c r="AW3182" s="20"/>
      <c r="AY3182" s="20">
        <v>4.45</v>
      </c>
      <c r="AZ3182" s="14" t="s">
        <v>52</v>
      </c>
      <c r="BA3182" s="16"/>
      <c r="BB3182" s="16"/>
      <c r="BC3182" s="16"/>
      <c r="BD3182" s="16"/>
      <c r="BE3182" s="16"/>
      <c r="BF3182" s="16"/>
      <c r="BG3182" s="16"/>
      <c r="BH3182" s="16"/>
      <c r="BI3182" s="16"/>
      <c r="BJ3182" s="16"/>
      <c r="BK3182" s="16"/>
      <c r="BL3182" s="16"/>
      <c r="BM3182" s="16"/>
      <c r="BN3182" s="16"/>
      <c r="BO3182" s="16"/>
      <c r="BP3182" s="16"/>
      <c r="BQ3182" s="16"/>
      <c r="BR3182" s="16"/>
      <c r="BS3182" s="16"/>
      <c r="BT3182" s="16"/>
      <c r="BU3182" s="16"/>
      <c r="BV3182" s="16"/>
      <c r="BW3182" s="16"/>
      <c r="BX3182" s="16"/>
      <c r="BY3182" s="16"/>
      <c r="BZ3182" s="16"/>
      <c r="CA3182" s="16"/>
      <c r="CB3182" s="16"/>
      <c r="CC3182" s="16"/>
      <c r="CD3182" s="16"/>
      <c r="CE3182" s="16"/>
      <c r="CF3182" s="16"/>
      <c r="CG3182" s="16"/>
      <c r="CH3182" s="16"/>
      <c r="CI3182" s="16"/>
      <c r="CJ3182" s="16"/>
      <c r="CK3182" s="16"/>
      <c r="CL3182" s="16"/>
      <c r="CM3182" s="16"/>
      <c r="CN3182" s="16"/>
      <c r="CO3182" s="16"/>
      <c r="CP3182" s="16"/>
      <c r="CQ3182" s="16"/>
      <c r="CR3182" s="16"/>
      <c r="CS3182" s="16"/>
      <c r="CT3182" s="16"/>
      <c r="CU3182" s="16"/>
      <c r="CV3182" s="16"/>
      <c r="CW3182" s="16"/>
      <c r="CX3182" s="16"/>
      <c r="CY3182" s="16"/>
      <c r="CZ3182" s="16"/>
      <c r="DA3182" s="16"/>
      <c r="DB3182" s="16"/>
      <c r="DC3182" s="16"/>
      <c r="DD3182" s="16"/>
      <c r="DE3182" s="16"/>
      <c r="DF3182" s="16"/>
      <c r="DG3182" s="16"/>
      <c r="DH3182" s="16"/>
      <c r="DI3182" s="16"/>
      <c r="DJ3182" s="16"/>
      <c r="DK3182" s="16"/>
      <c r="DL3182" s="16"/>
      <c r="DM3182" s="16"/>
      <c r="DN3182" s="16"/>
      <c r="DO3182" s="16"/>
      <c r="DP3182" s="16"/>
      <c r="DQ3182" s="16"/>
      <c r="DR3182" s="16"/>
      <c r="DS3182" s="16"/>
      <c r="DT3182" s="16"/>
      <c r="DU3182" s="16"/>
      <c r="DV3182" s="16"/>
      <c r="DW3182" s="16"/>
      <c r="DX3182" s="16"/>
      <c r="DY3182" s="16"/>
      <c r="DZ3182" s="16"/>
      <c r="EA3182" s="16"/>
      <c r="EB3182" s="16"/>
      <c r="EC3182" s="16"/>
      <c r="ED3182" s="16"/>
      <c r="EE3182" s="16"/>
      <c r="EF3182" s="16"/>
      <c r="EG3182" s="16"/>
      <c r="EH3182" s="16"/>
      <c r="EI3182" s="16"/>
      <c r="EJ3182" s="16"/>
      <c r="EK3182" s="16"/>
      <c r="EL3182" s="16"/>
      <c r="EM3182" s="16"/>
      <c r="EN3182" s="16"/>
      <c r="EO3182" s="16"/>
      <c r="EP3182" s="16"/>
      <c r="EQ3182" s="16"/>
      <c r="ER3182" s="16"/>
      <c r="ES3182" s="16"/>
      <c r="ET3182" s="16"/>
      <c r="EU3182" s="16"/>
      <c r="EV3182" s="16"/>
      <c r="EW3182" s="16"/>
      <c r="EX3182" s="16"/>
      <c r="EY3182" s="16"/>
      <c r="EZ3182" s="16"/>
      <c r="FA3182" s="16"/>
      <c r="FB3182" s="16"/>
      <c r="FC3182" s="16"/>
      <c r="FD3182" s="16"/>
      <c r="FE3182" s="16"/>
      <c r="FF3182" s="16"/>
      <c r="FG3182" s="16"/>
      <c r="FH3182" s="16"/>
      <c r="FI3182" s="16"/>
      <c r="FJ3182" s="16"/>
      <c r="FK3182" s="16"/>
      <c r="FL3182" s="16"/>
      <c r="FM3182" s="16"/>
      <c r="FN3182" s="16"/>
      <c r="FO3182" s="16"/>
      <c r="FP3182" s="16"/>
      <c r="FQ3182" s="16"/>
      <c r="FR3182" s="16"/>
      <c r="FS3182" s="16"/>
      <c r="FT3182" s="16"/>
      <c r="FU3182" s="16"/>
      <c r="FV3182" s="16"/>
      <c r="FW3182" s="16"/>
      <c r="FX3182" s="16"/>
      <c r="FY3182" s="16"/>
      <c r="FZ3182" s="16"/>
      <c r="GA3182" s="16"/>
      <c r="GB3182" s="16"/>
      <c r="GC3182" s="16"/>
      <c r="GD3182" s="16"/>
      <c r="GE3182" s="16"/>
      <c r="GF3182" s="16"/>
      <c r="GG3182" s="16"/>
      <c r="GH3182" s="16"/>
      <c r="GI3182" s="16"/>
      <c r="GJ3182" s="16"/>
      <c r="GK3182" s="16"/>
      <c r="GL3182" s="16"/>
      <c r="GM3182" s="16"/>
      <c r="GN3182" s="16"/>
      <c r="GO3182" s="16"/>
      <c r="GP3182" s="16"/>
      <c r="GQ3182" s="16"/>
      <c r="GR3182" s="16"/>
      <c r="GS3182" s="16"/>
      <c r="GT3182" s="16"/>
      <c r="GU3182" s="16"/>
      <c r="GV3182" s="16"/>
      <c r="GW3182" s="16"/>
      <c r="GX3182" s="16"/>
      <c r="GY3182" s="16"/>
      <c r="GZ3182" s="16"/>
      <c r="HA3182" s="16"/>
      <c r="HB3182" s="16"/>
      <c r="HC3182" s="16"/>
      <c r="HD3182" s="16"/>
      <c r="HE3182" s="16"/>
      <c r="HF3182" s="16"/>
      <c r="HG3182" s="16"/>
      <c r="HH3182" s="16"/>
      <c r="HI3182" s="16"/>
      <c r="HJ3182" s="16"/>
      <c r="HK3182" s="16"/>
      <c r="HL3182" s="16"/>
      <c r="HM3182" s="16"/>
      <c r="HN3182" s="16"/>
      <c r="HO3182" s="16"/>
      <c r="HP3182" s="16"/>
      <c r="HQ3182" s="16"/>
      <c r="HR3182" s="16"/>
      <c r="HS3182" s="16"/>
      <c r="HT3182" s="16"/>
      <c r="HU3182" s="16"/>
      <c r="HV3182" s="16"/>
      <c r="HW3182" s="16"/>
      <c r="HX3182" s="16"/>
      <c r="HY3182" s="16"/>
      <c r="HZ3182" s="16"/>
      <c r="IA3182" s="16"/>
      <c r="IB3182" s="16"/>
      <c r="IC3182" s="16"/>
      <c r="ID3182" s="16"/>
      <c r="IE3182" s="16"/>
      <c r="IF3182" s="16"/>
      <c r="IG3182" s="16"/>
      <c r="IH3182" s="16"/>
      <c r="II3182" s="16"/>
      <c r="IJ3182" s="16"/>
      <c r="IK3182" s="16"/>
      <c r="IL3182" s="16"/>
      <c r="IM3182" s="16"/>
      <c r="IN3182" s="16"/>
      <c r="IO3182" s="16"/>
      <c r="IP3182" s="16"/>
      <c r="IQ3182" s="16"/>
      <c r="IR3182" s="16"/>
      <c r="IS3182" s="16"/>
      <c r="IT3182" s="16"/>
      <c r="IU3182" s="16"/>
      <c r="IV3182" s="16"/>
      <c r="IW3182" s="16"/>
      <c r="IX3182" s="16"/>
      <c r="IY3182" s="16"/>
      <c r="IZ3182" s="16"/>
      <c r="JA3182" s="16"/>
      <c r="JB3182" s="16"/>
      <c r="JC3182" s="16"/>
      <c r="JD3182" s="16"/>
      <c r="JE3182" s="16"/>
      <c r="JF3182" s="16"/>
      <c r="JG3182" s="16"/>
      <c r="JH3182" s="16"/>
      <c r="JI3182" s="16"/>
      <c r="JJ3182" s="16"/>
      <c r="JK3182" s="16"/>
      <c r="JL3182" s="16"/>
      <c r="JM3182" s="16"/>
      <c r="JN3182" s="16"/>
    </row>
    <row r="3183" spans="1:274" x14ac:dyDescent="0.25">
      <c r="A3183" s="8">
        <v>3549</v>
      </c>
      <c r="B3183" s="8" t="s">
        <v>4883</v>
      </c>
      <c r="C3183" s="11" t="s">
        <v>2633</v>
      </c>
      <c r="D3183" s="92" t="s">
        <v>5020</v>
      </c>
      <c r="E3183" s="24" t="s">
        <v>1521</v>
      </c>
      <c r="F3183" s="9" t="s">
        <v>4879</v>
      </c>
      <c r="G3183" s="9" t="s">
        <v>74</v>
      </c>
      <c r="H3183" s="9" t="s">
        <v>91</v>
      </c>
      <c r="I3183" s="9" t="s">
        <v>1523</v>
      </c>
      <c r="L3183" s="9" t="s">
        <v>1524</v>
      </c>
      <c r="M3183" s="9" t="s">
        <v>94</v>
      </c>
      <c r="N3183" s="9" t="s">
        <v>95</v>
      </c>
      <c r="P3183" s="9" t="s">
        <v>96</v>
      </c>
      <c r="Q3183" s="18" t="s">
        <v>97</v>
      </c>
      <c r="R3183" s="18" t="s">
        <v>98</v>
      </c>
      <c r="S3183" s="11" t="s">
        <v>65</v>
      </c>
      <c r="T3183" s="11"/>
      <c r="U3183" s="11" t="s">
        <v>66</v>
      </c>
      <c r="V3183" s="11" t="s">
        <v>67</v>
      </c>
      <c r="W3183" s="11" t="s">
        <v>68</v>
      </c>
      <c r="X3183" s="11" t="s">
        <v>69</v>
      </c>
      <c r="Y3183" s="9" t="s">
        <v>99</v>
      </c>
      <c r="Z3183" s="9" t="s">
        <v>71</v>
      </c>
      <c r="AA3183" s="12">
        <v>47.5</v>
      </c>
      <c r="AB3183" s="12">
        <v>8.48</v>
      </c>
      <c r="AC3183" s="46">
        <v>47.0833333</v>
      </c>
      <c r="AD3183" s="46">
        <v>8.8000000000000007</v>
      </c>
      <c r="AF3183" s="8" t="s">
        <v>804</v>
      </c>
      <c r="AG3183" s="8" t="s">
        <v>74</v>
      </c>
      <c r="AH3183" s="13">
        <v>1225</v>
      </c>
      <c r="AI3183" s="8" t="s">
        <v>76</v>
      </c>
      <c r="AJ3183" s="14">
        <v>3</v>
      </c>
      <c r="AK3183" s="14">
        <v>3</v>
      </c>
      <c r="AL3183" s="8" t="s">
        <v>103</v>
      </c>
      <c r="AM3183" s="13">
        <v>47</v>
      </c>
      <c r="AN3183" s="13">
        <v>169.20000000000002</v>
      </c>
      <c r="AO3183" s="9">
        <v>1</v>
      </c>
      <c r="AP3183" s="9" t="s">
        <v>84</v>
      </c>
      <c r="AQ3183" s="15">
        <v>8.5078912414464156</v>
      </c>
      <c r="AR3183" s="59">
        <v>8.1471090883632899E-2</v>
      </c>
      <c r="AT3183" s="9" t="s">
        <v>775</v>
      </c>
      <c r="AU3183" s="9" t="s">
        <v>80</v>
      </c>
      <c r="AV3183" s="20"/>
      <c r="AW3183" s="20"/>
      <c r="AY3183" s="20">
        <v>3.6</v>
      </c>
      <c r="AZ3183" s="14" t="s">
        <v>52</v>
      </c>
      <c r="BA3183" s="16"/>
      <c r="BB3183" s="16"/>
      <c r="BC3183" s="16"/>
      <c r="BD3183" s="16"/>
      <c r="BE3183" s="16"/>
      <c r="BF3183" s="16"/>
      <c r="BG3183" s="16"/>
      <c r="BH3183" s="16"/>
      <c r="BI3183" s="16"/>
      <c r="BJ3183" s="16"/>
      <c r="BK3183" s="16"/>
      <c r="BL3183" s="16"/>
      <c r="BM3183" s="16"/>
      <c r="BN3183" s="16"/>
      <c r="BO3183" s="16"/>
      <c r="BP3183" s="16"/>
      <c r="BQ3183" s="16"/>
      <c r="BR3183" s="16"/>
      <c r="BS3183" s="16"/>
      <c r="BT3183" s="16"/>
      <c r="BU3183" s="16"/>
      <c r="BV3183" s="16"/>
      <c r="BW3183" s="16"/>
      <c r="BX3183" s="16"/>
      <c r="BY3183" s="16"/>
      <c r="BZ3183" s="16"/>
      <c r="CA3183" s="16"/>
      <c r="CB3183" s="16"/>
      <c r="CC3183" s="16"/>
      <c r="CD3183" s="16"/>
      <c r="CE3183" s="16"/>
      <c r="CF3183" s="16"/>
      <c r="CG3183" s="16"/>
      <c r="CH3183" s="16"/>
      <c r="CI3183" s="16"/>
      <c r="CJ3183" s="16"/>
      <c r="CK3183" s="16"/>
      <c r="CL3183" s="16"/>
      <c r="CM3183" s="16"/>
      <c r="CN3183" s="16"/>
      <c r="CO3183" s="16"/>
      <c r="CP3183" s="16"/>
      <c r="CQ3183" s="16"/>
      <c r="CR3183" s="16"/>
      <c r="CS3183" s="16"/>
      <c r="CT3183" s="16"/>
      <c r="CU3183" s="16"/>
      <c r="CV3183" s="16"/>
      <c r="CW3183" s="16"/>
      <c r="CX3183" s="16"/>
      <c r="CY3183" s="16"/>
      <c r="CZ3183" s="16"/>
      <c r="DA3183" s="16"/>
      <c r="DB3183" s="16"/>
      <c r="DC3183" s="16"/>
      <c r="DD3183" s="16"/>
      <c r="DE3183" s="16"/>
      <c r="DF3183" s="16"/>
      <c r="DG3183" s="16"/>
      <c r="DH3183" s="16"/>
      <c r="DI3183" s="16"/>
      <c r="DJ3183" s="16"/>
      <c r="DK3183" s="16"/>
      <c r="DL3183" s="16"/>
      <c r="DM3183" s="16"/>
      <c r="DN3183" s="16"/>
      <c r="DO3183" s="16"/>
      <c r="DP3183" s="16"/>
      <c r="DQ3183" s="16"/>
      <c r="DR3183" s="16"/>
      <c r="DS3183" s="16"/>
      <c r="DT3183" s="16"/>
      <c r="DU3183" s="16"/>
      <c r="DV3183" s="16"/>
      <c r="DW3183" s="16"/>
      <c r="DX3183" s="16"/>
      <c r="DY3183" s="16"/>
      <c r="DZ3183" s="16"/>
      <c r="EA3183" s="16"/>
      <c r="EB3183" s="16"/>
      <c r="EC3183" s="16"/>
      <c r="ED3183" s="16"/>
      <c r="EE3183" s="16"/>
      <c r="EF3183" s="16"/>
      <c r="EG3183" s="16"/>
      <c r="EH3183" s="16"/>
      <c r="EI3183" s="16"/>
      <c r="EJ3183" s="16"/>
      <c r="EK3183" s="16"/>
      <c r="EL3183" s="16"/>
      <c r="EM3183" s="16"/>
      <c r="EN3183" s="16"/>
      <c r="EO3183" s="16"/>
      <c r="EP3183" s="16"/>
      <c r="EQ3183" s="16"/>
      <c r="ER3183" s="16"/>
      <c r="ES3183" s="16"/>
      <c r="ET3183" s="16"/>
      <c r="EU3183" s="16"/>
      <c r="EV3183" s="16"/>
      <c r="EW3183" s="16"/>
      <c r="EX3183" s="16"/>
      <c r="EY3183" s="16"/>
      <c r="EZ3183" s="16"/>
      <c r="FA3183" s="16"/>
      <c r="FB3183" s="16"/>
      <c r="FC3183" s="16"/>
      <c r="FD3183" s="16"/>
      <c r="FE3183" s="16"/>
      <c r="FF3183" s="16"/>
      <c r="FG3183" s="16"/>
      <c r="FH3183" s="16"/>
      <c r="FI3183" s="16"/>
      <c r="FJ3183" s="16"/>
      <c r="FK3183" s="16"/>
      <c r="FL3183" s="16"/>
      <c r="FM3183" s="16"/>
      <c r="FN3183" s="16"/>
      <c r="FO3183" s="16"/>
      <c r="FP3183" s="16"/>
      <c r="FQ3183" s="16"/>
      <c r="FR3183" s="16"/>
      <c r="FS3183" s="16"/>
      <c r="FT3183" s="16"/>
      <c r="FU3183" s="16"/>
      <c r="FV3183" s="16"/>
      <c r="FW3183" s="16"/>
      <c r="FX3183" s="16"/>
      <c r="FY3183" s="16"/>
      <c r="FZ3183" s="16"/>
      <c r="GA3183" s="16"/>
      <c r="GB3183" s="16"/>
      <c r="GC3183" s="16"/>
      <c r="GD3183" s="16"/>
      <c r="GE3183" s="16"/>
      <c r="GF3183" s="16"/>
      <c r="GG3183" s="16"/>
      <c r="GH3183" s="16"/>
      <c r="GI3183" s="16"/>
      <c r="GJ3183" s="16"/>
      <c r="GK3183" s="16"/>
      <c r="GL3183" s="16"/>
      <c r="GM3183" s="16"/>
      <c r="GN3183" s="16"/>
      <c r="GO3183" s="16"/>
      <c r="GP3183" s="16"/>
      <c r="GQ3183" s="16"/>
      <c r="GR3183" s="16"/>
      <c r="GS3183" s="16"/>
      <c r="GT3183" s="16"/>
      <c r="GU3183" s="16"/>
      <c r="GV3183" s="16"/>
      <c r="GW3183" s="16"/>
      <c r="GX3183" s="16"/>
      <c r="GY3183" s="16"/>
      <c r="GZ3183" s="16"/>
      <c r="HA3183" s="16"/>
      <c r="HB3183" s="16"/>
      <c r="HC3183" s="16"/>
      <c r="HD3183" s="16"/>
      <c r="HE3183" s="16"/>
      <c r="HF3183" s="16"/>
      <c r="HG3183" s="16"/>
      <c r="HH3183" s="16"/>
      <c r="HI3183" s="16"/>
      <c r="HJ3183" s="16"/>
      <c r="HK3183" s="16"/>
      <c r="HL3183" s="16"/>
      <c r="HM3183" s="16"/>
      <c r="HN3183" s="16"/>
      <c r="HO3183" s="16"/>
      <c r="HP3183" s="16"/>
      <c r="HQ3183" s="16"/>
      <c r="HR3183" s="16"/>
      <c r="HS3183" s="16"/>
      <c r="HT3183" s="16"/>
      <c r="HU3183" s="16"/>
      <c r="HV3183" s="16"/>
      <c r="HW3183" s="16"/>
      <c r="HX3183" s="16"/>
      <c r="HY3183" s="16"/>
      <c r="HZ3183" s="16"/>
      <c r="IA3183" s="16"/>
      <c r="IB3183" s="16"/>
      <c r="IC3183" s="16"/>
      <c r="ID3183" s="16"/>
      <c r="IE3183" s="16"/>
      <c r="IF3183" s="16"/>
      <c r="IG3183" s="16"/>
      <c r="IH3183" s="16"/>
      <c r="II3183" s="16"/>
      <c r="IJ3183" s="16"/>
      <c r="IK3183" s="16"/>
      <c r="IL3183" s="16"/>
      <c r="IM3183" s="16"/>
      <c r="IN3183" s="16"/>
      <c r="IO3183" s="16"/>
      <c r="IP3183" s="16"/>
      <c r="IQ3183" s="16"/>
      <c r="IR3183" s="16"/>
      <c r="IS3183" s="16"/>
      <c r="IT3183" s="16"/>
      <c r="IU3183" s="16"/>
      <c r="IV3183" s="16"/>
      <c r="IW3183" s="16"/>
      <c r="IX3183" s="16"/>
      <c r="IY3183" s="16"/>
      <c r="IZ3183" s="16"/>
      <c r="JA3183" s="16"/>
      <c r="JB3183" s="16"/>
      <c r="JC3183" s="16"/>
      <c r="JD3183" s="16"/>
      <c r="JE3183" s="16"/>
      <c r="JF3183" s="16"/>
      <c r="JG3183" s="16"/>
      <c r="JH3183" s="16"/>
      <c r="JI3183" s="16"/>
      <c r="JJ3183" s="16"/>
      <c r="JK3183" s="16"/>
      <c r="JL3183" s="16"/>
      <c r="JM3183" s="16"/>
      <c r="JN3183" s="16"/>
    </row>
    <row r="3184" spans="1:274" x14ac:dyDescent="0.25">
      <c r="A3184" s="8">
        <v>3550</v>
      </c>
      <c r="B3184" s="8" t="s">
        <v>4883</v>
      </c>
      <c r="C3184" s="11" t="s">
        <v>2633</v>
      </c>
      <c r="D3184" s="92" t="s">
        <v>5021</v>
      </c>
      <c r="E3184" s="24" t="s">
        <v>1521</v>
      </c>
      <c r="F3184" s="9" t="s">
        <v>4879</v>
      </c>
      <c r="G3184" s="9" t="s">
        <v>74</v>
      </c>
      <c r="H3184" s="9" t="s">
        <v>91</v>
      </c>
      <c r="I3184" s="9" t="s">
        <v>1523</v>
      </c>
      <c r="L3184" s="9" t="s">
        <v>1524</v>
      </c>
      <c r="M3184" s="9" t="s">
        <v>94</v>
      </c>
      <c r="N3184" s="9" t="s">
        <v>95</v>
      </c>
      <c r="P3184" s="9" t="s">
        <v>96</v>
      </c>
      <c r="Q3184" s="18" t="s">
        <v>97</v>
      </c>
      <c r="R3184" s="18" t="s">
        <v>98</v>
      </c>
      <c r="S3184" s="11" t="s">
        <v>65</v>
      </c>
      <c r="T3184" s="11"/>
      <c r="U3184" s="11" t="s">
        <v>66</v>
      </c>
      <c r="V3184" s="11" t="s">
        <v>67</v>
      </c>
      <c r="W3184" s="11" t="s">
        <v>68</v>
      </c>
      <c r="X3184" s="11" t="s">
        <v>69</v>
      </c>
      <c r="Y3184" s="9" t="s">
        <v>99</v>
      </c>
      <c r="Z3184" s="9" t="s">
        <v>71</v>
      </c>
      <c r="AA3184" s="12">
        <v>47.5</v>
      </c>
      <c r="AB3184" s="12">
        <v>8.48</v>
      </c>
      <c r="AC3184" s="46">
        <v>47.0833333</v>
      </c>
      <c r="AD3184" s="46">
        <v>8.8000000000000007</v>
      </c>
      <c r="AF3184" s="8" t="s">
        <v>804</v>
      </c>
      <c r="AG3184" s="8" t="s">
        <v>74</v>
      </c>
      <c r="AH3184" s="13">
        <v>1225</v>
      </c>
      <c r="AI3184" s="8" t="s">
        <v>76</v>
      </c>
      <c r="AJ3184" s="14">
        <v>4</v>
      </c>
      <c r="AK3184" s="14">
        <v>4</v>
      </c>
      <c r="AL3184" s="8" t="s">
        <v>103</v>
      </c>
      <c r="AM3184" s="13">
        <v>47</v>
      </c>
      <c r="AN3184" s="13">
        <v>185.65</v>
      </c>
      <c r="AO3184" s="9">
        <v>1</v>
      </c>
      <c r="AP3184" s="9" t="s">
        <v>84</v>
      </c>
      <c r="AQ3184" s="15">
        <v>8.3255549347768252</v>
      </c>
      <c r="AR3184" s="59">
        <v>8.3255372883864809E-2</v>
      </c>
      <c r="AT3184" s="9" t="s">
        <v>775</v>
      </c>
      <c r="AU3184" s="9" t="s">
        <v>80</v>
      </c>
      <c r="AV3184" s="20"/>
      <c r="AW3184" s="20"/>
      <c r="AY3184" s="20">
        <v>3.95</v>
      </c>
      <c r="AZ3184" s="14" t="s">
        <v>52</v>
      </c>
      <c r="BA3184" s="16"/>
      <c r="BB3184" s="16"/>
      <c r="BC3184" s="16"/>
      <c r="BD3184" s="16"/>
      <c r="BE3184" s="16"/>
      <c r="BF3184" s="16"/>
      <c r="BG3184" s="16"/>
      <c r="BH3184" s="16"/>
      <c r="BI3184" s="16"/>
      <c r="BJ3184" s="16"/>
      <c r="BK3184" s="16"/>
      <c r="BL3184" s="16"/>
      <c r="BM3184" s="16"/>
      <c r="BN3184" s="16"/>
      <c r="BO3184" s="16"/>
      <c r="BP3184" s="16"/>
      <c r="BQ3184" s="16"/>
      <c r="BR3184" s="16"/>
      <c r="BS3184" s="16"/>
      <c r="BT3184" s="16"/>
      <c r="BU3184" s="16"/>
      <c r="BV3184" s="16"/>
      <c r="BW3184" s="16"/>
      <c r="BX3184" s="16"/>
      <c r="BY3184" s="16"/>
      <c r="BZ3184" s="16"/>
      <c r="CA3184" s="16"/>
      <c r="CB3184" s="16"/>
      <c r="CC3184" s="16"/>
      <c r="CD3184" s="16"/>
      <c r="CE3184" s="16"/>
      <c r="CF3184" s="16"/>
      <c r="CG3184" s="16"/>
      <c r="CH3184" s="16"/>
      <c r="CI3184" s="16"/>
      <c r="CJ3184" s="16"/>
      <c r="CK3184" s="16"/>
      <c r="CL3184" s="16"/>
      <c r="CM3184" s="16"/>
      <c r="CN3184" s="16"/>
      <c r="CO3184" s="16"/>
      <c r="CP3184" s="16"/>
      <c r="CQ3184" s="16"/>
      <c r="CR3184" s="16"/>
      <c r="CS3184" s="16"/>
      <c r="CT3184" s="16"/>
      <c r="CU3184" s="16"/>
      <c r="CV3184" s="16"/>
      <c r="CW3184" s="16"/>
      <c r="CX3184" s="16"/>
      <c r="CY3184" s="16"/>
      <c r="CZ3184" s="16"/>
      <c r="DA3184" s="16"/>
      <c r="DB3184" s="16"/>
      <c r="DC3184" s="16"/>
      <c r="DD3184" s="16"/>
      <c r="DE3184" s="16"/>
      <c r="DF3184" s="16"/>
      <c r="DG3184" s="16"/>
      <c r="DH3184" s="16"/>
      <c r="DI3184" s="16"/>
      <c r="DJ3184" s="16"/>
      <c r="DK3184" s="16"/>
      <c r="DL3184" s="16"/>
      <c r="DM3184" s="16"/>
      <c r="DN3184" s="16"/>
      <c r="DO3184" s="16"/>
      <c r="DP3184" s="16"/>
      <c r="DQ3184" s="16"/>
      <c r="DR3184" s="16"/>
      <c r="DS3184" s="16"/>
      <c r="DT3184" s="16"/>
      <c r="DU3184" s="16"/>
      <c r="DV3184" s="16"/>
      <c r="DW3184" s="16"/>
      <c r="DX3184" s="16"/>
      <c r="DY3184" s="16"/>
      <c r="DZ3184" s="16"/>
      <c r="EA3184" s="16"/>
      <c r="EB3184" s="16"/>
      <c r="EC3184" s="16"/>
      <c r="ED3184" s="16"/>
      <c r="EE3184" s="16"/>
      <c r="EF3184" s="16"/>
      <c r="EG3184" s="16"/>
      <c r="EH3184" s="16"/>
      <c r="EI3184" s="16"/>
      <c r="EJ3184" s="16"/>
      <c r="EK3184" s="16"/>
      <c r="EL3184" s="16"/>
      <c r="EM3184" s="16"/>
      <c r="EN3184" s="16"/>
      <c r="EO3184" s="16"/>
      <c r="EP3184" s="16"/>
      <c r="EQ3184" s="16"/>
      <c r="ER3184" s="16"/>
      <c r="ES3184" s="16"/>
      <c r="ET3184" s="16"/>
      <c r="EU3184" s="16"/>
      <c r="EV3184" s="16"/>
      <c r="EW3184" s="16"/>
      <c r="EX3184" s="16"/>
      <c r="EY3184" s="16"/>
      <c r="EZ3184" s="16"/>
      <c r="FA3184" s="16"/>
      <c r="FB3184" s="16"/>
      <c r="FC3184" s="16"/>
      <c r="FD3184" s="16"/>
      <c r="FE3184" s="16"/>
      <c r="FF3184" s="16"/>
      <c r="FG3184" s="16"/>
      <c r="FH3184" s="16"/>
      <c r="FI3184" s="16"/>
      <c r="FJ3184" s="16"/>
      <c r="FK3184" s="16"/>
      <c r="FL3184" s="16"/>
      <c r="FM3184" s="16"/>
      <c r="FN3184" s="16"/>
      <c r="FO3184" s="16"/>
      <c r="FP3184" s="16"/>
      <c r="FQ3184" s="16"/>
      <c r="FR3184" s="16"/>
      <c r="FS3184" s="16"/>
      <c r="FT3184" s="16"/>
      <c r="FU3184" s="16"/>
      <c r="FV3184" s="16"/>
      <c r="FW3184" s="16"/>
      <c r="FX3184" s="16"/>
      <c r="FY3184" s="16"/>
      <c r="FZ3184" s="16"/>
      <c r="GA3184" s="16"/>
      <c r="GB3184" s="16"/>
      <c r="GC3184" s="16"/>
      <c r="GD3184" s="16"/>
      <c r="GE3184" s="16"/>
      <c r="GF3184" s="16"/>
      <c r="GG3184" s="16"/>
      <c r="GH3184" s="16"/>
      <c r="GI3184" s="16"/>
      <c r="GJ3184" s="16"/>
      <c r="GK3184" s="16"/>
      <c r="GL3184" s="16"/>
      <c r="GM3184" s="16"/>
      <c r="GN3184" s="16"/>
      <c r="GO3184" s="16"/>
      <c r="GP3184" s="16"/>
      <c r="GQ3184" s="16"/>
      <c r="GR3184" s="16"/>
      <c r="GS3184" s="16"/>
      <c r="GT3184" s="16"/>
      <c r="GU3184" s="16"/>
      <c r="GV3184" s="16"/>
      <c r="GW3184" s="16"/>
      <c r="GX3184" s="16"/>
      <c r="GY3184" s="16"/>
      <c r="GZ3184" s="16"/>
      <c r="HA3184" s="16"/>
      <c r="HB3184" s="16"/>
      <c r="HC3184" s="16"/>
      <c r="HD3184" s="16"/>
      <c r="HE3184" s="16"/>
      <c r="HF3184" s="16"/>
      <c r="HG3184" s="16"/>
      <c r="HH3184" s="16"/>
      <c r="HI3184" s="16"/>
      <c r="HJ3184" s="16"/>
      <c r="HK3184" s="16"/>
      <c r="HL3184" s="16"/>
      <c r="HM3184" s="16"/>
      <c r="HN3184" s="16"/>
      <c r="HO3184" s="16"/>
      <c r="HP3184" s="16"/>
      <c r="HQ3184" s="16"/>
      <c r="HR3184" s="16"/>
      <c r="HS3184" s="16"/>
      <c r="HT3184" s="16"/>
      <c r="HU3184" s="16"/>
      <c r="HV3184" s="16"/>
      <c r="HW3184" s="16"/>
      <c r="HX3184" s="16"/>
      <c r="HY3184" s="16"/>
      <c r="HZ3184" s="16"/>
      <c r="IA3184" s="16"/>
      <c r="IB3184" s="16"/>
      <c r="IC3184" s="16"/>
      <c r="ID3184" s="16"/>
      <c r="IE3184" s="16"/>
      <c r="IF3184" s="16"/>
      <c r="IG3184" s="16"/>
      <c r="IH3184" s="16"/>
      <c r="II3184" s="16"/>
      <c r="IJ3184" s="16"/>
      <c r="IK3184" s="16"/>
      <c r="IL3184" s="16"/>
      <c r="IM3184" s="16"/>
      <c r="IN3184" s="16"/>
      <c r="IO3184" s="16"/>
      <c r="IP3184" s="16"/>
      <c r="IQ3184" s="16"/>
      <c r="IR3184" s="16"/>
      <c r="IS3184" s="16"/>
      <c r="IT3184" s="16"/>
      <c r="IU3184" s="16"/>
      <c r="IV3184" s="16"/>
      <c r="IW3184" s="16"/>
      <c r="IX3184" s="16"/>
      <c r="IY3184" s="16"/>
      <c r="IZ3184" s="16"/>
      <c r="JA3184" s="16"/>
      <c r="JB3184" s="16"/>
      <c r="JC3184" s="16"/>
      <c r="JD3184" s="16"/>
      <c r="JE3184" s="16"/>
      <c r="JF3184" s="16"/>
      <c r="JG3184" s="16"/>
      <c r="JH3184" s="16"/>
      <c r="JI3184" s="16"/>
      <c r="JJ3184" s="16"/>
      <c r="JK3184" s="16"/>
      <c r="JL3184" s="16"/>
      <c r="JM3184" s="16"/>
      <c r="JN3184" s="16"/>
    </row>
    <row r="3185" spans="1:274" x14ac:dyDescent="0.25">
      <c r="A3185" s="8">
        <v>3551</v>
      </c>
      <c r="B3185" s="8" t="s">
        <v>5022</v>
      </c>
      <c r="D3185" s="10" t="s">
        <v>5023</v>
      </c>
      <c r="E3185" s="24" t="s">
        <v>1514</v>
      </c>
      <c r="F3185" s="9" t="s">
        <v>5024</v>
      </c>
      <c r="G3185" s="9" t="s">
        <v>5025</v>
      </c>
      <c r="H3185" s="9" t="s">
        <v>91</v>
      </c>
      <c r="I3185" s="11" t="s">
        <v>1516</v>
      </c>
      <c r="J3185" s="11"/>
      <c r="L3185" s="9" t="s">
        <v>1516</v>
      </c>
      <c r="M3185" s="9" t="s">
        <v>473</v>
      </c>
      <c r="N3185" s="9" t="s">
        <v>95</v>
      </c>
      <c r="O3185" s="11"/>
      <c r="P3185" s="9" t="s">
        <v>474</v>
      </c>
      <c r="Q3185" s="18" t="s">
        <v>475</v>
      </c>
      <c r="R3185" s="18" t="s">
        <v>120</v>
      </c>
      <c r="S3185" s="11" t="s">
        <v>65</v>
      </c>
      <c r="T3185" s="11"/>
      <c r="U3185" s="11" t="s">
        <v>66</v>
      </c>
      <c r="V3185" s="11" t="s">
        <v>67</v>
      </c>
      <c r="W3185" s="11" t="s">
        <v>68</v>
      </c>
      <c r="X3185" s="11" t="s">
        <v>69</v>
      </c>
      <c r="Y3185" s="9" t="s">
        <v>99</v>
      </c>
      <c r="Z3185" s="9" t="s">
        <v>71</v>
      </c>
      <c r="AA3185" s="12">
        <v>36.534700000000001</v>
      </c>
      <c r="AB3185" s="12">
        <v>-3.5143</v>
      </c>
      <c r="AC3185" s="46">
        <v>36.896388899999998</v>
      </c>
      <c r="AD3185" s="46">
        <v>-2.1380555999999999</v>
      </c>
      <c r="AE3185" s="8" t="s">
        <v>5026</v>
      </c>
      <c r="AF3185" s="70" t="s">
        <v>1518</v>
      </c>
      <c r="AG3185" s="8" t="s">
        <v>74</v>
      </c>
      <c r="AH3185" s="13">
        <v>940</v>
      </c>
      <c r="AI3185" s="8" t="s">
        <v>149</v>
      </c>
      <c r="AJ3185" s="14">
        <v>2</v>
      </c>
      <c r="AK3185" s="14">
        <v>2</v>
      </c>
      <c r="AL3185" s="8" t="s">
        <v>347</v>
      </c>
      <c r="AM3185" s="13">
        <v>209</v>
      </c>
      <c r="AN3185" s="13">
        <v>3302.2000000000003</v>
      </c>
      <c r="AO3185" s="9">
        <v>6</v>
      </c>
      <c r="AP3185" s="9" t="s">
        <v>78</v>
      </c>
      <c r="AQ3185" s="15">
        <v>288.81132523331058</v>
      </c>
      <c r="AR3185" s="59">
        <v>2.3999999999999998E-3</v>
      </c>
      <c r="AT3185" s="9" t="s">
        <v>79</v>
      </c>
      <c r="AU3185" s="9" t="s">
        <v>80</v>
      </c>
      <c r="AV3185" s="14">
        <v>4</v>
      </c>
      <c r="AW3185" s="14">
        <v>28</v>
      </c>
      <c r="AX3185" s="14">
        <v>24</v>
      </c>
      <c r="AY3185" s="14">
        <v>15.8</v>
      </c>
      <c r="AZ3185" s="14" t="s">
        <v>52</v>
      </c>
    </row>
    <row r="3186" spans="1:274" x14ac:dyDescent="0.25">
      <c r="A3186" s="8">
        <v>3552</v>
      </c>
      <c r="B3186" s="8" t="s">
        <v>5022</v>
      </c>
      <c r="D3186" s="10" t="s">
        <v>5027</v>
      </c>
      <c r="E3186" s="24" t="s">
        <v>1521</v>
      </c>
      <c r="F3186" s="9" t="s">
        <v>1522</v>
      </c>
      <c r="G3186" s="9" t="s">
        <v>5028</v>
      </c>
      <c r="H3186" s="9" t="s">
        <v>91</v>
      </c>
      <c r="I3186" s="11" t="s">
        <v>1523</v>
      </c>
      <c r="J3186" s="11"/>
      <c r="L3186" s="9" t="s">
        <v>1524</v>
      </c>
      <c r="M3186" s="9" t="s">
        <v>94</v>
      </c>
      <c r="N3186" s="9" t="s">
        <v>95</v>
      </c>
      <c r="O3186" s="11"/>
      <c r="P3186" s="9" t="s">
        <v>5029</v>
      </c>
      <c r="Q3186" s="18" t="s">
        <v>97</v>
      </c>
      <c r="R3186" s="18" t="s">
        <v>98</v>
      </c>
      <c r="S3186" s="11" t="s">
        <v>65</v>
      </c>
      <c r="T3186" s="11"/>
      <c r="U3186" s="11" t="s">
        <v>66</v>
      </c>
      <c r="V3186" s="11" t="s">
        <v>67</v>
      </c>
      <c r="W3186" s="11" t="s">
        <v>68</v>
      </c>
      <c r="X3186" s="11" t="s">
        <v>69</v>
      </c>
      <c r="Y3186" s="9" t="s">
        <v>99</v>
      </c>
      <c r="Z3186" s="9" t="s">
        <v>71</v>
      </c>
      <c r="AA3186" s="12">
        <v>36.534700000000001</v>
      </c>
      <c r="AB3186" s="12">
        <v>-3.5143</v>
      </c>
      <c r="AC3186" s="46">
        <v>36.896388899999998</v>
      </c>
      <c r="AD3186" s="46">
        <v>-2.1380555999999999</v>
      </c>
      <c r="AE3186" s="8" t="s">
        <v>5026</v>
      </c>
      <c r="AF3186" s="70" t="s">
        <v>1518</v>
      </c>
      <c r="AG3186" s="8" t="s">
        <v>74</v>
      </c>
      <c r="AH3186" s="13">
        <v>940</v>
      </c>
      <c r="AI3186" s="8" t="s">
        <v>149</v>
      </c>
      <c r="AJ3186" s="14">
        <v>2</v>
      </c>
      <c r="AK3186" s="14">
        <v>2</v>
      </c>
      <c r="AL3186" s="8" t="s">
        <v>347</v>
      </c>
      <c r="AM3186" s="13">
        <v>209</v>
      </c>
      <c r="AN3186" s="13">
        <v>3302.2000000000003</v>
      </c>
      <c r="AO3186" s="9">
        <v>6</v>
      </c>
      <c r="AP3186" s="9" t="s">
        <v>78</v>
      </c>
      <c r="AQ3186" s="15">
        <v>121.60476851928864</v>
      </c>
      <c r="AR3186" s="59">
        <v>5.7000000000000002E-3</v>
      </c>
      <c r="AT3186" s="9" t="s">
        <v>79</v>
      </c>
      <c r="AU3186" s="9" t="s">
        <v>80</v>
      </c>
      <c r="AV3186" s="14">
        <v>4</v>
      </c>
      <c r="AW3186" s="14">
        <v>28</v>
      </c>
      <c r="AX3186" s="14">
        <v>24</v>
      </c>
      <c r="AY3186" s="14">
        <v>15.8</v>
      </c>
      <c r="AZ3186" s="14" t="s">
        <v>52</v>
      </c>
    </row>
    <row r="3187" spans="1:274" x14ac:dyDescent="0.25">
      <c r="A3187" s="8">
        <v>3553</v>
      </c>
      <c r="B3187" s="8" t="s">
        <v>5022</v>
      </c>
      <c r="D3187" s="10" t="s">
        <v>5030</v>
      </c>
      <c r="E3187" s="24" t="s">
        <v>1527</v>
      </c>
      <c r="F3187" s="9" t="s">
        <v>5031</v>
      </c>
      <c r="G3187" s="9" t="s">
        <v>5032</v>
      </c>
      <c r="H3187" s="9" t="s">
        <v>3770</v>
      </c>
      <c r="I3187" s="11" t="s">
        <v>1530</v>
      </c>
      <c r="J3187" s="11"/>
      <c r="K3187" s="9" t="s">
        <v>1531</v>
      </c>
      <c r="L3187" s="9" t="s">
        <v>1530</v>
      </c>
      <c r="M3187" s="9" t="s">
        <v>269</v>
      </c>
      <c r="N3187" s="9" t="s">
        <v>95</v>
      </c>
      <c r="O3187" s="11"/>
      <c r="P3187" s="9" t="s">
        <v>5029</v>
      </c>
      <c r="Q3187" s="18" t="s">
        <v>97</v>
      </c>
      <c r="R3187" s="18" t="s">
        <v>98</v>
      </c>
      <c r="S3187" s="11" t="s">
        <v>65</v>
      </c>
      <c r="T3187" s="11"/>
      <c r="U3187" s="11" t="s">
        <v>66</v>
      </c>
      <c r="V3187" s="11" t="s">
        <v>67</v>
      </c>
      <c r="W3187" s="11" t="s">
        <v>68</v>
      </c>
      <c r="X3187" s="11" t="s">
        <v>69</v>
      </c>
      <c r="Y3187" s="9" t="s">
        <v>99</v>
      </c>
      <c r="Z3187" s="9" t="s">
        <v>71</v>
      </c>
      <c r="AA3187" s="12">
        <v>36.534700000000001</v>
      </c>
      <c r="AB3187" s="12">
        <v>-3.5143</v>
      </c>
      <c r="AC3187" s="46">
        <v>36.896388899999998</v>
      </c>
      <c r="AD3187" s="46">
        <v>-2.1380555999999999</v>
      </c>
      <c r="AE3187" s="8" t="s">
        <v>5026</v>
      </c>
      <c r="AF3187" s="70" t="s">
        <v>1518</v>
      </c>
      <c r="AG3187" s="8" t="s">
        <v>74</v>
      </c>
      <c r="AH3187" s="13">
        <v>940</v>
      </c>
      <c r="AI3187" s="8" t="s">
        <v>149</v>
      </c>
      <c r="AJ3187" s="14">
        <v>2</v>
      </c>
      <c r="AK3187" s="14">
        <v>2</v>
      </c>
      <c r="AL3187" s="8" t="s">
        <v>347</v>
      </c>
      <c r="AM3187" s="13">
        <v>209</v>
      </c>
      <c r="AN3187" s="13">
        <v>3302.2000000000003</v>
      </c>
      <c r="AO3187" s="9">
        <v>6</v>
      </c>
      <c r="AP3187" s="9" t="s">
        <v>78</v>
      </c>
      <c r="AQ3187" s="15">
        <v>144.40566261665529</v>
      </c>
      <c r="AR3187" s="59">
        <v>4.7999999999999996E-3</v>
      </c>
      <c r="AT3187" s="9" t="s">
        <v>79</v>
      </c>
      <c r="AU3187" s="9" t="s">
        <v>80</v>
      </c>
      <c r="AV3187" s="14">
        <v>4</v>
      </c>
      <c r="AW3187" s="14">
        <v>28</v>
      </c>
      <c r="AX3187" s="14">
        <v>24</v>
      </c>
      <c r="AY3187" s="14">
        <v>15.8</v>
      </c>
      <c r="AZ3187" s="14" t="s">
        <v>52</v>
      </c>
    </row>
    <row r="3188" spans="1:274" x14ac:dyDescent="0.25">
      <c r="A3188" s="8">
        <v>3554</v>
      </c>
      <c r="B3188" s="8" t="s">
        <v>5022</v>
      </c>
      <c r="D3188" s="10" t="s">
        <v>5033</v>
      </c>
      <c r="E3188" s="24" t="s">
        <v>1534</v>
      </c>
      <c r="F3188" s="9" t="s">
        <v>1535</v>
      </c>
      <c r="G3188" s="9" t="s">
        <v>5034</v>
      </c>
      <c r="H3188" s="9" t="s">
        <v>1536</v>
      </c>
      <c r="I3188" s="11" t="s">
        <v>1537</v>
      </c>
      <c r="J3188" s="11"/>
      <c r="L3188" s="9" t="s">
        <v>1537</v>
      </c>
      <c r="M3188" s="9" t="s">
        <v>1538</v>
      </c>
      <c r="N3188" s="9" t="s">
        <v>355</v>
      </c>
      <c r="O3188" s="11"/>
      <c r="P3188" s="9" t="s">
        <v>1539</v>
      </c>
      <c r="Q3188" s="11" t="s">
        <v>1540</v>
      </c>
      <c r="R3188" s="22" t="s">
        <v>64</v>
      </c>
      <c r="S3188" s="11" t="s">
        <v>65</v>
      </c>
      <c r="T3188" s="11"/>
      <c r="U3188" s="11" t="s">
        <v>66</v>
      </c>
      <c r="V3188" s="11" t="s">
        <v>67</v>
      </c>
      <c r="W3188" s="11" t="s">
        <v>68</v>
      </c>
      <c r="X3188" s="11" t="s">
        <v>69</v>
      </c>
      <c r="Y3188" s="9" t="s">
        <v>99</v>
      </c>
      <c r="Z3188" s="9" t="s">
        <v>71</v>
      </c>
      <c r="AA3188" s="12">
        <v>36.534700000000001</v>
      </c>
      <c r="AB3188" s="12">
        <v>-3.5143</v>
      </c>
      <c r="AC3188" s="46">
        <v>36.896388899999998</v>
      </c>
      <c r="AD3188" s="46">
        <v>-2.1380555999999999</v>
      </c>
      <c r="AE3188" s="8" t="s">
        <v>5026</v>
      </c>
      <c r="AF3188" s="70" t="s">
        <v>1518</v>
      </c>
      <c r="AG3188" s="8" t="s">
        <v>74</v>
      </c>
      <c r="AH3188" s="13">
        <v>940</v>
      </c>
      <c r="AI3188" s="8" t="s">
        <v>149</v>
      </c>
      <c r="AJ3188" s="14">
        <v>2</v>
      </c>
      <c r="AK3188" s="14">
        <v>2</v>
      </c>
      <c r="AL3188" s="8" t="s">
        <v>347</v>
      </c>
      <c r="AM3188" s="13">
        <v>209</v>
      </c>
      <c r="AN3188" s="13">
        <v>3302.2000000000003</v>
      </c>
      <c r="AO3188" s="9">
        <v>6</v>
      </c>
      <c r="AP3188" s="9" t="s">
        <v>78</v>
      </c>
      <c r="AQ3188" s="15">
        <v>62.445691942337412</v>
      </c>
      <c r="AR3188" s="59">
        <v>1.11E-2</v>
      </c>
      <c r="AT3188" s="9" t="s">
        <v>79</v>
      </c>
      <c r="AU3188" s="9" t="s">
        <v>80</v>
      </c>
      <c r="AV3188" s="14">
        <v>4</v>
      </c>
      <c r="AW3188" s="14">
        <v>28</v>
      </c>
      <c r="AX3188" s="14">
        <v>24</v>
      </c>
      <c r="AY3188" s="14">
        <v>15.8</v>
      </c>
      <c r="AZ3188" s="14" t="s">
        <v>52</v>
      </c>
    </row>
    <row r="3189" spans="1:274" x14ac:dyDescent="0.25">
      <c r="A3189" s="8">
        <v>3555</v>
      </c>
      <c r="B3189" s="8" t="s">
        <v>5022</v>
      </c>
      <c r="D3189" s="10" t="s">
        <v>5035</v>
      </c>
      <c r="E3189" s="24" t="s">
        <v>1514</v>
      </c>
      <c r="F3189" s="9" t="s">
        <v>5024</v>
      </c>
      <c r="G3189" s="9" t="s">
        <v>5025</v>
      </c>
      <c r="H3189" s="9" t="s">
        <v>91</v>
      </c>
      <c r="I3189" s="11" t="s">
        <v>1516</v>
      </c>
      <c r="J3189" s="11"/>
      <c r="L3189" s="9" t="s">
        <v>1516</v>
      </c>
      <c r="M3189" s="9" t="s">
        <v>473</v>
      </c>
      <c r="N3189" s="9" t="s">
        <v>95</v>
      </c>
      <c r="O3189" s="11"/>
      <c r="P3189" s="9" t="s">
        <v>474</v>
      </c>
      <c r="Q3189" s="18" t="s">
        <v>475</v>
      </c>
      <c r="R3189" s="18" t="s">
        <v>120</v>
      </c>
      <c r="S3189" s="11" t="s">
        <v>65</v>
      </c>
      <c r="T3189" s="11"/>
      <c r="U3189" s="11" t="s">
        <v>66</v>
      </c>
      <c r="V3189" s="11" t="s">
        <v>67</v>
      </c>
      <c r="W3189" s="11" t="s">
        <v>68</v>
      </c>
      <c r="X3189" s="11" t="s">
        <v>69</v>
      </c>
      <c r="Y3189" s="9" t="s">
        <v>99</v>
      </c>
      <c r="Z3189" s="9" t="s">
        <v>71</v>
      </c>
      <c r="AA3189" s="12">
        <v>36.534700000000001</v>
      </c>
      <c r="AB3189" s="12">
        <v>-3.5143</v>
      </c>
      <c r="AC3189" s="46">
        <v>36.896388899999998</v>
      </c>
      <c r="AD3189" s="46">
        <v>-2.1380555999999999</v>
      </c>
      <c r="AE3189" s="8" t="s">
        <v>5026</v>
      </c>
      <c r="AF3189" s="70" t="s">
        <v>1518</v>
      </c>
      <c r="AG3189" s="8" t="s">
        <v>74</v>
      </c>
      <c r="AH3189" s="13">
        <v>860</v>
      </c>
      <c r="AI3189" s="8" t="s">
        <v>149</v>
      </c>
      <c r="AJ3189" s="14">
        <v>2</v>
      </c>
      <c r="AK3189" s="14">
        <v>2</v>
      </c>
      <c r="AL3189" s="8" t="s">
        <v>347</v>
      </c>
      <c r="AM3189" s="13">
        <v>209</v>
      </c>
      <c r="AN3189" s="13">
        <v>2633.4</v>
      </c>
      <c r="AO3189" s="9">
        <v>6</v>
      </c>
      <c r="AP3189" s="9" t="s">
        <v>78</v>
      </c>
      <c r="AQ3189" s="15">
        <v>210.04460016968039</v>
      </c>
      <c r="AR3189" s="59">
        <v>3.3E-3</v>
      </c>
      <c r="AT3189" s="9" t="s">
        <v>79</v>
      </c>
      <c r="AU3189" s="9" t="s">
        <v>80</v>
      </c>
      <c r="AV3189" s="14">
        <v>8</v>
      </c>
      <c r="AW3189" s="14">
        <v>20</v>
      </c>
      <c r="AX3189" s="14">
        <v>12</v>
      </c>
      <c r="AY3189" s="14">
        <v>12.6</v>
      </c>
      <c r="AZ3189" s="14" t="s">
        <v>52</v>
      </c>
    </row>
    <row r="3190" spans="1:274" x14ac:dyDescent="0.25">
      <c r="A3190" s="8">
        <v>3556</v>
      </c>
      <c r="B3190" s="8" t="s">
        <v>5022</v>
      </c>
      <c r="D3190" s="10" t="s">
        <v>5036</v>
      </c>
      <c r="E3190" s="24" t="s">
        <v>1521</v>
      </c>
      <c r="F3190" s="9" t="s">
        <v>1522</v>
      </c>
      <c r="G3190" s="9" t="s">
        <v>5028</v>
      </c>
      <c r="H3190" s="9" t="s">
        <v>91</v>
      </c>
      <c r="I3190" s="11" t="s">
        <v>1523</v>
      </c>
      <c r="J3190" s="11"/>
      <c r="L3190" s="9" t="s">
        <v>1524</v>
      </c>
      <c r="M3190" s="9" t="s">
        <v>94</v>
      </c>
      <c r="N3190" s="9" t="s">
        <v>95</v>
      </c>
      <c r="O3190" s="11"/>
      <c r="P3190" s="9" t="s">
        <v>5029</v>
      </c>
      <c r="Q3190" s="18" t="s">
        <v>97</v>
      </c>
      <c r="R3190" s="18" t="s">
        <v>98</v>
      </c>
      <c r="S3190" s="11" t="s">
        <v>65</v>
      </c>
      <c r="T3190" s="11"/>
      <c r="U3190" s="11" t="s">
        <v>66</v>
      </c>
      <c r="V3190" s="11" t="s">
        <v>67</v>
      </c>
      <c r="W3190" s="11" t="s">
        <v>68</v>
      </c>
      <c r="X3190" s="11" t="s">
        <v>69</v>
      </c>
      <c r="Y3190" s="9" t="s">
        <v>99</v>
      </c>
      <c r="Z3190" s="9" t="s">
        <v>71</v>
      </c>
      <c r="AA3190" s="12">
        <v>36.534700000000001</v>
      </c>
      <c r="AB3190" s="12">
        <v>-3.5143</v>
      </c>
      <c r="AC3190" s="46">
        <v>36.896388899999998</v>
      </c>
      <c r="AD3190" s="46">
        <v>-2.1380555999999999</v>
      </c>
      <c r="AE3190" s="8" t="s">
        <v>5026</v>
      </c>
      <c r="AF3190" s="70" t="s">
        <v>1518</v>
      </c>
      <c r="AG3190" s="8" t="s">
        <v>74</v>
      </c>
      <c r="AH3190" s="13">
        <v>860</v>
      </c>
      <c r="AI3190" s="8" t="s">
        <v>149</v>
      </c>
      <c r="AJ3190" s="14">
        <v>2</v>
      </c>
      <c r="AK3190" s="14">
        <v>2</v>
      </c>
      <c r="AL3190" s="8" t="s">
        <v>347</v>
      </c>
      <c r="AM3190" s="13">
        <v>209</v>
      </c>
      <c r="AN3190" s="13">
        <v>2633.4</v>
      </c>
      <c r="AO3190" s="9">
        <v>6</v>
      </c>
      <c r="AP3190" s="9" t="s">
        <v>78</v>
      </c>
      <c r="AQ3190" s="15">
        <v>100.45611312462975</v>
      </c>
      <c r="AR3190" s="59">
        <v>6.8999999999999999E-3</v>
      </c>
      <c r="AT3190" s="9" t="s">
        <v>79</v>
      </c>
      <c r="AU3190" s="9" t="s">
        <v>80</v>
      </c>
      <c r="AV3190" s="14">
        <v>8</v>
      </c>
      <c r="AW3190" s="14">
        <v>20</v>
      </c>
      <c r="AX3190" s="14">
        <v>12</v>
      </c>
      <c r="AY3190" s="14">
        <v>12.6</v>
      </c>
      <c r="AZ3190" s="14" t="s">
        <v>52</v>
      </c>
    </row>
    <row r="3191" spans="1:274" x14ac:dyDescent="0.25">
      <c r="A3191" s="8">
        <v>3557</v>
      </c>
      <c r="B3191" s="8" t="s">
        <v>5022</v>
      </c>
      <c r="D3191" s="10" t="s">
        <v>5037</v>
      </c>
      <c r="E3191" s="24" t="s">
        <v>1527</v>
      </c>
      <c r="F3191" s="9" t="s">
        <v>5031</v>
      </c>
      <c r="G3191" s="9" t="s">
        <v>5032</v>
      </c>
      <c r="H3191" s="9" t="s">
        <v>3770</v>
      </c>
      <c r="I3191" s="11" t="s">
        <v>1530</v>
      </c>
      <c r="J3191" s="11"/>
      <c r="K3191" s="9" t="s">
        <v>1531</v>
      </c>
      <c r="L3191" s="9" t="s">
        <v>1530</v>
      </c>
      <c r="M3191" s="9" t="s">
        <v>269</v>
      </c>
      <c r="N3191" s="9" t="s">
        <v>95</v>
      </c>
      <c r="O3191" s="11"/>
      <c r="P3191" s="9" t="s">
        <v>5029</v>
      </c>
      <c r="Q3191" s="18" t="s">
        <v>97</v>
      </c>
      <c r="R3191" s="18" t="s">
        <v>98</v>
      </c>
      <c r="S3191" s="11" t="s">
        <v>65</v>
      </c>
      <c r="T3191" s="11"/>
      <c r="U3191" s="11" t="s">
        <v>66</v>
      </c>
      <c r="V3191" s="11" t="s">
        <v>67</v>
      </c>
      <c r="W3191" s="11" t="s">
        <v>68</v>
      </c>
      <c r="X3191" s="11" t="s">
        <v>69</v>
      </c>
      <c r="Y3191" s="9" t="s">
        <v>99</v>
      </c>
      <c r="Z3191" s="9" t="s">
        <v>71</v>
      </c>
      <c r="AA3191" s="12">
        <v>36.534700000000001</v>
      </c>
      <c r="AB3191" s="12">
        <v>-3.5143</v>
      </c>
      <c r="AC3191" s="46">
        <v>36.896388899999998</v>
      </c>
      <c r="AD3191" s="46">
        <v>-2.1380555999999999</v>
      </c>
      <c r="AE3191" s="8" t="s">
        <v>5026</v>
      </c>
      <c r="AF3191" s="70" t="s">
        <v>1518</v>
      </c>
      <c r="AG3191" s="8" t="s">
        <v>74</v>
      </c>
      <c r="AH3191" s="13">
        <v>860</v>
      </c>
      <c r="AI3191" s="8" t="s">
        <v>149</v>
      </c>
      <c r="AJ3191" s="14">
        <v>2</v>
      </c>
      <c r="AK3191" s="14">
        <v>2</v>
      </c>
      <c r="AL3191" s="8" t="s">
        <v>347</v>
      </c>
      <c r="AM3191" s="13">
        <v>209</v>
      </c>
      <c r="AN3191" s="13">
        <v>2633.4</v>
      </c>
      <c r="AO3191" s="9">
        <v>6</v>
      </c>
      <c r="AP3191" s="9" t="s">
        <v>78</v>
      </c>
      <c r="AQ3191" s="15">
        <v>113.63068533769594</v>
      </c>
      <c r="AR3191" s="59">
        <v>6.1000000000000004E-3</v>
      </c>
      <c r="AT3191" s="9" t="s">
        <v>79</v>
      </c>
      <c r="AU3191" s="9" t="s">
        <v>80</v>
      </c>
      <c r="AV3191" s="14">
        <v>8</v>
      </c>
      <c r="AW3191" s="14">
        <v>20</v>
      </c>
      <c r="AX3191" s="14">
        <v>12</v>
      </c>
      <c r="AY3191" s="14">
        <v>12.6</v>
      </c>
      <c r="AZ3191" s="14" t="s">
        <v>52</v>
      </c>
    </row>
    <row r="3192" spans="1:274" x14ac:dyDescent="0.25">
      <c r="A3192" s="8">
        <v>3558</v>
      </c>
      <c r="B3192" s="8" t="s">
        <v>5022</v>
      </c>
      <c r="D3192" s="10" t="s">
        <v>5038</v>
      </c>
      <c r="E3192" s="24" t="s">
        <v>1534</v>
      </c>
      <c r="F3192" s="9" t="s">
        <v>1535</v>
      </c>
      <c r="G3192" s="9" t="s">
        <v>5034</v>
      </c>
      <c r="H3192" s="9" t="s">
        <v>1536</v>
      </c>
      <c r="I3192" s="11" t="s">
        <v>1537</v>
      </c>
      <c r="J3192" s="11"/>
      <c r="L3192" s="9" t="s">
        <v>1537</v>
      </c>
      <c r="M3192" s="9" t="s">
        <v>1538</v>
      </c>
      <c r="N3192" s="9" t="s">
        <v>355</v>
      </c>
      <c r="O3192" s="11"/>
      <c r="P3192" s="9" t="s">
        <v>1539</v>
      </c>
      <c r="Q3192" s="11" t="s">
        <v>1540</v>
      </c>
      <c r="R3192" s="22" t="s">
        <v>64</v>
      </c>
      <c r="S3192" s="11" t="s">
        <v>65</v>
      </c>
      <c r="T3192" s="11"/>
      <c r="U3192" s="11" t="s">
        <v>66</v>
      </c>
      <c r="V3192" s="11" t="s">
        <v>67</v>
      </c>
      <c r="W3192" s="11" t="s">
        <v>68</v>
      </c>
      <c r="X3192" s="11" t="s">
        <v>69</v>
      </c>
      <c r="Y3192" s="9" t="s">
        <v>99</v>
      </c>
      <c r="Z3192" s="9" t="s">
        <v>71</v>
      </c>
      <c r="AA3192" s="12">
        <v>36.534700000000001</v>
      </c>
      <c r="AB3192" s="12">
        <v>-3.5143</v>
      </c>
      <c r="AC3192" s="46">
        <v>36.896388899999998</v>
      </c>
      <c r="AD3192" s="46">
        <v>-2.1380555999999999</v>
      </c>
      <c r="AE3192" s="8" t="s">
        <v>5026</v>
      </c>
      <c r="AF3192" s="70" t="s">
        <v>1518</v>
      </c>
      <c r="AG3192" s="8" t="s">
        <v>74</v>
      </c>
      <c r="AH3192" s="13">
        <v>860</v>
      </c>
      <c r="AI3192" s="8" t="s">
        <v>149</v>
      </c>
      <c r="AJ3192" s="14">
        <v>2</v>
      </c>
      <c r="AK3192" s="14">
        <v>2</v>
      </c>
      <c r="AL3192" s="8" t="s">
        <v>347</v>
      </c>
      <c r="AM3192" s="13">
        <v>209</v>
      </c>
      <c r="AN3192" s="13">
        <v>2633.4</v>
      </c>
      <c r="AO3192" s="9">
        <v>6</v>
      </c>
      <c r="AP3192" s="9" t="s">
        <v>78</v>
      </c>
      <c r="AQ3192" s="15">
        <v>67.295842772810218</v>
      </c>
      <c r="AR3192" s="59">
        <v>1.03E-2</v>
      </c>
      <c r="AT3192" s="9" t="s">
        <v>79</v>
      </c>
      <c r="AU3192" s="9" t="s">
        <v>80</v>
      </c>
      <c r="AV3192" s="14">
        <v>8</v>
      </c>
      <c r="AW3192" s="14">
        <v>20</v>
      </c>
      <c r="AX3192" s="14">
        <v>12</v>
      </c>
      <c r="AY3192" s="14">
        <v>12.6</v>
      </c>
      <c r="AZ3192" s="14" t="s">
        <v>52</v>
      </c>
    </row>
    <row r="3193" spans="1:274" s="16" customFormat="1" x14ac:dyDescent="0.25">
      <c r="A3193" s="8">
        <v>3559</v>
      </c>
      <c r="B3193" s="8" t="s">
        <v>5039</v>
      </c>
      <c r="C3193" s="9"/>
      <c r="D3193" s="10" t="s">
        <v>5040</v>
      </c>
      <c r="E3193" s="24" t="s">
        <v>769</v>
      </c>
      <c r="F3193" s="9" t="s">
        <v>770</v>
      </c>
      <c r="G3193" s="9" t="s">
        <v>5041</v>
      </c>
      <c r="H3193" s="9" t="s">
        <v>5042</v>
      </c>
      <c r="I3193" s="11" t="s">
        <v>772</v>
      </c>
      <c r="J3193" s="11"/>
      <c r="K3193" s="9" t="s">
        <v>772</v>
      </c>
      <c r="L3193" s="9" t="s">
        <v>772</v>
      </c>
      <c r="M3193" s="9" t="s">
        <v>157</v>
      </c>
      <c r="N3193" s="9" t="s">
        <v>355</v>
      </c>
      <c r="O3193" s="11"/>
      <c r="P3193" s="9" t="s">
        <v>159</v>
      </c>
      <c r="Q3193" s="11" t="s">
        <v>160</v>
      </c>
      <c r="R3193" s="11" t="s">
        <v>120</v>
      </c>
      <c r="S3193" s="11" t="s">
        <v>65</v>
      </c>
      <c r="T3193" s="11"/>
      <c r="U3193" s="11" t="s">
        <v>66</v>
      </c>
      <c r="V3193" s="11" t="s">
        <v>67</v>
      </c>
      <c r="W3193" s="11" t="s">
        <v>68</v>
      </c>
      <c r="X3193" s="11" t="s">
        <v>69</v>
      </c>
      <c r="Y3193" s="9" t="s">
        <v>99</v>
      </c>
      <c r="Z3193" s="9" t="s">
        <v>71</v>
      </c>
      <c r="AA3193" s="12">
        <v>46.2928</v>
      </c>
      <c r="AB3193" s="12">
        <v>9.5357000000000003</v>
      </c>
      <c r="AC3193" s="46">
        <v>46.491111099999998</v>
      </c>
      <c r="AD3193" s="46">
        <v>9.8991667000000003</v>
      </c>
      <c r="AE3193" s="8" t="s">
        <v>5043</v>
      </c>
      <c r="AF3193" s="70" t="s">
        <v>773</v>
      </c>
      <c r="AG3193" s="8" t="s">
        <v>74</v>
      </c>
      <c r="AH3193" s="13">
        <v>2150</v>
      </c>
      <c r="AI3193" s="8" t="s">
        <v>149</v>
      </c>
      <c r="AJ3193" s="14">
        <v>1</v>
      </c>
      <c r="AK3193" s="14">
        <v>1</v>
      </c>
      <c r="AL3193" s="8" t="s">
        <v>774</v>
      </c>
      <c r="AM3193" s="13">
        <v>230</v>
      </c>
      <c r="AN3193" s="13">
        <v>184</v>
      </c>
      <c r="AO3193" s="9">
        <v>6</v>
      </c>
      <c r="AP3193" s="9" t="s">
        <v>78</v>
      </c>
      <c r="AQ3193" s="15">
        <v>141.45860827753987</v>
      </c>
      <c r="AR3193" s="59">
        <v>4.8999999999999998E-3</v>
      </c>
      <c r="AS3193" s="9">
        <v>23</v>
      </c>
      <c r="AT3193" s="9" t="s">
        <v>79</v>
      </c>
      <c r="AU3193" s="9" t="s">
        <v>80</v>
      </c>
      <c r="AV3193" s="20">
        <v>0.1</v>
      </c>
      <c r="AW3193" s="20">
        <v>1.2</v>
      </c>
      <c r="AX3193" s="14">
        <v>1.1000000000000001</v>
      </c>
      <c r="AY3193" s="20">
        <v>0.8</v>
      </c>
      <c r="AZ3193" s="14" t="s">
        <v>52</v>
      </c>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8"/>
      <c r="EQ3193" s="8"/>
      <c r="ER3193" s="8"/>
      <c r="ES3193" s="8"/>
      <c r="ET3193" s="8"/>
      <c r="EU3193" s="8"/>
      <c r="EV3193" s="8"/>
      <c r="EW3193" s="8"/>
      <c r="EX3193" s="8"/>
      <c r="EY3193" s="8"/>
      <c r="EZ3193" s="8"/>
      <c r="FA3193" s="8"/>
      <c r="FB3193" s="8"/>
      <c r="FC3193" s="8"/>
      <c r="FD3193" s="8"/>
      <c r="FE3193" s="8"/>
      <c r="FF3193" s="8"/>
      <c r="FG3193" s="8"/>
      <c r="FH3193" s="8"/>
      <c r="FI3193" s="8"/>
      <c r="FJ3193" s="8"/>
      <c r="FK3193" s="8"/>
      <c r="FL3193" s="8"/>
      <c r="FM3193" s="8"/>
      <c r="FN3193" s="8"/>
      <c r="FO3193" s="8"/>
      <c r="FP3193" s="8"/>
      <c r="FQ3193" s="8"/>
      <c r="FR3193" s="8"/>
      <c r="FS3193" s="8"/>
      <c r="FT3193" s="8"/>
      <c r="FU3193" s="8"/>
      <c r="FV3193" s="8"/>
      <c r="FW3193" s="8"/>
      <c r="FX3193" s="8"/>
      <c r="FY3193" s="8"/>
      <c r="FZ3193" s="8"/>
      <c r="GA3193" s="8"/>
      <c r="GB3193" s="8"/>
      <c r="GC3193" s="8"/>
      <c r="GD3193" s="8"/>
      <c r="GE3193" s="8"/>
      <c r="GF3193" s="8"/>
      <c r="GG3193" s="8"/>
      <c r="GH3193" s="8"/>
      <c r="GI3193" s="8"/>
      <c r="GJ3193" s="8"/>
      <c r="GK3193" s="8"/>
      <c r="GL3193" s="8"/>
      <c r="GM3193" s="8"/>
      <c r="GN3193" s="8"/>
      <c r="GO3193" s="8"/>
      <c r="GP3193" s="8"/>
      <c r="GQ3193" s="8"/>
      <c r="GR3193" s="8"/>
      <c r="GS3193" s="8"/>
      <c r="GT3193" s="8"/>
      <c r="GU3193" s="8"/>
      <c r="GV3193" s="8"/>
      <c r="GW3193" s="8"/>
      <c r="GX3193" s="8"/>
      <c r="GY3193" s="8"/>
      <c r="GZ3193" s="8"/>
      <c r="HA3193" s="8"/>
      <c r="HB3193" s="8"/>
      <c r="HC3193" s="8"/>
      <c r="HD3193" s="8"/>
      <c r="HE3193" s="8"/>
      <c r="HF3193" s="8"/>
      <c r="HG3193" s="8"/>
      <c r="HH3193" s="8"/>
      <c r="HI3193" s="8"/>
      <c r="HJ3193" s="8"/>
      <c r="HK3193" s="8"/>
      <c r="HL3193" s="8"/>
      <c r="HM3193" s="8"/>
      <c r="HN3193" s="8"/>
      <c r="HO3193" s="8"/>
      <c r="HP3193" s="8"/>
      <c r="HQ3193" s="8"/>
      <c r="HR3193" s="8"/>
      <c r="HS3193" s="8"/>
      <c r="HT3193" s="8"/>
      <c r="HU3193" s="8"/>
      <c r="HV3193" s="8"/>
      <c r="HW3193" s="8"/>
      <c r="HX3193" s="8"/>
      <c r="HY3193" s="8"/>
      <c r="HZ3193" s="8"/>
      <c r="IA3193" s="8"/>
      <c r="IB3193" s="8"/>
      <c r="IC3193" s="8"/>
      <c r="ID3193" s="8"/>
      <c r="IE3193" s="8"/>
      <c r="IF3193" s="8"/>
      <c r="IG3193" s="8"/>
      <c r="IH3193" s="8"/>
      <c r="II3193" s="8"/>
      <c r="IJ3193" s="8"/>
      <c r="IK3193" s="8"/>
      <c r="IL3193" s="8"/>
      <c r="IM3193" s="8"/>
      <c r="IN3193" s="8"/>
      <c r="IO3193" s="8"/>
      <c r="IP3193" s="8"/>
      <c r="IQ3193" s="8"/>
      <c r="IR3193" s="8"/>
      <c r="IS3193" s="8"/>
      <c r="IT3193" s="8"/>
      <c r="IU3193" s="8"/>
      <c r="IV3193" s="8"/>
      <c r="IW3193" s="8"/>
      <c r="IX3193" s="8"/>
      <c r="IY3193" s="8"/>
      <c r="IZ3193" s="8"/>
      <c r="JA3193" s="8"/>
      <c r="JB3193" s="8"/>
      <c r="JC3193" s="8"/>
      <c r="JD3193" s="8"/>
      <c r="JE3193" s="8"/>
      <c r="JF3193" s="8"/>
      <c r="JG3193" s="8"/>
      <c r="JH3193" s="8"/>
      <c r="JI3193" s="8"/>
      <c r="JJ3193" s="8"/>
      <c r="JK3193" s="8"/>
      <c r="JL3193" s="8"/>
      <c r="JM3193" s="8"/>
      <c r="JN3193" s="8"/>
    </row>
    <row r="3194" spans="1:274" s="16" customFormat="1" x14ac:dyDescent="0.25">
      <c r="A3194" s="8">
        <v>3560</v>
      </c>
      <c r="B3194" s="8" t="s">
        <v>5039</v>
      </c>
      <c r="C3194" s="9"/>
      <c r="D3194" s="10" t="s">
        <v>5044</v>
      </c>
      <c r="E3194" s="24" t="s">
        <v>769</v>
      </c>
      <c r="F3194" s="9" t="s">
        <v>770</v>
      </c>
      <c r="G3194" s="9" t="s">
        <v>5041</v>
      </c>
      <c r="H3194" s="9" t="s">
        <v>5042</v>
      </c>
      <c r="I3194" s="11" t="s">
        <v>772</v>
      </c>
      <c r="J3194" s="11"/>
      <c r="K3194" s="9" t="s">
        <v>772</v>
      </c>
      <c r="L3194" s="9" t="s">
        <v>772</v>
      </c>
      <c r="M3194" s="9" t="s">
        <v>157</v>
      </c>
      <c r="N3194" s="9" t="s">
        <v>355</v>
      </c>
      <c r="O3194" s="11"/>
      <c r="P3194" s="9" t="s">
        <v>159</v>
      </c>
      <c r="Q3194" s="11" t="s">
        <v>160</v>
      </c>
      <c r="R3194" s="11" t="s">
        <v>120</v>
      </c>
      <c r="S3194" s="11" t="s">
        <v>65</v>
      </c>
      <c r="T3194" s="11"/>
      <c r="U3194" s="11" t="s">
        <v>66</v>
      </c>
      <c r="V3194" s="11" t="s">
        <v>67</v>
      </c>
      <c r="W3194" s="11" t="s">
        <v>68</v>
      </c>
      <c r="X3194" s="11" t="s">
        <v>69</v>
      </c>
      <c r="Y3194" s="9" t="s">
        <v>99</v>
      </c>
      <c r="Z3194" s="9" t="s">
        <v>71</v>
      </c>
      <c r="AA3194" s="12">
        <v>46.2928</v>
      </c>
      <c r="AB3194" s="12">
        <v>9.5357000000000003</v>
      </c>
      <c r="AC3194" s="46">
        <v>46.491111099999998</v>
      </c>
      <c r="AD3194" s="46">
        <v>9.8991667000000003</v>
      </c>
      <c r="AE3194" s="8" t="s">
        <v>5043</v>
      </c>
      <c r="AF3194" s="70" t="s">
        <v>773</v>
      </c>
      <c r="AG3194" s="8" t="s">
        <v>74</v>
      </c>
      <c r="AH3194" s="13">
        <v>2150</v>
      </c>
      <c r="AI3194" s="8" t="s">
        <v>149</v>
      </c>
      <c r="AJ3194" s="14">
        <v>1</v>
      </c>
      <c r="AK3194" s="14">
        <v>1</v>
      </c>
      <c r="AL3194" s="8" t="s">
        <v>774</v>
      </c>
      <c r="AM3194" s="13">
        <v>45</v>
      </c>
      <c r="AN3194" s="13">
        <v>62.999999999999993</v>
      </c>
      <c r="AO3194" s="9">
        <v>4</v>
      </c>
      <c r="AP3194" s="9" t="s">
        <v>78</v>
      </c>
      <c r="AQ3194" s="15">
        <v>22.726137067539192</v>
      </c>
      <c r="AR3194" s="59">
        <v>3.0499999999999999E-2</v>
      </c>
      <c r="AS3194" s="9">
        <v>16</v>
      </c>
      <c r="AT3194" s="9" t="s">
        <v>79</v>
      </c>
      <c r="AU3194" s="9" t="s">
        <v>80</v>
      </c>
      <c r="AV3194" s="20">
        <v>0</v>
      </c>
      <c r="AW3194" s="20">
        <v>3.8</v>
      </c>
      <c r="AX3194" s="14">
        <v>3.8</v>
      </c>
      <c r="AY3194" s="20">
        <v>1.4</v>
      </c>
      <c r="AZ3194" s="14" t="s">
        <v>52</v>
      </c>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8"/>
      <c r="EQ3194" s="8"/>
      <c r="ER3194" s="8"/>
      <c r="ES3194" s="8"/>
      <c r="ET3194" s="8"/>
      <c r="EU3194" s="8"/>
      <c r="EV3194" s="8"/>
      <c r="EW3194" s="8"/>
      <c r="EX3194" s="8"/>
      <c r="EY3194" s="8"/>
      <c r="EZ3194" s="8"/>
      <c r="FA3194" s="8"/>
      <c r="FB3194" s="8"/>
      <c r="FC3194" s="8"/>
      <c r="FD3194" s="8"/>
      <c r="FE3194" s="8"/>
      <c r="FF3194" s="8"/>
      <c r="FG3194" s="8"/>
      <c r="FH3194" s="8"/>
      <c r="FI3194" s="8"/>
      <c r="FJ3194" s="8"/>
      <c r="FK3194" s="8"/>
      <c r="FL3194" s="8"/>
      <c r="FM3194" s="8"/>
      <c r="FN3194" s="8"/>
      <c r="FO3194" s="8"/>
      <c r="FP3194" s="8"/>
      <c r="FQ3194" s="8"/>
      <c r="FR3194" s="8"/>
      <c r="FS3194" s="8"/>
      <c r="FT3194" s="8"/>
      <c r="FU3194" s="8"/>
      <c r="FV3194" s="8"/>
      <c r="FW3194" s="8"/>
      <c r="FX3194" s="8"/>
      <c r="FY3194" s="8"/>
      <c r="FZ3194" s="8"/>
      <c r="GA3194" s="8"/>
      <c r="GB3194" s="8"/>
      <c r="GC3194" s="8"/>
      <c r="GD3194" s="8"/>
      <c r="GE3194" s="8"/>
      <c r="GF3194" s="8"/>
      <c r="GG3194" s="8"/>
      <c r="GH3194" s="8"/>
      <c r="GI3194" s="8"/>
      <c r="GJ3194" s="8"/>
      <c r="GK3194" s="8"/>
      <c r="GL3194" s="8"/>
      <c r="GM3194" s="8"/>
      <c r="GN3194" s="8"/>
      <c r="GO3194" s="8"/>
      <c r="GP3194" s="8"/>
      <c r="GQ3194" s="8"/>
      <c r="GR3194" s="8"/>
      <c r="GS3194" s="8"/>
      <c r="GT3194" s="8"/>
      <c r="GU3194" s="8"/>
      <c r="GV3194" s="8"/>
      <c r="GW3194" s="8"/>
      <c r="GX3194" s="8"/>
      <c r="GY3194" s="8"/>
      <c r="GZ3194" s="8"/>
      <c r="HA3194" s="8"/>
      <c r="HB3194" s="8"/>
      <c r="HC3194" s="8"/>
      <c r="HD3194" s="8"/>
      <c r="HE3194" s="8"/>
      <c r="HF3194" s="8"/>
      <c r="HG3194" s="8"/>
      <c r="HH3194" s="8"/>
      <c r="HI3194" s="8"/>
      <c r="HJ3194" s="8"/>
      <c r="HK3194" s="8"/>
      <c r="HL3194" s="8"/>
      <c r="HM3194" s="8"/>
      <c r="HN3194" s="8"/>
      <c r="HO3194" s="8"/>
      <c r="HP3194" s="8"/>
      <c r="HQ3194" s="8"/>
      <c r="HR3194" s="8"/>
      <c r="HS3194" s="8"/>
      <c r="HT3194" s="8"/>
      <c r="HU3194" s="8"/>
      <c r="HV3194" s="8"/>
      <c r="HW3194" s="8"/>
      <c r="HX3194" s="8"/>
      <c r="HY3194" s="8"/>
      <c r="HZ3194" s="8"/>
      <c r="IA3194" s="8"/>
      <c r="IB3194" s="8"/>
      <c r="IC3194" s="8"/>
      <c r="ID3194" s="8"/>
      <c r="IE3194" s="8"/>
      <c r="IF3194" s="8"/>
      <c r="IG3194" s="8"/>
      <c r="IH3194" s="8"/>
      <c r="II3194" s="8"/>
      <c r="IJ3194" s="8"/>
      <c r="IK3194" s="8"/>
      <c r="IL3194" s="8"/>
      <c r="IM3194" s="8"/>
      <c r="IN3194" s="8"/>
      <c r="IO3194" s="8"/>
      <c r="IP3194" s="8"/>
      <c r="IQ3194" s="8"/>
      <c r="IR3194" s="8"/>
      <c r="IS3194" s="8"/>
      <c r="IT3194" s="8"/>
      <c r="IU3194" s="8"/>
      <c r="IV3194" s="8"/>
      <c r="IW3194" s="8"/>
      <c r="IX3194" s="8"/>
      <c r="IY3194" s="8"/>
      <c r="IZ3194" s="8"/>
      <c r="JA3194" s="8"/>
      <c r="JB3194" s="8"/>
      <c r="JC3194" s="8"/>
      <c r="JD3194" s="8"/>
      <c r="JE3194" s="8"/>
      <c r="JF3194" s="8"/>
      <c r="JG3194" s="8"/>
      <c r="JH3194" s="8"/>
      <c r="JI3194" s="8"/>
      <c r="JJ3194" s="8"/>
      <c r="JK3194" s="8"/>
      <c r="JL3194" s="8"/>
      <c r="JM3194" s="8"/>
      <c r="JN3194" s="8"/>
    </row>
    <row r="3195" spans="1:274" s="16" customFormat="1" x14ac:dyDescent="0.25">
      <c r="A3195" s="8">
        <v>3561</v>
      </c>
      <c r="B3195" s="8" t="s">
        <v>5039</v>
      </c>
      <c r="C3195" s="9"/>
      <c r="D3195" s="10" t="s">
        <v>5045</v>
      </c>
      <c r="E3195" s="24" t="s">
        <v>769</v>
      </c>
      <c r="F3195" s="9" t="s">
        <v>770</v>
      </c>
      <c r="G3195" s="9" t="s">
        <v>5041</v>
      </c>
      <c r="H3195" s="9" t="s">
        <v>5042</v>
      </c>
      <c r="I3195" s="11" t="s">
        <v>772</v>
      </c>
      <c r="J3195" s="11"/>
      <c r="K3195" s="9" t="s">
        <v>772</v>
      </c>
      <c r="L3195" s="9" t="s">
        <v>772</v>
      </c>
      <c r="M3195" s="9" t="s">
        <v>157</v>
      </c>
      <c r="N3195" s="9" t="s">
        <v>355</v>
      </c>
      <c r="O3195" s="11"/>
      <c r="P3195" s="9" t="s">
        <v>159</v>
      </c>
      <c r="Q3195" s="11" t="s">
        <v>160</v>
      </c>
      <c r="R3195" s="11" t="s">
        <v>120</v>
      </c>
      <c r="S3195" s="11" t="s">
        <v>65</v>
      </c>
      <c r="T3195" s="11"/>
      <c r="U3195" s="11" t="s">
        <v>66</v>
      </c>
      <c r="V3195" s="11" t="s">
        <v>67</v>
      </c>
      <c r="W3195" s="11" t="s">
        <v>68</v>
      </c>
      <c r="X3195" s="11" t="s">
        <v>69</v>
      </c>
      <c r="Y3195" s="9" t="s">
        <v>99</v>
      </c>
      <c r="Z3195" s="9" t="s">
        <v>71</v>
      </c>
      <c r="AA3195" s="12">
        <v>46.2928</v>
      </c>
      <c r="AB3195" s="12">
        <v>9.5357000000000003</v>
      </c>
      <c r="AC3195" s="46">
        <v>46.491111099999998</v>
      </c>
      <c r="AD3195" s="46">
        <v>9.8991667000000003</v>
      </c>
      <c r="AE3195" s="8" t="s">
        <v>5043</v>
      </c>
      <c r="AF3195" s="70" t="s">
        <v>773</v>
      </c>
      <c r="AG3195" s="8" t="s">
        <v>74</v>
      </c>
      <c r="AH3195" s="13">
        <v>2050</v>
      </c>
      <c r="AI3195" s="8" t="s">
        <v>149</v>
      </c>
      <c r="AJ3195" s="14">
        <v>2</v>
      </c>
      <c r="AK3195" s="14">
        <v>2</v>
      </c>
      <c r="AL3195" s="8" t="s">
        <v>774</v>
      </c>
      <c r="AM3195" s="13">
        <v>230</v>
      </c>
      <c r="AN3195" s="13">
        <v>414</v>
      </c>
      <c r="AO3195" s="9">
        <v>6</v>
      </c>
      <c r="AP3195" s="9" t="s">
        <v>78</v>
      </c>
      <c r="AQ3195" s="15">
        <v>177.73004629742186</v>
      </c>
      <c r="AR3195" s="59">
        <v>3.8999999999999998E-3</v>
      </c>
      <c r="AS3195" s="9">
        <v>23</v>
      </c>
      <c r="AT3195" s="9" t="s">
        <v>79</v>
      </c>
      <c r="AU3195" s="9" t="s">
        <v>80</v>
      </c>
      <c r="AV3195" s="20">
        <v>-0.4</v>
      </c>
      <c r="AW3195" s="20">
        <v>3.8</v>
      </c>
      <c r="AX3195" s="14">
        <v>4.2</v>
      </c>
      <c r="AY3195" s="20">
        <v>1.8</v>
      </c>
      <c r="AZ3195" s="14" t="s">
        <v>52</v>
      </c>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8"/>
      <c r="EQ3195" s="8"/>
      <c r="ER3195" s="8"/>
      <c r="ES3195" s="8"/>
      <c r="ET3195" s="8"/>
      <c r="EU3195" s="8"/>
      <c r="EV3195" s="8"/>
      <c r="EW3195" s="8"/>
      <c r="EX3195" s="8"/>
      <c r="EY3195" s="8"/>
      <c r="EZ3195" s="8"/>
      <c r="FA3195" s="8"/>
      <c r="FB3195" s="8"/>
      <c r="FC3195" s="8"/>
      <c r="FD3195" s="8"/>
      <c r="FE3195" s="8"/>
      <c r="FF3195" s="8"/>
      <c r="FG3195" s="8"/>
      <c r="FH3195" s="8"/>
      <c r="FI3195" s="8"/>
      <c r="FJ3195" s="8"/>
      <c r="FK3195" s="8"/>
      <c r="FL3195" s="8"/>
      <c r="FM3195" s="8"/>
      <c r="FN3195" s="8"/>
      <c r="FO3195" s="8"/>
      <c r="FP3195" s="8"/>
      <c r="FQ3195" s="8"/>
      <c r="FR3195" s="8"/>
      <c r="FS3195" s="8"/>
      <c r="FT3195" s="8"/>
      <c r="FU3195" s="8"/>
      <c r="FV3195" s="8"/>
      <c r="FW3195" s="8"/>
      <c r="FX3195" s="8"/>
      <c r="FY3195" s="8"/>
      <c r="FZ3195" s="8"/>
      <c r="GA3195" s="8"/>
      <c r="GB3195" s="8"/>
      <c r="GC3195" s="8"/>
      <c r="GD3195" s="8"/>
      <c r="GE3195" s="8"/>
      <c r="GF3195" s="8"/>
      <c r="GG3195" s="8"/>
      <c r="GH3195" s="8"/>
      <c r="GI3195" s="8"/>
      <c r="GJ3195" s="8"/>
      <c r="GK3195" s="8"/>
      <c r="GL3195" s="8"/>
      <c r="GM3195" s="8"/>
      <c r="GN3195" s="8"/>
      <c r="GO3195" s="8"/>
      <c r="GP3195" s="8"/>
      <c r="GQ3195" s="8"/>
      <c r="GR3195" s="8"/>
      <c r="GS3195" s="8"/>
      <c r="GT3195" s="8"/>
      <c r="GU3195" s="8"/>
      <c r="GV3195" s="8"/>
      <c r="GW3195" s="8"/>
      <c r="GX3195" s="8"/>
      <c r="GY3195" s="8"/>
      <c r="GZ3195" s="8"/>
      <c r="HA3195" s="8"/>
      <c r="HB3195" s="8"/>
      <c r="HC3195" s="8"/>
      <c r="HD3195" s="8"/>
      <c r="HE3195" s="8"/>
      <c r="HF3195" s="8"/>
      <c r="HG3195" s="8"/>
      <c r="HH3195" s="8"/>
      <c r="HI3195" s="8"/>
      <c r="HJ3195" s="8"/>
      <c r="HK3195" s="8"/>
      <c r="HL3195" s="8"/>
      <c r="HM3195" s="8"/>
      <c r="HN3195" s="8"/>
      <c r="HO3195" s="8"/>
      <c r="HP3195" s="8"/>
      <c r="HQ3195" s="8"/>
      <c r="HR3195" s="8"/>
      <c r="HS3195" s="8"/>
      <c r="HT3195" s="8"/>
      <c r="HU3195" s="8"/>
      <c r="HV3195" s="8"/>
      <c r="HW3195" s="8"/>
      <c r="HX3195" s="8"/>
      <c r="HY3195" s="8"/>
      <c r="HZ3195" s="8"/>
      <c r="IA3195" s="8"/>
      <c r="IB3195" s="8"/>
      <c r="IC3195" s="8"/>
      <c r="ID3195" s="8"/>
      <c r="IE3195" s="8"/>
      <c r="IF3195" s="8"/>
      <c r="IG3195" s="8"/>
      <c r="IH3195" s="8"/>
      <c r="II3195" s="8"/>
      <c r="IJ3195" s="8"/>
      <c r="IK3195" s="8"/>
      <c r="IL3195" s="8"/>
      <c r="IM3195" s="8"/>
      <c r="IN3195" s="8"/>
      <c r="IO3195" s="8"/>
      <c r="IP3195" s="8"/>
      <c r="IQ3195" s="8"/>
      <c r="IR3195" s="8"/>
      <c r="IS3195" s="8"/>
      <c r="IT3195" s="8"/>
      <c r="IU3195" s="8"/>
      <c r="IV3195" s="8"/>
      <c r="IW3195" s="8"/>
      <c r="IX3195" s="8"/>
      <c r="IY3195" s="8"/>
      <c r="IZ3195" s="8"/>
      <c r="JA3195" s="8"/>
      <c r="JB3195" s="8"/>
      <c r="JC3195" s="8"/>
      <c r="JD3195" s="8"/>
      <c r="JE3195" s="8"/>
      <c r="JF3195" s="8"/>
      <c r="JG3195" s="8"/>
      <c r="JH3195" s="8"/>
      <c r="JI3195" s="8"/>
      <c r="JJ3195" s="8"/>
      <c r="JK3195" s="8"/>
      <c r="JL3195" s="8"/>
      <c r="JM3195" s="8"/>
      <c r="JN3195" s="8"/>
    </row>
    <row r="3196" spans="1:274" s="16" customFormat="1" x14ac:dyDescent="0.25">
      <c r="A3196" s="8">
        <v>3562</v>
      </c>
      <c r="B3196" s="8" t="s">
        <v>5039</v>
      </c>
      <c r="C3196" s="9"/>
      <c r="D3196" s="10" t="s">
        <v>5046</v>
      </c>
      <c r="E3196" s="24" t="s">
        <v>769</v>
      </c>
      <c r="F3196" s="9" t="s">
        <v>770</v>
      </c>
      <c r="G3196" s="9" t="s">
        <v>5041</v>
      </c>
      <c r="H3196" s="9" t="s">
        <v>5042</v>
      </c>
      <c r="I3196" s="11" t="s">
        <v>772</v>
      </c>
      <c r="J3196" s="11"/>
      <c r="K3196" s="9" t="s">
        <v>772</v>
      </c>
      <c r="L3196" s="9" t="s">
        <v>772</v>
      </c>
      <c r="M3196" s="9" t="s">
        <v>157</v>
      </c>
      <c r="N3196" s="9" t="s">
        <v>355</v>
      </c>
      <c r="O3196" s="11"/>
      <c r="P3196" s="9" t="s">
        <v>159</v>
      </c>
      <c r="Q3196" s="11" t="s">
        <v>160</v>
      </c>
      <c r="R3196" s="11" t="s">
        <v>120</v>
      </c>
      <c r="S3196" s="11" t="s">
        <v>65</v>
      </c>
      <c r="T3196" s="11"/>
      <c r="U3196" s="11" t="s">
        <v>66</v>
      </c>
      <c r="V3196" s="11" t="s">
        <v>67</v>
      </c>
      <c r="W3196" s="11" t="s">
        <v>68</v>
      </c>
      <c r="X3196" s="11" t="s">
        <v>69</v>
      </c>
      <c r="Y3196" s="9" t="s">
        <v>99</v>
      </c>
      <c r="Z3196" s="9" t="s">
        <v>71</v>
      </c>
      <c r="AA3196" s="12">
        <v>46.2928</v>
      </c>
      <c r="AB3196" s="12">
        <v>9.5357000000000003</v>
      </c>
      <c r="AC3196" s="46">
        <v>46.491111099999998</v>
      </c>
      <c r="AD3196" s="46">
        <v>9.8991667000000003</v>
      </c>
      <c r="AE3196" s="8" t="s">
        <v>5043</v>
      </c>
      <c r="AF3196" s="70" t="s">
        <v>773</v>
      </c>
      <c r="AG3196" s="8" t="s">
        <v>74</v>
      </c>
      <c r="AH3196" s="13">
        <v>2050</v>
      </c>
      <c r="AI3196" s="8" t="s">
        <v>149</v>
      </c>
      <c r="AJ3196" s="14">
        <v>1</v>
      </c>
      <c r="AK3196" s="14">
        <v>1</v>
      </c>
      <c r="AL3196" s="8" t="s">
        <v>774</v>
      </c>
      <c r="AM3196" s="13">
        <v>230</v>
      </c>
      <c r="AN3196" s="13">
        <v>529</v>
      </c>
      <c r="AO3196" s="9">
        <v>7</v>
      </c>
      <c r="AP3196" s="9" t="s">
        <v>78</v>
      </c>
      <c r="AQ3196" s="15">
        <v>108.30424696249145</v>
      </c>
      <c r="AR3196" s="59">
        <v>6.4000000000000003E-3</v>
      </c>
      <c r="AS3196" s="9">
        <v>24</v>
      </c>
      <c r="AT3196" s="9" t="s">
        <v>79</v>
      </c>
      <c r="AU3196" s="9" t="s">
        <v>80</v>
      </c>
      <c r="AV3196" s="20">
        <v>0.6</v>
      </c>
      <c r="AW3196" s="20">
        <v>6.7</v>
      </c>
      <c r="AX3196" s="14">
        <v>6.1</v>
      </c>
      <c r="AY3196" s="20">
        <v>2.2999999999999998</v>
      </c>
      <c r="AZ3196" s="14" t="s">
        <v>52</v>
      </c>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8"/>
      <c r="EQ3196" s="8"/>
      <c r="ER3196" s="8"/>
      <c r="ES3196" s="8"/>
      <c r="ET3196" s="8"/>
      <c r="EU3196" s="8"/>
      <c r="EV3196" s="8"/>
      <c r="EW3196" s="8"/>
      <c r="EX3196" s="8"/>
      <c r="EY3196" s="8"/>
      <c r="EZ3196" s="8"/>
      <c r="FA3196" s="8"/>
      <c r="FB3196" s="8"/>
      <c r="FC3196" s="8"/>
      <c r="FD3196" s="8"/>
      <c r="FE3196" s="8"/>
      <c r="FF3196" s="8"/>
      <c r="FG3196" s="8"/>
      <c r="FH3196" s="8"/>
      <c r="FI3196" s="8"/>
      <c r="FJ3196" s="8"/>
      <c r="FK3196" s="8"/>
      <c r="FL3196" s="8"/>
      <c r="FM3196" s="8"/>
      <c r="FN3196" s="8"/>
      <c r="FO3196" s="8"/>
      <c r="FP3196" s="8"/>
      <c r="FQ3196" s="8"/>
      <c r="FR3196" s="8"/>
      <c r="FS3196" s="8"/>
      <c r="FT3196" s="8"/>
      <c r="FU3196" s="8"/>
      <c r="FV3196" s="8"/>
      <c r="FW3196" s="8"/>
      <c r="FX3196" s="8"/>
      <c r="FY3196" s="8"/>
      <c r="FZ3196" s="8"/>
      <c r="GA3196" s="8"/>
      <c r="GB3196" s="8"/>
      <c r="GC3196" s="8"/>
      <c r="GD3196" s="8"/>
      <c r="GE3196" s="8"/>
      <c r="GF3196" s="8"/>
      <c r="GG3196" s="8"/>
      <c r="GH3196" s="8"/>
      <c r="GI3196" s="8"/>
      <c r="GJ3196" s="8"/>
      <c r="GK3196" s="8"/>
      <c r="GL3196" s="8"/>
      <c r="GM3196" s="8"/>
      <c r="GN3196" s="8"/>
      <c r="GO3196" s="8"/>
      <c r="GP3196" s="8"/>
      <c r="GQ3196" s="8"/>
      <c r="GR3196" s="8"/>
      <c r="GS3196" s="8"/>
      <c r="GT3196" s="8"/>
      <c r="GU3196" s="8"/>
      <c r="GV3196" s="8"/>
      <c r="GW3196" s="8"/>
      <c r="GX3196" s="8"/>
      <c r="GY3196" s="8"/>
      <c r="GZ3196" s="8"/>
      <c r="HA3196" s="8"/>
      <c r="HB3196" s="8"/>
      <c r="HC3196" s="8"/>
      <c r="HD3196" s="8"/>
      <c r="HE3196" s="8"/>
      <c r="HF3196" s="8"/>
      <c r="HG3196" s="8"/>
      <c r="HH3196" s="8"/>
      <c r="HI3196" s="8"/>
      <c r="HJ3196" s="8"/>
      <c r="HK3196" s="8"/>
      <c r="HL3196" s="8"/>
      <c r="HM3196" s="8"/>
      <c r="HN3196" s="8"/>
      <c r="HO3196" s="8"/>
      <c r="HP3196" s="8"/>
      <c r="HQ3196" s="8"/>
      <c r="HR3196" s="8"/>
      <c r="HS3196" s="8"/>
      <c r="HT3196" s="8"/>
      <c r="HU3196" s="8"/>
      <c r="HV3196" s="8"/>
      <c r="HW3196" s="8"/>
      <c r="HX3196" s="8"/>
      <c r="HY3196" s="8"/>
      <c r="HZ3196" s="8"/>
      <c r="IA3196" s="8"/>
      <c r="IB3196" s="8"/>
      <c r="IC3196" s="8"/>
      <c r="ID3196" s="8"/>
      <c r="IE3196" s="8"/>
      <c r="IF3196" s="8"/>
      <c r="IG3196" s="8"/>
      <c r="IH3196" s="8"/>
      <c r="II3196" s="8"/>
      <c r="IJ3196" s="8"/>
      <c r="IK3196" s="8"/>
      <c r="IL3196" s="8"/>
      <c r="IM3196" s="8"/>
      <c r="IN3196" s="8"/>
      <c r="IO3196" s="8"/>
      <c r="IP3196" s="8"/>
      <c r="IQ3196" s="8"/>
      <c r="IR3196" s="8"/>
      <c r="IS3196" s="8"/>
      <c r="IT3196" s="8"/>
      <c r="IU3196" s="8"/>
      <c r="IV3196" s="8"/>
      <c r="IW3196" s="8"/>
      <c r="IX3196" s="8"/>
      <c r="IY3196" s="8"/>
      <c r="IZ3196" s="8"/>
      <c r="JA3196" s="8"/>
      <c r="JB3196" s="8"/>
      <c r="JC3196" s="8"/>
      <c r="JD3196" s="8"/>
      <c r="JE3196" s="8"/>
      <c r="JF3196" s="8"/>
      <c r="JG3196" s="8"/>
      <c r="JH3196" s="8"/>
      <c r="JI3196" s="8"/>
      <c r="JJ3196" s="8"/>
      <c r="JK3196" s="8"/>
      <c r="JL3196" s="8"/>
      <c r="JM3196" s="8"/>
      <c r="JN3196" s="8"/>
    </row>
    <row r="3197" spans="1:274" s="16" customFormat="1" x14ac:dyDescent="0.25">
      <c r="A3197" s="8">
        <v>3563</v>
      </c>
      <c r="B3197" s="8" t="s">
        <v>5039</v>
      </c>
      <c r="C3197" s="9"/>
      <c r="D3197" s="10" t="s">
        <v>5047</v>
      </c>
      <c r="E3197" s="24" t="s">
        <v>769</v>
      </c>
      <c r="F3197" s="9" t="s">
        <v>770</v>
      </c>
      <c r="G3197" s="9" t="s">
        <v>5041</v>
      </c>
      <c r="H3197" s="9" t="s">
        <v>5042</v>
      </c>
      <c r="I3197" s="11" t="s">
        <v>772</v>
      </c>
      <c r="J3197" s="11"/>
      <c r="K3197" s="9" t="s">
        <v>772</v>
      </c>
      <c r="L3197" s="9" t="s">
        <v>772</v>
      </c>
      <c r="M3197" s="9" t="s">
        <v>157</v>
      </c>
      <c r="N3197" s="9" t="s">
        <v>355</v>
      </c>
      <c r="O3197" s="11"/>
      <c r="P3197" s="9" t="s">
        <v>159</v>
      </c>
      <c r="Q3197" s="11" t="s">
        <v>160</v>
      </c>
      <c r="R3197" s="11" t="s">
        <v>120</v>
      </c>
      <c r="S3197" s="11" t="s">
        <v>65</v>
      </c>
      <c r="T3197" s="11"/>
      <c r="U3197" s="11" t="s">
        <v>66</v>
      </c>
      <c r="V3197" s="11" t="s">
        <v>67</v>
      </c>
      <c r="W3197" s="11" t="s">
        <v>68</v>
      </c>
      <c r="X3197" s="11" t="s">
        <v>69</v>
      </c>
      <c r="Y3197" s="9" t="s">
        <v>99</v>
      </c>
      <c r="Z3197" s="9" t="s">
        <v>71</v>
      </c>
      <c r="AA3197" s="12">
        <v>46.2928</v>
      </c>
      <c r="AB3197" s="12">
        <v>9.5357000000000003</v>
      </c>
      <c r="AC3197" s="46">
        <v>46.491111099999998</v>
      </c>
      <c r="AD3197" s="46">
        <v>9.8991667000000003</v>
      </c>
      <c r="AE3197" s="8" t="s">
        <v>5043</v>
      </c>
      <c r="AF3197" s="70" t="s">
        <v>773</v>
      </c>
      <c r="AG3197" s="8" t="s">
        <v>74</v>
      </c>
      <c r="AH3197" s="13">
        <v>2150</v>
      </c>
      <c r="AI3197" s="8" t="s">
        <v>149</v>
      </c>
      <c r="AJ3197" s="14">
        <v>1</v>
      </c>
      <c r="AK3197" s="14">
        <v>1</v>
      </c>
      <c r="AL3197" s="8" t="s">
        <v>774</v>
      </c>
      <c r="AM3197" s="13">
        <v>230</v>
      </c>
      <c r="AN3197" s="13">
        <v>184</v>
      </c>
      <c r="AO3197" s="9">
        <v>6</v>
      </c>
      <c r="AP3197" s="9" t="s">
        <v>84</v>
      </c>
      <c r="AQ3197" s="15">
        <v>223.59586469675656</v>
      </c>
      <c r="AR3197" s="59">
        <v>3.0999999999999999E-3</v>
      </c>
      <c r="AS3197" s="9">
        <v>22</v>
      </c>
      <c r="AT3197" s="9" t="s">
        <v>79</v>
      </c>
      <c r="AU3197" s="9" t="s">
        <v>80</v>
      </c>
      <c r="AV3197" s="20">
        <v>0.1</v>
      </c>
      <c r="AW3197" s="20">
        <v>1.2</v>
      </c>
      <c r="AX3197" s="14">
        <v>1.1000000000000001</v>
      </c>
      <c r="AY3197" s="20">
        <v>0.8</v>
      </c>
      <c r="AZ3197" s="14" t="s">
        <v>52</v>
      </c>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8"/>
      <c r="EQ3197" s="8"/>
      <c r="ER3197" s="8"/>
      <c r="ES3197" s="8"/>
      <c r="ET3197" s="8"/>
      <c r="EU3197" s="8"/>
      <c r="EV3197" s="8"/>
      <c r="EW3197" s="8"/>
      <c r="EX3197" s="8"/>
      <c r="EY3197" s="8"/>
      <c r="EZ3197" s="8"/>
      <c r="FA3197" s="8"/>
      <c r="FB3197" s="8"/>
      <c r="FC3197" s="8"/>
      <c r="FD3197" s="8"/>
      <c r="FE3197" s="8"/>
      <c r="FF3197" s="8"/>
      <c r="FG3197" s="8"/>
      <c r="FH3197" s="8"/>
      <c r="FI3197" s="8"/>
      <c r="FJ3197" s="8"/>
      <c r="FK3197" s="8"/>
      <c r="FL3197" s="8"/>
      <c r="FM3197" s="8"/>
      <c r="FN3197" s="8"/>
      <c r="FO3197" s="8"/>
      <c r="FP3197" s="8"/>
      <c r="FQ3197" s="8"/>
      <c r="FR3197" s="8"/>
      <c r="FS3197" s="8"/>
      <c r="FT3197" s="8"/>
      <c r="FU3197" s="8"/>
      <c r="FV3197" s="8"/>
      <c r="FW3197" s="8"/>
      <c r="FX3197" s="8"/>
      <c r="FY3197" s="8"/>
      <c r="FZ3197" s="8"/>
      <c r="GA3197" s="8"/>
      <c r="GB3197" s="8"/>
      <c r="GC3197" s="8"/>
      <c r="GD3197" s="8"/>
      <c r="GE3197" s="8"/>
      <c r="GF3197" s="8"/>
      <c r="GG3197" s="8"/>
      <c r="GH3197" s="8"/>
      <c r="GI3197" s="8"/>
      <c r="GJ3197" s="8"/>
      <c r="GK3197" s="8"/>
      <c r="GL3197" s="8"/>
      <c r="GM3197" s="8"/>
      <c r="GN3197" s="8"/>
      <c r="GO3197" s="8"/>
      <c r="GP3197" s="8"/>
      <c r="GQ3197" s="8"/>
      <c r="GR3197" s="8"/>
      <c r="GS3197" s="8"/>
      <c r="GT3197" s="8"/>
      <c r="GU3197" s="8"/>
      <c r="GV3197" s="8"/>
      <c r="GW3197" s="8"/>
      <c r="GX3197" s="8"/>
      <c r="GY3197" s="8"/>
      <c r="GZ3197" s="8"/>
      <c r="HA3197" s="8"/>
      <c r="HB3197" s="8"/>
      <c r="HC3197" s="8"/>
      <c r="HD3197" s="8"/>
      <c r="HE3197" s="8"/>
      <c r="HF3197" s="8"/>
      <c r="HG3197" s="8"/>
      <c r="HH3197" s="8"/>
      <c r="HI3197" s="8"/>
      <c r="HJ3197" s="8"/>
      <c r="HK3197" s="8"/>
      <c r="HL3197" s="8"/>
      <c r="HM3197" s="8"/>
      <c r="HN3197" s="8"/>
      <c r="HO3197" s="8"/>
      <c r="HP3197" s="8"/>
      <c r="HQ3197" s="8"/>
      <c r="HR3197" s="8"/>
      <c r="HS3197" s="8"/>
      <c r="HT3197" s="8"/>
      <c r="HU3197" s="8"/>
      <c r="HV3197" s="8"/>
      <c r="HW3197" s="8"/>
      <c r="HX3197" s="8"/>
      <c r="HY3197" s="8"/>
      <c r="HZ3197" s="8"/>
      <c r="IA3197" s="8"/>
      <c r="IB3197" s="8"/>
      <c r="IC3197" s="8"/>
      <c r="ID3197" s="8"/>
      <c r="IE3197" s="8"/>
      <c r="IF3197" s="8"/>
      <c r="IG3197" s="8"/>
      <c r="IH3197" s="8"/>
      <c r="II3197" s="8"/>
      <c r="IJ3197" s="8"/>
      <c r="IK3197" s="8"/>
      <c r="IL3197" s="8"/>
      <c r="IM3197" s="8"/>
      <c r="IN3197" s="8"/>
      <c r="IO3197" s="8"/>
      <c r="IP3197" s="8"/>
      <c r="IQ3197" s="8"/>
      <c r="IR3197" s="8"/>
      <c r="IS3197" s="8"/>
      <c r="IT3197" s="8"/>
      <c r="IU3197" s="8"/>
      <c r="IV3197" s="8"/>
      <c r="IW3197" s="8"/>
      <c r="IX3197" s="8"/>
      <c r="IY3197" s="8"/>
      <c r="IZ3197" s="8"/>
      <c r="JA3197" s="8"/>
      <c r="JB3197" s="8"/>
      <c r="JC3197" s="8"/>
      <c r="JD3197" s="8"/>
      <c r="JE3197" s="8"/>
      <c r="JF3197" s="8"/>
      <c r="JG3197" s="8"/>
      <c r="JH3197" s="8"/>
      <c r="JI3197" s="8"/>
      <c r="JJ3197" s="8"/>
      <c r="JK3197" s="8"/>
      <c r="JL3197" s="8"/>
      <c r="JM3197" s="8"/>
      <c r="JN3197" s="8"/>
    </row>
    <row r="3198" spans="1:274" s="16" customFormat="1" x14ac:dyDescent="0.25">
      <c r="A3198" s="8">
        <v>3564</v>
      </c>
      <c r="B3198" s="8" t="s">
        <v>5039</v>
      </c>
      <c r="C3198" s="9"/>
      <c r="D3198" s="10" t="s">
        <v>5048</v>
      </c>
      <c r="E3198" s="24" t="s">
        <v>769</v>
      </c>
      <c r="F3198" s="9" t="s">
        <v>770</v>
      </c>
      <c r="G3198" s="9" t="s">
        <v>5041</v>
      </c>
      <c r="H3198" s="9" t="s">
        <v>5042</v>
      </c>
      <c r="I3198" s="11" t="s">
        <v>772</v>
      </c>
      <c r="J3198" s="11"/>
      <c r="K3198" s="9" t="s">
        <v>772</v>
      </c>
      <c r="L3198" s="9" t="s">
        <v>772</v>
      </c>
      <c r="M3198" s="9" t="s">
        <v>157</v>
      </c>
      <c r="N3198" s="9" t="s">
        <v>355</v>
      </c>
      <c r="O3198" s="11"/>
      <c r="P3198" s="9" t="s">
        <v>159</v>
      </c>
      <c r="Q3198" s="11" t="s">
        <v>160</v>
      </c>
      <c r="R3198" s="11" t="s">
        <v>120</v>
      </c>
      <c r="S3198" s="11" t="s">
        <v>65</v>
      </c>
      <c r="T3198" s="11"/>
      <c r="U3198" s="11" t="s">
        <v>66</v>
      </c>
      <c r="V3198" s="11" t="s">
        <v>67</v>
      </c>
      <c r="W3198" s="11" t="s">
        <v>68</v>
      </c>
      <c r="X3198" s="11" t="s">
        <v>69</v>
      </c>
      <c r="Y3198" s="9" t="s">
        <v>99</v>
      </c>
      <c r="Z3198" s="9" t="s">
        <v>71</v>
      </c>
      <c r="AA3198" s="12">
        <v>46.2928</v>
      </c>
      <c r="AB3198" s="12">
        <v>9.5357000000000003</v>
      </c>
      <c r="AC3198" s="46">
        <v>46.491111099999998</v>
      </c>
      <c r="AD3198" s="46">
        <v>9.8991667000000003</v>
      </c>
      <c r="AE3198" s="8" t="s">
        <v>5043</v>
      </c>
      <c r="AF3198" s="70" t="s">
        <v>773</v>
      </c>
      <c r="AG3198" s="8" t="s">
        <v>74</v>
      </c>
      <c r="AH3198" s="13">
        <v>2150</v>
      </c>
      <c r="AI3198" s="8" t="s">
        <v>149</v>
      </c>
      <c r="AJ3198" s="14">
        <v>1</v>
      </c>
      <c r="AK3198" s="14">
        <v>1</v>
      </c>
      <c r="AL3198" s="8" t="s">
        <v>774</v>
      </c>
      <c r="AM3198" s="13">
        <v>230</v>
      </c>
      <c r="AN3198" s="13">
        <v>322</v>
      </c>
      <c r="AO3198" s="9">
        <v>6</v>
      </c>
      <c r="AP3198" s="9" t="s">
        <v>84</v>
      </c>
      <c r="AQ3198" s="15">
        <v>192.5408834888737</v>
      </c>
      <c r="AR3198" s="59">
        <v>3.5999999999999999E-3</v>
      </c>
      <c r="AS3198" s="9">
        <v>23</v>
      </c>
      <c r="AT3198" s="9" t="s">
        <v>79</v>
      </c>
      <c r="AU3198" s="9" t="s">
        <v>80</v>
      </c>
      <c r="AV3198" s="14">
        <v>0</v>
      </c>
      <c r="AW3198" s="14">
        <v>3.8</v>
      </c>
      <c r="AX3198" s="14">
        <v>3.8</v>
      </c>
      <c r="AY3198" s="14">
        <v>1.4</v>
      </c>
      <c r="AZ3198" s="14" t="s">
        <v>52</v>
      </c>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8"/>
      <c r="EQ3198" s="8"/>
      <c r="ER3198" s="8"/>
      <c r="ES3198" s="8"/>
      <c r="ET3198" s="8"/>
      <c r="EU3198" s="8"/>
      <c r="EV3198" s="8"/>
      <c r="EW3198" s="8"/>
      <c r="EX3198" s="8"/>
      <c r="EY3198" s="8"/>
      <c r="EZ3198" s="8"/>
      <c r="FA3198" s="8"/>
      <c r="FB3198" s="8"/>
      <c r="FC3198" s="8"/>
      <c r="FD3198" s="8"/>
      <c r="FE3198" s="8"/>
      <c r="FF3198" s="8"/>
      <c r="FG3198" s="8"/>
      <c r="FH3198" s="8"/>
      <c r="FI3198" s="8"/>
      <c r="FJ3198" s="8"/>
      <c r="FK3198" s="8"/>
      <c r="FL3198" s="8"/>
      <c r="FM3198" s="8"/>
      <c r="FN3198" s="8"/>
      <c r="FO3198" s="8"/>
      <c r="FP3198" s="8"/>
      <c r="FQ3198" s="8"/>
      <c r="FR3198" s="8"/>
      <c r="FS3198" s="8"/>
      <c r="FT3198" s="8"/>
      <c r="FU3198" s="8"/>
      <c r="FV3198" s="8"/>
      <c r="FW3198" s="8"/>
      <c r="FX3198" s="8"/>
      <c r="FY3198" s="8"/>
      <c r="FZ3198" s="8"/>
      <c r="GA3198" s="8"/>
      <c r="GB3198" s="8"/>
      <c r="GC3198" s="8"/>
      <c r="GD3198" s="8"/>
      <c r="GE3198" s="8"/>
      <c r="GF3198" s="8"/>
      <c r="GG3198" s="8"/>
      <c r="GH3198" s="8"/>
      <c r="GI3198" s="8"/>
      <c r="GJ3198" s="8"/>
      <c r="GK3198" s="8"/>
      <c r="GL3198" s="8"/>
      <c r="GM3198" s="8"/>
      <c r="GN3198" s="8"/>
      <c r="GO3198" s="8"/>
      <c r="GP3198" s="8"/>
      <c r="GQ3198" s="8"/>
      <c r="GR3198" s="8"/>
      <c r="GS3198" s="8"/>
      <c r="GT3198" s="8"/>
      <c r="GU3198" s="8"/>
      <c r="GV3198" s="8"/>
      <c r="GW3198" s="8"/>
      <c r="GX3198" s="8"/>
      <c r="GY3198" s="8"/>
      <c r="GZ3198" s="8"/>
      <c r="HA3198" s="8"/>
      <c r="HB3198" s="8"/>
      <c r="HC3198" s="8"/>
      <c r="HD3198" s="8"/>
      <c r="HE3198" s="8"/>
      <c r="HF3198" s="8"/>
      <c r="HG3198" s="8"/>
      <c r="HH3198" s="8"/>
      <c r="HI3198" s="8"/>
      <c r="HJ3198" s="8"/>
      <c r="HK3198" s="8"/>
      <c r="HL3198" s="8"/>
      <c r="HM3198" s="8"/>
      <c r="HN3198" s="8"/>
      <c r="HO3198" s="8"/>
      <c r="HP3198" s="8"/>
      <c r="HQ3198" s="8"/>
      <c r="HR3198" s="8"/>
      <c r="HS3198" s="8"/>
      <c r="HT3198" s="8"/>
      <c r="HU3198" s="8"/>
      <c r="HV3198" s="8"/>
      <c r="HW3198" s="8"/>
      <c r="HX3198" s="8"/>
      <c r="HY3198" s="8"/>
      <c r="HZ3198" s="8"/>
      <c r="IA3198" s="8"/>
      <c r="IB3198" s="8"/>
      <c r="IC3198" s="8"/>
      <c r="ID3198" s="8"/>
      <c r="IE3198" s="8"/>
      <c r="IF3198" s="8"/>
      <c r="IG3198" s="8"/>
      <c r="IH3198" s="8"/>
      <c r="II3198" s="8"/>
      <c r="IJ3198" s="8"/>
      <c r="IK3198" s="8"/>
      <c r="IL3198" s="8"/>
      <c r="IM3198" s="8"/>
      <c r="IN3198" s="8"/>
      <c r="IO3198" s="8"/>
      <c r="IP3198" s="8"/>
      <c r="IQ3198" s="8"/>
      <c r="IR3198" s="8"/>
      <c r="IS3198" s="8"/>
      <c r="IT3198" s="8"/>
      <c r="IU3198" s="8"/>
      <c r="IV3198" s="8"/>
      <c r="IW3198" s="8"/>
      <c r="IX3198" s="8"/>
      <c r="IY3198" s="8"/>
      <c r="IZ3198" s="8"/>
      <c r="JA3198" s="8"/>
      <c r="JB3198" s="8"/>
      <c r="JC3198" s="8"/>
      <c r="JD3198" s="8"/>
      <c r="JE3198" s="8"/>
      <c r="JF3198" s="8"/>
      <c r="JG3198" s="8"/>
      <c r="JH3198" s="8"/>
      <c r="JI3198" s="8"/>
      <c r="JJ3198" s="8"/>
      <c r="JK3198" s="8"/>
      <c r="JL3198" s="8"/>
      <c r="JM3198" s="8"/>
      <c r="JN3198" s="8"/>
    </row>
    <row r="3199" spans="1:274" s="16" customFormat="1" x14ac:dyDescent="0.25">
      <c r="A3199" s="8">
        <v>3565</v>
      </c>
      <c r="B3199" s="8" t="s">
        <v>5039</v>
      </c>
      <c r="C3199" s="9"/>
      <c r="D3199" s="10" t="s">
        <v>5049</v>
      </c>
      <c r="E3199" s="24" t="s">
        <v>769</v>
      </c>
      <c r="F3199" s="9" t="s">
        <v>770</v>
      </c>
      <c r="G3199" s="9" t="s">
        <v>5041</v>
      </c>
      <c r="H3199" s="9" t="s">
        <v>5042</v>
      </c>
      <c r="I3199" s="11" t="s">
        <v>772</v>
      </c>
      <c r="J3199" s="11"/>
      <c r="K3199" s="9" t="s">
        <v>772</v>
      </c>
      <c r="L3199" s="9" t="s">
        <v>772</v>
      </c>
      <c r="M3199" s="9" t="s">
        <v>157</v>
      </c>
      <c r="N3199" s="9" t="s">
        <v>355</v>
      </c>
      <c r="O3199" s="11"/>
      <c r="P3199" s="9" t="s">
        <v>159</v>
      </c>
      <c r="Q3199" s="11" t="s">
        <v>160</v>
      </c>
      <c r="R3199" s="11" t="s">
        <v>120</v>
      </c>
      <c r="S3199" s="11" t="s">
        <v>65</v>
      </c>
      <c r="T3199" s="11"/>
      <c r="U3199" s="11" t="s">
        <v>66</v>
      </c>
      <c r="V3199" s="11" t="s">
        <v>67</v>
      </c>
      <c r="W3199" s="11" t="s">
        <v>68</v>
      </c>
      <c r="X3199" s="11" t="s">
        <v>69</v>
      </c>
      <c r="Y3199" s="9" t="s">
        <v>99</v>
      </c>
      <c r="Z3199" s="9" t="s">
        <v>71</v>
      </c>
      <c r="AA3199" s="12">
        <v>46.2928</v>
      </c>
      <c r="AB3199" s="12">
        <v>9.5357000000000003</v>
      </c>
      <c r="AC3199" s="46">
        <v>46.491111099999998</v>
      </c>
      <c r="AD3199" s="46">
        <v>9.8991667000000003</v>
      </c>
      <c r="AE3199" s="8" t="s">
        <v>5043</v>
      </c>
      <c r="AF3199" s="70" t="s">
        <v>773</v>
      </c>
      <c r="AG3199" s="8" t="s">
        <v>74</v>
      </c>
      <c r="AH3199" s="13">
        <v>2050</v>
      </c>
      <c r="AI3199" s="8" t="s">
        <v>149</v>
      </c>
      <c r="AJ3199" s="14">
        <v>2</v>
      </c>
      <c r="AK3199" s="14">
        <v>2</v>
      </c>
      <c r="AL3199" s="8" t="s">
        <v>774</v>
      </c>
      <c r="AM3199" s="13">
        <v>230</v>
      </c>
      <c r="AN3199" s="13">
        <v>414</v>
      </c>
      <c r="AO3199" s="9">
        <v>6</v>
      </c>
      <c r="AP3199" s="9" t="s">
        <v>84</v>
      </c>
      <c r="AQ3199" s="15">
        <v>239.01626915860183</v>
      </c>
      <c r="AR3199" s="59">
        <v>2.8999999999999998E-3</v>
      </c>
      <c r="AS3199" s="9">
        <v>23</v>
      </c>
      <c r="AT3199" s="9" t="s">
        <v>79</v>
      </c>
      <c r="AU3199" s="9" t="s">
        <v>80</v>
      </c>
      <c r="AV3199" s="20">
        <v>-0.4</v>
      </c>
      <c r="AW3199" s="20">
        <v>3.8</v>
      </c>
      <c r="AX3199" s="14">
        <v>4.2</v>
      </c>
      <c r="AY3199" s="20">
        <v>1.8</v>
      </c>
      <c r="AZ3199" s="14" t="s">
        <v>52</v>
      </c>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c r="HJ3199" s="8"/>
      <c r="HK3199" s="8"/>
      <c r="HL3199" s="8"/>
      <c r="HM3199" s="8"/>
      <c r="HN3199" s="8"/>
      <c r="HO3199" s="8"/>
      <c r="HP3199" s="8"/>
      <c r="HQ3199" s="8"/>
      <c r="HR3199" s="8"/>
      <c r="HS3199" s="8"/>
      <c r="HT3199" s="8"/>
      <c r="HU3199" s="8"/>
      <c r="HV3199" s="8"/>
      <c r="HW3199" s="8"/>
      <c r="HX3199" s="8"/>
      <c r="HY3199" s="8"/>
      <c r="HZ3199" s="8"/>
      <c r="IA3199" s="8"/>
      <c r="IB3199" s="8"/>
      <c r="IC3199" s="8"/>
      <c r="ID3199" s="8"/>
      <c r="IE3199" s="8"/>
      <c r="IF3199" s="8"/>
      <c r="IG3199" s="8"/>
      <c r="IH3199" s="8"/>
      <c r="II3199" s="8"/>
      <c r="IJ3199" s="8"/>
      <c r="IK3199" s="8"/>
      <c r="IL3199" s="8"/>
      <c r="IM3199" s="8"/>
      <c r="IN3199" s="8"/>
      <c r="IO3199" s="8"/>
      <c r="IP3199" s="8"/>
      <c r="IQ3199" s="8"/>
      <c r="IR3199" s="8"/>
      <c r="IS3199" s="8"/>
      <c r="IT3199" s="8"/>
      <c r="IU3199" s="8"/>
      <c r="IV3199" s="8"/>
      <c r="IW3199" s="8"/>
      <c r="IX3199" s="8"/>
      <c r="IY3199" s="8"/>
      <c r="IZ3199" s="8"/>
      <c r="JA3199" s="8"/>
      <c r="JB3199" s="8"/>
      <c r="JC3199" s="8"/>
      <c r="JD3199" s="8"/>
      <c r="JE3199" s="8"/>
      <c r="JF3199" s="8"/>
      <c r="JG3199" s="8"/>
      <c r="JH3199" s="8"/>
      <c r="JI3199" s="8"/>
      <c r="JJ3199" s="8"/>
      <c r="JK3199" s="8"/>
      <c r="JL3199" s="8"/>
      <c r="JM3199" s="8"/>
      <c r="JN3199" s="8"/>
    </row>
    <row r="3200" spans="1:274" s="16" customFormat="1" x14ac:dyDescent="0.25">
      <c r="A3200" s="8">
        <v>3566</v>
      </c>
      <c r="B3200" s="8" t="s">
        <v>5039</v>
      </c>
      <c r="C3200" s="9"/>
      <c r="D3200" s="10" t="s">
        <v>5050</v>
      </c>
      <c r="E3200" s="24" t="s">
        <v>769</v>
      </c>
      <c r="F3200" s="9" t="s">
        <v>770</v>
      </c>
      <c r="G3200" s="9" t="s">
        <v>5041</v>
      </c>
      <c r="H3200" s="9" t="s">
        <v>5042</v>
      </c>
      <c r="I3200" s="11" t="s">
        <v>772</v>
      </c>
      <c r="J3200" s="11"/>
      <c r="K3200" s="9" t="s">
        <v>772</v>
      </c>
      <c r="L3200" s="9" t="s">
        <v>772</v>
      </c>
      <c r="M3200" s="9" t="s">
        <v>157</v>
      </c>
      <c r="N3200" s="9" t="s">
        <v>355</v>
      </c>
      <c r="O3200" s="11"/>
      <c r="P3200" s="9" t="s">
        <v>159</v>
      </c>
      <c r="Q3200" s="11" t="s">
        <v>160</v>
      </c>
      <c r="R3200" s="11" t="s">
        <v>120</v>
      </c>
      <c r="S3200" s="11" t="s">
        <v>65</v>
      </c>
      <c r="T3200" s="11"/>
      <c r="U3200" s="11" t="s">
        <v>66</v>
      </c>
      <c r="V3200" s="11" t="s">
        <v>67</v>
      </c>
      <c r="W3200" s="11" t="s">
        <v>68</v>
      </c>
      <c r="X3200" s="11" t="s">
        <v>69</v>
      </c>
      <c r="Y3200" s="9" t="s">
        <v>99</v>
      </c>
      <c r="Z3200" s="9" t="s">
        <v>71</v>
      </c>
      <c r="AA3200" s="12">
        <v>46.2928</v>
      </c>
      <c r="AB3200" s="12">
        <v>9.5357000000000003</v>
      </c>
      <c r="AC3200" s="46">
        <v>46.491111099999998</v>
      </c>
      <c r="AD3200" s="46">
        <v>9.8991667000000003</v>
      </c>
      <c r="AE3200" s="8" t="s">
        <v>5043</v>
      </c>
      <c r="AF3200" s="70" t="s">
        <v>773</v>
      </c>
      <c r="AG3200" s="8" t="s">
        <v>74</v>
      </c>
      <c r="AH3200" s="13">
        <v>2050</v>
      </c>
      <c r="AI3200" s="8" t="s">
        <v>149</v>
      </c>
      <c r="AJ3200" s="14">
        <v>1</v>
      </c>
      <c r="AK3200" s="14">
        <v>1</v>
      </c>
      <c r="AL3200" s="8" t="s">
        <v>774</v>
      </c>
      <c r="AM3200" s="13">
        <v>230</v>
      </c>
      <c r="AN3200" s="13">
        <v>529</v>
      </c>
      <c r="AO3200" s="9">
        <v>7</v>
      </c>
      <c r="AP3200" s="9" t="s">
        <v>84</v>
      </c>
      <c r="AQ3200" s="15">
        <v>192.5408834888737</v>
      </c>
      <c r="AR3200" s="59">
        <v>3.5999999999999999E-3</v>
      </c>
      <c r="AS3200" s="9">
        <v>25</v>
      </c>
      <c r="AT3200" s="9" t="s">
        <v>79</v>
      </c>
      <c r="AU3200" s="9" t="s">
        <v>80</v>
      </c>
      <c r="AV3200" s="20">
        <v>0.6</v>
      </c>
      <c r="AW3200" s="20">
        <v>6.7</v>
      </c>
      <c r="AX3200" s="14">
        <v>6.1</v>
      </c>
      <c r="AY3200" s="20">
        <v>2.2999999999999998</v>
      </c>
      <c r="AZ3200" s="14" t="s">
        <v>52</v>
      </c>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8"/>
      <c r="EQ3200" s="8"/>
      <c r="ER3200" s="8"/>
      <c r="ES3200" s="8"/>
      <c r="ET3200" s="8"/>
      <c r="EU3200" s="8"/>
      <c r="EV3200" s="8"/>
      <c r="EW3200" s="8"/>
      <c r="EX3200" s="8"/>
      <c r="EY3200" s="8"/>
      <c r="EZ3200" s="8"/>
      <c r="FA3200" s="8"/>
      <c r="FB3200" s="8"/>
      <c r="FC3200" s="8"/>
      <c r="FD3200" s="8"/>
      <c r="FE3200" s="8"/>
      <c r="FF3200" s="8"/>
      <c r="FG3200" s="8"/>
      <c r="FH3200" s="8"/>
      <c r="FI3200" s="8"/>
      <c r="FJ3200" s="8"/>
      <c r="FK3200" s="8"/>
      <c r="FL3200" s="8"/>
      <c r="FM3200" s="8"/>
      <c r="FN3200" s="8"/>
      <c r="FO3200" s="8"/>
      <c r="FP3200" s="8"/>
      <c r="FQ3200" s="8"/>
      <c r="FR3200" s="8"/>
      <c r="FS3200" s="8"/>
      <c r="FT3200" s="8"/>
      <c r="FU3200" s="8"/>
      <c r="FV3200" s="8"/>
      <c r="FW3200" s="8"/>
      <c r="FX3200" s="8"/>
      <c r="FY3200" s="8"/>
      <c r="FZ3200" s="8"/>
      <c r="GA3200" s="8"/>
      <c r="GB3200" s="8"/>
      <c r="GC3200" s="8"/>
      <c r="GD3200" s="8"/>
      <c r="GE3200" s="8"/>
      <c r="GF3200" s="8"/>
      <c r="GG3200" s="8"/>
      <c r="GH3200" s="8"/>
      <c r="GI3200" s="8"/>
      <c r="GJ3200" s="8"/>
      <c r="GK3200" s="8"/>
      <c r="GL3200" s="8"/>
      <c r="GM3200" s="8"/>
      <c r="GN3200" s="8"/>
      <c r="GO3200" s="8"/>
      <c r="GP3200" s="8"/>
      <c r="GQ3200" s="8"/>
      <c r="GR3200" s="8"/>
      <c r="GS3200" s="8"/>
      <c r="GT3200" s="8"/>
      <c r="GU3200" s="8"/>
      <c r="GV3200" s="8"/>
      <c r="GW3200" s="8"/>
      <c r="GX3200" s="8"/>
      <c r="GY3200" s="8"/>
      <c r="GZ3200" s="8"/>
      <c r="HA3200" s="8"/>
      <c r="HB3200" s="8"/>
      <c r="HC3200" s="8"/>
      <c r="HD3200" s="8"/>
      <c r="HE3200" s="8"/>
      <c r="HF3200" s="8"/>
      <c r="HG3200" s="8"/>
      <c r="HH3200" s="8"/>
      <c r="HI3200" s="8"/>
      <c r="HJ3200" s="8"/>
      <c r="HK3200" s="8"/>
      <c r="HL3200" s="8"/>
      <c r="HM3200" s="8"/>
      <c r="HN3200" s="8"/>
      <c r="HO3200" s="8"/>
      <c r="HP3200" s="8"/>
      <c r="HQ3200" s="8"/>
      <c r="HR3200" s="8"/>
      <c r="HS3200" s="8"/>
      <c r="HT3200" s="8"/>
      <c r="HU3200" s="8"/>
      <c r="HV3200" s="8"/>
      <c r="HW3200" s="8"/>
      <c r="HX3200" s="8"/>
      <c r="HY3200" s="8"/>
      <c r="HZ3200" s="8"/>
      <c r="IA3200" s="8"/>
      <c r="IB3200" s="8"/>
      <c r="IC3200" s="8"/>
      <c r="ID3200" s="8"/>
      <c r="IE3200" s="8"/>
      <c r="IF3200" s="8"/>
      <c r="IG3200" s="8"/>
      <c r="IH3200" s="8"/>
      <c r="II3200" s="8"/>
      <c r="IJ3200" s="8"/>
      <c r="IK3200" s="8"/>
      <c r="IL3200" s="8"/>
      <c r="IM3200" s="8"/>
      <c r="IN3200" s="8"/>
      <c r="IO3200" s="8"/>
      <c r="IP3200" s="8"/>
      <c r="IQ3200" s="8"/>
      <c r="IR3200" s="8"/>
      <c r="IS3200" s="8"/>
      <c r="IT3200" s="8"/>
      <c r="IU3200" s="8"/>
      <c r="IV3200" s="8"/>
      <c r="IW3200" s="8"/>
      <c r="IX3200" s="8"/>
      <c r="IY3200" s="8"/>
      <c r="IZ3200" s="8"/>
      <c r="JA3200" s="8"/>
      <c r="JB3200" s="8"/>
      <c r="JC3200" s="8"/>
      <c r="JD3200" s="8"/>
      <c r="JE3200" s="8"/>
      <c r="JF3200" s="8"/>
      <c r="JG3200" s="8"/>
      <c r="JH3200" s="8"/>
      <c r="JI3200" s="8"/>
      <c r="JJ3200" s="8"/>
      <c r="JK3200" s="8"/>
      <c r="JL3200" s="8"/>
      <c r="JM3200" s="8"/>
      <c r="JN3200" s="8"/>
    </row>
    <row r="3201" spans="1:274" s="16" customFormat="1" x14ac:dyDescent="0.25">
      <c r="A3201" s="8">
        <v>3567</v>
      </c>
      <c r="B3201" s="8" t="s">
        <v>5051</v>
      </c>
      <c r="C3201" s="9"/>
      <c r="D3201" s="10" t="s">
        <v>5052</v>
      </c>
      <c r="E3201" s="24" t="s">
        <v>137</v>
      </c>
      <c r="F3201" s="9" t="s">
        <v>138</v>
      </c>
      <c r="G3201" s="9" t="s">
        <v>90</v>
      </c>
      <c r="H3201" s="9" t="s">
        <v>91</v>
      </c>
      <c r="I3201" s="9" t="s">
        <v>139</v>
      </c>
      <c r="J3201" s="9"/>
      <c r="K3201" s="9"/>
      <c r="L3201" s="9" t="s">
        <v>139</v>
      </c>
      <c r="M3201" s="9" t="s">
        <v>133</v>
      </c>
      <c r="N3201" s="9" t="s">
        <v>95</v>
      </c>
      <c r="O3201" s="9"/>
      <c r="P3201" s="9" t="s">
        <v>134</v>
      </c>
      <c r="Q3201" s="11" t="s">
        <v>135</v>
      </c>
      <c r="R3201" s="11" t="s">
        <v>64</v>
      </c>
      <c r="S3201" s="11" t="s">
        <v>65</v>
      </c>
      <c r="T3201" s="11"/>
      <c r="U3201" s="11" t="s">
        <v>66</v>
      </c>
      <c r="V3201" s="11" t="s">
        <v>67</v>
      </c>
      <c r="W3201" s="11" t="s">
        <v>68</v>
      </c>
      <c r="X3201" s="11" t="s">
        <v>69</v>
      </c>
      <c r="Y3201" s="9" t="s">
        <v>99</v>
      </c>
      <c r="Z3201" s="9" t="s">
        <v>71</v>
      </c>
      <c r="AA3201" s="12">
        <v>35.58</v>
      </c>
      <c r="AB3201" s="12">
        <v>-84.17</v>
      </c>
      <c r="AC3201" s="46">
        <v>35.966666699999998</v>
      </c>
      <c r="AD3201" s="46">
        <v>-83.711944399999993</v>
      </c>
      <c r="AE3201" s="8" t="s">
        <v>5053</v>
      </c>
      <c r="AF3201" s="8" t="s">
        <v>142</v>
      </c>
      <c r="AG3201" s="8" t="s">
        <v>102</v>
      </c>
      <c r="AH3201" s="13">
        <v>259</v>
      </c>
      <c r="AI3201" s="8" t="s">
        <v>149</v>
      </c>
      <c r="AJ3201" s="14">
        <v>1</v>
      </c>
      <c r="AK3201" s="14">
        <v>1</v>
      </c>
      <c r="AL3201" s="8" t="s">
        <v>103</v>
      </c>
      <c r="AM3201" s="13">
        <v>90</v>
      </c>
      <c r="AN3201" s="13">
        <v>1085.2791277173915</v>
      </c>
      <c r="AO3201" s="9">
        <v>5</v>
      </c>
      <c r="AP3201" s="9" t="s">
        <v>78</v>
      </c>
      <c r="AQ3201" s="15">
        <v>15.335114614158083</v>
      </c>
      <c r="AR3201" s="54">
        <v>4.5199999999999997E-2</v>
      </c>
      <c r="AS3201" s="8">
        <v>14</v>
      </c>
      <c r="AT3201" s="9" t="s">
        <v>79</v>
      </c>
      <c r="AU3201" s="9" t="s">
        <v>80</v>
      </c>
      <c r="AV3201" s="14">
        <v>10.552562500000001</v>
      </c>
      <c r="AW3201" s="14">
        <v>13.471520833333336</v>
      </c>
      <c r="AX3201" s="14">
        <f>AW3201-AV3201</f>
        <v>2.918958333333336</v>
      </c>
      <c r="AY3201" s="14">
        <v>12.058656974637683</v>
      </c>
      <c r="AZ3201" s="14" t="s">
        <v>52</v>
      </c>
    </row>
    <row r="3202" spans="1:274" s="16" customFormat="1" x14ac:dyDescent="0.25">
      <c r="A3202" s="8">
        <v>3568</v>
      </c>
      <c r="B3202" s="8" t="s">
        <v>5051</v>
      </c>
      <c r="C3202" s="18"/>
      <c r="D3202" s="10" t="s">
        <v>5054</v>
      </c>
      <c r="E3202" s="24" t="s">
        <v>137</v>
      </c>
      <c r="F3202" s="9" t="s">
        <v>138</v>
      </c>
      <c r="G3202" s="9" t="s">
        <v>90</v>
      </c>
      <c r="H3202" s="9" t="s">
        <v>91</v>
      </c>
      <c r="I3202" s="9" t="s">
        <v>139</v>
      </c>
      <c r="J3202" s="9"/>
      <c r="K3202" s="9"/>
      <c r="L3202" s="9" t="s">
        <v>139</v>
      </c>
      <c r="M3202" s="9" t="s">
        <v>133</v>
      </c>
      <c r="N3202" s="9" t="s">
        <v>95</v>
      </c>
      <c r="O3202" s="9"/>
      <c r="P3202" s="9" t="s">
        <v>134</v>
      </c>
      <c r="Q3202" s="11" t="s">
        <v>135</v>
      </c>
      <c r="R3202" s="11" t="s">
        <v>64</v>
      </c>
      <c r="S3202" s="11" t="s">
        <v>65</v>
      </c>
      <c r="T3202" s="11"/>
      <c r="U3202" s="11" t="s">
        <v>66</v>
      </c>
      <c r="V3202" s="11" t="s">
        <v>67</v>
      </c>
      <c r="W3202" s="11" t="s">
        <v>68</v>
      </c>
      <c r="X3202" s="11" t="s">
        <v>69</v>
      </c>
      <c r="Y3202" s="9" t="s">
        <v>99</v>
      </c>
      <c r="Z3202" s="9" t="s">
        <v>71</v>
      </c>
      <c r="AA3202" s="12">
        <v>35.58</v>
      </c>
      <c r="AB3202" s="12">
        <v>-84.17</v>
      </c>
      <c r="AC3202" s="46">
        <v>35.966666699999998</v>
      </c>
      <c r="AD3202" s="46">
        <v>-83.711944399999993</v>
      </c>
      <c r="AE3202" s="8" t="s">
        <v>5053</v>
      </c>
      <c r="AF3202" s="8" t="s">
        <v>142</v>
      </c>
      <c r="AG3202" s="8" t="s">
        <v>102</v>
      </c>
      <c r="AH3202" s="13">
        <v>259</v>
      </c>
      <c r="AI3202" s="8" t="s">
        <v>149</v>
      </c>
      <c r="AJ3202" s="14">
        <v>1</v>
      </c>
      <c r="AK3202" s="14">
        <v>1</v>
      </c>
      <c r="AL3202" s="8" t="s">
        <v>103</v>
      </c>
      <c r="AM3202" s="13">
        <v>90</v>
      </c>
      <c r="AN3202" s="13">
        <v>1062.7848162878786</v>
      </c>
      <c r="AO3202" s="9">
        <v>5</v>
      </c>
      <c r="AP3202" s="9" t="s">
        <v>78</v>
      </c>
      <c r="AQ3202" s="15">
        <v>16.082301173084577</v>
      </c>
      <c r="AR3202" s="54">
        <v>4.3099999999999999E-2</v>
      </c>
      <c r="AS3202" s="8">
        <v>15</v>
      </c>
      <c r="AT3202" s="9" t="s">
        <v>79</v>
      </c>
      <c r="AU3202" s="9" t="s">
        <v>80</v>
      </c>
      <c r="AV3202" s="14">
        <v>9.6823750000000004</v>
      </c>
      <c r="AW3202" s="14">
        <v>13.695250000000001</v>
      </c>
      <c r="AX3202" s="14">
        <f>AW3202-AV3202</f>
        <v>4.0128750000000011</v>
      </c>
      <c r="AY3202" s="14">
        <v>11.80872018097643</v>
      </c>
      <c r="AZ3202" s="14" t="s">
        <v>52</v>
      </c>
    </row>
    <row r="3203" spans="1:274" s="16" customFormat="1" x14ac:dyDescent="0.25">
      <c r="A3203" s="8">
        <v>3569</v>
      </c>
      <c r="B3203" s="8" t="s">
        <v>5051</v>
      </c>
      <c r="C3203" s="18"/>
      <c r="D3203" s="10" t="s">
        <v>5055</v>
      </c>
      <c r="E3203" s="24" t="s">
        <v>137</v>
      </c>
      <c r="F3203" s="9" t="s">
        <v>138</v>
      </c>
      <c r="G3203" s="9" t="s">
        <v>90</v>
      </c>
      <c r="H3203" s="9" t="s">
        <v>91</v>
      </c>
      <c r="I3203" s="9" t="s">
        <v>139</v>
      </c>
      <c r="J3203" s="9"/>
      <c r="K3203" s="9"/>
      <c r="L3203" s="9" t="s">
        <v>139</v>
      </c>
      <c r="M3203" s="9" t="s">
        <v>133</v>
      </c>
      <c r="N3203" s="9" t="s">
        <v>95</v>
      </c>
      <c r="O3203" s="9"/>
      <c r="P3203" s="9" t="s">
        <v>134</v>
      </c>
      <c r="Q3203" s="11" t="s">
        <v>135</v>
      </c>
      <c r="R3203" s="11" t="s">
        <v>64</v>
      </c>
      <c r="S3203" s="11" t="s">
        <v>65</v>
      </c>
      <c r="T3203" s="11"/>
      <c r="U3203" s="11" t="s">
        <v>66</v>
      </c>
      <c r="V3203" s="11" t="s">
        <v>67</v>
      </c>
      <c r="W3203" s="11" t="s">
        <v>68</v>
      </c>
      <c r="X3203" s="11" t="s">
        <v>69</v>
      </c>
      <c r="Y3203" s="9" t="s">
        <v>99</v>
      </c>
      <c r="Z3203" s="9" t="s">
        <v>71</v>
      </c>
      <c r="AA3203" s="12">
        <v>35.58</v>
      </c>
      <c r="AB3203" s="12">
        <v>-84.17</v>
      </c>
      <c r="AC3203" s="46">
        <v>35.966666699999998</v>
      </c>
      <c r="AD3203" s="46">
        <v>-83.711944399999993</v>
      </c>
      <c r="AE3203" s="8" t="s">
        <v>5053</v>
      </c>
      <c r="AF3203" s="8" t="s">
        <v>142</v>
      </c>
      <c r="AG3203" s="8" t="s">
        <v>102</v>
      </c>
      <c r="AH3203" s="13">
        <v>259</v>
      </c>
      <c r="AI3203" s="8" t="s">
        <v>149</v>
      </c>
      <c r="AJ3203" s="14">
        <v>1</v>
      </c>
      <c r="AK3203" s="14">
        <v>1</v>
      </c>
      <c r="AL3203" s="8" t="s">
        <v>103</v>
      </c>
      <c r="AM3203" s="13">
        <v>90</v>
      </c>
      <c r="AN3203" s="13">
        <v>1058.0616929347823</v>
      </c>
      <c r="AO3203" s="9">
        <v>5</v>
      </c>
      <c r="AP3203" s="9" t="s">
        <v>78</v>
      </c>
      <c r="AQ3203" s="15">
        <v>23.819490740891588</v>
      </c>
      <c r="AR3203" s="54">
        <v>2.9100000000000001E-2</v>
      </c>
      <c r="AS3203" s="8">
        <v>15</v>
      </c>
      <c r="AT3203" s="9" t="s">
        <v>79</v>
      </c>
      <c r="AU3203" s="9" t="s">
        <v>80</v>
      </c>
      <c r="AV3203" s="14">
        <v>9.637687500000002</v>
      </c>
      <c r="AW3203" s="14">
        <v>13.605958333333334</v>
      </c>
      <c r="AX3203" s="14">
        <f>AW3203-AV3203</f>
        <v>3.9682708333333316</v>
      </c>
      <c r="AY3203" s="14">
        <v>11.756241032608692</v>
      </c>
      <c r="AZ3203" s="14" t="s">
        <v>52</v>
      </c>
    </row>
    <row r="3204" spans="1:274" s="16" customFormat="1" x14ac:dyDescent="0.25">
      <c r="A3204" s="8">
        <v>3570</v>
      </c>
      <c r="B3204" s="8" t="s">
        <v>5051</v>
      </c>
      <c r="C3204" s="18"/>
      <c r="D3204" s="10" t="s">
        <v>5056</v>
      </c>
      <c r="E3204" s="24" t="s">
        <v>137</v>
      </c>
      <c r="F3204" s="9" t="s">
        <v>138</v>
      </c>
      <c r="G3204" s="9" t="s">
        <v>90</v>
      </c>
      <c r="H3204" s="9" t="s">
        <v>91</v>
      </c>
      <c r="I3204" s="9" t="s">
        <v>139</v>
      </c>
      <c r="J3204" s="9"/>
      <c r="K3204" s="9"/>
      <c r="L3204" s="9" t="s">
        <v>139</v>
      </c>
      <c r="M3204" s="9" t="s">
        <v>133</v>
      </c>
      <c r="N3204" s="9" t="s">
        <v>95</v>
      </c>
      <c r="O3204" s="9"/>
      <c r="P3204" s="9" t="s">
        <v>134</v>
      </c>
      <c r="Q3204" s="11" t="s">
        <v>135</v>
      </c>
      <c r="R3204" s="11" t="s">
        <v>64</v>
      </c>
      <c r="S3204" s="11" t="s">
        <v>65</v>
      </c>
      <c r="T3204" s="11"/>
      <c r="U3204" s="11" t="s">
        <v>66</v>
      </c>
      <c r="V3204" s="11" t="s">
        <v>67</v>
      </c>
      <c r="W3204" s="11" t="s">
        <v>68</v>
      </c>
      <c r="X3204" s="11" t="s">
        <v>69</v>
      </c>
      <c r="Y3204" s="9" t="s">
        <v>99</v>
      </c>
      <c r="Z3204" s="9" t="s">
        <v>71</v>
      </c>
      <c r="AA3204" s="12">
        <v>35.58</v>
      </c>
      <c r="AB3204" s="12">
        <v>-84.17</v>
      </c>
      <c r="AC3204" s="46">
        <v>35.966666699999998</v>
      </c>
      <c r="AD3204" s="46">
        <v>-83.711944399999993</v>
      </c>
      <c r="AE3204" s="8" t="s">
        <v>5053</v>
      </c>
      <c r="AF3204" s="8" t="s">
        <v>142</v>
      </c>
      <c r="AG3204" s="8" t="s">
        <v>102</v>
      </c>
      <c r="AH3204" s="13">
        <v>259</v>
      </c>
      <c r="AI3204" s="8" t="s">
        <v>149</v>
      </c>
      <c r="AJ3204" s="14">
        <v>1</v>
      </c>
      <c r="AK3204" s="14">
        <v>1</v>
      </c>
      <c r="AL3204" s="8" t="s">
        <v>103</v>
      </c>
      <c r="AM3204" s="13">
        <v>90</v>
      </c>
      <c r="AN3204" s="13">
        <v>1030.5467898550723</v>
      </c>
      <c r="AO3204" s="9">
        <v>5</v>
      </c>
      <c r="AP3204" s="9" t="s">
        <v>78</v>
      </c>
      <c r="AQ3204" s="15">
        <v>22.287690693245828</v>
      </c>
      <c r="AR3204" s="54">
        <v>3.1099999999999999E-2</v>
      </c>
      <c r="AS3204" s="8">
        <v>15</v>
      </c>
      <c r="AT3204" s="9" t="s">
        <v>79</v>
      </c>
      <c r="AU3204" s="9" t="s">
        <v>80</v>
      </c>
      <c r="AV3204" s="14">
        <v>8.6373750000000022</v>
      </c>
      <c r="AW3204" s="14">
        <v>13.773208333333333</v>
      </c>
      <c r="AX3204" s="14">
        <f>AW3204-AV3204</f>
        <v>5.1358333333333306</v>
      </c>
      <c r="AY3204" s="14">
        <v>11.450519887278581</v>
      </c>
      <c r="AZ3204" s="14" t="s">
        <v>52</v>
      </c>
    </row>
    <row r="3205" spans="1:274" s="16" customFormat="1" x14ac:dyDescent="0.25">
      <c r="A3205" s="8">
        <v>3571</v>
      </c>
      <c r="B3205" s="8" t="s">
        <v>5051</v>
      </c>
      <c r="C3205" s="18"/>
      <c r="D3205" s="10" t="s">
        <v>5057</v>
      </c>
      <c r="E3205" s="24" t="s">
        <v>137</v>
      </c>
      <c r="F3205" s="9" t="s">
        <v>138</v>
      </c>
      <c r="G3205" s="9" t="s">
        <v>90</v>
      </c>
      <c r="H3205" s="9" t="s">
        <v>91</v>
      </c>
      <c r="I3205" s="9" t="s">
        <v>139</v>
      </c>
      <c r="J3205" s="9"/>
      <c r="K3205" s="9"/>
      <c r="L3205" s="9" t="s">
        <v>139</v>
      </c>
      <c r="M3205" s="9" t="s">
        <v>133</v>
      </c>
      <c r="N3205" s="9" t="s">
        <v>95</v>
      </c>
      <c r="O3205" s="9"/>
      <c r="P3205" s="9" t="s">
        <v>134</v>
      </c>
      <c r="Q3205" s="11" t="s">
        <v>135</v>
      </c>
      <c r="R3205" s="11" t="s">
        <v>64</v>
      </c>
      <c r="S3205" s="11" t="s">
        <v>65</v>
      </c>
      <c r="T3205" s="11"/>
      <c r="U3205" s="11" t="s">
        <v>66</v>
      </c>
      <c r="V3205" s="11" t="s">
        <v>67</v>
      </c>
      <c r="W3205" s="11" t="s">
        <v>68</v>
      </c>
      <c r="X3205" s="11" t="s">
        <v>69</v>
      </c>
      <c r="Y3205" s="9" t="s">
        <v>99</v>
      </c>
      <c r="Z3205" s="9" t="s">
        <v>71</v>
      </c>
      <c r="AA3205" s="12">
        <v>35.58</v>
      </c>
      <c r="AB3205" s="12">
        <v>-84.17</v>
      </c>
      <c r="AC3205" s="46">
        <v>35.966666699999998</v>
      </c>
      <c r="AD3205" s="46">
        <v>-83.711944399999993</v>
      </c>
      <c r="AE3205" s="8" t="s">
        <v>5053</v>
      </c>
      <c r="AF3205" s="8" t="s">
        <v>142</v>
      </c>
      <c r="AG3205" s="8" t="s">
        <v>102</v>
      </c>
      <c r="AH3205" s="13">
        <v>259</v>
      </c>
      <c r="AI3205" s="8" t="s">
        <v>149</v>
      </c>
      <c r="AJ3205" s="14">
        <v>1</v>
      </c>
      <c r="AK3205" s="14">
        <v>1</v>
      </c>
      <c r="AL3205" s="8" t="s">
        <v>103</v>
      </c>
      <c r="AM3205" s="13">
        <v>90</v>
      </c>
      <c r="AN3205" s="13">
        <v>1028.5982980072463</v>
      </c>
      <c r="AO3205" s="9">
        <v>5</v>
      </c>
      <c r="AP3205" s="9" t="s">
        <v>78</v>
      </c>
      <c r="AQ3205" s="15">
        <v>22.216255787177733</v>
      </c>
      <c r="AR3205" s="54">
        <v>3.1199999999999999E-2</v>
      </c>
      <c r="AS3205" s="8">
        <v>15</v>
      </c>
      <c r="AT3205" s="9" t="s">
        <v>79</v>
      </c>
      <c r="AU3205" s="9" t="s">
        <v>80</v>
      </c>
      <c r="AV3205" s="14">
        <v>8.4710833333333344</v>
      </c>
      <c r="AW3205" s="14">
        <v>13.831562500000002</v>
      </c>
      <c r="AX3205" s="14">
        <f>AW3205-AV3205</f>
        <v>5.3604791666666678</v>
      </c>
      <c r="AY3205" s="14">
        <v>11.428869977858293</v>
      </c>
      <c r="AZ3205" s="14" t="s">
        <v>52</v>
      </c>
    </row>
    <row r="3206" spans="1:274" s="16" customFormat="1" x14ac:dyDescent="0.25">
      <c r="A3206" s="8">
        <v>3572</v>
      </c>
      <c r="B3206" s="8" t="s">
        <v>5051</v>
      </c>
      <c r="C3206" s="18"/>
      <c r="D3206" s="10" t="s">
        <v>5058</v>
      </c>
      <c r="E3206" s="9" t="s">
        <v>361</v>
      </c>
      <c r="F3206" s="9" t="s">
        <v>362</v>
      </c>
      <c r="G3206" s="9" t="s">
        <v>90</v>
      </c>
      <c r="H3206" s="9" t="s">
        <v>91</v>
      </c>
      <c r="I3206" s="11" t="s">
        <v>363</v>
      </c>
      <c r="J3206" s="11"/>
      <c r="K3206" s="9"/>
      <c r="L3206" s="9" t="s">
        <v>363</v>
      </c>
      <c r="M3206" s="9" t="s">
        <v>364</v>
      </c>
      <c r="N3206" s="9"/>
      <c r="O3206" s="11"/>
      <c r="P3206" s="9" t="s">
        <v>365</v>
      </c>
      <c r="Q3206" s="11" t="s">
        <v>366</v>
      </c>
      <c r="R3206" s="11" t="s">
        <v>311</v>
      </c>
      <c r="S3206" s="11" t="s">
        <v>65</v>
      </c>
      <c r="T3206" s="11"/>
      <c r="U3206" s="11" t="s">
        <v>66</v>
      </c>
      <c r="V3206" s="11" t="s">
        <v>67</v>
      </c>
      <c r="W3206" s="11" t="s">
        <v>68</v>
      </c>
      <c r="X3206" s="11" t="s">
        <v>69</v>
      </c>
      <c r="Y3206" s="9" t="s">
        <v>99</v>
      </c>
      <c r="Z3206" s="9" t="s">
        <v>312</v>
      </c>
      <c r="AA3206" s="12">
        <v>35.58</v>
      </c>
      <c r="AB3206" s="12">
        <v>-84.17</v>
      </c>
      <c r="AC3206" s="46">
        <v>35.966666699999998</v>
      </c>
      <c r="AD3206" s="46">
        <v>-83.711944399999993</v>
      </c>
      <c r="AE3206" s="8" t="s">
        <v>5053</v>
      </c>
      <c r="AF3206" s="8" t="s">
        <v>142</v>
      </c>
      <c r="AG3206" s="8" t="s">
        <v>102</v>
      </c>
      <c r="AH3206" s="13">
        <v>259</v>
      </c>
      <c r="AI3206" s="8" t="s">
        <v>149</v>
      </c>
      <c r="AJ3206" s="14">
        <v>1</v>
      </c>
      <c r="AK3206" s="14">
        <v>1</v>
      </c>
      <c r="AL3206" s="8" t="s">
        <v>103</v>
      </c>
      <c r="AM3206" s="13">
        <v>90</v>
      </c>
      <c r="AN3206" s="13">
        <v>1085.2791277173915</v>
      </c>
      <c r="AO3206" s="9">
        <v>5</v>
      </c>
      <c r="AP3206" s="9" t="s">
        <v>78</v>
      </c>
      <c r="AQ3206" s="15">
        <v>18.434765440424076</v>
      </c>
      <c r="AR3206" s="54">
        <v>3.7600000000000001E-2</v>
      </c>
      <c r="AS3206" s="8">
        <v>15</v>
      </c>
      <c r="AT3206" s="9" t="s">
        <v>79</v>
      </c>
      <c r="AU3206" s="9" t="s">
        <v>80</v>
      </c>
      <c r="AV3206" s="14">
        <v>10.552562500000001</v>
      </c>
      <c r="AW3206" s="14">
        <v>13.471520833333336</v>
      </c>
      <c r="AX3206" s="14">
        <f>AW3206-AV3206</f>
        <v>2.918958333333336</v>
      </c>
      <c r="AY3206" s="14">
        <v>12.058656974637683</v>
      </c>
      <c r="AZ3206" s="14" t="s">
        <v>52</v>
      </c>
    </row>
    <row r="3207" spans="1:274" s="16" customFormat="1" x14ac:dyDescent="0.25">
      <c r="A3207" s="8">
        <v>3573</v>
      </c>
      <c r="B3207" s="8" t="s">
        <v>5051</v>
      </c>
      <c r="C3207" s="18"/>
      <c r="D3207" s="10" t="s">
        <v>5059</v>
      </c>
      <c r="E3207" s="9" t="s">
        <v>361</v>
      </c>
      <c r="F3207" s="9" t="s">
        <v>362</v>
      </c>
      <c r="G3207" s="9" t="s">
        <v>90</v>
      </c>
      <c r="H3207" s="9" t="s">
        <v>91</v>
      </c>
      <c r="I3207" s="11" t="s">
        <v>363</v>
      </c>
      <c r="J3207" s="11"/>
      <c r="K3207" s="9"/>
      <c r="L3207" s="9" t="s">
        <v>363</v>
      </c>
      <c r="M3207" s="9" t="s">
        <v>364</v>
      </c>
      <c r="N3207" s="9"/>
      <c r="O3207" s="11"/>
      <c r="P3207" s="9" t="s">
        <v>365</v>
      </c>
      <c r="Q3207" s="11" t="s">
        <v>366</v>
      </c>
      <c r="R3207" s="11" t="s">
        <v>311</v>
      </c>
      <c r="S3207" s="11" t="s">
        <v>65</v>
      </c>
      <c r="T3207" s="11"/>
      <c r="U3207" s="11" t="s">
        <v>66</v>
      </c>
      <c r="V3207" s="11" t="s">
        <v>67</v>
      </c>
      <c r="W3207" s="11" t="s">
        <v>68</v>
      </c>
      <c r="X3207" s="11" t="s">
        <v>69</v>
      </c>
      <c r="Y3207" s="9" t="s">
        <v>99</v>
      </c>
      <c r="Z3207" s="9" t="s">
        <v>312</v>
      </c>
      <c r="AA3207" s="12">
        <v>35.58</v>
      </c>
      <c r="AB3207" s="12">
        <v>-84.17</v>
      </c>
      <c r="AC3207" s="46">
        <v>35.966666699999998</v>
      </c>
      <c r="AD3207" s="46">
        <v>-83.711944399999993</v>
      </c>
      <c r="AE3207" s="8" t="s">
        <v>5053</v>
      </c>
      <c r="AF3207" s="8" t="s">
        <v>142</v>
      </c>
      <c r="AG3207" s="8" t="s">
        <v>102</v>
      </c>
      <c r="AH3207" s="13">
        <v>259</v>
      </c>
      <c r="AI3207" s="8" t="s">
        <v>149</v>
      </c>
      <c r="AJ3207" s="14">
        <v>1</v>
      </c>
      <c r="AK3207" s="14">
        <v>1</v>
      </c>
      <c r="AL3207" s="8" t="s">
        <v>103</v>
      </c>
      <c r="AM3207" s="13">
        <v>90</v>
      </c>
      <c r="AN3207" s="13">
        <v>1062.7848162878786</v>
      </c>
      <c r="AO3207" s="9">
        <v>5</v>
      </c>
      <c r="AP3207" s="9" t="s">
        <v>78</v>
      </c>
      <c r="AQ3207" s="15">
        <v>23.819490740891588</v>
      </c>
      <c r="AR3207" s="54">
        <v>2.9100000000000001E-2</v>
      </c>
      <c r="AS3207" s="8">
        <v>15</v>
      </c>
      <c r="AT3207" s="9" t="s">
        <v>79</v>
      </c>
      <c r="AU3207" s="9" t="s">
        <v>80</v>
      </c>
      <c r="AV3207" s="14">
        <v>9.6823750000000004</v>
      </c>
      <c r="AW3207" s="14">
        <v>13.695250000000001</v>
      </c>
      <c r="AX3207" s="14">
        <f>AW3207-AV3207</f>
        <v>4.0128750000000011</v>
      </c>
      <c r="AY3207" s="14">
        <v>11.80872018097643</v>
      </c>
      <c r="AZ3207" s="14" t="s">
        <v>52</v>
      </c>
    </row>
    <row r="3208" spans="1:274" s="16" customFormat="1" x14ac:dyDescent="0.25">
      <c r="A3208" s="8">
        <v>3574</v>
      </c>
      <c r="B3208" s="8" t="s">
        <v>5051</v>
      </c>
      <c r="C3208" s="18"/>
      <c r="D3208" s="10" t="s">
        <v>5060</v>
      </c>
      <c r="E3208" s="9" t="s">
        <v>361</v>
      </c>
      <c r="F3208" s="9" t="s">
        <v>362</v>
      </c>
      <c r="G3208" s="9" t="s">
        <v>90</v>
      </c>
      <c r="H3208" s="9" t="s">
        <v>91</v>
      </c>
      <c r="I3208" s="11" t="s">
        <v>363</v>
      </c>
      <c r="J3208" s="11"/>
      <c r="K3208" s="9"/>
      <c r="L3208" s="9" t="s">
        <v>363</v>
      </c>
      <c r="M3208" s="9" t="s">
        <v>364</v>
      </c>
      <c r="N3208" s="9"/>
      <c r="O3208" s="11"/>
      <c r="P3208" s="9" t="s">
        <v>365</v>
      </c>
      <c r="Q3208" s="11" t="s">
        <v>366</v>
      </c>
      <c r="R3208" s="11" t="s">
        <v>311</v>
      </c>
      <c r="S3208" s="11" t="s">
        <v>65</v>
      </c>
      <c r="T3208" s="11"/>
      <c r="U3208" s="11" t="s">
        <v>66</v>
      </c>
      <c r="V3208" s="11" t="s">
        <v>67</v>
      </c>
      <c r="W3208" s="11" t="s">
        <v>68</v>
      </c>
      <c r="X3208" s="11" t="s">
        <v>69</v>
      </c>
      <c r="Y3208" s="9" t="s">
        <v>99</v>
      </c>
      <c r="Z3208" s="9" t="s">
        <v>312</v>
      </c>
      <c r="AA3208" s="12">
        <v>35.58</v>
      </c>
      <c r="AB3208" s="12">
        <v>-84.17</v>
      </c>
      <c r="AC3208" s="46">
        <v>35.966666699999998</v>
      </c>
      <c r="AD3208" s="46">
        <v>-83.711944399999993</v>
      </c>
      <c r="AE3208" s="8" t="s">
        <v>5053</v>
      </c>
      <c r="AF3208" s="8" t="s">
        <v>142</v>
      </c>
      <c r="AG3208" s="8" t="s">
        <v>102</v>
      </c>
      <c r="AH3208" s="13">
        <v>259</v>
      </c>
      <c r="AI3208" s="8" t="s">
        <v>149</v>
      </c>
      <c r="AJ3208" s="14">
        <v>1</v>
      </c>
      <c r="AK3208" s="14">
        <v>1</v>
      </c>
      <c r="AL3208" s="8" t="s">
        <v>103</v>
      </c>
      <c r="AM3208" s="13">
        <v>90</v>
      </c>
      <c r="AN3208" s="13">
        <v>1058.0616929347823</v>
      </c>
      <c r="AO3208" s="9">
        <v>5</v>
      </c>
      <c r="AP3208" s="9" t="s">
        <v>78</v>
      </c>
      <c r="AQ3208" s="15">
        <v>32.542121153049074</v>
      </c>
      <c r="AR3208" s="54">
        <v>2.1299999999999999E-2</v>
      </c>
      <c r="AS3208" s="8">
        <v>15</v>
      </c>
      <c r="AT3208" s="9" t="s">
        <v>79</v>
      </c>
      <c r="AU3208" s="9" t="s">
        <v>80</v>
      </c>
      <c r="AV3208" s="14">
        <v>9.637687500000002</v>
      </c>
      <c r="AW3208" s="14">
        <v>13.605958333333334</v>
      </c>
      <c r="AX3208" s="14">
        <f>AW3208-AV3208</f>
        <v>3.9682708333333316</v>
      </c>
      <c r="AY3208" s="14">
        <v>11.756241032608692</v>
      </c>
      <c r="AZ3208" s="14" t="s">
        <v>52</v>
      </c>
    </row>
    <row r="3209" spans="1:274" s="16" customFormat="1" x14ac:dyDescent="0.25">
      <c r="A3209" s="8">
        <v>3575</v>
      </c>
      <c r="B3209" s="8" t="s">
        <v>5051</v>
      </c>
      <c r="C3209" s="18"/>
      <c r="D3209" s="10" t="s">
        <v>5061</v>
      </c>
      <c r="E3209" s="9" t="s">
        <v>361</v>
      </c>
      <c r="F3209" s="9" t="s">
        <v>362</v>
      </c>
      <c r="G3209" s="9" t="s">
        <v>90</v>
      </c>
      <c r="H3209" s="9" t="s">
        <v>91</v>
      </c>
      <c r="I3209" s="11" t="s">
        <v>363</v>
      </c>
      <c r="J3209" s="11"/>
      <c r="K3209" s="9"/>
      <c r="L3209" s="9" t="s">
        <v>363</v>
      </c>
      <c r="M3209" s="9" t="s">
        <v>364</v>
      </c>
      <c r="N3209" s="9"/>
      <c r="O3209" s="11"/>
      <c r="P3209" s="9" t="s">
        <v>365</v>
      </c>
      <c r="Q3209" s="11" t="s">
        <v>366</v>
      </c>
      <c r="R3209" s="11" t="s">
        <v>311</v>
      </c>
      <c r="S3209" s="11" t="s">
        <v>65</v>
      </c>
      <c r="T3209" s="11"/>
      <c r="U3209" s="11" t="s">
        <v>66</v>
      </c>
      <c r="V3209" s="11" t="s">
        <v>67</v>
      </c>
      <c r="W3209" s="11" t="s">
        <v>68</v>
      </c>
      <c r="X3209" s="11" t="s">
        <v>69</v>
      </c>
      <c r="Y3209" s="9" t="s">
        <v>99</v>
      </c>
      <c r="Z3209" s="9" t="s">
        <v>312</v>
      </c>
      <c r="AA3209" s="12">
        <v>35.58</v>
      </c>
      <c r="AB3209" s="12">
        <v>-84.17</v>
      </c>
      <c r="AC3209" s="46">
        <v>35.966666699999998</v>
      </c>
      <c r="AD3209" s="46">
        <v>-83.711944399999993</v>
      </c>
      <c r="AE3209" s="8" t="s">
        <v>5053</v>
      </c>
      <c r="AF3209" s="8" t="s">
        <v>142</v>
      </c>
      <c r="AG3209" s="8" t="s">
        <v>102</v>
      </c>
      <c r="AH3209" s="13">
        <v>259</v>
      </c>
      <c r="AI3209" s="8" t="s">
        <v>149</v>
      </c>
      <c r="AJ3209" s="14">
        <v>1</v>
      </c>
      <c r="AK3209" s="14">
        <v>1</v>
      </c>
      <c r="AL3209" s="8" t="s">
        <v>103</v>
      </c>
      <c r="AM3209" s="13">
        <v>90</v>
      </c>
      <c r="AN3209" s="13">
        <v>1030.5467898550723</v>
      </c>
      <c r="AO3209" s="9">
        <v>5</v>
      </c>
      <c r="AP3209" s="9" t="s">
        <v>78</v>
      </c>
      <c r="AQ3209" s="15">
        <v>38.508176697774744</v>
      </c>
      <c r="AR3209" s="54">
        <v>1.7999999999999999E-2</v>
      </c>
      <c r="AS3209" s="8">
        <v>15</v>
      </c>
      <c r="AT3209" s="9" t="s">
        <v>79</v>
      </c>
      <c r="AU3209" s="9" t="s">
        <v>80</v>
      </c>
      <c r="AV3209" s="14">
        <v>8.6373750000000022</v>
      </c>
      <c r="AW3209" s="14">
        <v>13.773208333333333</v>
      </c>
      <c r="AX3209" s="14">
        <f>AW3209-AV3209</f>
        <v>5.1358333333333306</v>
      </c>
      <c r="AY3209" s="14">
        <v>11.450519887278581</v>
      </c>
      <c r="AZ3209" s="14" t="s">
        <v>52</v>
      </c>
    </row>
    <row r="3210" spans="1:274" s="16" customFormat="1" x14ac:dyDescent="0.25">
      <c r="A3210" s="8">
        <v>3576</v>
      </c>
      <c r="B3210" s="8" t="s">
        <v>5051</v>
      </c>
      <c r="C3210" s="18"/>
      <c r="D3210" s="10" t="s">
        <v>5062</v>
      </c>
      <c r="E3210" s="9" t="s">
        <v>361</v>
      </c>
      <c r="F3210" s="9" t="s">
        <v>362</v>
      </c>
      <c r="G3210" s="9" t="s">
        <v>90</v>
      </c>
      <c r="H3210" s="9" t="s">
        <v>91</v>
      </c>
      <c r="I3210" s="11" t="s">
        <v>363</v>
      </c>
      <c r="J3210" s="11"/>
      <c r="K3210" s="9"/>
      <c r="L3210" s="9" t="s">
        <v>363</v>
      </c>
      <c r="M3210" s="9" t="s">
        <v>364</v>
      </c>
      <c r="N3210" s="9"/>
      <c r="O3210" s="11"/>
      <c r="P3210" s="9" t="s">
        <v>365</v>
      </c>
      <c r="Q3210" s="11" t="s">
        <v>366</v>
      </c>
      <c r="R3210" s="11" t="s">
        <v>311</v>
      </c>
      <c r="S3210" s="11" t="s">
        <v>65</v>
      </c>
      <c r="T3210" s="11"/>
      <c r="U3210" s="11" t="s">
        <v>66</v>
      </c>
      <c r="V3210" s="11" t="s">
        <v>67</v>
      </c>
      <c r="W3210" s="11" t="s">
        <v>68</v>
      </c>
      <c r="X3210" s="11" t="s">
        <v>69</v>
      </c>
      <c r="Y3210" s="9" t="s">
        <v>99</v>
      </c>
      <c r="Z3210" s="9" t="s">
        <v>312</v>
      </c>
      <c r="AA3210" s="12">
        <v>35.58</v>
      </c>
      <c r="AB3210" s="12">
        <v>-84.17</v>
      </c>
      <c r="AC3210" s="46">
        <v>35.966666699999998</v>
      </c>
      <c r="AD3210" s="46">
        <v>-83.711944399999993</v>
      </c>
      <c r="AE3210" s="8" t="s">
        <v>5053</v>
      </c>
      <c r="AF3210" s="8" t="s">
        <v>142</v>
      </c>
      <c r="AG3210" s="8" t="s">
        <v>102</v>
      </c>
      <c r="AH3210" s="13">
        <v>259</v>
      </c>
      <c r="AI3210" s="8" t="s">
        <v>149</v>
      </c>
      <c r="AJ3210" s="14">
        <v>1</v>
      </c>
      <c r="AK3210" s="14">
        <v>1</v>
      </c>
      <c r="AL3210" s="8" t="s">
        <v>103</v>
      </c>
      <c r="AM3210" s="13">
        <v>90</v>
      </c>
      <c r="AN3210" s="13">
        <v>1028.5982980072463</v>
      </c>
      <c r="AO3210" s="9">
        <v>5</v>
      </c>
      <c r="AP3210" s="9" t="s">
        <v>78</v>
      </c>
      <c r="AQ3210" s="15">
        <v>29.37064324406548</v>
      </c>
      <c r="AR3210" s="54">
        <v>2.3599999999999999E-2</v>
      </c>
      <c r="AS3210" s="8">
        <v>15</v>
      </c>
      <c r="AT3210" s="9" t="s">
        <v>79</v>
      </c>
      <c r="AU3210" s="9" t="s">
        <v>80</v>
      </c>
      <c r="AV3210" s="14">
        <v>8.4710833333333344</v>
      </c>
      <c r="AW3210" s="14">
        <v>13.831562500000002</v>
      </c>
      <c r="AX3210" s="14">
        <f>AW3210-AV3210</f>
        <v>5.3604791666666678</v>
      </c>
      <c r="AY3210" s="14">
        <v>11.428869977858293</v>
      </c>
      <c r="AZ3210" s="14" t="s">
        <v>52</v>
      </c>
    </row>
    <row r="3211" spans="1:274" s="16" customFormat="1" x14ac:dyDescent="0.25">
      <c r="A3211" s="8">
        <v>3577</v>
      </c>
      <c r="B3211" s="8" t="s">
        <v>5051</v>
      </c>
      <c r="C3211" s="18"/>
      <c r="D3211" s="10" t="s">
        <v>5063</v>
      </c>
      <c r="E3211" s="9" t="s">
        <v>583</v>
      </c>
      <c r="F3211" s="9" t="s">
        <v>584</v>
      </c>
      <c r="G3211" s="9" t="s">
        <v>90</v>
      </c>
      <c r="H3211" s="9" t="s">
        <v>91</v>
      </c>
      <c r="I3211" s="9" t="s">
        <v>585</v>
      </c>
      <c r="J3211" s="18"/>
      <c r="K3211" s="9"/>
      <c r="L3211" s="9" t="s">
        <v>586</v>
      </c>
      <c r="M3211" s="9" t="s">
        <v>218</v>
      </c>
      <c r="N3211" s="9" t="s">
        <v>95</v>
      </c>
      <c r="O3211" s="11" t="s">
        <v>219</v>
      </c>
      <c r="P3211" s="9" t="s">
        <v>220</v>
      </c>
      <c r="Q3211" s="11" t="s">
        <v>160</v>
      </c>
      <c r="R3211" s="11" t="s">
        <v>120</v>
      </c>
      <c r="S3211" s="11" t="s">
        <v>65</v>
      </c>
      <c r="T3211" s="11"/>
      <c r="U3211" s="11" t="s">
        <v>66</v>
      </c>
      <c r="V3211" s="11" t="s">
        <v>67</v>
      </c>
      <c r="W3211" s="11" t="s">
        <v>68</v>
      </c>
      <c r="X3211" s="11" t="s">
        <v>69</v>
      </c>
      <c r="Y3211" s="9" t="s">
        <v>99</v>
      </c>
      <c r="Z3211" s="9" t="s">
        <v>71</v>
      </c>
      <c r="AA3211" s="12">
        <v>35.58</v>
      </c>
      <c r="AB3211" s="12">
        <v>-84.17</v>
      </c>
      <c r="AC3211" s="46">
        <v>35.966666699999998</v>
      </c>
      <c r="AD3211" s="46">
        <v>-83.711944399999993</v>
      </c>
      <c r="AE3211" s="8" t="s">
        <v>5053</v>
      </c>
      <c r="AF3211" s="8" t="s">
        <v>142</v>
      </c>
      <c r="AG3211" s="8" t="s">
        <v>102</v>
      </c>
      <c r="AH3211" s="13">
        <v>259</v>
      </c>
      <c r="AI3211" s="8" t="s">
        <v>149</v>
      </c>
      <c r="AJ3211" s="14">
        <v>1</v>
      </c>
      <c r="AK3211" s="14">
        <v>1</v>
      </c>
      <c r="AL3211" s="8" t="s">
        <v>103</v>
      </c>
      <c r="AM3211" s="13">
        <v>90</v>
      </c>
      <c r="AN3211" s="13">
        <v>1085.2791277173915</v>
      </c>
      <c r="AO3211" s="9">
        <v>5</v>
      </c>
      <c r="AP3211" s="9" t="s">
        <v>78</v>
      </c>
      <c r="AQ3211" s="15">
        <v>48.813181729573607</v>
      </c>
      <c r="AR3211" s="54">
        <v>1.4200000000000001E-2</v>
      </c>
      <c r="AS3211" s="8">
        <v>15</v>
      </c>
      <c r="AT3211" s="9" t="s">
        <v>79</v>
      </c>
      <c r="AU3211" s="9" t="s">
        <v>80</v>
      </c>
      <c r="AV3211" s="14">
        <v>10.552562500000001</v>
      </c>
      <c r="AW3211" s="14">
        <v>13.471520833333336</v>
      </c>
      <c r="AX3211" s="14">
        <f>AW3211-AV3211</f>
        <v>2.918958333333336</v>
      </c>
      <c r="AY3211" s="14">
        <v>12.058656974637683</v>
      </c>
      <c r="AZ3211" s="14" t="s">
        <v>52</v>
      </c>
    </row>
    <row r="3212" spans="1:274" s="16" customFormat="1" x14ac:dyDescent="0.25">
      <c r="A3212" s="8">
        <v>3578</v>
      </c>
      <c r="B3212" s="8" t="s">
        <v>5051</v>
      </c>
      <c r="C3212" s="18"/>
      <c r="D3212" s="10" t="s">
        <v>5064</v>
      </c>
      <c r="E3212" s="9" t="s">
        <v>583</v>
      </c>
      <c r="F3212" s="9" t="s">
        <v>584</v>
      </c>
      <c r="G3212" s="9" t="s">
        <v>90</v>
      </c>
      <c r="H3212" s="9" t="s">
        <v>91</v>
      </c>
      <c r="I3212" s="9" t="s">
        <v>585</v>
      </c>
      <c r="J3212" s="18"/>
      <c r="K3212" s="9"/>
      <c r="L3212" s="9" t="s">
        <v>586</v>
      </c>
      <c r="M3212" s="9" t="s">
        <v>218</v>
      </c>
      <c r="N3212" s="9" t="s">
        <v>95</v>
      </c>
      <c r="O3212" s="11" t="s">
        <v>219</v>
      </c>
      <c r="P3212" s="9" t="s">
        <v>220</v>
      </c>
      <c r="Q3212" s="11" t="s">
        <v>160</v>
      </c>
      <c r="R3212" s="11" t="s">
        <v>120</v>
      </c>
      <c r="S3212" s="11" t="s">
        <v>65</v>
      </c>
      <c r="T3212" s="11"/>
      <c r="U3212" s="11" t="s">
        <v>66</v>
      </c>
      <c r="V3212" s="11" t="s">
        <v>67</v>
      </c>
      <c r="W3212" s="11" t="s">
        <v>68</v>
      </c>
      <c r="X3212" s="11" t="s">
        <v>69</v>
      </c>
      <c r="Y3212" s="9" t="s">
        <v>99</v>
      </c>
      <c r="Z3212" s="9" t="s">
        <v>71</v>
      </c>
      <c r="AA3212" s="12">
        <v>35.58</v>
      </c>
      <c r="AB3212" s="12">
        <v>-84.17</v>
      </c>
      <c r="AC3212" s="46">
        <v>35.966666699999998</v>
      </c>
      <c r="AD3212" s="46">
        <v>-83.711944399999993</v>
      </c>
      <c r="AE3212" s="8" t="s">
        <v>5053</v>
      </c>
      <c r="AF3212" s="8" t="s">
        <v>142</v>
      </c>
      <c r="AG3212" s="8" t="s">
        <v>102</v>
      </c>
      <c r="AH3212" s="13">
        <v>259</v>
      </c>
      <c r="AI3212" s="8" t="s">
        <v>149</v>
      </c>
      <c r="AJ3212" s="14">
        <v>1</v>
      </c>
      <c r="AK3212" s="14">
        <v>1</v>
      </c>
      <c r="AL3212" s="8" t="s">
        <v>103</v>
      </c>
      <c r="AM3212" s="13">
        <v>90</v>
      </c>
      <c r="AN3212" s="13">
        <v>1062.7848162878786</v>
      </c>
      <c r="AO3212" s="9">
        <v>5</v>
      </c>
      <c r="AP3212" s="9" t="s">
        <v>78</v>
      </c>
      <c r="AQ3212" s="15">
        <v>44.149501946493331</v>
      </c>
      <c r="AR3212" s="54">
        <v>1.5699999999999999E-2</v>
      </c>
      <c r="AS3212" s="8">
        <v>15</v>
      </c>
      <c r="AT3212" s="9" t="s">
        <v>79</v>
      </c>
      <c r="AU3212" s="9" t="s">
        <v>80</v>
      </c>
      <c r="AV3212" s="14">
        <v>9.6823750000000004</v>
      </c>
      <c r="AW3212" s="14">
        <v>13.695250000000001</v>
      </c>
      <c r="AX3212" s="14">
        <f>AW3212-AV3212</f>
        <v>4.0128750000000011</v>
      </c>
      <c r="AY3212" s="14">
        <v>11.80872018097643</v>
      </c>
      <c r="AZ3212" s="14" t="s">
        <v>52</v>
      </c>
    </row>
    <row r="3213" spans="1:274" s="16" customFormat="1" x14ac:dyDescent="0.25">
      <c r="A3213" s="8">
        <v>3579</v>
      </c>
      <c r="B3213" s="8" t="s">
        <v>5051</v>
      </c>
      <c r="C3213" s="18"/>
      <c r="D3213" s="10" t="s">
        <v>5065</v>
      </c>
      <c r="E3213" s="9" t="s">
        <v>583</v>
      </c>
      <c r="F3213" s="9" t="s">
        <v>584</v>
      </c>
      <c r="G3213" s="9" t="s">
        <v>90</v>
      </c>
      <c r="H3213" s="9" t="s">
        <v>91</v>
      </c>
      <c r="I3213" s="9" t="s">
        <v>585</v>
      </c>
      <c r="J3213" s="18"/>
      <c r="K3213" s="9"/>
      <c r="L3213" s="9" t="s">
        <v>586</v>
      </c>
      <c r="M3213" s="9" t="s">
        <v>218</v>
      </c>
      <c r="N3213" s="9" t="s">
        <v>95</v>
      </c>
      <c r="O3213" s="11" t="s">
        <v>219</v>
      </c>
      <c r="P3213" s="9" t="s">
        <v>220</v>
      </c>
      <c r="Q3213" s="11" t="s">
        <v>160</v>
      </c>
      <c r="R3213" s="11" t="s">
        <v>120</v>
      </c>
      <c r="S3213" s="11" t="s">
        <v>65</v>
      </c>
      <c r="T3213" s="11"/>
      <c r="U3213" s="11" t="s">
        <v>66</v>
      </c>
      <c r="V3213" s="11" t="s">
        <v>67</v>
      </c>
      <c r="W3213" s="11" t="s">
        <v>68</v>
      </c>
      <c r="X3213" s="11" t="s">
        <v>69</v>
      </c>
      <c r="Y3213" s="9" t="s">
        <v>99</v>
      </c>
      <c r="Z3213" s="9" t="s">
        <v>71</v>
      </c>
      <c r="AA3213" s="12">
        <v>35.58</v>
      </c>
      <c r="AB3213" s="12">
        <v>-84.17</v>
      </c>
      <c r="AC3213" s="46">
        <v>35.966666699999998</v>
      </c>
      <c r="AD3213" s="46">
        <v>-83.711944399999993</v>
      </c>
      <c r="AE3213" s="8" t="s">
        <v>5053</v>
      </c>
      <c r="AF3213" s="8" t="s">
        <v>142</v>
      </c>
      <c r="AG3213" s="8" t="s">
        <v>102</v>
      </c>
      <c r="AH3213" s="13">
        <v>259</v>
      </c>
      <c r="AI3213" s="8" t="s">
        <v>149</v>
      </c>
      <c r="AJ3213" s="14">
        <v>1</v>
      </c>
      <c r="AK3213" s="14">
        <v>1</v>
      </c>
      <c r="AL3213" s="8" t="s">
        <v>103</v>
      </c>
      <c r="AM3213" s="13">
        <v>90</v>
      </c>
      <c r="AN3213" s="13">
        <v>1058.0616929347823</v>
      </c>
      <c r="AO3213" s="9">
        <v>5</v>
      </c>
      <c r="AP3213" s="9" t="s">
        <v>78</v>
      </c>
      <c r="AQ3213" s="15">
        <v>68.628433718806463</v>
      </c>
      <c r="AR3213" s="54">
        <v>1.01E-2</v>
      </c>
      <c r="AS3213" s="8">
        <v>15</v>
      </c>
      <c r="AT3213" s="9" t="s">
        <v>79</v>
      </c>
      <c r="AU3213" s="9" t="s">
        <v>80</v>
      </c>
      <c r="AV3213" s="14">
        <v>9.637687500000002</v>
      </c>
      <c r="AW3213" s="14">
        <v>13.605958333333334</v>
      </c>
      <c r="AX3213" s="14">
        <f>AW3213-AV3213</f>
        <v>3.9682708333333316</v>
      </c>
      <c r="AY3213" s="14">
        <v>11.756241032608692</v>
      </c>
      <c r="AZ3213" s="14" t="s">
        <v>52</v>
      </c>
    </row>
    <row r="3214" spans="1:274" s="16" customFormat="1" x14ac:dyDescent="0.25">
      <c r="A3214" s="8">
        <v>3580</v>
      </c>
      <c r="B3214" s="8" t="s">
        <v>5051</v>
      </c>
      <c r="C3214" s="18"/>
      <c r="D3214" s="10" t="s">
        <v>5066</v>
      </c>
      <c r="E3214" s="9" t="s">
        <v>583</v>
      </c>
      <c r="F3214" s="9" t="s">
        <v>584</v>
      </c>
      <c r="G3214" s="9" t="s">
        <v>90</v>
      </c>
      <c r="H3214" s="9" t="s">
        <v>91</v>
      </c>
      <c r="I3214" s="9" t="s">
        <v>585</v>
      </c>
      <c r="J3214" s="18"/>
      <c r="K3214" s="9"/>
      <c r="L3214" s="9" t="s">
        <v>586</v>
      </c>
      <c r="M3214" s="9" t="s">
        <v>218</v>
      </c>
      <c r="N3214" s="9" t="s">
        <v>95</v>
      </c>
      <c r="O3214" s="11" t="s">
        <v>219</v>
      </c>
      <c r="P3214" s="9" t="s">
        <v>220</v>
      </c>
      <c r="Q3214" s="11" t="s">
        <v>160</v>
      </c>
      <c r="R3214" s="11" t="s">
        <v>120</v>
      </c>
      <c r="S3214" s="11" t="s">
        <v>65</v>
      </c>
      <c r="T3214" s="11"/>
      <c r="U3214" s="11" t="s">
        <v>66</v>
      </c>
      <c r="V3214" s="11" t="s">
        <v>67</v>
      </c>
      <c r="W3214" s="11" t="s">
        <v>68</v>
      </c>
      <c r="X3214" s="11" t="s">
        <v>69</v>
      </c>
      <c r="Y3214" s="9" t="s">
        <v>99</v>
      </c>
      <c r="Z3214" s="9" t="s">
        <v>71</v>
      </c>
      <c r="AA3214" s="12">
        <v>35.58</v>
      </c>
      <c r="AB3214" s="12">
        <v>-84.17</v>
      </c>
      <c r="AC3214" s="46">
        <v>35.966666699999998</v>
      </c>
      <c r="AD3214" s="46">
        <v>-83.711944399999993</v>
      </c>
      <c r="AE3214" s="8" t="s">
        <v>5053</v>
      </c>
      <c r="AF3214" s="8" t="s">
        <v>142</v>
      </c>
      <c r="AG3214" s="8" t="s">
        <v>102</v>
      </c>
      <c r="AH3214" s="13">
        <v>259</v>
      </c>
      <c r="AI3214" s="8" t="s">
        <v>149</v>
      </c>
      <c r="AJ3214" s="14">
        <v>1</v>
      </c>
      <c r="AK3214" s="14">
        <v>1</v>
      </c>
      <c r="AL3214" s="8" t="s">
        <v>103</v>
      </c>
      <c r="AM3214" s="13">
        <v>90</v>
      </c>
      <c r="AN3214" s="13">
        <v>1030.5467898550723</v>
      </c>
      <c r="AO3214" s="9">
        <v>5</v>
      </c>
      <c r="AP3214" s="9" t="s">
        <v>78</v>
      </c>
      <c r="AQ3214" s="15">
        <v>63.013380050904118</v>
      </c>
      <c r="AR3214" s="54">
        <v>1.0999999999999999E-2</v>
      </c>
      <c r="AS3214" s="8">
        <v>7</v>
      </c>
      <c r="AT3214" s="9" t="s">
        <v>79</v>
      </c>
      <c r="AU3214" s="9" t="s">
        <v>80</v>
      </c>
      <c r="AV3214" s="14">
        <v>8.6373750000000022</v>
      </c>
      <c r="AW3214" s="14">
        <v>13.773208333333333</v>
      </c>
      <c r="AX3214" s="14">
        <f>AW3214-AV3214</f>
        <v>5.1358333333333306</v>
      </c>
      <c r="AY3214" s="14">
        <v>11.450519887278581</v>
      </c>
      <c r="AZ3214" s="14" t="s">
        <v>52</v>
      </c>
    </row>
    <row r="3215" spans="1:274" s="16" customFormat="1" x14ac:dyDescent="0.25">
      <c r="A3215" s="8">
        <v>3581</v>
      </c>
      <c r="B3215" s="8" t="s">
        <v>5051</v>
      </c>
      <c r="C3215" s="18"/>
      <c r="D3215" s="10" t="s">
        <v>5067</v>
      </c>
      <c r="E3215" s="9" t="s">
        <v>583</v>
      </c>
      <c r="F3215" s="9" t="s">
        <v>584</v>
      </c>
      <c r="G3215" s="9" t="s">
        <v>90</v>
      </c>
      <c r="H3215" s="9" t="s">
        <v>91</v>
      </c>
      <c r="I3215" s="9" t="s">
        <v>585</v>
      </c>
      <c r="J3215" s="18"/>
      <c r="K3215" s="9"/>
      <c r="L3215" s="9" t="s">
        <v>586</v>
      </c>
      <c r="M3215" s="9" t="s">
        <v>218</v>
      </c>
      <c r="N3215" s="9" t="s">
        <v>95</v>
      </c>
      <c r="O3215" s="11" t="s">
        <v>219</v>
      </c>
      <c r="P3215" s="9" t="s">
        <v>220</v>
      </c>
      <c r="Q3215" s="11" t="s">
        <v>160</v>
      </c>
      <c r="R3215" s="11" t="s">
        <v>120</v>
      </c>
      <c r="S3215" s="11" t="s">
        <v>65</v>
      </c>
      <c r="T3215" s="11"/>
      <c r="U3215" s="11" t="s">
        <v>66</v>
      </c>
      <c r="V3215" s="11" t="s">
        <v>67</v>
      </c>
      <c r="W3215" s="11" t="s">
        <v>68</v>
      </c>
      <c r="X3215" s="11" t="s">
        <v>69</v>
      </c>
      <c r="Y3215" s="9" t="s">
        <v>99</v>
      </c>
      <c r="Z3215" s="9" t="s">
        <v>71</v>
      </c>
      <c r="AA3215" s="12">
        <v>35.58</v>
      </c>
      <c r="AB3215" s="12">
        <v>-84.17</v>
      </c>
      <c r="AC3215" s="46">
        <v>35.966666699999998</v>
      </c>
      <c r="AD3215" s="46">
        <v>-83.711944399999993</v>
      </c>
      <c r="AE3215" s="8" t="s">
        <v>5053</v>
      </c>
      <c r="AF3215" s="8" t="s">
        <v>142</v>
      </c>
      <c r="AG3215" s="8" t="s">
        <v>102</v>
      </c>
      <c r="AH3215" s="13">
        <v>259</v>
      </c>
      <c r="AI3215" s="8" t="s">
        <v>149</v>
      </c>
      <c r="AJ3215" s="14">
        <v>1</v>
      </c>
      <c r="AK3215" s="14">
        <v>1</v>
      </c>
      <c r="AL3215" s="8" t="s">
        <v>103</v>
      </c>
      <c r="AM3215" s="13">
        <v>90</v>
      </c>
      <c r="AN3215" s="13">
        <v>1028.5982980072463</v>
      </c>
      <c r="AO3215" s="9">
        <v>5</v>
      </c>
      <c r="AP3215" s="9" t="s">
        <v>78</v>
      </c>
      <c r="AQ3215" s="15">
        <v>64.780110332705164</v>
      </c>
      <c r="AR3215" s="54">
        <v>1.0699999999999999E-2</v>
      </c>
      <c r="AS3215" s="8">
        <v>15</v>
      </c>
      <c r="AT3215" s="9" t="s">
        <v>79</v>
      </c>
      <c r="AU3215" s="9" t="s">
        <v>80</v>
      </c>
      <c r="AV3215" s="14">
        <v>8.4710833333333344</v>
      </c>
      <c r="AW3215" s="14">
        <v>13.831562500000002</v>
      </c>
      <c r="AX3215" s="14">
        <f>AW3215-AV3215</f>
        <v>5.3604791666666678</v>
      </c>
      <c r="AY3215" s="14">
        <v>11.428869977858293</v>
      </c>
      <c r="AZ3215" s="14" t="s">
        <v>52</v>
      </c>
    </row>
    <row r="3216" spans="1:274" s="16" customFormat="1" x14ac:dyDescent="0.25">
      <c r="A3216" s="8">
        <v>3582</v>
      </c>
      <c r="B3216" s="19" t="s">
        <v>1297</v>
      </c>
      <c r="C3216" s="9"/>
      <c r="D3216" s="10" t="s">
        <v>5068</v>
      </c>
      <c r="E3216" s="17" t="s">
        <v>703</v>
      </c>
      <c r="F3216" s="17"/>
      <c r="G3216" s="17" t="s">
        <v>148</v>
      </c>
      <c r="H3216" s="17" t="s">
        <v>704</v>
      </c>
      <c r="I3216" s="22" t="s">
        <v>705</v>
      </c>
      <c r="J3216" s="22"/>
      <c r="K3216" s="17"/>
      <c r="L3216" s="17" t="s">
        <v>705</v>
      </c>
      <c r="M3216" s="17" t="s">
        <v>294</v>
      </c>
      <c r="N3216" s="17" t="s">
        <v>95</v>
      </c>
      <c r="O3216" s="22"/>
      <c r="P3216" s="17" t="s">
        <v>295</v>
      </c>
      <c r="Q3216" s="22" t="s">
        <v>160</v>
      </c>
      <c r="R3216" s="22"/>
      <c r="S3216" s="22" t="s">
        <v>65</v>
      </c>
      <c r="T3216" s="22"/>
      <c r="U3216" s="22" t="s">
        <v>66</v>
      </c>
      <c r="V3216" s="22" t="s">
        <v>67</v>
      </c>
      <c r="W3216" s="22" t="s">
        <v>68</v>
      </c>
      <c r="X3216" s="22" t="s">
        <v>69</v>
      </c>
      <c r="Y3216" s="9" t="s">
        <v>99</v>
      </c>
      <c r="Z3216" s="25" t="s">
        <v>71</v>
      </c>
      <c r="AA3216" s="43">
        <v>-41.08</v>
      </c>
      <c r="AB3216" s="43">
        <v>-71</v>
      </c>
      <c r="AC3216" s="46">
        <v>-40.866666700000003</v>
      </c>
      <c r="AD3216" s="46">
        <v>-71</v>
      </c>
      <c r="AE3216" s="19" t="s">
        <v>1299</v>
      </c>
      <c r="AF3216" s="19" t="s">
        <v>706</v>
      </c>
      <c r="AG3216" s="8" t="s">
        <v>148</v>
      </c>
      <c r="AH3216" s="13">
        <v>1381</v>
      </c>
      <c r="AI3216" s="8" t="s">
        <v>76</v>
      </c>
      <c r="AJ3216" s="14">
        <v>1</v>
      </c>
      <c r="AK3216" s="14">
        <v>1</v>
      </c>
      <c r="AL3216" s="8" t="s">
        <v>577</v>
      </c>
      <c r="AM3216" s="13">
        <v>135</v>
      </c>
      <c r="AN3216" s="13">
        <v>1255.5</v>
      </c>
      <c r="AO3216" s="9">
        <v>5</v>
      </c>
      <c r="AP3216" s="9" t="s">
        <v>78</v>
      </c>
      <c r="AQ3216" s="15">
        <v>61.061195198552589</v>
      </c>
      <c r="AR3216" s="59">
        <v>1.1351680528133125E-2</v>
      </c>
      <c r="AS3216" s="9"/>
      <c r="AT3216" s="9" t="s">
        <v>775</v>
      </c>
      <c r="AU3216" s="9" t="s">
        <v>80</v>
      </c>
      <c r="AV3216" s="14"/>
      <c r="AW3216" s="14"/>
      <c r="AX3216" s="14">
        <v>0</v>
      </c>
      <c r="AY3216" s="14">
        <v>9.3000000000000007</v>
      </c>
      <c r="AZ3216" s="14" t="s">
        <v>52</v>
      </c>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8"/>
      <c r="EQ3216" s="8"/>
      <c r="ER3216" s="8"/>
      <c r="ES3216" s="8"/>
      <c r="ET3216" s="8"/>
      <c r="EU3216" s="8"/>
      <c r="EV3216" s="8"/>
      <c r="EW3216" s="8"/>
      <c r="EX3216" s="8"/>
      <c r="EY3216" s="8"/>
      <c r="EZ3216" s="8"/>
      <c r="FA3216" s="8"/>
      <c r="FB3216" s="8"/>
      <c r="FC3216" s="8"/>
      <c r="FD3216" s="8"/>
      <c r="FE3216" s="8"/>
      <c r="FF3216" s="8"/>
      <c r="FG3216" s="8"/>
      <c r="FH3216" s="8"/>
      <c r="FI3216" s="8"/>
      <c r="FJ3216" s="8"/>
      <c r="FK3216" s="8"/>
      <c r="FL3216" s="8"/>
      <c r="FM3216" s="8"/>
      <c r="FN3216" s="8"/>
      <c r="FO3216" s="8"/>
      <c r="FP3216" s="8"/>
      <c r="FQ3216" s="8"/>
      <c r="FR3216" s="8"/>
      <c r="FS3216" s="8"/>
      <c r="FT3216" s="8"/>
      <c r="FU3216" s="8"/>
      <c r="FV3216" s="8"/>
      <c r="FW3216" s="8"/>
      <c r="FX3216" s="8"/>
      <c r="FY3216" s="8"/>
      <c r="FZ3216" s="8"/>
      <c r="GA3216" s="8"/>
      <c r="GB3216" s="8"/>
      <c r="GC3216" s="8"/>
      <c r="GD3216" s="8"/>
      <c r="GE3216" s="8"/>
      <c r="GF3216" s="8"/>
      <c r="GG3216" s="8"/>
      <c r="GH3216" s="8"/>
      <c r="GI3216" s="8"/>
      <c r="GJ3216" s="8"/>
      <c r="GK3216" s="8"/>
      <c r="GL3216" s="8"/>
      <c r="GM3216" s="8"/>
      <c r="GN3216" s="8"/>
      <c r="GO3216" s="8"/>
      <c r="GP3216" s="8"/>
      <c r="GQ3216" s="8"/>
      <c r="GR3216" s="8"/>
      <c r="GS3216" s="8"/>
      <c r="GT3216" s="8"/>
      <c r="GU3216" s="8"/>
      <c r="GV3216" s="8"/>
      <c r="GW3216" s="8"/>
      <c r="GX3216" s="8"/>
      <c r="GY3216" s="8"/>
      <c r="GZ3216" s="8"/>
      <c r="HA3216" s="8"/>
      <c r="HB3216" s="8"/>
      <c r="HC3216" s="8"/>
      <c r="HD3216" s="8"/>
      <c r="HE3216" s="8"/>
      <c r="HF3216" s="8"/>
      <c r="HG3216" s="8"/>
      <c r="HH3216" s="8"/>
      <c r="HI3216" s="8"/>
      <c r="HJ3216" s="8"/>
      <c r="HK3216" s="8"/>
      <c r="HL3216" s="8"/>
      <c r="HM3216" s="8"/>
      <c r="HN3216" s="8"/>
      <c r="HO3216" s="8"/>
      <c r="HP3216" s="8"/>
      <c r="HQ3216" s="8"/>
      <c r="HR3216" s="8"/>
      <c r="HS3216" s="8"/>
      <c r="HT3216" s="8"/>
      <c r="HU3216" s="8"/>
      <c r="HV3216" s="8"/>
      <c r="HW3216" s="8"/>
      <c r="HX3216" s="8"/>
      <c r="HY3216" s="8"/>
      <c r="HZ3216" s="8"/>
      <c r="IA3216" s="8"/>
      <c r="IB3216" s="8"/>
      <c r="IC3216" s="8"/>
      <c r="ID3216" s="8"/>
      <c r="IE3216" s="8"/>
      <c r="IF3216" s="8"/>
      <c r="IG3216" s="8"/>
      <c r="IH3216" s="8"/>
      <c r="II3216" s="8"/>
      <c r="IJ3216" s="8"/>
      <c r="IK3216" s="8"/>
      <c r="IL3216" s="8"/>
      <c r="IM3216" s="8"/>
      <c r="IN3216" s="8"/>
      <c r="IO3216" s="8"/>
      <c r="IP3216" s="8"/>
      <c r="IQ3216" s="8"/>
      <c r="IR3216" s="8"/>
      <c r="IS3216" s="8"/>
      <c r="IT3216" s="8"/>
      <c r="IU3216" s="8"/>
      <c r="IV3216" s="8"/>
      <c r="IW3216" s="8"/>
      <c r="IX3216" s="8"/>
      <c r="IY3216" s="8"/>
      <c r="IZ3216" s="8"/>
      <c r="JA3216" s="8"/>
      <c r="JB3216" s="8"/>
      <c r="JC3216" s="8"/>
      <c r="JD3216" s="8"/>
      <c r="JE3216" s="8"/>
      <c r="JF3216" s="8"/>
      <c r="JG3216" s="8"/>
      <c r="JH3216" s="8"/>
      <c r="JI3216" s="8"/>
      <c r="JJ3216" s="8"/>
      <c r="JK3216" s="8"/>
      <c r="JL3216" s="8"/>
      <c r="JM3216" s="8"/>
      <c r="JN3216" s="8"/>
    </row>
    <row r="3217" spans="1:274" s="16" customFormat="1" x14ac:dyDescent="0.25">
      <c r="A3217" s="8">
        <v>3583</v>
      </c>
      <c r="B3217" s="19" t="s">
        <v>1297</v>
      </c>
      <c r="C3217" s="9"/>
      <c r="D3217" s="10" t="s">
        <v>5069</v>
      </c>
      <c r="E3217" s="17" t="s">
        <v>703</v>
      </c>
      <c r="F3217" s="17"/>
      <c r="G3217" s="17" t="s">
        <v>148</v>
      </c>
      <c r="H3217" s="17" t="s">
        <v>704</v>
      </c>
      <c r="I3217" s="22" t="s">
        <v>705</v>
      </c>
      <c r="J3217" s="22"/>
      <c r="K3217" s="17"/>
      <c r="L3217" s="17" t="s">
        <v>705</v>
      </c>
      <c r="M3217" s="17" t="s">
        <v>294</v>
      </c>
      <c r="N3217" s="17" t="s">
        <v>95</v>
      </c>
      <c r="O3217" s="22"/>
      <c r="P3217" s="17" t="s">
        <v>295</v>
      </c>
      <c r="Q3217" s="22" t="s">
        <v>160</v>
      </c>
      <c r="R3217" s="22"/>
      <c r="S3217" s="22" t="s">
        <v>65</v>
      </c>
      <c r="T3217" s="22"/>
      <c r="U3217" s="22" t="s">
        <v>66</v>
      </c>
      <c r="V3217" s="22" t="s">
        <v>67</v>
      </c>
      <c r="W3217" s="22" t="s">
        <v>68</v>
      </c>
      <c r="X3217" s="22" t="s">
        <v>69</v>
      </c>
      <c r="Y3217" s="9" t="s">
        <v>99</v>
      </c>
      <c r="Z3217" s="25" t="s">
        <v>71</v>
      </c>
      <c r="AA3217" s="43">
        <v>-41.08</v>
      </c>
      <c r="AB3217" s="43">
        <v>-71</v>
      </c>
      <c r="AC3217" s="46">
        <v>-40.866666700000003</v>
      </c>
      <c r="AD3217" s="46">
        <v>-71</v>
      </c>
      <c r="AE3217" s="19" t="s">
        <v>1299</v>
      </c>
      <c r="AF3217" s="19" t="s">
        <v>706</v>
      </c>
      <c r="AG3217" s="8" t="s">
        <v>148</v>
      </c>
      <c r="AH3217" s="13">
        <v>1381</v>
      </c>
      <c r="AI3217" s="8" t="s">
        <v>76</v>
      </c>
      <c r="AJ3217" s="14">
        <v>1</v>
      </c>
      <c r="AK3217" s="14">
        <v>1</v>
      </c>
      <c r="AL3217" s="8" t="s">
        <v>577</v>
      </c>
      <c r="AM3217" s="13">
        <v>135</v>
      </c>
      <c r="AN3217" s="13">
        <v>1255.5</v>
      </c>
      <c r="AO3217" s="9">
        <v>5</v>
      </c>
      <c r="AP3217" s="9" t="s">
        <v>78</v>
      </c>
      <c r="AQ3217" s="15">
        <v>71.669926796920862</v>
      </c>
      <c r="AR3217" s="59">
        <v>9.6713811711291557E-3</v>
      </c>
      <c r="AS3217" s="9"/>
      <c r="AT3217" s="9" t="s">
        <v>775</v>
      </c>
      <c r="AU3217" s="9" t="s">
        <v>80</v>
      </c>
      <c r="AV3217" s="14"/>
      <c r="AW3217" s="14"/>
      <c r="AX3217" s="14">
        <v>0</v>
      </c>
      <c r="AY3217" s="14">
        <v>9.3000000000000007</v>
      </c>
      <c r="AZ3217" s="14" t="s">
        <v>52</v>
      </c>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8"/>
      <c r="EQ3217" s="8"/>
      <c r="ER3217" s="8"/>
      <c r="ES3217" s="8"/>
      <c r="ET3217" s="8"/>
      <c r="EU3217" s="8"/>
      <c r="EV3217" s="8"/>
      <c r="EW3217" s="8"/>
      <c r="EX3217" s="8"/>
      <c r="EY3217" s="8"/>
      <c r="EZ3217" s="8"/>
      <c r="FA3217" s="8"/>
      <c r="FB3217" s="8"/>
      <c r="FC3217" s="8"/>
      <c r="FD3217" s="8"/>
      <c r="FE3217" s="8"/>
      <c r="FF3217" s="8"/>
      <c r="FG3217" s="8"/>
      <c r="FH3217" s="8"/>
      <c r="FI3217" s="8"/>
      <c r="FJ3217" s="8"/>
      <c r="FK3217" s="8"/>
      <c r="FL3217" s="8"/>
      <c r="FM3217" s="8"/>
      <c r="FN3217" s="8"/>
      <c r="FO3217" s="8"/>
      <c r="FP3217" s="8"/>
      <c r="FQ3217" s="8"/>
      <c r="FR3217" s="8"/>
      <c r="FS3217" s="8"/>
      <c r="FT3217" s="8"/>
      <c r="FU3217" s="8"/>
      <c r="FV3217" s="8"/>
      <c r="FW3217" s="8"/>
      <c r="FX3217" s="8"/>
      <c r="FY3217" s="8"/>
      <c r="FZ3217" s="8"/>
      <c r="GA3217" s="8"/>
      <c r="GB3217" s="8"/>
      <c r="GC3217" s="8"/>
      <c r="GD3217" s="8"/>
      <c r="GE3217" s="8"/>
      <c r="GF3217" s="8"/>
      <c r="GG3217" s="8"/>
      <c r="GH3217" s="8"/>
      <c r="GI3217" s="8"/>
      <c r="GJ3217" s="8"/>
      <c r="GK3217" s="8"/>
      <c r="GL3217" s="8"/>
      <c r="GM3217" s="8"/>
      <c r="GN3217" s="8"/>
      <c r="GO3217" s="8"/>
      <c r="GP3217" s="8"/>
      <c r="GQ3217" s="8"/>
      <c r="GR3217" s="8"/>
      <c r="GS3217" s="8"/>
      <c r="GT3217" s="8"/>
      <c r="GU3217" s="8"/>
      <c r="GV3217" s="8"/>
      <c r="GW3217" s="8"/>
      <c r="GX3217" s="8"/>
      <c r="GY3217" s="8"/>
      <c r="GZ3217" s="8"/>
      <c r="HA3217" s="8"/>
      <c r="HB3217" s="8"/>
      <c r="HC3217" s="8"/>
      <c r="HD3217" s="8"/>
      <c r="HE3217" s="8"/>
      <c r="HF3217" s="8"/>
      <c r="HG3217" s="8"/>
      <c r="HH3217" s="8"/>
      <c r="HI3217" s="8"/>
      <c r="HJ3217" s="8"/>
      <c r="HK3217" s="8"/>
      <c r="HL3217" s="8"/>
      <c r="HM3217" s="8"/>
      <c r="HN3217" s="8"/>
      <c r="HO3217" s="8"/>
      <c r="HP3217" s="8"/>
      <c r="HQ3217" s="8"/>
      <c r="HR3217" s="8"/>
      <c r="HS3217" s="8"/>
      <c r="HT3217" s="8"/>
      <c r="HU3217" s="8"/>
      <c r="HV3217" s="8"/>
      <c r="HW3217" s="8"/>
      <c r="HX3217" s="8"/>
      <c r="HY3217" s="8"/>
      <c r="HZ3217" s="8"/>
      <c r="IA3217" s="8"/>
      <c r="IB3217" s="8"/>
      <c r="IC3217" s="8"/>
      <c r="ID3217" s="8"/>
      <c r="IE3217" s="8"/>
      <c r="IF3217" s="8"/>
      <c r="IG3217" s="8"/>
      <c r="IH3217" s="8"/>
      <c r="II3217" s="8"/>
      <c r="IJ3217" s="8"/>
      <c r="IK3217" s="8"/>
      <c r="IL3217" s="8"/>
      <c r="IM3217" s="8"/>
      <c r="IN3217" s="8"/>
      <c r="IO3217" s="8"/>
      <c r="IP3217" s="8"/>
      <c r="IQ3217" s="8"/>
      <c r="IR3217" s="8"/>
      <c r="IS3217" s="8"/>
      <c r="IT3217" s="8"/>
      <c r="IU3217" s="8"/>
      <c r="IV3217" s="8"/>
      <c r="IW3217" s="8"/>
      <c r="IX3217" s="8"/>
      <c r="IY3217" s="8"/>
      <c r="IZ3217" s="8"/>
      <c r="JA3217" s="8"/>
      <c r="JB3217" s="8"/>
      <c r="JC3217" s="8"/>
      <c r="JD3217" s="8"/>
      <c r="JE3217" s="8"/>
      <c r="JF3217" s="8"/>
      <c r="JG3217" s="8"/>
      <c r="JH3217" s="8"/>
      <c r="JI3217" s="8"/>
      <c r="JJ3217" s="8"/>
      <c r="JK3217" s="8"/>
      <c r="JL3217" s="8"/>
      <c r="JM3217" s="8"/>
      <c r="JN3217" s="8"/>
    </row>
    <row r="3218" spans="1:274" x14ac:dyDescent="0.25">
      <c r="C3218" s="8"/>
      <c r="D3218" s="8"/>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H3218" s="8"/>
      <c r="AJ3218" s="8"/>
      <c r="AK3218" s="8"/>
      <c r="AM3218" s="8"/>
      <c r="AN3218" s="8"/>
      <c r="AO3218" s="8"/>
      <c r="AP3218" s="8"/>
      <c r="AQ3218" s="8"/>
      <c r="AR3218" s="53"/>
      <c r="AS3218" s="8"/>
      <c r="AT3218" s="8"/>
      <c r="AV3218" s="8"/>
      <c r="AW3218" s="8"/>
      <c r="AX3218" s="8"/>
      <c r="AY3218" s="8"/>
      <c r="AZ3218" s="8"/>
    </row>
    <row r="3219" spans="1:274" x14ac:dyDescent="0.25">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H3219" s="8"/>
      <c r="AJ3219" s="8"/>
      <c r="AK3219" s="8"/>
      <c r="AM3219" s="8"/>
      <c r="AN3219" s="8"/>
      <c r="AO3219" s="8"/>
      <c r="AP3219" s="8"/>
      <c r="AQ3219" s="8"/>
      <c r="AR3219" s="53"/>
      <c r="AS3219" s="8"/>
      <c r="AT3219" s="8"/>
      <c r="AV3219" s="8"/>
      <c r="AW3219" s="8"/>
      <c r="AX3219" s="8"/>
      <c r="AY3219" s="8"/>
      <c r="AZ3219" s="8"/>
    </row>
    <row r="3220" spans="1:274" x14ac:dyDescent="0.25">
      <c r="C3220" s="8"/>
      <c r="D3220" s="8"/>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H3220" s="8"/>
      <c r="AJ3220" s="8"/>
      <c r="AK3220" s="8"/>
      <c r="AM3220" s="8"/>
      <c r="AN3220" s="8"/>
      <c r="AO3220" s="8"/>
      <c r="AP3220" s="8"/>
      <c r="AQ3220" s="8"/>
      <c r="AR3220" s="53"/>
      <c r="AS3220" s="8"/>
      <c r="AT3220" s="8"/>
      <c r="AV3220" s="8"/>
      <c r="AW3220" s="8"/>
      <c r="AX3220" s="8"/>
      <c r="AY3220" s="8"/>
      <c r="AZ3220" s="8"/>
    </row>
    <row r="3221" spans="1:274" x14ac:dyDescent="0.25">
      <c r="C3221" s="8"/>
      <c r="D3221" s="8"/>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H3221" s="8"/>
      <c r="AJ3221" s="8"/>
      <c r="AK3221" s="8"/>
      <c r="AM3221" s="8"/>
      <c r="AN3221" s="8"/>
      <c r="AO3221" s="8"/>
      <c r="AP3221" s="8"/>
      <c r="AQ3221" s="8"/>
      <c r="AR3221" s="53"/>
      <c r="AS3221" s="8"/>
      <c r="AT3221" s="8"/>
      <c r="AV3221" s="8"/>
      <c r="AW3221" s="8"/>
      <c r="AX3221" s="8"/>
      <c r="AY3221" s="8"/>
      <c r="AZ3221" s="8"/>
    </row>
  </sheetData>
  <autoFilter ref="A1:JN3221"/>
  <sortState ref="A2:JN3221">
    <sortCondition ref="A2:A3221"/>
  </sortState>
  <dataValidations count="7">
    <dataValidation type="list" allowBlank="1" showInputMessage="1" showErrorMessage="1" sqref="Z2725:Z2766 Z3192 Z3191 Z3190 Z3189 Z3188 Z3187 Z3186 Z3185 Z3176:Z3184 Z2967:Z3175 Z2693:Z2698 Z2672:Z2681 Z2:Z2633">
      <formula1>clade</formula1>
    </dataValidation>
    <dataValidation type="list" allowBlank="1" showInputMessage="1" showErrorMessage="1" sqref="Y2746 Y2734:Y2744 Y2731 Y2725:Y2729 Y3192 Y3191 Y3190 Y3189 Y3188 Y3187 Y3186 Y3185 Y3176:Y3184 Y2967:Y3175 Y2749:Y2766 Y2693:Y2698 Y2672:Y2681 Y2:Y2612">
      <formula1>phenol</formula1>
    </dataValidation>
    <dataValidation type="list" allowBlank="1" showInputMessage="1" showErrorMessage="1" sqref="AL2672:AL2681 AL3193:AL3217 AL2725:AL2754 AL2721:AL2722 AL2634:AL2663 AL2690:AL2716 AL2:AL2593">
      <formula1>land_use</formula1>
    </dataValidation>
    <dataValidation allowBlank="1" showInputMessage="1" sqref="V2721 V2715"/>
    <dataValidation type="list" allowBlank="1" showInputMessage="1" showErrorMessage="1" sqref="AP1995:AP2005 AP2013:AP2071 AP2380:AP2386 AP2466:AP2476 AP2489:AP2491 AP2522:AP2559 AP2:AP11 AP209:AP240 AP1508:AP1575 AP495:AP496 AP711:AP730 AP245:AP318 AP1137:AP1181 AP1200:AP1236 AP1003:AP1125 AP1258:AP1299 AP1306:AP1310 AP1245:AP1254 AP1578:AP1579 AP1591:AP1606 AP2075:AP2076 AP2291:AP2296 AP2321:AP2322 AP2354:AP2357 AP2442:AP2445 AP116:AP202 AP20:AP113 AP499:AP594 AP323:AP478 AP734:AP954 AP1317:AP1503 AP2572:AP2633 AP1619:AP1985">
      <formula1>mesh</formula1>
    </dataValidation>
    <dataValidation type="list" allowBlank="1" showInputMessage="1" showErrorMessage="1" sqref="AU3193:AU3217 AU2:AU2633 AU3167:AU3184">
      <formula1>equation</formula1>
    </dataValidation>
    <dataValidation type="list" allowBlank="1" showInputMessage="1" showErrorMessage="1" sqref="AT3193:AT3196 AT2:AT2633 AT3167:AT3184">
      <formula1>est_k</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The Evergreen State College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LeRoy, Carri</dc:creator>
  <cp:lastModifiedBy>LeRoy, Carri</cp:lastModifiedBy>
  <dcterms:created xsi:type="dcterms:W3CDTF">2014-08-20T16:54:22Z</dcterms:created>
  <dcterms:modified xsi:type="dcterms:W3CDTF">2014-08-20T17:12:07Z</dcterms:modified>
</cp:coreProperties>
</file>